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E:\AS\Vmurol\"/>
    </mc:Choice>
  </mc:AlternateContent>
  <xr:revisionPtr revIDLastSave="0" documentId="13_ncr:1_{555D9E99-4CEE-49D3-8C53-7D7DF655806D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Детальний звіт" sheetId="1" r:id="rId1"/>
    <sheet name="Зведена таблиця" sheetId="2" r:id="rId2"/>
  </sheets>
  <calcPr calcId="181029" refMode="R1C1"/>
  <pivotCaches>
    <pivotCache cacheId="11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6727" i="1" l="1"/>
  <c r="Y6727" i="1"/>
  <c r="X6727" i="1"/>
  <c r="W6727" i="1"/>
  <c r="V6727" i="1"/>
  <c r="U6727" i="1"/>
  <c r="T6727" i="1"/>
  <c r="S6727" i="1"/>
  <c r="R6727" i="1"/>
  <c r="Q6727" i="1"/>
  <c r="P6727" i="1"/>
  <c r="O6727" i="1"/>
  <c r="N6727" i="1"/>
  <c r="M6727" i="1"/>
  <c r="L6727" i="1"/>
  <c r="K6727" i="1"/>
  <c r="J6727" i="1"/>
  <c r="I6727" i="1"/>
  <c r="H6727" i="1"/>
  <c r="G6727" i="1"/>
  <c r="Z6725" i="1"/>
  <c r="Y6725" i="1"/>
  <c r="X6725" i="1"/>
  <c r="W6725" i="1"/>
  <c r="V6725" i="1"/>
  <c r="U6725" i="1"/>
  <c r="T6725" i="1"/>
  <c r="S6725" i="1"/>
  <c r="R6725" i="1"/>
  <c r="Q6725" i="1"/>
  <c r="P6725" i="1"/>
  <c r="O6725" i="1"/>
  <c r="N6725" i="1"/>
  <c r="M6725" i="1"/>
  <c r="L6725" i="1"/>
  <c r="K6725" i="1"/>
  <c r="J6725" i="1"/>
  <c r="I6725" i="1"/>
  <c r="H6725" i="1"/>
  <c r="G6725" i="1"/>
  <c r="Z6723" i="1"/>
  <c r="Y6723" i="1"/>
  <c r="X6723" i="1"/>
  <c r="W6723" i="1"/>
  <c r="V6723" i="1"/>
  <c r="U6723" i="1"/>
  <c r="T6723" i="1"/>
  <c r="S6723" i="1"/>
  <c r="R6723" i="1"/>
  <c r="Q6723" i="1"/>
  <c r="P6723" i="1"/>
  <c r="O6723" i="1"/>
  <c r="N6723" i="1"/>
  <c r="M6723" i="1"/>
  <c r="L6723" i="1"/>
  <c r="K6723" i="1"/>
  <c r="J6723" i="1"/>
  <c r="I6723" i="1"/>
  <c r="H6723" i="1"/>
  <c r="G6723" i="1"/>
  <c r="Z6721" i="1"/>
  <c r="Y6721" i="1"/>
  <c r="X6721" i="1"/>
  <c r="W6721" i="1"/>
  <c r="V6721" i="1"/>
  <c r="U6721" i="1"/>
  <c r="T6721" i="1"/>
  <c r="S6721" i="1"/>
  <c r="R6721" i="1"/>
  <c r="Q6721" i="1"/>
  <c r="P6721" i="1"/>
  <c r="O6721" i="1"/>
  <c r="N6721" i="1"/>
  <c r="M6721" i="1"/>
  <c r="L6721" i="1"/>
  <c r="K6721" i="1"/>
  <c r="J6721" i="1"/>
  <c r="I6721" i="1"/>
  <c r="H6721" i="1"/>
  <c r="G6721" i="1"/>
  <c r="Z6719" i="1"/>
  <c r="Y6719" i="1"/>
  <c r="X6719" i="1"/>
  <c r="W6719" i="1"/>
  <c r="V6719" i="1"/>
  <c r="U6719" i="1"/>
  <c r="T6719" i="1"/>
  <c r="S6719" i="1"/>
  <c r="R6719" i="1"/>
  <c r="Q6719" i="1"/>
  <c r="P6719" i="1"/>
  <c r="O6719" i="1"/>
  <c r="N6719" i="1"/>
  <c r="M6719" i="1"/>
  <c r="L6719" i="1"/>
  <c r="K6719" i="1"/>
  <c r="J6719" i="1"/>
  <c r="I6719" i="1"/>
  <c r="H6719" i="1"/>
  <c r="G6719" i="1"/>
  <c r="Z6717" i="1"/>
  <c r="Y6717" i="1"/>
  <c r="X6717" i="1"/>
  <c r="W6717" i="1"/>
  <c r="V6717" i="1"/>
  <c r="U6717" i="1"/>
  <c r="T6717" i="1"/>
  <c r="S6717" i="1"/>
  <c r="R6717" i="1"/>
  <c r="Q6717" i="1"/>
  <c r="P6717" i="1"/>
  <c r="O6717" i="1"/>
  <c r="N6717" i="1"/>
  <c r="M6717" i="1"/>
  <c r="L6717" i="1"/>
  <c r="K6717" i="1"/>
  <c r="J6717" i="1"/>
  <c r="I6717" i="1"/>
  <c r="H6717" i="1"/>
  <c r="G6717" i="1"/>
  <c r="Z6715" i="1"/>
  <c r="Y6715" i="1"/>
  <c r="X6715" i="1"/>
  <c r="W6715" i="1"/>
  <c r="V6715" i="1"/>
  <c r="U6715" i="1"/>
  <c r="T6715" i="1"/>
  <c r="S6715" i="1"/>
  <c r="R6715" i="1"/>
  <c r="Q6715" i="1"/>
  <c r="P6715" i="1"/>
  <c r="O6715" i="1"/>
  <c r="N6715" i="1"/>
  <c r="M6715" i="1"/>
  <c r="L6715" i="1"/>
  <c r="K6715" i="1"/>
  <c r="J6715" i="1"/>
  <c r="I6715" i="1"/>
  <c r="H6715" i="1"/>
  <c r="G6715" i="1"/>
  <c r="Z6713" i="1"/>
  <c r="Y6713" i="1"/>
  <c r="X6713" i="1"/>
  <c r="W6713" i="1"/>
  <c r="V6713" i="1"/>
  <c r="U6713" i="1"/>
  <c r="T6713" i="1"/>
  <c r="S6713" i="1"/>
  <c r="R6713" i="1"/>
  <c r="Q6713" i="1"/>
  <c r="P6713" i="1"/>
  <c r="O6713" i="1"/>
  <c r="N6713" i="1"/>
  <c r="M6713" i="1"/>
  <c r="L6713" i="1"/>
  <c r="K6713" i="1"/>
  <c r="J6713" i="1"/>
  <c r="I6713" i="1"/>
  <c r="H6713" i="1"/>
  <c r="G6713" i="1"/>
  <c r="Z6711" i="1"/>
  <c r="Y6711" i="1"/>
  <c r="X6711" i="1"/>
  <c r="W6711" i="1"/>
  <c r="V6711" i="1"/>
  <c r="U6711" i="1"/>
  <c r="T6711" i="1"/>
  <c r="S6711" i="1"/>
  <c r="R6711" i="1"/>
  <c r="Q6711" i="1"/>
  <c r="P6711" i="1"/>
  <c r="O6711" i="1"/>
  <c r="N6711" i="1"/>
  <c r="M6711" i="1"/>
  <c r="L6711" i="1"/>
  <c r="K6711" i="1"/>
  <c r="J6711" i="1"/>
  <c r="I6711" i="1"/>
  <c r="H6711" i="1"/>
  <c r="G6711" i="1"/>
  <c r="Z6709" i="1"/>
  <c r="Y6709" i="1"/>
  <c r="X6709" i="1"/>
  <c r="W6709" i="1"/>
  <c r="V6709" i="1"/>
  <c r="U6709" i="1"/>
  <c r="T6709" i="1"/>
  <c r="S6709" i="1"/>
  <c r="R6709" i="1"/>
  <c r="Q6709" i="1"/>
  <c r="P6709" i="1"/>
  <c r="O6709" i="1"/>
  <c r="N6709" i="1"/>
  <c r="M6709" i="1"/>
  <c r="L6709" i="1"/>
  <c r="K6709" i="1"/>
  <c r="J6709" i="1"/>
  <c r="I6709" i="1"/>
  <c r="H6709" i="1"/>
  <c r="G6709" i="1"/>
  <c r="Z6707" i="1"/>
  <c r="Y6707" i="1"/>
  <c r="X6707" i="1"/>
  <c r="W6707" i="1"/>
  <c r="V6707" i="1"/>
  <c r="U6707" i="1"/>
  <c r="T6707" i="1"/>
  <c r="S6707" i="1"/>
  <c r="R6707" i="1"/>
  <c r="Q6707" i="1"/>
  <c r="P6707" i="1"/>
  <c r="O6707" i="1"/>
  <c r="N6707" i="1"/>
  <c r="M6707" i="1"/>
  <c r="L6707" i="1"/>
  <c r="K6707" i="1"/>
  <c r="J6707" i="1"/>
  <c r="I6707" i="1"/>
  <c r="H6707" i="1"/>
  <c r="G6707" i="1"/>
  <c r="Z6705" i="1"/>
  <c r="Y6705" i="1"/>
  <c r="X6705" i="1"/>
  <c r="W6705" i="1"/>
  <c r="V6705" i="1"/>
  <c r="U6705" i="1"/>
  <c r="T6705" i="1"/>
  <c r="S6705" i="1"/>
  <c r="R6705" i="1"/>
  <c r="Q6705" i="1"/>
  <c r="P6705" i="1"/>
  <c r="O6705" i="1"/>
  <c r="N6705" i="1"/>
  <c r="M6705" i="1"/>
  <c r="L6705" i="1"/>
  <c r="K6705" i="1"/>
  <c r="J6705" i="1"/>
  <c r="I6705" i="1"/>
  <c r="H6705" i="1"/>
  <c r="G6705" i="1"/>
  <c r="Z6703" i="1"/>
  <c r="Y6703" i="1"/>
  <c r="X6703" i="1"/>
  <c r="W6703" i="1"/>
  <c r="V6703" i="1"/>
  <c r="U6703" i="1"/>
  <c r="T6703" i="1"/>
  <c r="S6703" i="1"/>
  <c r="R6703" i="1"/>
  <c r="Q6703" i="1"/>
  <c r="P6703" i="1"/>
  <c r="O6703" i="1"/>
  <c r="N6703" i="1"/>
  <c r="M6703" i="1"/>
  <c r="L6703" i="1"/>
  <c r="K6703" i="1"/>
  <c r="J6703" i="1"/>
  <c r="I6703" i="1"/>
  <c r="H6703" i="1"/>
  <c r="G6703" i="1"/>
  <c r="Z6701" i="1"/>
  <c r="Y6701" i="1"/>
  <c r="X6701" i="1"/>
  <c r="W6701" i="1"/>
  <c r="V6701" i="1"/>
  <c r="U6701" i="1"/>
  <c r="T6701" i="1"/>
  <c r="S6701" i="1"/>
  <c r="R6701" i="1"/>
  <c r="Q6701" i="1"/>
  <c r="P6701" i="1"/>
  <c r="O6701" i="1"/>
  <c r="N6701" i="1"/>
  <c r="M6701" i="1"/>
  <c r="L6701" i="1"/>
  <c r="K6701" i="1"/>
  <c r="J6701" i="1"/>
  <c r="I6701" i="1"/>
  <c r="H6701" i="1"/>
  <c r="G6701" i="1"/>
  <c r="Z6699" i="1"/>
  <c r="Y6699" i="1"/>
  <c r="X6699" i="1"/>
  <c r="W6699" i="1"/>
  <c r="V6699" i="1"/>
  <c r="U6699" i="1"/>
  <c r="T6699" i="1"/>
  <c r="S6699" i="1"/>
  <c r="R6699" i="1"/>
  <c r="Q6699" i="1"/>
  <c r="P6699" i="1"/>
  <c r="O6699" i="1"/>
  <c r="N6699" i="1"/>
  <c r="M6699" i="1"/>
  <c r="L6699" i="1"/>
  <c r="K6699" i="1"/>
  <c r="J6699" i="1"/>
  <c r="I6699" i="1"/>
  <c r="H6699" i="1"/>
  <c r="G6699" i="1"/>
  <c r="Z6697" i="1"/>
  <c r="Y6697" i="1"/>
  <c r="X6697" i="1"/>
  <c r="W6697" i="1"/>
  <c r="V6697" i="1"/>
  <c r="U6697" i="1"/>
  <c r="T6697" i="1"/>
  <c r="S6697" i="1"/>
  <c r="R6697" i="1"/>
  <c r="Q6697" i="1"/>
  <c r="P6697" i="1"/>
  <c r="O6697" i="1"/>
  <c r="N6697" i="1"/>
  <c r="M6697" i="1"/>
  <c r="L6697" i="1"/>
  <c r="K6697" i="1"/>
  <c r="J6697" i="1"/>
  <c r="I6697" i="1"/>
  <c r="H6697" i="1"/>
  <c r="G6697" i="1"/>
  <c r="Z6695" i="1"/>
  <c r="Y6695" i="1"/>
  <c r="X6695" i="1"/>
  <c r="W6695" i="1"/>
  <c r="V6695" i="1"/>
  <c r="U6695" i="1"/>
  <c r="T6695" i="1"/>
  <c r="S6695" i="1"/>
  <c r="R6695" i="1"/>
  <c r="Q6695" i="1"/>
  <c r="P6695" i="1"/>
  <c r="O6695" i="1"/>
  <c r="N6695" i="1"/>
  <c r="M6695" i="1"/>
  <c r="L6695" i="1"/>
  <c r="K6695" i="1"/>
  <c r="J6695" i="1"/>
  <c r="I6695" i="1"/>
  <c r="H6695" i="1"/>
  <c r="G6695" i="1"/>
  <c r="Z6693" i="1"/>
  <c r="Y6693" i="1"/>
  <c r="X6693" i="1"/>
  <c r="W6693" i="1"/>
  <c r="V6693" i="1"/>
  <c r="U6693" i="1"/>
  <c r="T6693" i="1"/>
  <c r="S6693" i="1"/>
  <c r="R6693" i="1"/>
  <c r="Q6693" i="1"/>
  <c r="P6693" i="1"/>
  <c r="O6693" i="1"/>
  <c r="N6693" i="1"/>
  <c r="M6693" i="1"/>
  <c r="L6693" i="1"/>
  <c r="K6693" i="1"/>
  <c r="J6693" i="1"/>
  <c r="I6693" i="1"/>
  <c r="H6693" i="1"/>
  <c r="G6693" i="1"/>
  <c r="Z6691" i="1"/>
  <c r="Y6691" i="1"/>
  <c r="X6691" i="1"/>
  <c r="W6691" i="1"/>
  <c r="V6691" i="1"/>
  <c r="U6691" i="1"/>
  <c r="T6691" i="1"/>
  <c r="S6691" i="1"/>
  <c r="R6691" i="1"/>
  <c r="Q6691" i="1"/>
  <c r="P6691" i="1"/>
  <c r="O6691" i="1"/>
  <c r="N6691" i="1"/>
  <c r="M6691" i="1"/>
  <c r="L6691" i="1"/>
  <c r="K6691" i="1"/>
  <c r="J6691" i="1"/>
  <c r="I6691" i="1"/>
  <c r="H6691" i="1"/>
  <c r="G6691" i="1"/>
  <c r="Z6689" i="1"/>
  <c r="Y6689" i="1"/>
  <c r="X6689" i="1"/>
  <c r="W6689" i="1"/>
  <c r="V6689" i="1"/>
  <c r="U6689" i="1"/>
  <c r="T6689" i="1"/>
  <c r="S6689" i="1"/>
  <c r="R6689" i="1"/>
  <c r="Q6689" i="1"/>
  <c r="P6689" i="1"/>
  <c r="O6689" i="1"/>
  <c r="N6689" i="1"/>
  <c r="M6689" i="1"/>
  <c r="L6689" i="1"/>
  <c r="K6689" i="1"/>
  <c r="J6689" i="1"/>
  <c r="I6689" i="1"/>
  <c r="H6689" i="1"/>
  <c r="G6689" i="1"/>
  <c r="Z6687" i="1"/>
  <c r="Y6687" i="1"/>
  <c r="X6687" i="1"/>
  <c r="W6687" i="1"/>
  <c r="V6687" i="1"/>
  <c r="U6687" i="1"/>
  <c r="T6687" i="1"/>
  <c r="S6687" i="1"/>
  <c r="R6687" i="1"/>
  <c r="Q6687" i="1"/>
  <c r="P6687" i="1"/>
  <c r="O6687" i="1"/>
  <c r="N6687" i="1"/>
  <c r="M6687" i="1"/>
  <c r="L6687" i="1"/>
  <c r="K6687" i="1"/>
  <c r="J6687" i="1"/>
  <c r="I6687" i="1"/>
  <c r="H6687" i="1"/>
  <c r="G6687" i="1"/>
  <c r="Z6685" i="1"/>
  <c r="Y6685" i="1"/>
  <c r="X6685" i="1"/>
  <c r="W6685" i="1"/>
  <c r="V6685" i="1"/>
  <c r="U6685" i="1"/>
  <c r="T6685" i="1"/>
  <c r="S6685" i="1"/>
  <c r="R6685" i="1"/>
  <c r="Q6685" i="1"/>
  <c r="P6685" i="1"/>
  <c r="O6685" i="1"/>
  <c r="N6685" i="1"/>
  <c r="M6685" i="1"/>
  <c r="L6685" i="1"/>
  <c r="K6685" i="1"/>
  <c r="J6685" i="1"/>
  <c r="I6685" i="1"/>
  <c r="H6685" i="1"/>
  <c r="G6685" i="1"/>
  <c r="Z6683" i="1"/>
  <c r="Y6683" i="1"/>
  <c r="X6683" i="1"/>
  <c r="W6683" i="1"/>
  <c r="V6683" i="1"/>
  <c r="U6683" i="1"/>
  <c r="T6683" i="1"/>
  <c r="S6683" i="1"/>
  <c r="R6683" i="1"/>
  <c r="Q6683" i="1"/>
  <c r="P6683" i="1"/>
  <c r="O6683" i="1"/>
  <c r="N6683" i="1"/>
  <c r="M6683" i="1"/>
  <c r="L6683" i="1"/>
  <c r="K6683" i="1"/>
  <c r="J6683" i="1"/>
  <c r="I6683" i="1"/>
  <c r="H6683" i="1"/>
  <c r="G6683" i="1"/>
  <c r="Z6681" i="1"/>
  <c r="Y6681" i="1"/>
  <c r="X6681" i="1"/>
  <c r="W6681" i="1"/>
  <c r="V6681" i="1"/>
  <c r="U6681" i="1"/>
  <c r="T6681" i="1"/>
  <c r="S6681" i="1"/>
  <c r="R6681" i="1"/>
  <c r="Q6681" i="1"/>
  <c r="P6681" i="1"/>
  <c r="O6681" i="1"/>
  <c r="N6681" i="1"/>
  <c r="M6681" i="1"/>
  <c r="L6681" i="1"/>
  <c r="K6681" i="1"/>
  <c r="J6681" i="1"/>
  <c r="I6681" i="1"/>
  <c r="H6681" i="1"/>
  <c r="G6681" i="1"/>
  <c r="Z6664" i="1"/>
  <c r="Y6664" i="1"/>
  <c r="X6664" i="1"/>
  <c r="W6664" i="1"/>
  <c r="V6664" i="1"/>
  <c r="U6664" i="1"/>
  <c r="T6664" i="1"/>
  <c r="S6664" i="1"/>
  <c r="R6664" i="1"/>
  <c r="Q6664" i="1"/>
  <c r="P6664" i="1"/>
  <c r="O6664" i="1"/>
  <c r="N6664" i="1"/>
  <c r="M6664" i="1"/>
  <c r="L6664" i="1"/>
  <c r="K6664" i="1"/>
  <c r="J6664" i="1"/>
  <c r="I6664" i="1"/>
  <c r="H6664" i="1"/>
  <c r="G6664" i="1"/>
  <c r="Z6661" i="1"/>
  <c r="Y6661" i="1"/>
  <c r="X6661" i="1"/>
  <c r="W6661" i="1"/>
  <c r="V6661" i="1"/>
  <c r="U6661" i="1"/>
  <c r="T6661" i="1"/>
  <c r="S6661" i="1"/>
  <c r="R6661" i="1"/>
  <c r="Q6661" i="1"/>
  <c r="P6661" i="1"/>
  <c r="O6661" i="1"/>
  <c r="N6661" i="1"/>
  <c r="M6661" i="1"/>
  <c r="L6661" i="1"/>
  <c r="K6661" i="1"/>
  <c r="J6661" i="1"/>
  <c r="I6661" i="1"/>
  <c r="H6661" i="1"/>
  <c r="G6661" i="1"/>
  <c r="Z6653" i="1"/>
  <c r="Y6653" i="1"/>
  <c r="X6653" i="1"/>
  <c r="W6653" i="1"/>
  <c r="V6653" i="1"/>
  <c r="U6653" i="1"/>
  <c r="T6653" i="1"/>
  <c r="S6653" i="1"/>
  <c r="R6653" i="1"/>
  <c r="Q6653" i="1"/>
  <c r="P6653" i="1"/>
  <c r="O6653" i="1"/>
  <c r="N6653" i="1"/>
  <c r="M6653" i="1"/>
  <c r="L6653" i="1"/>
  <c r="K6653" i="1"/>
  <c r="J6653" i="1"/>
  <c r="I6653" i="1"/>
  <c r="H6653" i="1"/>
  <c r="G6653" i="1"/>
  <c r="Z6649" i="1"/>
  <c r="Y6649" i="1"/>
  <c r="X6649" i="1"/>
  <c r="W6649" i="1"/>
  <c r="V6649" i="1"/>
  <c r="U6649" i="1"/>
  <c r="T6649" i="1"/>
  <c r="S6649" i="1"/>
  <c r="R6649" i="1"/>
  <c r="Q6649" i="1"/>
  <c r="P6649" i="1"/>
  <c r="O6649" i="1"/>
  <c r="N6649" i="1"/>
  <c r="M6649" i="1"/>
  <c r="L6649" i="1"/>
  <c r="K6649" i="1"/>
  <c r="J6649" i="1"/>
  <c r="I6649" i="1"/>
  <c r="H6649" i="1"/>
  <c r="G6649" i="1"/>
  <c r="Z6643" i="1"/>
  <c r="Y6643" i="1"/>
  <c r="X6643" i="1"/>
  <c r="W6643" i="1"/>
  <c r="V6643" i="1"/>
  <c r="U6643" i="1"/>
  <c r="T6643" i="1"/>
  <c r="S6643" i="1"/>
  <c r="R6643" i="1"/>
  <c r="Q6643" i="1"/>
  <c r="P6643" i="1"/>
  <c r="O6643" i="1"/>
  <c r="N6643" i="1"/>
  <c r="M6643" i="1"/>
  <c r="L6643" i="1"/>
  <c r="K6643" i="1"/>
  <c r="J6643" i="1"/>
  <c r="I6643" i="1"/>
  <c r="H6643" i="1"/>
  <c r="G6643" i="1"/>
  <c r="Z6514" i="1"/>
  <c r="Y6514" i="1"/>
  <c r="X6514" i="1"/>
  <c r="W6514" i="1"/>
  <c r="V6514" i="1"/>
  <c r="U6514" i="1"/>
  <c r="T6514" i="1"/>
  <c r="S6514" i="1"/>
  <c r="R6514" i="1"/>
  <c r="Q6514" i="1"/>
  <c r="P6514" i="1"/>
  <c r="O6514" i="1"/>
  <c r="N6514" i="1"/>
  <c r="M6514" i="1"/>
  <c r="L6514" i="1"/>
  <c r="K6514" i="1"/>
  <c r="J6514" i="1"/>
  <c r="I6514" i="1"/>
  <c r="H6514" i="1"/>
  <c r="G6514" i="1"/>
  <c r="Z6511" i="1"/>
  <c r="Y6511" i="1"/>
  <c r="X6511" i="1"/>
  <c r="W6511" i="1"/>
  <c r="V6511" i="1"/>
  <c r="U6511" i="1"/>
  <c r="T6511" i="1"/>
  <c r="S6511" i="1"/>
  <c r="R6511" i="1"/>
  <c r="Q6511" i="1"/>
  <c r="P6511" i="1"/>
  <c r="O6511" i="1"/>
  <c r="N6511" i="1"/>
  <c r="M6511" i="1"/>
  <c r="L6511" i="1"/>
  <c r="K6511" i="1"/>
  <c r="J6511" i="1"/>
  <c r="I6511" i="1"/>
  <c r="H6511" i="1"/>
  <c r="G6511" i="1"/>
  <c r="Z6507" i="1"/>
  <c r="Y6507" i="1"/>
  <c r="X6507" i="1"/>
  <c r="W6507" i="1"/>
  <c r="V6507" i="1"/>
  <c r="U6507" i="1"/>
  <c r="T6507" i="1"/>
  <c r="S6507" i="1"/>
  <c r="R6507" i="1"/>
  <c r="Q6507" i="1"/>
  <c r="P6507" i="1"/>
  <c r="O6507" i="1"/>
  <c r="N6507" i="1"/>
  <c r="M6507" i="1"/>
  <c r="L6507" i="1"/>
  <c r="K6507" i="1"/>
  <c r="J6507" i="1"/>
  <c r="I6507" i="1"/>
  <c r="H6507" i="1"/>
  <c r="G6507" i="1"/>
  <c r="Z6501" i="1"/>
  <c r="Y6501" i="1"/>
  <c r="X6501" i="1"/>
  <c r="W6501" i="1"/>
  <c r="V6501" i="1"/>
  <c r="U6501" i="1"/>
  <c r="T6501" i="1"/>
  <c r="S6501" i="1"/>
  <c r="R6501" i="1"/>
  <c r="Q6501" i="1"/>
  <c r="P6501" i="1"/>
  <c r="O6501" i="1"/>
  <c r="N6501" i="1"/>
  <c r="M6501" i="1"/>
  <c r="L6501" i="1"/>
  <c r="K6501" i="1"/>
  <c r="J6501" i="1"/>
  <c r="I6501" i="1"/>
  <c r="H6501" i="1"/>
  <c r="G6501" i="1"/>
  <c r="Z6489" i="1"/>
  <c r="Y6489" i="1"/>
  <c r="X6489" i="1"/>
  <c r="W6489" i="1"/>
  <c r="V6489" i="1"/>
  <c r="U6489" i="1"/>
  <c r="T6489" i="1"/>
  <c r="S6489" i="1"/>
  <c r="R6489" i="1"/>
  <c r="Q6489" i="1"/>
  <c r="P6489" i="1"/>
  <c r="O6489" i="1"/>
  <c r="N6489" i="1"/>
  <c r="M6489" i="1"/>
  <c r="L6489" i="1"/>
  <c r="K6489" i="1"/>
  <c r="J6489" i="1"/>
  <c r="I6489" i="1"/>
  <c r="H6489" i="1"/>
  <c r="G6489" i="1"/>
  <c r="Z6484" i="1"/>
  <c r="Y6484" i="1"/>
  <c r="X6484" i="1"/>
  <c r="W6484" i="1"/>
  <c r="V6484" i="1"/>
  <c r="U6484" i="1"/>
  <c r="T6484" i="1"/>
  <c r="S6484" i="1"/>
  <c r="R6484" i="1"/>
  <c r="Q6484" i="1"/>
  <c r="P6484" i="1"/>
  <c r="O6484" i="1"/>
  <c r="N6484" i="1"/>
  <c r="M6484" i="1"/>
  <c r="L6484" i="1"/>
  <c r="K6484" i="1"/>
  <c r="J6484" i="1"/>
  <c r="I6484" i="1"/>
  <c r="H6484" i="1"/>
  <c r="G6484" i="1"/>
  <c r="Z6478" i="1"/>
  <c r="Y6478" i="1"/>
  <c r="X6478" i="1"/>
  <c r="W6478" i="1"/>
  <c r="V6478" i="1"/>
  <c r="U6478" i="1"/>
  <c r="T6478" i="1"/>
  <c r="S6478" i="1"/>
  <c r="R6478" i="1"/>
  <c r="Q6478" i="1"/>
  <c r="P6478" i="1"/>
  <c r="O6478" i="1"/>
  <c r="N6478" i="1"/>
  <c r="M6478" i="1"/>
  <c r="L6478" i="1"/>
  <c r="K6478" i="1"/>
  <c r="J6478" i="1"/>
  <c r="I6478" i="1"/>
  <c r="H6478" i="1"/>
  <c r="G6478" i="1"/>
  <c r="Z6466" i="1"/>
  <c r="Y6466" i="1"/>
  <c r="X6466" i="1"/>
  <c r="W6466" i="1"/>
  <c r="V6466" i="1"/>
  <c r="U6466" i="1"/>
  <c r="T6466" i="1"/>
  <c r="S6466" i="1"/>
  <c r="R6466" i="1"/>
  <c r="Q6466" i="1"/>
  <c r="P6466" i="1"/>
  <c r="O6466" i="1"/>
  <c r="N6466" i="1"/>
  <c r="M6466" i="1"/>
  <c r="L6466" i="1"/>
  <c r="K6466" i="1"/>
  <c r="J6466" i="1"/>
  <c r="I6466" i="1"/>
  <c r="H6466" i="1"/>
  <c r="G6466" i="1"/>
  <c r="Z6462" i="1"/>
  <c r="Y6462" i="1"/>
  <c r="X6462" i="1"/>
  <c r="W6462" i="1"/>
  <c r="V6462" i="1"/>
  <c r="U6462" i="1"/>
  <c r="T6462" i="1"/>
  <c r="S6462" i="1"/>
  <c r="R6462" i="1"/>
  <c r="Q6462" i="1"/>
  <c r="P6462" i="1"/>
  <c r="O6462" i="1"/>
  <c r="N6462" i="1"/>
  <c r="M6462" i="1"/>
  <c r="L6462" i="1"/>
  <c r="K6462" i="1"/>
  <c r="J6462" i="1"/>
  <c r="I6462" i="1"/>
  <c r="H6462" i="1"/>
  <c r="G6462" i="1"/>
  <c r="Z6457" i="1"/>
  <c r="Y6457" i="1"/>
  <c r="X6457" i="1"/>
  <c r="W6457" i="1"/>
  <c r="V6457" i="1"/>
  <c r="U6457" i="1"/>
  <c r="T6457" i="1"/>
  <c r="S6457" i="1"/>
  <c r="R6457" i="1"/>
  <c r="Q6457" i="1"/>
  <c r="P6457" i="1"/>
  <c r="O6457" i="1"/>
  <c r="N6457" i="1"/>
  <c r="M6457" i="1"/>
  <c r="L6457" i="1"/>
  <c r="K6457" i="1"/>
  <c r="J6457" i="1"/>
  <c r="I6457" i="1"/>
  <c r="H6457" i="1"/>
  <c r="G6457" i="1"/>
  <c r="Z6454" i="1"/>
  <c r="Y6454" i="1"/>
  <c r="X6454" i="1"/>
  <c r="W6454" i="1"/>
  <c r="V6454" i="1"/>
  <c r="U6454" i="1"/>
  <c r="T6454" i="1"/>
  <c r="S6454" i="1"/>
  <c r="R6454" i="1"/>
  <c r="Q6454" i="1"/>
  <c r="P6454" i="1"/>
  <c r="O6454" i="1"/>
  <c r="N6454" i="1"/>
  <c r="M6454" i="1"/>
  <c r="L6454" i="1"/>
  <c r="K6454" i="1"/>
  <c r="J6454" i="1"/>
  <c r="I6454" i="1"/>
  <c r="H6454" i="1"/>
  <c r="G6454" i="1"/>
  <c r="Z6449" i="1"/>
  <c r="Y6449" i="1"/>
  <c r="X6449" i="1"/>
  <c r="W6449" i="1"/>
  <c r="V6449" i="1"/>
  <c r="U6449" i="1"/>
  <c r="T6449" i="1"/>
  <c r="S6449" i="1"/>
  <c r="R6449" i="1"/>
  <c r="Q6449" i="1"/>
  <c r="P6449" i="1"/>
  <c r="O6449" i="1"/>
  <c r="N6449" i="1"/>
  <c r="M6449" i="1"/>
  <c r="L6449" i="1"/>
  <c r="K6449" i="1"/>
  <c r="J6449" i="1"/>
  <c r="I6449" i="1"/>
  <c r="H6449" i="1"/>
  <c r="G6449" i="1"/>
  <c r="Z6444" i="1"/>
  <c r="Y6444" i="1"/>
  <c r="X6444" i="1"/>
  <c r="W6444" i="1"/>
  <c r="V6444" i="1"/>
  <c r="U6444" i="1"/>
  <c r="T6444" i="1"/>
  <c r="S6444" i="1"/>
  <c r="R6444" i="1"/>
  <c r="Q6444" i="1"/>
  <c r="P6444" i="1"/>
  <c r="O6444" i="1"/>
  <c r="N6444" i="1"/>
  <c r="M6444" i="1"/>
  <c r="L6444" i="1"/>
  <c r="K6444" i="1"/>
  <c r="J6444" i="1"/>
  <c r="I6444" i="1"/>
  <c r="H6444" i="1"/>
  <c r="G6444" i="1"/>
  <c r="Z6439" i="1"/>
  <c r="Y6439" i="1"/>
  <c r="X6439" i="1"/>
  <c r="W6439" i="1"/>
  <c r="V6439" i="1"/>
  <c r="U6439" i="1"/>
  <c r="T6439" i="1"/>
  <c r="S6439" i="1"/>
  <c r="R6439" i="1"/>
  <c r="Q6439" i="1"/>
  <c r="P6439" i="1"/>
  <c r="O6439" i="1"/>
  <c r="N6439" i="1"/>
  <c r="M6439" i="1"/>
  <c r="L6439" i="1"/>
  <c r="K6439" i="1"/>
  <c r="J6439" i="1"/>
  <c r="I6439" i="1"/>
  <c r="H6439" i="1"/>
  <c r="G6439" i="1"/>
  <c r="Z6434" i="1"/>
  <c r="Y6434" i="1"/>
  <c r="X6434" i="1"/>
  <c r="W6434" i="1"/>
  <c r="V6434" i="1"/>
  <c r="U6434" i="1"/>
  <c r="T6434" i="1"/>
  <c r="S6434" i="1"/>
  <c r="R6434" i="1"/>
  <c r="Q6434" i="1"/>
  <c r="P6434" i="1"/>
  <c r="O6434" i="1"/>
  <c r="N6434" i="1"/>
  <c r="M6434" i="1"/>
  <c r="L6434" i="1"/>
  <c r="K6434" i="1"/>
  <c r="J6434" i="1"/>
  <c r="I6434" i="1"/>
  <c r="H6434" i="1"/>
  <c r="G6434" i="1"/>
  <c r="Z6425" i="1"/>
  <c r="Y6425" i="1"/>
  <c r="X6425" i="1"/>
  <c r="W6425" i="1"/>
  <c r="V6425" i="1"/>
  <c r="U6425" i="1"/>
  <c r="T6425" i="1"/>
  <c r="S6425" i="1"/>
  <c r="R6425" i="1"/>
  <c r="Q6425" i="1"/>
  <c r="P6425" i="1"/>
  <c r="O6425" i="1"/>
  <c r="N6425" i="1"/>
  <c r="M6425" i="1"/>
  <c r="L6425" i="1"/>
  <c r="K6425" i="1"/>
  <c r="J6425" i="1"/>
  <c r="I6425" i="1"/>
  <c r="H6425" i="1"/>
  <c r="G6425" i="1"/>
  <c r="Z6423" i="1"/>
  <c r="Y6423" i="1"/>
  <c r="X6423" i="1"/>
  <c r="W6423" i="1"/>
  <c r="V6423" i="1"/>
  <c r="U6423" i="1"/>
  <c r="T6423" i="1"/>
  <c r="S6423" i="1"/>
  <c r="R6423" i="1"/>
  <c r="Q6423" i="1"/>
  <c r="P6423" i="1"/>
  <c r="O6423" i="1"/>
  <c r="N6423" i="1"/>
  <c r="M6423" i="1"/>
  <c r="L6423" i="1"/>
  <c r="K6423" i="1"/>
  <c r="J6423" i="1"/>
  <c r="I6423" i="1"/>
  <c r="H6423" i="1"/>
  <c r="G6423" i="1"/>
  <c r="Z6420" i="1"/>
  <c r="Y6420" i="1"/>
  <c r="X6420" i="1"/>
  <c r="W6420" i="1"/>
  <c r="V6420" i="1"/>
  <c r="U6420" i="1"/>
  <c r="T6420" i="1"/>
  <c r="S6420" i="1"/>
  <c r="R6420" i="1"/>
  <c r="Q6420" i="1"/>
  <c r="P6420" i="1"/>
  <c r="O6420" i="1"/>
  <c r="N6420" i="1"/>
  <c r="M6420" i="1"/>
  <c r="L6420" i="1"/>
  <c r="K6420" i="1"/>
  <c r="J6420" i="1"/>
  <c r="I6420" i="1"/>
  <c r="H6420" i="1"/>
  <c r="G6420" i="1"/>
  <c r="Z6409" i="1"/>
  <c r="Y6409" i="1"/>
  <c r="X6409" i="1"/>
  <c r="W6409" i="1"/>
  <c r="V6409" i="1"/>
  <c r="U6409" i="1"/>
  <c r="T6409" i="1"/>
  <c r="S6409" i="1"/>
  <c r="R6409" i="1"/>
  <c r="Q6409" i="1"/>
  <c r="P6409" i="1"/>
  <c r="O6409" i="1"/>
  <c r="N6409" i="1"/>
  <c r="M6409" i="1"/>
  <c r="L6409" i="1"/>
  <c r="K6409" i="1"/>
  <c r="J6409" i="1"/>
  <c r="I6409" i="1"/>
  <c r="H6409" i="1"/>
  <c r="G6409" i="1"/>
  <c r="Z6403" i="1"/>
  <c r="Y6403" i="1"/>
  <c r="X6403" i="1"/>
  <c r="W6403" i="1"/>
  <c r="V6403" i="1"/>
  <c r="U6403" i="1"/>
  <c r="T6403" i="1"/>
  <c r="S6403" i="1"/>
  <c r="R6403" i="1"/>
  <c r="Q6403" i="1"/>
  <c r="P6403" i="1"/>
  <c r="O6403" i="1"/>
  <c r="N6403" i="1"/>
  <c r="M6403" i="1"/>
  <c r="L6403" i="1"/>
  <c r="K6403" i="1"/>
  <c r="J6403" i="1"/>
  <c r="I6403" i="1"/>
  <c r="H6403" i="1"/>
  <c r="G6403" i="1"/>
  <c r="Z6386" i="1"/>
  <c r="Y6386" i="1"/>
  <c r="X6386" i="1"/>
  <c r="W6386" i="1"/>
  <c r="V6386" i="1"/>
  <c r="U6386" i="1"/>
  <c r="T6386" i="1"/>
  <c r="S6386" i="1"/>
  <c r="R6386" i="1"/>
  <c r="Q6386" i="1"/>
  <c r="P6386" i="1"/>
  <c r="O6386" i="1"/>
  <c r="N6386" i="1"/>
  <c r="M6386" i="1"/>
  <c r="L6386" i="1"/>
  <c r="K6386" i="1"/>
  <c r="J6386" i="1"/>
  <c r="I6386" i="1"/>
  <c r="H6386" i="1"/>
  <c r="G6386" i="1"/>
  <c r="Z6376" i="1"/>
  <c r="Y6376" i="1"/>
  <c r="X6376" i="1"/>
  <c r="W6376" i="1"/>
  <c r="V6376" i="1"/>
  <c r="U6376" i="1"/>
  <c r="T6376" i="1"/>
  <c r="S6376" i="1"/>
  <c r="R6376" i="1"/>
  <c r="Q6376" i="1"/>
  <c r="P6376" i="1"/>
  <c r="O6376" i="1"/>
  <c r="N6376" i="1"/>
  <c r="M6376" i="1"/>
  <c r="L6376" i="1"/>
  <c r="K6376" i="1"/>
  <c r="J6376" i="1"/>
  <c r="I6376" i="1"/>
  <c r="H6376" i="1"/>
  <c r="G6376" i="1"/>
  <c r="Z6372" i="1"/>
  <c r="Y6372" i="1"/>
  <c r="X6372" i="1"/>
  <c r="W6372" i="1"/>
  <c r="V6372" i="1"/>
  <c r="U6372" i="1"/>
  <c r="T6372" i="1"/>
  <c r="S6372" i="1"/>
  <c r="R6372" i="1"/>
  <c r="Q6372" i="1"/>
  <c r="P6372" i="1"/>
  <c r="O6372" i="1"/>
  <c r="N6372" i="1"/>
  <c r="M6372" i="1"/>
  <c r="L6372" i="1"/>
  <c r="K6372" i="1"/>
  <c r="J6372" i="1"/>
  <c r="I6372" i="1"/>
  <c r="H6372" i="1"/>
  <c r="G6372" i="1"/>
  <c r="Z6365" i="1"/>
  <c r="Y6365" i="1"/>
  <c r="X6365" i="1"/>
  <c r="W6365" i="1"/>
  <c r="V6365" i="1"/>
  <c r="U6365" i="1"/>
  <c r="T6365" i="1"/>
  <c r="S6365" i="1"/>
  <c r="R6365" i="1"/>
  <c r="Q6365" i="1"/>
  <c r="P6365" i="1"/>
  <c r="O6365" i="1"/>
  <c r="N6365" i="1"/>
  <c r="M6365" i="1"/>
  <c r="L6365" i="1"/>
  <c r="K6365" i="1"/>
  <c r="J6365" i="1"/>
  <c r="I6365" i="1"/>
  <c r="H6365" i="1"/>
  <c r="G6365" i="1"/>
  <c r="Z6345" i="1"/>
  <c r="Y6345" i="1"/>
  <c r="X6345" i="1"/>
  <c r="W6345" i="1"/>
  <c r="V6345" i="1"/>
  <c r="U6345" i="1"/>
  <c r="T6345" i="1"/>
  <c r="S6345" i="1"/>
  <c r="R6345" i="1"/>
  <c r="Q6345" i="1"/>
  <c r="P6345" i="1"/>
  <c r="O6345" i="1"/>
  <c r="N6345" i="1"/>
  <c r="M6345" i="1"/>
  <c r="L6345" i="1"/>
  <c r="K6345" i="1"/>
  <c r="J6345" i="1"/>
  <c r="I6345" i="1"/>
  <c r="H6345" i="1"/>
  <c r="G6345" i="1"/>
  <c r="Z6335" i="1"/>
  <c r="Y6335" i="1"/>
  <c r="X6335" i="1"/>
  <c r="W6335" i="1"/>
  <c r="V6335" i="1"/>
  <c r="U6335" i="1"/>
  <c r="T6335" i="1"/>
  <c r="S6335" i="1"/>
  <c r="R6335" i="1"/>
  <c r="Q6335" i="1"/>
  <c r="P6335" i="1"/>
  <c r="O6335" i="1"/>
  <c r="N6335" i="1"/>
  <c r="M6335" i="1"/>
  <c r="L6335" i="1"/>
  <c r="K6335" i="1"/>
  <c r="J6335" i="1"/>
  <c r="I6335" i="1"/>
  <c r="H6335" i="1"/>
  <c r="G6335" i="1"/>
  <c r="Z6321" i="1"/>
  <c r="Y6321" i="1"/>
  <c r="X6321" i="1"/>
  <c r="W6321" i="1"/>
  <c r="V6321" i="1"/>
  <c r="U6321" i="1"/>
  <c r="T6321" i="1"/>
  <c r="S6321" i="1"/>
  <c r="R6321" i="1"/>
  <c r="Q6321" i="1"/>
  <c r="P6321" i="1"/>
  <c r="O6321" i="1"/>
  <c r="N6321" i="1"/>
  <c r="M6321" i="1"/>
  <c r="L6321" i="1"/>
  <c r="K6321" i="1"/>
  <c r="J6321" i="1"/>
  <c r="I6321" i="1"/>
  <c r="H6321" i="1"/>
  <c r="G6321" i="1"/>
  <c r="Z6317" i="1"/>
  <c r="Y6317" i="1"/>
  <c r="X6317" i="1"/>
  <c r="W6317" i="1"/>
  <c r="V6317" i="1"/>
  <c r="U6317" i="1"/>
  <c r="T6317" i="1"/>
  <c r="S6317" i="1"/>
  <c r="R6317" i="1"/>
  <c r="Q6317" i="1"/>
  <c r="P6317" i="1"/>
  <c r="O6317" i="1"/>
  <c r="N6317" i="1"/>
  <c r="M6317" i="1"/>
  <c r="L6317" i="1"/>
  <c r="K6317" i="1"/>
  <c r="J6317" i="1"/>
  <c r="I6317" i="1"/>
  <c r="H6317" i="1"/>
  <c r="G6317" i="1"/>
  <c r="Z6305" i="1"/>
  <c r="Y6305" i="1"/>
  <c r="X6305" i="1"/>
  <c r="W6305" i="1"/>
  <c r="V6305" i="1"/>
  <c r="U6305" i="1"/>
  <c r="T6305" i="1"/>
  <c r="S6305" i="1"/>
  <c r="R6305" i="1"/>
  <c r="Q6305" i="1"/>
  <c r="P6305" i="1"/>
  <c r="O6305" i="1"/>
  <c r="N6305" i="1"/>
  <c r="M6305" i="1"/>
  <c r="L6305" i="1"/>
  <c r="K6305" i="1"/>
  <c r="J6305" i="1"/>
  <c r="I6305" i="1"/>
  <c r="H6305" i="1"/>
  <c r="G6305" i="1"/>
  <c r="Z6299" i="1"/>
  <c r="Y6299" i="1"/>
  <c r="X6299" i="1"/>
  <c r="W6299" i="1"/>
  <c r="V6299" i="1"/>
  <c r="U6299" i="1"/>
  <c r="T6299" i="1"/>
  <c r="S6299" i="1"/>
  <c r="R6299" i="1"/>
  <c r="Q6299" i="1"/>
  <c r="P6299" i="1"/>
  <c r="O6299" i="1"/>
  <c r="N6299" i="1"/>
  <c r="M6299" i="1"/>
  <c r="L6299" i="1"/>
  <c r="K6299" i="1"/>
  <c r="J6299" i="1"/>
  <c r="I6299" i="1"/>
  <c r="H6299" i="1"/>
  <c r="G6299" i="1"/>
  <c r="Z6292" i="1"/>
  <c r="Y6292" i="1"/>
  <c r="X6292" i="1"/>
  <c r="W6292" i="1"/>
  <c r="V6292" i="1"/>
  <c r="U6292" i="1"/>
  <c r="T6292" i="1"/>
  <c r="S6292" i="1"/>
  <c r="R6292" i="1"/>
  <c r="Q6292" i="1"/>
  <c r="P6292" i="1"/>
  <c r="O6292" i="1"/>
  <c r="N6292" i="1"/>
  <c r="M6292" i="1"/>
  <c r="L6292" i="1"/>
  <c r="K6292" i="1"/>
  <c r="J6292" i="1"/>
  <c r="I6292" i="1"/>
  <c r="H6292" i="1"/>
  <c r="G6292" i="1"/>
  <c r="Z6197" i="1"/>
  <c r="Y6197" i="1"/>
  <c r="X6197" i="1"/>
  <c r="W6197" i="1"/>
  <c r="V6197" i="1"/>
  <c r="U6197" i="1"/>
  <c r="T6197" i="1"/>
  <c r="S6197" i="1"/>
  <c r="R6197" i="1"/>
  <c r="Q6197" i="1"/>
  <c r="P6197" i="1"/>
  <c r="O6197" i="1"/>
  <c r="N6197" i="1"/>
  <c r="M6197" i="1"/>
  <c r="L6197" i="1"/>
  <c r="K6197" i="1"/>
  <c r="J6197" i="1"/>
  <c r="I6197" i="1"/>
  <c r="H6197" i="1"/>
  <c r="G6197" i="1"/>
  <c r="Z6193" i="1"/>
  <c r="Y6193" i="1"/>
  <c r="X6193" i="1"/>
  <c r="W6193" i="1"/>
  <c r="V6193" i="1"/>
  <c r="U6193" i="1"/>
  <c r="T6193" i="1"/>
  <c r="S6193" i="1"/>
  <c r="R6193" i="1"/>
  <c r="Q6193" i="1"/>
  <c r="P6193" i="1"/>
  <c r="O6193" i="1"/>
  <c r="N6193" i="1"/>
  <c r="M6193" i="1"/>
  <c r="L6193" i="1"/>
  <c r="K6193" i="1"/>
  <c r="J6193" i="1"/>
  <c r="I6193" i="1"/>
  <c r="H6193" i="1"/>
  <c r="G6193" i="1"/>
  <c r="Z6191" i="1"/>
  <c r="Y6191" i="1"/>
  <c r="X6191" i="1"/>
  <c r="W6191" i="1"/>
  <c r="V6191" i="1"/>
  <c r="U6191" i="1"/>
  <c r="T6191" i="1"/>
  <c r="S6191" i="1"/>
  <c r="R6191" i="1"/>
  <c r="Q6191" i="1"/>
  <c r="P6191" i="1"/>
  <c r="O6191" i="1"/>
  <c r="N6191" i="1"/>
  <c r="M6191" i="1"/>
  <c r="L6191" i="1"/>
  <c r="K6191" i="1"/>
  <c r="J6191" i="1"/>
  <c r="I6191" i="1"/>
  <c r="H6191" i="1"/>
  <c r="G6191" i="1"/>
  <c r="Z6180" i="1"/>
  <c r="Y6180" i="1"/>
  <c r="X6180" i="1"/>
  <c r="W6180" i="1"/>
  <c r="V6180" i="1"/>
  <c r="U6180" i="1"/>
  <c r="T6180" i="1"/>
  <c r="S6180" i="1"/>
  <c r="R6180" i="1"/>
  <c r="Q6180" i="1"/>
  <c r="P6180" i="1"/>
  <c r="O6180" i="1"/>
  <c r="N6180" i="1"/>
  <c r="M6180" i="1"/>
  <c r="L6180" i="1"/>
  <c r="K6180" i="1"/>
  <c r="J6180" i="1"/>
  <c r="I6180" i="1"/>
  <c r="H6180" i="1"/>
  <c r="G6180" i="1"/>
  <c r="Z6176" i="1"/>
  <c r="Y6176" i="1"/>
  <c r="X6176" i="1"/>
  <c r="W6176" i="1"/>
  <c r="V6176" i="1"/>
  <c r="U6176" i="1"/>
  <c r="T6176" i="1"/>
  <c r="S6176" i="1"/>
  <c r="R6176" i="1"/>
  <c r="Q6176" i="1"/>
  <c r="P6176" i="1"/>
  <c r="O6176" i="1"/>
  <c r="N6176" i="1"/>
  <c r="M6176" i="1"/>
  <c r="L6176" i="1"/>
  <c r="K6176" i="1"/>
  <c r="J6176" i="1"/>
  <c r="I6176" i="1"/>
  <c r="H6176" i="1"/>
  <c r="G6176" i="1"/>
  <c r="Z6166" i="1"/>
  <c r="Y6166" i="1"/>
  <c r="X6166" i="1"/>
  <c r="W6166" i="1"/>
  <c r="V6166" i="1"/>
  <c r="U6166" i="1"/>
  <c r="T6166" i="1"/>
  <c r="S6166" i="1"/>
  <c r="R6166" i="1"/>
  <c r="Q6166" i="1"/>
  <c r="P6166" i="1"/>
  <c r="O6166" i="1"/>
  <c r="N6166" i="1"/>
  <c r="M6166" i="1"/>
  <c r="L6166" i="1"/>
  <c r="K6166" i="1"/>
  <c r="J6166" i="1"/>
  <c r="I6166" i="1"/>
  <c r="H6166" i="1"/>
  <c r="G6166" i="1"/>
  <c r="Z6164" i="1"/>
  <c r="Y6164" i="1"/>
  <c r="X6164" i="1"/>
  <c r="W6164" i="1"/>
  <c r="V6164" i="1"/>
  <c r="U6164" i="1"/>
  <c r="T6164" i="1"/>
  <c r="S6164" i="1"/>
  <c r="R6164" i="1"/>
  <c r="Q6164" i="1"/>
  <c r="P6164" i="1"/>
  <c r="O6164" i="1"/>
  <c r="N6164" i="1"/>
  <c r="M6164" i="1"/>
  <c r="L6164" i="1"/>
  <c r="K6164" i="1"/>
  <c r="J6164" i="1"/>
  <c r="I6164" i="1"/>
  <c r="H6164" i="1"/>
  <c r="G6164" i="1"/>
  <c r="Z6160" i="1"/>
  <c r="Y6160" i="1"/>
  <c r="X6160" i="1"/>
  <c r="W6160" i="1"/>
  <c r="V6160" i="1"/>
  <c r="U6160" i="1"/>
  <c r="T6160" i="1"/>
  <c r="S6160" i="1"/>
  <c r="R6160" i="1"/>
  <c r="Q6160" i="1"/>
  <c r="P6160" i="1"/>
  <c r="O6160" i="1"/>
  <c r="N6160" i="1"/>
  <c r="M6160" i="1"/>
  <c r="L6160" i="1"/>
  <c r="K6160" i="1"/>
  <c r="J6160" i="1"/>
  <c r="I6160" i="1"/>
  <c r="H6160" i="1"/>
  <c r="G6160" i="1"/>
  <c r="Z6148" i="1"/>
  <c r="Y6148" i="1"/>
  <c r="X6148" i="1"/>
  <c r="W6148" i="1"/>
  <c r="V6148" i="1"/>
  <c r="U6148" i="1"/>
  <c r="T6148" i="1"/>
  <c r="S6148" i="1"/>
  <c r="R6148" i="1"/>
  <c r="Q6148" i="1"/>
  <c r="P6148" i="1"/>
  <c r="O6148" i="1"/>
  <c r="N6148" i="1"/>
  <c r="M6148" i="1"/>
  <c r="L6148" i="1"/>
  <c r="K6148" i="1"/>
  <c r="J6148" i="1"/>
  <c r="I6148" i="1"/>
  <c r="H6148" i="1"/>
  <c r="G6148" i="1"/>
  <c r="Z6146" i="1"/>
  <c r="Y6146" i="1"/>
  <c r="X6146" i="1"/>
  <c r="W6146" i="1"/>
  <c r="V6146" i="1"/>
  <c r="U6146" i="1"/>
  <c r="T6146" i="1"/>
  <c r="S6146" i="1"/>
  <c r="R6146" i="1"/>
  <c r="Q6146" i="1"/>
  <c r="P6146" i="1"/>
  <c r="O6146" i="1"/>
  <c r="N6146" i="1"/>
  <c r="M6146" i="1"/>
  <c r="L6146" i="1"/>
  <c r="K6146" i="1"/>
  <c r="J6146" i="1"/>
  <c r="I6146" i="1"/>
  <c r="H6146" i="1"/>
  <c r="G6146" i="1"/>
  <c r="Z6137" i="1"/>
  <c r="Y6137" i="1"/>
  <c r="X6137" i="1"/>
  <c r="W6137" i="1"/>
  <c r="V6137" i="1"/>
  <c r="U6137" i="1"/>
  <c r="T6137" i="1"/>
  <c r="S6137" i="1"/>
  <c r="R6137" i="1"/>
  <c r="Q6137" i="1"/>
  <c r="P6137" i="1"/>
  <c r="O6137" i="1"/>
  <c r="N6137" i="1"/>
  <c r="M6137" i="1"/>
  <c r="L6137" i="1"/>
  <c r="K6137" i="1"/>
  <c r="J6137" i="1"/>
  <c r="I6137" i="1"/>
  <c r="H6137" i="1"/>
  <c r="G6137" i="1"/>
  <c r="Z6135" i="1"/>
  <c r="Y6135" i="1"/>
  <c r="X6135" i="1"/>
  <c r="W6135" i="1"/>
  <c r="V6135" i="1"/>
  <c r="U6135" i="1"/>
  <c r="T6135" i="1"/>
  <c r="S6135" i="1"/>
  <c r="R6135" i="1"/>
  <c r="Q6135" i="1"/>
  <c r="P6135" i="1"/>
  <c r="O6135" i="1"/>
  <c r="N6135" i="1"/>
  <c r="M6135" i="1"/>
  <c r="L6135" i="1"/>
  <c r="K6135" i="1"/>
  <c r="J6135" i="1"/>
  <c r="I6135" i="1"/>
  <c r="H6135" i="1"/>
  <c r="G6135" i="1"/>
  <c r="Z6127" i="1"/>
  <c r="Y6127" i="1"/>
  <c r="X6127" i="1"/>
  <c r="W6127" i="1"/>
  <c r="V6127" i="1"/>
  <c r="U6127" i="1"/>
  <c r="T6127" i="1"/>
  <c r="S6127" i="1"/>
  <c r="R6127" i="1"/>
  <c r="Q6127" i="1"/>
  <c r="P6127" i="1"/>
  <c r="O6127" i="1"/>
  <c r="N6127" i="1"/>
  <c r="M6127" i="1"/>
  <c r="L6127" i="1"/>
  <c r="K6127" i="1"/>
  <c r="J6127" i="1"/>
  <c r="I6127" i="1"/>
  <c r="H6127" i="1"/>
  <c r="G6127" i="1"/>
  <c r="Z6125" i="1"/>
  <c r="Y6125" i="1"/>
  <c r="X6125" i="1"/>
  <c r="W6125" i="1"/>
  <c r="V6125" i="1"/>
  <c r="U6125" i="1"/>
  <c r="T6125" i="1"/>
  <c r="S6125" i="1"/>
  <c r="R6125" i="1"/>
  <c r="Q6125" i="1"/>
  <c r="P6125" i="1"/>
  <c r="O6125" i="1"/>
  <c r="N6125" i="1"/>
  <c r="M6125" i="1"/>
  <c r="L6125" i="1"/>
  <c r="K6125" i="1"/>
  <c r="J6125" i="1"/>
  <c r="I6125" i="1"/>
  <c r="H6125" i="1"/>
  <c r="G6125" i="1"/>
  <c r="Z6122" i="1"/>
  <c r="Y6122" i="1"/>
  <c r="X6122" i="1"/>
  <c r="W6122" i="1"/>
  <c r="V6122" i="1"/>
  <c r="U6122" i="1"/>
  <c r="T6122" i="1"/>
  <c r="S6122" i="1"/>
  <c r="R6122" i="1"/>
  <c r="Q6122" i="1"/>
  <c r="P6122" i="1"/>
  <c r="O6122" i="1"/>
  <c r="N6122" i="1"/>
  <c r="M6122" i="1"/>
  <c r="L6122" i="1"/>
  <c r="K6122" i="1"/>
  <c r="J6122" i="1"/>
  <c r="I6122" i="1"/>
  <c r="H6122" i="1"/>
  <c r="G6122" i="1"/>
  <c r="Z6116" i="1"/>
  <c r="Y6116" i="1"/>
  <c r="X6116" i="1"/>
  <c r="W6116" i="1"/>
  <c r="V6116" i="1"/>
  <c r="U6116" i="1"/>
  <c r="T6116" i="1"/>
  <c r="S6116" i="1"/>
  <c r="R6116" i="1"/>
  <c r="Q6116" i="1"/>
  <c r="P6116" i="1"/>
  <c r="O6116" i="1"/>
  <c r="N6116" i="1"/>
  <c r="M6116" i="1"/>
  <c r="L6116" i="1"/>
  <c r="K6116" i="1"/>
  <c r="J6116" i="1"/>
  <c r="I6116" i="1"/>
  <c r="H6116" i="1"/>
  <c r="G6116" i="1"/>
  <c r="Z6113" i="1"/>
  <c r="Y6113" i="1"/>
  <c r="X6113" i="1"/>
  <c r="W6113" i="1"/>
  <c r="V6113" i="1"/>
  <c r="U6113" i="1"/>
  <c r="T6113" i="1"/>
  <c r="S6113" i="1"/>
  <c r="R6113" i="1"/>
  <c r="Q6113" i="1"/>
  <c r="P6113" i="1"/>
  <c r="O6113" i="1"/>
  <c r="N6113" i="1"/>
  <c r="M6113" i="1"/>
  <c r="L6113" i="1"/>
  <c r="K6113" i="1"/>
  <c r="J6113" i="1"/>
  <c r="I6113" i="1"/>
  <c r="H6113" i="1"/>
  <c r="G6113" i="1"/>
  <c r="Z6108" i="1"/>
  <c r="Y6108" i="1"/>
  <c r="X6108" i="1"/>
  <c r="W6108" i="1"/>
  <c r="V6108" i="1"/>
  <c r="U6108" i="1"/>
  <c r="T6108" i="1"/>
  <c r="S6108" i="1"/>
  <c r="R6108" i="1"/>
  <c r="Q6108" i="1"/>
  <c r="P6108" i="1"/>
  <c r="O6108" i="1"/>
  <c r="N6108" i="1"/>
  <c r="M6108" i="1"/>
  <c r="L6108" i="1"/>
  <c r="K6108" i="1"/>
  <c r="J6108" i="1"/>
  <c r="I6108" i="1"/>
  <c r="H6108" i="1"/>
  <c r="G6108" i="1"/>
  <c r="Z6098" i="1"/>
  <c r="Y6098" i="1"/>
  <c r="X6098" i="1"/>
  <c r="W6098" i="1"/>
  <c r="V6098" i="1"/>
  <c r="U6098" i="1"/>
  <c r="T6098" i="1"/>
  <c r="S6098" i="1"/>
  <c r="R6098" i="1"/>
  <c r="Q6098" i="1"/>
  <c r="P6098" i="1"/>
  <c r="O6098" i="1"/>
  <c r="N6098" i="1"/>
  <c r="M6098" i="1"/>
  <c r="L6098" i="1"/>
  <c r="K6098" i="1"/>
  <c r="J6098" i="1"/>
  <c r="I6098" i="1"/>
  <c r="H6098" i="1"/>
  <c r="G6098" i="1"/>
  <c r="Z6096" i="1"/>
  <c r="Y6096" i="1"/>
  <c r="X6096" i="1"/>
  <c r="W6096" i="1"/>
  <c r="V6096" i="1"/>
  <c r="U6096" i="1"/>
  <c r="T6096" i="1"/>
  <c r="S6096" i="1"/>
  <c r="R6096" i="1"/>
  <c r="Q6096" i="1"/>
  <c r="P6096" i="1"/>
  <c r="O6096" i="1"/>
  <c r="N6096" i="1"/>
  <c r="M6096" i="1"/>
  <c r="L6096" i="1"/>
  <c r="K6096" i="1"/>
  <c r="J6096" i="1"/>
  <c r="I6096" i="1"/>
  <c r="H6096" i="1"/>
  <c r="G6096" i="1"/>
  <c r="Z6090" i="1"/>
  <c r="Y6090" i="1"/>
  <c r="X6090" i="1"/>
  <c r="W6090" i="1"/>
  <c r="V6090" i="1"/>
  <c r="U6090" i="1"/>
  <c r="T6090" i="1"/>
  <c r="S6090" i="1"/>
  <c r="R6090" i="1"/>
  <c r="Q6090" i="1"/>
  <c r="P6090" i="1"/>
  <c r="O6090" i="1"/>
  <c r="N6090" i="1"/>
  <c r="M6090" i="1"/>
  <c r="L6090" i="1"/>
  <c r="K6090" i="1"/>
  <c r="J6090" i="1"/>
  <c r="I6090" i="1"/>
  <c r="H6090" i="1"/>
  <c r="G6090" i="1"/>
  <c r="Z6086" i="1"/>
  <c r="Y6086" i="1"/>
  <c r="X6086" i="1"/>
  <c r="W6086" i="1"/>
  <c r="V6086" i="1"/>
  <c r="U6086" i="1"/>
  <c r="T6086" i="1"/>
  <c r="S6086" i="1"/>
  <c r="R6086" i="1"/>
  <c r="Q6086" i="1"/>
  <c r="P6086" i="1"/>
  <c r="O6086" i="1"/>
  <c r="N6086" i="1"/>
  <c r="M6086" i="1"/>
  <c r="L6086" i="1"/>
  <c r="K6086" i="1"/>
  <c r="J6086" i="1"/>
  <c r="I6086" i="1"/>
  <c r="H6086" i="1"/>
  <c r="G6086" i="1"/>
  <c r="Z6084" i="1"/>
  <c r="Y6084" i="1"/>
  <c r="X6084" i="1"/>
  <c r="W6084" i="1"/>
  <c r="V6084" i="1"/>
  <c r="U6084" i="1"/>
  <c r="T6084" i="1"/>
  <c r="S6084" i="1"/>
  <c r="R6084" i="1"/>
  <c r="Q6084" i="1"/>
  <c r="P6084" i="1"/>
  <c r="O6084" i="1"/>
  <c r="N6084" i="1"/>
  <c r="M6084" i="1"/>
  <c r="L6084" i="1"/>
  <c r="K6084" i="1"/>
  <c r="J6084" i="1"/>
  <c r="I6084" i="1"/>
  <c r="H6084" i="1"/>
  <c r="G6084" i="1"/>
  <c r="Z6072" i="1"/>
  <c r="Y6072" i="1"/>
  <c r="X6072" i="1"/>
  <c r="W6072" i="1"/>
  <c r="V6072" i="1"/>
  <c r="U6072" i="1"/>
  <c r="T6072" i="1"/>
  <c r="S6072" i="1"/>
  <c r="R6072" i="1"/>
  <c r="Q6072" i="1"/>
  <c r="P6072" i="1"/>
  <c r="O6072" i="1"/>
  <c r="N6072" i="1"/>
  <c r="M6072" i="1"/>
  <c r="L6072" i="1"/>
  <c r="K6072" i="1"/>
  <c r="J6072" i="1"/>
  <c r="I6072" i="1"/>
  <c r="H6072" i="1"/>
  <c r="G6072" i="1"/>
  <c r="Z6065" i="1"/>
  <c r="Y6065" i="1"/>
  <c r="X6065" i="1"/>
  <c r="W6065" i="1"/>
  <c r="V6065" i="1"/>
  <c r="U6065" i="1"/>
  <c r="T6065" i="1"/>
  <c r="S6065" i="1"/>
  <c r="R6065" i="1"/>
  <c r="Q6065" i="1"/>
  <c r="P6065" i="1"/>
  <c r="O6065" i="1"/>
  <c r="N6065" i="1"/>
  <c r="M6065" i="1"/>
  <c r="L6065" i="1"/>
  <c r="K6065" i="1"/>
  <c r="J6065" i="1"/>
  <c r="I6065" i="1"/>
  <c r="H6065" i="1"/>
  <c r="G6065" i="1"/>
  <c r="Z6058" i="1"/>
  <c r="Y6058" i="1"/>
  <c r="X6058" i="1"/>
  <c r="W6058" i="1"/>
  <c r="V6058" i="1"/>
  <c r="U6058" i="1"/>
  <c r="T6058" i="1"/>
  <c r="S6058" i="1"/>
  <c r="R6058" i="1"/>
  <c r="Q6058" i="1"/>
  <c r="P6058" i="1"/>
  <c r="O6058" i="1"/>
  <c r="N6058" i="1"/>
  <c r="M6058" i="1"/>
  <c r="L6058" i="1"/>
  <c r="K6058" i="1"/>
  <c r="J6058" i="1"/>
  <c r="I6058" i="1"/>
  <c r="H6058" i="1"/>
  <c r="G6058" i="1"/>
  <c r="Z6055" i="1"/>
  <c r="Y6055" i="1"/>
  <c r="X6055" i="1"/>
  <c r="W6055" i="1"/>
  <c r="V6055" i="1"/>
  <c r="U6055" i="1"/>
  <c r="T6055" i="1"/>
  <c r="S6055" i="1"/>
  <c r="R6055" i="1"/>
  <c r="Q6055" i="1"/>
  <c r="P6055" i="1"/>
  <c r="O6055" i="1"/>
  <c r="N6055" i="1"/>
  <c r="M6055" i="1"/>
  <c r="L6055" i="1"/>
  <c r="K6055" i="1"/>
  <c r="J6055" i="1"/>
  <c r="I6055" i="1"/>
  <c r="H6055" i="1"/>
  <c r="G6055" i="1"/>
  <c r="Z6053" i="1"/>
  <c r="Y6053" i="1"/>
  <c r="X6053" i="1"/>
  <c r="W6053" i="1"/>
  <c r="V6053" i="1"/>
  <c r="U6053" i="1"/>
  <c r="T6053" i="1"/>
  <c r="S6053" i="1"/>
  <c r="R6053" i="1"/>
  <c r="Q6053" i="1"/>
  <c r="P6053" i="1"/>
  <c r="O6053" i="1"/>
  <c r="N6053" i="1"/>
  <c r="M6053" i="1"/>
  <c r="L6053" i="1"/>
  <c r="K6053" i="1"/>
  <c r="J6053" i="1"/>
  <c r="I6053" i="1"/>
  <c r="H6053" i="1"/>
  <c r="G6053" i="1"/>
  <c r="Z6045" i="1"/>
  <c r="Y6045" i="1"/>
  <c r="X6045" i="1"/>
  <c r="W6045" i="1"/>
  <c r="V6045" i="1"/>
  <c r="U6045" i="1"/>
  <c r="T6045" i="1"/>
  <c r="S6045" i="1"/>
  <c r="R6045" i="1"/>
  <c r="Q6045" i="1"/>
  <c r="P6045" i="1"/>
  <c r="O6045" i="1"/>
  <c r="N6045" i="1"/>
  <c r="M6045" i="1"/>
  <c r="L6045" i="1"/>
  <c r="K6045" i="1"/>
  <c r="J6045" i="1"/>
  <c r="I6045" i="1"/>
  <c r="H6045" i="1"/>
  <c r="G6045" i="1"/>
  <c r="Z6034" i="1"/>
  <c r="Y6034" i="1"/>
  <c r="X6034" i="1"/>
  <c r="W6034" i="1"/>
  <c r="V6034" i="1"/>
  <c r="U6034" i="1"/>
  <c r="T6034" i="1"/>
  <c r="S6034" i="1"/>
  <c r="R6034" i="1"/>
  <c r="Q6034" i="1"/>
  <c r="P6034" i="1"/>
  <c r="O6034" i="1"/>
  <c r="N6034" i="1"/>
  <c r="M6034" i="1"/>
  <c r="L6034" i="1"/>
  <c r="K6034" i="1"/>
  <c r="J6034" i="1"/>
  <c r="I6034" i="1"/>
  <c r="H6034" i="1"/>
  <c r="G6034" i="1"/>
  <c r="Z6027" i="1"/>
  <c r="Y6027" i="1"/>
  <c r="X6027" i="1"/>
  <c r="W6027" i="1"/>
  <c r="V6027" i="1"/>
  <c r="U6027" i="1"/>
  <c r="T6027" i="1"/>
  <c r="S6027" i="1"/>
  <c r="R6027" i="1"/>
  <c r="Q6027" i="1"/>
  <c r="P6027" i="1"/>
  <c r="O6027" i="1"/>
  <c r="N6027" i="1"/>
  <c r="M6027" i="1"/>
  <c r="L6027" i="1"/>
  <c r="K6027" i="1"/>
  <c r="J6027" i="1"/>
  <c r="I6027" i="1"/>
  <c r="H6027" i="1"/>
  <c r="G6027" i="1"/>
  <c r="Z6024" i="1"/>
  <c r="Y6024" i="1"/>
  <c r="X6024" i="1"/>
  <c r="W6024" i="1"/>
  <c r="V6024" i="1"/>
  <c r="U6024" i="1"/>
  <c r="T6024" i="1"/>
  <c r="S6024" i="1"/>
  <c r="R6024" i="1"/>
  <c r="Q6024" i="1"/>
  <c r="P6024" i="1"/>
  <c r="O6024" i="1"/>
  <c r="N6024" i="1"/>
  <c r="M6024" i="1"/>
  <c r="L6024" i="1"/>
  <c r="K6024" i="1"/>
  <c r="J6024" i="1"/>
  <c r="I6024" i="1"/>
  <c r="H6024" i="1"/>
  <c r="G6024" i="1"/>
  <c r="Z6017" i="1"/>
  <c r="Y6017" i="1"/>
  <c r="X6017" i="1"/>
  <c r="W6017" i="1"/>
  <c r="V6017" i="1"/>
  <c r="U6017" i="1"/>
  <c r="T6017" i="1"/>
  <c r="S6017" i="1"/>
  <c r="R6017" i="1"/>
  <c r="Q6017" i="1"/>
  <c r="P6017" i="1"/>
  <c r="O6017" i="1"/>
  <c r="N6017" i="1"/>
  <c r="M6017" i="1"/>
  <c r="L6017" i="1"/>
  <c r="K6017" i="1"/>
  <c r="J6017" i="1"/>
  <c r="I6017" i="1"/>
  <c r="H6017" i="1"/>
  <c r="G6017" i="1"/>
  <c r="Z6007" i="1"/>
  <c r="Y6007" i="1"/>
  <c r="X6007" i="1"/>
  <c r="W6007" i="1"/>
  <c r="V6007" i="1"/>
  <c r="U6007" i="1"/>
  <c r="T6007" i="1"/>
  <c r="S6007" i="1"/>
  <c r="R6007" i="1"/>
  <c r="Q6007" i="1"/>
  <c r="P6007" i="1"/>
  <c r="O6007" i="1"/>
  <c r="N6007" i="1"/>
  <c r="M6007" i="1"/>
  <c r="L6007" i="1"/>
  <c r="K6007" i="1"/>
  <c r="J6007" i="1"/>
  <c r="I6007" i="1"/>
  <c r="H6007" i="1"/>
  <c r="G6007" i="1"/>
  <c r="Z6002" i="1"/>
  <c r="Y6002" i="1"/>
  <c r="X6002" i="1"/>
  <c r="W6002" i="1"/>
  <c r="V6002" i="1"/>
  <c r="U6002" i="1"/>
  <c r="T6002" i="1"/>
  <c r="S6002" i="1"/>
  <c r="R6002" i="1"/>
  <c r="Q6002" i="1"/>
  <c r="P6002" i="1"/>
  <c r="O6002" i="1"/>
  <c r="N6002" i="1"/>
  <c r="M6002" i="1"/>
  <c r="L6002" i="1"/>
  <c r="K6002" i="1"/>
  <c r="J6002" i="1"/>
  <c r="I6002" i="1"/>
  <c r="H6002" i="1"/>
  <c r="G6002" i="1"/>
  <c r="Z5991" i="1"/>
  <c r="Y5991" i="1"/>
  <c r="X5991" i="1"/>
  <c r="W5991" i="1"/>
  <c r="V5991" i="1"/>
  <c r="U5991" i="1"/>
  <c r="T5991" i="1"/>
  <c r="S5991" i="1"/>
  <c r="R5991" i="1"/>
  <c r="Q5991" i="1"/>
  <c r="P5991" i="1"/>
  <c r="O5991" i="1"/>
  <c r="N5991" i="1"/>
  <c r="M5991" i="1"/>
  <c r="L5991" i="1"/>
  <c r="K5991" i="1"/>
  <c r="J5991" i="1"/>
  <c r="I5991" i="1"/>
  <c r="H5991" i="1"/>
  <c r="G5991" i="1"/>
  <c r="Z5981" i="1"/>
  <c r="Y5981" i="1"/>
  <c r="X5981" i="1"/>
  <c r="W5981" i="1"/>
  <c r="V5981" i="1"/>
  <c r="U5981" i="1"/>
  <c r="T5981" i="1"/>
  <c r="S5981" i="1"/>
  <c r="R5981" i="1"/>
  <c r="Q5981" i="1"/>
  <c r="P5981" i="1"/>
  <c r="O5981" i="1"/>
  <c r="N5981" i="1"/>
  <c r="M5981" i="1"/>
  <c r="L5981" i="1"/>
  <c r="K5981" i="1"/>
  <c r="J5981" i="1"/>
  <c r="I5981" i="1"/>
  <c r="H5981" i="1"/>
  <c r="G5981" i="1"/>
  <c r="Z5979" i="1"/>
  <c r="Y5979" i="1"/>
  <c r="X5979" i="1"/>
  <c r="W5979" i="1"/>
  <c r="V5979" i="1"/>
  <c r="U5979" i="1"/>
  <c r="T5979" i="1"/>
  <c r="S5979" i="1"/>
  <c r="R5979" i="1"/>
  <c r="Q5979" i="1"/>
  <c r="P5979" i="1"/>
  <c r="O5979" i="1"/>
  <c r="N5979" i="1"/>
  <c r="M5979" i="1"/>
  <c r="L5979" i="1"/>
  <c r="K5979" i="1"/>
  <c r="J5979" i="1"/>
  <c r="I5979" i="1"/>
  <c r="H5979" i="1"/>
  <c r="G5979" i="1"/>
  <c r="Z5973" i="1"/>
  <c r="Y5973" i="1"/>
  <c r="X5973" i="1"/>
  <c r="W5973" i="1"/>
  <c r="V5973" i="1"/>
  <c r="U5973" i="1"/>
  <c r="T5973" i="1"/>
  <c r="S5973" i="1"/>
  <c r="R5973" i="1"/>
  <c r="Q5973" i="1"/>
  <c r="P5973" i="1"/>
  <c r="O5973" i="1"/>
  <c r="N5973" i="1"/>
  <c r="M5973" i="1"/>
  <c r="L5973" i="1"/>
  <c r="K5973" i="1"/>
  <c r="J5973" i="1"/>
  <c r="I5973" i="1"/>
  <c r="H5973" i="1"/>
  <c r="G5973" i="1"/>
  <c r="Z5965" i="1"/>
  <c r="Y5965" i="1"/>
  <c r="X5965" i="1"/>
  <c r="W5965" i="1"/>
  <c r="V5965" i="1"/>
  <c r="U5965" i="1"/>
  <c r="T5965" i="1"/>
  <c r="S5965" i="1"/>
  <c r="R5965" i="1"/>
  <c r="Q5965" i="1"/>
  <c r="P5965" i="1"/>
  <c r="O5965" i="1"/>
  <c r="N5965" i="1"/>
  <c r="M5965" i="1"/>
  <c r="L5965" i="1"/>
  <c r="K5965" i="1"/>
  <c r="J5965" i="1"/>
  <c r="I5965" i="1"/>
  <c r="H5965" i="1"/>
  <c r="G5965" i="1"/>
  <c r="Z5953" i="1"/>
  <c r="Y5953" i="1"/>
  <c r="X5953" i="1"/>
  <c r="W5953" i="1"/>
  <c r="V5953" i="1"/>
  <c r="U5953" i="1"/>
  <c r="T5953" i="1"/>
  <c r="S5953" i="1"/>
  <c r="R5953" i="1"/>
  <c r="Q5953" i="1"/>
  <c r="P5953" i="1"/>
  <c r="O5953" i="1"/>
  <c r="N5953" i="1"/>
  <c r="M5953" i="1"/>
  <c r="L5953" i="1"/>
  <c r="K5953" i="1"/>
  <c r="J5953" i="1"/>
  <c r="I5953" i="1"/>
  <c r="H5953" i="1"/>
  <c r="G5953" i="1"/>
  <c r="Z5947" i="1"/>
  <c r="Y5947" i="1"/>
  <c r="X5947" i="1"/>
  <c r="W5947" i="1"/>
  <c r="V5947" i="1"/>
  <c r="U5947" i="1"/>
  <c r="T5947" i="1"/>
  <c r="S5947" i="1"/>
  <c r="R5947" i="1"/>
  <c r="Q5947" i="1"/>
  <c r="P5947" i="1"/>
  <c r="O5947" i="1"/>
  <c r="N5947" i="1"/>
  <c r="M5947" i="1"/>
  <c r="L5947" i="1"/>
  <c r="K5947" i="1"/>
  <c r="J5947" i="1"/>
  <c r="I5947" i="1"/>
  <c r="H5947" i="1"/>
  <c r="G5947" i="1"/>
  <c r="Z5938" i="1"/>
  <c r="Y5938" i="1"/>
  <c r="X5938" i="1"/>
  <c r="W5938" i="1"/>
  <c r="V5938" i="1"/>
  <c r="U5938" i="1"/>
  <c r="T5938" i="1"/>
  <c r="S5938" i="1"/>
  <c r="R5938" i="1"/>
  <c r="Q5938" i="1"/>
  <c r="P5938" i="1"/>
  <c r="O5938" i="1"/>
  <c r="N5938" i="1"/>
  <c r="M5938" i="1"/>
  <c r="L5938" i="1"/>
  <c r="K5938" i="1"/>
  <c r="J5938" i="1"/>
  <c r="I5938" i="1"/>
  <c r="H5938" i="1"/>
  <c r="G5938" i="1"/>
  <c r="Z5935" i="1"/>
  <c r="Y5935" i="1"/>
  <c r="X5935" i="1"/>
  <c r="W5935" i="1"/>
  <c r="V5935" i="1"/>
  <c r="U5935" i="1"/>
  <c r="T5935" i="1"/>
  <c r="S5935" i="1"/>
  <c r="R5935" i="1"/>
  <c r="Q5935" i="1"/>
  <c r="P5935" i="1"/>
  <c r="O5935" i="1"/>
  <c r="N5935" i="1"/>
  <c r="M5935" i="1"/>
  <c r="L5935" i="1"/>
  <c r="K5935" i="1"/>
  <c r="J5935" i="1"/>
  <c r="I5935" i="1"/>
  <c r="H5935" i="1"/>
  <c r="G5935" i="1"/>
  <c r="Z5931" i="1"/>
  <c r="Y5931" i="1"/>
  <c r="X5931" i="1"/>
  <c r="W5931" i="1"/>
  <c r="V5931" i="1"/>
  <c r="U5931" i="1"/>
  <c r="T5931" i="1"/>
  <c r="S5931" i="1"/>
  <c r="R5931" i="1"/>
  <c r="Q5931" i="1"/>
  <c r="P5931" i="1"/>
  <c r="O5931" i="1"/>
  <c r="N5931" i="1"/>
  <c r="M5931" i="1"/>
  <c r="L5931" i="1"/>
  <c r="K5931" i="1"/>
  <c r="J5931" i="1"/>
  <c r="I5931" i="1"/>
  <c r="H5931" i="1"/>
  <c r="G5931" i="1"/>
  <c r="Z5929" i="1"/>
  <c r="Y5929" i="1"/>
  <c r="X5929" i="1"/>
  <c r="W5929" i="1"/>
  <c r="V5929" i="1"/>
  <c r="U5929" i="1"/>
  <c r="T5929" i="1"/>
  <c r="S5929" i="1"/>
  <c r="R5929" i="1"/>
  <c r="Q5929" i="1"/>
  <c r="P5929" i="1"/>
  <c r="O5929" i="1"/>
  <c r="N5929" i="1"/>
  <c r="M5929" i="1"/>
  <c r="L5929" i="1"/>
  <c r="K5929" i="1"/>
  <c r="J5929" i="1"/>
  <c r="I5929" i="1"/>
  <c r="H5929" i="1"/>
  <c r="G5929" i="1"/>
  <c r="Z5926" i="1"/>
  <c r="Y5926" i="1"/>
  <c r="X5926" i="1"/>
  <c r="W5926" i="1"/>
  <c r="V5926" i="1"/>
  <c r="U5926" i="1"/>
  <c r="T5926" i="1"/>
  <c r="S5926" i="1"/>
  <c r="R5926" i="1"/>
  <c r="Q5926" i="1"/>
  <c r="P5926" i="1"/>
  <c r="O5926" i="1"/>
  <c r="N5926" i="1"/>
  <c r="M5926" i="1"/>
  <c r="L5926" i="1"/>
  <c r="K5926" i="1"/>
  <c r="J5926" i="1"/>
  <c r="I5926" i="1"/>
  <c r="H5926" i="1"/>
  <c r="G5926" i="1"/>
  <c r="Z5921" i="1"/>
  <c r="Y5921" i="1"/>
  <c r="X5921" i="1"/>
  <c r="W5921" i="1"/>
  <c r="V5921" i="1"/>
  <c r="U5921" i="1"/>
  <c r="T5921" i="1"/>
  <c r="S5921" i="1"/>
  <c r="R5921" i="1"/>
  <c r="Q5921" i="1"/>
  <c r="P5921" i="1"/>
  <c r="O5921" i="1"/>
  <c r="N5921" i="1"/>
  <c r="M5921" i="1"/>
  <c r="L5921" i="1"/>
  <c r="K5921" i="1"/>
  <c r="J5921" i="1"/>
  <c r="I5921" i="1"/>
  <c r="H5921" i="1"/>
  <c r="G5921" i="1"/>
  <c r="Z5917" i="1"/>
  <c r="Y5917" i="1"/>
  <c r="X5917" i="1"/>
  <c r="W5917" i="1"/>
  <c r="V5917" i="1"/>
  <c r="U5917" i="1"/>
  <c r="T5917" i="1"/>
  <c r="S5917" i="1"/>
  <c r="R5917" i="1"/>
  <c r="Q5917" i="1"/>
  <c r="P5917" i="1"/>
  <c r="O5917" i="1"/>
  <c r="N5917" i="1"/>
  <c r="M5917" i="1"/>
  <c r="L5917" i="1"/>
  <c r="K5917" i="1"/>
  <c r="J5917" i="1"/>
  <c r="I5917" i="1"/>
  <c r="H5917" i="1"/>
  <c r="G5917" i="1"/>
  <c r="Z5906" i="1"/>
  <c r="Y5906" i="1"/>
  <c r="X5906" i="1"/>
  <c r="W5906" i="1"/>
  <c r="V5906" i="1"/>
  <c r="U5906" i="1"/>
  <c r="T5906" i="1"/>
  <c r="S5906" i="1"/>
  <c r="R5906" i="1"/>
  <c r="Q5906" i="1"/>
  <c r="P5906" i="1"/>
  <c r="O5906" i="1"/>
  <c r="N5906" i="1"/>
  <c r="M5906" i="1"/>
  <c r="L5906" i="1"/>
  <c r="K5906" i="1"/>
  <c r="J5906" i="1"/>
  <c r="I5906" i="1"/>
  <c r="H5906" i="1"/>
  <c r="G5906" i="1"/>
  <c r="Z5898" i="1"/>
  <c r="Y5898" i="1"/>
  <c r="X5898" i="1"/>
  <c r="W5898" i="1"/>
  <c r="V5898" i="1"/>
  <c r="U5898" i="1"/>
  <c r="T5898" i="1"/>
  <c r="S5898" i="1"/>
  <c r="R5898" i="1"/>
  <c r="Q5898" i="1"/>
  <c r="P5898" i="1"/>
  <c r="O5898" i="1"/>
  <c r="N5898" i="1"/>
  <c r="M5898" i="1"/>
  <c r="L5898" i="1"/>
  <c r="K5898" i="1"/>
  <c r="J5898" i="1"/>
  <c r="I5898" i="1"/>
  <c r="H5898" i="1"/>
  <c r="G5898" i="1"/>
  <c r="Z5895" i="1"/>
  <c r="Y5895" i="1"/>
  <c r="X5895" i="1"/>
  <c r="W5895" i="1"/>
  <c r="V5895" i="1"/>
  <c r="U5895" i="1"/>
  <c r="T5895" i="1"/>
  <c r="S5895" i="1"/>
  <c r="R5895" i="1"/>
  <c r="Q5895" i="1"/>
  <c r="P5895" i="1"/>
  <c r="O5895" i="1"/>
  <c r="N5895" i="1"/>
  <c r="M5895" i="1"/>
  <c r="L5895" i="1"/>
  <c r="K5895" i="1"/>
  <c r="J5895" i="1"/>
  <c r="I5895" i="1"/>
  <c r="H5895" i="1"/>
  <c r="G5895" i="1"/>
  <c r="Z5893" i="1"/>
  <c r="Y5893" i="1"/>
  <c r="X5893" i="1"/>
  <c r="W5893" i="1"/>
  <c r="V5893" i="1"/>
  <c r="U5893" i="1"/>
  <c r="T5893" i="1"/>
  <c r="S5893" i="1"/>
  <c r="R5893" i="1"/>
  <c r="Q5893" i="1"/>
  <c r="P5893" i="1"/>
  <c r="O5893" i="1"/>
  <c r="N5893" i="1"/>
  <c r="M5893" i="1"/>
  <c r="L5893" i="1"/>
  <c r="K5893" i="1"/>
  <c r="J5893" i="1"/>
  <c r="I5893" i="1"/>
  <c r="H5893" i="1"/>
  <c r="G5893" i="1"/>
  <c r="Z5887" i="1"/>
  <c r="Y5887" i="1"/>
  <c r="X5887" i="1"/>
  <c r="W5887" i="1"/>
  <c r="V5887" i="1"/>
  <c r="U5887" i="1"/>
  <c r="T5887" i="1"/>
  <c r="S5887" i="1"/>
  <c r="R5887" i="1"/>
  <c r="Q5887" i="1"/>
  <c r="P5887" i="1"/>
  <c r="O5887" i="1"/>
  <c r="N5887" i="1"/>
  <c r="M5887" i="1"/>
  <c r="L5887" i="1"/>
  <c r="K5887" i="1"/>
  <c r="J5887" i="1"/>
  <c r="I5887" i="1"/>
  <c r="H5887" i="1"/>
  <c r="G5887" i="1"/>
  <c r="Z5884" i="1"/>
  <c r="Y5884" i="1"/>
  <c r="X5884" i="1"/>
  <c r="W5884" i="1"/>
  <c r="V5884" i="1"/>
  <c r="U5884" i="1"/>
  <c r="T5884" i="1"/>
  <c r="S5884" i="1"/>
  <c r="R5884" i="1"/>
  <c r="Q5884" i="1"/>
  <c r="P5884" i="1"/>
  <c r="O5884" i="1"/>
  <c r="N5884" i="1"/>
  <c r="M5884" i="1"/>
  <c r="L5884" i="1"/>
  <c r="K5884" i="1"/>
  <c r="J5884" i="1"/>
  <c r="I5884" i="1"/>
  <c r="H5884" i="1"/>
  <c r="G5884" i="1"/>
  <c r="Z5882" i="1"/>
  <c r="Y5882" i="1"/>
  <c r="X5882" i="1"/>
  <c r="W5882" i="1"/>
  <c r="V5882" i="1"/>
  <c r="U5882" i="1"/>
  <c r="T5882" i="1"/>
  <c r="S5882" i="1"/>
  <c r="R5882" i="1"/>
  <c r="Q5882" i="1"/>
  <c r="P5882" i="1"/>
  <c r="O5882" i="1"/>
  <c r="N5882" i="1"/>
  <c r="M5882" i="1"/>
  <c r="L5882" i="1"/>
  <c r="K5882" i="1"/>
  <c r="J5882" i="1"/>
  <c r="I5882" i="1"/>
  <c r="H5882" i="1"/>
  <c r="G5882" i="1"/>
  <c r="Z5880" i="1"/>
  <c r="Y5880" i="1"/>
  <c r="X5880" i="1"/>
  <c r="W5880" i="1"/>
  <c r="V5880" i="1"/>
  <c r="U5880" i="1"/>
  <c r="T5880" i="1"/>
  <c r="S5880" i="1"/>
  <c r="R5880" i="1"/>
  <c r="Q5880" i="1"/>
  <c r="P5880" i="1"/>
  <c r="O5880" i="1"/>
  <c r="N5880" i="1"/>
  <c r="M5880" i="1"/>
  <c r="L5880" i="1"/>
  <c r="K5880" i="1"/>
  <c r="J5880" i="1"/>
  <c r="I5880" i="1"/>
  <c r="H5880" i="1"/>
  <c r="G5880" i="1"/>
  <c r="Z5878" i="1"/>
  <c r="Y5878" i="1"/>
  <c r="X5878" i="1"/>
  <c r="W5878" i="1"/>
  <c r="V5878" i="1"/>
  <c r="U5878" i="1"/>
  <c r="T5878" i="1"/>
  <c r="S5878" i="1"/>
  <c r="R5878" i="1"/>
  <c r="Q5878" i="1"/>
  <c r="P5878" i="1"/>
  <c r="O5878" i="1"/>
  <c r="N5878" i="1"/>
  <c r="M5878" i="1"/>
  <c r="L5878" i="1"/>
  <c r="K5878" i="1"/>
  <c r="J5878" i="1"/>
  <c r="I5878" i="1"/>
  <c r="H5878" i="1"/>
  <c r="G5878" i="1"/>
  <c r="Z5787" i="1"/>
  <c r="Y5787" i="1"/>
  <c r="X5787" i="1"/>
  <c r="W5787" i="1"/>
  <c r="V5787" i="1"/>
  <c r="U5787" i="1"/>
  <c r="T5787" i="1"/>
  <c r="S5787" i="1"/>
  <c r="R5787" i="1"/>
  <c r="Q5787" i="1"/>
  <c r="P5787" i="1"/>
  <c r="O5787" i="1"/>
  <c r="N5787" i="1"/>
  <c r="M5787" i="1"/>
  <c r="L5787" i="1"/>
  <c r="K5787" i="1"/>
  <c r="J5787" i="1"/>
  <c r="I5787" i="1"/>
  <c r="H5787" i="1"/>
  <c r="G5787" i="1"/>
  <c r="Z5785" i="1"/>
  <c r="Y5785" i="1"/>
  <c r="X5785" i="1"/>
  <c r="W5785" i="1"/>
  <c r="V5785" i="1"/>
  <c r="U5785" i="1"/>
  <c r="T5785" i="1"/>
  <c r="S5785" i="1"/>
  <c r="R5785" i="1"/>
  <c r="Q5785" i="1"/>
  <c r="P5785" i="1"/>
  <c r="O5785" i="1"/>
  <c r="N5785" i="1"/>
  <c r="M5785" i="1"/>
  <c r="L5785" i="1"/>
  <c r="K5785" i="1"/>
  <c r="J5785" i="1"/>
  <c r="I5785" i="1"/>
  <c r="H5785" i="1"/>
  <c r="G5785" i="1"/>
  <c r="Z5783" i="1"/>
  <c r="Y5783" i="1"/>
  <c r="X5783" i="1"/>
  <c r="W5783" i="1"/>
  <c r="V5783" i="1"/>
  <c r="U5783" i="1"/>
  <c r="T5783" i="1"/>
  <c r="S5783" i="1"/>
  <c r="R5783" i="1"/>
  <c r="Q5783" i="1"/>
  <c r="P5783" i="1"/>
  <c r="O5783" i="1"/>
  <c r="N5783" i="1"/>
  <c r="M5783" i="1"/>
  <c r="L5783" i="1"/>
  <c r="K5783" i="1"/>
  <c r="J5783" i="1"/>
  <c r="I5783" i="1"/>
  <c r="H5783" i="1"/>
  <c r="G5783" i="1"/>
  <c r="Z5780" i="1"/>
  <c r="Y5780" i="1"/>
  <c r="X5780" i="1"/>
  <c r="W5780" i="1"/>
  <c r="V5780" i="1"/>
  <c r="U5780" i="1"/>
  <c r="T5780" i="1"/>
  <c r="S5780" i="1"/>
  <c r="R5780" i="1"/>
  <c r="Q5780" i="1"/>
  <c r="P5780" i="1"/>
  <c r="O5780" i="1"/>
  <c r="N5780" i="1"/>
  <c r="M5780" i="1"/>
  <c r="L5780" i="1"/>
  <c r="K5780" i="1"/>
  <c r="J5780" i="1"/>
  <c r="I5780" i="1"/>
  <c r="H5780" i="1"/>
  <c r="G5780" i="1"/>
  <c r="Z5773" i="1"/>
  <c r="Y5773" i="1"/>
  <c r="X5773" i="1"/>
  <c r="W5773" i="1"/>
  <c r="V5773" i="1"/>
  <c r="U5773" i="1"/>
  <c r="T5773" i="1"/>
  <c r="S5773" i="1"/>
  <c r="R5773" i="1"/>
  <c r="Q5773" i="1"/>
  <c r="P5773" i="1"/>
  <c r="O5773" i="1"/>
  <c r="N5773" i="1"/>
  <c r="M5773" i="1"/>
  <c r="L5773" i="1"/>
  <c r="K5773" i="1"/>
  <c r="J5773" i="1"/>
  <c r="I5773" i="1"/>
  <c r="H5773" i="1"/>
  <c r="G5773" i="1"/>
  <c r="Z5767" i="1"/>
  <c r="Y5767" i="1"/>
  <c r="X5767" i="1"/>
  <c r="W5767" i="1"/>
  <c r="V5767" i="1"/>
  <c r="U5767" i="1"/>
  <c r="T5767" i="1"/>
  <c r="S5767" i="1"/>
  <c r="R5767" i="1"/>
  <c r="Q5767" i="1"/>
  <c r="P5767" i="1"/>
  <c r="O5767" i="1"/>
  <c r="N5767" i="1"/>
  <c r="M5767" i="1"/>
  <c r="L5767" i="1"/>
  <c r="K5767" i="1"/>
  <c r="J5767" i="1"/>
  <c r="I5767" i="1"/>
  <c r="H5767" i="1"/>
  <c r="G5767" i="1"/>
  <c r="Z5765" i="1"/>
  <c r="Y5765" i="1"/>
  <c r="X5765" i="1"/>
  <c r="W5765" i="1"/>
  <c r="V5765" i="1"/>
  <c r="U5765" i="1"/>
  <c r="T5765" i="1"/>
  <c r="S5765" i="1"/>
  <c r="R5765" i="1"/>
  <c r="Q5765" i="1"/>
  <c r="P5765" i="1"/>
  <c r="O5765" i="1"/>
  <c r="N5765" i="1"/>
  <c r="M5765" i="1"/>
  <c r="L5765" i="1"/>
  <c r="K5765" i="1"/>
  <c r="J5765" i="1"/>
  <c r="I5765" i="1"/>
  <c r="H5765" i="1"/>
  <c r="G5765" i="1"/>
  <c r="Z5763" i="1"/>
  <c r="Y5763" i="1"/>
  <c r="X5763" i="1"/>
  <c r="W5763" i="1"/>
  <c r="V5763" i="1"/>
  <c r="U5763" i="1"/>
  <c r="T5763" i="1"/>
  <c r="S5763" i="1"/>
  <c r="R5763" i="1"/>
  <c r="Q5763" i="1"/>
  <c r="P5763" i="1"/>
  <c r="O5763" i="1"/>
  <c r="N5763" i="1"/>
  <c r="M5763" i="1"/>
  <c r="L5763" i="1"/>
  <c r="K5763" i="1"/>
  <c r="J5763" i="1"/>
  <c r="I5763" i="1"/>
  <c r="H5763" i="1"/>
  <c r="G5763" i="1"/>
  <c r="Z5761" i="1"/>
  <c r="Y5761" i="1"/>
  <c r="X5761" i="1"/>
  <c r="W5761" i="1"/>
  <c r="V5761" i="1"/>
  <c r="U5761" i="1"/>
  <c r="T5761" i="1"/>
  <c r="S5761" i="1"/>
  <c r="R5761" i="1"/>
  <c r="Q5761" i="1"/>
  <c r="P5761" i="1"/>
  <c r="O5761" i="1"/>
  <c r="N5761" i="1"/>
  <c r="M5761" i="1"/>
  <c r="L5761" i="1"/>
  <c r="K5761" i="1"/>
  <c r="J5761" i="1"/>
  <c r="I5761" i="1"/>
  <c r="H5761" i="1"/>
  <c r="G5761" i="1"/>
  <c r="Z5758" i="1"/>
  <c r="Y5758" i="1"/>
  <c r="X5758" i="1"/>
  <c r="W5758" i="1"/>
  <c r="V5758" i="1"/>
  <c r="U5758" i="1"/>
  <c r="T5758" i="1"/>
  <c r="S5758" i="1"/>
  <c r="R5758" i="1"/>
  <c r="Q5758" i="1"/>
  <c r="P5758" i="1"/>
  <c r="O5758" i="1"/>
  <c r="N5758" i="1"/>
  <c r="M5758" i="1"/>
  <c r="L5758" i="1"/>
  <c r="K5758" i="1"/>
  <c r="J5758" i="1"/>
  <c r="I5758" i="1"/>
  <c r="H5758" i="1"/>
  <c r="G5758" i="1"/>
  <c r="Z5754" i="1"/>
  <c r="Y5754" i="1"/>
  <c r="X5754" i="1"/>
  <c r="W5754" i="1"/>
  <c r="V5754" i="1"/>
  <c r="U5754" i="1"/>
  <c r="T5754" i="1"/>
  <c r="S5754" i="1"/>
  <c r="R5754" i="1"/>
  <c r="Q5754" i="1"/>
  <c r="P5754" i="1"/>
  <c r="O5754" i="1"/>
  <c r="N5754" i="1"/>
  <c r="M5754" i="1"/>
  <c r="L5754" i="1"/>
  <c r="K5754" i="1"/>
  <c r="J5754" i="1"/>
  <c r="I5754" i="1"/>
  <c r="H5754" i="1"/>
  <c r="G5754" i="1"/>
  <c r="Z5752" i="1"/>
  <c r="Y5752" i="1"/>
  <c r="X5752" i="1"/>
  <c r="W5752" i="1"/>
  <c r="V5752" i="1"/>
  <c r="U5752" i="1"/>
  <c r="T5752" i="1"/>
  <c r="S5752" i="1"/>
  <c r="R5752" i="1"/>
  <c r="Q5752" i="1"/>
  <c r="P5752" i="1"/>
  <c r="O5752" i="1"/>
  <c r="N5752" i="1"/>
  <c r="M5752" i="1"/>
  <c r="L5752" i="1"/>
  <c r="K5752" i="1"/>
  <c r="J5752" i="1"/>
  <c r="I5752" i="1"/>
  <c r="H5752" i="1"/>
  <c r="G5752" i="1"/>
  <c r="Z5749" i="1"/>
  <c r="Y5749" i="1"/>
  <c r="X5749" i="1"/>
  <c r="W5749" i="1"/>
  <c r="V5749" i="1"/>
  <c r="U5749" i="1"/>
  <c r="T5749" i="1"/>
  <c r="S5749" i="1"/>
  <c r="R5749" i="1"/>
  <c r="Q5749" i="1"/>
  <c r="P5749" i="1"/>
  <c r="O5749" i="1"/>
  <c r="N5749" i="1"/>
  <c r="M5749" i="1"/>
  <c r="L5749" i="1"/>
  <c r="K5749" i="1"/>
  <c r="J5749" i="1"/>
  <c r="I5749" i="1"/>
  <c r="H5749" i="1"/>
  <c r="G5749" i="1"/>
  <c r="Z5744" i="1"/>
  <c r="Y5744" i="1"/>
  <c r="X5744" i="1"/>
  <c r="W5744" i="1"/>
  <c r="V5744" i="1"/>
  <c r="U5744" i="1"/>
  <c r="T5744" i="1"/>
  <c r="S5744" i="1"/>
  <c r="R5744" i="1"/>
  <c r="Q5744" i="1"/>
  <c r="P5744" i="1"/>
  <c r="O5744" i="1"/>
  <c r="N5744" i="1"/>
  <c r="M5744" i="1"/>
  <c r="L5744" i="1"/>
  <c r="K5744" i="1"/>
  <c r="J5744" i="1"/>
  <c r="I5744" i="1"/>
  <c r="H5744" i="1"/>
  <c r="G5744" i="1"/>
  <c r="Z5742" i="1"/>
  <c r="Y5742" i="1"/>
  <c r="X5742" i="1"/>
  <c r="W5742" i="1"/>
  <c r="V5742" i="1"/>
  <c r="U5742" i="1"/>
  <c r="T5742" i="1"/>
  <c r="S5742" i="1"/>
  <c r="R5742" i="1"/>
  <c r="Q5742" i="1"/>
  <c r="P5742" i="1"/>
  <c r="O5742" i="1"/>
  <c r="N5742" i="1"/>
  <c r="M5742" i="1"/>
  <c r="L5742" i="1"/>
  <c r="K5742" i="1"/>
  <c r="J5742" i="1"/>
  <c r="I5742" i="1"/>
  <c r="H5742" i="1"/>
  <c r="G5742" i="1"/>
  <c r="Z5740" i="1"/>
  <c r="Y5740" i="1"/>
  <c r="X5740" i="1"/>
  <c r="W5740" i="1"/>
  <c r="V5740" i="1"/>
  <c r="U5740" i="1"/>
  <c r="T5740" i="1"/>
  <c r="S5740" i="1"/>
  <c r="R5740" i="1"/>
  <c r="Q5740" i="1"/>
  <c r="P5740" i="1"/>
  <c r="O5740" i="1"/>
  <c r="N5740" i="1"/>
  <c r="M5740" i="1"/>
  <c r="L5740" i="1"/>
  <c r="K5740" i="1"/>
  <c r="J5740" i="1"/>
  <c r="I5740" i="1"/>
  <c r="H5740" i="1"/>
  <c r="G5740" i="1"/>
  <c r="Z5738" i="1"/>
  <c r="Y5738" i="1"/>
  <c r="X5738" i="1"/>
  <c r="W5738" i="1"/>
  <c r="V5738" i="1"/>
  <c r="U5738" i="1"/>
  <c r="T5738" i="1"/>
  <c r="S5738" i="1"/>
  <c r="R5738" i="1"/>
  <c r="Q5738" i="1"/>
  <c r="P5738" i="1"/>
  <c r="O5738" i="1"/>
  <c r="N5738" i="1"/>
  <c r="M5738" i="1"/>
  <c r="L5738" i="1"/>
  <c r="K5738" i="1"/>
  <c r="J5738" i="1"/>
  <c r="I5738" i="1"/>
  <c r="H5738" i="1"/>
  <c r="G5738" i="1"/>
  <c r="Z5736" i="1"/>
  <c r="Y5736" i="1"/>
  <c r="X5736" i="1"/>
  <c r="W5736" i="1"/>
  <c r="V5736" i="1"/>
  <c r="U5736" i="1"/>
  <c r="T5736" i="1"/>
  <c r="S5736" i="1"/>
  <c r="R5736" i="1"/>
  <c r="Q5736" i="1"/>
  <c r="P5736" i="1"/>
  <c r="O5736" i="1"/>
  <c r="N5736" i="1"/>
  <c r="M5736" i="1"/>
  <c r="L5736" i="1"/>
  <c r="K5736" i="1"/>
  <c r="J5736" i="1"/>
  <c r="I5736" i="1"/>
  <c r="H5736" i="1"/>
  <c r="G5736" i="1"/>
  <c r="Z5734" i="1"/>
  <c r="Y5734" i="1"/>
  <c r="X5734" i="1"/>
  <c r="W5734" i="1"/>
  <c r="V5734" i="1"/>
  <c r="U5734" i="1"/>
  <c r="T5734" i="1"/>
  <c r="S5734" i="1"/>
  <c r="R5734" i="1"/>
  <c r="Q5734" i="1"/>
  <c r="P5734" i="1"/>
  <c r="O5734" i="1"/>
  <c r="N5734" i="1"/>
  <c r="M5734" i="1"/>
  <c r="L5734" i="1"/>
  <c r="K5734" i="1"/>
  <c r="J5734" i="1"/>
  <c r="I5734" i="1"/>
  <c r="H5734" i="1"/>
  <c r="G5734" i="1"/>
  <c r="Z5732" i="1"/>
  <c r="Y5732" i="1"/>
  <c r="X5732" i="1"/>
  <c r="W5732" i="1"/>
  <c r="V5732" i="1"/>
  <c r="U5732" i="1"/>
  <c r="T5732" i="1"/>
  <c r="S5732" i="1"/>
  <c r="R5732" i="1"/>
  <c r="Q5732" i="1"/>
  <c r="P5732" i="1"/>
  <c r="O5732" i="1"/>
  <c r="N5732" i="1"/>
  <c r="M5732" i="1"/>
  <c r="L5732" i="1"/>
  <c r="K5732" i="1"/>
  <c r="J5732" i="1"/>
  <c r="I5732" i="1"/>
  <c r="H5732" i="1"/>
  <c r="G5732" i="1"/>
  <c r="Z5730" i="1"/>
  <c r="Y5730" i="1"/>
  <c r="X5730" i="1"/>
  <c r="W5730" i="1"/>
  <c r="V5730" i="1"/>
  <c r="U5730" i="1"/>
  <c r="T5730" i="1"/>
  <c r="S5730" i="1"/>
  <c r="R5730" i="1"/>
  <c r="Q5730" i="1"/>
  <c r="P5730" i="1"/>
  <c r="O5730" i="1"/>
  <c r="N5730" i="1"/>
  <c r="M5730" i="1"/>
  <c r="L5730" i="1"/>
  <c r="K5730" i="1"/>
  <c r="J5730" i="1"/>
  <c r="I5730" i="1"/>
  <c r="H5730" i="1"/>
  <c r="G5730" i="1"/>
  <c r="Z5725" i="1"/>
  <c r="Y5725" i="1"/>
  <c r="X5725" i="1"/>
  <c r="W5725" i="1"/>
  <c r="V5725" i="1"/>
  <c r="U5725" i="1"/>
  <c r="T5725" i="1"/>
  <c r="S5725" i="1"/>
  <c r="R5725" i="1"/>
  <c r="Q5725" i="1"/>
  <c r="P5725" i="1"/>
  <c r="O5725" i="1"/>
  <c r="N5725" i="1"/>
  <c r="M5725" i="1"/>
  <c r="L5725" i="1"/>
  <c r="K5725" i="1"/>
  <c r="J5725" i="1"/>
  <c r="I5725" i="1"/>
  <c r="H5725" i="1"/>
  <c r="G5725" i="1"/>
  <c r="Z5721" i="1"/>
  <c r="Y5721" i="1"/>
  <c r="X5721" i="1"/>
  <c r="W5721" i="1"/>
  <c r="V5721" i="1"/>
  <c r="U5721" i="1"/>
  <c r="T5721" i="1"/>
  <c r="S5721" i="1"/>
  <c r="R5721" i="1"/>
  <c r="Q5721" i="1"/>
  <c r="P5721" i="1"/>
  <c r="O5721" i="1"/>
  <c r="N5721" i="1"/>
  <c r="M5721" i="1"/>
  <c r="L5721" i="1"/>
  <c r="K5721" i="1"/>
  <c r="J5721" i="1"/>
  <c r="I5721" i="1"/>
  <c r="H5721" i="1"/>
  <c r="G5721" i="1"/>
  <c r="Z5718" i="1"/>
  <c r="Y5718" i="1"/>
  <c r="X5718" i="1"/>
  <c r="W5718" i="1"/>
  <c r="V5718" i="1"/>
  <c r="U5718" i="1"/>
  <c r="T5718" i="1"/>
  <c r="S5718" i="1"/>
  <c r="R5718" i="1"/>
  <c r="Q5718" i="1"/>
  <c r="P5718" i="1"/>
  <c r="O5718" i="1"/>
  <c r="N5718" i="1"/>
  <c r="M5718" i="1"/>
  <c r="L5718" i="1"/>
  <c r="K5718" i="1"/>
  <c r="J5718" i="1"/>
  <c r="I5718" i="1"/>
  <c r="H5718" i="1"/>
  <c r="G5718" i="1"/>
  <c r="Z5716" i="1"/>
  <c r="Y5716" i="1"/>
  <c r="X5716" i="1"/>
  <c r="W5716" i="1"/>
  <c r="V5716" i="1"/>
  <c r="U5716" i="1"/>
  <c r="T5716" i="1"/>
  <c r="S5716" i="1"/>
  <c r="R5716" i="1"/>
  <c r="Q5716" i="1"/>
  <c r="P5716" i="1"/>
  <c r="O5716" i="1"/>
  <c r="N5716" i="1"/>
  <c r="M5716" i="1"/>
  <c r="L5716" i="1"/>
  <c r="K5716" i="1"/>
  <c r="J5716" i="1"/>
  <c r="I5716" i="1"/>
  <c r="H5716" i="1"/>
  <c r="G5716" i="1"/>
  <c r="Z5653" i="1"/>
  <c r="Y5653" i="1"/>
  <c r="X5653" i="1"/>
  <c r="W5653" i="1"/>
  <c r="V5653" i="1"/>
  <c r="U5653" i="1"/>
  <c r="T5653" i="1"/>
  <c r="S5653" i="1"/>
  <c r="R5653" i="1"/>
  <c r="Q5653" i="1"/>
  <c r="P5653" i="1"/>
  <c r="O5653" i="1"/>
  <c r="N5653" i="1"/>
  <c r="M5653" i="1"/>
  <c r="L5653" i="1"/>
  <c r="K5653" i="1"/>
  <c r="J5653" i="1"/>
  <c r="I5653" i="1"/>
  <c r="H5653" i="1"/>
  <c r="G5653" i="1"/>
  <c r="Z5650" i="1"/>
  <c r="Y5650" i="1"/>
  <c r="X5650" i="1"/>
  <c r="W5650" i="1"/>
  <c r="V5650" i="1"/>
  <c r="U5650" i="1"/>
  <c r="T5650" i="1"/>
  <c r="S5650" i="1"/>
  <c r="R5650" i="1"/>
  <c r="Q5650" i="1"/>
  <c r="P5650" i="1"/>
  <c r="O5650" i="1"/>
  <c r="N5650" i="1"/>
  <c r="M5650" i="1"/>
  <c r="L5650" i="1"/>
  <c r="K5650" i="1"/>
  <c r="J5650" i="1"/>
  <c r="I5650" i="1"/>
  <c r="H5650" i="1"/>
  <c r="G5650" i="1"/>
  <c r="Z5642" i="1"/>
  <c r="Y5642" i="1"/>
  <c r="X5642" i="1"/>
  <c r="W5642" i="1"/>
  <c r="V5642" i="1"/>
  <c r="U5642" i="1"/>
  <c r="T5642" i="1"/>
  <c r="S5642" i="1"/>
  <c r="R5642" i="1"/>
  <c r="Q5642" i="1"/>
  <c r="P5642" i="1"/>
  <c r="O5642" i="1"/>
  <c r="N5642" i="1"/>
  <c r="M5642" i="1"/>
  <c r="L5642" i="1"/>
  <c r="K5642" i="1"/>
  <c r="J5642" i="1"/>
  <c r="I5642" i="1"/>
  <c r="H5642" i="1"/>
  <c r="G5642" i="1"/>
  <c r="Z5628" i="1"/>
  <c r="Y5628" i="1"/>
  <c r="X5628" i="1"/>
  <c r="W5628" i="1"/>
  <c r="V5628" i="1"/>
  <c r="U5628" i="1"/>
  <c r="T5628" i="1"/>
  <c r="S5628" i="1"/>
  <c r="R5628" i="1"/>
  <c r="Q5628" i="1"/>
  <c r="P5628" i="1"/>
  <c r="O5628" i="1"/>
  <c r="N5628" i="1"/>
  <c r="M5628" i="1"/>
  <c r="L5628" i="1"/>
  <c r="K5628" i="1"/>
  <c r="J5628" i="1"/>
  <c r="I5628" i="1"/>
  <c r="H5628" i="1"/>
  <c r="G5628" i="1"/>
  <c r="Z5626" i="1"/>
  <c r="Y5626" i="1"/>
  <c r="X5626" i="1"/>
  <c r="W5626" i="1"/>
  <c r="V5626" i="1"/>
  <c r="U5626" i="1"/>
  <c r="T5626" i="1"/>
  <c r="S5626" i="1"/>
  <c r="R5626" i="1"/>
  <c r="Q5626" i="1"/>
  <c r="P5626" i="1"/>
  <c r="O5626" i="1"/>
  <c r="N5626" i="1"/>
  <c r="M5626" i="1"/>
  <c r="L5626" i="1"/>
  <c r="K5626" i="1"/>
  <c r="J5626" i="1"/>
  <c r="I5626" i="1"/>
  <c r="H5626" i="1"/>
  <c r="G5626" i="1"/>
  <c r="Z5620" i="1"/>
  <c r="Y5620" i="1"/>
  <c r="X5620" i="1"/>
  <c r="W5620" i="1"/>
  <c r="V5620" i="1"/>
  <c r="U5620" i="1"/>
  <c r="T5620" i="1"/>
  <c r="S5620" i="1"/>
  <c r="R5620" i="1"/>
  <c r="Q5620" i="1"/>
  <c r="P5620" i="1"/>
  <c r="O5620" i="1"/>
  <c r="N5620" i="1"/>
  <c r="M5620" i="1"/>
  <c r="L5620" i="1"/>
  <c r="K5620" i="1"/>
  <c r="J5620" i="1"/>
  <c r="I5620" i="1"/>
  <c r="H5620" i="1"/>
  <c r="G5620" i="1"/>
  <c r="Z5616" i="1"/>
  <c r="Y5616" i="1"/>
  <c r="X5616" i="1"/>
  <c r="W5616" i="1"/>
  <c r="V5616" i="1"/>
  <c r="U5616" i="1"/>
  <c r="T5616" i="1"/>
  <c r="S5616" i="1"/>
  <c r="R5616" i="1"/>
  <c r="Q5616" i="1"/>
  <c r="P5616" i="1"/>
  <c r="O5616" i="1"/>
  <c r="N5616" i="1"/>
  <c r="M5616" i="1"/>
  <c r="L5616" i="1"/>
  <c r="K5616" i="1"/>
  <c r="J5616" i="1"/>
  <c r="I5616" i="1"/>
  <c r="H5616" i="1"/>
  <c r="G5616" i="1"/>
  <c r="Z5608" i="1"/>
  <c r="Y5608" i="1"/>
  <c r="X5608" i="1"/>
  <c r="W5608" i="1"/>
  <c r="V5608" i="1"/>
  <c r="U5608" i="1"/>
  <c r="T5608" i="1"/>
  <c r="S5608" i="1"/>
  <c r="R5608" i="1"/>
  <c r="Q5608" i="1"/>
  <c r="P5608" i="1"/>
  <c r="O5608" i="1"/>
  <c r="N5608" i="1"/>
  <c r="M5608" i="1"/>
  <c r="L5608" i="1"/>
  <c r="K5608" i="1"/>
  <c r="J5608" i="1"/>
  <c r="I5608" i="1"/>
  <c r="H5608" i="1"/>
  <c r="G5608" i="1"/>
  <c r="Z5594" i="1"/>
  <c r="Y5594" i="1"/>
  <c r="X5594" i="1"/>
  <c r="W5594" i="1"/>
  <c r="V5594" i="1"/>
  <c r="U5594" i="1"/>
  <c r="T5594" i="1"/>
  <c r="S5594" i="1"/>
  <c r="R5594" i="1"/>
  <c r="Q5594" i="1"/>
  <c r="P5594" i="1"/>
  <c r="O5594" i="1"/>
  <c r="N5594" i="1"/>
  <c r="M5594" i="1"/>
  <c r="L5594" i="1"/>
  <c r="K5594" i="1"/>
  <c r="J5594" i="1"/>
  <c r="I5594" i="1"/>
  <c r="H5594" i="1"/>
  <c r="G5594" i="1"/>
  <c r="Z5575" i="1"/>
  <c r="Y5575" i="1"/>
  <c r="X5575" i="1"/>
  <c r="W5575" i="1"/>
  <c r="V5575" i="1"/>
  <c r="U5575" i="1"/>
  <c r="T5575" i="1"/>
  <c r="S5575" i="1"/>
  <c r="R5575" i="1"/>
  <c r="Q5575" i="1"/>
  <c r="P5575" i="1"/>
  <c r="O5575" i="1"/>
  <c r="N5575" i="1"/>
  <c r="M5575" i="1"/>
  <c r="L5575" i="1"/>
  <c r="K5575" i="1"/>
  <c r="J5575" i="1"/>
  <c r="I5575" i="1"/>
  <c r="H5575" i="1"/>
  <c r="G5575" i="1"/>
  <c r="Z5573" i="1"/>
  <c r="Y5573" i="1"/>
  <c r="X5573" i="1"/>
  <c r="W5573" i="1"/>
  <c r="V5573" i="1"/>
  <c r="U5573" i="1"/>
  <c r="T5573" i="1"/>
  <c r="S5573" i="1"/>
  <c r="R5573" i="1"/>
  <c r="Q5573" i="1"/>
  <c r="P5573" i="1"/>
  <c r="O5573" i="1"/>
  <c r="N5573" i="1"/>
  <c r="M5573" i="1"/>
  <c r="L5573" i="1"/>
  <c r="K5573" i="1"/>
  <c r="J5573" i="1"/>
  <c r="I5573" i="1"/>
  <c r="H5573" i="1"/>
  <c r="G5573" i="1"/>
  <c r="Z5571" i="1"/>
  <c r="Y5571" i="1"/>
  <c r="X5571" i="1"/>
  <c r="W5571" i="1"/>
  <c r="V5571" i="1"/>
  <c r="U5571" i="1"/>
  <c r="T5571" i="1"/>
  <c r="S5571" i="1"/>
  <c r="R5571" i="1"/>
  <c r="Q5571" i="1"/>
  <c r="P5571" i="1"/>
  <c r="O5571" i="1"/>
  <c r="N5571" i="1"/>
  <c r="M5571" i="1"/>
  <c r="L5571" i="1"/>
  <c r="K5571" i="1"/>
  <c r="J5571" i="1"/>
  <c r="I5571" i="1"/>
  <c r="H5571" i="1"/>
  <c r="G5571" i="1"/>
  <c r="Z5568" i="1"/>
  <c r="Y5568" i="1"/>
  <c r="X5568" i="1"/>
  <c r="W5568" i="1"/>
  <c r="V5568" i="1"/>
  <c r="U5568" i="1"/>
  <c r="T5568" i="1"/>
  <c r="S5568" i="1"/>
  <c r="R5568" i="1"/>
  <c r="Q5568" i="1"/>
  <c r="P5568" i="1"/>
  <c r="O5568" i="1"/>
  <c r="N5568" i="1"/>
  <c r="M5568" i="1"/>
  <c r="L5568" i="1"/>
  <c r="K5568" i="1"/>
  <c r="J5568" i="1"/>
  <c r="I5568" i="1"/>
  <c r="H5568" i="1"/>
  <c r="G5568" i="1"/>
  <c r="Z5565" i="1"/>
  <c r="Y5565" i="1"/>
  <c r="X5565" i="1"/>
  <c r="W5565" i="1"/>
  <c r="V5565" i="1"/>
  <c r="U5565" i="1"/>
  <c r="T5565" i="1"/>
  <c r="S5565" i="1"/>
  <c r="R5565" i="1"/>
  <c r="Q5565" i="1"/>
  <c r="P5565" i="1"/>
  <c r="O5565" i="1"/>
  <c r="N5565" i="1"/>
  <c r="M5565" i="1"/>
  <c r="L5565" i="1"/>
  <c r="K5565" i="1"/>
  <c r="J5565" i="1"/>
  <c r="I5565" i="1"/>
  <c r="H5565" i="1"/>
  <c r="G5565" i="1"/>
  <c r="Z5559" i="1"/>
  <c r="Y5559" i="1"/>
  <c r="X5559" i="1"/>
  <c r="W5559" i="1"/>
  <c r="V5559" i="1"/>
  <c r="U5559" i="1"/>
  <c r="T5559" i="1"/>
  <c r="S5559" i="1"/>
  <c r="R5559" i="1"/>
  <c r="Q5559" i="1"/>
  <c r="P5559" i="1"/>
  <c r="O5559" i="1"/>
  <c r="N5559" i="1"/>
  <c r="M5559" i="1"/>
  <c r="L5559" i="1"/>
  <c r="K5559" i="1"/>
  <c r="J5559" i="1"/>
  <c r="I5559" i="1"/>
  <c r="H5559" i="1"/>
  <c r="G5559" i="1"/>
  <c r="Z5557" i="1"/>
  <c r="Y5557" i="1"/>
  <c r="X5557" i="1"/>
  <c r="W5557" i="1"/>
  <c r="V5557" i="1"/>
  <c r="U5557" i="1"/>
  <c r="T5557" i="1"/>
  <c r="S5557" i="1"/>
  <c r="R5557" i="1"/>
  <c r="Q5557" i="1"/>
  <c r="P5557" i="1"/>
  <c r="O5557" i="1"/>
  <c r="N5557" i="1"/>
  <c r="M5557" i="1"/>
  <c r="L5557" i="1"/>
  <c r="K5557" i="1"/>
  <c r="J5557" i="1"/>
  <c r="I5557" i="1"/>
  <c r="H5557" i="1"/>
  <c r="G5557" i="1"/>
  <c r="Z5555" i="1"/>
  <c r="Y5555" i="1"/>
  <c r="X5555" i="1"/>
  <c r="W5555" i="1"/>
  <c r="V5555" i="1"/>
  <c r="U5555" i="1"/>
  <c r="T5555" i="1"/>
  <c r="S5555" i="1"/>
  <c r="R5555" i="1"/>
  <c r="Q5555" i="1"/>
  <c r="P5555" i="1"/>
  <c r="O5555" i="1"/>
  <c r="N5555" i="1"/>
  <c r="M5555" i="1"/>
  <c r="L5555" i="1"/>
  <c r="K5555" i="1"/>
  <c r="J5555" i="1"/>
  <c r="I5555" i="1"/>
  <c r="H5555" i="1"/>
  <c r="G5555" i="1"/>
  <c r="Z5552" i="1"/>
  <c r="Y5552" i="1"/>
  <c r="X5552" i="1"/>
  <c r="W5552" i="1"/>
  <c r="V5552" i="1"/>
  <c r="U5552" i="1"/>
  <c r="T5552" i="1"/>
  <c r="S5552" i="1"/>
  <c r="R5552" i="1"/>
  <c r="Q5552" i="1"/>
  <c r="P5552" i="1"/>
  <c r="O5552" i="1"/>
  <c r="N5552" i="1"/>
  <c r="M5552" i="1"/>
  <c r="L5552" i="1"/>
  <c r="K5552" i="1"/>
  <c r="J5552" i="1"/>
  <c r="I5552" i="1"/>
  <c r="H5552" i="1"/>
  <c r="G5552" i="1"/>
  <c r="Z5547" i="1"/>
  <c r="Y5547" i="1"/>
  <c r="X5547" i="1"/>
  <c r="W5547" i="1"/>
  <c r="V5547" i="1"/>
  <c r="U5547" i="1"/>
  <c r="T5547" i="1"/>
  <c r="S5547" i="1"/>
  <c r="R5547" i="1"/>
  <c r="Q5547" i="1"/>
  <c r="P5547" i="1"/>
  <c r="O5547" i="1"/>
  <c r="N5547" i="1"/>
  <c r="M5547" i="1"/>
  <c r="L5547" i="1"/>
  <c r="K5547" i="1"/>
  <c r="J5547" i="1"/>
  <c r="I5547" i="1"/>
  <c r="H5547" i="1"/>
  <c r="G5547" i="1"/>
  <c r="Z5544" i="1"/>
  <c r="Y5544" i="1"/>
  <c r="X5544" i="1"/>
  <c r="W5544" i="1"/>
  <c r="V5544" i="1"/>
  <c r="U5544" i="1"/>
  <c r="T5544" i="1"/>
  <c r="S5544" i="1"/>
  <c r="R5544" i="1"/>
  <c r="Q5544" i="1"/>
  <c r="P5544" i="1"/>
  <c r="O5544" i="1"/>
  <c r="N5544" i="1"/>
  <c r="M5544" i="1"/>
  <c r="L5544" i="1"/>
  <c r="K5544" i="1"/>
  <c r="J5544" i="1"/>
  <c r="I5544" i="1"/>
  <c r="H5544" i="1"/>
  <c r="G5544" i="1"/>
  <c r="Z5541" i="1"/>
  <c r="Y5541" i="1"/>
  <c r="X5541" i="1"/>
  <c r="W5541" i="1"/>
  <c r="V5541" i="1"/>
  <c r="U5541" i="1"/>
  <c r="T5541" i="1"/>
  <c r="S5541" i="1"/>
  <c r="R5541" i="1"/>
  <c r="Q5541" i="1"/>
  <c r="P5541" i="1"/>
  <c r="O5541" i="1"/>
  <c r="N5541" i="1"/>
  <c r="M5541" i="1"/>
  <c r="L5541" i="1"/>
  <c r="K5541" i="1"/>
  <c r="J5541" i="1"/>
  <c r="I5541" i="1"/>
  <c r="H5541" i="1"/>
  <c r="G5541" i="1"/>
  <c r="Z5537" i="1"/>
  <c r="Y5537" i="1"/>
  <c r="X5537" i="1"/>
  <c r="W5537" i="1"/>
  <c r="V5537" i="1"/>
  <c r="U5537" i="1"/>
  <c r="T5537" i="1"/>
  <c r="S5537" i="1"/>
  <c r="R5537" i="1"/>
  <c r="Q5537" i="1"/>
  <c r="P5537" i="1"/>
  <c r="O5537" i="1"/>
  <c r="N5537" i="1"/>
  <c r="M5537" i="1"/>
  <c r="L5537" i="1"/>
  <c r="K5537" i="1"/>
  <c r="J5537" i="1"/>
  <c r="I5537" i="1"/>
  <c r="H5537" i="1"/>
  <c r="G5537" i="1"/>
  <c r="Z5523" i="1"/>
  <c r="Y5523" i="1"/>
  <c r="X5523" i="1"/>
  <c r="W5523" i="1"/>
  <c r="V5523" i="1"/>
  <c r="U5523" i="1"/>
  <c r="T5523" i="1"/>
  <c r="S5523" i="1"/>
  <c r="R5523" i="1"/>
  <c r="Q5523" i="1"/>
  <c r="P5523" i="1"/>
  <c r="O5523" i="1"/>
  <c r="N5523" i="1"/>
  <c r="M5523" i="1"/>
  <c r="L5523" i="1"/>
  <c r="K5523" i="1"/>
  <c r="J5523" i="1"/>
  <c r="I5523" i="1"/>
  <c r="H5523" i="1"/>
  <c r="G5523" i="1"/>
  <c r="Z5519" i="1"/>
  <c r="Y5519" i="1"/>
  <c r="X5519" i="1"/>
  <c r="W5519" i="1"/>
  <c r="V5519" i="1"/>
  <c r="U5519" i="1"/>
  <c r="T5519" i="1"/>
  <c r="S5519" i="1"/>
  <c r="R5519" i="1"/>
  <c r="Q5519" i="1"/>
  <c r="P5519" i="1"/>
  <c r="O5519" i="1"/>
  <c r="N5519" i="1"/>
  <c r="M5519" i="1"/>
  <c r="L5519" i="1"/>
  <c r="K5519" i="1"/>
  <c r="J5519" i="1"/>
  <c r="I5519" i="1"/>
  <c r="H5519" i="1"/>
  <c r="G5519" i="1"/>
  <c r="Z5516" i="1"/>
  <c r="Y5516" i="1"/>
  <c r="X5516" i="1"/>
  <c r="W5516" i="1"/>
  <c r="V5516" i="1"/>
  <c r="U5516" i="1"/>
  <c r="T5516" i="1"/>
  <c r="S5516" i="1"/>
  <c r="R5516" i="1"/>
  <c r="Q5516" i="1"/>
  <c r="P5516" i="1"/>
  <c r="O5516" i="1"/>
  <c r="N5516" i="1"/>
  <c r="M5516" i="1"/>
  <c r="L5516" i="1"/>
  <c r="K5516" i="1"/>
  <c r="J5516" i="1"/>
  <c r="I5516" i="1"/>
  <c r="H5516" i="1"/>
  <c r="G5516" i="1"/>
  <c r="Z5514" i="1"/>
  <c r="Y5514" i="1"/>
  <c r="X5514" i="1"/>
  <c r="W5514" i="1"/>
  <c r="V5514" i="1"/>
  <c r="U5514" i="1"/>
  <c r="T5514" i="1"/>
  <c r="S5514" i="1"/>
  <c r="R5514" i="1"/>
  <c r="Q5514" i="1"/>
  <c r="P5514" i="1"/>
  <c r="O5514" i="1"/>
  <c r="N5514" i="1"/>
  <c r="M5514" i="1"/>
  <c r="L5514" i="1"/>
  <c r="K5514" i="1"/>
  <c r="J5514" i="1"/>
  <c r="I5514" i="1"/>
  <c r="H5514" i="1"/>
  <c r="G5514" i="1"/>
  <c r="Z5497" i="1"/>
  <c r="Y5497" i="1"/>
  <c r="X5497" i="1"/>
  <c r="W5497" i="1"/>
  <c r="V5497" i="1"/>
  <c r="U5497" i="1"/>
  <c r="T5497" i="1"/>
  <c r="S5497" i="1"/>
  <c r="R5497" i="1"/>
  <c r="Q5497" i="1"/>
  <c r="P5497" i="1"/>
  <c r="O5497" i="1"/>
  <c r="N5497" i="1"/>
  <c r="M5497" i="1"/>
  <c r="L5497" i="1"/>
  <c r="K5497" i="1"/>
  <c r="J5497" i="1"/>
  <c r="I5497" i="1"/>
  <c r="H5497" i="1"/>
  <c r="G5497" i="1"/>
  <c r="Z5494" i="1"/>
  <c r="Y5494" i="1"/>
  <c r="X5494" i="1"/>
  <c r="W5494" i="1"/>
  <c r="V5494" i="1"/>
  <c r="U5494" i="1"/>
  <c r="T5494" i="1"/>
  <c r="S5494" i="1"/>
  <c r="R5494" i="1"/>
  <c r="Q5494" i="1"/>
  <c r="P5494" i="1"/>
  <c r="O5494" i="1"/>
  <c r="N5494" i="1"/>
  <c r="M5494" i="1"/>
  <c r="L5494" i="1"/>
  <c r="K5494" i="1"/>
  <c r="J5494" i="1"/>
  <c r="I5494" i="1"/>
  <c r="H5494" i="1"/>
  <c r="G5494" i="1"/>
  <c r="Z5488" i="1"/>
  <c r="Y5488" i="1"/>
  <c r="X5488" i="1"/>
  <c r="W5488" i="1"/>
  <c r="V5488" i="1"/>
  <c r="U5488" i="1"/>
  <c r="T5488" i="1"/>
  <c r="S5488" i="1"/>
  <c r="R5488" i="1"/>
  <c r="Q5488" i="1"/>
  <c r="P5488" i="1"/>
  <c r="O5488" i="1"/>
  <c r="N5488" i="1"/>
  <c r="M5488" i="1"/>
  <c r="L5488" i="1"/>
  <c r="K5488" i="1"/>
  <c r="J5488" i="1"/>
  <c r="I5488" i="1"/>
  <c r="H5488" i="1"/>
  <c r="G5488" i="1"/>
  <c r="Z5486" i="1"/>
  <c r="Y5486" i="1"/>
  <c r="X5486" i="1"/>
  <c r="W5486" i="1"/>
  <c r="V5486" i="1"/>
  <c r="U5486" i="1"/>
  <c r="T5486" i="1"/>
  <c r="S5486" i="1"/>
  <c r="R5486" i="1"/>
  <c r="Q5486" i="1"/>
  <c r="P5486" i="1"/>
  <c r="O5486" i="1"/>
  <c r="N5486" i="1"/>
  <c r="M5486" i="1"/>
  <c r="L5486" i="1"/>
  <c r="K5486" i="1"/>
  <c r="J5486" i="1"/>
  <c r="I5486" i="1"/>
  <c r="H5486" i="1"/>
  <c r="G5486" i="1"/>
  <c r="Z5484" i="1"/>
  <c r="Y5484" i="1"/>
  <c r="X5484" i="1"/>
  <c r="W5484" i="1"/>
  <c r="V5484" i="1"/>
  <c r="U5484" i="1"/>
  <c r="T5484" i="1"/>
  <c r="S5484" i="1"/>
  <c r="R5484" i="1"/>
  <c r="Q5484" i="1"/>
  <c r="P5484" i="1"/>
  <c r="O5484" i="1"/>
  <c r="N5484" i="1"/>
  <c r="M5484" i="1"/>
  <c r="L5484" i="1"/>
  <c r="K5484" i="1"/>
  <c r="J5484" i="1"/>
  <c r="I5484" i="1"/>
  <c r="H5484" i="1"/>
  <c r="G5484" i="1"/>
  <c r="Z5477" i="1"/>
  <c r="Y5477" i="1"/>
  <c r="X5477" i="1"/>
  <c r="W5477" i="1"/>
  <c r="V5477" i="1"/>
  <c r="U5477" i="1"/>
  <c r="T5477" i="1"/>
  <c r="S5477" i="1"/>
  <c r="R5477" i="1"/>
  <c r="Q5477" i="1"/>
  <c r="P5477" i="1"/>
  <c r="O5477" i="1"/>
  <c r="N5477" i="1"/>
  <c r="M5477" i="1"/>
  <c r="L5477" i="1"/>
  <c r="K5477" i="1"/>
  <c r="J5477" i="1"/>
  <c r="I5477" i="1"/>
  <c r="H5477" i="1"/>
  <c r="G5477" i="1"/>
  <c r="Z5471" i="1"/>
  <c r="Y5471" i="1"/>
  <c r="X5471" i="1"/>
  <c r="W5471" i="1"/>
  <c r="V5471" i="1"/>
  <c r="U5471" i="1"/>
  <c r="T5471" i="1"/>
  <c r="S5471" i="1"/>
  <c r="R5471" i="1"/>
  <c r="Q5471" i="1"/>
  <c r="P5471" i="1"/>
  <c r="O5471" i="1"/>
  <c r="N5471" i="1"/>
  <c r="M5471" i="1"/>
  <c r="L5471" i="1"/>
  <c r="K5471" i="1"/>
  <c r="J5471" i="1"/>
  <c r="I5471" i="1"/>
  <c r="H5471" i="1"/>
  <c r="G5471" i="1"/>
  <c r="Z5469" i="1"/>
  <c r="Y5469" i="1"/>
  <c r="X5469" i="1"/>
  <c r="W5469" i="1"/>
  <c r="V5469" i="1"/>
  <c r="U5469" i="1"/>
  <c r="T5469" i="1"/>
  <c r="S5469" i="1"/>
  <c r="R5469" i="1"/>
  <c r="Q5469" i="1"/>
  <c r="P5469" i="1"/>
  <c r="O5469" i="1"/>
  <c r="N5469" i="1"/>
  <c r="M5469" i="1"/>
  <c r="L5469" i="1"/>
  <c r="K5469" i="1"/>
  <c r="J5469" i="1"/>
  <c r="I5469" i="1"/>
  <c r="H5469" i="1"/>
  <c r="G5469" i="1"/>
  <c r="Z5457" i="1"/>
  <c r="Y5457" i="1"/>
  <c r="X5457" i="1"/>
  <c r="W5457" i="1"/>
  <c r="V5457" i="1"/>
  <c r="U5457" i="1"/>
  <c r="T5457" i="1"/>
  <c r="S5457" i="1"/>
  <c r="R5457" i="1"/>
  <c r="Q5457" i="1"/>
  <c r="P5457" i="1"/>
  <c r="O5457" i="1"/>
  <c r="N5457" i="1"/>
  <c r="M5457" i="1"/>
  <c r="L5457" i="1"/>
  <c r="K5457" i="1"/>
  <c r="J5457" i="1"/>
  <c r="I5457" i="1"/>
  <c r="H5457" i="1"/>
  <c r="G5457" i="1"/>
  <c r="Z5446" i="1"/>
  <c r="Y5446" i="1"/>
  <c r="X5446" i="1"/>
  <c r="W5446" i="1"/>
  <c r="V5446" i="1"/>
  <c r="U5446" i="1"/>
  <c r="T5446" i="1"/>
  <c r="S5446" i="1"/>
  <c r="R5446" i="1"/>
  <c r="Q5446" i="1"/>
  <c r="P5446" i="1"/>
  <c r="O5446" i="1"/>
  <c r="N5446" i="1"/>
  <c r="M5446" i="1"/>
  <c r="L5446" i="1"/>
  <c r="K5446" i="1"/>
  <c r="J5446" i="1"/>
  <c r="I5446" i="1"/>
  <c r="H5446" i="1"/>
  <c r="G5446" i="1"/>
  <c r="Z5444" i="1"/>
  <c r="Y5444" i="1"/>
  <c r="X5444" i="1"/>
  <c r="W5444" i="1"/>
  <c r="V5444" i="1"/>
  <c r="U5444" i="1"/>
  <c r="T5444" i="1"/>
  <c r="S5444" i="1"/>
  <c r="R5444" i="1"/>
  <c r="Q5444" i="1"/>
  <c r="P5444" i="1"/>
  <c r="O5444" i="1"/>
  <c r="N5444" i="1"/>
  <c r="M5444" i="1"/>
  <c r="L5444" i="1"/>
  <c r="K5444" i="1"/>
  <c r="J5444" i="1"/>
  <c r="I5444" i="1"/>
  <c r="H5444" i="1"/>
  <c r="G5444" i="1"/>
  <c r="Z5437" i="1"/>
  <c r="Y5437" i="1"/>
  <c r="X5437" i="1"/>
  <c r="W5437" i="1"/>
  <c r="V5437" i="1"/>
  <c r="U5437" i="1"/>
  <c r="T5437" i="1"/>
  <c r="S5437" i="1"/>
  <c r="R5437" i="1"/>
  <c r="Q5437" i="1"/>
  <c r="P5437" i="1"/>
  <c r="O5437" i="1"/>
  <c r="N5437" i="1"/>
  <c r="M5437" i="1"/>
  <c r="L5437" i="1"/>
  <c r="K5437" i="1"/>
  <c r="J5437" i="1"/>
  <c r="I5437" i="1"/>
  <c r="H5437" i="1"/>
  <c r="G5437" i="1"/>
  <c r="Z5435" i="1"/>
  <c r="Y5435" i="1"/>
  <c r="X5435" i="1"/>
  <c r="W5435" i="1"/>
  <c r="V5435" i="1"/>
  <c r="U5435" i="1"/>
  <c r="T5435" i="1"/>
  <c r="S5435" i="1"/>
  <c r="R5435" i="1"/>
  <c r="Q5435" i="1"/>
  <c r="P5435" i="1"/>
  <c r="O5435" i="1"/>
  <c r="N5435" i="1"/>
  <c r="M5435" i="1"/>
  <c r="L5435" i="1"/>
  <c r="K5435" i="1"/>
  <c r="J5435" i="1"/>
  <c r="I5435" i="1"/>
  <c r="H5435" i="1"/>
  <c r="G5435" i="1"/>
  <c r="Z5431" i="1"/>
  <c r="Y5431" i="1"/>
  <c r="X5431" i="1"/>
  <c r="W5431" i="1"/>
  <c r="V5431" i="1"/>
  <c r="U5431" i="1"/>
  <c r="T5431" i="1"/>
  <c r="S5431" i="1"/>
  <c r="R5431" i="1"/>
  <c r="Q5431" i="1"/>
  <c r="P5431" i="1"/>
  <c r="O5431" i="1"/>
  <c r="N5431" i="1"/>
  <c r="M5431" i="1"/>
  <c r="L5431" i="1"/>
  <c r="K5431" i="1"/>
  <c r="J5431" i="1"/>
  <c r="I5431" i="1"/>
  <c r="H5431" i="1"/>
  <c r="G5431" i="1"/>
  <c r="Z5427" i="1"/>
  <c r="Y5427" i="1"/>
  <c r="X5427" i="1"/>
  <c r="W5427" i="1"/>
  <c r="V5427" i="1"/>
  <c r="U5427" i="1"/>
  <c r="T5427" i="1"/>
  <c r="S5427" i="1"/>
  <c r="R5427" i="1"/>
  <c r="Q5427" i="1"/>
  <c r="P5427" i="1"/>
  <c r="O5427" i="1"/>
  <c r="N5427" i="1"/>
  <c r="M5427" i="1"/>
  <c r="L5427" i="1"/>
  <c r="K5427" i="1"/>
  <c r="J5427" i="1"/>
  <c r="I5427" i="1"/>
  <c r="H5427" i="1"/>
  <c r="G5427" i="1"/>
  <c r="Z5365" i="1"/>
  <c r="Y5365" i="1"/>
  <c r="X5365" i="1"/>
  <c r="W5365" i="1"/>
  <c r="V5365" i="1"/>
  <c r="U5365" i="1"/>
  <c r="T5365" i="1"/>
  <c r="S5365" i="1"/>
  <c r="R5365" i="1"/>
  <c r="Q5365" i="1"/>
  <c r="P5365" i="1"/>
  <c r="O5365" i="1"/>
  <c r="N5365" i="1"/>
  <c r="M5365" i="1"/>
  <c r="L5365" i="1"/>
  <c r="K5365" i="1"/>
  <c r="J5365" i="1"/>
  <c r="I5365" i="1"/>
  <c r="H5365" i="1"/>
  <c r="G5365" i="1"/>
  <c r="Z5358" i="1"/>
  <c r="Y5358" i="1"/>
  <c r="X5358" i="1"/>
  <c r="W5358" i="1"/>
  <c r="V5358" i="1"/>
  <c r="U5358" i="1"/>
  <c r="T5358" i="1"/>
  <c r="S5358" i="1"/>
  <c r="R5358" i="1"/>
  <c r="Q5358" i="1"/>
  <c r="P5358" i="1"/>
  <c r="O5358" i="1"/>
  <c r="N5358" i="1"/>
  <c r="M5358" i="1"/>
  <c r="L5358" i="1"/>
  <c r="K5358" i="1"/>
  <c r="J5358" i="1"/>
  <c r="I5358" i="1"/>
  <c r="H5358" i="1"/>
  <c r="G5358" i="1"/>
  <c r="Z5352" i="1"/>
  <c r="Y5352" i="1"/>
  <c r="X5352" i="1"/>
  <c r="W5352" i="1"/>
  <c r="V5352" i="1"/>
  <c r="U5352" i="1"/>
  <c r="T5352" i="1"/>
  <c r="S5352" i="1"/>
  <c r="R5352" i="1"/>
  <c r="Q5352" i="1"/>
  <c r="P5352" i="1"/>
  <c r="O5352" i="1"/>
  <c r="N5352" i="1"/>
  <c r="M5352" i="1"/>
  <c r="L5352" i="1"/>
  <c r="K5352" i="1"/>
  <c r="J5352" i="1"/>
  <c r="I5352" i="1"/>
  <c r="H5352" i="1"/>
  <c r="G5352" i="1"/>
  <c r="Z5343" i="1"/>
  <c r="Y5343" i="1"/>
  <c r="X5343" i="1"/>
  <c r="W5343" i="1"/>
  <c r="V5343" i="1"/>
  <c r="U5343" i="1"/>
  <c r="T5343" i="1"/>
  <c r="S5343" i="1"/>
  <c r="R5343" i="1"/>
  <c r="Q5343" i="1"/>
  <c r="P5343" i="1"/>
  <c r="O5343" i="1"/>
  <c r="N5343" i="1"/>
  <c r="M5343" i="1"/>
  <c r="L5343" i="1"/>
  <c r="K5343" i="1"/>
  <c r="J5343" i="1"/>
  <c r="I5343" i="1"/>
  <c r="H5343" i="1"/>
  <c r="G5343" i="1"/>
  <c r="Z5338" i="1"/>
  <c r="Y5338" i="1"/>
  <c r="X5338" i="1"/>
  <c r="W5338" i="1"/>
  <c r="V5338" i="1"/>
  <c r="U5338" i="1"/>
  <c r="T5338" i="1"/>
  <c r="S5338" i="1"/>
  <c r="R5338" i="1"/>
  <c r="Q5338" i="1"/>
  <c r="P5338" i="1"/>
  <c r="O5338" i="1"/>
  <c r="N5338" i="1"/>
  <c r="M5338" i="1"/>
  <c r="L5338" i="1"/>
  <c r="K5338" i="1"/>
  <c r="J5338" i="1"/>
  <c r="I5338" i="1"/>
  <c r="H5338" i="1"/>
  <c r="G5338" i="1"/>
  <c r="Z5336" i="1"/>
  <c r="Y5336" i="1"/>
  <c r="X5336" i="1"/>
  <c r="W5336" i="1"/>
  <c r="V5336" i="1"/>
  <c r="U5336" i="1"/>
  <c r="T5336" i="1"/>
  <c r="S5336" i="1"/>
  <c r="R5336" i="1"/>
  <c r="Q5336" i="1"/>
  <c r="P5336" i="1"/>
  <c r="O5336" i="1"/>
  <c r="N5336" i="1"/>
  <c r="M5336" i="1"/>
  <c r="L5336" i="1"/>
  <c r="K5336" i="1"/>
  <c r="J5336" i="1"/>
  <c r="I5336" i="1"/>
  <c r="H5336" i="1"/>
  <c r="G5336" i="1"/>
  <c r="Z5334" i="1"/>
  <c r="Y5334" i="1"/>
  <c r="X5334" i="1"/>
  <c r="W5334" i="1"/>
  <c r="V5334" i="1"/>
  <c r="U5334" i="1"/>
  <c r="T5334" i="1"/>
  <c r="S5334" i="1"/>
  <c r="R5334" i="1"/>
  <c r="Q5334" i="1"/>
  <c r="P5334" i="1"/>
  <c r="O5334" i="1"/>
  <c r="N5334" i="1"/>
  <c r="M5334" i="1"/>
  <c r="L5334" i="1"/>
  <c r="K5334" i="1"/>
  <c r="J5334" i="1"/>
  <c r="I5334" i="1"/>
  <c r="H5334" i="1"/>
  <c r="G5334" i="1"/>
  <c r="Z5330" i="1"/>
  <c r="Y5330" i="1"/>
  <c r="X5330" i="1"/>
  <c r="W5330" i="1"/>
  <c r="V5330" i="1"/>
  <c r="U5330" i="1"/>
  <c r="T5330" i="1"/>
  <c r="S5330" i="1"/>
  <c r="R5330" i="1"/>
  <c r="Q5330" i="1"/>
  <c r="P5330" i="1"/>
  <c r="O5330" i="1"/>
  <c r="N5330" i="1"/>
  <c r="M5330" i="1"/>
  <c r="L5330" i="1"/>
  <c r="K5330" i="1"/>
  <c r="J5330" i="1"/>
  <c r="I5330" i="1"/>
  <c r="H5330" i="1"/>
  <c r="G5330" i="1"/>
  <c r="Z5327" i="1"/>
  <c r="Y5327" i="1"/>
  <c r="X5327" i="1"/>
  <c r="W5327" i="1"/>
  <c r="V5327" i="1"/>
  <c r="U5327" i="1"/>
  <c r="T5327" i="1"/>
  <c r="S5327" i="1"/>
  <c r="R5327" i="1"/>
  <c r="Q5327" i="1"/>
  <c r="P5327" i="1"/>
  <c r="O5327" i="1"/>
  <c r="N5327" i="1"/>
  <c r="M5327" i="1"/>
  <c r="L5327" i="1"/>
  <c r="K5327" i="1"/>
  <c r="J5327" i="1"/>
  <c r="I5327" i="1"/>
  <c r="H5327" i="1"/>
  <c r="G5327" i="1"/>
  <c r="Z5320" i="1"/>
  <c r="Y5320" i="1"/>
  <c r="X5320" i="1"/>
  <c r="W5320" i="1"/>
  <c r="V5320" i="1"/>
  <c r="U5320" i="1"/>
  <c r="T5320" i="1"/>
  <c r="S5320" i="1"/>
  <c r="R5320" i="1"/>
  <c r="Q5320" i="1"/>
  <c r="P5320" i="1"/>
  <c r="O5320" i="1"/>
  <c r="N5320" i="1"/>
  <c r="M5320" i="1"/>
  <c r="L5320" i="1"/>
  <c r="K5320" i="1"/>
  <c r="J5320" i="1"/>
  <c r="I5320" i="1"/>
  <c r="H5320" i="1"/>
  <c r="G5320" i="1"/>
  <c r="Z5318" i="1"/>
  <c r="Y5318" i="1"/>
  <c r="X5318" i="1"/>
  <c r="W5318" i="1"/>
  <c r="V5318" i="1"/>
  <c r="U5318" i="1"/>
  <c r="T5318" i="1"/>
  <c r="S5318" i="1"/>
  <c r="R5318" i="1"/>
  <c r="Q5318" i="1"/>
  <c r="P5318" i="1"/>
  <c r="O5318" i="1"/>
  <c r="N5318" i="1"/>
  <c r="M5318" i="1"/>
  <c r="L5318" i="1"/>
  <c r="K5318" i="1"/>
  <c r="J5318" i="1"/>
  <c r="I5318" i="1"/>
  <c r="H5318" i="1"/>
  <c r="G5318" i="1"/>
  <c r="Z5316" i="1"/>
  <c r="Y5316" i="1"/>
  <c r="X5316" i="1"/>
  <c r="W5316" i="1"/>
  <c r="V5316" i="1"/>
  <c r="U5316" i="1"/>
  <c r="T5316" i="1"/>
  <c r="S5316" i="1"/>
  <c r="R5316" i="1"/>
  <c r="Q5316" i="1"/>
  <c r="P5316" i="1"/>
  <c r="O5316" i="1"/>
  <c r="N5316" i="1"/>
  <c r="M5316" i="1"/>
  <c r="L5316" i="1"/>
  <c r="K5316" i="1"/>
  <c r="J5316" i="1"/>
  <c r="I5316" i="1"/>
  <c r="H5316" i="1"/>
  <c r="G5316" i="1"/>
  <c r="Z5313" i="1"/>
  <c r="Y5313" i="1"/>
  <c r="X5313" i="1"/>
  <c r="W5313" i="1"/>
  <c r="V5313" i="1"/>
  <c r="U5313" i="1"/>
  <c r="T5313" i="1"/>
  <c r="S5313" i="1"/>
  <c r="R5313" i="1"/>
  <c r="Q5313" i="1"/>
  <c r="P5313" i="1"/>
  <c r="O5313" i="1"/>
  <c r="N5313" i="1"/>
  <c r="M5313" i="1"/>
  <c r="L5313" i="1"/>
  <c r="K5313" i="1"/>
  <c r="J5313" i="1"/>
  <c r="I5313" i="1"/>
  <c r="H5313" i="1"/>
  <c r="G5313" i="1"/>
  <c r="Z5306" i="1"/>
  <c r="Y5306" i="1"/>
  <c r="X5306" i="1"/>
  <c r="W5306" i="1"/>
  <c r="V5306" i="1"/>
  <c r="U5306" i="1"/>
  <c r="T5306" i="1"/>
  <c r="S5306" i="1"/>
  <c r="R5306" i="1"/>
  <c r="Q5306" i="1"/>
  <c r="P5306" i="1"/>
  <c r="O5306" i="1"/>
  <c r="N5306" i="1"/>
  <c r="M5306" i="1"/>
  <c r="L5306" i="1"/>
  <c r="K5306" i="1"/>
  <c r="J5306" i="1"/>
  <c r="I5306" i="1"/>
  <c r="H5306" i="1"/>
  <c r="G5306" i="1"/>
  <c r="Z5302" i="1"/>
  <c r="Y5302" i="1"/>
  <c r="X5302" i="1"/>
  <c r="W5302" i="1"/>
  <c r="V5302" i="1"/>
  <c r="U5302" i="1"/>
  <c r="T5302" i="1"/>
  <c r="S5302" i="1"/>
  <c r="R5302" i="1"/>
  <c r="Q5302" i="1"/>
  <c r="P5302" i="1"/>
  <c r="O5302" i="1"/>
  <c r="N5302" i="1"/>
  <c r="M5302" i="1"/>
  <c r="L5302" i="1"/>
  <c r="K5302" i="1"/>
  <c r="J5302" i="1"/>
  <c r="I5302" i="1"/>
  <c r="H5302" i="1"/>
  <c r="G5302" i="1"/>
  <c r="Z5294" i="1"/>
  <c r="Y5294" i="1"/>
  <c r="X5294" i="1"/>
  <c r="W5294" i="1"/>
  <c r="V5294" i="1"/>
  <c r="U5294" i="1"/>
  <c r="T5294" i="1"/>
  <c r="S5294" i="1"/>
  <c r="R5294" i="1"/>
  <c r="Q5294" i="1"/>
  <c r="P5294" i="1"/>
  <c r="O5294" i="1"/>
  <c r="N5294" i="1"/>
  <c r="M5294" i="1"/>
  <c r="L5294" i="1"/>
  <c r="K5294" i="1"/>
  <c r="J5294" i="1"/>
  <c r="I5294" i="1"/>
  <c r="H5294" i="1"/>
  <c r="G5294" i="1"/>
  <c r="Z5291" i="1"/>
  <c r="Y5291" i="1"/>
  <c r="X5291" i="1"/>
  <c r="W5291" i="1"/>
  <c r="V5291" i="1"/>
  <c r="U5291" i="1"/>
  <c r="T5291" i="1"/>
  <c r="S5291" i="1"/>
  <c r="R5291" i="1"/>
  <c r="Q5291" i="1"/>
  <c r="P5291" i="1"/>
  <c r="O5291" i="1"/>
  <c r="N5291" i="1"/>
  <c r="M5291" i="1"/>
  <c r="L5291" i="1"/>
  <c r="K5291" i="1"/>
  <c r="J5291" i="1"/>
  <c r="I5291" i="1"/>
  <c r="H5291" i="1"/>
  <c r="G5291" i="1"/>
  <c r="Z5289" i="1"/>
  <c r="Y5289" i="1"/>
  <c r="X5289" i="1"/>
  <c r="W5289" i="1"/>
  <c r="V5289" i="1"/>
  <c r="U5289" i="1"/>
  <c r="T5289" i="1"/>
  <c r="S5289" i="1"/>
  <c r="R5289" i="1"/>
  <c r="Q5289" i="1"/>
  <c r="P5289" i="1"/>
  <c r="O5289" i="1"/>
  <c r="N5289" i="1"/>
  <c r="M5289" i="1"/>
  <c r="L5289" i="1"/>
  <c r="K5289" i="1"/>
  <c r="J5289" i="1"/>
  <c r="I5289" i="1"/>
  <c r="H5289" i="1"/>
  <c r="G5289" i="1"/>
  <c r="Z5270" i="1"/>
  <c r="Y5270" i="1"/>
  <c r="X5270" i="1"/>
  <c r="W5270" i="1"/>
  <c r="V5270" i="1"/>
  <c r="U5270" i="1"/>
  <c r="T5270" i="1"/>
  <c r="S5270" i="1"/>
  <c r="R5270" i="1"/>
  <c r="Q5270" i="1"/>
  <c r="P5270" i="1"/>
  <c r="O5270" i="1"/>
  <c r="N5270" i="1"/>
  <c r="M5270" i="1"/>
  <c r="L5270" i="1"/>
  <c r="K5270" i="1"/>
  <c r="J5270" i="1"/>
  <c r="I5270" i="1"/>
  <c r="H5270" i="1"/>
  <c r="G5270" i="1"/>
  <c r="Z5264" i="1"/>
  <c r="Y5264" i="1"/>
  <c r="X5264" i="1"/>
  <c r="W5264" i="1"/>
  <c r="V5264" i="1"/>
  <c r="U5264" i="1"/>
  <c r="T5264" i="1"/>
  <c r="S5264" i="1"/>
  <c r="R5264" i="1"/>
  <c r="Q5264" i="1"/>
  <c r="P5264" i="1"/>
  <c r="O5264" i="1"/>
  <c r="N5264" i="1"/>
  <c r="M5264" i="1"/>
  <c r="L5264" i="1"/>
  <c r="K5264" i="1"/>
  <c r="J5264" i="1"/>
  <c r="I5264" i="1"/>
  <c r="H5264" i="1"/>
  <c r="G5264" i="1"/>
  <c r="Z5248" i="1"/>
  <c r="Y5248" i="1"/>
  <c r="X5248" i="1"/>
  <c r="W5248" i="1"/>
  <c r="V5248" i="1"/>
  <c r="U5248" i="1"/>
  <c r="T5248" i="1"/>
  <c r="S5248" i="1"/>
  <c r="R5248" i="1"/>
  <c r="Q5248" i="1"/>
  <c r="P5248" i="1"/>
  <c r="O5248" i="1"/>
  <c r="N5248" i="1"/>
  <c r="M5248" i="1"/>
  <c r="L5248" i="1"/>
  <c r="K5248" i="1"/>
  <c r="J5248" i="1"/>
  <c r="I5248" i="1"/>
  <c r="H5248" i="1"/>
  <c r="G5248" i="1"/>
  <c r="Z5222" i="1"/>
  <c r="Y5222" i="1"/>
  <c r="X5222" i="1"/>
  <c r="W5222" i="1"/>
  <c r="V5222" i="1"/>
  <c r="U5222" i="1"/>
  <c r="T5222" i="1"/>
  <c r="S5222" i="1"/>
  <c r="R5222" i="1"/>
  <c r="Q5222" i="1"/>
  <c r="P5222" i="1"/>
  <c r="O5222" i="1"/>
  <c r="N5222" i="1"/>
  <c r="M5222" i="1"/>
  <c r="L5222" i="1"/>
  <c r="K5222" i="1"/>
  <c r="J5222" i="1"/>
  <c r="I5222" i="1"/>
  <c r="H5222" i="1"/>
  <c r="G5222" i="1"/>
  <c r="Z5218" i="1"/>
  <c r="Y5218" i="1"/>
  <c r="X5218" i="1"/>
  <c r="W5218" i="1"/>
  <c r="V5218" i="1"/>
  <c r="U5218" i="1"/>
  <c r="T5218" i="1"/>
  <c r="S5218" i="1"/>
  <c r="R5218" i="1"/>
  <c r="Q5218" i="1"/>
  <c r="P5218" i="1"/>
  <c r="O5218" i="1"/>
  <c r="N5218" i="1"/>
  <c r="M5218" i="1"/>
  <c r="L5218" i="1"/>
  <c r="K5218" i="1"/>
  <c r="J5218" i="1"/>
  <c r="I5218" i="1"/>
  <c r="H5218" i="1"/>
  <c r="G5218" i="1"/>
  <c r="Z5216" i="1"/>
  <c r="Y5216" i="1"/>
  <c r="X5216" i="1"/>
  <c r="W5216" i="1"/>
  <c r="V5216" i="1"/>
  <c r="U5216" i="1"/>
  <c r="T5216" i="1"/>
  <c r="S5216" i="1"/>
  <c r="R5216" i="1"/>
  <c r="Q5216" i="1"/>
  <c r="P5216" i="1"/>
  <c r="O5216" i="1"/>
  <c r="N5216" i="1"/>
  <c r="M5216" i="1"/>
  <c r="L5216" i="1"/>
  <c r="K5216" i="1"/>
  <c r="J5216" i="1"/>
  <c r="I5216" i="1"/>
  <c r="H5216" i="1"/>
  <c r="G5216" i="1"/>
  <c r="Z5214" i="1"/>
  <c r="Y5214" i="1"/>
  <c r="X5214" i="1"/>
  <c r="W5214" i="1"/>
  <c r="V5214" i="1"/>
  <c r="U5214" i="1"/>
  <c r="T5214" i="1"/>
  <c r="S5214" i="1"/>
  <c r="R5214" i="1"/>
  <c r="Q5214" i="1"/>
  <c r="P5214" i="1"/>
  <c r="O5214" i="1"/>
  <c r="N5214" i="1"/>
  <c r="M5214" i="1"/>
  <c r="L5214" i="1"/>
  <c r="K5214" i="1"/>
  <c r="J5214" i="1"/>
  <c r="I5214" i="1"/>
  <c r="H5214" i="1"/>
  <c r="G5214" i="1"/>
  <c r="Z5210" i="1"/>
  <c r="Y5210" i="1"/>
  <c r="X5210" i="1"/>
  <c r="W5210" i="1"/>
  <c r="V5210" i="1"/>
  <c r="U5210" i="1"/>
  <c r="T5210" i="1"/>
  <c r="S5210" i="1"/>
  <c r="R5210" i="1"/>
  <c r="Q5210" i="1"/>
  <c r="P5210" i="1"/>
  <c r="O5210" i="1"/>
  <c r="N5210" i="1"/>
  <c r="M5210" i="1"/>
  <c r="L5210" i="1"/>
  <c r="K5210" i="1"/>
  <c r="J5210" i="1"/>
  <c r="I5210" i="1"/>
  <c r="H5210" i="1"/>
  <c r="G5210" i="1"/>
  <c r="Z5206" i="1"/>
  <c r="Y5206" i="1"/>
  <c r="X5206" i="1"/>
  <c r="W5206" i="1"/>
  <c r="V5206" i="1"/>
  <c r="U5206" i="1"/>
  <c r="T5206" i="1"/>
  <c r="S5206" i="1"/>
  <c r="R5206" i="1"/>
  <c r="Q5206" i="1"/>
  <c r="P5206" i="1"/>
  <c r="O5206" i="1"/>
  <c r="N5206" i="1"/>
  <c r="M5206" i="1"/>
  <c r="L5206" i="1"/>
  <c r="K5206" i="1"/>
  <c r="J5206" i="1"/>
  <c r="I5206" i="1"/>
  <c r="H5206" i="1"/>
  <c r="G5206" i="1"/>
  <c r="Z5201" i="1"/>
  <c r="Y5201" i="1"/>
  <c r="X5201" i="1"/>
  <c r="W5201" i="1"/>
  <c r="V5201" i="1"/>
  <c r="U5201" i="1"/>
  <c r="T5201" i="1"/>
  <c r="S5201" i="1"/>
  <c r="R5201" i="1"/>
  <c r="Q5201" i="1"/>
  <c r="P5201" i="1"/>
  <c r="O5201" i="1"/>
  <c r="N5201" i="1"/>
  <c r="M5201" i="1"/>
  <c r="L5201" i="1"/>
  <c r="K5201" i="1"/>
  <c r="J5201" i="1"/>
  <c r="I5201" i="1"/>
  <c r="H5201" i="1"/>
  <c r="G5201" i="1"/>
  <c r="Z5195" i="1"/>
  <c r="Y5195" i="1"/>
  <c r="X5195" i="1"/>
  <c r="W5195" i="1"/>
  <c r="V5195" i="1"/>
  <c r="U5195" i="1"/>
  <c r="T5195" i="1"/>
  <c r="S5195" i="1"/>
  <c r="R5195" i="1"/>
  <c r="Q5195" i="1"/>
  <c r="P5195" i="1"/>
  <c r="O5195" i="1"/>
  <c r="N5195" i="1"/>
  <c r="M5195" i="1"/>
  <c r="L5195" i="1"/>
  <c r="K5195" i="1"/>
  <c r="J5195" i="1"/>
  <c r="I5195" i="1"/>
  <c r="H5195" i="1"/>
  <c r="G5195" i="1"/>
  <c r="Z5184" i="1"/>
  <c r="Y5184" i="1"/>
  <c r="X5184" i="1"/>
  <c r="W5184" i="1"/>
  <c r="V5184" i="1"/>
  <c r="U5184" i="1"/>
  <c r="T5184" i="1"/>
  <c r="S5184" i="1"/>
  <c r="R5184" i="1"/>
  <c r="Q5184" i="1"/>
  <c r="P5184" i="1"/>
  <c r="O5184" i="1"/>
  <c r="N5184" i="1"/>
  <c r="M5184" i="1"/>
  <c r="L5184" i="1"/>
  <c r="K5184" i="1"/>
  <c r="J5184" i="1"/>
  <c r="I5184" i="1"/>
  <c r="H5184" i="1"/>
  <c r="G5184" i="1"/>
  <c r="Z5169" i="1"/>
  <c r="Y5169" i="1"/>
  <c r="X5169" i="1"/>
  <c r="W5169" i="1"/>
  <c r="V5169" i="1"/>
  <c r="U5169" i="1"/>
  <c r="T5169" i="1"/>
  <c r="S5169" i="1"/>
  <c r="R5169" i="1"/>
  <c r="Q5169" i="1"/>
  <c r="P5169" i="1"/>
  <c r="O5169" i="1"/>
  <c r="N5169" i="1"/>
  <c r="M5169" i="1"/>
  <c r="L5169" i="1"/>
  <c r="K5169" i="1"/>
  <c r="J5169" i="1"/>
  <c r="I5169" i="1"/>
  <c r="H5169" i="1"/>
  <c r="G5169" i="1"/>
  <c r="Z5164" i="1"/>
  <c r="Y5164" i="1"/>
  <c r="X5164" i="1"/>
  <c r="W5164" i="1"/>
  <c r="V5164" i="1"/>
  <c r="U5164" i="1"/>
  <c r="T5164" i="1"/>
  <c r="S5164" i="1"/>
  <c r="R5164" i="1"/>
  <c r="Q5164" i="1"/>
  <c r="P5164" i="1"/>
  <c r="O5164" i="1"/>
  <c r="N5164" i="1"/>
  <c r="M5164" i="1"/>
  <c r="L5164" i="1"/>
  <c r="K5164" i="1"/>
  <c r="J5164" i="1"/>
  <c r="I5164" i="1"/>
  <c r="H5164" i="1"/>
  <c r="G5164" i="1"/>
  <c r="Z5151" i="1"/>
  <c r="Y5151" i="1"/>
  <c r="X5151" i="1"/>
  <c r="W5151" i="1"/>
  <c r="V5151" i="1"/>
  <c r="U5151" i="1"/>
  <c r="T5151" i="1"/>
  <c r="S5151" i="1"/>
  <c r="R5151" i="1"/>
  <c r="Q5151" i="1"/>
  <c r="P5151" i="1"/>
  <c r="O5151" i="1"/>
  <c r="N5151" i="1"/>
  <c r="M5151" i="1"/>
  <c r="L5151" i="1"/>
  <c r="K5151" i="1"/>
  <c r="J5151" i="1"/>
  <c r="I5151" i="1"/>
  <c r="H5151" i="1"/>
  <c r="G5151" i="1"/>
  <c r="Z5118" i="1"/>
  <c r="Y5118" i="1"/>
  <c r="X5118" i="1"/>
  <c r="W5118" i="1"/>
  <c r="V5118" i="1"/>
  <c r="U5118" i="1"/>
  <c r="T5118" i="1"/>
  <c r="S5118" i="1"/>
  <c r="R5118" i="1"/>
  <c r="Q5118" i="1"/>
  <c r="P5118" i="1"/>
  <c r="O5118" i="1"/>
  <c r="N5118" i="1"/>
  <c r="M5118" i="1"/>
  <c r="L5118" i="1"/>
  <c r="K5118" i="1"/>
  <c r="J5118" i="1"/>
  <c r="I5118" i="1"/>
  <c r="H5118" i="1"/>
  <c r="G5118" i="1"/>
  <c r="Z5113" i="1"/>
  <c r="Y5113" i="1"/>
  <c r="X5113" i="1"/>
  <c r="W5113" i="1"/>
  <c r="V5113" i="1"/>
  <c r="U5113" i="1"/>
  <c r="T5113" i="1"/>
  <c r="S5113" i="1"/>
  <c r="R5113" i="1"/>
  <c r="Q5113" i="1"/>
  <c r="P5113" i="1"/>
  <c r="O5113" i="1"/>
  <c r="N5113" i="1"/>
  <c r="M5113" i="1"/>
  <c r="L5113" i="1"/>
  <c r="K5113" i="1"/>
  <c r="J5113" i="1"/>
  <c r="I5113" i="1"/>
  <c r="H5113" i="1"/>
  <c r="G5113" i="1"/>
  <c r="Z5109" i="1"/>
  <c r="Y5109" i="1"/>
  <c r="X5109" i="1"/>
  <c r="W5109" i="1"/>
  <c r="V5109" i="1"/>
  <c r="U5109" i="1"/>
  <c r="T5109" i="1"/>
  <c r="S5109" i="1"/>
  <c r="R5109" i="1"/>
  <c r="Q5109" i="1"/>
  <c r="P5109" i="1"/>
  <c r="O5109" i="1"/>
  <c r="N5109" i="1"/>
  <c r="M5109" i="1"/>
  <c r="L5109" i="1"/>
  <c r="K5109" i="1"/>
  <c r="J5109" i="1"/>
  <c r="I5109" i="1"/>
  <c r="H5109" i="1"/>
  <c r="G5109" i="1"/>
  <c r="Z5103" i="1"/>
  <c r="Y5103" i="1"/>
  <c r="X5103" i="1"/>
  <c r="W5103" i="1"/>
  <c r="V5103" i="1"/>
  <c r="U5103" i="1"/>
  <c r="T5103" i="1"/>
  <c r="S5103" i="1"/>
  <c r="R5103" i="1"/>
  <c r="Q5103" i="1"/>
  <c r="P5103" i="1"/>
  <c r="O5103" i="1"/>
  <c r="N5103" i="1"/>
  <c r="M5103" i="1"/>
  <c r="L5103" i="1"/>
  <c r="K5103" i="1"/>
  <c r="J5103" i="1"/>
  <c r="I5103" i="1"/>
  <c r="H5103" i="1"/>
  <c r="G5103" i="1"/>
  <c r="Z5099" i="1"/>
  <c r="Y5099" i="1"/>
  <c r="X5099" i="1"/>
  <c r="W5099" i="1"/>
  <c r="V5099" i="1"/>
  <c r="U5099" i="1"/>
  <c r="T5099" i="1"/>
  <c r="S5099" i="1"/>
  <c r="R5099" i="1"/>
  <c r="Q5099" i="1"/>
  <c r="P5099" i="1"/>
  <c r="O5099" i="1"/>
  <c r="N5099" i="1"/>
  <c r="M5099" i="1"/>
  <c r="L5099" i="1"/>
  <c r="K5099" i="1"/>
  <c r="J5099" i="1"/>
  <c r="I5099" i="1"/>
  <c r="H5099" i="1"/>
  <c r="G5099" i="1"/>
  <c r="Z5095" i="1"/>
  <c r="Y5095" i="1"/>
  <c r="X5095" i="1"/>
  <c r="W5095" i="1"/>
  <c r="V5095" i="1"/>
  <c r="U5095" i="1"/>
  <c r="T5095" i="1"/>
  <c r="S5095" i="1"/>
  <c r="R5095" i="1"/>
  <c r="Q5095" i="1"/>
  <c r="P5095" i="1"/>
  <c r="O5095" i="1"/>
  <c r="N5095" i="1"/>
  <c r="M5095" i="1"/>
  <c r="L5095" i="1"/>
  <c r="K5095" i="1"/>
  <c r="J5095" i="1"/>
  <c r="I5095" i="1"/>
  <c r="H5095" i="1"/>
  <c r="G5095" i="1"/>
  <c r="Z5091" i="1"/>
  <c r="Y5091" i="1"/>
  <c r="X5091" i="1"/>
  <c r="W5091" i="1"/>
  <c r="V5091" i="1"/>
  <c r="U5091" i="1"/>
  <c r="T5091" i="1"/>
  <c r="S5091" i="1"/>
  <c r="R5091" i="1"/>
  <c r="Q5091" i="1"/>
  <c r="P5091" i="1"/>
  <c r="O5091" i="1"/>
  <c r="N5091" i="1"/>
  <c r="M5091" i="1"/>
  <c r="L5091" i="1"/>
  <c r="K5091" i="1"/>
  <c r="J5091" i="1"/>
  <c r="I5091" i="1"/>
  <c r="H5091" i="1"/>
  <c r="G5091" i="1"/>
  <c r="Z5089" i="1"/>
  <c r="Y5089" i="1"/>
  <c r="X5089" i="1"/>
  <c r="W5089" i="1"/>
  <c r="V5089" i="1"/>
  <c r="U5089" i="1"/>
  <c r="T5089" i="1"/>
  <c r="S5089" i="1"/>
  <c r="R5089" i="1"/>
  <c r="Q5089" i="1"/>
  <c r="P5089" i="1"/>
  <c r="O5089" i="1"/>
  <c r="N5089" i="1"/>
  <c r="M5089" i="1"/>
  <c r="L5089" i="1"/>
  <c r="K5089" i="1"/>
  <c r="J5089" i="1"/>
  <c r="I5089" i="1"/>
  <c r="H5089" i="1"/>
  <c r="G5089" i="1"/>
  <c r="Z5087" i="1"/>
  <c r="Y5087" i="1"/>
  <c r="X5087" i="1"/>
  <c r="W5087" i="1"/>
  <c r="V5087" i="1"/>
  <c r="U5087" i="1"/>
  <c r="T5087" i="1"/>
  <c r="S5087" i="1"/>
  <c r="R5087" i="1"/>
  <c r="Q5087" i="1"/>
  <c r="P5087" i="1"/>
  <c r="O5087" i="1"/>
  <c r="N5087" i="1"/>
  <c r="M5087" i="1"/>
  <c r="L5087" i="1"/>
  <c r="K5087" i="1"/>
  <c r="J5087" i="1"/>
  <c r="I5087" i="1"/>
  <c r="H5087" i="1"/>
  <c r="G5087" i="1"/>
  <c r="Z5083" i="1"/>
  <c r="Y5083" i="1"/>
  <c r="X5083" i="1"/>
  <c r="W5083" i="1"/>
  <c r="V5083" i="1"/>
  <c r="U5083" i="1"/>
  <c r="T5083" i="1"/>
  <c r="S5083" i="1"/>
  <c r="R5083" i="1"/>
  <c r="Q5083" i="1"/>
  <c r="P5083" i="1"/>
  <c r="O5083" i="1"/>
  <c r="N5083" i="1"/>
  <c r="M5083" i="1"/>
  <c r="L5083" i="1"/>
  <c r="K5083" i="1"/>
  <c r="J5083" i="1"/>
  <c r="I5083" i="1"/>
  <c r="H5083" i="1"/>
  <c r="G5083" i="1"/>
  <c r="Z5078" i="1"/>
  <c r="Y5078" i="1"/>
  <c r="X5078" i="1"/>
  <c r="W5078" i="1"/>
  <c r="V5078" i="1"/>
  <c r="U5078" i="1"/>
  <c r="T5078" i="1"/>
  <c r="S5078" i="1"/>
  <c r="R5078" i="1"/>
  <c r="Q5078" i="1"/>
  <c r="P5078" i="1"/>
  <c r="O5078" i="1"/>
  <c r="N5078" i="1"/>
  <c r="M5078" i="1"/>
  <c r="L5078" i="1"/>
  <c r="K5078" i="1"/>
  <c r="J5078" i="1"/>
  <c r="I5078" i="1"/>
  <c r="H5078" i="1"/>
  <c r="G5078" i="1"/>
  <c r="Z5069" i="1"/>
  <c r="Y5069" i="1"/>
  <c r="X5069" i="1"/>
  <c r="W5069" i="1"/>
  <c r="V5069" i="1"/>
  <c r="U5069" i="1"/>
  <c r="T5069" i="1"/>
  <c r="S5069" i="1"/>
  <c r="R5069" i="1"/>
  <c r="Q5069" i="1"/>
  <c r="P5069" i="1"/>
  <c r="O5069" i="1"/>
  <c r="N5069" i="1"/>
  <c r="M5069" i="1"/>
  <c r="L5069" i="1"/>
  <c r="K5069" i="1"/>
  <c r="J5069" i="1"/>
  <c r="I5069" i="1"/>
  <c r="H5069" i="1"/>
  <c r="G5069" i="1"/>
  <c r="Z5057" i="1"/>
  <c r="Y5057" i="1"/>
  <c r="X5057" i="1"/>
  <c r="W5057" i="1"/>
  <c r="V5057" i="1"/>
  <c r="U5057" i="1"/>
  <c r="T5057" i="1"/>
  <c r="S5057" i="1"/>
  <c r="R5057" i="1"/>
  <c r="Q5057" i="1"/>
  <c r="P5057" i="1"/>
  <c r="O5057" i="1"/>
  <c r="N5057" i="1"/>
  <c r="M5057" i="1"/>
  <c r="L5057" i="1"/>
  <c r="K5057" i="1"/>
  <c r="J5057" i="1"/>
  <c r="I5057" i="1"/>
  <c r="H5057" i="1"/>
  <c r="G5057" i="1"/>
  <c r="Z5048" i="1"/>
  <c r="Y5048" i="1"/>
  <c r="X5048" i="1"/>
  <c r="W5048" i="1"/>
  <c r="V5048" i="1"/>
  <c r="U5048" i="1"/>
  <c r="T5048" i="1"/>
  <c r="S5048" i="1"/>
  <c r="R5048" i="1"/>
  <c r="Q5048" i="1"/>
  <c r="P5048" i="1"/>
  <c r="O5048" i="1"/>
  <c r="N5048" i="1"/>
  <c r="M5048" i="1"/>
  <c r="L5048" i="1"/>
  <c r="K5048" i="1"/>
  <c r="J5048" i="1"/>
  <c r="I5048" i="1"/>
  <c r="H5048" i="1"/>
  <c r="G5048" i="1"/>
  <c r="Z5045" i="1"/>
  <c r="Y5045" i="1"/>
  <c r="X5045" i="1"/>
  <c r="W5045" i="1"/>
  <c r="V5045" i="1"/>
  <c r="U5045" i="1"/>
  <c r="T5045" i="1"/>
  <c r="S5045" i="1"/>
  <c r="R5045" i="1"/>
  <c r="Q5045" i="1"/>
  <c r="P5045" i="1"/>
  <c r="O5045" i="1"/>
  <c r="N5045" i="1"/>
  <c r="M5045" i="1"/>
  <c r="L5045" i="1"/>
  <c r="K5045" i="1"/>
  <c r="J5045" i="1"/>
  <c r="I5045" i="1"/>
  <c r="H5045" i="1"/>
  <c r="G5045" i="1"/>
  <c r="Z5043" i="1"/>
  <c r="Y5043" i="1"/>
  <c r="X5043" i="1"/>
  <c r="W5043" i="1"/>
  <c r="V5043" i="1"/>
  <c r="U5043" i="1"/>
  <c r="T5043" i="1"/>
  <c r="S5043" i="1"/>
  <c r="R5043" i="1"/>
  <c r="Q5043" i="1"/>
  <c r="P5043" i="1"/>
  <c r="O5043" i="1"/>
  <c r="N5043" i="1"/>
  <c r="M5043" i="1"/>
  <c r="L5043" i="1"/>
  <c r="K5043" i="1"/>
  <c r="J5043" i="1"/>
  <c r="I5043" i="1"/>
  <c r="H5043" i="1"/>
  <c r="G5043" i="1"/>
  <c r="Z5041" i="1"/>
  <c r="Y5041" i="1"/>
  <c r="X5041" i="1"/>
  <c r="W5041" i="1"/>
  <c r="V5041" i="1"/>
  <c r="U5041" i="1"/>
  <c r="T5041" i="1"/>
  <c r="S5041" i="1"/>
  <c r="R5041" i="1"/>
  <c r="Q5041" i="1"/>
  <c r="P5041" i="1"/>
  <c r="O5041" i="1"/>
  <c r="N5041" i="1"/>
  <c r="M5041" i="1"/>
  <c r="L5041" i="1"/>
  <c r="K5041" i="1"/>
  <c r="J5041" i="1"/>
  <c r="I5041" i="1"/>
  <c r="H5041" i="1"/>
  <c r="G5041" i="1"/>
  <c r="Z5036" i="1"/>
  <c r="Y5036" i="1"/>
  <c r="X5036" i="1"/>
  <c r="W5036" i="1"/>
  <c r="V5036" i="1"/>
  <c r="U5036" i="1"/>
  <c r="T5036" i="1"/>
  <c r="S5036" i="1"/>
  <c r="R5036" i="1"/>
  <c r="Q5036" i="1"/>
  <c r="P5036" i="1"/>
  <c r="O5036" i="1"/>
  <c r="N5036" i="1"/>
  <c r="M5036" i="1"/>
  <c r="L5036" i="1"/>
  <c r="K5036" i="1"/>
  <c r="J5036" i="1"/>
  <c r="I5036" i="1"/>
  <c r="H5036" i="1"/>
  <c r="G5036" i="1"/>
  <c r="Z5020" i="1"/>
  <c r="Y5020" i="1"/>
  <c r="X5020" i="1"/>
  <c r="W5020" i="1"/>
  <c r="V5020" i="1"/>
  <c r="U5020" i="1"/>
  <c r="T5020" i="1"/>
  <c r="S5020" i="1"/>
  <c r="R5020" i="1"/>
  <c r="Q5020" i="1"/>
  <c r="P5020" i="1"/>
  <c r="O5020" i="1"/>
  <c r="N5020" i="1"/>
  <c r="M5020" i="1"/>
  <c r="L5020" i="1"/>
  <c r="K5020" i="1"/>
  <c r="J5020" i="1"/>
  <c r="I5020" i="1"/>
  <c r="H5020" i="1"/>
  <c r="G5020" i="1"/>
  <c r="Z4962" i="1"/>
  <c r="Y4962" i="1"/>
  <c r="X4962" i="1"/>
  <c r="W4962" i="1"/>
  <c r="V4962" i="1"/>
  <c r="U4962" i="1"/>
  <c r="T4962" i="1"/>
  <c r="S4962" i="1"/>
  <c r="R4962" i="1"/>
  <c r="Q4962" i="1"/>
  <c r="P4962" i="1"/>
  <c r="O4962" i="1"/>
  <c r="N4962" i="1"/>
  <c r="M4962" i="1"/>
  <c r="L4962" i="1"/>
  <c r="K4962" i="1"/>
  <c r="J4962" i="1"/>
  <c r="I4962" i="1"/>
  <c r="H4962" i="1"/>
  <c r="G4962" i="1"/>
  <c r="Z4959" i="1"/>
  <c r="Y4959" i="1"/>
  <c r="X4959" i="1"/>
  <c r="W4959" i="1"/>
  <c r="V4959" i="1"/>
  <c r="U4959" i="1"/>
  <c r="T4959" i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Z4956" i="1"/>
  <c r="Y4956" i="1"/>
  <c r="X4956" i="1"/>
  <c r="W4956" i="1"/>
  <c r="V4956" i="1"/>
  <c r="U4956" i="1"/>
  <c r="T4956" i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G4956" i="1"/>
  <c r="Z4954" i="1"/>
  <c r="Y4954" i="1"/>
  <c r="X4954" i="1"/>
  <c r="W4954" i="1"/>
  <c r="V4954" i="1"/>
  <c r="U4954" i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Z4952" i="1"/>
  <c r="Y4952" i="1"/>
  <c r="X4952" i="1"/>
  <c r="W4952" i="1"/>
  <c r="V4952" i="1"/>
  <c r="U4952" i="1"/>
  <c r="T4952" i="1"/>
  <c r="S4952" i="1"/>
  <c r="R4952" i="1"/>
  <c r="Q4952" i="1"/>
  <c r="P4952" i="1"/>
  <c r="O4952" i="1"/>
  <c r="N4952" i="1"/>
  <c r="M4952" i="1"/>
  <c r="L4952" i="1"/>
  <c r="K4952" i="1"/>
  <c r="J4952" i="1"/>
  <c r="I4952" i="1"/>
  <c r="H4952" i="1"/>
  <c r="G4952" i="1"/>
  <c r="Z4950" i="1"/>
  <c r="Y4950" i="1"/>
  <c r="X4950" i="1"/>
  <c r="W4950" i="1"/>
  <c r="V4950" i="1"/>
  <c r="U4950" i="1"/>
  <c r="T4950" i="1"/>
  <c r="S4950" i="1"/>
  <c r="R4950" i="1"/>
  <c r="Q4950" i="1"/>
  <c r="P4950" i="1"/>
  <c r="O4950" i="1"/>
  <c r="N4950" i="1"/>
  <c r="M4950" i="1"/>
  <c r="L4950" i="1"/>
  <c r="K4950" i="1"/>
  <c r="J4950" i="1"/>
  <c r="I4950" i="1"/>
  <c r="H4950" i="1"/>
  <c r="G4950" i="1"/>
  <c r="Z4947" i="1"/>
  <c r="Y4947" i="1"/>
  <c r="X4947" i="1"/>
  <c r="W4947" i="1"/>
  <c r="V4947" i="1"/>
  <c r="U4947" i="1"/>
  <c r="T4947" i="1"/>
  <c r="S4947" i="1"/>
  <c r="R4947" i="1"/>
  <c r="Q4947" i="1"/>
  <c r="P4947" i="1"/>
  <c r="O4947" i="1"/>
  <c r="N4947" i="1"/>
  <c r="M4947" i="1"/>
  <c r="L4947" i="1"/>
  <c r="K4947" i="1"/>
  <c r="J4947" i="1"/>
  <c r="I4947" i="1"/>
  <c r="H4947" i="1"/>
  <c r="G4947" i="1"/>
  <c r="Z4945" i="1"/>
  <c r="Y4945" i="1"/>
  <c r="X4945" i="1"/>
  <c r="W4945" i="1"/>
  <c r="V4945" i="1"/>
  <c r="U4945" i="1"/>
  <c r="T4945" i="1"/>
  <c r="S4945" i="1"/>
  <c r="R4945" i="1"/>
  <c r="Q4945" i="1"/>
  <c r="P4945" i="1"/>
  <c r="O4945" i="1"/>
  <c r="N4945" i="1"/>
  <c r="M4945" i="1"/>
  <c r="L4945" i="1"/>
  <c r="K4945" i="1"/>
  <c r="J4945" i="1"/>
  <c r="I4945" i="1"/>
  <c r="H4945" i="1"/>
  <c r="G4945" i="1"/>
  <c r="Z4939" i="1"/>
  <c r="Y4939" i="1"/>
  <c r="X4939" i="1"/>
  <c r="W4939" i="1"/>
  <c r="V4939" i="1"/>
  <c r="U4939" i="1"/>
  <c r="T4939" i="1"/>
  <c r="S4939" i="1"/>
  <c r="R4939" i="1"/>
  <c r="Q4939" i="1"/>
  <c r="P4939" i="1"/>
  <c r="O4939" i="1"/>
  <c r="N4939" i="1"/>
  <c r="M4939" i="1"/>
  <c r="L4939" i="1"/>
  <c r="K4939" i="1"/>
  <c r="J4939" i="1"/>
  <c r="I4939" i="1"/>
  <c r="H4939" i="1"/>
  <c r="G4939" i="1"/>
  <c r="Z4936" i="1"/>
  <c r="Y4936" i="1"/>
  <c r="X4936" i="1"/>
  <c r="W4936" i="1"/>
  <c r="V4936" i="1"/>
  <c r="U4936" i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Z4933" i="1"/>
  <c r="Y4933" i="1"/>
  <c r="X4933" i="1"/>
  <c r="W4933" i="1"/>
  <c r="V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Z4931" i="1"/>
  <c r="Y4931" i="1"/>
  <c r="X4931" i="1"/>
  <c r="W4931" i="1"/>
  <c r="V4931" i="1"/>
  <c r="U4931" i="1"/>
  <c r="T4931" i="1"/>
  <c r="S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Z4928" i="1"/>
  <c r="Y4928" i="1"/>
  <c r="X4928" i="1"/>
  <c r="W4928" i="1"/>
  <c r="V4928" i="1"/>
  <c r="U4928" i="1"/>
  <c r="T4928" i="1"/>
  <c r="S4928" i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Z4908" i="1"/>
  <c r="Y4908" i="1"/>
  <c r="X4908" i="1"/>
  <c r="W4908" i="1"/>
  <c r="V4908" i="1"/>
  <c r="U4908" i="1"/>
  <c r="T4908" i="1"/>
  <c r="S4908" i="1"/>
  <c r="R4908" i="1"/>
  <c r="Q4908" i="1"/>
  <c r="P4908" i="1"/>
  <c r="O4908" i="1"/>
  <c r="N4908" i="1"/>
  <c r="M4908" i="1"/>
  <c r="L4908" i="1"/>
  <c r="K4908" i="1"/>
  <c r="J4908" i="1"/>
  <c r="I4908" i="1"/>
  <c r="H4908" i="1"/>
  <c r="G4908" i="1"/>
  <c r="Z4906" i="1"/>
  <c r="Y4906" i="1"/>
  <c r="X4906" i="1"/>
  <c r="W4906" i="1"/>
  <c r="V4906" i="1"/>
  <c r="U4906" i="1"/>
  <c r="T4906" i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G4906" i="1"/>
  <c r="Z4865" i="1"/>
  <c r="Y4865" i="1"/>
  <c r="X4865" i="1"/>
  <c r="W4865" i="1"/>
  <c r="V4865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Z4861" i="1"/>
  <c r="Y4861" i="1"/>
  <c r="X4861" i="1"/>
  <c r="W4861" i="1"/>
  <c r="V4861" i="1"/>
  <c r="U4861" i="1"/>
  <c r="T4861" i="1"/>
  <c r="S4861" i="1"/>
  <c r="R4861" i="1"/>
  <c r="Q4861" i="1"/>
  <c r="P4861" i="1"/>
  <c r="O4861" i="1"/>
  <c r="N4861" i="1"/>
  <c r="M4861" i="1"/>
  <c r="L4861" i="1"/>
  <c r="K4861" i="1"/>
  <c r="J4861" i="1"/>
  <c r="I4861" i="1"/>
  <c r="H4861" i="1"/>
  <c r="G4861" i="1"/>
  <c r="Z4854" i="1"/>
  <c r="Y4854" i="1"/>
  <c r="X4854" i="1"/>
  <c r="W4854" i="1"/>
  <c r="V4854" i="1"/>
  <c r="U4854" i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Z4851" i="1"/>
  <c r="Y4851" i="1"/>
  <c r="X4851" i="1"/>
  <c r="W4851" i="1"/>
  <c r="V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Z4848" i="1"/>
  <c r="Y4848" i="1"/>
  <c r="X4848" i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Z4842" i="1"/>
  <c r="Y4842" i="1"/>
  <c r="X4842" i="1"/>
  <c r="W4842" i="1"/>
  <c r="V4842" i="1"/>
  <c r="U4842" i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Z4838" i="1"/>
  <c r="Y4838" i="1"/>
  <c r="X4838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Z4835" i="1"/>
  <c r="Y4835" i="1"/>
  <c r="X4835" i="1"/>
  <c r="W4835" i="1"/>
  <c r="V4835" i="1"/>
  <c r="U4835" i="1"/>
  <c r="T4835" i="1"/>
  <c r="S4835" i="1"/>
  <c r="R4835" i="1"/>
  <c r="Q4835" i="1"/>
  <c r="P4835" i="1"/>
  <c r="O4835" i="1"/>
  <c r="N4835" i="1"/>
  <c r="M4835" i="1"/>
  <c r="L4835" i="1"/>
  <c r="K4835" i="1"/>
  <c r="J4835" i="1"/>
  <c r="I4835" i="1"/>
  <c r="H4835" i="1"/>
  <c r="G4835" i="1"/>
  <c r="Z4830" i="1"/>
  <c r="Y4830" i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Z4826" i="1"/>
  <c r="Y4826" i="1"/>
  <c r="X4826" i="1"/>
  <c r="W4826" i="1"/>
  <c r="V4826" i="1"/>
  <c r="U4826" i="1"/>
  <c r="T4826" i="1"/>
  <c r="S4826" i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Z4820" i="1"/>
  <c r="Y4820" i="1"/>
  <c r="X4820" i="1"/>
  <c r="W4820" i="1"/>
  <c r="V4820" i="1"/>
  <c r="U4820" i="1"/>
  <c r="T4820" i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Z4818" i="1"/>
  <c r="Y4818" i="1"/>
  <c r="X4818" i="1"/>
  <c r="W4818" i="1"/>
  <c r="V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Z4812" i="1"/>
  <c r="Y4812" i="1"/>
  <c r="X4812" i="1"/>
  <c r="W4812" i="1"/>
  <c r="V4812" i="1"/>
  <c r="U4812" i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Z4781" i="1"/>
  <c r="Y4781" i="1"/>
  <c r="X4781" i="1"/>
  <c r="W4781" i="1"/>
  <c r="V4781" i="1"/>
  <c r="U4781" i="1"/>
  <c r="T4781" i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Z4776" i="1"/>
  <c r="Y4776" i="1"/>
  <c r="X4776" i="1"/>
  <c r="W4776" i="1"/>
  <c r="V4776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Z4771" i="1"/>
  <c r="Y4771" i="1"/>
  <c r="X4771" i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Z4768" i="1"/>
  <c r="Y4768" i="1"/>
  <c r="X4768" i="1"/>
  <c r="W4768" i="1"/>
  <c r="V4768" i="1"/>
  <c r="U4768" i="1"/>
  <c r="T4768" i="1"/>
  <c r="S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Z4766" i="1"/>
  <c r="Y4766" i="1"/>
  <c r="X4766" i="1"/>
  <c r="W4766" i="1"/>
  <c r="V4766" i="1"/>
  <c r="U4766" i="1"/>
  <c r="T4766" i="1"/>
  <c r="S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Z4762" i="1"/>
  <c r="Y4762" i="1"/>
  <c r="X4762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Z4757" i="1"/>
  <c r="Y4757" i="1"/>
  <c r="X4757" i="1"/>
  <c r="W4757" i="1"/>
  <c r="V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Z4755" i="1"/>
  <c r="Y4755" i="1"/>
  <c r="X4755" i="1"/>
  <c r="W4755" i="1"/>
  <c r="V4755" i="1"/>
  <c r="U4755" i="1"/>
  <c r="T4755" i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Z4752" i="1"/>
  <c r="Y4752" i="1"/>
  <c r="X4752" i="1"/>
  <c r="W4752" i="1"/>
  <c r="V4752" i="1"/>
  <c r="U4752" i="1"/>
  <c r="T4752" i="1"/>
  <c r="S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Z4747" i="1"/>
  <c r="Y4747" i="1"/>
  <c r="X4747" i="1"/>
  <c r="W4747" i="1"/>
  <c r="V4747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I4747" i="1"/>
  <c r="H4747" i="1"/>
  <c r="G4747" i="1"/>
  <c r="Z4725" i="1"/>
  <c r="Y4725" i="1"/>
  <c r="X4725" i="1"/>
  <c r="W4725" i="1"/>
  <c r="V4725" i="1"/>
  <c r="U4725" i="1"/>
  <c r="T4725" i="1"/>
  <c r="S4725" i="1"/>
  <c r="R4725" i="1"/>
  <c r="Q4725" i="1"/>
  <c r="P4725" i="1"/>
  <c r="O4725" i="1"/>
  <c r="N4725" i="1"/>
  <c r="M4725" i="1"/>
  <c r="L4725" i="1"/>
  <c r="K4725" i="1"/>
  <c r="J4725" i="1"/>
  <c r="I4725" i="1"/>
  <c r="H4725" i="1"/>
  <c r="G4725" i="1"/>
  <c r="Z4722" i="1"/>
  <c r="Y4722" i="1"/>
  <c r="X4722" i="1"/>
  <c r="W4722" i="1"/>
  <c r="V4722" i="1"/>
  <c r="U4722" i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Z4718" i="1"/>
  <c r="Y4718" i="1"/>
  <c r="X4718" i="1"/>
  <c r="W4718" i="1"/>
  <c r="V4718" i="1"/>
  <c r="U4718" i="1"/>
  <c r="T4718" i="1"/>
  <c r="S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Z4716" i="1"/>
  <c r="Y4716" i="1"/>
  <c r="X4716" i="1"/>
  <c r="W4716" i="1"/>
  <c r="V4716" i="1"/>
  <c r="U4716" i="1"/>
  <c r="T4716" i="1"/>
  <c r="S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Z4713" i="1"/>
  <c r="Y4713" i="1"/>
  <c r="X4713" i="1"/>
  <c r="W4713" i="1"/>
  <c r="V4713" i="1"/>
  <c r="U4713" i="1"/>
  <c r="T4713" i="1"/>
  <c r="S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Z4711" i="1"/>
  <c r="Y4711" i="1"/>
  <c r="X4711" i="1"/>
  <c r="W4711" i="1"/>
  <c r="V4711" i="1"/>
  <c r="U4711" i="1"/>
  <c r="T4711" i="1"/>
  <c r="S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Z4707" i="1"/>
  <c r="Y4707" i="1"/>
  <c r="X4707" i="1"/>
  <c r="W4707" i="1"/>
  <c r="V4707" i="1"/>
  <c r="U4707" i="1"/>
  <c r="T4707" i="1"/>
  <c r="S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Z4682" i="1"/>
  <c r="Y4682" i="1"/>
  <c r="X4682" i="1"/>
  <c r="W4682" i="1"/>
  <c r="V4682" i="1"/>
  <c r="U4682" i="1"/>
  <c r="T4682" i="1"/>
  <c r="S4682" i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Z4678" i="1"/>
  <c r="Y4678" i="1"/>
  <c r="X4678" i="1"/>
  <c r="W4678" i="1"/>
  <c r="V4678" i="1"/>
  <c r="U4678" i="1"/>
  <c r="T4678" i="1"/>
  <c r="S4678" i="1"/>
  <c r="R4678" i="1"/>
  <c r="Q4678" i="1"/>
  <c r="P4678" i="1"/>
  <c r="O4678" i="1"/>
  <c r="N4678" i="1"/>
  <c r="M4678" i="1"/>
  <c r="L4678" i="1"/>
  <c r="K4678" i="1"/>
  <c r="J4678" i="1"/>
  <c r="I4678" i="1"/>
  <c r="H4678" i="1"/>
  <c r="G4678" i="1"/>
  <c r="Z4675" i="1"/>
  <c r="Y4675" i="1"/>
  <c r="X4675" i="1"/>
  <c r="W4675" i="1"/>
  <c r="V4675" i="1"/>
  <c r="U4675" i="1"/>
  <c r="T4675" i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Z4672" i="1"/>
  <c r="Y4672" i="1"/>
  <c r="X4672" i="1"/>
  <c r="W4672" i="1"/>
  <c r="V4672" i="1"/>
  <c r="U4672" i="1"/>
  <c r="T4672" i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Z4670" i="1"/>
  <c r="Y4670" i="1"/>
  <c r="X4670" i="1"/>
  <c r="W4670" i="1"/>
  <c r="V4670" i="1"/>
  <c r="U4670" i="1"/>
  <c r="T4670" i="1"/>
  <c r="S4670" i="1"/>
  <c r="R4670" i="1"/>
  <c r="Q4670" i="1"/>
  <c r="P4670" i="1"/>
  <c r="O4670" i="1"/>
  <c r="N4670" i="1"/>
  <c r="M4670" i="1"/>
  <c r="L4670" i="1"/>
  <c r="K4670" i="1"/>
  <c r="J4670" i="1"/>
  <c r="I4670" i="1"/>
  <c r="H4670" i="1"/>
  <c r="G4670" i="1"/>
  <c r="Z4666" i="1"/>
  <c r="Y4666" i="1"/>
  <c r="X4666" i="1"/>
  <c r="W4666" i="1"/>
  <c r="V4666" i="1"/>
  <c r="U4666" i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Z4662" i="1"/>
  <c r="Y4662" i="1"/>
  <c r="X4662" i="1"/>
  <c r="W4662" i="1"/>
  <c r="V4662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Z4659" i="1"/>
  <c r="Y4659" i="1"/>
  <c r="X4659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Z4651" i="1"/>
  <c r="Y4651" i="1"/>
  <c r="X4651" i="1"/>
  <c r="W4651" i="1"/>
  <c r="V4651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Z4647" i="1"/>
  <c r="Y4647" i="1"/>
  <c r="X4647" i="1"/>
  <c r="W4647" i="1"/>
  <c r="V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Z4643" i="1"/>
  <c r="Y4643" i="1"/>
  <c r="X4643" i="1"/>
  <c r="W4643" i="1"/>
  <c r="V4643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Z4637" i="1"/>
  <c r="Y4637" i="1"/>
  <c r="X4637" i="1"/>
  <c r="W4637" i="1"/>
  <c r="V4637" i="1"/>
  <c r="U4637" i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Z4633" i="1"/>
  <c r="Y4633" i="1"/>
  <c r="X4633" i="1"/>
  <c r="W4633" i="1"/>
  <c r="V4633" i="1"/>
  <c r="U4633" i="1"/>
  <c r="T4633" i="1"/>
  <c r="S4633" i="1"/>
  <c r="R4633" i="1"/>
  <c r="Q4633" i="1"/>
  <c r="P4633" i="1"/>
  <c r="O4633" i="1"/>
  <c r="N4633" i="1"/>
  <c r="M4633" i="1"/>
  <c r="L4633" i="1"/>
  <c r="K4633" i="1"/>
  <c r="J4633" i="1"/>
  <c r="I4633" i="1"/>
  <c r="H4633" i="1"/>
  <c r="G4633" i="1"/>
  <c r="Z4631" i="1"/>
  <c r="Y4631" i="1"/>
  <c r="X4631" i="1"/>
  <c r="W4631" i="1"/>
  <c r="V4631" i="1"/>
  <c r="U4631" i="1"/>
  <c r="T4631" i="1"/>
  <c r="S4631" i="1"/>
  <c r="R4631" i="1"/>
  <c r="Q4631" i="1"/>
  <c r="P4631" i="1"/>
  <c r="O4631" i="1"/>
  <c r="N4631" i="1"/>
  <c r="M4631" i="1"/>
  <c r="L4631" i="1"/>
  <c r="K4631" i="1"/>
  <c r="J4631" i="1"/>
  <c r="I4631" i="1"/>
  <c r="H4631" i="1"/>
  <c r="G4631" i="1"/>
  <c r="Z4622" i="1"/>
  <c r="Y4622" i="1"/>
  <c r="X4622" i="1"/>
  <c r="W4622" i="1"/>
  <c r="V4622" i="1"/>
  <c r="U4622" i="1"/>
  <c r="T4622" i="1"/>
  <c r="S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Z4615" i="1"/>
  <c r="Y4615" i="1"/>
  <c r="X4615" i="1"/>
  <c r="W4615" i="1"/>
  <c r="V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Z4605" i="1"/>
  <c r="Y4605" i="1"/>
  <c r="X4605" i="1"/>
  <c r="W4605" i="1"/>
  <c r="V4605" i="1"/>
  <c r="U4605" i="1"/>
  <c r="T4605" i="1"/>
  <c r="S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Z4601" i="1"/>
  <c r="Y4601" i="1"/>
  <c r="X4601" i="1"/>
  <c r="W4601" i="1"/>
  <c r="V4601" i="1"/>
  <c r="U4601" i="1"/>
  <c r="T4601" i="1"/>
  <c r="S4601" i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Z4599" i="1"/>
  <c r="Y4599" i="1"/>
  <c r="X4599" i="1"/>
  <c r="W4599" i="1"/>
  <c r="V4599" i="1"/>
  <c r="U4599" i="1"/>
  <c r="T4599" i="1"/>
  <c r="S4599" i="1"/>
  <c r="R4599" i="1"/>
  <c r="Q4599" i="1"/>
  <c r="P4599" i="1"/>
  <c r="O4599" i="1"/>
  <c r="N4599" i="1"/>
  <c r="M4599" i="1"/>
  <c r="L4599" i="1"/>
  <c r="K4599" i="1"/>
  <c r="J4599" i="1"/>
  <c r="I4599" i="1"/>
  <c r="H4599" i="1"/>
  <c r="G4599" i="1"/>
  <c r="Z4590" i="1"/>
  <c r="Y4590" i="1"/>
  <c r="X4590" i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Z4587" i="1"/>
  <c r="Y4587" i="1"/>
  <c r="X4587" i="1"/>
  <c r="W4587" i="1"/>
  <c r="V4587" i="1"/>
  <c r="U4587" i="1"/>
  <c r="T4587" i="1"/>
  <c r="S4587" i="1"/>
  <c r="R4587" i="1"/>
  <c r="Q4587" i="1"/>
  <c r="P4587" i="1"/>
  <c r="O4587" i="1"/>
  <c r="N4587" i="1"/>
  <c r="M4587" i="1"/>
  <c r="L4587" i="1"/>
  <c r="K4587" i="1"/>
  <c r="J4587" i="1"/>
  <c r="I4587" i="1"/>
  <c r="H4587" i="1"/>
  <c r="G4587" i="1"/>
  <c r="Z4585" i="1"/>
  <c r="Y4585" i="1"/>
  <c r="X4585" i="1"/>
  <c r="W4585" i="1"/>
  <c r="V4585" i="1"/>
  <c r="U4585" i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Z4583" i="1"/>
  <c r="Y4583" i="1"/>
  <c r="X4583" i="1"/>
  <c r="W4583" i="1"/>
  <c r="V4583" i="1"/>
  <c r="U4583" i="1"/>
  <c r="T4583" i="1"/>
  <c r="S4583" i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Z4581" i="1"/>
  <c r="Y4581" i="1"/>
  <c r="X4581" i="1"/>
  <c r="W4581" i="1"/>
  <c r="V4581" i="1"/>
  <c r="U4581" i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Z4579" i="1"/>
  <c r="Y4579" i="1"/>
  <c r="X4579" i="1"/>
  <c r="W4579" i="1"/>
  <c r="V4579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Z4574" i="1"/>
  <c r="Y4574" i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Z4562" i="1"/>
  <c r="Y4562" i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Z4545" i="1"/>
  <c r="Y4545" i="1"/>
  <c r="X4545" i="1"/>
  <c r="W4545" i="1"/>
  <c r="V4545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Z4533" i="1"/>
  <c r="Y4533" i="1"/>
  <c r="X4533" i="1"/>
  <c r="W4533" i="1"/>
  <c r="V4533" i="1"/>
  <c r="U4533" i="1"/>
  <c r="T4533" i="1"/>
  <c r="S4533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Z4516" i="1"/>
  <c r="Y4516" i="1"/>
  <c r="X4516" i="1"/>
  <c r="W4516" i="1"/>
  <c r="V4516" i="1"/>
  <c r="U4516" i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Z4500" i="1"/>
  <c r="Y4500" i="1"/>
  <c r="X4500" i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Z4495" i="1"/>
  <c r="Y4495" i="1"/>
  <c r="X4495" i="1"/>
  <c r="W4495" i="1"/>
  <c r="V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Z4491" i="1"/>
  <c r="Y4491" i="1"/>
  <c r="X4491" i="1"/>
  <c r="W4491" i="1"/>
  <c r="V4491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Z4489" i="1"/>
  <c r="Y4489" i="1"/>
  <c r="X4489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Z4487" i="1"/>
  <c r="Y4487" i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I4487" i="1"/>
  <c r="H4487" i="1"/>
  <c r="G4487" i="1"/>
  <c r="Z4477" i="1"/>
  <c r="Y4477" i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Z4463" i="1"/>
  <c r="Y4463" i="1"/>
  <c r="X4463" i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Z4454" i="1"/>
  <c r="Y4454" i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Z4443" i="1"/>
  <c r="Y4443" i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Z4429" i="1"/>
  <c r="Y4429" i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Z4425" i="1"/>
  <c r="Y4425" i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Z4422" i="1"/>
  <c r="Y4422" i="1"/>
  <c r="X4422" i="1"/>
  <c r="W4422" i="1"/>
  <c r="V4422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Z4402" i="1"/>
  <c r="Y4402" i="1"/>
  <c r="X4402" i="1"/>
  <c r="W4402" i="1"/>
  <c r="V4402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Z4399" i="1"/>
  <c r="Y4399" i="1"/>
  <c r="X4399" i="1"/>
  <c r="W4399" i="1"/>
  <c r="V4399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Z4389" i="1"/>
  <c r="Y4389" i="1"/>
  <c r="X4389" i="1"/>
  <c r="W4389" i="1"/>
  <c r="V4389" i="1"/>
  <c r="U4389" i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Z4384" i="1"/>
  <c r="Y4384" i="1"/>
  <c r="X4384" i="1"/>
  <c r="W4384" i="1"/>
  <c r="V4384" i="1"/>
  <c r="U4384" i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Z4366" i="1"/>
  <c r="Y4366" i="1"/>
  <c r="X4366" i="1"/>
  <c r="W4366" i="1"/>
  <c r="V4366" i="1"/>
  <c r="U4366" i="1"/>
  <c r="T4366" i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Z4364" i="1"/>
  <c r="Y4364" i="1"/>
  <c r="X4364" i="1"/>
  <c r="W4364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Z4356" i="1"/>
  <c r="Y4356" i="1"/>
  <c r="X4356" i="1"/>
  <c r="W4356" i="1"/>
  <c r="V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I4356" i="1"/>
  <c r="H4356" i="1"/>
  <c r="G4356" i="1"/>
  <c r="Z4338" i="1"/>
  <c r="Y4338" i="1"/>
  <c r="X4338" i="1"/>
  <c r="W4338" i="1"/>
  <c r="V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Z4336" i="1"/>
  <c r="Y4336" i="1"/>
  <c r="X4336" i="1"/>
  <c r="W4336" i="1"/>
  <c r="V4336" i="1"/>
  <c r="U4336" i="1"/>
  <c r="T4336" i="1"/>
  <c r="S4336" i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Z4331" i="1"/>
  <c r="Y4331" i="1"/>
  <c r="X4331" i="1"/>
  <c r="W4331" i="1"/>
  <c r="V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Z4328" i="1"/>
  <c r="Y4328" i="1"/>
  <c r="X4328" i="1"/>
  <c r="W4328" i="1"/>
  <c r="V4328" i="1"/>
  <c r="U4328" i="1"/>
  <c r="T4328" i="1"/>
  <c r="S4328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Z4326" i="1"/>
  <c r="Y4326" i="1"/>
  <c r="X4326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Z4273" i="1"/>
  <c r="Y4273" i="1"/>
  <c r="X4273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Z4268" i="1"/>
  <c r="Y4268" i="1"/>
  <c r="X4268" i="1"/>
  <c r="W4268" i="1"/>
  <c r="V4268" i="1"/>
  <c r="U4268" i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Z4259" i="1"/>
  <c r="Y4259" i="1"/>
  <c r="X4259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Z4252" i="1"/>
  <c r="Y4252" i="1"/>
  <c r="X4252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Z4245" i="1"/>
  <c r="Y4245" i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Z4238" i="1"/>
  <c r="Y4238" i="1"/>
  <c r="X4238" i="1"/>
  <c r="W4238" i="1"/>
  <c r="V4238" i="1"/>
  <c r="U4238" i="1"/>
  <c r="T4238" i="1"/>
  <c r="S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Z4234" i="1"/>
  <c r="Y4234" i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Z4228" i="1"/>
  <c r="Y4228" i="1"/>
  <c r="X4228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Z4221" i="1"/>
  <c r="Y4221" i="1"/>
  <c r="X4221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Z4217" i="1"/>
  <c r="Y4217" i="1"/>
  <c r="X4217" i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I4217" i="1"/>
  <c r="H4217" i="1"/>
  <c r="G4217" i="1"/>
  <c r="Z4209" i="1"/>
  <c r="Y4209" i="1"/>
  <c r="X4209" i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Z4207" i="1"/>
  <c r="Y4207" i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Z4197" i="1"/>
  <c r="Y4197" i="1"/>
  <c r="X4197" i="1"/>
  <c r="W4197" i="1"/>
  <c r="V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Z4195" i="1"/>
  <c r="Y4195" i="1"/>
  <c r="X4195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Z4193" i="1"/>
  <c r="Y4193" i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Z4191" i="1"/>
  <c r="Y4191" i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Z4183" i="1"/>
  <c r="Y4183" i="1"/>
  <c r="X4183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Z4181" i="1"/>
  <c r="Y4181" i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Z4178" i="1"/>
  <c r="Y4178" i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Z4175" i="1"/>
  <c r="Y4175" i="1"/>
  <c r="X4175" i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Z4171" i="1"/>
  <c r="Y4171" i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Z4159" i="1"/>
  <c r="Y4159" i="1"/>
  <c r="X4159" i="1"/>
  <c r="W4159" i="1"/>
  <c r="V4159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Z4157" i="1"/>
  <c r="Y4157" i="1"/>
  <c r="X4157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Z4149" i="1"/>
  <c r="Y4149" i="1"/>
  <c r="X4149" i="1"/>
  <c r="W4149" i="1"/>
  <c r="V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Z4147" i="1"/>
  <c r="Y4147" i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Z4132" i="1"/>
  <c r="Y4132" i="1"/>
  <c r="X4132" i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Z4120" i="1"/>
  <c r="Y4120" i="1"/>
  <c r="X4120" i="1"/>
  <c r="W4120" i="1"/>
  <c r="V4120" i="1"/>
  <c r="U4120" i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Z4118" i="1"/>
  <c r="Y4118" i="1"/>
  <c r="X4118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Z4116" i="1"/>
  <c r="Y4116" i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Z4114" i="1"/>
  <c r="Y4114" i="1"/>
  <c r="X4114" i="1"/>
  <c r="W4114" i="1"/>
  <c r="V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Z4099" i="1"/>
  <c r="Y4099" i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Z4097" i="1"/>
  <c r="Y4097" i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Z4092" i="1"/>
  <c r="Y4092" i="1"/>
  <c r="X4092" i="1"/>
  <c r="W4092" i="1"/>
  <c r="V4092" i="1"/>
  <c r="U4092" i="1"/>
  <c r="T4092" i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Z4089" i="1"/>
  <c r="Y4089" i="1"/>
  <c r="X4089" i="1"/>
  <c r="W4089" i="1"/>
  <c r="V4089" i="1"/>
  <c r="U4089" i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Z4082" i="1"/>
  <c r="Y4082" i="1"/>
  <c r="X4082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Z4080" i="1"/>
  <c r="Y4080" i="1"/>
  <c r="X4080" i="1"/>
  <c r="W4080" i="1"/>
  <c r="V4080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Z4073" i="1"/>
  <c r="Y4073" i="1"/>
  <c r="X4073" i="1"/>
  <c r="W4073" i="1"/>
  <c r="V4073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Z4066" i="1"/>
  <c r="Y4066" i="1"/>
  <c r="X4066" i="1"/>
  <c r="W4066" i="1"/>
  <c r="V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Z4063" i="1"/>
  <c r="Y4063" i="1"/>
  <c r="X4063" i="1"/>
  <c r="W4063" i="1"/>
  <c r="V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Z4059" i="1"/>
  <c r="Y4059" i="1"/>
  <c r="X4059" i="1"/>
  <c r="W4059" i="1"/>
  <c r="V4059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Z4030" i="1"/>
  <c r="Y4030" i="1"/>
  <c r="X4030" i="1"/>
  <c r="W4030" i="1"/>
  <c r="V4030" i="1"/>
  <c r="U4030" i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Z4017" i="1"/>
  <c r="Y4017" i="1"/>
  <c r="X4017" i="1"/>
  <c r="W4017" i="1"/>
  <c r="V4017" i="1"/>
  <c r="U4017" i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Z4013" i="1"/>
  <c r="Y4013" i="1"/>
  <c r="X4013" i="1"/>
  <c r="W4013" i="1"/>
  <c r="V4013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Z4001" i="1"/>
  <c r="Y4001" i="1"/>
  <c r="X4001" i="1"/>
  <c r="W4001" i="1"/>
  <c r="V4001" i="1"/>
  <c r="U4001" i="1"/>
  <c r="T4001" i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Z3999" i="1"/>
  <c r="Y3999" i="1"/>
  <c r="X3999" i="1"/>
  <c r="W3999" i="1"/>
  <c r="V3999" i="1"/>
  <c r="U3999" i="1"/>
  <c r="T3999" i="1"/>
  <c r="S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Z3997" i="1"/>
  <c r="Y3997" i="1"/>
  <c r="X3997" i="1"/>
  <c r="W3997" i="1"/>
  <c r="V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Z3988" i="1"/>
  <c r="Y3988" i="1"/>
  <c r="X3988" i="1"/>
  <c r="W3988" i="1"/>
  <c r="V3988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Z3946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Z3943" i="1"/>
  <c r="Y3943" i="1"/>
  <c r="X3943" i="1"/>
  <c r="W3943" i="1"/>
  <c r="V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Z3935" i="1"/>
  <c r="Y3935" i="1"/>
  <c r="X3935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Z3920" i="1"/>
  <c r="Y3920" i="1"/>
  <c r="X3920" i="1"/>
  <c r="W3920" i="1"/>
  <c r="V3920" i="1"/>
  <c r="U3920" i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Z3917" i="1"/>
  <c r="Y3917" i="1"/>
  <c r="X3917" i="1"/>
  <c r="W3917" i="1"/>
  <c r="V3917" i="1"/>
  <c r="U3917" i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Z3911" i="1"/>
  <c r="Y3911" i="1"/>
  <c r="X3911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Z3906" i="1"/>
  <c r="Y3906" i="1"/>
  <c r="X3906" i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Z3903" i="1"/>
  <c r="Y3903" i="1"/>
  <c r="X3903" i="1"/>
  <c r="W3903" i="1"/>
  <c r="V3903" i="1"/>
  <c r="U3903" i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Z3891" i="1"/>
  <c r="Y3891" i="1"/>
  <c r="X3891" i="1"/>
  <c r="W3891" i="1"/>
  <c r="V3891" i="1"/>
  <c r="U3891" i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Z3886" i="1"/>
  <c r="Y3886" i="1"/>
  <c r="X3886" i="1"/>
  <c r="W3886" i="1"/>
  <c r="V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Z3875" i="1"/>
  <c r="Y3875" i="1"/>
  <c r="X3875" i="1"/>
  <c r="W3875" i="1"/>
  <c r="V3875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Z3872" i="1"/>
  <c r="Y3872" i="1"/>
  <c r="X3872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Z3870" i="1"/>
  <c r="Y3870" i="1"/>
  <c r="X3870" i="1"/>
  <c r="W3870" i="1"/>
  <c r="V3870" i="1"/>
  <c r="U3870" i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Z3868" i="1"/>
  <c r="Y3868" i="1"/>
  <c r="X3868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Z3862" i="1"/>
  <c r="Y3862" i="1"/>
  <c r="X3862" i="1"/>
  <c r="W3862" i="1"/>
  <c r="V3862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Z3854" i="1"/>
  <c r="Y3854" i="1"/>
  <c r="X3854" i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Z3849" i="1"/>
  <c r="Y3849" i="1"/>
  <c r="X3849" i="1"/>
  <c r="W3849" i="1"/>
  <c r="V3849" i="1"/>
  <c r="U3849" i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Z3847" i="1"/>
  <c r="Y3847" i="1"/>
  <c r="X3847" i="1"/>
  <c r="W3847" i="1"/>
  <c r="V3847" i="1"/>
  <c r="U3847" i="1"/>
  <c r="T3847" i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Z3844" i="1"/>
  <c r="Y3844" i="1"/>
  <c r="X3844" i="1"/>
  <c r="W3844" i="1"/>
  <c r="V3844" i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Z3839" i="1"/>
  <c r="Y3839" i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Z3832" i="1"/>
  <c r="Y3832" i="1"/>
  <c r="X3832" i="1"/>
  <c r="W3832" i="1"/>
  <c r="V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Z3823" i="1"/>
  <c r="Y3823" i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Z3814" i="1"/>
  <c r="Y3814" i="1"/>
  <c r="X3814" i="1"/>
  <c r="W3814" i="1"/>
  <c r="V3814" i="1"/>
  <c r="U3814" i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Z3811" i="1"/>
  <c r="Y3811" i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Z3809" i="1"/>
  <c r="Y3809" i="1"/>
  <c r="X3809" i="1"/>
  <c r="W3809" i="1"/>
  <c r="V3809" i="1"/>
  <c r="U3809" i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Z3807" i="1"/>
  <c r="Y3807" i="1"/>
  <c r="X3807" i="1"/>
  <c r="W3807" i="1"/>
  <c r="V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Z3805" i="1"/>
  <c r="Y3805" i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Z3803" i="1"/>
  <c r="Y3803" i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Z3801" i="1"/>
  <c r="Y3801" i="1"/>
  <c r="X3801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Z3799" i="1"/>
  <c r="Y3799" i="1"/>
  <c r="X3799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Z3797" i="1"/>
  <c r="Y3797" i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Z3794" i="1"/>
  <c r="Y3794" i="1"/>
  <c r="X3794" i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Z3792" i="1"/>
  <c r="Y3792" i="1"/>
  <c r="X3792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Z3776" i="1"/>
  <c r="Y3776" i="1"/>
  <c r="X3776" i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Z3774" i="1"/>
  <c r="Y3774" i="1"/>
  <c r="X3774" i="1"/>
  <c r="W3774" i="1"/>
  <c r="V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Z3766" i="1"/>
  <c r="Y3766" i="1"/>
  <c r="X3766" i="1"/>
  <c r="W3766" i="1"/>
  <c r="V3766" i="1"/>
  <c r="U3766" i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Z3764" i="1"/>
  <c r="Y3764" i="1"/>
  <c r="X3764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Z3758" i="1"/>
  <c r="Y3758" i="1"/>
  <c r="X3758" i="1"/>
  <c r="W3758" i="1"/>
  <c r="V3758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Z3754" i="1"/>
  <c r="Y3754" i="1"/>
  <c r="X3754" i="1"/>
  <c r="W3754" i="1"/>
  <c r="V3754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Z3693" i="1"/>
  <c r="Y3693" i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Z3687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Z3680" i="1"/>
  <c r="Y3680" i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Z3678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Z3671" i="1"/>
  <c r="Y3671" i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Z3669" i="1"/>
  <c r="Y3669" i="1"/>
  <c r="X3669" i="1"/>
  <c r="W3669" i="1"/>
  <c r="V3669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Z3664" i="1"/>
  <c r="Y3664" i="1"/>
  <c r="X3664" i="1"/>
  <c r="W3664" i="1"/>
  <c r="V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Z3655" i="1"/>
  <c r="Y3655" i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Z3651" i="1"/>
  <c r="Y3651" i="1"/>
  <c r="X3651" i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Z3644" i="1"/>
  <c r="Y3644" i="1"/>
  <c r="X3644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Z3640" i="1"/>
  <c r="Y3640" i="1"/>
  <c r="X3640" i="1"/>
  <c r="W3640" i="1"/>
  <c r="V3640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Z3631" i="1"/>
  <c r="Y3631" i="1"/>
  <c r="X3631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Z3626" i="1"/>
  <c r="Y3626" i="1"/>
  <c r="X3626" i="1"/>
  <c r="W3626" i="1"/>
  <c r="V3626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Z3623" i="1"/>
  <c r="Y3623" i="1"/>
  <c r="X3623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Z3621" i="1"/>
  <c r="Y3621" i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Z3615" i="1"/>
  <c r="Y3615" i="1"/>
  <c r="X3615" i="1"/>
  <c r="W3615" i="1"/>
  <c r="V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Z3588" i="1"/>
  <c r="Y3588" i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Z3585" i="1"/>
  <c r="Y3585" i="1"/>
  <c r="X3585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Z3582" i="1"/>
  <c r="Y3582" i="1"/>
  <c r="X3582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Z3580" i="1"/>
  <c r="Y3580" i="1"/>
  <c r="X3580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Z3578" i="1"/>
  <c r="Y3578" i="1"/>
  <c r="X3578" i="1"/>
  <c r="W3578" i="1"/>
  <c r="V3578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Z3574" i="1"/>
  <c r="Y3574" i="1"/>
  <c r="X3574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Z3563" i="1"/>
  <c r="Y3563" i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Z3558" i="1"/>
  <c r="Y3558" i="1"/>
  <c r="X3558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Z3554" i="1"/>
  <c r="Y3554" i="1"/>
  <c r="X3554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Z3548" i="1"/>
  <c r="Y3548" i="1"/>
  <c r="X3548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Z3546" i="1"/>
  <c r="Y3546" i="1"/>
  <c r="X3546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Z3544" i="1"/>
  <c r="Y3544" i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Z3499" i="1"/>
  <c r="Y3499" i="1"/>
  <c r="X3499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Z3497" i="1"/>
  <c r="Y3497" i="1"/>
  <c r="X3497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Z3487" i="1"/>
  <c r="Y3487" i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Z3484" i="1"/>
  <c r="Y3484" i="1"/>
  <c r="X3484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Z3481" i="1"/>
  <c r="Y3481" i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Z3477" i="1"/>
  <c r="Y3477" i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Z3473" i="1"/>
  <c r="Y3473" i="1"/>
  <c r="X3473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Z3469" i="1"/>
  <c r="Y3469" i="1"/>
  <c r="X3469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Z3464" i="1"/>
  <c r="Y3464" i="1"/>
  <c r="X3464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Z3462" i="1"/>
  <c r="Y3462" i="1"/>
  <c r="X3462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Z3460" i="1"/>
  <c r="Y3460" i="1"/>
  <c r="X3460" i="1"/>
  <c r="W3460" i="1"/>
  <c r="V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Z3457" i="1"/>
  <c r="Y3457" i="1"/>
  <c r="X3457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Z3455" i="1"/>
  <c r="Y3455" i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Z3453" i="1"/>
  <c r="Y3453" i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Z3450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Z3436" i="1"/>
  <c r="Y3436" i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Z3432" i="1"/>
  <c r="Y3432" i="1"/>
  <c r="X3432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Z3430" i="1"/>
  <c r="Y3430" i="1"/>
  <c r="X3430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Z3426" i="1"/>
  <c r="Y3426" i="1"/>
  <c r="X3426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Z3420" i="1"/>
  <c r="Y3420" i="1"/>
  <c r="X3420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Z3418" i="1"/>
  <c r="Y3418" i="1"/>
  <c r="X3418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Z3415" i="1"/>
  <c r="Y3415" i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Z3406" i="1"/>
  <c r="Y3406" i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Z3404" i="1"/>
  <c r="Y3404" i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Z3402" i="1"/>
  <c r="Y3402" i="1"/>
  <c r="X3402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Z3400" i="1"/>
  <c r="Y3400" i="1"/>
  <c r="X3400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Z3396" i="1"/>
  <c r="Y3396" i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Z3394" i="1"/>
  <c r="Y3394" i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Z3355" i="1"/>
  <c r="Y3355" i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Z3352" i="1"/>
  <c r="Y3352" i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Z3349" i="1"/>
  <c r="Y3349" i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Z3342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Z3334" i="1"/>
  <c r="Y3334" i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Z3329" i="1"/>
  <c r="Y3329" i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Z3326" i="1"/>
  <c r="Y3326" i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Z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Z3322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Z3320" i="1"/>
  <c r="Y3320" i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Z3317" i="1"/>
  <c r="Y3317" i="1"/>
  <c r="X3317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Z3312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Z3307" i="1"/>
  <c r="Y3307" i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Z3305" i="1"/>
  <c r="Y3305" i="1"/>
  <c r="X3305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Z3303" i="1"/>
  <c r="Y3303" i="1"/>
  <c r="X3303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Z3301" i="1"/>
  <c r="Y3301" i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Z3276" i="1"/>
  <c r="Y3276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Z3274" i="1"/>
  <c r="Y3274" i="1"/>
  <c r="X3274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Z3270" i="1"/>
  <c r="Y3270" i="1"/>
  <c r="X3270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Z3263" i="1"/>
  <c r="Y3263" i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Z3258" i="1"/>
  <c r="Y3258" i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Z3256" i="1"/>
  <c r="Y3256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Z3253" i="1"/>
  <c r="Y3253" i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Z3243" i="1"/>
  <c r="Y3243" i="1"/>
  <c r="X3243" i="1"/>
  <c r="W3243" i="1"/>
  <c r="V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Z3230" i="1"/>
  <c r="Y3230" i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Z3223" i="1"/>
  <c r="Y3223" i="1"/>
  <c r="X3223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Z3217" i="1"/>
  <c r="Y3217" i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Z3214" i="1"/>
  <c r="Y3214" i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Z3211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Z3209" i="1"/>
  <c r="Y3209" i="1"/>
  <c r="X3209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Z3207" i="1"/>
  <c r="Y3207" i="1"/>
  <c r="X3207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Z3184" i="1"/>
  <c r="Y3184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Z3182" i="1"/>
  <c r="Y3182" i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Z3179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Z3166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Z3161" i="1"/>
  <c r="Y3161" i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Z3159" i="1"/>
  <c r="Y3159" i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Z3149" i="1"/>
  <c r="Y3149" i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Z3143" i="1"/>
  <c r="Y3143" i="1"/>
  <c r="X3143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Z3138" i="1"/>
  <c r="Y3138" i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Z3133" i="1"/>
  <c r="Y3133" i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Z3127" i="1"/>
  <c r="Y3127" i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Z3124" i="1"/>
  <c r="Y3124" i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Z3109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Z3106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Z3098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Z3092" i="1"/>
  <c r="Y3092" i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Z3082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Z3075" i="1"/>
  <c r="Y3075" i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Z3073" i="1"/>
  <c r="Y3073" i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Z3067" i="1"/>
  <c r="Y3067" i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Z3036" i="1"/>
  <c r="Y3036" i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Z3032" i="1"/>
  <c r="Y3032" i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Z3026" i="1"/>
  <c r="Y3026" i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Z3016" i="1"/>
  <c r="Y3016" i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Z3014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Z2996" i="1"/>
  <c r="Y2996" i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Z2991" i="1"/>
  <c r="Y2991" i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Z2984" i="1"/>
  <c r="Y2984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Z2972" i="1"/>
  <c r="Y2972" i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Z2953" i="1"/>
  <c r="Y2953" i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Z2951" i="1"/>
  <c r="Y2951" i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Z2949" i="1"/>
  <c r="Y2949" i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Z2940" i="1"/>
  <c r="Y2940" i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Z2937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Z2933" i="1"/>
  <c r="Y2933" i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Z2929" i="1"/>
  <c r="Y2929" i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Z2920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Z2918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Z2913" i="1"/>
  <c r="Y2913" i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Z2882" i="1"/>
  <c r="Y2882" i="1"/>
  <c r="X2882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Z2879" i="1"/>
  <c r="Y2879" i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Z2877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Z2875" i="1"/>
  <c r="Y2875" i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Z2871" i="1"/>
  <c r="Y2871" i="1"/>
  <c r="X2871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Z2869" i="1"/>
  <c r="Y2869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Z2867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Z2862" i="1"/>
  <c r="Y2862" i="1"/>
  <c r="X2862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Z2860" i="1"/>
  <c r="Y2860" i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Z2849" i="1"/>
  <c r="Y2849" i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Z2830" i="1"/>
  <c r="Y2830" i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Z2826" i="1"/>
  <c r="Y2826" i="1"/>
  <c r="X2826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Z2806" i="1"/>
  <c r="Y2806" i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Z2804" i="1"/>
  <c r="Y2804" i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Z2802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Z2800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Z2798" i="1"/>
  <c r="Y2798" i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Z2796" i="1"/>
  <c r="Y2796" i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Z2782" i="1"/>
  <c r="Y2782" i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Z2777" i="1"/>
  <c r="Y2777" i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Z2767" i="1"/>
  <c r="Y2767" i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Z2764" i="1"/>
  <c r="Y2764" i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Z2760" i="1"/>
  <c r="Y2760" i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Z2755" i="1"/>
  <c r="Y2755" i="1"/>
  <c r="X2755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Z2745" i="1"/>
  <c r="Y2745" i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Z2739" i="1"/>
  <c r="Y2739" i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Z2727" i="1"/>
  <c r="Y2727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Z2724" i="1"/>
  <c r="Y2724" i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Z2720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Z2718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Z2712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Z2702" i="1"/>
  <c r="Y2702" i="1"/>
  <c r="X2702" i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Z2691" i="1"/>
  <c r="Y2691" i="1"/>
  <c r="X2691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Z2689" i="1"/>
  <c r="Y2689" i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Z2666" i="1"/>
  <c r="Y2666" i="1"/>
  <c r="X2666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Z2663" i="1"/>
  <c r="Y2663" i="1"/>
  <c r="X2663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Z2656" i="1"/>
  <c r="Y2656" i="1"/>
  <c r="X2656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Z2648" i="1"/>
  <c r="Y2648" i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Z2641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Z2638" i="1"/>
  <c r="Y2638" i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Z2635" i="1"/>
  <c r="Y2635" i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Z2630" i="1"/>
  <c r="Y2630" i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Z2625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Z2612" i="1"/>
  <c r="Y2612" i="1"/>
  <c r="X2612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Z2610" i="1"/>
  <c r="Y2610" i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Z2588" i="1"/>
  <c r="Y2588" i="1"/>
  <c r="X2588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Z2565" i="1"/>
  <c r="Y2565" i="1"/>
  <c r="X2565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Z2533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Z2476" i="1"/>
  <c r="Y2476" i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Z2472" i="1"/>
  <c r="Y2472" i="1"/>
  <c r="X2472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Z2465" i="1"/>
  <c r="Y2465" i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Z2456" i="1"/>
  <c r="Y2456" i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Z2452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Z2442" i="1"/>
  <c r="Y2442" i="1"/>
  <c r="X2442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Z2431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Z2428" i="1"/>
  <c r="Y2428" i="1"/>
  <c r="X2428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Z2403" i="1"/>
  <c r="Y2403" i="1"/>
  <c r="X2403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Z2400" i="1"/>
  <c r="Y2400" i="1"/>
  <c r="X2400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Z2395" i="1"/>
  <c r="Y2395" i="1"/>
  <c r="X2395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Z2388" i="1"/>
  <c r="Y2388" i="1"/>
  <c r="X2388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Z2385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Z2383" i="1"/>
  <c r="Y2383" i="1"/>
  <c r="X2383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Z2306" i="1"/>
  <c r="Y2306" i="1"/>
  <c r="X2306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Z2304" i="1"/>
  <c r="Y2304" i="1"/>
  <c r="X2304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Z2302" i="1"/>
  <c r="Y2302" i="1"/>
  <c r="X2302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Z2299" i="1"/>
  <c r="Y2299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Z2295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Z2292" i="1"/>
  <c r="Y2292" i="1"/>
  <c r="X2292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Z2287" i="1"/>
  <c r="Y2287" i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Z2282" i="1"/>
  <c r="Y2282" i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Z2278" i="1"/>
  <c r="Y2278" i="1"/>
  <c r="X2278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Z2275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Z2268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Z2264" i="1"/>
  <c r="Y2264" i="1"/>
  <c r="X2264" i="1"/>
  <c r="W2264" i="1"/>
  <c r="V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Z2262" i="1"/>
  <c r="Y2262" i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Z2249" i="1"/>
  <c r="Y2249" i="1"/>
  <c r="X2249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Z2247" i="1"/>
  <c r="Y2247" i="1"/>
  <c r="X2247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Z2243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Z2236" i="1"/>
  <c r="Y2236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Z2232" i="1"/>
  <c r="Y2232" i="1"/>
  <c r="X2232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Z2228" i="1"/>
  <c r="Y2228" i="1"/>
  <c r="X2228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Z2220" i="1"/>
  <c r="Y2220" i="1"/>
  <c r="X2220" i="1"/>
  <c r="W2220" i="1"/>
  <c r="V2220" i="1"/>
  <c r="U2220" i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Z2207" i="1"/>
  <c r="Y2207" i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Z2202" i="1"/>
  <c r="Y2202" i="1"/>
  <c r="X2202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Z2188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Z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Z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Z2157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Z2146" i="1"/>
  <c r="Y2146" i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Z2129" i="1"/>
  <c r="Y2129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Z2125" i="1"/>
  <c r="Y2125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Z2123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Z2118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Z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Z2113" i="1"/>
  <c r="Y2113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Z2105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Z2100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Z2096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Z2088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Z2086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Z2084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Z2082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Z2080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Z2067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Z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Z1991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Z1986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Z1984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Z1977" i="1"/>
  <c r="Y1977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Z1973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Z1969" i="1"/>
  <c r="Y1969" i="1"/>
  <c r="X1969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Z1964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Z1959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Z1956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Z1953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Z1951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Z1943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Z1937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Z1887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Z1879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Z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Z1865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Z1862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Z1845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Z1839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Z1759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Z1565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Z1563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Z6733" i="1"/>
  <c r="Y6733" i="1"/>
  <c r="X6733" i="1"/>
  <c r="W6733" i="1"/>
  <c r="V6733" i="1"/>
  <c r="U6733" i="1"/>
  <c r="T6733" i="1"/>
  <c r="S6733" i="1"/>
  <c r="R6733" i="1"/>
  <c r="Q6733" i="1"/>
  <c r="P6733" i="1"/>
  <c r="O6733" i="1"/>
  <c r="N6733" i="1"/>
  <c r="M6733" i="1"/>
  <c r="L6733" i="1"/>
  <c r="K6733" i="1"/>
  <c r="J6733" i="1"/>
  <c r="I6733" i="1"/>
  <c r="H6733" i="1"/>
  <c r="G6733" i="1"/>
  <c r="Z6679" i="1"/>
  <c r="Y6679" i="1"/>
  <c r="X6679" i="1"/>
  <c r="X6734" i="1" s="1"/>
  <c r="W6679" i="1"/>
  <c r="V6679" i="1"/>
  <c r="U6679" i="1"/>
  <c r="T6679" i="1"/>
  <c r="T6734" i="1" s="1"/>
  <c r="S6679" i="1"/>
  <c r="R6679" i="1"/>
  <c r="Q6679" i="1"/>
  <c r="P6679" i="1"/>
  <c r="P6734" i="1" s="1"/>
  <c r="O6679" i="1"/>
  <c r="N6679" i="1"/>
  <c r="M6679" i="1"/>
  <c r="L6679" i="1"/>
  <c r="L6734" i="1" s="1"/>
  <c r="K6679" i="1"/>
  <c r="K6734" i="1" s="1"/>
  <c r="J6679" i="1"/>
  <c r="I6679" i="1"/>
  <c r="H6679" i="1"/>
  <c r="H6734" i="1" s="1"/>
  <c r="G6679" i="1"/>
  <c r="Z6668" i="1"/>
  <c r="Y6668" i="1"/>
  <c r="X6668" i="1"/>
  <c r="W6668" i="1"/>
  <c r="V6668" i="1"/>
  <c r="U6668" i="1"/>
  <c r="T6668" i="1"/>
  <c r="S6668" i="1"/>
  <c r="R6668" i="1"/>
  <c r="Q6668" i="1"/>
  <c r="P6668" i="1"/>
  <c r="O6668" i="1"/>
  <c r="N6668" i="1"/>
  <c r="M6668" i="1"/>
  <c r="L6668" i="1"/>
  <c r="K6668" i="1"/>
  <c r="J6668" i="1"/>
  <c r="I6668" i="1"/>
  <c r="H6668" i="1"/>
  <c r="G6668" i="1"/>
  <c r="Z6662" i="1"/>
  <c r="Y6662" i="1"/>
  <c r="X6662" i="1"/>
  <c r="W6662" i="1"/>
  <c r="V6662" i="1"/>
  <c r="U6662" i="1"/>
  <c r="T6662" i="1"/>
  <c r="S6662" i="1"/>
  <c r="R6662" i="1"/>
  <c r="Q6662" i="1"/>
  <c r="P6662" i="1"/>
  <c r="O6662" i="1"/>
  <c r="N6662" i="1"/>
  <c r="M6662" i="1"/>
  <c r="L6662" i="1"/>
  <c r="K6662" i="1"/>
  <c r="J6662" i="1"/>
  <c r="I6662" i="1"/>
  <c r="H6662" i="1"/>
  <c r="G6662" i="1"/>
  <c r="Z6658" i="1"/>
  <c r="Y6658" i="1"/>
  <c r="X6658" i="1"/>
  <c r="W6658" i="1"/>
  <c r="V6658" i="1"/>
  <c r="U6658" i="1"/>
  <c r="T6658" i="1"/>
  <c r="S6658" i="1"/>
  <c r="R6658" i="1"/>
  <c r="Q6658" i="1"/>
  <c r="P6658" i="1"/>
  <c r="O6658" i="1"/>
  <c r="N6658" i="1"/>
  <c r="M6658" i="1"/>
  <c r="L6658" i="1"/>
  <c r="K6658" i="1"/>
  <c r="J6658" i="1"/>
  <c r="I6658" i="1"/>
  <c r="H6658" i="1"/>
  <c r="G6658" i="1"/>
  <c r="Z6656" i="1"/>
  <c r="Y6656" i="1"/>
  <c r="X6656" i="1"/>
  <c r="W6656" i="1"/>
  <c r="V6656" i="1"/>
  <c r="U6656" i="1"/>
  <c r="T6656" i="1"/>
  <c r="S6656" i="1"/>
  <c r="R6656" i="1"/>
  <c r="Q6656" i="1"/>
  <c r="P6656" i="1"/>
  <c r="O6656" i="1"/>
  <c r="N6656" i="1"/>
  <c r="M6656" i="1"/>
  <c r="L6656" i="1"/>
  <c r="K6656" i="1"/>
  <c r="J6656" i="1"/>
  <c r="I6656" i="1"/>
  <c r="H6656" i="1"/>
  <c r="G6656" i="1"/>
  <c r="Z6654" i="1"/>
  <c r="Y6654" i="1"/>
  <c r="X6654" i="1"/>
  <c r="W6654" i="1"/>
  <c r="V6654" i="1"/>
  <c r="U6654" i="1"/>
  <c r="T6654" i="1"/>
  <c r="S6654" i="1"/>
  <c r="R6654" i="1"/>
  <c r="Q6654" i="1"/>
  <c r="P6654" i="1"/>
  <c r="O6654" i="1"/>
  <c r="N6654" i="1"/>
  <c r="M6654" i="1"/>
  <c r="L6654" i="1"/>
  <c r="K6654" i="1"/>
  <c r="J6654" i="1"/>
  <c r="I6654" i="1"/>
  <c r="H6654" i="1"/>
  <c r="G6654" i="1"/>
  <c r="Z6651" i="1"/>
  <c r="Y6651" i="1"/>
  <c r="X6651" i="1"/>
  <c r="W6651" i="1"/>
  <c r="V6651" i="1"/>
  <c r="U6651" i="1"/>
  <c r="T6651" i="1"/>
  <c r="S6651" i="1"/>
  <c r="R6651" i="1"/>
  <c r="Q6651" i="1"/>
  <c r="P6651" i="1"/>
  <c r="O6651" i="1"/>
  <c r="N6651" i="1"/>
  <c r="M6651" i="1"/>
  <c r="L6651" i="1"/>
  <c r="K6651" i="1"/>
  <c r="J6651" i="1"/>
  <c r="I6651" i="1"/>
  <c r="H6651" i="1"/>
  <c r="G6651" i="1"/>
  <c r="Z6647" i="1"/>
  <c r="Y6647" i="1"/>
  <c r="X6647" i="1"/>
  <c r="W6647" i="1"/>
  <c r="V6647" i="1"/>
  <c r="U6647" i="1"/>
  <c r="T6647" i="1"/>
  <c r="S6647" i="1"/>
  <c r="R6647" i="1"/>
  <c r="Q6647" i="1"/>
  <c r="P6647" i="1"/>
  <c r="O6647" i="1"/>
  <c r="N6647" i="1"/>
  <c r="M6647" i="1"/>
  <c r="L6647" i="1"/>
  <c r="K6647" i="1"/>
  <c r="J6647" i="1"/>
  <c r="I6647" i="1"/>
  <c r="H6647" i="1"/>
  <c r="G6647" i="1"/>
  <c r="Z6641" i="1"/>
  <c r="Y6641" i="1"/>
  <c r="X6641" i="1"/>
  <c r="W6641" i="1"/>
  <c r="V6641" i="1"/>
  <c r="U6641" i="1"/>
  <c r="T6641" i="1"/>
  <c r="S6641" i="1"/>
  <c r="R6641" i="1"/>
  <c r="Q6641" i="1"/>
  <c r="P6641" i="1"/>
  <c r="O6641" i="1"/>
  <c r="N6641" i="1"/>
  <c r="M6641" i="1"/>
  <c r="L6641" i="1"/>
  <c r="K6641" i="1"/>
  <c r="J6641" i="1"/>
  <c r="I6641" i="1"/>
  <c r="H6641" i="1"/>
  <c r="G6641" i="1"/>
  <c r="Z6639" i="1"/>
  <c r="Y6639" i="1"/>
  <c r="X6639" i="1"/>
  <c r="W6639" i="1"/>
  <c r="V6639" i="1"/>
  <c r="U6639" i="1"/>
  <c r="T6639" i="1"/>
  <c r="S6639" i="1"/>
  <c r="R6639" i="1"/>
  <c r="Q6639" i="1"/>
  <c r="P6639" i="1"/>
  <c r="O6639" i="1"/>
  <c r="N6639" i="1"/>
  <c r="M6639" i="1"/>
  <c r="L6639" i="1"/>
  <c r="K6639" i="1"/>
  <c r="J6639" i="1"/>
  <c r="I6639" i="1"/>
  <c r="H6639" i="1"/>
  <c r="G6639" i="1"/>
  <c r="Z6637" i="1"/>
  <c r="Y6637" i="1"/>
  <c r="X6637" i="1"/>
  <c r="W6637" i="1"/>
  <c r="V6637" i="1"/>
  <c r="U6637" i="1"/>
  <c r="T6637" i="1"/>
  <c r="S6637" i="1"/>
  <c r="R6637" i="1"/>
  <c r="Q6637" i="1"/>
  <c r="P6637" i="1"/>
  <c r="O6637" i="1"/>
  <c r="N6637" i="1"/>
  <c r="M6637" i="1"/>
  <c r="L6637" i="1"/>
  <c r="K6637" i="1"/>
  <c r="J6637" i="1"/>
  <c r="I6637" i="1"/>
  <c r="H6637" i="1"/>
  <c r="G6637" i="1"/>
  <c r="Z6635" i="1"/>
  <c r="Y6635" i="1"/>
  <c r="X6635" i="1"/>
  <c r="W6635" i="1"/>
  <c r="V6635" i="1"/>
  <c r="U6635" i="1"/>
  <c r="T6635" i="1"/>
  <c r="S6635" i="1"/>
  <c r="R6635" i="1"/>
  <c r="Q6635" i="1"/>
  <c r="P6635" i="1"/>
  <c r="O6635" i="1"/>
  <c r="N6635" i="1"/>
  <c r="M6635" i="1"/>
  <c r="L6635" i="1"/>
  <c r="K6635" i="1"/>
  <c r="J6635" i="1"/>
  <c r="I6635" i="1"/>
  <c r="H6635" i="1"/>
  <c r="G6635" i="1"/>
  <c r="Z6633" i="1"/>
  <c r="Y6633" i="1"/>
  <c r="X6633" i="1"/>
  <c r="W6633" i="1"/>
  <c r="V6633" i="1"/>
  <c r="U6633" i="1"/>
  <c r="T6633" i="1"/>
  <c r="S6633" i="1"/>
  <c r="R6633" i="1"/>
  <c r="Q6633" i="1"/>
  <c r="P6633" i="1"/>
  <c r="O6633" i="1"/>
  <c r="N6633" i="1"/>
  <c r="M6633" i="1"/>
  <c r="L6633" i="1"/>
  <c r="K6633" i="1"/>
  <c r="J6633" i="1"/>
  <c r="I6633" i="1"/>
  <c r="H6633" i="1"/>
  <c r="G6633" i="1"/>
  <c r="Z6631" i="1"/>
  <c r="Y6631" i="1"/>
  <c r="X6631" i="1"/>
  <c r="W6631" i="1"/>
  <c r="V6631" i="1"/>
  <c r="U6631" i="1"/>
  <c r="T6631" i="1"/>
  <c r="S6631" i="1"/>
  <c r="R6631" i="1"/>
  <c r="Q6631" i="1"/>
  <c r="P6631" i="1"/>
  <c r="O6631" i="1"/>
  <c r="N6631" i="1"/>
  <c r="M6631" i="1"/>
  <c r="L6631" i="1"/>
  <c r="K6631" i="1"/>
  <c r="J6631" i="1"/>
  <c r="I6631" i="1"/>
  <c r="H6631" i="1"/>
  <c r="G6631" i="1"/>
  <c r="Z6626" i="1"/>
  <c r="Y6626" i="1"/>
  <c r="X6626" i="1"/>
  <c r="W6626" i="1"/>
  <c r="V6626" i="1"/>
  <c r="U6626" i="1"/>
  <c r="T6626" i="1"/>
  <c r="S6626" i="1"/>
  <c r="R6626" i="1"/>
  <c r="Q6626" i="1"/>
  <c r="P6626" i="1"/>
  <c r="O6626" i="1"/>
  <c r="N6626" i="1"/>
  <c r="M6626" i="1"/>
  <c r="L6626" i="1"/>
  <c r="K6626" i="1"/>
  <c r="J6626" i="1"/>
  <c r="I6626" i="1"/>
  <c r="H6626" i="1"/>
  <c r="G6626" i="1"/>
  <c r="Z6607" i="1"/>
  <c r="Y6607" i="1"/>
  <c r="Y6627" i="1" s="1"/>
  <c r="X6607" i="1"/>
  <c r="W6607" i="1"/>
  <c r="V6607" i="1"/>
  <c r="U6607" i="1"/>
  <c r="U6627" i="1" s="1"/>
  <c r="T6607" i="1"/>
  <c r="S6607" i="1"/>
  <c r="R6607" i="1"/>
  <c r="Q6607" i="1"/>
  <c r="Q6627" i="1" s="1"/>
  <c r="P6607" i="1"/>
  <c r="O6607" i="1"/>
  <c r="N6607" i="1"/>
  <c r="M6607" i="1"/>
  <c r="M6627" i="1" s="1"/>
  <c r="L6607" i="1"/>
  <c r="K6607" i="1"/>
  <c r="J6607" i="1"/>
  <c r="I6607" i="1"/>
  <c r="I6627" i="1" s="1"/>
  <c r="H6607" i="1"/>
  <c r="G6607" i="1"/>
  <c r="Z6517" i="1"/>
  <c r="Y6517" i="1"/>
  <c r="X6517" i="1"/>
  <c r="W6517" i="1"/>
  <c r="V6517" i="1"/>
  <c r="U6517" i="1"/>
  <c r="T6517" i="1"/>
  <c r="S6517" i="1"/>
  <c r="R6517" i="1"/>
  <c r="Q6517" i="1"/>
  <c r="P6517" i="1"/>
  <c r="O6517" i="1"/>
  <c r="N6517" i="1"/>
  <c r="M6517" i="1"/>
  <c r="L6517" i="1"/>
  <c r="K6517" i="1"/>
  <c r="J6517" i="1"/>
  <c r="I6517" i="1"/>
  <c r="H6517" i="1"/>
  <c r="G6517" i="1"/>
  <c r="Z6459" i="1"/>
  <c r="Y6459" i="1"/>
  <c r="X6459" i="1"/>
  <c r="W6459" i="1"/>
  <c r="V6459" i="1"/>
  <c r="U6459" i="1"/>
  <c r="T6459" i="1"/>
  <c r="S6459" i="1"/>
  <c r="R6459" i="1"/>
  <c r="Q6459" i="1"/>
  <c r="P6459" i="1"/>
  <c r="O6459" i="1"/>
  <c r="N6459" i="1"/>
  <c r="M6459" i="1"/>
  <c r="L6459" i="1"/>
  <c r="K6459" i="1"/>
  <c r="J6459" i="1"/>
  <c r="I6459" i="1"/>
  <c r="H6459" i="1"/>
  <c r="G6459" i="1"/>
  <c r="Z6421" i="1"/>
  <c r="Y6421" i="1"/>
  <c r="X6421" i="1"/>
  <c r="W6421" i="1"/>
  <c r="V6421" i="1"/>
  <c r="U6421" i="1"/>
  <c r="T6421" i="1"/>
  <c r="S6421" i="1"/>
  <c r="R6421" i="1"/>
  <c r="Q6421" i="1"/>
  <c r="P6421" i="1"/>
  <c r="O6421" i="1"/>
  <c r="N6421" i="1"/>
  <c r="M6421" i="1"/>
  <c r="L6421" i="1"/>
  <c r="K6421" i="1"/>
  <c r="J6421" i="1"/>
  <c r="I6421" i="1"/>
  <c r="H6421" i="1"/>
  <c r="G6421" i="1"/>
  <c r="Z6287" i="1"/>
  <c r="Y6287" i="1"/>
  <c r="X6287" i="1"/>
  <c r="W6287" i="1"/>
  <c r="V6287" i="1"/>
  <c r="U6287" i="1"/>
  <c r="T6287" i="1"/>
  <c r="S6287" i="1"/>
  <c r="R6287" i="1"/>
  <c r="R6518" i="1" s="1"/>
  <c r="Q6287" i="1"/>
  <c r="P6287" i="1"/>
  <c r="O6287" i="1"/>
  <c r="N6287" i="1"/>
  <c r="N6518" i="1" s="1"/>
  <c r="M6287" i="1"/>
  <c r="L6287" i="1"/>
  <c r="K6287" i="1"/>
  <c r="J6287" i="1"/>
  <c r="I6287" i="1"/>
  <c r="H6287" i="1"/>
  <c r="G6287" i="1"/>
  <c r="Z6242" i="1"/>
  <c r="Y6242" i="1"/>
  <c r="X6242" i="1"/>
  <c r="W6242" i="1"/>
  <c r="V6242" i="1"/>
  <c r="U6242" i="1"/>
  <c r="T6242" i="1"/>
  <c r="S6242" i="1"/>
  <c r="R6242" i="1"/>
  <c r="Q6242" i="1"/>
  <c r="P6242" i="1"/>
  <c r="O6242" i="1"/>
  <c r="N6242" i="1"/>
  <c r="M6242" i="1"/>
  <c r="L6242" i="1"/>
  <c r="K6242" i="1"/>
  <c r="J6242" i="1"/>
  <c r="I6242" i="1"/>
  <c r="H6242" i="1"/>
  <c r="G6242" i="1"/>
  <c r="Z6105" i="1"/>
  <c r="Y6105" i="1"/>
  <c r="X6105" i="1"/>
  <c r="W6105" i="1"/>
  <c r="V6105" i="1"/>
  <c r="U6105" i="1"/>
  <c r="T6105" i="1"/>
  <c r="S6105" i="1"/>
  <c r="R6105" i="1"/>
  <c r="Q6105" i="1"/>
  <c r="P6105" i="1"/>
  <c r="O6105" i="1"/>
  <c r="N6105" i="1"/>
  <c r="M6105" i="1"/>
  <c r="L6105" i="1"/>
  <c r="K6105" i="1"/>
  <c r="J6105" i="1"/>
  <c r="I6105" i="1"/>
  <c r="H6105" i="1"/>
  <c r="G6105" i="1"/>
  <c r="Z6000" i="1"/>
  <c r="Y6000" i="1"/>
  <c r="X6000" i="1"/>
  <c r="W6000" i="1"/>
  <c r="V6000" i="1"/>
  <c r="U6000" i="1"/>
  <c r="T6000" i="1"/>
  <c r="S6000" i="1"/>
  <c r="R6000" i="1"/>
  <c r="Q6000" i="1"/>
  <c r="P6000" i="1"/>
  <c r="O6000" i="1"/>
  <c r="N6000" i="1"/>
  <c r="M6000" i="1"/>
  <c r="L6000" i="1"/>
  <c r="K6000" i="1"/>
  <c r="J6000" i="1"/>
  <c r="I6000" i="1"/>
  <c r="H6000" i="1"/>
  <c r="G6000" i="1"/>
  <c r="Z5902" i="1"/>
  <c r="Y5902" i="1"/>
  <c r="X5902" i="1"/>
  <c r="W5902" i="1"/>
  <c r="V5902" i="1"/>
  <c r="U5902" i="1"/>
  <c r="T5902" i="1"/>
  <c r="S5902" i="1"/>
  <c r="R5902" i="1"/>
  <c r="Q5902" i="1"/>
  <c r="P5902" i="1"/>
  <c r="O5902" i="1"/>
  <c r="N5902" i="1"/>
  <c r="M5902" i="1"/>
  <c r="L5902" i="1"/>
  <c r="K5902" i="1"/>
  <c r="J5902" i="1"/>
  <c r="I5902" i="1"/>
  <c r="H5902" i="1"/>
  <c r="G5902" i="1"/>
  <c r="Z5875" i="1"/>
  <c r="Y5875" i="1"/>
  <c r="X5875" i="1"/>
  <c r="W5875" i="1"/>
  <c r="V5875" i="1"/>
  <c r="U5875" i="1"/>
  <c r="T5875" i="1"/>
  <c r="S5875" i="1"/>
  <c r="R5875" i="1"/>
  <c r="Q5875" i="1"/>
  <c r="P5875" i="1"/>
  <c r="O5875" i="1"/>
  <c r="N5875" i="1"/>
  <c r="M5875" i="1"/>
  <c r="L5875" i="1"/>
  <c r="K5875" i="1"/>
  <c r="J5875" i="1"/>
  <c r="I5875" i="1"/>
  <c r="H5875" i="1"/>
  <c r="G5875" i="1"/>
  <c r="Z5855" i="1"/>
  <c r="Y5855" i="1"/>
  <c r="X5855" i="1"/>
  <c r="W5855" i="1"/>
  <c r="V5855" i="1"/>
  <c r="U5855" i="1"/>
  <c r="T5855" i="1"/>
  <c r="S5855" i="1"/>
  <c r="R5855" i="1"/>
  <c r="Q5855" i="1"/>
  <c r="P5855" i="1"/>
  <c r="O5855" i="1"/>
  <c r="N5855" i="1"/>
  <c r="M5855" i="1"/>
  <c r="L5855" i="1"/>
  <c r="K5855" i="1"/>
  <c r="J5855" i="1"/>
  <c r="I5855" i="1"/>
  <c r="H5855" i="1"/>
  <c r="G5855" i="1"/>
  <c r="Z5788" i="1"/>
  <c r="Y5788" i="1"/>
  <c r="X5788" i="1"/>
  <c r="W5788" i="1"/>
  <c r="V5788" i="1"/>
  <c r="U5788" i="1"/>
  <c r="T5788" i="1"/>
  <c r="S5788" i="1"/>
  <c r="R5788" i="1"/>
  <c r="Q5788" i="1"/>
  <c r="P5788" i="1"/>
  <c r="O5788" i="1"/>
  <c r="N5788" i="1"/>
  <c r="M5788" i="1"/>
  <c r="L5788" i="1"/>
  <c r="K5788" i="1"/>
  <c r="J5788" i="1"/>
  <c r="I5788" i="1"/>
  <c r="H5788" i="1"/>
  <c r="G5788" i="1"/>
  <c r="Z5750" i="1"/>
  <c r="Y5750" i="1"/>
  <c r="X5750" i="1"/>
  <c r="W5750" i="1"/>
  <c r="V5750" i="1"/>
  <c r="U5750" i="1"/>
  <c r="T5750" i="1"/>
  <c r="S5750" i="1"/>
  <c r="R5750" i="1"/>
  <c r="Q5750" i="1"/>
  <c r="P5750" i="1"/>
  <c r="O5750" i="1"/>
  <c r="N5750" i="1"/>
  <c r="M5750" i="1"/>
  <c r="L5750" i="1"/>
  <c r="K5750" i="1"/>
  <c r="J5750" i="1"/>
  <c r="I5750" i="1"/>
  <c r="H5750" i="1"/>
  <c r="G5750" i="1"/>
  <c r="Z5713" i="1"/>
  <c r="Y5713" i="1"/>
  <c r="X5713" i="1"/>
  <c r="W5713" i="1"/>
  <c r="V5713" i="1"/>
  <c r="U5713" i="1"/>
  <c r="T5713" i="1"/>
  <c r="S5713" i="1"/>
  <c r="R5713" i="1"/>
  <c r="Q5713" i="1"/>
  <c r="P5713" i="1"/>
  <c r="O5713" i="1"/>
  <c r="N5713" i="1"/>
  <c r="M5713" i="1"/>
  <c r="L5713" i="1"/>
  <c r="K5713" i="1"/>
  <c r="J5713" i="1"/>
  <c r="I5713" i="1"/>
  <c r="H5713" i="1"/>
  <c r="G5713" i="1"/>
  <c r="Z5672" i="1"/>
  <c r="Y5672" i="1"/>
  <c r="X5672" i="1"/>
  <c r="W5672" i="1"/>
  <c r="V5672" i="1"/>
  <c r="U5672" i="1"/>
  <c r="T5672" i="1"/>
  <c r="S5672" i="1"/>
  <c r="R5672" i="1"/>
  <c r="Q5672" i="1"/>
  <c r="P5672" i="1"/>
  <c r="O5672" i="1"/>
  <c r="N5672" i="1"/>
  <c r="M5672" i="1"/>
  <c r="L5672" i="1"/>
  <c r="K5672" i="1"/>
  <c r="J5672" i="1"/>
  <c r="I5672" i="1"/>
  <c r="H5672" i="1"/>
  <c r="G5672" i="1"/>
  <c r="Z5648" i="1"/>
  <c r="Y5648" i="1"/>
  <c r="X5648" i="1"/>
  <c r="W5648" i="1"/>
  <c r="W5673" i="1" s="1"/>
  <c r="V5648" i="1"/>
  <c r="U5648" i="1"/>
  <c r="T5648" i="1"/>
  <c r="S5648" i="1"/>
  <c r="S5673" i="1" s="1"/>
  <c r="R5648" i="1"/>
  <c r="Q5648" i="1"/>
  <c r="P5648" i="1"/>
  <c r="O5648" i="1"/>
  <c r="O5673" i="1" s="1"/>
  <c r="N5648" i="1"/>
  <c r="M5648" i="1"/>
  <c r="L5648" i="1"/>
  <c r="K5648" i="1"/>
  <c r="K5673" i="1" s="1"/>
  <c r="J5648" i="1"/>
  <c r="I5648" i="1"/>
  <c r="H5648" i="1"/>
  <c r="G5648" i="1"/>
  <c r="G5673" i="1" s="1"/>
  <c r="Z5643" i="1"/>
  <c r="Y5643" i="1"/>
  <c r="X5643" i="1"/>
  <c r="W5643" i="1"/>
  <c r="V5643" i="1"/>
  <c r="U5643" i="1"/>
  <c r="T5643" i="1"/>
  <c r="S5643" i="1"/>
  <c r="R5643" i="1"/>
  <c r="Q5643" i="1"/>
  <c r="P5643" i="1"/>
  <c r="O5643" i="1"/>
  <c r="N5643" i="1"/>
  <c r="M5643" i="1"/>
  <c r="L5643" i="1"/>
  <c r="K5643" i="1"/>
  <c r="J5643" i="1"/>
  <c r="I5643" i="1"/>
  <c r="H5643" i="1"/>
  <c r="G5643" i="1"/>
  <c r="Z5636" i="1"/>
  <c r="Y5636" i="1"/>
  <c r="X5636" i="1"/>
  <c r="W5636" i="1"/>
  <c r="V5636" i="1"/>
  <c r="U5636" i="1"/>
  <c r="T5636" i="1"/>
  <c r="S5636" i="1"/>
  <c r="R5636" i="1"/>
  <c r="Q5636" i="1"/>
  <c r="P5636" i="1"/>
  <c r="O5636" i="1"/>
  <c r="N5636" i="1"/>
  <c r="M5636" i="1"/>
  <c r="L5636" i="1"/>
  <c r="K5636" i="1"/>
  <c r="J5636" i="1"/>
  <c r="I5636" i="1"/>
  <c r="H5636" i="1"/>
  <c r="G5636" i="1"/>
  <c r="Z5606" i="1"/>
  <c r="Y5606" i="1"/>
  <c r="X5606" i="1"/>
  <c r="W5606" i="1"/>
  <c r="V5606" i="1"/>
  <c r="U5606" i="1"/>
  <c r="T5606" i="1"/>
  <c r="S5606" i="1"/>
  <c r="R5606" i="1"/>
  <c r="Q5606" i="1"/>
  <c r="P5606" i="1"/>
  <c r="O5606" i="1"/>
  <c r="N5606" i="1"/>
  <c r="M5606" i="1"/>
  <c r="L5606" i="1"/>
  <c r="K5606" i="1"/>
  <c r="J5606" i="1"/>
  <c r="I5606" i="1"/>
  <c r="H5606" i="1"/>
  <c r="G5606" i="1"/>
  <c r="Z5481" i="1"/>
  <c r="Y5481" i="1"/>
  <c r="X5481" i="1"/>
  <c r="W5481" i="1"/>
  <c r="V5481" i="1"/>
  <c r="U5481" i="1"/>
  <c r="T5481" i="1"/>
  <c r="S5481" i="1"/>
  <c r="R5481" i="1"/>
  <c r="Q5481" i="1"/>
  <c r="P5481" i="1"/>
  <c r="O5481" i="1"/>
  <c r="N5481" i="1"/>
  <c r="M5481" i="1"/>
  <c r="L5481" i="1"/>
  <c r="K5481" i="1"/>
  <c r="J5481" i="1"/>
  <c r="I5481" i="1"/>
  <c r="H5481" i="1"/>
  <c r="G5481" i="1"/>
  <c r="Z5424" i="1"/>
  <c r="Y5424" i="1"/>
  <c r="X5424" i="1"/>
  <c r="W5424" i="1"/>
  <c r="V5424" i="1"/>
  <c r="U5424" i="1"/>
  <c r="T5424" i="1"/>
  <c r="S5424" i="1"/>
  <c r="R5424" i="1"/>
  <c r="Q5424" i="1"/>
  <c r="P5424" i="1"/>
  <c r="O5424" i="1"/>
  <c r="N5424" i="1"/>
  <c r="M5424" i="1"/>
  <c r="L5424" i="1"/>
  <c r="K5424" i="1"/>
  <c r="J5424" i="1"/>
  <c r="I5424" i="1"/>
  <c r="H5424" i="1"/>
  <c r="G5424" i="1"/>
  <c r="Z5380" i="1"/>
  <c r="Y5380" i="1"/>
  <c r="X5380" i="1"/>
  <c r="W5380" i="1"/>
  <c r="V5380" i="1"/>
  <c r="U5380" i="1"/>
  <c r="T5380" i="1"/>
  <c r="S5380" i="1"/>
  <c r="R5380" i="1"/>
  <c r="Q5380" i="1"/>
  <c r="P5380" i="1"/>
  <c r="O5380" i="1"/>
  <c r="N5380" i="1"/>
  <c r="M5380" i="1"/>
  <c r="L5380" i="1"/>
  <c r="K5380" i="1"/>
  <c r="J5380" i="1"/>
  <c r="I5380" i="1"/>
  <c r="H5380" i="1"/>
  <c r="G5380" i="1"/>
  <c r="Z5300" i="1"/>
  <c r="Y5300" i="1"/>
  <c r="X5300" i="1"/>
  <c r="W5300" i="1"/>
  <c r="V5300" i="1"/>
  <c r="U5300" i="1"/>
  <c r="T5300" i="1"/>
  <c r="S5300" i="1"/>
  <c r="R5300" i="1"/>
  <c r="Q5300" i="1"/>
  <c r="P5300" i="1"/>
  <c r="O5300" i="1"/>
  <c r="N5300" i="1"/>
  <c r="M5300" i="1"/>
  <c r="L5300" i="1"/>
  <c r="K5300" i="1"/>
  <c r="J5300" i="1"/>
  <c r="I5300" i="1"/>
  <c r="H5300" i="1"/>
  <c r="G5300" i="1"/>
  <c r="Z5244" i="1"/>
  <c r="Y5244" i="1"/>
  <c r="X5244" i="1"/>
  <c r="W5244" i="1"/>
  <c r="V5244" i="1"/>
  <c r="U5244" i="1"/>
  <c r="T5244" i="1"/>
  <c r="S5244" i="1"/>
  <c r="R5244" i="1"/>
  <c r="Q5244" i="1"/>
  <c r="P5244" i="1"/>
  <c r="O5244" i="1"/>
  <c r="N5244" i="1"/>
  <c r="M5244" i="1"/>
  <c r="L5244" i="1"/>
  <c r="K5244" i="1"/>
  <c r="J5244" i="1"/>
  <c r="I5244" i="1"/>
  <c r="H5244" i="1"/>
  <c r="G5244" i="1"/>
  <c r="Z5130" i="1"/>
  <c r="Y5130" i="1"/>
  <c r="X5130" i="1"/>
  <c r="W5130" i="1"/>
  <c r="V5130" i="1"/>
  <c r="U5130" i="1"/>
  <c r="T5130" i="1"/>
  <c r="S5130" i="1"/>
  <c r="R5130" i="1"/>
  <c r="Q5130" i="1"/>
  <c r="P5130" i="1"/>
  <c r="O5130" i="1"/>
  <c r="N5130" i="1"/>
  <c r="M5130" i="1"/>
  <c r="L5130" i="1"/>
  <c r="K5130" i="1"/>
  <c r="J5130" i="1"/>
  <c r="I5130" i="1"/>
  <c r="H5130" i="1"/>
  <c r="G5130" i="1"/>
  <c r="Z5013" i="1"/>
  <c r="Y5013" i="1"/>
  <c r="X5013" i="1"/>
  <c r="W5013" i="1"/>
  <c r="V5013" i="1"/>
  <c r="U5013" i="1"/>
  <c r="T5013" i="1"/>
  <c r="S5013" i="1"/>
  <c r="R5013" i="1"/>
  <c r="Q5013" i="1"/>
  <c r="P5013" i="1"/>
  <c r="O5013" i="1"/>
  <c r="N5013" i="1"/>
  <c r="M5013" i="1"/>
  <c r="L5013" i="1"/>
  <c r="K5013" i="1"/>
  <c r="J5013" i="1"/>
  <c r="I5013" i="1"/>
  <c r="H5013" i="1"/>
  <c r="G5013" i="1"/>
  <c r="Z4972" i="1"/>
  <c r="Y4972" i="1"/>
  <c r="X4972" i="1"/>
  <c r="W4972" i="1"/>
  <c r="V4972" i="1"/>
  <c r="U4972" i="1"/>
  <c r="T4972" i="1"/>
  <c r="S4972" i="1"/>
  <c r="R4972" i="1"/>
  <c r="Q4972" i="1"/>
  <c r="P4972" i="1"/>
  <c r="O4972" i="1"/>
  <c r="N4972" i="1"/>
  <c r="M4972" i="1"/>
  <c r="L4972" i="1"/>
  <c r="K4972" i="1"/>
  <c r="J4972" i="1"/>
  <c r="I4972" i="1"/>
  <c r="H4972" i="1"/>
  <c r="G4972" i="1"/>
  <c r="Z4926" i="1"/>
  <c r="Y4926" i="1"/>
  <c r="X4926" i="1"/>
  <c r="W4926" i="1"/>
  <c r="V4926" i="1"/>
  <c r="U4926" i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Z4904" i="1"/>
  <c r="Y4904" i="1"/>
  <c r="X4904" i="1"/>
  <c r="W4904" i="1"/>
  <c r="V4904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Z4809" i="1"/>
  <c r="Y4809" i="1"/>
  <c r="X4809" i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Z4743" i="1"/>
  <c r="Y4743" i="1"/>
  <c r="X4743" i="1"/>
  <c r="W4743" i="1"/>
  <c r="V4743" i="1"/>
  <c r="U4743" i="1"/>
  <c r="T4743" i="1"/>
  <c r="S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Z4703" i="1"/>
  <c r="Y4703" i="1"/>
  <c r="X4703" i="1"/>
  <c r="W4703" i="1"/>
  <c r="W4973" i="1" s="1"/>
  <c r="V4703" i="1"/>
  <c r="U4703" i="1"/>
  <c r="T4703" i="1"/>
  <c r="S4703" i="1"/>
  <c r="S4973" i="1" s="1"/>
  <c r="R4703" i="1"/>
  <c r="Q4703" i="1"/>
  <c r="P4703" i="1"/>
  <c r="O4703" i="1"/>
  <c r="O4973" i="1" s="1"/>
  <c r="N4703" i="1"/>
  <c r="M4703" i="1"/>
  <c r="L4703" i="1"/>
  <c r="K4703" i="1"/>
  <c r="K4973" i="1" s="1"/>
  <c r="J4703" i="1"/>
  <c r="I4703" i="1"/>
  <c r="H4703" i="1"/>
  <c r="G4703" i="1"/>
  <c r="G4973" i="1" s="1"/>
  <c r="Z4679" i="1"/>
  <c r="Y4679" i="1"/>
  <c r="X4679" i="1"/>
  <c r="W4679" i="1"/>
  <c r="V4679" i="1"/>
  <c r="U4679" i="1"/>
  <c r="T4679" i="1"/>
  <c r="S4679" i="1"/>
  <c r="R4679" i="1"/>
  <c r="Q4679" i="1"/>
  <c r="P4679" i="1"/>
  <c r="O4679" i="1"/>
  <c r="N4679" i="1"/>
  <c r="M4679" i="1"/>
  <c r="L4679" i="1"/>
  <c r="K4679" i="1"/>
  <c r="J4679" i="1"/>
  <c r="I4679" i="1"/>
  <c r="H4679" i="1"/>
  <c r="G4679" i="1"/>
  <c r="Z4667" i="1"/>
  <c r="Y4667" i="1"/>
  <c r="X4667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Z4657" i="1"/>
  <c r="Y4657" i="1"/>
  <c r="X4657" i="1"/>
  <c r="W4657" i="1"/>
  <c r="V4657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Z4540" i="1"/>
  <c r="Y4540" i="1"/>
  <c r="X4540" i="1"/>
  <c r="W4540" i="1"/>
  <c r="V4540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Z4474" i="1"/>
  <c r="Y4474" i="1"/>
  <c r="X4474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I4474" i="1"/>
  <c r="H4474" i="1"/>
  <c r="G4474" i="1"/>
  <c r="Z4413" i="1"/>
  <c r="Y4413" i="1"/>
  <c r="X4413" i="1"/>
  <c r="W4413" i="1"/>
  <c r="V4413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Z4354" i="1"/>
  <c r="Y4354" i="1"/>
  <c r="X4354" i="1"/>
  <c r="W4354" i="1"/>
  <c r="V4354" i="1"/>
  <c r="U4354" i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Z4324" i="1"/>
  <c r="Y4324" i="1"/>
  <c r="X4324" i="1"/>
  <c r="W4324" i="1"/>
  <c r="V4324" i="1"/>
  <c r="U4324" i="1"/>
  <c r="T4324" i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Z4211" i="1"/>
  <c r="Y4211" i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Z4151" i="1"/>
  <c r="Y4151" i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Z4071" i="1"/>
  <c r="Y4071" i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Z3979" i="1"/>
  <c r="Y3979" i="1"/>
  <c r="X3979" i="1"/>
  <c r="W3979" i="1"/>
  <c r="V3979" i="1"/>
  <c r="U3979" i="1"/>
  <c r="U4212" i="1" s="1"/>
  <c r="T3979" i="1"/>
  <c r="S3979" i="1"/>
  <c r="R3979" i="1"/>
  <c r="Q3979" i="1"/>
  <c r="Q4212" i="1" s="1"/>
  <c r="P3979" i="1"/>
  <c r="O3979" i="1"/>
  <c r="N3979" i="1"/>
  <c r="M3979" i="1"/>
  <c r="M4212" i="1" s="1"/>
  <c r="L3979" i="1"/>
  <c r="K3979" i="1"/>
  <c r="J3979" i="1"/>
  <c r="I3979" i="1"/>
  <c r="H3979" i="1"/>
  <c r="G3979" i="1"/>
  <c r="Z3956" i="1"/>
  <c r="Y3956" i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Z3860" i="1"/>
  <c r="Y3860" i="1"/>
  <c r="X3860" i="1"/>
  <c r="W3860" i="1"/>
  <c r="V3860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Z3752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Z3706" i="1"/>
  <c r="Y3706" i="1"/>
  <c r="X3706" i="1"/>
  <c r="W3706" i="1"/>
  <c r="V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Z3667" i="1"/>
  <c r="Y3667" i="1"/>
  <c r="X3667" i="1"/>
  <c r="W3667" i="1"/>
  <c r="V3667" i="1"/>
  <c r="U3667" i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Z3608" i="1"/>
  <c r="Y3608" i="1"/>
  <c r="X3608" i="1"/>
  <c r="W3608" i="1"/>
  <c r="V3608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Z3535" i="1"/>
  <c r="Y3535" i="1"/>
  <c r="X3535" i="1"/>
  <c r="W3535" i="1"/>
  <c r="W3707" i="1" s="1"/>
  <c r="V3535" i="1"/>
  <c r="U3535" i="1"/>
  <c r="T3535" i="1"/>
  <c r="S3535" i="1"/>
  <c r="S3707" i="1" s="1"/>
  <c r="R3535" i="1"/>
  <c r="Q3535" i="1"/>
  <c r="P3535" i="1"/>
  <c r="O3535" i="1"/>
  <c r="O3707" i="1" s="1"/>
  <c r="N3535" i="1"/>
  <c r="M3535" i="1"/>
  <c r="L3535" i="1"/>
  <c r="K3535" i="1"/>
  <c r="K3707" i="1" s="1"/>
  <c r="J3535" i="1"/>
  <c r="I3535" i="1"/>
  <c r="H3535" i="1"/>
  <c r="G3535" i="1"/>
  <c r="G3707" i="1" s="1"/>
  <c r="Z3500" i="1"/>
  <c r="Y3500" i="1"/>
  <c r="X3500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Z3493" i="1"/>
  <c r="Y3493" i="1"/>
  <c r="X3493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Z3448" i="1"/>
  <c r="Y3448" i="1"/>
  <c r="X3448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Z3410" i="1"/>
  <c r="Y3410" i="1"/>
  <c r="X3410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Z3390" i="1"/>
  <c r="Y3390" i="1"/>
  <c r="X3390" i="1"/>
  <c r="W3390" i="1"/>
  <c r="W3501" i="1" s="1"/>
  <c r="V3390" i="1"/>
  <c r="U3390" i="1"/>
  <c r="T3390" i="1"/>
  <c r="S3390" i="1"/>
  <c r="S3501" i="1" s="1"/>
  <c r="R3390" i="1"/>
  <c r="Q3390" i="1"/>
  <c r="P3390" i="1"/>
  <c r="O3390" i="1"/>
  <c r="O3501" i="1" s="1"/>
  <c r="N3390" i="1"/>
  <c r="M3390" i="1"/>
  <c r="L3390" i="1"/>
  <c r="K3390" i="1"/>
  <c r="K3501" i="1" s="1"/>
  <c r="J3390" i="1"/>
  <c r="I3390" i="1"/>
  <c r="H3390" i="1"/>
  <c r="G3390" i="1"/>
  <c r="G3501" i="1" s="1"/>
  <c r="Z3372" i="1"/>
  <c r="Y3372" i="1"/>
  <c r="X3372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Z3366" i="1"/>
  <c r="Y3366" i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Z3315" i="1"/>
  <c r="Y3315" i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Z3298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Z3247" i="1"/>
  <c r="Y3247" i="1"/>
  <c r="X3247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Z3196" i="1"/>
  <c r="Y3196" i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Z3120" i="1"/>
  <c r="Y3120" i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Z3065" i="1"/>
  <c r="Y3065" i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Z2965" i="1"/>
  <c r="Y2965" i="1"/>
  <c r="X2965" i="1"/>
  <c r="W2965" i="1"/>
  <c r="V2965" i="1"/>
  <c r="U2965" i="1"/>
  <c r="U3121" i="1" s="1"/>
  <c r="T2965" i="1"/>
  <c r="S2965" i="1"/>
  <c r="R2965" i="1"/>
  <c r="Q2965" i="1"/>
  <c r="Q3121" i="1" s="1"/>
  <c r="P2965" i="1"/>
  <c r="O2965" i="1"/>
  <c r="N2965" i="1"/>
  <c r="M2965" i="1"/>
  <c r="M3121" i="1" s="1"/>
  <c r="L2965" i="1"/>
  <c r="K2965" i="1"/>
  <c r="J2965" i="1"/>
  <c r="I2965" i="1"/>
  <c r="H2965" i="1"/>
  <c r="G2965" i="1"/>
  <c r="Z2945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Z2910" i="1"/>
  <c r="Y2910" i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Z2895" i="1"/>
  <c r="Y2895" i="1"/>
  <c r="X2895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Z2893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Z2792" i="1"/>
  <c r="Y2792" i="1"/>
  <c r="X2792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Z2737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Z2676" i="1"/>
  <c r="Y2676" i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Z2627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Z2523" i="1"/>
  <c r="Y2523" i="1"/>
  <c r="X2523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Z2484" i="1"/>
  <c r="Y2484" i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Z2477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Z2378" i="1"/>
  <c r="Z2478" i="1" s="1"/>
  <c r="Y2378" i="1"/>
  <c r="X2378" i="1"/>
  <c r="W2378" i="1"/>
  <c r="W2478" i="1" s="1"/>
  <c r="V2378" i="1"/>
  <c r="U2378" i="1"/>
  <c r="T2378" i="1"/>
  <c r="S2378" i="1"/>
  <c r="S2478" i="1" s="1"/>
  <c r="R2378" i="1"/>
  <c r="R2478" i="1" s="1"/>
  <c r="Q2378" i="1"/>
  <c r="P2378" i="1"/>
  <c r="O2378" i="1"/>
  <c r="O2478" i="1" s="1"/>
  <c r="N2378" i="1"/>
  <c r="N2478" i="1" s="1"/>
  <c r="M2378" i="1"/>
  <c r="L2378" i="1"/>
  <c r="K2378" i="1"/>
  <c r="K2478" i="1" s="1"/>
  <c r="J2378" i="1"/>
  <c r="J2478" i="1" s="1"/>
  <c r="I2378" i="1"/>
  <c r="H2378" i="1"/>
  <c r="G2378" i="1"/>
  <c r="G2478" i="1" s="1"/>
  <c r="Z2350" i="1"/>
  <c r="Y2350" i="1"/>
  <c r="X2350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Z2339" i="1"/>
  <c r="Y2339" i="1"/>
  <c r="X2339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Z2324" i="1"/>
  <c r="Y2324" i="1"/>
  <c r="X2324" i="1"/>
  <c r="W2324" i="1"/>
  <c r="W2351" i="1" s="1"/>
  <c r="V2324" i="1"/>
  <c r="U2324" i="1"/>
  <c r="T2324" i="1"/>
  <c r="S2324" i="1"/>
  <c r="S2351" i="1" s="1"/>
  <c r="R2324" i="1"/>
  <c r="Q2324" i="1"/>
  <c r="P2324" i="1"/>
  <c r="O2324" i="1"/>
  <c r="O2351" i="1" s="1"/>
  <c r="N2324" i="1"/>
  <c r="M2324" i="1"/>
  <c r="L2324" i="1"/>
  <c r="K2324" i="1"/>
  <c r="K2351" i="1" s="1"/>
  <c r="J2324" i="1"/>
  <c r="I2324" i="1"/>
  <c r="H2324" i="1"/>
  <c r="G2324" i="1"/>
  <c r="G2351" i="1" s="1"/>
  <c r="Z2313" i="1"/>
  <c r="Y2313" i="1"/>
  <c r="X2313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Z2290" i="1"/>
  <c r="Y2290" i="1"/>
  <c r="X2290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Z2260" i="1"/>
  <c r="Y2260" i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Z2198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Z2091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Z2048" i="1"/>
  <c r="Y2048" i="1"/>
  <c r="X2048" i="1"/>
  <c r="W2048" i="1"/>
  <c r="V2048" i="1"/>
  <c r="U2048" i="1"/>
  <c r="U2314" i="1" s="1"/>
  <c r="T2048" i="1"/>
  <c r="S2048" i="1"/>
  <c r="R2048" i="1"/>
  <c r="Q2048" i="1"/>
  <c r="Q2314" i="1" s="1"/>
  <c r="P2048" i="1"/>
  <c r="O2048" i="1"/>
  <c r="N2048" i="1"/>
  <c r="M2048" i="1"/>
  <c r="M2314" i="1" s="1"/>
  <c r="L2048" i="1"/>
  <c r="K2048" i="1"/>
  <c r="J2048" i="1"/>
  <c r="I2048" i="1"/>
  <c r="H2048" i="1"/>
  <c r="G2048" i="1"/>
  <c r="Z2004" i="1"/>
  <c r="Y2004" i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Z1999" i="1"/>
  <c r="Y1999" i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Z1982" i="1"/>
  <c r="Y1982" i="1"/>
  <c r="X1982" i="1"/>
  <c r="W1982" i="1"/>
  <c r="W1988" i="1" s="1"/>
  <c r="V1982" i="1"/>
  <c r="U1982" i="1"/>
  <c r="T1982" i="1"/>
  <c r="S1982" i="1"/>
  <c r="S1988" i="1" s="1"/>
  <c r="R1982" i="1"/>
  <c r="Q1982" i="1"/>
  <c r="P1982" i="1"/>
  <c r="O1982" i="1"/>
  <c r="O1988" i="1" s="1"/>
  <c r="N1982" i="1"/>
  <c r="M1982" i="1"/>
  <c r="L1982" i="1"/>
  <c r="K1982" i="1"/>
  <c r="K1988" i="1" s="1"/>
  <c r="J1982" i="1"/>
  <c r="I1982" i="1"/>
  <c r="H1982" i="1"/>
  <c r="G1982" i="1"/>
  <c r="G1988" i="1" s="1"/>
  <c r="Z1978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Z1966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Z1935" i="1"/>
  <c r="Z1979" i="1" s="1"/>
  <c r="Y1935" i="1"/>
  <c r="X1935" i="1"/>
  <c r="W1935" i="1"/>
  <c r="W1979" i="1" s="1"/>
  <c r="V1935" i="1"/>
  <c r="U1935" i="1"/>
  <c r="T1935" i="1"/>
  <c r="S1935" i="1"/>
  <c r="S1979" i="1" s="1"/>
  <c r="R1935" i="1"/>
  <c r="R1979" i="1" s="1"/>
  <c r="Q1935" i="1"/>
  <c r="P1935" i="1"/>
  <c r="O1935" i="1"/>
  <c r="O1979" i="1" s="1"/>
  <c r="N1935" i="1"/>
  <c r="N1979" i="1" s="1"/>
  <c r="M1935" i="1"/>
  <c r="L1935" i="1"/>
  <c r="K1935" i="1"/>
  <c r="K1979" i="1" s="1"/>
  <c r="J1935" i="1"/>
  <c r="J1979" i="1" s="1"/>
  <c r="I1935" i="1"/>
  <c r="H1935" i="1"/>
  <c r="G1935" i="1"/>
  <c r="G1979" i="1" s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Z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Z1410" i="1"/>
  <c r="Y1410" i="1"/>
  <c r="Y1931" i="1" s="1"/>
  <c r="X1410" i="1"/>
  <c r="W1410" i="1"/>
  <c r="V1410" i="1"/>
  <c r="U1410" i="1"/>
  <c r="T1410" i="1"/>
  <c r="S1410" i="1"/>
  <c r="R1410" i="1"/>
  <c r="Q1410" i="1"/>
  <c r="Q1931" i="1" s="1"/>
  <c r="P1410" i="1"/>
  <c r="O1410" i="1"/>
  <c r="N1410" i="1"/>
  <c r="M1410" i="1"/>
  <c r="M1931" i="1" s="1"/>
  <c r="L1410" i="1"/>
  <c r="K1410" i="1"/>
  <c r="J1410" i="1"/>
  <c r="I1410" i="1"/>
  <c r="I1931" i="1" s="1"/>
  <c r="H1410" i="1"/>
  <c r="G1410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Z913" i="1"/>
  <c r="Y913" i="1"/>
  <c r="X913" i="1"/>
  <c r="W913" i="1"/>
  <c r="W1049" i="1" s="1"/>
  <c r="V913" i="1"/>
  <c r="U913" i="1"/>
  <c r="T913" i="1"/>
  <c r="S913" i="1"/>
  <c r="S1049" i="1" s="1"/>
  <c r="R913" i="1"/>
  <c r="Q913" i="1"/>
  <c r="P913" i="1"/>
  <c r="O913" i="1"/>
  <c r="O1049" i="1" s="1"/>
  <c r="N913" i="1"/>
  <c r="M913" i="1"/>
  <c r="L913" i="1"/>
  <c r="K913" i="1"/>
  <c r="K1049" i="1" s="1"/>
  <c r="J913" i="1"/>
  <c r="I913" i="1"/>
  <c r="H913" i="1"/>
  <c r="G913" i="1"/>
  <c r="G1049" i="1" s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Z6734" i="1"/>
  <c r="Y6734" i="1"/>
  <c r="W6734" i="1"/>
  <c r="V6734" i="1"/>
  <c r="U6734" i="1"/>
  <c r="S6734" i="1"/>
  <c r="R6734" i="1"/>
  <c r="Q6734" i="1"/>
  <c r="O6734" i="1"/>
  <c r="N6734" i="1"/>
  <c r="M6734" i="1"/>
  <c r="J6734" i="1"/>
  <c r="I6734" i="1"/>
  <c r="G6734" i="1"/>
  <c r="V6669" i="1"/>
  <c r="R6669" i="1"/>
  <c r="K6669" i="1"/>
  <c r="Z6627" i="1"/>
  <c r="X6627" i="1"/>
  <c r="W6627" i="1"/>
  <c r="V6627" i="1"/>
  <c r="T6627" i="1"/>
  <c r="S6627" i="1"/>
  <c r="R6627" i="1"/>
  <c r="P6627" i="1"/>
  <c r="O6627" i="1"/>
  <c r="N6627" i="1"/>
  <c r="L6627" i="1"/>
  <c r="K6627" i="1"/>
  <c r="J6627" i="1"/>
  <c r="H6627" i="1"/>
  <c r="G6627" i="1"/>
  <c r="Z6518" i="1"/>
  <c r="V6518" i="1"/>
  <c r="U6518" i="1"/>
  <c r="Q6518" i="1"/>
  <c r="J6518" i="1"/>
  <c r="Z6243" i="1"/>
  <c r="T6243" i="1"/>
  <c r="R6243" i="1"/>
  <c r="P6243" i="1"/>
  <c r="N6243" i="1"/>
  <c r="L6243" i="1"/>
  <c r="J6243" i="1"/>
  <c r="H6243" i="1"/>
  <c r="Y5789" i="1"/>
  <c r="X5789" i="1"/>
  <c r="U5789" i="1"/>
  <c r="T5789" i="1"/>
  <c r="Q5789" i="1"/>
  <c r="P5789" i="1"/>
  <c r="M5789" i="1"/>
  <c r="L5789" i="1"/>
  <c r="I5789" i="1"/>
  <c r="H5789" i="1"/>
  <c r="Z5673" i="1"/>
  <c r="Y5673" i="1"/>
  <c r="X5673" i="1"/>
  <c r="V5673" i="1"/>
  <c r="U5673" i="1"/>
  <c r="T5673" i="1"/>
  <c r="R5673" i="1"/>
  <c r="Q5673" i="1"/>
  <c r="P5673" i="1"/>
  <c r="N5673" i="1"/>
  <c r="M5673" i="1"/>
  <c r="L5673" i="1"/>
  <c r="J5673" i="1"/>
  <c r="I5673" i="1"/>
  <c r="H5673" i="1"/>
  <c r="Z5644" i="1"/>
  <c r="Y5644" i="1"/>
  <c r="X5644" i="1"/>
  <c r="V5644" i="1"/>
  <c r="U5644" i="1"/>
  <c r="T5644" i="1"/>
  <c r="R5644" i="1"/>
  <c r="Q5644" i="1"/>
  <c r="P5644" i="1"/>
  <c r="N5644" i="1"/>
  <c r="M5644" i="1"/>
  <c r="L5644" i="1"/>
  <c r="J5644" i="1"/>
  <c r="I5644" i="1"/>
  <c r="H5644" i="1"/>
  <c r="Z5381" i="1"/>
  <c r="X5381" i="1"/>
  <c r="V5381" i="1"/>
  <c r="T5381" i="1"/>
  <c r="R5381" i="1"/>
  <c r="P5381" i="1"/>
  <c r="N5381" i="1"/>
  <c r="M5381" i="1"/>
  <c r="L5381" i="1"/>
  <c r="J5381" i="1"/>
  <c r="H5381" i="1"/>
  <c r="X4973" i="1"/>
  <c r="V4973" i="1"/>
  <c r="T4973" i="1"/>
  <c r="P4973" i="1"/>
  <c r="L4973" i="1"/>
  <c r="H4973" i="1"/>
  <c r="Z4680" i="1"/>
  <c r="X4680" i="1"/>
  <c r="V4680" i="1"/>
  <c r="U4680" i="1"/>
  <c r="T4680" i="1"/>
  <c r="R4680" i="1"/>
  <c r="P4680" i="1"/>
  <c r="N4680" i="1"/>
  <c r="L4680" i="1"/>
  <c r="J4680" i="1"/>
  <c r="H4680" i="1"/>
  <c r="Z4212" i="1"/>
  <c r="Y4212" i="1"/>
  <c r="X4212" i="1"/>
  <c r="V4212" i="1"/>
  <c r="T4212" i="1"/>
  <c r="R4212" i="1"/>
  <c r="P4212" i="1"/>
  <c r="N4212" i="1"/>
  <c r="L4212" i="1"/>
  <c r="J4212" i="1"/>
  <c r="I4212" i="1"/>
  <c r="H4212" i="1"/>
  <c r="Z3957" i="1"/>
  <c r="Y3957" i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Z3707" i="1"/>
  <c r="X3707" i="1"/>
  <c r="V3707" i="1"/>
  <c r="T3707" i="1"/>
  <c r="R3707" i="1"/>
  <c r="P3707" i="1"/>
  <c r="N3707" i="1"/>
  <c r="M3707" i="1"/>
  <c r="L3707" i="1"/>
  <c r="J3707" i="1"/>
  <c r="H3707" i="1"/>
  <c r="Z3501" i="1"/>
  <c r="X3501" i="1"/>
  <c r="V3501" i="1"/>
  <c r="T3501" i="1"/>
  <c r="R3501" i="1"/>
  <c r="Q3501" i="1"/>
  <c r="P3501" i="1"/>
  <c r="N3501" i="1"/>
  <c r="L3501" i="1"/>
  <c r="J3501" i="1"/>
  <c r="H3501" i="1"/>
  <c r="Z3373" i="1"/>
  <c r="Y3373" i="1"/>
  <c r="X3373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Z3367" i="1"/>
  <c r="X3367" i="1"/>
  <c r="U3367" i="1"/>
  <c r="T3367" i="1"/>
  <c r="P3367" i="1"/>
  <c r="L3367" i="1"/>
  <c r="J3367" i="1"/>
  <c r="H3367" i="1"/>
  <c r="Z3121" i="1"/>
  <c r="Y3121" i="1"/>
  <c r="X3121" i="1"/>
  <c r="V3121" i="1"/>
  <c r="T3121" i="1"/>
  <c r="R3121" i="1"/>
  <c r="P3121" i="1"/>
  <c r="N3121" i="1"/>
  <c r="L3121" i="1"/>
  <c r="J3121" i="1"/>
  <c r="I3121" i="1"/>
  <c r="H3121" i="1"/>
  <c r="Z2946" i="1"/>
  <c r="X2946" i="1"/>
  <c r="V2946" i="1"/>
  <c r="T2946" i="1"/>
  <c r="R2946" i="1"/>
  <c r="P2946" i="1"/>
  <c r="N2946" i="1"/>
  <c r="L2946" i="1"/>
  <c r="J2946" i="1"/>
  <c r="H2946" i="1"/>
  <c r="Y2478" i="1"/>
  <c r="X2478" i="1"/>
  <c r="V2478" i="1"/>
  <c r="U2478" i="1"/>
  <c r="T2478" i="1"/>
  <c r="Q2478" i="1"/>
  <c r="P2478" i="1"/>
  <c r="M2478" i="1"/>
  <c r="L2478" i="1"/>
  <c r="I2478" i="1"/>
  <c r="H2478" i="1"/>
  <c r="Z2351" i="1"/>
  <c r="Y2351" i="1"/>
  <c r="X2351" i="1"/>
  <c r="V2351" i="1"/>
  <c r="U2351" i="1"/>
  <c r="T2351" i="1"/>
  <c r="R2351" i="1"/>
  <c r="Q2351" i="1"/>
  <c r="P2351" i="1"/>
  <c r="N2351" i="1"/>
  <c r="M2351" i="1"/>
  <c r="L2351" i="1"/>
  <c r="J2351" i="1"/>
  <c r="I2351" i="1"/>
  <c r="H2351" i="1"/>
  <c r="Z2314" i="1"/>
  <c r="Y2314" i="1"/>
  <c r="X2314" i="1"/>
  <c r="V2314" i="1"/>
  <c r="T2314" i="1"/>
  <c r="R2314" i="1"/>
  <c r="P2314" i="1"/>
  <c r="N2314" i="1"/>
  <c r="L2314" i="1"/>
  <c r="J2314" i="1"/>
  <c r="I2314" i="1"/>
  <c r="H2314" i="1"/>
  <c r="Z2005" i="1"/>
  <c r="Y2005" i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Z2000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Z1988" i="1"/>
  <c r="Y1988" i="1"/>
  <c r="X1988" i="1"/>
  <c r="V1988" i="1"/>
  <c r="U1988" i="1"/>
  <c r="T1988" i="1"/>
  <c r="R1988" i="1"/>
  <c r="Q1988" i="1"/>
  <c r="P1988" i="1"/>
  <c r="N1988" i="1"/>
  <c r="M1988" i="1"/>
  <c r="L1988" i="1"/>
  <c r="J1988" i="1"/>
  <c r="I1988" i="1"/>
  <c r="H1988" i="1"/>
  <c r="X1979" i="1"/>
  <c r="V1979" i="1"/>
  <c r="T1979" i="1"/>
  <c r="P1979" i="1"/>
  <c r="L1979" i="1"/>
  <c r="H1979" i="1"/>
  <c r="Z1931" i="1"/>
  <c r="X1931" i="1"/>
  <c r="V1931" i="1"/>
  <c r="U1931" i="1"/>
  <c r="T1931" i="1"/>
  <c r="R1931" i="1"/>
  <c r="P1931" i="1"/>
  <c r="N1931" i="1"/>
  <c r="L1931" i="1"/>
  <c r="J1931" i="1"/>
  <c r="H1931" i="1"/>
  <c r="Z1345" i="1"/>
  <c r="Y1345" i="1"/>
  <c r="X1345" i="1"/>
  <c r="V1345" i="1"/>
  <c r="U1345" i="1"/>
  <c r="T1345" i="1"/>
  <c r="R1345" i="1"/>
  <c r="Q1345" i="1"/>
  <c r="P1345" i="1"/>
  <c r="N1345" i="1"/>
  <c r="M1345" i="1"/>
  <c r="L1345" i="1"/>
  <c r="J1345" i="1"/>
  <c r="I1345" i="1"/>
  <c r="H1345" i="1"/>
  <c r="Z1049" i="1"/>
  <c r="X1049" i="1"/>
  <c r="V1049" i="1"/>
  <c r="T1049" i="1"/>
  <c r="R1049" i="1"/>
  <c r="P1049" i="1"/>
  <c r="N1049" i="1"/>
  <c r="M1049" i="1"/>
  <c r="L1049" i="1"/>
  <c r="J1049" i="1"/>
  <c r="H104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Y791" i="1"/>
  <c r="X791" i="1"/>
  <c r="W791" i="1"/>
  <c r="U791" i="1"/>
  <c r="T791" i="1"/>
  <c r="S791" i="1"/>
  <c r="Q791" i="1"/>
  <c r="P791" i="1"/>
  <c r="O791" i="1"/>
  <c r="M791" i="1"/>
  <c r="L791" i="1"/>
  <c r="K791" i="1"/>
  <c r="I791" i="1"/>
  <c r="H791" i="1"/>
  <c r="G791" i="1"/>
  <c r="Z495" i="1"/>
  <c r="X495" i="1"/>
  <c r="V495" i="1"/>
  <c r="T495" i="1"/>
  <c r="R495" i="1"/>
  <c r="P495" i="1"/>
  <c r="N495" i="1"/>
  <c r="L495" i="1"/>
  <c r="J495" i="1"/>
  <c r="H495" i="1"/>
  <c r="Z323" i="1"/>
  <c r="X323" i="1"/>
  <c r="V323" i="1"/>
  <c r="T323" i="1"/>
  <c r="R323" i="1"/>
  <c r="P323" i="1"/>
  <c r="N323" i="1"/>
  <c r="L323" i="1"/>
  <c r="J323" i="1"/>
  <c r="H323" i="1"/>
  <c r="Z2001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AA6562" i="1"/>
  <c r="AB6562" i="1" s="1"/>
  <c r="AC6562" i="1" s="1"/>
  <c r="AA6565" i="1"/>
  <c r="AB6565" i="1" s="1"/>
  <c r="AC6565" i="1" s="1"/>
  <c r="AA6542" i="1"/>
  <c r="AB6542" i="1" s="1"/>
  <c r="AC6542" i="1" s="1"/>
  <c r="AA6563" i="1"/>
  <c r="AB6563" i="1" s="1"/>
  <c r="AC6563" i="1" s="1"/>
  <c r="AA6598" i="1"/>
  <c r="AB6598" i="1" s="1"/>
  <c r="AC6598" i="1" s="1"/>
  <c r="AA6561" i="1"/>
  <c r="AB6561" i="1" s="1"/>
  <c r="AC6561" i="1" s="1"/>
  <c r="AA6556" i="1"/>
  <c r="AB6556" i="1"/>
  <c r="AC6556" i="1" s="1"/>
  <c r="AA6588" i="1"/>
  <c r="AB6588" i="1" s="1"/>
  <c r="AC6588" i="1" s="1"/>
  <c r="AA6555" i="1"/>
  <c r="AB6555" i="1" s="1"/>
  <c r="AC6555" i="1" s="1"/>
  <c r="AA6581" i="1"/>
  <c r="AB6581" i="1" s="1"/>
  <c r="AC6581" i="1" s="1"/>
  <c r="AA6538" i="1"/>
  <c r="AB6538" i="1" s="1"/>
  <c r="AC6538" i="1" s="1"/>
  <c r="AA6578" i="1"/>
  <c r="AB6578" i="1" s="1"/>
  <c r="AC6578" i="1" s="1"/>
  <c r="AA6547" i="1"/>
  <c r="AB6547" i="1" s="1"/>
  <c r="AC6547" i="1" s="1"/>
  <c r="AA6546" i="1"/>
  <c r="AB6546" i="1" s="1"/>
  <c r="AC6546" i="1" s="1"/>
  <c r="AA6587" i="1"/>
  <c r="AB6587" i="1" s="1"/>
  <c r="AC6587" i="1" s="1"/>
  <c r="AA6605" i="1"/>
  <c r="AB6605" i="1" s="1"/>
  <c r="AC6605" i="1" s="1"/>
  <c r="AA6567" i="1"/>
  <c r="AB6567" i="1" s="1"/>
  <c r="AC6567" i="1" s="1"/>
  <c r="AA6520" i="1"/>
  <c r="AB6520" i="1" s="1"/>
  <c r="AC6520" i="1" s="1"/>
  <c r="AA6548" i="1"/>
  <c r="AB6548" i="1" s="1"/>
  <c r="AC6548" i="1" s="1"/>
  <c r="AA6549" i="1"/>
  <c r="AB6549" i="1" s="1"/>
  <c r="AC6549" i="1" s="1"/>
  <c r="AA6597" i="1"/>
  <c r="AB6597" i="1" s="1"/>
  <c r="AC6597" i="1" s="1"/>
  <c r="AA6606" i="1"/>
  <c r="AB6606" i="1" s="1"/>
  <c r="AC6606" i="1" s="1"/>
  <c r="AA6557" i="1"/>
  <c r="AB6557" i="1" s="1"/>
  <c r="AC6557" i="1" s="1"/>
  <c r="AA6530" i="1"/>
  <c r="AB6530" i="1" s="1"/>
  <c r="AC6530" i="1" s="1"/>
  <c r="AA6584" i="1"/>
  <c r="AB6584" i="1" s="1"/>
  <c r="AC6584" i="1" s="1"/>
  <c r="AA6576" i="1"/>
  <c r="AB6576" i="1" s="1"/>
  <c r="AC6576" i="1" s="1"/>
  <c r="AA6553" i="1"/>
  <c r="AB6553" i="1" s="1"/>
  <c r="AC6553" i="1" s="1"/>
  <c r="AA6582" i="1"/>
  <c r="AB6582" i="1" s="1"/>
  <c r="AC6582" i="1" s="1"/>
  <c r="AA6572" i="1"/>
  <c r="AB6572" i="1" s="1"/>
  <c r="AC6572" i="1" s="1"/>
  <c r="AA6529" i="1"/>
  <c r="AB6529" i="1" s="1"/>
  <c r="AC6529" i="1" s="1"/>
  <c r="AA6573" i="1"/>
  <c r="AB6573" i="1" s="1"/>
  <c r="AC6573" i="1" s="1"/>
  <c r="AA6558" i="1"/>
  <c r="AB6558" i="1" s="1"/>
  <c r="AC6558" i="1" s="1"/>
  <c r="AA6524" i="1"/>
  <c r="AB6524" i="1" s="1"/>
  <c r="AC6524" i="1" s="1"/>
  <c r="AA6599" i="1"/>
  <c r="AB6599" i="1" s="1"/>
  <c r="AC6599" i="1" s="1"/>
  <c r="AA6551" i="1"/>
  <c r="AB6551" i="1" s="1"/>
  <c r="AC6551" i="1" s="1"/>
  <c r="AA6601" i="1"/>
  <c r="AB6601" i="1" s="1"/>
  <c r="AC6601" i="1" s="1"/>
  <c r="AA6550" i="1"/>
  <c r="AB6550" i="1" s="1"/>
  <c r="AC6550" i="1" s="1"/>
  <c r="AA6536" i="1"/>
  <c r="AB6536" i="1" s="1"/>
  <c r="AC6536" i="1" s="1"/>
  <c r="AA6535" i="1"/>
  <c r="AB6535" i="1" s="1"/>
  <c r="AC6535" i="1" s="1"/>
  <c r="AA6589" i="1"/>
  <c r="AB6589" i="1" s="1"/>
  <c r="AC6589" i="1" s="1"/>
  <c r="AA6568" i="1"/>
  <c r="AB6568" i="1" s="1"/>
  <c r="AC6568" i="1" s="1"/>
  <c r="AA6596" i="1"/>
  <c r="AB6596" i="1" s="1"/>
  <c r="AC6596" i="1" s="1"/>
  <c r="AA6534" i="1"/>
  <c r="AB6534" i="1" s="1"/>
  <c r="AC6534" i="1" s="1"/>
  <c r="AA6602" i="1"/>
  <c r="AB6602" i="1" s="1"/>
  <c r="AC6602" i="1" s="1"/>
  <c r="AA6583" i="1"/>
  <c r="AB6583" i="1" s="1"/>
  <c r="AC6583" i="1" s="1"/>
  <c r="AA6575" i="1"/>
  <c r="AB6575" i="1" s="1"/>
  <c r="AC6575" i="1" s="1"/>
  <c r="AA6560" i="1"/>
  <c r="AB6560" i="1" s="1"/>
  <c r="AC6560" i="1" s="1"/>
  <c r="AA6600" i="1"/>
  <c r="AB6600" i="1" s="1"/>
  <c r="AC6600" i="1" s="1"/>
  <c r="AA6525" i="1"/>
  <c r="AB6525" i="1" s="1"/>
  <c r="AC6525" i="1" s="1"/>
  <c r="AA6571" i="1"/>
  <c r="AB6571" i="1" s="1"/>
  <c r="AC6571" i="1" s="1"/>
  <c r="AA6592" i="1"/>
  <c r="AB6592" i="1" s="1"/>
  <c r="AC6592" i="1" s="1"/>
  <c r="AA6519" i="1"/>
  <c r="AA6574" i="1"/>
  <c r="AB6574" i="1" s="1"/>
  <c r="AC6574" i="1" s="1"/>
  <c r="AA6526" i="1"/>
  <c r="AB6526" i="1" s="1"/>
  <c r="AC6526" i="1" s="1"/>
  <c r="AA6579" i="1"/>
  <c r="AB6579" i="1" s="1"/>
  <c r="AC6579" i="1" s="1"/>
  <c r="AA6521" i="1"/>
  <c r="AA6533" i="1"/>
  <c r="AB6533" i="1" s="1"/>
  <c r="AC6533" i="1" s="1"/>
  <c r="AA6539" i="1"/>
  <c r="AB6539" i="1" s="1"/>
  <c r="AC6539" i="1" s="1"/>
  <c r="AA6545" i="1"/>
  <c r="AB6545" i="1" s="1"/>
  <c r="AC6545" i="1" s="1"/>
  <c r="AA6585" i="1"/>
  <c r="AB6585" i="1" s="1"/>
  <c r="AC6585" i="1" s="1"/>
  <c r="AA6544" i="1"/>
  <c r="AB6544" i="1" s="1"/>
  <c r="AC6544" i="1" s="1"/>
  <c r="AA6541" i="1"/>
  <c r="AB6541" i="1" s="1"/>
  <c r="AC6541" i="1" s="1"/>
  <c r="AA6595" i="1"/>
  <c r="AB6595" i="1" s="1"/>
  <c r="AC6595" i="1" s="1"/>
  <c r="AA6552" i="1"/>
  <c r="AB6552" i="1" s="1"/>
  <c r="AC6552" i="1" s="1"/>
  <c r="AA6594" i="1"/>
  <c r="AB6594" i="1" s="1"/>
  <c r="AC6594" i="1"/>
  <c r="AA6591" i="1"/>
  <c r="AB6591" i="1" s="1"/>
  <c r="AC6591" i="1" s="1"/>
  <c r="AA6569" i="1"/>
  <c r="AB6569" i="1" s="1"/>
  <c r="AC6569" i="1" s="1"/>
  <c r="AA6537" i="1"/>
  <c r="AB6537" i="1" s="1"/>
  <c r="AC6537" i="1" s="1"/>
  <c r="AA6593" i="1"/>
  <c r="AB6593" i="1" s="1"/>
  <c r="AC6593" i="1" s="1"/>
  <c r="AA6522" i="1"/>
  <c r="AB6522" i="1" s="1"/>
  <c r="AC6522" i="1" s="1"/>
  <c r="AA6532" i="1"/>
  <c r="AB6532" i="1" s="1"/>
  <c r="AC6532" i="1" s="1"/>
  <c r="AA6531" i="1"/>
  <c r="AB6531" i="1" s="1"/>
  <c r="AC6531" i="1" s="1"/>
  <c r="AA6580" i="1"/>
  <c r="AB6580" i="1" s="1"/>
  <c r="AC6580" i="1" s="1"/>
  <c r="AA6554" i="1"/>
  <c r="AB6554" i="1" s="1"/>
  <c r="AC6554" i="1" s="1"/>
  <c r="AA6590" i="1"/>
  <c r="AB6590" i="1" s="1"/>
  <c r="AC6590" i="1" s="1"/>
  <c r="AA6570" i="1"/>
  <c r="AB6570" i="1" s="1"/>
  <c r="AC6570" i="1" s="1"/>
  <c r="AA6559" i="1"/>
  <c r="AB6559" i="1" s="1"/>
  <c r="AC6559" i="1" s="1"/>
  <c r="AA6586" i="1"/>
  <c r="AB6586" i="1" s="1"/>
  <c r="AC6586" i="1" s="1"/>
  <c r="AA6603" i="1"/>
  <c r="AB6603" i="1" s="1"/>
  <c r="AC6603" i="1" s="1"/>
  <c r="AA6604" i="1"/>
  <c r="AB6604" i="1" s="1"/>
  <c r="AC6604" i="1" s="1"/>
  <c r="AA6527" i="1"/>
  <c r="AB6527" i="1" s="1"/>
  <c r="AC6527" i="1" s="1"/>
  <c r="AA6528" i="1"/>
  <c r="AB6528" i="1" s="1"/>
  <c r="AC6528" i="1" s="1"/>
  <c r="AA6523" i="1"/>
  <c r="AB6523" i="1" s="1"/>
  <c r="AC6523" i="1" s="1"/>
  <c r="AA6577" i="1"/>
  <c r="AB6577" i="1" s="1"/>
  <c r="AC6577" i="1" s="1"/>
  <c r="AA6543" i="1"/>
  <c r="AB6543" i="1" s="1"/>
  <c r="AC6543" i="1" s="1"/>
  <c r="AA6564" i="1"/>
  <c r="AB6564" i="1" s="1"/>
  <c r="AC6564" i="1" s="1"/>
  <c r="AA6566" i="1"/>
  <c r="AB6566" i="1" s="1"/>
  <c r="AC6566" i="1" s="1"/>
  <c r="AA3369" i="1"/>
  <c r="AB3369" i="1" s="1"/>
  <c r="AC3369" i="1" s="1"/>
  <c r="AA3368" i="1"/>
  <c r="AA3371" i="1"/>
  <c r="AB3371" i="1" s="1"/>
  <c r="AC3371" i="1" s="1"/>
  <c r="AA3370" i="1"/>
  <c r="AB3370" i="1" s="1"/>
  <c r="AC3370" i="1" s="1"/>
  <c r="AA1082" i="1"/>
  <c r="AB1082" i="1" s="1"/>
  <c r="AC1082" i="1" s="1"/>
  <c r="AA1084" i="1"/>
  <c r="AB1084" i="1" s="1"/>
  <c r="AC1084" i="1" s="1"/>
  <c r="AA1080" i="1"/>
  <c r="AB1080" i="1" s="1"/>
  <c r="AC1080" i="1" s="1"/>
  <c r="AA557" i="1"/>
  <c r="AB557" i="1" s="1"/>
  <c r="AC557" i="1" s="1"/>
  <c r="AA587" i="1"/>
  <c r="AB587" i="1" s="1"/>
  <c r="AC587" i="1" s="1"/>
  <c r="AA566" i="1"/>
  <c r="AB566" i="1" s="1"/>
  <c r="AC566" i="1" s="1"/>
  <c r="AA560" i="1"/>
  <c r="AB560" i="1" s="1"/>
  <c r="AC560" i="1" s="1"/>
  <c r="AA558" i="1"/>
  <c r="AB558" i="1" s="1"/>
  <c r="AC558" i="1" s="1"/>
  <c r="AA553" i="1"/>
  <c r="AB553" i="1" s="1"/>
  <c r="AC553" i="1" s="1"/>
  <c r="AA554" i="1"/>
  <c r="AB554" i="1" s="1"/>
  <c r="AC554" i="1" s="1"/>
  <c r="AA567" i="1"/>
  <c r="AB567" i="1" s="1"/>
  <c r="AC567" i="1" s="1"/>
  <c r="AA496" i="1"/>
  <c r="AA583" i="1"/>
  <c r="AB583" i="1" s="1"/>
  <c r="AC583" i="1" s="1"/>
  <c r="AA603" i="1"/>
  <c r="AB603" i="1" s="1"/>
  <c r="AC603" i="1" s="1"/>
  <c r="AA497" i="1"/>
  <c r="AB497" i="1" s="1"/>
  <c r="AC497" i="1" s="1"/>
  <c r="AA604" i="1"/>
  <c r="AB604" i="1" s="1"/>
  <c r="AC604" i="1" s="1"/>
  <c r="AA576" i="1"/>
  <c r="AB576" i="1" s="1"/>
  <c r="AC576" i="1" s="1"/>
  <c r="AA598" i="1"/>
  <c r="AB598" i="1" s="1"/>
  <c r="AC598" i="1" s="1"/>
  <c r="AA591" i="1"/>
  <c r="AB591" i="1" s="1"/>
  <c r="AC591" i="1" s="1"/>
  <c r="AA535" i="1"/>
  <c r="AB535" i="1" s="1"/>
  <c r="AC535" i="1" s="1"/>
  <c r="AA536" i="1"/>
  <c r="AB536" i="1" s="1"/>
  <c r="AC536" i="1" s="1"/>
  <c r="AA595" i="1"/>
  <c r="AB595" i="1" s="1"/>
  <c r="AC595" i="1" s="1"/>
  <c r="AA594" i="1"/>
  <c r="AB594" i="1" s="1"/>
  <c r="AC594" i="1" s="1"/>
  <c r="AA546" i="1"/>
  <c r="AB546" i="1" s="1"/>
  <c r="AC546" i="1" s="1"/>
  <c r="AA547" i="1"/>
  <c r="AB547" i="1" s="1"/>
  <c r="AC547" i="1" s="1"/>
  <c r="AA602" i="1"/>
  <c r="AB602" i="1" s="1"/>
  <c r="AC602" i="1" s="1"/>
  <c r="AA574" i="1"/>
  <c r="AB574" i="1" s="1"/>
  <c r="AC574" i="1" s="1"/>
  <c r="AA582" i="1"/>
  <c r="AB582" i="1" s="1"/>
  <c r="AC582" i="1" s="1"/>
  <c r="AA601" i="1"/>
  <c r="AB601" i="1" s="1"/>
  <c r="AC601" i="1" s="1"/>
  <c r="AA580" i="1"/>
  <c r="AB580" i="1" s="1"/>
  <c r="AC580" i="1" s="1"/>
  <c r="AA600" i="1"/>
  <c r="AB600" i="1" s="1"/>
  <c r="AC600" i="1" s="1"/>
  <c r="AA572" i="1"/>
  <c r="AB572" i="1" s="1"/>
  <c r="AC572" i="1" s="1"/>
  <c r="AA1399" i="1"/>
  <c r="AB1399" i="1" s="1"/>
  <c r="AC1399" i="1" s="1"/>
  <c r="AA793" i="1"/>
  <c r="AB793" i="1" s="1"/>
  <c r="AC793" i="1" s="1"/>
  <c r="AA1409" i="1"/>
  <c r="AB1409" i="1" s="1"/>
  <c r="AC1409" i="1" s="1"/>
  <c r="AA32" i="1"/>
  <c r="AB32" i="1" s="1"/>
  <c r="AC32" i="1" s="1"/>
  <c r="AA14" i="1"/>
  <c r="AB14" i="1" s="1"/>
  <c r="AC14" i="1" s="1"/>
  <c r="AA35" i="1"/>
  <c r="AB35" i="1" s="1"/>
  <c r="AC35" i="1" s="1"/>
  <c r="AA53" i="1"/>
  <c r="AB53" i="1" s="1"/>
  <c r="AC53" i="1" s="1"/>
  <c r="AA42" i="1"/>
  <c r="AB42" i="1" s="1"/>
  <c r="AC42" i="1" s="1"/>
  <c r="AA596" i="1"/>
  <c r="AB596" i="1"/>
  <c r="AC596" i="1" s="1"/>
  <c r="AA1398" i="1"/>
  <c r="AB1398" i="1" s="1"/>
  <c r="AC1398" i="1" s="1"/>
  <c r="AA1408" i="1"/>
  <c r="AB1408" i="1" s="1"/>
  <c r="AC1408" i="1" s="1"/>
  <c r="AA1382" i="1"/>
  <c r="AB1382" i="1"/>
  <c r="AC1382" i="1" s="1"/>
  <c r="AA1396" i="1"/>
  <c r="AB1396" i="1" s="1"/>
  <c r="AC1396" i="1" s="1"/>
  <c r="AA1387" i="1"/>
  <c r="AB1387" i="1" s="1"/>
  <c r="AC1387" i="1" s="1"/>
  <c r="AA1402" i="1"/>
  <c r="AB1402" i="1" s="1"/>
  <c r="AC1402" i="1" s="1"/>
  <c r="AA590" i="1"/>
  <c r="AB590" i="1" s="1"/>
  <c r="AC590" i="1" s="1"/>
  <c r="AA593" i="1"/>
  <c r="AB593" i="1" s="1"/>
  <c r="AC593" i="1" s="1"/>
  <c r="AA1067" i="1"/>
  <c r="AB1067" i="1" s="1"/>
  <c r="AC1067" i="1" s="1"/>
  <c r="AA1070" i="1"/>
  <c r="AB1070" i="1" s="1"/>
  <c r="AC1070" i="1" s="1"/>
  <c r="AA1066" i="1"/>
  <c r="AB1066" i="1" s="1"/>
  <c r="AC1066" i="1" s="1"/>
  <c r="AA1069" i="1"/>
  <c r="AB1069" i="1" s="1"/>
  <c r="AC1069" i="1" s="1"/>
  <c r="AA63" i="1"/>
  <c r="AB63" i="1" s="1"/>
  <c r="AC63" i="1" s="1"/>
  <c r="AA530" i="1"/>
  <c r="AB530" i="1" s="1"/>
  <c r="AC530" i="1" s="1"/>
  <c r="AA545" i="1"/>
  <c r="AB545" i="1" s="1"/>
  <c r="AC545" i="1" s="1"/>
  <c r="AA1074" i="1"/>
  <c r="AB1074" i="1" s="1"/>
  <c r="AC1074" i="1" s="1"/>
  <c r="AA1076" i="1"/>
  <c r="AB1076" i="1" s="1"/>
  <c r="AC1076" i="1" s="1"/>
  <c r="AA556" i="1"/>
  <c r="AB556" i="1" s="1"/>
  <c r="AC556" i="1" s="1"/>
  <c r="AA565" i="1"/>
  <c r="AB565" i="1" s="1"/>
  <c r="AC565" i="1" s="1"/>
  <c r="AA529" i="1"/>
  <c r="AB529" i="1" s="1"/>
  <c r="AC529" i="1" s="1"/>
  <c r="AA550" i="1"/>
  <c r="AB550" i="1" s="1"/>
  <c r="AC550" i="1" s="1"/>
  <c r="AA1063" i="1"/>
  <c r="AB1063" i="1" s="1"/>
  <c r="AC1063" i="1" s="1"/>
  <c r="AA1068" i="1"/>
  <c r="AB1068" i="1" s="1"/>
  <c r="AC1068" i="1" s="1"/>
  <c r="AA1071" i="1"/>
  <c r="AB1071" i="1" s="1"/>
  <c r="AC1071" i="1" s="1"/>
  <c r="AA1059" i="1"/>
  <c r="AB1059" i="1" s="1"/>
  <c r="AC1059" i="1" s="1"/>
  <c r="AA57" i="1"/>
  <c r="AB57" i="1" s="1"/>
  <c r="AC57" i="1" s="1"/>
  <c r="AA4" i="1"/>
  <c r="AB4" i="1" s="1"/>
  <c r="AC4" i="1" s="1"/>
  <c r="AA29" i="1"/>
  <c r="AB29" i="1" s="1"/>
  <c r="AC29" i="1" s="1"/>
  <c r="AA569" i="1"/>
  <c r="AB569" i="1" s="1"/>
  <c r="AC569" i="1" s="1"/>
  <c r="AA561" i="1"/>
  <c r="AB561" i="1" s="1"/>
  <c r="AC561" i="1" s="1"/>
  <c r="AA586" i="1"/>
  <c r="AB586" i="1" s="1"/>
  <c r="AC586" i="1" s="1"/>
  <c r="AA563" i="1"/>
  <c r="AB563" i="1" s="1"/>
  <c r="AC563" i="1" s="1"/>
  <c r="AA585" i="1"/>
  <c r="AB585" i="1"/>
  <c r="AC585" i="1" s="1"/>
  <c r="AA570" i="1"/>
  <c r="AB570" i="1" s="1"/>
  <c r="AC570" i="1" s="1"/>
  <c r="AA552" i="1"/>
  <c r="AB552" i="1" s="1"/>
  <c r="AC552" i="1" s="1"/>
  <c r="AA562" i="1"/>
  <c r="AB562" i="1" s="1"/>
  <c r="AC562" i="1" s="1"/>
  <c r="AA559" i="1"/>
  <c r="AB559" i="1" s="1"/>
  <c r="AC559" i="1" s="1"/>
  <c r="AA539" i="1"/>
  <c r="AB539" i="1" s="1"/>
  <c r="AC539" i="1" s="1"/>
  <c r="AA548" i="1"/>
  <c r="AB548" i="1" s="1"/>
  <c r="AC548" i="1" s="1"/>
  <c r="AA524" i="1"/>
  <c r="AB524" i="1" s="1"/>
  <c r="AC524" i="1" s="1"/>
  <c r="AA538" i="1"/>
  <c r="AB538" i="1" s="1"/>
  <c r="AC538" i="1" s="1"/>
  <c r="AA544" i="1"/>
  <c r="AB544" i="1" s="1"/>
  <c r="AC544" i="1" s="1"/>
  <c r="AA540" i="1"/>
  <c r="AB540" i="1" s="1"/>
  <c r="AC540" i="1" s="1"/>
  <c r="AA549" i="1"/>
  <c r="AB549" i="1" s="1"/>
  <c r="AC549" i="1" s="1"/>
  <c r="AA526" i="1"/>
  <c r="AB526" i="1" s="1"/>
  <c r="AC526" i="1" s="1"/>
  <c r="AA579" i="1"/>
  <c r="AB579" i="1" s="1"/>
  <c r="AC579" i="1" s="1"/>
  <c r="AA525" i="1"/>
  <c r="AB525" i="1" s="1"/>
  <c r="AC525" i="1" s="1"/>
  <c r="AA1050" i="1"/>
  <c r="AA1051" i="1" s="1"/>
  <c r="AA23" i="1"/>
  <c r="AB23" i="1" s="1"/>
  <c r="AC23" i="1" s="1"/>
  <c r="AA792" i="1"/>
  <c r="AA795" i="1"/>
  <c r="AB795" i="1" s="1"/>
  <c r="AC795" i="1" s="1"/>
  <c r="AA797" i="1"/>
  <c r="AB797" i="1" s="1"/>
  <c r="AC797" i="1" s="1"/>
  <c r="AA796" i="1"/>
  <c r="AB796" i="1" s="1"/>
  <c r="AC796" i="1" s="1"/>
  <c r="AA798" i="1"/>
  <c r="AB798" i="1" s="1"/>
  <c r="AC798" i="1" s="1"/>
  <c r="AA801" i="1"/>
  <c r="AB801" i="1" s="1"/>
  <c r="AC801" i="1" s="1"/>
  <c r="AA800" i="1"/>
  <c r="AB800" i="1" s="1"/>
  <c r="AC800" i="1" s="1"/>
  <c r="AA799" i="1"/>
  <c r="AB799" i="1" s="1"/>
  <c r="AC799" i="1" s="1"/>
  <c r="AA803" i="1"/>
  <c r="AB803" i="1" s="1"/>
  <c r="AC803" i="1" s="1"/>
  <c r="AA802" i="1"/>
  <c r="AB802" i="1" s="1"/>
  <c r="AC802" i="1" s="1"/>
  <c r="AA13" i="1"/>
  <c r="AB13" i="1" s="1"/>
  <c r="AC13" i="1" s="1"/>
  <c r="AA17" i="1"/>
  <c r="AB17" i="1" s="1"/>
  <c r="AC17" i="1" s="1"/>
  <c r="AA60" i="1"/>
  <c r="AB60" i="1" s="1"/>
  <c r="AC60" i="1" s="1"/>
  <c r="AA36" i="1"/>
  <c r="AB36" i="1" s="1"/>
  <c r="AC36" i="1" s="1"/>
  <c r="AA37" i="1"/>
  <c r="AB37" i="1" s="1"/>
  <c r="AC37" i="1" s="1"/>
  <c r="AA18" i="1"/>
  <c r="AB18" i="1" s="1"/>
  <c r="AC18" i="1" s="1"/>
  <c r="AA16" i="1"/>
  <c r="AB16" i="1" s="1"/>
  <c r="AC16" i="1" s="1"/>
  <c r="AA33" i="1"/>
  <c r="AB33" i="1" s="1"/>
  <c r="AC33" i="1" s="1"/>
  <c r="AA3" i="1"/>
  <c r="AA38" i="1"/>
  <c r="AB38" i="1" s="1"/>
  <c r="AC38" i="1" s="1"/>
  <c r="AA34" i="1"/>
  <c r="AB34" i="1" s="1"/>
  <c r="AC34" i="1" s="1"/>
  <c r="AA50" i="1"/>
  <c r="AB50" i="1" s="1"/>
  <c r="AC50" i="1" s="1"/>
  <c r="AA20" i="1"/>
  <c r="AB20" i="1" s="1"/>
  <c r="AC20" i="1" s="1"/>
  <c r="AA49" i="1"/>
  <c r="AB49" i="1" s="1"/>
  <c r="AC49" i="1" s="1"/>
  <c r="AA551" i="1"/>
  <c r="AB551" i="1"/>
  <c r="AC551" i="1" s="1"/>
  <c r="AA65" i="1"/>
  <c r="AB65" i="1" s="1"/>
  <c r="AC65" i="1" s="1"/>
  <c r="AA70" i="1"/>
  <c r="AB70" i="1" s="1"/>
  <c r="AC70" i="1" s="1"/>
  <c r="AA71" i="1"/>
  <c r="AB71" i="1" s="1"/>
  <c r="AC71" i="1" s="1"/>
  <c r="AA67" i="1"/>
  <c r="AB67" i="1" s="1"/>
  <c r="AC67" i="1" s="1"/>
  <c r="AA68" i="1"/>
  <c r="AB68" i="1" s="1"/>
  <c r="AC68" i="1" s="1"/>
  <c r="AA24" i="1"/>
  <c r="AB24" i="1" s="1"/>
  <c r="AC24" i="1" s="1"/>
  <c r="AA44" i="1"/>
  <c r="AB44" i="1"/>
  <c r="AC44" i="1" s="1"/>
  <c r="AA61" i="1"/>
  <c r="AB61" i="1" s="1"/>
  <c r="AC61" i="1" s="1"/>
  <c r="AA581" i="1"/>
  <c r="AB581" i="1" s="1"/>
  <c r="AC581" i="1" s="1"/>
  <c r="AA568" i="1"/>
  <c r="AB568" i="1" s="1"/>
  <c r="AC568" i="1" s="1"/>
  <c r="AA543" i="1"/>
  <c r="AB543" i="1" s="1"/>
  <c r="AC543" i="1" s="1"/>
  <c r="AA523" i="1"/>
  <c r="AB523" i="1" s="1"/>
  <c r="AC523" i="1" s="1"/>
  <c r="AA592" i="1"/>
  <c r="AB592" i="1" s="1"/>
  <c r="AC592" i="1" s="1"/>
  <c r="AA541" i="1"/>
  <c r="AB541" i="1" s="1"/>
  <c r="AC541" i="1" s="1"/>
  <c r="AA528" i="1"/>
  <c r="AB528" i="1" s="1"/>
  <c r="AC528" i="1" s="1"/>
  <c r="AA542" i="1"/>
  <c r="AB542" i="1" s="1"/>
  <c r="AC542" i="1" s="1"/>
  <c r="AA532" i="1"/>
  <c r="AB532" i="1" s="1"/>
  <c r="AC532" i="1" s="1"/>
  <c r="AA588" i="1"/>
  <c r="AB588" i="1" s="1"/>
  <c r="AC588" i="1" s="1"/>
  <c r="AA522" i="1"/>
  <c r="AB522" i="1" s="1"/>
  <c r="AC522" i="1" s="1"/>
  <c r="AA1064" i="1"/>
  <c r="AB1064" i="1" s="1"/>
  <c r="AC1064" i="1" s="1"/>
  <c r="AA58" i="1"/>
  <c r="AB58" i="1" s="1"/>
  <c r="AC58" i="1" s="1"/>
  <c r="AA804" i="1"/>
  <c r="AB804" i="1" s="1"/>
  <c r="AC804" i="1" s="1"/>
  <c r="AA1363" i="1"/>
  <c r="AB1363" i="1" s="1"/>
  <c r="AC1363" i="1" s="1"/>
  <c r="AA1378" i="1"/>
  <c r="AB1378" i="1" s="1"/>
  <c r="AC1378" i="1" s="1"/>
  <c r="AA1388" i="1"/>
  <c r="AB1388" i="1" s="1"/>
  <c r="AC1388" i="1" s="1"/>
  <c r="AA1381" i="1"/>
  <c r="AB1381" i="1" s="1"/>
  <c r="AC1381" i="1" s="1"/>
  <c r="AA1400" i="1"/>
  <c r="AB1400" i="1" s="1"/>
  <c r="AC1400" i="1" s="1"/>
  <c r="AA1383" i="1"/>
  <c r="AB1383" i="1" s="1"/>
  <c r="AC1383" i="1" s="1"/>
  <c r="AA1384" i="1"/>
  <c r="AB1384" i="1" s="1"/>
  <c r="AC1384" i="1" s="1"/>
  <c r="AA1083" i="1"/>
  <c r="AB1083" i="1" s="1"/>
  <c r="AC1083" i="1" s="1"/>
  <c r="AA1081" i="1"/>
  <c r="AB1081" i="1" s="1"/>
  <c r="AC1081" i="1" s="1"/>
  <c r="AA1073" i="1"/>
  <c r="AB1073" i="1" s="1"/>
  <c r="AC1073" i="1" s="1"/>
  <c r="AA1075" i="1"/>
  <c r="AB1075" i="1" s="1"/>
  <c r="AC1075" i="1" s="1"/>
  <c r="AA1061" i="1"/>
  <c r="AB1061" i="1" s="1"/>
  <c r="AC1061" i="1" s="1"/>
  <c r="AA1062" i="1"/>
  <c r="AB1062" i="1" s="1"/>
  <c r="AC1062" i="1" s="1"/>
  <c r="AA1060" i="1"/>
  <c r="AB1060" i="1"/>
  <c r="AC1060" i="1" s="1"/>
  <c r="AA1065" i="1"/>
  <c r="AB1065" i="1" s="1"/>
  <c r="AC1065" i="1" s="1"/>
  <c r="AA1407" i="1"/>
  <c r="AB1407" i="1" s="1"/>
  <c r="AC1407" i="1" s="1"/>
  <c r="AA1379" i="1"/>
  <c r="AB1379" i="1"/>
  <c r="AC1379" i="1" s="1"/>
  <c r="AA577" i="1"/>
  <c r="AB577" i="1" s="1"/>
  <c r="AC577" i="1" s="1"/>
  <c r="AA537" i="1"/>
  <c r="AB537" i="1" s="1"/>
  <c r="AC537" i="1" s="1"/>
  <c r="AA912" i="1"/>
  <c r="AB912" i="1" s="1"/>
  <c r="AC912" i="1" s="1"/>
  <c r="AA1397" i="1"/>
  <c r="AB1397" i="1" s="1"/>
  <c r="AC1397" i="1" s="1"/>
  <c r="AA1079" i="1"/>
  <c r="AB1079" i="1" s="1"/>
  <c r="AC1079" i="1" s="1"/>
  <c r="AA911" i="1"/>
  <c r="AB911" i="1" s="1"/>
  <c r="AC911" i="1" s="1"/>
  <c r="AA584" i="1"/>
  <c r="AB584" i="1" s="1"/>
  <c r="AC584" i="1" s="1"/>
  <c r="AA531" i="1"/>
  <c r="AB531" i="1" s="1"/>
  <c r="AC531" i="1" s="1"/>
  <c r="AA599" i="1"/>
  <c r="AB599" i="1" s="1"/>
  <c r="AC599" i="1" s="1"/>
  <c r="AA597" i="1"/>
  <c r="AB597" i="1" s="1"/>
  <c r="AC597" i="1" s="1"/>
  <c r="AA533" i="1"/>
  <c r="AB533" i="1" s="1"/>
  <c r="AC533" i="1" s="1"/>
  <c r="AA1980" i="1"/>
  <c r="AA1982" i="1" s="1"/>
  <c r="AA15" i="1"/>
  <c r="AB15" i="1" s="1"/>
  <c r="AC15" i="1" s="1"/>
  <c r="AA56" i="1"/>
  <c r="AB56" i="1" s="1"/>
  <c r="AC56" i="1" s="1"/>
  <c r="AA499" i="1"/>
  <c r="AA502" i="1"/>
  <c r="AB502" i="1" s="1"/>
  <c r="AC502" i="1" s="1"/>
  <c r="AA527" i="1"/>
  <c r="AB527" i="1" s="1"/>
  <c r="AC527" i="1" s="1"/>
  <c r="AA534" i="1"/>
  <c r="AB534" i="1" s="1"/>
  <c r="AC534" i="1" s="1"/>
  <c r="AA575" i="1"/>
  <c r="AB575" i="1" s="1"/>
  <c r="AC575" i="1" s="1"/>
  <c r="AA571" i="1"/>
  <c r="AB571" i="1" s="1"/>
  <c r="AC571" i="1" s="1"/>
  <c r="AA578" i="1"/>
  <c r="AB578" i="1" s="1"/>
  <c r="AC578" i="1" s="1"/>
  <c r="AA504" i="1"/>
  <c r="AB504" i="1" s="1"/>
  <c r="AC504" i="1" s="1"/>
  <c r="AA511" i="1"/>
  <c r="AB511" i="1" s="1"/>
  <c r="AC511" i="1" s="1"/>
  <c r="AA1052" i="1"/>
  <c r="AA1981" i="1"/>
  <c r="AB1981" i="1" s="1"/>
  <c r="AC1981" i="1" s="1"/>
  <c r="AA555" i="1"/>
  <c r="AB555" i="1" s="1"/>
  <c r="AC555" i="1" s="1"/>
  <c r="AA564" i="1"/>
  <c r="AB564" i="1" s="1"/>
  <c r="AC564" i="1" s="1"/>
  <c r="AA519" i="1"/>
  <c r="AB519" i="1" s="1"/>
  <c r="AC519" i="1" s="1"/>
  <c r="AA515" i="1"/>
  <c r="AB515" i="1" s="1"/>
  <c r="AC515" i="1" s="1"/>
  <c r="AA1058" i="1"/>
  <c r="AB1058" i="1" s="1"/>
  <c r="AC1058" i="1" s="1"/>
  <c r="AA1364" i="1"/>
  <c r="AB1364" i="1" s="1"/>
  <c r="AC1364" i="1" s="1"/>
  <c r="AA1347" i="1"/>
  <c r="AB1347" i="1" s="1"/>
  <c r="AC1347" i="1" s="1"/>
  <c r="AA1355" i="1"/>
  <c r="AB1355" i="1"/>
  <c r="AC1355" i="1" s="1"/>
  <c r="AA1357" i="1"/>
  <c r="AB1357" i="1" s="1"/>
  <c r="AC1357" i="1" s="1"/>
  <c r="AA1360" i="1"/>
  <c r="AB1360" i="1" s="1"/>
  <c r="AC1360" i="1" s="1"/>
  <c r="AA1354" i="1"/>
  <c r="AB1354" i="1" s="1"/>
  <c r="AC1354" i="1"/>
  <c r="AA1361" i="1"/>
  <c r="AB1361" i="1" s="1"/>
  <c r="AC1361" i="1" s="1"/>
  <c r="AA1346" i="1"/>
  <c r="AA1356" i="1"/>
  <c r="AB1356" i="1" s="1"/>
  <c r="AC1356" i="1" s="1"/>
  <c r="AA1358" i="1"/>
  <c r="AB1358" i="1" s="1"/>
  <c r="AC1358" i="1" s="1"/>
  <c r="AA1359" i="1"/>
  <c r="AB1359" i="1" s="1"/>
  <c r="AC1359" i="1" s="1"/>
  <c r="AA1365" i="1"/>
  <c r="AB1365" i="1" s="1"/>
  <c r="AC1365" i="1" s="1"/>
  <c r="AA1380" i="1"/>
  <c r="AB1380" i="1" s="1"/>
  <c r="AC1380" i="1" s="1"/>
  <c r="AA1385" i="1"/>
  <c r="AB1385" i="1" s="1"/>
  <c r="AC1385" i="1" s="1"/>
  <c r="AA1401" i="1"/>
  <c r="AB1401" i="1" s="1"/>
  <c r="AC1401" i="1" s="1"/>
  <c r="AA1348" i="1"/>
  <c r="AB1348" i="1" s="1"/>
  <c r="AC1348" i="1" s="1"/>
  <c r="AA1349" i="1"/>
  <c r="AB1349" i="1" s="1"/>
  <c r="AC1349" i="1" s="1"/>
  <c r="AA1352" i="1"/>
  <c r="AB1352" i="1" s="1"/>
  <c r="AC1352" i="1" s="1"/>
  <c r="AA1367" i="1"/>
  <c r="AB1367" i="1" s="1"/>
  <c r="AC1367" i="1" s="1"/>
  <c r="AA1370" i="1"/>
  <c r="AB1370" i="1" s="1"/>
  <c r="AC1370" i="1" s="1"/>
  <c r="AA1372" i="1"/>
  <c r="AB1372" i="1" s="1"/>
  <c r="AC1372" i="1" s="1"/>
  <c r="AA1375" i="1"/>
  <c r="AB1375" i="1" s="1"/>
  <c r="AC1375" i="1" s="1"/>
  <c r="AA1377" i="1"/>
  <c r="AB1377" i="1" s="1"/>
  <c r="AC1377" i="1" s="1"/>
  <c r="AA1389" i="1"/>
  <c r="AB1389" i="1" s="1"/>
  <c r="AC1389" i="1" s="1"/>
  <c r="AA1390" i="1"/>
  <c r="AB1390" i="1" s="1"/>
  <c r="AC1390" i="1" s="1"/>
  <c r="AA1392" i="1"/>
  <c r="AB1392" i="1" s="1"/>
  <c r="AC1392" i="1" s="1"/>
  <c r="AA1393" i="1"/>
  <c r="AB1393" i="1" s="1"/>
  <c r="AC1393" i="1" s="1"/>
  <c r="AA1394" i="1"/>
  <c r="AB1394" i="1" s="1"/>
  <c r="AC1394" i="1" s="1"/>
  <c r="AA1403" i="1"/>
  <c r="AB1403" i="1" s="1"/>
  <c r="AC1403" i="1" s="1"/>
  <c r="AA1405" i="1"/>
  <c r="AB1405" i="1" s="1"/>
  <c r="AC1405" i="1" s="1"/>
  <c r="AA1406" i="1"/>
  <c r="AB1406" i="1" s="1"/>
  <c r="AC1406" i="1" s="1"/>
  <c r="AA1404" i="1"/>
  <c r="AB1404" i="1" s="1"/>
  <c r="AC1404" i="1" s="1"/>
  <c r="AA1350" i="1"/>
  <c r="AB1350" i="1" s="1"/>
  <c r="AC1350" i="1" s="1"/>
  <c r="AA1351" i="1"/>
  <c r="AB1351" i="1" s="1"/>
  <c r="AC1351" i="1" s="1"/>
  <c r="AA1353" i="1"/>
  <c r="AB1353" i="1" s="1"/>
  <c r="AC1353" i="1" s="1"/>
  <c r="AA1376" i="1"/>
  <c r="AB1376" i="1" s="1"/>
  <c r="AC1376" i="1" s="1"/>
  <c r="AA1368" i="1"/>
  <c r="AB1368" i="1" s="1"/>
  <c r="AC1368" i="1" s="1"/>
  <c r="AA1371" i="1"/>
  <c r="AB1371" i="1" s="1"/>
  <c r="AC1371" i="1" s="1"/>
  <c r="AA1373" i="1"/>
  <c r="AB1373" i="1" s="1"/>
  <c r="AC1373" i="1"/>
  <c r="AA1369" i="1"/>
  <c r="AB1369" i="1" s="1"/>
  <c r="AC1369" i="1" s="1"/>
  <c r="AA1366" i="1"/>
  <c r="AB1366" i="1" s="1"/>
  <c r="AC1366" i="1" s="1"/>
  <c r="AA1374" i="1"/>
  <c r="AB1374" i="1" s="1"/>
  <c r="AC1374" i="1" s="1"/>
  <c r="AA1395" i="1"/>
  <c r="AB1395" i="1" s="1"/>
  <c r="AC1395" i="1" s="1"/>
  <c r="AA1391" i="1"/>
  <c r="AB1391" i="1" s="1"/>
  <c r="AC1391" i="1" s="1"/>
  <c r="AA1057" i="1"/>
  <c r="AB1057" i="1" s="1"/>
  <c r="AC1057" i="1" s="1"/>
  <c r="AA2" i="1"/>
  <c r="AA12" i="1"/>
  <c r="AB12" i="1" s="1"/>
  <c r="AC12" i="1" s="1"/>
  <c r="AA794" i="1"/>
  <c r="AB794" i="1" s="1"/>
  <c r="AC794" i="1" s="1"/>
  <c r="AA28" i="1"/>
  <c r="AB28" i="1" s="1"/>
  <c r="AC28" i="1" s="1"/>
  <c r="AA30" i="1"/>
  <c r="AB30" i="1" s="1"/>
  <c r="AC30" i="1" s="1"/>
  <c r="AA51" i="1"/>
  <c r="AB51" i="1" s="1"/>
  <c r="AC51" i="1" s="1"/>
  <c r="AA52" i="1"/>
  <c r="AB52" i="1" s="1"/>
  <c r="AC52" i="1" s="1"/>
  <c r="AA1362" i="1"/>
  <c r="AB1362" i="1" s="1"/>
  <c r="AC1362" i="1" s="1"/>
  <c r="AA1386" i="1"/>
  <c r="AB1386" i="1" s="1"/>
  <c r="AC1386" i="1" s="1"/>
  <c r="AA11" i="1"/>
  <c r="AB11" i="1" s="1"/>
  <c r="AC11" i="1" s="1"/>
  <c r="AA10" i="1"/>
  <c r="AB10" i="1" s="1"/>
  <c r="AC10" i="1" s="1"/>
  <c r="AA26" i="1"/>
  <c r="AB26" i="1" s="1"/>
  <c r="AC26" i="1" s="1"/>
  <c r="AA27" i="1"/>
  <c r="AB27" i="1" s="1"/>
  <c r="AC27" i="1" s="1"/>
  <c r="AA25" i="1"/>
  <c r="AB25" i="1" s="1"/>
  <c r="AC25" i="1" s="1"/>
  <c r="AA45" i="1"/>
  <c r="AB45" i="1" s="1"/>
  <c r="AC45" i="1" s="1"/>
  <c r="AA43" i="1"/>
  <c r="AB43" i="1" s="1"/>
  <c r="AC43" i="1" s="1"/>
  <c r="AA46" i="1"/>
  <c r="AB46" i="1" s="1"/>
  <c r="AC46" i="1" s="1"/>
  <c r="AA47" i="1"/>
  <c r="AB47" i="1" s="1"/>
  <c r="AC47" i="1" s="1"/>
  <c r="AA48" i="1"/>
  <c r="AB48" i="1" s="1"/>
  <c r="AC48" i="1" s="1"/>
  <c r="AA573" i="1"/>
  <c r="AB573" i="1" s="1"/>
  <c r="AC573" i="1" s="1"/>
  <c r="AA589" i="1"/>
  <c r="AB589" i="1" s="1"/>
  <c r="AC589" i="1" s="1"/>
  <c r="AA505" i="1"/>
  <c r="AB505" i="1" s="1"/>
  <c r="AC505" i="1" s="1"/>
  <c r="AA503" i="1"/>
  <c r="AB503" i="1" s="1"/>
  <c r="AC503" i="1" s="1"/>
  <c r="AA507" i="1"/>
  <c r="AB507" i="1" s="1"/>
  <c r="AC507" i="1" s="1"/>
  <c r="AA512" i="1"/>
  <c r="AB512" i="1" s="1"/>
  <c r="AC512" i="1" s="1"/>
  <c r="AA514" i="1"/>
  <c r="AB514" i="1" s="1"/>
  <c r="AC514" i="1" s="1"/>
  <c r="AA506" i="1"/>
  <c r="AB506" i="1" s="1"/>
  <c r="AC506" i="1" s="1"/>
  <c r="AA501" i="1"/>
  <c r="AB501" i="1" s="1"/>
  <c r="AC501" i="1"/>
  <c r="AA513" i="1"/>
  <c r="AB513" i="1" s="1"/>
  <c r="AC513" i="1" s="1"/>
  <c r="AA510" i="1"/>
  <c r="AB510" i="1" s="1"/>
  <c r="AC510" i="1" s="1"/>
  <c r="AA500" i="1"/>
  <c r="AB500" i="1" s="1"/>
  <c r="AC500" i="1" s="1"/>
  <c r="AA508" i="1"/>
  <c r="AB508" i="1" s="1"/>
  <c r="AC508" i="1" s="1"/>
  <c r="AA509" i="1"/>
  <c r="AB509" i="1" s="1"/>
  <c r="AC509" i="1" s="1"/>
  <c r="AA1078" i="1"/>
  <c r="AB1078" i="1" s="1"/>
  <c r="AC1078" i="1"/>
  <c r="AA1072" i="1"/>
  <c r="AB1072" i="1" s="1"/>
  <c r="AC1072" i="1" s="1"/>
  <c r="AA900" i="1"/>
  <c r="AB900" i="1" s="1"/>
  <c r="AC900" i="1" s="1"/>
  <c r="AA901" i="1"/>
  <c r="AA902" i="1"/>
  <c r="AB902" i="1" s="1"/>
  <c r="AC902" i="1" s="1"/>
  <c r="AA903" i="1"/>
  <c r="AB903" i="1" s="1"/>
  <c r="AC903" i="1" s="1"/>
  <c r="AA904" i="1"/>
  <c r="AB904" i="1" s="1"/>
  <c r="AC904" i="1" s="1"/>
  <c r="AA905" i="1"/>
  <c r="AB905" i="1" s="1"/>
  <c r="AC905" i="1" s="1"/>
  <c r="AA906" i="1"/>
  <c r="AB906" i="1" s="1"/>
  <c r="AC906" i="1" s="1"/>
  <c r="AA907" i="1"/>
  <c r="AB907" i="1" s="1"/>
  <c r="AC907" i="1" s="1"/>
  <c r="AA908" i="1"/>
  <c r="AB908" i="1" s="1"/>
  <c r="AC908" i="1" s="1"/>
  <c r="AA909" i="1"/>
  <c r="AB909" i="1" s="1"/>
  <c r="AC909" i="1" s="1"/>
  <c r="AA910" i="1"/>
  <c r="AB910" i="1" s="1"/>
  <c r="AC910" i="1" s="1"/>
  <c r="AA520" i="1"/>
  <c r="AB520" i="1" s="1"/>
  <c r="AC520" i="1" s="1"/>
  <c r="AA517" i="1"/>
  <c r="AB517" i="1" s="1"/>
  <c r="AC517" i="1" s="1"/>
  <c r="AA5" i="1"/>
  <c r="AA7" i="1"/>
  <c r="AB7" i="1" s="1"/>
  <c r="AC7" i="1" s="1"/>
  <c r="AA6" i="1"/>
  <c r="AB6" i="1" s="1"/>
  <c r="AC6" i="1" s="1"/>
  <c r="AA19" i="1"/>
  <c r="AB19" i="1" s="1"/>
  <c r="AC19" i="1" s="1"/>
  <c r="AA605" i="1"/>
  <c r="AB605" i="1" s="1"/>
  <c r="AC605" i="1" s="1"/>
  <c r="AA62" i="1"/>
  <c r="AB62" i="1" s="1"/>
  <c r="AC62" i="1" s="1"/>
  <c r="AA40" i="1"/>
  <c r="AB40" i="1" s="1"/>
  <c r="AC40" i="1" s="1"/>
  <c r="AA41" i="1"/>
  <c r="AB41" i="1" s="1"/>
  <c r="AC41" i="1" s="1"/>
  <c r="AA54" i="1"/>
  <c r="AB54" i="1" s="1"/>
  <c r="AC54" i="1" s="1"/>
  <c r="AA55" i="1"/>
  <c r="AB55" i="1" s="1"/>
  <c r="AC55" i="1" s="1"/>
  <c r="AA59" i="1"/>
  <c r="AB59" i="1" s="1"/>
  <c r="AC59" i="1" s="1"/>
  <c r="AA22" i="1"/>
  <c r="AB22" i="1" s="1"/>
  <c r="AC22" i="1" s="1"/>
  <c r="AA8" i="1"/>
  <c r="AB8" i="1" s="1"/>
  <c r="AC8" i="1" s="1"/>
  <c r="AA9" i="1"/>
  <c r="AB9" i="1" s="1"/>
  <c r="AC9" i="1" s="1"/>
  <c r="AA39" i="1"/>
  <c r="AB39" i="1" s="1"/>
  <c r="AC39" i="1" s="1"/>
  <c r="AA64" i="1"/>
  <c r="AB64" i="1" s="1"/>
  <c r="AC64" i="1" s="1"/>
  <c r="AA21" i="1"/>
  <c r="AB21" i="1" s="1"/>
  <c r="AC21" i="1" s="1"/>
  <c r="AA66" i="1"/>
  <c r="AB66" i="1" s="1"/>
  <c r="AC66" i="1" s="1"/>
  <c r="AA31" i="1"/>
  <c r="AB31" i="1" s="1"/>
  <c r="AC31" i="1" s="1"/>
  <c r="AA1055" i="1"/>
  <c r="AB1055" i="1" s="1"/>
  <c r="AC1055" i="1" s="1"/>
  <c r="AA518" i="1"/>
  <c r="AB518" i="1" s="1"/>
  <c r="AC518" i="1" s="1"/>
  <c r="AA516" i="1"/>
  <c r="AB516" i="1" s="1"/>
  <c r="AC516" i="1" s="1"/>
  <c r="AA521" i="1"/>
  <c r="AB521" i="1" s="1"/>
  <c r="AC521" i="1" s="1"/>
  <c r="AA1077" i="1"/>
  <c r="AB1077" i="1" s="1"/>
  <c r="AC1077" i="1" s="1"/>
  <c r="AA1056" i="1"/>
  <c r="AB1056" i="1"/>
  <c r="AC1056" i="1" s="1"/>
  <c r="AA1054" i="1"/>
  <c r="AB1054" i="1" s="1"/>
  <c r="AC1054" i="1" s="1"/>
  <c r="AA498" i="1"/>
  <c r="AB498" i="1" s="1"/>
  <c r="AC498" i="1" s="1"/>
  <c r="AA69" i="1"/>
  <c r="AB69" i="1" s="1"/>
  <c r="AC69" i="1" s="1"/>
  <c r="AA2479" i="1"/>
  <c r="AA2480" i="1"/>
  <c r="AB2480" i="1" s="1"/>
  <c r="AC2480" i="1" s="1"/>
  <c r="AA2481" i="1"/>
  <c r="AB2481" i="1" s="1"/>
  <c r="AC2481" i="1" s="1"/>
  <c r="AA2482" i="1"/>
  <c r="AB2482" i="1" s="1"/>
  <c r="AC2482" i="1" s="1"/>
  <c r="AA2483" i="1"/>
  <c r="AB2483" i="1" s="1"/>
  <c r="AC2483" i="1" s="1"/>
  <c r="AA5806" i="1"/>
  <c r="AB5806" i="1" s="1"/>
  <c r="AC5806" i="1" s="1"/>
  <c r="AA5823" i="1"/>
  <c r="AB5823" i="1" s="1"/>
  <c r="AC5823" i="1" s="1"/>
  <c r="AA5837" i="1"/>
  <c r="AB5837" i="1" s="1"/>
  <c r="AC5837" i="1" s="1"/>
  <c r="AA5854" i="1"/>
  <c r="AB5854" i="1" s="1"/>
  <c r="AC5854" i="1" s="1"/>
  <c r="AA5800" i="1"/>
  <c r="AB5800" i="1" s="1"/>
  <c r="AC5800" i="1" s="1"/>
  <c r="AA5801" i="1"/>
  <c r="AB5801" i="1"/>
  <c r="AC5801" i="1" s="1"/>
  <c r="AA5817" i="1"/>
  <c r="AB5817" i="1" s="1"/>
  <c r="AC5817" i="1" s="1"/>
  <c r="AA5834" i="1"/>
  <c r="AB5834" i="1" s="1"/>
  <c r="AC5834" i="1" s="1"/>
  <c r="AA5850" i="1"/>
  <c r="AB5850" i="1" s="1"/>
  <c r="AC5850" i="1" s="1"/>
  <c r="AA5802" i="1"/>
  <c r="AB5802" i="1" s="1"/>
  <c r="AC5802" i="1" s="1"/>
  <c r="AA5812" i="1"/>
  <c r="AB5812" i="1" s="1"/>
  <c r="AC5812" i="1" s="1"/>
  <c r="AA5835" i="1"/>
  <c r="AB5835" i="1" s="1"/>
  <c r="AC5835" i="1" s="1"/>
  <c r="AA5852" i="1"/>
  <c r="AB5852" i="1" s="1"/>
  <c r="AC5852" i="1" s="1"/>
  <c r="AA5804" i="1"/>
  <c r="AB5804" i="1" s="1"/>
  <c r="AC5804" i="1" s="1"/>
  <c r="AA5821" i="1"/>
  <c r="AB5821" i="1" s="1"/>
  <c r="AC5821" i="1" s="1"/>
  <c r="AA5836" i="1"/>
  <c r="AB5836" i="1" s="1"/>
  <c r="AC5836" i="1" s="1"/>
  <c r="AA5822" i="1"/>
  <c r="AB5822" i="1" s="1"/>
  <c r="AC5822" i="1" s="1"/>
  <c r="AA5816" i="1"/>
  <c r="AB5816" i="1" s="1"/>
  <c r="AC5816" i="1" s="1"/>
  <c r="AA5833" i="1"/>
  <c r="AB5833" i="1" s="1"/>
  <c r="AC5833" i="1" s="1"/>
  <c r="AA5849" i="1"/>
  <c r="AB5849" i="1" s="1"/>
  <c r="AC5849" i="1" s="1"/>
  <c r="AA5832" i="1"/>
  <c r="AB5832" i="1" s="1"/>
  <c r="AC5832" i="1" s="1"/>
  <c r="AA5848" i="1"/>
  <c r="AB5848" i="1" s="1"/>
  <c r="AC5848" i="1" s="1"/>
  <c r="AA5803" i="1"/>
  <c r="AB5803" i="1" s="1"/>
  <c r="AC5803" i="1" s="1"/>
  <c r="AA5853" i="1"/>
  <c r="AB5853" i="1" s="1"/>
  <c r="AC5853" i="1" s="1"/>
  <c r="AA5810" i="1"/>
  <c r="AB5810" i="1" s="1"/>
  <c r="AC5810" i="1" s="1"/>
  <c r="AA5820" i="1"/>
  <c r="AB5820" i="1" s="1"/>
  <c r="AC5820" i="1" s="1"/>
  <c r="AA5839" i="1"/>
  <c r="AB5839" i="1" s="1"/>
  <c r="AC5839" i="1" s="1"/>
  <c r="AA5799" i="1"/>
  <c r="AB5799" i="1" s="1"/>
  <c r="AC5799" i="1" s="1"/>
  <c r="AA5807" i="1"/>
  <c r="AB5807" i="1" s="1"/>
  <c r="AC5807" i="1" s="1"/>
  <c r="AA5840" i="1"/>
  <c r="AB5840" i="1" s="1"/>
  <c r="AC5840" i="1" s="1"/>
  <c r="AA5791" i="1"/>
  <c r="AB5791" i="1" s="1"/>
  <c r="AC5791" i="1" s="1"/>
  <c r="AA5792" i="1"/>
  <c r="AB5792" i="1" s="1"/>
  <c r="AC5792" i="1" s="1"/>
  <c r="AA5793" i="1"/>
  <c r="AB5793" i="1" s="1"/>
  <c r="AC5793" i="1" s="1"/>
  <c r="AA5795" i="1"/>
  <c r="AB5795" i="1" s="1"/>
  <c r="AC5795" i="1" s="1"/>
  <c r="AA5797" i="1"/>
  <c r="AB5797" i="1" s="1"/>
  <c r="AC5797" i="1" s="1"/>
  <c r="AA5808" i="1"/>
  <c r="AB5808" i="1" s="1"/>
  <c r="AC5808" i="1" s="1"/>
  <c r="AA5809" i="1"/>
  <c r="AB5809" i="1"/>
  <c r="AC5809" i="1" s="1"/>
  <c r="AA5813" i="1"/>
  <c r="AB5813" i="1" s="1"/>
  <c r="AC5813" i="1" s="1"/>
  <c r="AA5814" i="1"/>
  <c r="AB5814" i="1" s="1"/>
  <c r="AC5814" i="1" s="1"/>
  <c r="AA5825" i="1"/>
  <c r="AB5825" i="1" s="1"/>
  <c r="AC5825" i="1" s="1"/>
  <c r="AA5826" i="1"/>
  <c r="AB5826" i="1" s="1"/>
  <c r="AC5826" i="1" s="1"/>
  <c r="AA5827" i="1"/>
  <c r="AB5827" i="1" s="1"/>
  <c r="AC5827" i="1" s="1"/>
  <c r="AA5829" i="1"/>
  <c r="AB5829" i="1" s="1"/>
  <c r="AC5829" i="1" s="1"/>
  <c r="AA5830" i="1"/>
  <c r="AB5830" i="1" s="1"/>
  <c r="AC5830" i="1" s="1"/>
  <c r="AA5831" i="1"/>
  <c r="AB5831" i="1" s="1"/>
  <c r="AC5831" i="1" s="1"/>
  <c r="AA5843" i="1"/>
  <c r="AB5843" i="1" s="1"/>
  <c r="AC5843" i="1" s="1"/>
  <c r="AA5842" i="1"/>
  <c r="AB5842" i="1" s="1"/>
  <c r="AC5842" i="1" s="1"/>
  <c r="AA5838" i="1"/>
  <c r="AB5838" i="1" s="1"/>
  <c r="AC5838" i="1" s="1"/>
  <c r="AA5841" i="1"/>
  <c r="AB5841" i="1" s="1"/>
  <c r="AC5841" i="1" s="1"/>
  <c r="AA5845" i="1"/>
  <c r="AB5845" i="1" s="1"/>
  <c r="AC5845" i="1" s="1"/>
  <c r="AA5846" i="1"/>
  <c r="AB5846" i="1" s="1"/>
  <c r="AC5846" i="1" s="1"/>
  <c r="AA5847" i="1"/>
  <c r="AB5847" i="1" s="1"/>
  <c r="AC5847" i="1" s="1"/>
  <c r="AA5828" i="1"/>
  <c r="AB5828" i="1" s="1"/>
  <c r="AC5828" i="1" s="1"/>
  <c r="AA5796" i="1"/>
  <c r="AB5796" i="1" s="1"/>
  <c r="AC5796" i="1" s="1"/>
  <c r="AA5819" i="1"/>
  <c r="AB5819" i="1" s="1"/>
  <c r="AC5819" i="1" s="1"/>
  <c r="AA5794" i="1"/>
  <c r="AB5794" i="1" s="1"/>
  <c r="AC5794" i="1" s="1"/>
  <c r="AA5790" i="1"/>
  <c r="AA5811" i="1"/>
  <c r="AB5811" i="1" s="1"/>
  <c r="AC5811" i="1" s="1"/>
  <c r="AA5798" i="1"/>
  <c r="AB5798" i="1" s="1"/>
  <c r="AC5798" i="1" s="1"/>
  <c r="AA5844" i="1"/>
  <c r="AB5844" i="1" s="1"/>
  <c r="AC5844" i="1" s="1"/>
  <c r="AA5851" i="1"/>
  <c r="AB5851" i="1" s="1"/>
  <c r="AC5851" i="1" s="1"/>
  <c r="AA5805" i="1"/>
  <c r="AB5805" i="1" s="1"/>
  <c r="AC5805" i="1" s="1"/>
  <c r="AA5815" i="1"/>
  <c r="AB5815" i="1" s="1"/>
  <c r="AC5815" i="1" s="1"/>
  <c r="AA5824" i="1"/>
  <c r="AB5824" i="1" s="1"/>
  <c r="AC5824" i="1" s="1"/>
  <c r="AA5818" i="1"/>
  <c r="AB5818" i="1" s="1"/>
  <c r="AC5818" i="1" s="1"/>
  <c r="AA338" i="1"/>
  <c r="AB338" i="1" s="1"/>
  <c r="AC338" i="1" s="1"/>
  <c r="AA342" i="1"/>
  <c r="AB342" i="1" s="1"/>
  <c r="AC342" i="1" s="1"/>
  <c r="AA344" i="1"/>
  <c r="AB344" i="1" s="1"/>
  <c r="AC344" i="1" s="1"/>
  <c r="AA339" i="1"/>
  <c r="AB339" i="1" s="1"/>
  <c r="AC339" i="1" s="1"/>
  <c r="AA324" i="1"/>
  <c r="AA325" i="1" s="1"/>
  <c r="AA343" i="1"/>
  <c r="AB343" i="1" s="1"/>
  <c r="AC343" i="1" s="1"/>
  <c r="AA341" i="1"/>
  <c r="AB341" i="1" s="1"/>
  <c r="AC341" i="1" s="1"/>
  <c r="AA340" i="1"/>
  <c r="AB340" i="1" s="1"/>
  <c r="AC340" i="1" s="1"/>
  <c r="AA2036" i="1"/>
  <c r="AB2036" i="1" s="1"/>
  <c r="AC2036" i="1" s="1"/>
  <c r="AA3960" i="1"/>
  <c r="AB3960" i="1" s="1"/>
  <c r="AC3960" i="1" s="1"/>
  <c r="AA3959" i="1"/>
  <c r="AB3959" i="1" s="1"/>
  <c r="AC3959" i="1" s="1"/>
  <c r="AA3958" i="1"/>
  <c r="AA3967" i="1"/>
  <c r="AB3967" i="1" s="1"/>
  <c r="AC3967" i="1" s="1"/>
  <c r="AA3961" i="1"/>
  <c r="AB3961" i="1" s="1"/>
  <c r="AC3961" i="1" s="1"/>
  <c r="AA3972" i="1"/>
  <c r="AB3972" i="1" s="1"/>
  <c r="AC3972" i="1" s="1"/>
  <c r="AA3969" i="1"/>
  <c r="AB3969" i="1"/>
  <c r="AC3969" i="1" s="1"/>
  <c r="AA3965" i="1"/>
  <c r="AB3965" i="1" s="1"/>
  <c r="AC3965" i="1" s="1"/>
  <c r="AA3968" i="1"/>
  <c r="AB3968" i="1" s="1"/>
  <c r="AC3968" i="1" s="1"/>
  <c r="AA2034" i="1"/>
  <c r="AB2034" i="1"/>
  <c r="AC2034" i="1" s="1"/>
  <c r="AA4999" i="1"/>
  <c r="AB4999" i="1" s="1"/>
  <c r="AC4999" i="1" s="1"/>
  <c r="AA5005" i="1"/>
  <c r="AB5005" i="1" s="1"/>
  <c r="AC5005" i="1" s="1"/>
  <c r="AA5002" i="1"/>
  <c r="AB5002" i="1"/>
  <c r="AC5002" i="1" s="1"/>
  <c r="AA5009" i="1"/>
  <c r="AB5009" i="1" s="1"/>
  <c r="AC5009" i="1" s="1"/>
  <c r="AA326" i="1"/>
  <c r="AB326" i="1" s="1"/>
  <c r="AC326" i="1" s="1"/>
  <c r="AC327" i="1" s="1"/>
  <c r="AA2029" i="1"/>
  <c r="AB2029" i="1" s="1"/>
  <c r="AC2029" i="1" s="1"/>
  <c r="AA2028" i="1"/>
  <c r="AB2028" i="1" s="1"/>
  <c r="AC2028" i="1" s="1"/>
  <c r="AA2027" i="1"/>
  <c r="AB2027" i="1" s="1"/>
  <c r="AC2027" i="1" s="1"/>
  <c r="AA2024" i="1"/>
  <c r="AB2024" i="1" s="1"/>
  <c r="AC2024" i="1" s="1"/>
  <c r="AA2023" i="1"/>
  <c r="AB2023" i="1" s="1"/>
  <c r="AC2023" i="1" s="1"/>
  <c r="AA2022" i="1"/>
  <c r="AB2022" i="1" s="1"/>
  <c r="AC2022" i="1" s="1"/>
  <c r="AA2025" i="1"/>
  <c r="AB2025" i="1" s="1"/>
  <c r="AC2025" i="1" s="1"/>
  <c r="AA2043" i="1"/>
  <c r="AB2043" i="1" s="1"/>
  <c r="AC2043" i="1" s="1"/>
  <c r="AA2042" i="1"/>
  <c r="AB2042" i="1" s="1"/>
  <c r="AC2042" i="1" s="1"/>
  <c r="AA2041" i="1"/>
  <c r="AB2041" i="1" s="1"/>
  <c r="AC2041" i="1" s="1"/>
  <c r="AA2035" i="1"/>
  <c r="AB2035" i="1" s="1"/>
  <c r="AC2035" i="1" s="1"/>
  <c r="AA2033" i="1"/>
  <c r="AB2033" i="1" s="1"/>
  <c r="AC2033" i="1" s="1"/>
  <c r="AA2032" i="1"/>
  <c r="AB2032" i="1" s="1"/>
  <c r="AC2032" i="1" s="1"/>
  <c r="AA336" i="1"/>
  <c r="AB336" i="1" s="1"/>
  <c r="AC336" i="1" s="1"/>
  <c r="AA335" i="1"/>
  <c r="AB335" i="1" s="1"/>
  <c r="AC335" i="1" s="1"/>
  <c r="AA3962" i="1"/>
  <c r="AB3962" i="1" s="1"/>
  <c r="AC3962" i="1" s="1"/>
  <c r="AA3963" i="1"/>
  <c r="AB3963" i="1" s="1"/>
  <c r="AC3963" i="1" s="1"/>
  <c r="AA3966" i="1"/>
  <c r="AB3966" i="1" s="1"/>
  <c r="AC3966" i="1" s="1"/>
  <c r="AA3970" i="1"/>
  <c r="AB3970" i="1" s="1"/>
  <c r="AC3970" i="1" s="1"/>
  <c r="AA3976" i="1"/>
  <c r="AB3976" i="1" s="1"/>
  <c r="AC3976" i="1" s="1"/>
  <c r="AA3977" i="1"/>
  <c r="AB3977" i="1" s="1"/>
  <c r="AC3977" i="1" s="1"/>
  <c r="AA3978" i="1"/>
  <c r="AB3978" i="1" s="1"/>
  <c r="AC3978" i="1" s="1"/>
  <c r="AA3973" i="1"/>
  <c r="AB3973" i="1" s="1"/>
  <c r="AC3973" i="1" s="1"/>
  <c r="AA3974" i="1"/>
  <c r="AB3974" i="1" s="1"/>
  <c r="AC3974" i="1" s="1"/>
  <c r="AA3975" i="1"/>
  <c r="AB3975" i="1" s="1"/>
  <c r="AC3975" i="1" s="1"/>
  <c r="AA337" i="1"/>
  <c r="AB337" i="1" s="1"/>
  <c r="AC337" i="1" s="1"/>
  <c r="AA3971" i="1"/>
  <c r="AB3971" i="1" s="1"/>
  <c r="AC3971" i="1" s="1"/>
  <c r="AA5000" i="1"/>
  <c r="AB5000" i="1" s="1"/>
  <c r="AC5000" i="1" s="1"/>
  <c r="AA4993" i="1"/>
  <c r="AB4993" i="1" s="1"/>
  <c r="AC4993" i="1" s="1"/>
  <c r="AA2038" i="1"/>
  <c r="AB2038" i="1" s="1"/>
  <c r="AC2038" i="1" s="1"/>
  <c r="AA2037" i="1"/>
  <c r="AB2037" i="1" s="1"/>
  <c r="AC2037" i="1" s="1"/>
  <c r="AA2046" i="1"/>
  <c r="AB2046" i="1" s="1"/>
  <c r="AC2046" i="1" s="1"/>
  <c r="AA2044" i="1"/>
  <c r="AB2044" i="1" s="1"/>
  <c r="AC2044" i="1" s="1"/>
  <c r="AA2030" i="1"/>
  <c r="AB2030" i="1" s="1"/>
  <c r="AC2030" i="1" s="1"/>
  <c r="AA5011" i="1"/>
  <c r="AB5011" i="1" s="1"/>
  <c r="AC5011" i="1" s="1"/>
  <c r="AA5010" i="1"/>
  <c r="AB5010" i="1" s="1"/>
  <c r="AC5010" i="1" s="1"/>
  <c r="AA4990" i="1"/>
  <c r="AB4990" i="1" s="1"/>
  <c r="AC4990" i="1" s="1"/>
  <c r="AA4991" i="1"/>
  <c r="AB4991" i="1" s="1"/>
  <c r="AC4991" i="1" s="1"/>
  <c r="AA2026" i="1"/>
  <c r="AB2026" i="1" s="1"/>
  <c r="AC2026" i="1" s="1"/>
  <c r="AA2021" i="1"/>
  <c r="AB2021" i="1" s="1"/>
  <c r="AC2021" i="1" s="1"/>
  <c r="AA2018" i="1"/>
  <c r="AB2018" i="1" s="1"/>
  <c r="AC2018" i="1" s="1"/>
  <c r="AA2019" i="1"/>
  <c r="AB2019" i="1" s="1"/>
  <c r="AC2019" i="1" s="1"/>
  <c r="AA2020" i="1"/>
  <c r="AB2020" i="1" s="1"/>
  <c r="AC2020" i="1" s="1"/>
  <c r="AA2016" i="1"/>
  <c r="AB2016" i="1" s="1"/>
  <c r="AC2016" i="1" s="1"/>
  <c r="AA2015" i="1"/>
  <c r="AB2015" i="1" s="1"/>
  <c r="AC2015" i="1" s="1"/>
  <c r="AA2014" i="1"/>
  <c r="AB2014" i="1" s="1"/>
  <c r="AC2014" i="1" s="1"/>
  <c r="AA2013" i="1"/>
  <c r="AB2013" i="1" s="1"/>
  <c r="AC2013" i="1" s="1"/>
  <c r="AA2012" i="1"/>
  <c r="AB2012" i="1" s="1"/>
  <c r="AC2012" i="1" s="1"/>
  <c r="AA2010" i="1"/>
  <c r="AB2010" i="1" s="1"/>
  <c r="AC2010" i="1" s="1"/>
  <c r="AA2008" i="1"/>
  <c r="AB2008" i="1" s="1"/>
  <c r="AC2008" i="1" s="1"/>
  <c r="AA2017" i="1"/>
  <c r="AB2017" i="1" s="1"/>
  <c r="AC2017" i="1" s="1"/>
  <c r="AA2007" i="1"/>
  <c r="AB2007" i="1" s="1"/>
  <c r="AC2007" i="1" s="1"/>
  <c r="AA2006" i="1"/>
  <c r="AA2009" i="1"/>
  <c r="AB2009" i="1" s="1"/>
  <c r="AC2009" i="1" s="1"/>
  <c r="AA2011" i="1"/>
  <c r="AB2011" i="1" s="1"/>
  <c r="AC2011" i="1" s="1"/>
  <c r="AA4989" i="1"/>
  <c r="AB4989" i="1" s="1"/>
  <c r="AC4989" i="1" s="1"/>
  <c r="AA4985" i="1"/>
  <c r="AB4985" i="1" s="1"/>
  <c r="AC4985" i="1" s="1"/>
  <c r="AA4996" i="1"/>
  <c r="AB4996" i="1" s="1"/>
  <c r="AC4996" i="1" s="1"/>
  <c r="AA4983" i="1"/>
  <c r="AB4983" i="1" s="1"/>
  <c r="AC4983" i="1" s="1"/>
  <c r="AA4995" i="1"/>
  <c r="AB4995" i="1" s="1"/>
  <c r="AC4995" i="1" s="1"/>
  <c r="AA4986" i="1"/>
  <c r="AB4986" i="1" s="1"/>
  <c r="AC4986" i="1" s="1"/>
  <c r="AA4988" i="1"/>
  <c r="AB4988" i="1" s="1"/>
  <c r="AC4988" i="1" s="1"/>
  <c r="AA4981" i="1"/>
  <c r="AB4981" i="1" s="1"/>
  <c r="AC4981" i="1" s="1"/>
  <c r="AA4977" i="1"/>
  <c r="AB4977" i="1" s="1"/>
  <c r="AC4977" i="1" s="1"/>
  <c r="AA4984" i="1"/>
  <c r="AB4984" i="1" s="1"/>
  <c r="AC4984" i="1" s="1"/>
  <c r="AA5006" i="1"/>
  <c r="AB5006" i="1" s="1"/>
  <c r="AC5006" i="1" s="1"/>
  <c r="AA5003" i="1"/>
  <c r="AB5003" i="1" s="1"/>
  <c r="AC5003" i="1" s="1"/>
  <c r="AA5007" i="1"/>
  <c r="AB5007" i="1" s="1"/>
  <c r="AC5007" i="1" s="1"/>
  <c r="AA5001" i="1"/>
  <c r="AB5001" i="1" s="1"/>
  <c r="AC5001" i="1" s="1"/>
  <c r="AA5008" i="1"/>
  <c r="AB5008" i="1" s="1"/>
  <c r="AC5008" i="1" s="1"/>
  <c r="AA5004" i="1"/>
  <c r="AB5004" i="1" s="1"/>
  <c r="AC5004" i="1" s="1"/>
  <c r="AA5012" i="1"/>
  <c r="AB5012" i="1" s="1"/>
  <c r="AC5012" i="1" s="1"/>
  <c r="AA4992" i="1"/>
  <c r="AB4992" i="1" s="1"/>
  <c r="AC4992" i="1" s="1"/>
  <c r="AA4998" i="1"/>
  <c r="AB4998" i="1" s="1"/>
  <c r="AC4998" i="1" s="1"/>
  <c r="AA4994" i="1"/>
  <c r="AB4994" i="1" s="1"/>
  <c r="AC4994" i="1" s="1"/>
  <c r="AA4974" i="1"/>
  <c r="AA4997" i="1"/>
  <c r="AB4997" i="1" s="1"/>
  <c r="AC4997" i="1" s="1"/>
  <c r="AA4978" i="1"/>
  <c r="AB4978" i="1" s="1"/>
  <c r="AC4978" i="1" s="1"/>
  <c r="AA4982" i="1"/>
  <c r="AB4982" i="1" s="1"/>
  <c r="AC4982" i="1" s="1"/>
  <c r="AA4979" i="1"/>
  <c r="AB4979" i="1" s="1"/>
  <c r="AC4979" i="1" s="1"/>
  <c r="AA4980" i="1"/>
  <c r="AB4980" i="1" s="1"/>
  <c r="AC4980" i="1" s="1"/>
  <c r="AA4975" i="1"/>
  <c r="AB4975" i="1" s="1"/>
  <c r="AC4975" i="1" s="1"/>
  <c r="AA2047" i="1"/>
  <c r="AB2047" i="1" s="1"/>
  <c r="AC2047" i="1" s="1"/>
  <c r="AA2031" i="1"/>
  <c r="AB2031" i="1" s="1"/>
  <c r="AC2031" i="1" s="1"/>
  <c r="AA2039" i="1"/>
  <c r="AB2039" i="1" s="1"/>
  <c r="AC2039" i="1" s="1"/>
  <c r="AA2045" i="1"/>
  <c r="AB2045" i="1" s="1"/>
  <c r="AC2045" i="1" s="1"/>
  <c r="AA2040" i="1"/>
  <c r="AB2040" i="1" s="1"/>
  <c r="AC2040" i="1" s="1"/>
  <c r="AA334" i="1"/>
  <c r="AB334" i="1"/>
  <c r="AC334" i="1" s="1"/>
  <c r="AA333" i="1"/>
  <c r="AB333" i="1" s="1"/>
  <c r="AC333" i="1" s="1"/>
  <c r="AA328" i="1"/>
  <c r="AB328" i="1" s="1"/>
  <c r="AC328" i="1" s="1"/>
  <c r="AA4976" i="1"/>
  <c r="AB4976" i="1"/>
  <c r="AC4976" i="1" s="1"/>
  <c r="AA4987" i="1"/>
  <c r="AB4987" i="1" s="1"/>
  <c r="AC4987" i="1" s="1"/>
  <c r="AA345" i="1"/>
  <c r="AB345" i="1" s="1"/>
  <c r="AC345" i="1" s="1"/>
  <c r="AA331" i="1"/>
  <c r="AB331" i="1" s="1"/>
  <c r="AC331" i="1" s="1"/>
  <c r="AA3964" i="1"/>
  <c r="AB3964" i="1" s="1"/>
  <c r="AC3964" i="1" s="1"/>
  <c r="AA330" i="1"/>
  <c r="AB330" i="1" s="1"/>
  <c r="AC330" i="1" s="1"/>
  <c r="AA329" i="1"/>
  <c r="AB329" i="1" s="1"/>
  <c r="AC329" i="1" s="1"/>
  <c r="AA332" i="1"/>
  <c r="AB332" i="1" s="1"/>
  <c r="AC332" i="1" s="1"/>
  <c r="AA4213" i="1"/>
  <c r="AB4213" i="1" s="1"/>
  <c r="AC4213" i="1" s="1"/>
  <c r="AC4217" i="1" s="1"/>
  <c r="AA4215" i="1"/>
  <c r="AB4215" i="1" s="1"/>
  <c r="AC4215" i="1" s="1"/>
  <c r="AA4270" i="1"/>
  <c r="AB4270" i="1" s="1"/>
  <c r="AC4270" i="1" s="1"/>
  <c r="AA4272" i="1"/>
  <c r="AB4272" i="1" s="1"/>
  <c r="AC4272" i="1" s="1"/>
  <c r="AA4271" i="1"/>
  <c r="AB4271" i="1" s="1"/>
  <c r="AC4271" i="1" s="1"/>
  <c r="AA4269" i="1"/>
  <c r="AA4322" i="1"/>
  <c r="AB4322" i="1" s="1"/>
  <c r="AC4322" i="1" s="1"/>
  <c r="AA4232" i="1"/>
  <c r="AB4232" i="1" s="1"/>
  <c r="AC4232" i="1" s="1"/>
  <c r="AA4263" i="1"/>
  <c r="AB4263" i="1" s="1"/>
  <c r="AC4263" i="1" s="1"/>
  <c r="AA4267" i="1"/>
  <c r="AB4267" i="1" s="1"/>
  <c r="AC4267" i="1" s="1"/>
  <c r="AA4262" i="1"/>
  <c r="AB4262" i="1" s="1"/>
  <c r="AC4262" i="1" s="1"/>
  <c r="AA4251" i="1"/>
  <c r="AB4251" i="1" s="1"/>
  <c r="AC4251" i="1" s="1"/>
  <c r="AA4249" i="1"/>
  <c r="AB4249" i="1" s="1"/>
  <c r="AC4249" i="1" s="1"/>
  <c r="AA4315" i="1"/>
  <c r="AB4315" i="1" s="1"/>
  <c r="AC4315" i="1" s="1"/>
  <c r="AA4244" i="1"/>
  <c r="AB4244" i="1" s="1"/>
  <c r="AC4244" i="1" s="1"/>
  <c r="AA4242" i="1"/>
  <c r="AB4242" i="1" s="1"/>
  <c r="AC4242" i="1" s="1"/>
  <c r="AA4320" i="1"/>
  <c r="AB4320" i="1" s="1"/>
  <c r="AC4320" i="1" s="1"/>
  <c r="AA4309" i="1"/>
  <c r="AB4309" i="1" s="1"/>
  <c r="AC4309" i="1" s="1"/>
  <c r="AA4314" i="1"/>
  <c r="AB4314" i="1" s="1"/>
  <c r="AC4314" i="1" s="1"/>
  <c r="AA4323" i="1"/>
  <c r="AB4323" i="1" s="1"/>
  <c r="AC4323" i="1" s="1"/>
  <c r="AA4258" i="1"/>
  <c r="AB4258" i="1" s="1"/>
  <c r="AC4258" i="1" s="1"/>
  <c r="AA4227" i="1"/>
  <c r="AB4227" i="1" s="1"/>
  <c r="AC4227" i="1" s="1"/>
  <c r="AA4318" i="1"/>
  <c r="AB4318" i="1" s="1"/>
  <c r="AC4318" i="1" s="1"/>
  <c r="AA4235" i="1"/>
  <c r="AA4236" i="1"/>
  <c r="AB4236" i="1" s="1"/>
  <c r="AC4236" i="1" s="1"/>
  <c r="AA4321" i="1"/>
  <c r="AB4321" i="1" s="1"/>
  <c r="AC4321" i="1" s="1"/>
  <c r="AA4310" i="1"/>
  <c r="AB4310" i="1" s="1"/>
  <c r="AC4310" i="1" s="1"/>
  <c r="AA4253" i="1"/>
  <c r="AA4257" i="1"/>
  <c r="AB4257" i="1" s="1"/>
  <c r="AC4257" i="1" s="1"/>
  <c r="AA4224" i="1"/>
  <c r="AB4224" i="1" s="1"/>
  <c r="AC4224" i="1" s="1"/>
  <c r="AA4226" i="1"/>
  <c r="AB4226" i="1" s="1"/>
  <c r="AC4226" i="1" s="1"/>
  <c r="AA4222" i="1"/>
  <c r="AA4216" i="1"/>
  <c r="AB4216" i="1" s="1"/>
  <c r="AC4216" i="1" s="1"/>
  <c r="AA4229" i="1"/>
  <c r="AA4231" i="1"/>
  <c r="AB4231" i="1" s="1"/>
  <c r="AC4231" i="1" s="1"/>
  <c r="AA4233" i="1"/>
  <c r="AB4233" i="1" s="1"/>
  <c r="AC4233" i="1" s="1"/>
  <c r="AA4260" i="1"/>
  <c r="AA4264" i="1"/>
  <c r="AB4264" i="1" s="1"/>
  <c r="AC4264" i="1" s="1"/>
  <c r="AA4266" i="1"/>
  <c r="AB4266" i="1" s="1"/>
  <c r="AC4266" i="1" s="1"/>
  <c r="AA4261" i="1"/>
  <c r="AB4261" i="1" s="1"/>
  <c r="AC4261" i="1" s="1"/>
  <c r="AA4246" i="1"/>
  <c r="AA4248" i="1"/>
  <c r="AB4248" i="1" s="1"/>
  <c r="AC4248" i="1" s="1"/>
  <c r="AA4250" i="1"/>
  <c r="AB4250" i="1" s="1"/>
  <c r="AC4250" i="1" s="1"/>
  <c r="AA4239" i="1"/>
  <c r="AA4241" i="1"/>
  <c r="AB4241" i="1" s="1"/>
  <c r="AC4241" i="1" s="1"/>
  <c r="AA4243" i="1"/>
  <c r="AB4243" i="1" s="1"/>
  <c r="AC4243" i="1" s="1"/>
  <c r="AA4311" i="1"/>
  <c r="AB4311" i="1" s="1"/>
  <c r="AC4311" i="1" s="1"/>
  <c r="AA4219" i="1"/>
  <c r="AB4219" i="1" s="1"/>
  <c r="AC4219" i="1" s="1"/>
  <c r="AA4220" i="1"/>
  <c r="AB4220" i="1" s="1"/>
  <c r="AC4220" i="1" s="1"/>
  <c r="AA4256" i="1"/>
  <c r="AB4256" i="1" s="1"/>
  <c r="AC4256" i="1" s="1"/>
  <c r="AA4237" i="1"/>
  <c r="AB4237" i="1" s="1"/>
  <c r="AC4237" i="1" s="1"/>
  <c r="AA4265" i="1"/>
  <c r="AB4265" i="1" s="1"/>
  <c r="AC4265" i="1" s="1"/>
  <c r="AA4214" i="1"/>
  <c r="AB4214" i="1" s="1"/>
  <c r="AC4214" i="1" s="1"/>
  <c r="AA4230" i="1"/>
  <c r="AB4230" i="1" s="1"/>
  <c r="AC4230" i="1" s="1"/>
  <c r="AA4247" i="1"/>
  <c r="AB4247" i="1" s="1"/>
  <c r="AC4247" i="1" s="1"/>
  <c r="AA4218" i="1"/>
  <c r="AA4308" i="1"/>
  <c r="AB4308" i="1" s="1"/>
  <c r="AC4308" i="1"/>
  <c r="AA4240" i="1"/>
  <c r="AB4240" i="1" s="1"/>
  <c r="AC4240" i="1" s="1"/>
  <c r="AA4255" i="1"/>
  <c r="AB4255" i="1" s="1"/>
  <c r="AC4255" i="1" s="1"/>
  <c r="AA4254" i="1"/>
  <c r="AB4254" i="1" s="1"/>
  <c r="AC4254" i="1" s="1"/>
  <c r="AA4225" i="1"/>
  <c r="AB4225" i="1" s="1"/>
  <c r="AC4225" i="1" s="1"/>
  <c r="AA4223" i="1"/>
  <c r="AB4223" i="1" s="1"/>
  <c r="AC4223" i="1" s="1"/>
  <c r="AA4317" i="1"/>
  <c r="AB4317" i="1" s="1"/>
  <c r="AC4317" i="1" s="1"/>
  <c r="AA4319" i="1"/>
  <c r="AB4319" i="1" s="1"/>
  <c r="AC4319" i="1" s="1"/>
  <c r="AA4282" i="1"/>
  <c r="AB4282" i="1" s="1"/>
  <c r="AC4282" i="1" s="1"/>
  <c r="AA4287" i="1"/>
  <c r="AB4287" i="1" s="1"/>
  <c r="AC4287" i="1" s="1"/>
  <c r="AA4295" i="1"/>
  <c r="AB4295" i="1" s="1"/>
  <c r="AC4295" i="1" s="1"/>
  <c r="AA4296" i="1"/>
  <c r="AB4296" i="1" s="1"/>
  <c r="AC4296" i="1" s="1"/>
  <c r="AA4276" i="1"/>
  <c r="AB4276" i="1" s="1"/>
  <c r="AC4276" i="1" s="1"/>
  <c r="AA4306" i="1"/>
  <c r="AB4306" i="1" s="1"/>
  <c r="AC4306" i="1" s="1"/>
  <c r="AA4303" i="1"/>
  <c r="AB4303" i="1" s="1"/>
  <c r="AC4303" i="1" s="1"/>
  <c r="AA4301" i="1"/>
  <c r="AB4301" i="1" s="1"/>
  <c r="AC4301" i="1" s="1"/>
  <c r="AA4274" i="1"/>
  <c r="AB4274" i="1" s="1"/>
  <c r="AC4274" i="1" s="1"/>
  <c r="AA4294" i="1"/>
  <c r="AB4294" i="1"/>
  <c r="AC4294" i="1" s="1"/>
  <c r="AA4300" i="1"/>
  <c r="AB4300" i="1" s="1"/>
  <c r="AC4300" i="1" s="1"/>
  <c r="AA4278" i="1"/>
  <c r="AB4278" i="1" s="1"/>
  <c r="AC4278" i="1" s="1"/>
  <c r="AA4280" i="1"/>
  <c r="AB4280" i="1" s="1"/>
  <c r="AC4280" i="1" s="1"/>
  <c r="AA4292" i="1"/>
  <c r="AB4292" i="1" s="1"/>
  <c r="AC4292" i="1" s="1"/>
  <c r="AA4283" i="1"/>
  <c r="AB4283" i="1" s="1"/>
  <c r="AC4283" i="1" s="1"/>
  <c r="AA4290" i="1"/>
  <c r="AB4290" i="1" s="1"/>
  <c r="AC4290" i="1" s="1"/>
  <c r="AA4293" i="1"/>
  <c r="AB4293" i="1" s="1"/>
  <c r="AC4293" i="1" s="1"/>
  <c r="AA4285" i="1"/>
  <c r="AB4285" i="1" s="1"/>
  <c r="AC4285" i="1" s="1"/>
  <c r="AA4288" i="1"/>
  <c r="AB4288" i="1" s="1"/>
  <c r="AC4288" i="1" s="1"/>
  <c r="AA4316" i="1"/>
  <c r="AB4316" i="1" s="1"/>
  <c r="AC4316" i="1" s="1"/>
  <c r="AA4312" i="1"/>
  <c r="AB4312" i="1" s="1"/>
  <c r="AC4312" i="1" s="1"/>
  <c r="AA4304" i="1"/>
  <c r="AB4304" i="1" s="1"/>
  <c r="AC4304" i="1" s="1"/>
  <c r="AA4291" i="1"/>
  <c r="AB4291" i="1" s="1"/>
  <c r="AC4291" i="1" s="1"/>
  <c r="AA4302" i="1"/>
  <c r="AB4302" i="1" s="1"/>
  <c r="AC4302" i="1" s="1"/>
  <c r="AA4289" i="1"/>
  <c r="AB4289" i="1" s="1"/>
  <c r="AC4289" i="1" s="1"/>
  <c r="AA4307" i="1"/>
  <c r="AB4307" i="1" s="1"/>
  <c r="AC4307" i="1" s="1"/>
  <c r="AA4286" i="1"/>
  <c r="AB4286" i="1" s="1"/>
  <c r="AC4286" i="1" s="1"/>
  <c r="AA4297" i="1"/>
  <c r="AB4297" i="1" s="1"/>
  <c r="AC4297" i="1" s="1"/>
  <c r="AA4281" i="1"/>
  <c r="AB4281" i="1" s="1"/>
  <c r="AC4281" i="1" s="1"/>
  <c r="AA4279" i="1"/>
  <c r="AB4279" i="1" s="1"/>
  <c r="AC4279" i="1" s="1"/>
  <c r="AA4305" i="1"/>
  <c r="AB4305" i="1" s="1"/>
  <c r="AC4305" i="1" s="1"/>
  <c r="AA4298" i="1"/>
  <c r="AB4298" i="1" s="1"/>
  <c r="AC4298" i="1" s="1"/>
  <c r="AA4275" i="1"/>
  <c r="AB4275" i="1" s="1"/>
  <c r="AC4275" i="1" s="1"/>
  <c r="AA4277" i="1"/>
  <c r="AB4277" i="1" s="1"/>
  <c r="AC4277" i="1" s="1"/>
  <c r="AA4313" i="1"/>
  <c r="AB4313" i="1" s="1"/>
  <c r="AC4313" i="1" s="1"/>
  <c r="AA4299" i="1"/>
  <c r="AB4299" i="1" s="1"/>
  <c r="AC4299" i="1" s="1"/>
  <c r="AA4284" i="1"/>
  <c r="AB4284" i="1" s="1"/>
  <c r="AC4284" i="1" s="1"/>
  <c r="AA4353" i="1"/>
  <c r="AB4353" i="1" s="1"/>
  <c r="AC4353" i="1" s="1"/>
  <c r="AA4335" i="1"/>
  <c r="AB4335" i="1" s="1"/>
  <c r="AC4335" i="1" s="1"/>
  <c r="AA4351" i="1"/>
  <c r="AB4351" i="1" s="1"/>
  <c r="AC4351" i="1" s="1"/>
  <c r="AA4334" i="1"/>
  <c r="AB4334" i="1" s="1"/>
  <c r="AC4334" i="1" s="1"/>
  <c r="AA4332" i="1"/>
  <c r="AA4352" i="1"/>
  <c r="AB4352" i="1" s="1"/>
  <c r="AC4352" i="1" s="1"/>
  <c r="AA4325" i="1"/>
  <c r="AA4326" i="1" s="1"/>
  <c r="AA4327" i="1"/>
  <c r="AA4329" i="1"/>
  <c r="AA4337" i="1"/>
  <c r="AA4330" i="1"/>
  <c r="AB4330" i="1" s="1"/>
  <c r="AC4330" i="1" s="1"/>
  <c r="AA4333" i="1"/>
  <c r="AB4333" i="1" s="1"/>
  <c r="AC4333" i="1" s="1"/>
  <c r="AA4350" i="1"/>
  <c r="AB4350" i="1" s="1"/>
  <c r="AC4350" i="1" s="1"/>
  <c r="AA4347" i="1"/>
  <c r="AB4347" i="1" s="1"/>
  <c r="AC4347" i="1" s="1"/>
  <c r="AA4342" i="1"/>
  <c r="AB4342" i="1" s="1"/>
  <c r="AC4342" i="1" s="1"/>
  <c r="AA4346" i="1"/>
  <c r="AB4346" i="1" s="1"/>
  <c r="AC4346" i="1" s="1"/>
  <c r="AA4348" i="1"/>
  <c r="AB4348" i="1" s="1"/>
  <c r="AC4348" i="1" s="1"/>
  <c r="AA4339" i="1"/>
  <c r="AB4339" i="1" s="1"/>
  <c r="AC4339" i="1" s="1"/>
  <c r="AA4343" i="1"/>
  <c r="AB4343" i="1" s="1"/>
  <c r="AC4343" i="1" s="1"/>
  <c r="AA4344" i="1"/>
  <c r="AB4344" i="1" s="1"/>
  <c r="AC4344" i="1" s="1"/>
  <c r="AA4341" i="1"/>
  <c r="AB4341" i="1" s="1"/>
  <c r="AC4341" i="1" s="1"/>
  <c r="AA4340" i="1"/>
  <c r="AB4340" i="1" s="1"/>
  <c r="AC4340" i="1" s="1"/>
  <c r="AA4345" i="1"/>
  <c r="AB4345" i="1" s="1"/>
  <c r="AC4345" i="1" s="1"/>
  <c r="AA4349" i="1"/>
  <c r="AB4349" i="1" s="1"/>
  <c r="AC4349" i="1" s="1"/>
  <c r="AA3387" i="1"/>
  <c r="AB3387" i="1" s="1"/>
  <c r="AC3387" i="1" s="1"/>
  <c r="AA3382" i="1"/>
  <c r="AB3382" i="1" s="1"/>
  <c r="AC3382" i="1" s="1"/>
  <c r="AA3380" i="1"/>
  <c r="AB3380" i="1" s="1"/>
  <c r="AC3380" i="1" s="1"/>
  <c r="AA3389" i="1"/>
  <c r="AB3389" i="1" s="1"/>
  <c r="AC3389" i="1" s="1"/>
  <c r="AA3378" i="1"/>
  <c r="AB3378" i="1" s="1"/>
  <c r="AC3378" i="1" s="1"/>
  <c r="AA3376" i="1"/>
  <c r="AB3376" i="1" s="1"/>
  <c r="AC3376" i="1" s="1"/>
  <c r="AA3375" i="1"/>
  <c r="AB3375" i="1" s="1"/>
  <c r="AC3375" i="1" s="1"/>
  <c r="AA3379" i="1"/>
  <c r="AB3379" i="1" s="1"/>
  <c r="AC3379" i="1" s="1"/>
  <c r="AA3383" i="1"/>
  <c r="AB3383" i="1"/>
  <c r="AC3383" i="1" s="1"/>
  <c r="AA3388" i="1"/>
  <c r="AB3388" i="1" s="1"/>
  <c r="AC3388" i="1" s="1"/>
  <c r="AA3377" i="1"/>
  <c r="AB3377" i="1" s="1"/>
  <c r="AC3377" i="1" s="1"/>
  <c r="AA3381" i="1"/>
  <c r="AB3381" i="1" s="1"/>
  <c r="AC3381" i="1" s="1"/>
  <c r="AA3386" i="1"/>
  <c r="AB3386" i="1" s="1"/>
  <c r="AC3386" i="1" s="1"/>
  <c r="AA3374" i="1"/>
  <c r="AB3374" i="1" s="1"/>
  <c r="AC3374" i="1" s="1"/>
  <c r="AA3385" i="1"/>
  <c r="AB3385" i="1" s="1"/>
  <c r="AC3385" i="1" s="1"/>
  <c r="AA3384" i="1"/>
  <c r="AB3384" i="1" s="1"/>
  <c r="AC3384" i="1" s="1"/>
  <c r="AA4683" i="1"/>
  <c r="AB4683" i="1" s="1"/>
  <c r="AC4683" i="1" s="1"/>
  <c r="AA4689" i="1"/>
  <c r="AB4689" i="1" s="1"/>
  <c r="AC4689" i="1" s="1"/>
  <c r="AA4694" i="1"/>
  <c r="AB4694" i="1" s="1"/>
  <c r="AC4694" i="1" s="1"/>
  <c r="AA4698" i="1"/>
  <c r="AB4698" i="1" s="1"/>
  <c r="AC4698" i="1" s="1"/>
  <c r="AA4701" i="1"/>
  <c r="AB4701" i="1" s="1"/>
  <c r="AC4701" i="1" s="1"/>
  <c r="AA4696" i="1"/>
  <c r="AB4696" i="1" s="1"/>
  <c r="AC4696" i="1" s="1"/>
  <c r="AA4692" i="1"/>
  <c r="AB4692" i="1" s="1"/>
  <c r="AC4692" i="1" s="1"/>
  <c r="AA4687" i="1"/>
  <c r="AB4687" i="1" s="1"/>
  <c r="AC4687" i="1"/>
  <c r="AA4686" i="1"/>
  <c r="AB4686" i="1" s="1"/>
  <c r="AC4686" i="1" s="1"/>
  <c r="AA4691" i="1"/>
  <c r="AB4691" i="1" s="1"/>
  <c r="AC4691" i="1" s="1"/>
  <c r="AA4695" i="1"/>
  <c r="AB4695" i="1" s="1"/>
  <c r="AC4695" i="1" s="1"/>
  <c r="AA4700" i="1"/>
  <c r="AB4700" i="1" s="1"/>
  <c r="AC4700" i="1" s="1"/>
  <c r="AA4681" i="1"/>
  <c r="AA4682" i="1" s="1"/>
  <c r="AA4697" i="1"/>
  <c r="AB4697" i="1" s="1"/>
  <c r="AC4697" i="1" s="1"/>
  <c r="AA4702" i="1"/>
  <c r="AB4702" i="1" s="1"/>
  <c r="AC4702" i="1" s="1"/>
  <c r="AA4684" i="1"/>
  <c r="AB4684" i="1" s="1"/>
  <c r="AC4684" i="1" s="1"/>
  <c r="AA4690" i="1"/>
  <c r="AB4690" i="1" s="1"/>
  <c r="AC4690" i="1" s="1"/>
  <c r="AA4699" i="1"/>
  <c r="AB4699" i="1" s="1"/>
  <c r="AC4699" i="1" s="1"/>
  <c r="AA4693" i="1"/>
  <c r="AB4693" i="1" s="1"/>
  <c r="AC4693" i="1" s="1"/>
  <c r="AA4688" i="1"/>
  <c r="AB4688" i="1" s="1"/>
  <c r="AC4688" i="1" s="1"/>
  <c r="AA4685" i="1"/>
  <c r="AB4685" i="1" s="1"/>
  <c r="AC4685" i="1" s="1"/>
  <c r="AA1932" i="1"/>
  <c r="AA1933" i="1"/>
  <c r="AB1933" i="1" s="1"/>
  <c r="AC1933" i="1" s="1"/>
  <c r="AA1934" i="1"/>
  <c r="AB1934" i="1" s="1"/>
  <c r="AC1934" i="1" s="1"/>
  <c r="AA3507" i="1"/>
  <c r="AB3507" i="1" s="1"/>
  <c r="AC3507" i="1" s="1"/>
  <c r="AA3511" i="1"/>
  <c r="AB3511" i="1" s="1"/>
  <c r="AC3511" i="1" s="1"/>
  <c r="AA3518" i="1"/>
  <c r="AB3518" i="1" s="1"/>
  <c r="AC3518" i="1" s="1"/>
  <c r="AA3528" i="1"/>
  <c r="AB3528" i="1" s="1"/>
  <c r="AC3528" i="1" s="1"/>
  <c r="AA3504" i="1"/>
  <c r="AB3504" i="1" s="1"/>
  <c r="AC3504" i="1" s="1"/>
  <c r="AA3516" i="1"/>
  <c r="AB3516" i="1" s="1"/>
  <c r="AC3516" i="1" s="1"/>
  <c r="AA3525" i="1"/>
  <c r="AB3525" i="1" s="1"/>
  <c r="AC3525" i="1" s="1"/>
  <c r="AA3532" i="1"/>
  <c r="AB3532" i="1" s="1"/>
  <c r="AC3532" i="1" s="1"/>
  <c r="AA3526" i="1"/>
  <c r="AB3526" i="1" s="1"/>
  <c r="AC3526" i="1" s="1"/>
  <c r="AA3517" i="1"/>
  <c r="AB3517" i="1" s="1"/>
  <c r="AC3517" i="1" s="1"/>
  <c r="AA3506" i="1"/>
  <c r="AB3506" i="1" s="1"/>
  <c r="AC3506" i="1" s="1"/>
  <c r="AA3514" i="1"/>
  <c r="AB3514" i="1" s="1"/>
  <c r="AC3514" i="1" s="1"/>
  <c r="AA3523" i="1"/>
  <c r="AB3523" i="1" s="1"/>
  <c r="AC3523" i="1" s="1"/>
  <c r="AA3531" i="1"/>
  <c r="AB3531" i="1" s="1"/>
  <c r="AC3531" i="1" s="1"/>
  <c r="AA3508" i="1"/>
  <c r="AB3508" i="1" s="1"/>
  <c r="AC3508" i="1" s="1"/>
  <c r="AA3515" i="1"/>
  <c r="AB3515" i="1" s="1"/>
  <c r="AC3515" i="1" s="1"/>
  <c r="AA3524" i="1"/>
  <c r="AB3524" i="1" s="1"/>
  <c r="AC3524" i="1" s="1"/>
  <c r="AA3533" i="1"/>
  <c r="AB3533" i="1" s="1"/>
  <c r="AC3533" i="1"/>
  <c r="AA2952" i="1"/>
  <c r="AA2964" i="1"/>
  <c r="AB2964" i="1" s="1"/>
  <c r="AC2964" i="1" s="1"/>
  <c r="AA2947" i="1"/>
  <c r="AA2948" i="1"/>
  <c r="AB2948" i="1" s="1"/>
  <c r="AC2948" i="1" s="1"/>
  <c r="AA6267" i="1"/>
  <c r="AB6267" i="1" s="1"/>
  <c r="AC6267" i="1" s="1"/>
  <c r="AA6253" i="1"/>
  <c r="AB6253" i="1" s="1"/>
  <c r="AC6253" i="1" s="1"/>
  <c r="AA6248" i="1"/>
  <c r="AB6248" i="1"/>
  <c r="AC6248" i="1" s="1"/>
  <c r="AA2961" i="1"/>
  <c r="AB2961" i="1" s="1"/>
  <c r="AC2961" i="1" s="1"/>
  <c r="AA2963" i="1"/>
  <c r="AB2963" i="1" s="1"/>
  <c r="AC2963" i="1" s="1"/>
  <c r="AA2962" i="1"/>
  <c r="AB2962" i="1" s="1"/>
  <c r="AC2962" i="1" s="1"/>
  <c r="AA2960" i="1"/>
  <c r="AB2960" i="1" s="1"/>
  <c r="AC2960" i="1" s="1"/>
  <c r="AA2957" i="1"/>
  <c r="AB2957" i="1" s="1"/>
  <c r="AC2957" i="1" s="1"/>
  <c r="AA2956" i="1"/>
  <c r="AB2956" i="1" s="1"/>
  <c r="AC2956" i="1" s="1"/>
  <c r="AA2959" i="1"/>
  <c r="AB2959" i="1" s="1"/>
  <c r="AC2959" i="1" s="1"/>
  <c r="AA2955" i="1"/>
  <c r="AB2955" i="1" s="1"/>
  <c r="AC2955" i="1" s="1"/>
  <c r="AA3529" i="1"/>
  <c r="AB3529" i="1" s="1"/>
  <c r="AC3529" i="1" s="1"/>
  <c r="AA3512" i="1"/>
  <c r="AB3512" i="1" s="1"/>
  <c r="AC3512" i="1" s="1"/>
  <c r="AA3530" i="1"/>
  <c r="AB3530" i="1" s="1"/>
  <c r="AC3530" i="1" s="1"/>
  <c r="AA3510" i="1"/>
  <c r="AB3510" i="1" s="1"/>
  <c r="AC3510" i="1" s="1"/>
  <c r="AA3527" i="1"/>
  <c r="AB3527" i="1" s="1"/>
  <c r="AC3527" i="1" s="1"/>
  <c r="AA2376" i="1"/>
  <c r="AB2376" i="1" s="1"/>
  <c r="AC2376" i="1" s="1"/>
  <c r="AA2371" i="1"/>
  <c r="AB2371" i="1" s="1"/>
  <c r="AC2371" i="1" s="1"/>
  <c r="AA2368" i="1"/>
  <c r="AB2368" i="1" s="1"/>
  <c r="AC2368" i="1" s="1"/>
  <c r="AA2370" i="1"/>
  <c r="AB2370" i="1" s="1"/>
  <c r="AC2370" i="1" s="1"/>
  <c r="AA2373" i="1"/>
  <c r="AB2373" i="1" s="1"/>
  <c r="AC2373" i="1" s="1"/>
  <c r="AA2377" i="1"/>
  <c r="AB2377" i="1" s="1"/>
  <c r="AC2377" i="1" s="1"/>
  <c r="AA2315" i="1"/>
  <c r="AA2320" i="1"/>
  <c r="AB2320" i="1" s="1"/>
  <c r="AC2320" i="1" s="1"/>
  <c r="AA2321" i="1"/>
  <c r="AB2321" i="1" s="1"/>
  <c r="AC2321" i="1" s="1"/>
  <c r="AA3513" i="1"/>
  <c r="AB3513" i="1" s="1"/>
  <c r="AC3513" i="1" s="1"/>
  <c r="AA2362" i="1"/>
  <c r="AB2362" i="1" s="1"/>
  <c r="AC2362" i="1" s="1"/>
  <c r="AA3748" i="1"/>
  <c r="AB3748" i="1" s="1"/>
  <c r="AC3748" i="1" s="1"/>
  <c r="AA3725" i="1"/>
  <c r="AB3725" i="1" s="1"/>
  <c r="AC3725" i="1" s="1"/>
  <c r="AA3742" i="1"/>
  <c r="AB3742" i="1" s="1"/>
  <c r="AC3742" i="1" s="1"/>
  <c r="AA3751" i="1"/>
  <c r="AB3751" i="1" s="1"/>
  <c r="AC3751" i="1" s="1"/>
  <c r="AA3722" i="1"/>
  <c r="AB3722" i="1" s="1"/>
  <c r="AC3722" i="1" s="1"/>
  <c r="AA3736" i="1"/>
  <c r="AB3736" i="1" s="1"/>
  <c r="AC3736" i="1" s="1"/>
  <c r="AA3750" i="1"/>
  <c r="AB3750" i="1" s="1"/>
  <c r="AC3750" i="1" s="1"/>
  <c r="AA3739" i="1"/>
  <c r="AB3739" i="1" s="1"/>
  <c r="AC3739" i="1" s="1"/>
  <c r="AA3749" i="1"/>
  <c r="AB3749" i="1" s="1"/>
  <c r="AC3749" i="1" s="1"/>
  <c r="AA3727" i="1"/>
  <c r="AB3727" i="1" s="1"/>
  <c r="AC3727" i="1" s="1"/>
  <c r="AA3733" i="1"/>
  <c r="AB3733" i="1" s="1"/>
  <c r="AC3733" i="1" s="1"/>
  <c r="AA3744" i="1"/>
  <c r="AB3744" i="1" s="1"/>
  <c r="AC3744" i="1" s="1"/>
  <c r="AA3720" i="1"/>
  <c r="AB3720" i="1" s="1"/>
  <c r="AC3720" i="1" s="1"/>
  <c r="AA3747" i="1"/>
  <c r="AB3747" i="1" s="1"/>
  <c r="AC3747" i="1" s="1"/>
  <c r="AA3741" i="1"/>
  <c r="AB3741" i="1" s="1"/>
  <c r="AC3741" i="1" s="1"/>
  <c r="AA3732" i="1"/>
  <c r="AB3732" i="1" s="1"/>
  <c r="AC3732" i="1" s="1"/>
  <c r="AA3743" i="1"/>
  <c r="AB3743" i="1" s="1"/>
  <c r="AC3743" i="1" s="1"/>
  <c r="AA3719" i="1"/>
  <c r="AB3719" i="1" s="1"/>
  <c r="AC3719" i="1" s="1"/>
  <c r="AA3740" i="1"/>
  <c r="AB3740" i="1" s="1"/>
  <c r="AC3740" i="1" s="1"/>
  <c r="AA3521" i="1"/>
  <c r="AB3521" i="1" s="1"/>
  <c r="AC3521" i="1" s="1"/>
  <c r="AA3520" i="1"/>
  <c r="AB3520" i="1" s="1"/>
  <c r="AC3520" i="1" s="1"/>
  <c r="AA3522" i="1"/>
  <c r="AB3522" i="1" s="1"/>
  <c r="AC3522" i="1" s="1"/>
  <c r="AA3519" i="1"/>
  <c r="AB3519" i="1" s="1"/>
  <c r="AC3519" i="1" s="1"/>
  <c r="AA3503" i="1"/>
  <c r="AB3503" i="1" s="1"/>
  <c r="AC3503" i="1" s="1"/>
  <c r="AA3502" i="1"/>
  <c r="AA6249" i="1"/>
  <c r="AB6249" i="1" s="1"/>
  <c r="AC6249" i="1" s="1"/>
  <c r="AA3534" i="1"/>
  <c r="AB3534" i="1" s="1"/>
  <c r="AC3534" i="1" s="1"/>
  <c r="AA2950" i="1"/>
  <c r="AA2954" i="1"/>
  <c r="AB2954" i="1" s="1"/>
  <c r="AC2954" i="1"/>
  <c r="AA5645" i="1"/>
  <c r="AA5647" i="1"/>
  <c r="AB5647" i="1" s="1"/>
  <c r="AC5647" i="1" s="1"/>
  <c r="AA5646" i="1"/>
  <c r="AB5646" i="1"/>
  <c r="AC5646" i="1" s="1"/>
  <c r="AA3505" i="1"/>
  <c r="AB3505" i="1" s="1"/>
  <c r="AC3505" i="1" s="1"/>
  <c r="AA3509" i="1"/>
  <c r="AB3509" i="1" s="1"/>
  <c r="AC3509" i="1" s="1"/>
  <c r="AA2360" i="1"/>
  <c r="AB2360" i="1" s="1"/>
  <c r="AC2360" i="1" s="1"/>
  <c r="AA2364" i="1"/>
  <c r="AB2364" i="1" s="1"/>
  <c r="AC2364" i="1" s="1"/>
  <c r="AA2361" i="1"/>
  <c r="AB2361" i="1" s="1"/>
  <c r="AC2361" i="1" s="1"/>
  <c r="AA3734" i="1"/>
  <c r="AB3734" i="1" s="1"/>
  <c r="AC3734" i="1" s="1"/>
  <c r="AA3735" i="1"/>
  <c r="AB3735" i="1" s="1"/>
  <c r="AC3735" i="1" s="1"/>
  <c r="AA3745" i="1"/>
  <c r="AB3745" i="1" s="1"/>
  <c r="AC3745" i="1" s="1"/>
  <c r="AA3746" i="1"/>
  <c r="AB3746" i="1" s="1"/>
  <c r="AC3746" i="1" s="1"/>
  <c r="AA3728" i="1"/>
  <c r="AB3728" i="1" s="1"/>
  <c r="AC3728" i="1" s="1"/>
  <c r="AA5712" i="1"/>
  <c r="AB5712" i="1" s="1"/>
  <c r="AC5712" i="1" s="1"/>
  <c r="AA2367" i="1"/>
  <c r="AB2367" i="1" s="1"/>
  <c r="AC2367" i="1" s="1"/>
  <c r="AA3737" i="1"/>
  <c r="AB3737" i="1" s="1"/>
  <c r="AC3737" i="1" s="1"/>
  <c r="AA2958" i="1"/>
  <c r="AB2958" i="1" s="1"/>
  <c r="AC2958" i="1" s="1"/>
  <c r="AA3726" i="1"/>
  <c r="AB3726" i="1" s="1"/>
  <c r="AC3726" i="1" s="1"/>
  <c r="AA3729" i="1"/>
  <c r="AB3729" i="1" s="1"/>
  <c r="AC3729" i="1" s="1"/>
  <c r="AA3731" i="1"/>
  <c r="AB3731" i="1" s="1"/>
  <c r="AC3731" i="1" s="1"/>
  <c r="AA2374" i="1"/>
  <c r="AB2374" i="1" s="1"/>
  <c r="AC2374" i="1" s="1"/>
  <c r="AA6265" i="1"/>
  <c r="AB6265" i="1" s="1"/>
  <c r="AC6265" i="1" s="1"/>
  <c r="AA6277" i="1"/>
  <c r="AB6277" i="1" s="1"/>
  <c r="AC6277" i="1" s="1"/>
  <c r="AA6259" i="1"/>
  <c r="AB6259" i="1" s="1"/>
  <c r="AC6259" i="1" s="1"/>
  <c r="AA6271" i="1"/>
  <c r="AB6271" i="1" s="1"/>
  <c r="AC6271" i="1" s="1"/>
  <c r="AA6272" i="1"/>
  <c r="AB6272" i="1" s="1"/>
  <c r="AC6272" i="1" s="1"/>
  <c r="AA6281" i="1"/>
  <c r="AB6281" i="1" s="1"/>
  <c r="AC6281" i="1" s="1"/>
  <c r="AA6258" i="1"/>
  <c r="AB6258" i="1" s="1"/>
  <c r="AC6258" i="1" s="1"/>
  <c r="AA6269" i="1"/>
  <c r="AB6269" i="1" s="1"/>
  <c r="AC6269" i="1" s="1"/>
  <c r="AA6283" i="1"/>
  <c r="AB6283" i="1" s="1"/>
  <c r="AC6283" i="1" s="1"/>
  <c r="AA6262" i="1"/>
  <c r="AB6262" i="1" s="1"/>
  <c r="AC6262" i="1" s="1"/>
  <c r="AA6256" i="1"/>
  <c r="AB6256" i="1" s="1"/>
  <c r="AC6256" i="1" s="1"/>
  <c r="AA6244" i="1"/>
  <c r="AA6261" i="1"/>
  <c r="AB6261" i="1" s="1"/>
  <c r="AC6261" i="1" s="1"/>
  <c r="AA6254" i="1"/>
  <c r="AB6254" i="1" s="1"/>
  <c r="AC6254" i="1" s="1"/>
  <c r="AA6268" i="1"/>
  <c r="AB6268" i="1" s="1"/>
  <c r="AC6268" i="1" s="1"/>
  <c r="AA6273" i="1"/>
  <c r="AB6273" i="1" s="1"/>
  <c r="AC6273" i="1" s="1"/>
  <c r="AA6270" i="1"/>
  <c r="AB6270" i="1" s="1"/>
  <c r="AC6270" i="1" s="1"/>
  <c r="AA6264" i="1"/>
  <c r="AB6264" i="1" s="1"/>
  <c r="AC6264" i="1" s="1"/>
  <c r="AA6286" i="1"/>
  <c r="AB6286" i="1" s="1"/>
  <c r="AC6286" i="1" s="1"/>
  <c r="AA6255" i="1"/>
  <c r="AB6255" i="1" s="1"/>
  <c r="AC6255" i="1" s="1"/>
  <c r="AA6274" i="1"/>
  <c r="AB6274" i="1" s="1"/>
  <c r="AC6274" i="1" s="1"/>
  <c r="AA6285" i="1"/>
  <c r="AB6285" i="1" s="1"/>
  <c r="AC6285" i="1" s="1"/>
  <c r="AA6247" i="1"/>
  <c r="AB6247" i="1" s="1"/>
  <c r="AC6247" i="1" s="1"/>
  <c r="AA6252" i="1"/>
  <c r="AB6252" i="1" s="1"/>
  <c r="AC6252" i="1" s="1"/>
  <c r="AA6260" i="1"/>
  <c r="AB6260" i="1" s="1"/>
  <c r="AC6260" i="1" s="1"/>
  <c r="AA6266" i="1"/>
  <c r="AB6266" i="1" s="1"/>
  <c r="AC6266" i="1" s="1"/>
  <c r="AA6282" i="1"/>
  <c r="AB6282" i="1" s="1"/>
  <c r="AC6282" i="1" s="1"/>
  <c r="AA6278" i="1"/>
  <c r="AB6278" i="1" s="1"/>
  <c r="AC6278" i="1" s="1"/>
  <c r="AA2372" i="1"/>
  <c r="AB2372" i="1" s="1"/>
  <c r="AC2372" i="1" s="1"/>
  <c r="AA2318" i="1"/>
  <c r="AB2318" i="1" s="1"/>
  <c r="AC2318" i="1" s="1"/>
  <c r="AA2316" i="1"/>
  <c r="AA2317" i="1"/>
  <c r="AB2317" i="1" s="1"/>
  <c r="AC2317" i="1" s="1"/>
  <c r="AA2322" i="1"/>
  <c r="AB2322" i="1" s="1"/>
  <c r="AC2322" i="1" s="1"/>
  <c r="AA6609" i="1"/>
  <c r="AB6609" i="1" s="1"/>
  <c r="AC6609" i="1" s="1"/>
  <c r="AA6618" i="1"/>
  <c r="AB6618" i="1" s="1"/>
  <c r="AC6618" i="1" s="1"/>
  <c r="AA6619" i="1"/>
  <c r="AB6619" i="1" s="1"/>
  <c r="AC6619" i="1" s="1"/>
  <c r="AA6608" i="1"/>
  <c r="AA6610" i="1"/>
  <c r="AB6610" i="1" s="1"/>
  <c r="AC6610" i="1" s="1"/>
  <c r="AA6625" i="1"/>
  <c r="AB6625" i="1" s="1"/>
  <c r="AC6625" i="1" s="1"/>
  <c r="AA6622" i="1"/>
  <c r="AB6622" i="1" s="1"/>
  <c r="AC6622" i="1" s="1"/>
  <c r="AA6617" i="1"/>
  <c r="AB6617" i="1" s="1"/>
  <c r="AC6617" i="1" s="1"/>
  <c r="AA6621" i="1"/>
  <c r="AB6621" i="1" s="1"/>
  <c r="AC6621" i="1" s="1"/>
  <c r="AA6615" i="1"/>
  <c r="AB6615" i="1" s="1"/>
  <c r="AC6615" i="1" s="1"/>
  <c r="AA6623" i="1"/>
  <c r="AB6623" i="1" s="1"/>
  <c r="AC6623" i="1" s="1"/>
  <c r="AA6613" i="1"/>
  <c r="AB6613" i="1" s="1"/>
  <c r="AC6613" i="1" s="1"/>
  <c r="AA2369" i="1"/>
  <c r="AB2369" i="1" s="1"/>
  <c r="AC2369" i="1" s="1"/>
  <c r="AA2375" i="1"/>
  <c r="AB2375" i="1" s="1"/>
  <c r="AC2375" i="1" s="1"/>
  <c r="AA2352" i="1"/>
  <c r="AA2354" i="1"/>
  <c r="AB2354" i="1" s="1"/>
  <c r="AC2354" i="1" s="1"/>
  <c r="AA2355" i="1"/>
  <c r="AB2355" i="1" s="1"/>
  <c r="AC2355" i="1" s="1"/>
  <c r="AA2356" i="1"/>
  <c r="AB2356" i="1" s="1"/>
  <c r="AC2356" i="1" s="1"/>
  <c r="AA2357" i="1"/>
  <c r="AB2357" i="1" s="1"/>
  <c r="AC2357" i="1" s="1"/>
  <c r="AA2365" i="1"/>
  <c r="AB2365" i="1" s="1"/>
  <c r="AC2365" i="1" s="1"/>
  <c r="AA2363" i="1"/>
  <c r="AB2363" i="1" s="1"/>
  <c r="AC2363" i="1"/>
  <c r="AA2353" i="1"/>
  <c r="AB2353" i="1" s="1"/>
  <c r="AC2353" i="1" s="1"/>
  <c r="AA3713" i="1"/>
  <c r="AB3713" i="1" s="1"/>
  <c r="AC3713" i="1" s="1"/>
  <c r="AA3710" i="1"/>
  <c r="AB3710" i="1" s="1"/>
  <c r="AC3710" i="1" s="1"/>
  <c r="AA3714" i="1"/>
  <c r="AB3714" i="1" s="1"/>
  <c r="AC3714" i="1" s="1"/>
  <c r="AA3715" i="1"/>
  <c r="AB3715" i="1" s="1"/>
  <c r="AC3715" i="1" s="1"/>
  <c r="AA3723" i="1"/>
  <c r="AB3723" i="1" s="1"/>
  <c r="AC3723" i="1" s="1"/>
  <c r="AA3730" i="1"/>
  <c r="AB3730" i="1" s="1"/>
  <c r="AC3730" i="1" s="1"/>
  <c r="AA3709" i="1"/>
  <c r="AB3709" i="1" s="1"/>
  <c r="AC3709" i="1" s="1"/>
  <c r="AA3708" i="1"/>
  <c r="AA3721" i="1"/>
  <c r="AB3721" i="1" s="1"/>
  <c r="AC3721" i="1" s="1"/>
  <c r="AA3711" i="1"/>
  <c r="AB3711" i="1"/>
  <c r="AC3711" i="1" s="1"/>
  <c r="AA3738" i="1"/>
  <c r="AB3738" i="1" s="1"/>
  <c r="AC3738" i="1" s="1"/>
  <c r="AA3718" i="1"/>
  <c r="AB3718" i="1" s="1"/>
  <c r="AC3718" i="1" s="1"/>
  <c r="AA3712" i="1"/>
  <c r="AB3712" i="1" s="1"/>
  <c r="AC3712" i="1" s="1"/>
  <c r="AA6616" i="1"/>
  <c r="AB6616" i="1" s="1"/>
  <c r="AC6616" i="1" s="1"/>
  <c r="AA6612" i="1"/>
  <c r="AB6612" i="1" s="1"/>
  <c r="AC6612" i="1" s="1"/>
  <c r="AA6611" i="1"/>
  <c r="AB6611" i="1" s="1"/>
  <c r="AC6611" i="1" s="1"/>
  <c r="AA6614" i="1"/>
  <c r="AB6614" i="1" s="1"/>
  <c r="AC6614" i="1" s="1"/>
  <c r="AA6624" i="1"/>
  <c r="AB6624" i="1" s="1"/>
  <c r="AC6624" i="1" s="1"/>
  <c r="AA6620" i="1"/>
  <c r="AB6620" i="1" s="1"/>
  <c r="AC6620" i="1" s="1"/>
  <c r="AA5684" i="1"/>
  <c r="AB5684" i="1" s="1"/>
  <c r="AC5684" i="1" s="1"/>
  <c r="AA5711" i="1"/>
  <c r="AB5711" i="1" s="1"/>
  <c r="AC5711" i="1" s="1"/>
  <c r="AA5682" i="1"/>
  <c r="AB5682" i="1" s="1"/>
  <c r="AC5682" i="1" s="1"/>
  <c r="AA5702" i="1"/>
  <c r="AB5702" i="1" s="1"/>
  <c r="AC5702" i="1" s="1"/>
  <c r="AA5709" i="1"/>
  <c r="AB5709" i="1"/>
  <c r="AC5709" i="1" s="1"/>
  <c r="AA5678" i="1"/>
  <c r="AB5678" i="1" s="1"/>
  <c r="AC5678" i="1" s="1"/>
  <c r="AA5677" i="1"/>
  <c r="AB5677" i="1" s="1"/>
  <c r="AC5677" i="1" s="1"/>
  <c r="AA5688" i="1"/>
  <c r="AB5688" i="1" s="1"/>
  <c r="AC5688" i="1" s="1"/>
  <c r="AA5697" i="1"/>
  <c r="AB5697" i="1" s="1"/>
  <c r="AC5697" i="1" s="1"/>
  <c r="AA5681" i="1"/>
  <c r="AB5681" i="1" s="1"/>
  <c r="AC5681" i="1" s="1"/>
  <c r="AA5691" i="1"/>
  <c r="AB5691" i="1" s="1"/>
  <c r="AC5691" i="1" s="1"/>
  <c r="AA5701" i="1"/>
  <c r="AB5701" i="1" s="1"/>
  <c r="AC5701" i="1" s="1"/>
  <c r="AA5708" i="1"/>
  <c r="AB5708" i="1" s="1"/>
  <c r="AC5708" i="1" s="1"/>
  <c r="AA5676" i="1"/>
  <c r="AB5676" i="1" s="1"/>
  <c r="AC5676" i="1" s="1"/>
  <c r="AA5675" i="1"/>
  <c r="AB5675" i="1" s="1"/>
  <c r="AC5675" i="1" s="1"/>
  <c r="AA5687" i="1"/>
  <c r="AB5687" i="1" s="1"/>
  <c r="AC5687" i="1" s="1"/>
  <c r="AA5694" i="1"/>
  <c r="AB5694" i="1" s="1"/>
  <c r="AC5694" i="1" s="1"/>
  <c r="AA5695" i="1"/>
  <c r="AB5695" i="1" s="1"/>
  <c r="AC5695" i="1" s="1"/>
  <c r="AA5696" i="1"/>
  <c r="AB5696" i="1" s="1"/>
  <c r="AC5696" i="1" s="1"/>
  <c r="AA5680" i="1"/>
  <c r="AB5680" i="1" s="1"/>
  <c r="AC5680" i="1" s="1"/>
  <c r="AA5690" i="1"/>
  <c r="AB5690" i="1" s="1"/>
  <c r="AC5690" i="1" s="1"/>
  <c r="AA5699" i="1"/>
  <c r="AB5699" i="1" s="1"/>
  <c r="AC5699" i="1" s="1"/>
  <c r="AA5700" i="1"/>
  <c r="AB5700" i="1" s="1"/>
  <c r="AC5700" i="1" s="1"/>
  <c r="AA5686" i="1"/>
  <c r="AB5686" i="1" s="1"/>
  <c r="AC5686" i="1" s="1"/>
  <c r="AA5685" i="1"/>
  <c r="AB5685" i="1" s="1"/>
  <c r="AC5685" i="1" s="1"/>
  <c r="AA5693" i="1"/>
  <c r="AB5693" i="1" s="1"/>
  <c r="AC5693" i="1" s="1"/>
  <c r="AA5705" i="1"/>
  <c r="AB5705" i="1" s="1"/>
  <c r="AC5705" i="1" s="1"/>
  <c r="AA5706" i="1"/>
  <c r="AB5706" i="1" s="1"/>
  <c r="AC5706" i="1" s="1"/>
  <c r="AA5707" i="1"/>
  <c r="AB5707" i="1" s="1"/>
  <c r="AC5707" i="1" s="1"/>
  <c r="AA5683" i="1"/>
  <c r="AB5683" i="1" s="1"/>
  <c r="AC5683" i="1" s="1"/>
  <c r="AA5692" i="1"/>
  <c r="AB5692" i="1" s="1"/>
  <c r="AC5692" i="1" s="1"/>
  <c r="AA5703" i="1"/>
  <c r="AB5703" i="1" s="1"/>
  <c r="AC5703" i="1" s="1"/>
  <c r="AA5704" i="1"/>
  <c r="AB5704" i="1" s="1"/>
  <c r="AC5704" i="1" s="1"/>
  <c r="AA5710" i="1"/>
  <c r="AB5710" i="1" s="1"/>
  <c r="AC5710" i="1" s="1"/>
  <c r="AA5674" i="1"/>
  <c r="AA5679" i="1"/>
  <c r="AB5679" i="1" s="1"/>
  <c r="AC5679" i="1" s="1"/>
  <c r="AA5689" i="1"/>
  <c r="AB5689" i="1"/>
  <c r="AC5689" i="1" s="1"/>
  <c r="AA5698" i="1"/>
  <c r="AB5698" i="1" s="1"/>
  <c r="AC5698" i="1" s="1"/>
  <c r="AA6284" i="1"/>
  <c r="AB6284" i="1" s="1"/>
  <c r="AC6284" i="1" s="1"/>
  <c r="AA6250" i="1"/>
  <c r="AB6250" i="1" s="1"/>
  <c r="AC6250" i="1" s="1"/>
  <c r="AA2358" i="1"/>
  <c r="AB2358" i="1" s="1"/>
  <c r="AC2358" i="1" s="1"/>
  <c r="AA3717" i="1"/>
  <c r="AB3717" i="1" s="1"/>
  <c r="AC3717" i="1" s="1"/>
  <c r="AA3724" i="1"/>
  <c r="AB3724" i="1" s="1"/>
  <c r="AC3724" i="1" s="1"/>
  <c r="AA3716" i="1"/>
  <c r="AB3716" i="1" s="1"/>
  <c r="AC3716" i="1" s="1"/>
  <c r="AA6276" i="1"/>
  <c r="AB6276" i="1" s="1"/>
  <c r="AC6276" i="1" s="1"/>
  <c r="AA6263" i="1"/>
  <c r="AB6263" i="1" s="1"/>
  <c r="AC6263" i="1" s="1"/>
  <c r="AA6251" i="1"/>
  <c r="AB6251" i="1" s="1"/>
  <c r="AC6251" i="1" s="1"/>
  <c r="AA6257" i="1"/>
  <c r="AB6257" i="1"/>
  <c r="AC6257" i="1" s="1"/>
  <c r="AA6280" i="1"/>
  <c r="AB6280" i="1" s="1"/>
  <c r="AC6280" i="1" s="1"/>
  <c r="AA6245" i="1"/>
  <c r="AB6245" i="1" s="1"/>
  <c r="AC6245" i="1" s="1"/>
  <c r="AA6275" i="1"/>
  <c r="AB6275" i="1" s="1"/>
  <c r="AC6275" i="1" s="1"/>
  <c r="AA6246" i="1"/>
  <c r="AB6246" i="1" s="1"/>
  <c r="AC6246" i="1" s="1"/>
  <c r="AA6279" i="1"/>
  <c r="AB6279" i="1" s="1"/>
  <c r="AC6279" i="1" s="1"/>
  <c r="AA2366" i="1"/>
  <c r="AB2366" i="1" s="1"/>
  <c r="AC2366" i="1" s="1"/>
  <c r="AA2319" i="1"/>
  <c r="AB2319" i="1" s="1"/>
  <c r="AC2319" i="1" s="1"/>
  <c r="AA2359" i="1"/>
  <c r="AB2359" i="1" s="1"/>
  <c r="AC2359" i="1" s="1"/>
  <c r="AA2323" i="1"/>
  <c r="AB2323" i="1" s="1"/>
  <c r="AC2323" i="1" s="1"/>
  <c r="AA2512" i="1"/>
  <c r="AB2512" i="1" s="1"/>
  <c r="AC2512" i="1" s="1"/>
  <c r="AA2513" i="1"/>
  <c r="AB2513" i="1" s="1"/>
  <c r="AC2513" i="1" s="1"/>
  <c r="AA2516" i="1"/>
  <c r="AB2516" i="1" s="1"/>
  <c r="AC2516" i="1" s="1"/>
  <c r="AA2515" i="1"/>
  <c r="AB2515" i="1" s="1"/>
  <c r="AC2515" i="1" s="1"/>
  <c r="AA2519" i="1"/>
  <c r="AB2519" i="1" s="1"/>
  <c r="AC2519" i="1" s="1"/>
  <c r="AA2520" i="1"/>
  <c r="AB2520" i="1" s="1"/>
  <c r="AC2520" i="1" s="1"/>
  <c r="AA2522" i="1"/>
  <c r="AB2522" i="1" s="1"/>
  <c r="AC2522" i="1" s="1"/>
  <c r="AA2511" i="1"/>
  <c r="AB2511" i="1" s="1"/>
  <c r="AC2511" i="1" s="1"/>
  <c r="AA2514" i="1"/>
  <c r="AB2514" i="1" s="1"/>
  <c r="AC2514" i="1" s="1"/>
  <c r="AA2509" i="1"/>
  <c r="AB2509" i="1" s="1"/>
  <c r="AC2509" i="1" s="1"/>
  <c r="AA2521" i="1"/>
  <c r="AB2521" i="1" s="1"/>
  <c r="AC2521" i="1" s="1"/>
  <c r="AA2517" i="1"/>
  <c r="AB2517" i="1" s="1"/>
  <c r="AC2517" i="1" s="1"/>
  <c r="AA2518" i="1"/>
  <c r="AB2518" i="1" s="1"/>
  <c r="AC2518" i="1" s="1"/>
  <c r="AA2498" i="1"/>
  <c r="AB2498" i="1" s="1"/>
  <c r="AC2498" i="1" s="1"/>
  <c r="AA2499" i="1"/>
  <c r="AB2499" i="1" s="1"/>
  <c r="AC2499" i="1" s="1"/>
  <c r="AA2500" i="1"/>
  <c r="AB2500" i="1" s="1"/>
  <c r="AC2500" i="1" s="1"/>
  <c r="AA2501" i="1"/>
  <c r="AB2501" i="1" s="1"/>
  <c r="AC2501" i="1" s="1"/>
  <c r="AA2502" i="1"/>
  <c r="AB2502" i="1"/>
  <c r="AC2502" i="1" s="1"/>
  <c r="AA2503" i="1"/>
  <c r="AB2503" i="1" s="1"/>
  <c r="AC2503" i="1" s="1"/>
  <c r="AA2504" i="1"/>
  <c r="AB2504" i="1" s="1"/>
  <c r="AC2504" i="1" s="1"/>
  <c r="AA2505" i="1"/>
  <c r="AB2505" i="1" s="1"/>
  <c r="AC2505" i="1" s="1"/>
  <c r="AA2508" i="1"/>
  <c r="AB2508" i="1" s="1"/>
  <c r="AC2508" i="1" s="1"/>
  <c r="AA2507" i="1"/>
  <c r="AB2507" i="1" s="1"/>
  <c r="AC2507" i="1" s="1"/>
  <c r="AA2497" i="1"/>
  <c r="AB2497" i="1" s="1"/>
  <c r="AC2497" i="1" s="1"/>
  <c r="AA2510" i="1"/>
  <c r="AB2510" i="1" s="1"/>
  <c r="AC2510" i="1" s="1"/>
  <c r="AA2485" i="1"/>
  <c r="AA2494" i="1"/>
  <c r="AB2494" i="1" s="1"/>
  <c r="AC2494" i="1" s="1"/>
  <c r="AA2490" i="1"/>
  <c r="AB2490" i="1"/>
  <c r="AC2490" i="1" s="1"/>
  <c r="AA2491" i="1"/>
  <c r="AB2491" i="1" s="1"/>
  <c r="AC2491" i="1" s="1"/>
  <c r="AA2492" i="1"/>
  <c r="AB2492" i="1" s="1"/>
  <c r="AC2492" i="1" s="1"/>
  <c r="AA2493" i="1"/>
  <c r="AB2493" i="1" s="1"/>
  <c r="AC2493" i="1" s="1"/>
  <c r="AA2496" i="1"/>
  <c r="AB2496" i="1" s="1"/>
  <c r="AC2496" i="1" s="1"/>
  <c r="AA2495" i="1"/>
  <c r="AB2495" i="1" s="1"/>
  <c r="AC2495" i="1" s="1"/>
  <c r="AA2486" i="1"/>
  <c r="AB2486" i="1" s="1"/>
  <c r="AC2486" i="1" s="1"/>
  <c r="AA2487" i="1"/>
  <c r="AB2487" i="1" s="1"/>
  <c r="AC2487" i="1" s="1"/>
  <c r="AA2489" i="1"/>
  <c r="AB2489" i="1" s="1"/>
  <c r="AC2489" i="1" s="1"/>
  <c r="AA2488" i="1"/>
  <c r="AB2488" i="1" s="1"/>
  <c r="AC2488" i="1" s="1"/>
  <c r="AA2506" i="1"/>
  <c r="AB2506" i="1" s="1"/>
  <c r="AC2506" i="1" s="1"/>
  <c r="AA5859" i="1"/>
  <c r="AB5859" i="1" s="1"/>
  <c r="AC5859" i="1" s="1"/>
  <c r="AA5865" i="1"/>
  <c r="AB5865" i="1" s="1"/>
  <c r="AC5865" i="1" s="1"/>
  <c r="AA5869" i="1"/>
  <c r="AB5869" i="1" s="1"/>
  <c r="AC5869" i="1" s="1"/>
  <c r="AA5873" i="1"/>
  <c r="AB5873" i="1" s="1"/>
  <c r="AC5873" i="1" s="1"/>
  <c r="AA5860" i="1"/>
  <c r="AB5860" i="1" s="1"/>
  <c r="AC5860" i="1" s="1"/>
  <c r="AA5867" i="1"/>
  <c r="AB5867" i="1" s="1"/>
  <c r="AC5867" i="1" s="1"/>
  <c r="AA5858" i="1"/>
  <c r="AB5858" i="1" s="1"/>
  <c r="AC5858" i="1" s="1"/>
  <c r="AA5861" i="1"/>
  <c r="AB5861" i="1" s="1"/>
  <c r="AC5861" i="1" s="1"/>
  <c r="AA5868" i="1"/>
  <c r="AB5868" i="1" s="1"/>
  <c r="AC5868" i="1" s="1"/>
  <c r="AA5866" i="1"/>
  <c r="AB5866" i="1" s="1"/>
  <c r="AC5866" i="1" s="1"/>
  <c r="AA5863" i="1"/>
  <c r="AB5863" i="1" s="1"/>
  <c r="AC5863" i="1" s="1"/>
  <c r="AA5872" i="1"/>
  <c r="AB5872" i="1" s="1"/>
  <c r="AC5872" i="1" s="1"/>
  <c r="AA5862" i="1"/>
  <c r="AB5862" i="1" s="1"/>
  <c r="AC5862" i="1" s="1"/>
  <c r="AA5870" i="1"/>
  <c r="AB5870" i="1" s="1"/>
  <c r="AC5870" i="1" s="1"/>
  <c r="AA5871" i="1"/>
  <c r="AB5871" i="1" s="1"/>
  <c r="AC5871" i="1" s="1"/>
  <c r="AA5857" i="1"/>
  <c r="AB5857" i="1" s="1"/>
  <c r="AC5857" i="1" s="1"/>
  <c r="AA5856" i="1"/>
  <c r="AA5864" i="1"/>
  <c r="AB5864" i="1" s="1"/>
  <c r="AC5864" i="1" s="1"/>
  <c r="AA5874" i="1"/>
  <c r="AB5874" i="1" s="1"/>
  <c r="AC5874" i="1" s="1"/>
  <c r="AA5421" i="1"/>
  <c r="AB5421" i="1" s="1"/>
  <c r="AC5421" i="1" s="1"/>
  <c r="AA5420" i="1"/>
  <c r="AB5420" i="1" s="1"/>
  <c r="AC5420" i="1" s="1"/>
  <c r="AA5419" i="1"/>
  <c r="AB5419" i="1" s="1"/>
  <c r="AC5419" i="1" s="1"/>
  <c r="AA5401" i="1"/>
  <c r="AB5401" i="1" s="1"/>
  <c r="AC5401" i="1" s="1"/>
  <c r="AA5407" i="1"/>
  <c r="AB5407" i="1" s="1"/>
  <c r="AC5407" i="1" s="1"/>
  <c r="AA5411" i="1"/>
  <c r="AB5411" i="1" s="1"/>
  <c r="AC5411" i="1" s="1"/>
  <c r="AA5396" i="1"/>
  <c r="AB5396" i="1" s="1"/>
  <c r="AC5396" i="1" s="1"/>
  <c r="AA5408" i="1"/>
  <c r="AB5408" i="1" s="1"/>
  <c r="AC5408" i="1" s="1"/>
  <c r="AA5414" i="1"/>
  <c r="AB5414" i="1" s="1"/>
  <c r="AC5414" i="1" s="1"/>
  <c r="AA5397" i="1"/>
  <c r="AB5397" i="1" s="1"/>
  <c r="AC5397" i="1" s="1"/>
  <c r="AA5409" i="1"/>
  <c r="AB5409" i="1" s="1"/>
  <c r="AC5409" i="1" s="1"/>
  <c r="AA5410" i="1"/>
  <c r="AB5410" i="1" s="1"/>
  <c r="AC5410" i="1" s="1"/>
  <c r="AA5402" i="1"/>
  <c r="AB5402" i="1" s="1"/>
  <c r="AC5402" i="1" s="1"/>
  <c r="AA5394" i="1"/>
  <c r="AB5394" i="1" s="1"/>
  <c r="AC5394" i="1" s="1"/>
  <c r="AA5417" i="1"/>
  <c r="AB5417" i="1" s="1"/>
  <c r="AC5417" i="1" s="1"/>
  <c r="AA5388" i="1"/>
  <c r="AB5388" i="1" s="1"/>
  <c r="AC5388" i="1" s="1"/>
  <c r="AA5390" i="1"/>
  <c r="AB5390" i="1" s="1"/>
  <c r="AC5390" i="1" s="1"/>
  <c r="AA5387" i="1"/>
  <c r="AB5387" i="1" s="1"/>
  <c r="AC5387" i="1" s="1"/>
  <c r="AA5405" i="1"/>
  <c r="AB5405" i="1" s="1"/>
  <c r="AC5405" i="1" s="1"/>
  <c r="AA5399" i="1"/>
  <c r="AB5399" i="1" s="1"/>
  <c r="AC5399" i="1" s="1"/>
  <c r="AA5412" i="1"/>
  <c r="AB5412" i="1"/>
  <c r="AC5412" i="1" s="1"/>
  <c r="AA5389" i="1"/>
  <c r="AB5389" i="1" s="1"/>
  <c r="AC5389" i="1" s="1"/>
  <c r="AA5400" i="1"/>
  <c r="AB5400" i="1" s="1"/>
  <c r="AC5400" i="1" s="1"/>
  <c r="AA5406" i="1"/>
  <c r="AB5406" i="1" s="1"/>
  <c r="AC5406" i="1" s="1"/>
  <c r="AA5413" i="1"/>
  <c r="AB5413" i="1" s="1"/>
  <c r="AC5413" i="1" s="1"/>
  <c r="AA5404" i="1"/>
  <c r="AB5404" i="1" s="1"/>
  <c r="AC5404" i="1" s="1"/>
  <c r="AA5393" i="1"/>
  <c r="AB5393" i="1" s="1"/>
  <c r="AC5393" i="1" s="1"/>
  <c r="AA5391" i="1"/>
  <c r="AB5391" i="1" s="1"/>
  <c r="AC5391" i="1" s="1"/>
  <c r="AA5392" i="1"/>
  <c r="AB5392" i="1" s="1"/>
  <c r="AC5392" i="1" s="1"/>
  <c r="AA5383" i="1"/>
  <c r="AB5383" i="1" s="1"/>
  <c r="AC5383" i="1" s="1"/>
  <c r="AA5384" i="1"/>
  <c r="AB5384" i="1" s="1"/>
  <c r="AC5384" i="1" s="1"/>
  <c r="AA5395" i="1"/>
  <c r="AB5395" i="1" s="1"/>
  <c r="AC5395" i="1" s="1"/>
  <c r="AA5385" i="1"/>
  <c r="AB5385" i="1" s="1"/>
  <c r="AC5385" i="1" s="1"/>
  <c r="AA5403" i="1"/>
  <c r="AB5403" i="1" s="1"/>
  <c r="AC5403" i="1" s="1"/>
  <c r="AA5398" i="1"/>
  <c r="AB5398" i="1"/>
  <c r="AC5398" i="1" s="1"/>
  <c r="AA5416" i="1"/>
  <c r="AB5416" i="1" s="1"/>
  <c r="AC5416" i="1" s="1"/>
  <c r="AA5415" i="1"/>
  <c r="AB5415" i="1" s="1"/>
  <c r="AC5415" i="1" s="1"/>
  <c r="AA5418" i="1"/>
  <c r="AB5418" i="1" s="1"/>
  <c r="AC5418" i="1" s="1"/>
  <c r="AA5422" i="1"/>
  <c r="AB5422" i="1" s="1"/>
  <c r="AC5422" i="1" s="1"/>
  <c r="AA5382" i="1"/>
  <c r="AA5424" i="1" s="1"/>
  <c r="AA5423" i="1"/>
  <c r="AB5423" i="1" s="1"/>
  <c r="AC5423" i="1" s="1"/>
  <c r="AA5386" i="1"/>
  <c r="AB5386" i="1" s="1"/>
  <c r="AC5386" i="1" s="1"/>
  <c r="AA1962" i="1"/>
  <c r="AA1952" i="1"/>
  <c r="AA1936" i="1"/>
  <c r="AA1937" i="1" s="1"/>
  <c r="AA1960" i="1"/>
  <c r="AA1950" i="1"/>
  <c r="AA1945" i="1"/>
  <c r="AB1945" i="1" s="1"/>
  <c r="AC1945" i="1" s="1"/>
  <c r="AA1940" i="1"/>
  <c r="AA1955" i="1"/>
  <c r="AB1955" i="1" s="1"/>
  <c r="AC1955" i="1" s="1"/>
  <c r="AA1963" i="1"/>
  <c r="AB1963" i="1"/>
  <c r="AC1963" i="1" s="1"/>
  <c r="AA1957" i="1"/>
  <c r="AA1958" i="1"/>
  <c r="AB1958" i="1"/>
  <c r="AC1958" i="1" s="1"/>
  <c r="AA1954" i="1"/>
  <c r="AA1948" i="1"/>
  <c r="AA1944" i="1"/>
  <c r="AA1938" i="1"/>
  <c r="AA1946" i="1"/>
  <c r="AB1946" i="1" s="1"/>
  <c r="AC1946" i="1" s="1"/>
  <c r="AA1965" i="1"/>
  <c r="AB1965" i="1" s="1"/>
  <c r="AC1965" i="1" s="1"/>
  <c r="AA1942" i="1"/>
  <c r="AA1968" i="1"/>
  <c r="AB1968" i="1" s="1"/>
  <c r="AC1968" i="1" s="1"/>
  <c r="AA1967" i="1"/>
  <c r="AA1969" i="1" s="1"/>
  <c r="AA1976" i="1"/>
  <c r="AA1974" i="1"/>
  <c r="AA1970" i="1"/>
  <c r="AA1972" i="1"/>
  <c r="AA6629" i="1"/>
  <c r="AB6629" i="1" s="1"/>
  <c r="AC6629" i="1" s="1"/>
  <c r="AC6631" i="1" s="1"/>
  <c r="AA6630" i="1"/>
  <c r="AB6630" i="1" s="1"/>
  <c r="AC6630" i="1" s="1"/>
  <c r="AA6632" i="1"/>
  <c r="AA6634" i="1"/>
  <c r="AA6674" i="1"/>
  <c r="AB6674" i="1" s="1"/>
  <c r="AC6674" i="1" s="1"/>
  <c r="AA6676" i="1"/>
  <c r="AB6676" i="1" s="1"/>
  <c r="AC6676" i="1" s="1"/>
  <c r="AA6673" i="1"/>
  <c r="AB6673" i="1" s="1"/>
  <c r="AC6673" i="1" s="1"/>
  <c r="AA6671" i="1"/>
  <c r="AB6671" i="1" s="1"/>
  <c r="AC6671" i="1" s="1"/>
  <c r="AA6675" i="1"/>
  <c r="AB6675" i="1" s="1"/>
  <c r="AC6675" i="1" s="1"/>
  <c r="AA6672" i="1"/>
  <c r="AB6672" i="1" s="1"/>
  <c r="AC6672" i="1" s="1"/>
  <c r="AA6670" i="1"/>
  <c r="AA6678" i="1"/>
  <c r="AB6678" i="1" s="1"/>
  <c r="AC6678" i="1" s="1"/>
  <c r="AA6677" i="1"/>
  <c r="AB6677" i="1" s="1"/>
  <c r="AC6677" i="1" s="1"/>
  <c r="AA5901" i="1"/>
  <c r="AB5901" i="1" s="1"/>
  <c r="AC5901" i="1" s="1"/>
  <c r="AA5885" i="1"/>
  <c r="AA5900" i="1"/>
  <c r="AB5900" i="1" s="1"/>
  <c r="AC5900" i="1" s="1"/>
  <c r="AA5899" i="1"/>
  <c r="AB5899" i="1" s="1"/>
  <c r="AC5899" i="1" s="1"/>
  <c r="AA5879" i="1"/>
  <c r="AA5881" i="1"/>
  <c r="AA5882" i="1" s="1"/>
  <c r="AA5896" i="1"/>
  <c r="AA5877" i="1"/>
  <c r="AB5877" i="1" s="1"/>
  <c r="AC5877" i="1" s="1"/>
  <c r="AA5883" i="1"/>
  <c r="AA5886" i="1"/>
  <c r="AB5886" i="1" s="1"/>
  <c r="AC5886" i="1" s="1"/>
  <c r="AA5894" i="1"/>
  <c r="AA5897" i="1"/>
  <c r="AB5897" i="1" s="1"/>
  <c r="AC5897" i="1" s="1"/>
  <c r="AA5876" i="1"/>
  <c r="AA5878" i="1" s="1"/>
  <c r="AA5888" i="1"/>
  <c r="AA5889" i="1"/>
  <c r="AB5889" i="1" s="1"/>
  <c r="AC5889" i="1" s="1"/>
  <c r="AA5891" i="1"/>
  <c r="AB5891" i="1" s="1"/>
  <c r="AC5891" i="1" s="1"/>
  <c r="AA5890" i="1"/>
  <c r="AB5890" i="1" s="1"/>
  <c r="AC5890" i="1" s="1"/>
  <c r="AA5892" i="1"/>
  <c r="AB5892" i="1" s="1"/>
  <c r="AC5892" i="1" s="1"/>
  <c r="AA1985" i="1"/>
  <c r="AA1983" i="1"/>
  <c r="AA1984" i="1" s="1"/>
  <c r="AB1983" i="1"/>
  <c r="AC1983" i="1" s="1"/>
  <c r="AA6636" i="1"/>
  <c r="AA6638" i="1"/>
  <c r="AB6638" i="1" s="1"/>
  <c r="AC6638" i="1" s="1"/>
  <c r="AC6639" i="1" s="1"/>
  <c r="AA6640" i="1"/>
  <c r="AA106" i="1"/>
  <c r="AB106" i="1" s="1"/>
  <c r="AC106" i="1" s="1"/>
  <c r="AA84" i="1"/>
  <c r="AB84" i="1" s="1"/>
  <c r="AC84" i="1" s="1"/>
  <c r="AA112" i="1"/>
  <c r="AB112" i="1" s="1"/>
  <c r="AC112" i="1" s="1"/>
  <c r="AA124" i="1"/>
  <c r="AB124" i="1" s="1"/>
  <c r="AC124" i="1" s="1"/>
  <c r="AA98" i="1"/>
  <c r="AB98" i="1" s="1"/>
  <c r="AC98" i="1" s="1"/>
  <c r="AC101" i="1" s="1"/>
  <c r="AA95" i="1"/>
  <c r="AB95" i="1" s="1"/>
  <c r="AC95" i="1" s="1"/>
  <c r="AA73" i="1"/>
  <c r="AB73" i="1" s="1"/>
  <c r="AC73" i="1" s="1"/>
  <c r="AC74" i="1" s="1"/>
  <c r="AA121" i="1"/>
  <c r="AB121" i="1" s="1"/>
  <c r="AC121" i="1" s="1"/>
  <c r="AC123" i="1" s="1"/>
  <c r="AA89" i="1"/>
  <c r="AB89" i="1" s="1"/>
  <c r="AC89" i="1" s="1"/>
  <c r="AA117" i="1"/>
  <c r="AB117" i="1" s="1"/>
  <c r="AC117" i="1" s="1"/>
  <c r="AC120" i="1" s="1"/>
  <c r="AA96" i="1"/>
  <c r="AB96" i="1" s="1"/>
  <c r="AC96" i="1" s="1"/>
  <c r="AA100" i="1"/>
  <c r="AB100" i="1" s="1"/>
  <c r="AC100" i="1" s="1"/>
  <c r="AA77" i="1"/>
  <c r="AB77" i="1" s="1"/>
  <c r="AC77" i="1" s="1"/>
  <c r="AA76" i="1"/>
  <c r="AB76" i="1" s="1"/>
  <c r="AC76" i="1" s="1"/>
  <c r="AA85" i="1"/>
  <c r="AB85" i="1" s="1"/>
  <c r="AC85" i="1" s="1"/>
  <c r="AA83" i="1"/>
  <c r="AB83" i="1" s="1"/>
  <c r="AC83" i="1" s="1"/>
  <c r="AA87" i="1"/>
  <c r="AB87" i="1" s="1"/>
  <c r="AC87" i="1" s="1"/>
  <c r="AC92" i="1" s="1"/>
  <c r="AA75" i="1"/>
  <c r="AB75" i="1" s="1"/>
  <c r="AC75" i="1" s="1"/>
  <c r="AC78" i="1" s="1"/>
  <c r="AA118" i="1"/>
  <c r="AB118" i="1" s="1"/>
  <c r="AC118" i="1" s="1"/>
  <c r="AA119" i="1"/>
  <c r="AB119" i="1" s="1"/>
  <c r="AC119" i="1"/>
  <c r="AA80" i="1"/>
  <c r="AB80" i="1" s="1"/>
  <c r="AC80" i="1" s="1"/>
  <c r="AA82" i="1"/>
  <c r="AB82" i="1" s="1"/>
  <c r="AC82" i="1" s="1"/>
  <c r="AA79" i="1"/>
  <c r="AB79" i="1" s="1"/>
  <c r="AC79" i="1" s="1"/>
  <c r="AA102" i="1"/>
  <c r="AB102" i="1" s="1"/>
  <c r="AC102" i="1" s="1"/>
  <c r="AC103" i="1" s="1"/>
  <c r="AA122" i="1"/>
  <c r="AB122" i="1" s="1"/>
  <c r="AC122" i="1" s="1"/>
  <c r="AA90" i="1"/>
  <c r="AB90" i="1" s="1"/>
  <c r="AC90" i="1" s="1"/>
  <c r="AA94" i="1"/>
  <c r="AB94" i="1" s="1"/>
  <c r="AC94" i="1" s="1"/>
  <c r="AA99" i="1"/>
  <c r="AB99" i="1" s="1"/>
  <c r="AC99" i="1" s="1"/>
  <c r="AA114" i="1"/>
  <c r="AB114" i="1" s="1"/>
  <c r="AC114" i="1" s="1"/>
  <c r="AA111" i="1"/>
  <c r="AB111" i="1" s="1"/>
  <c r="AC111" i="1" s="1"/>
  <c r="AC116" i="1" s="1"/>
  <c r="AA104" i="1"/>
  <c r="AB104" i="1" s="1"/>
  <c r="AC104" i="1" s="1"/>
  <c r="AC107" i="1" s="1"/>
  <c r="AA105" i="1"/>
  <c r="AB105" i="1" s="1"/>
  <c r="AC105" i="1" s="1"/>
  <c r="AA81" i="1"/>
  <c r="AB81" i="1" s="1"/>
  <c r="AC81" i="1" s="1"/>
  <c r="AA93" i="1"/>
  <c r="AB93" i="1" s="1"/>
  <c r="AC93" i="1" s="1"/>
  <c r="AC97" i="1" s="1"/>
  <c r="AA91" i="1"/>
  <c r="AB91" i="1" s="1"/>
  <c r="AC91" i="1" s="1"/>
  <c r="AA88" i="1"/>
  <c r="AB88" i="1" s="1"/>
  <c r="AC88" i="1" s="1"/>
  <c r="AA108" i="1"/>
  <c r="AB108" i="1" s="1"/>
  <c r="AC108" i="1" s="1"/>
  <c r="AC110" i="1" s="1"/>
  <c r="AA109" i="1"/>
  <c r="AB109" i="1" s="1"/>
  <c r="AC109" i="1" s="1"/>
  <c r="AA113" i="1"/>
  <c r="AB113" i="1" s="1"/>
  <c r="AC113" i="1" s="1"/>
  <c r="AA115" i="1"/>
  <c r="AB115" i="1" s="1"/>
  <c r="AC115" i="1" s="1"/>
  <c r="AA927" i="1"/>
  <c r="AB927" i="1" s="1"/>
  <c r="AC927" i="1" s="1"/>
  <c r="AC928" i="1" s="1"/>
  <c r="AA957" i="1"/>
  <c r="AB957" i="1" s="1"/>
  <c r="AC957" i="1" s="1"/>
  <c r="AA967" i="1"/>
  <c r="AB967" i="1" s="1"/>
  <c r="AC967" i="1" s="1"/>
  <c r="AA966" i="1"/>
  <c r="AA947" i="1"/>
  <c r="AA956" i="1"/>
  <c r="AA973" i="1"/>
  <c r="AB973" i="1" s="1"/>
  <c r="AC973" i="1" s="1"/>
  <c r="AA949" i="1"/>
  <c r="AB949" i="1" s="1"/>
  <c r="AC949" i="1" s="1"/>
  <c r="AA975" i="1"/>
  <c r="AB975" i="1" s="1"/>
  <c r="AC975" i="1" s="1"/>
  <c r="AA917" i="1"/>
  <c r="AB917" i="1" s="1"/>
  <c r="AC917" i="1" s="1"/>
  <c r="AA914" i="1"/>
  <c r="AA918" i="1" s="1"/>
  <c r="AA958" i="1"/>
  <c r="AB958" i="1" s="1"/>
  <c r="AC958" i="1" s="1"/>
  <c r="AA977" i="1"/>
  <c r="AB977" i="1" s="1"/>
  <c r="AC977" i="1" s="1"/>
  <c r="AA929" i="1"/>
  <c r="AA919" i="1"/>
  <c r="AB919" i="1" s="1"/>
  <c r="AC919" i="1" s="1"/>
  <c r="AC921" i="1" s="1"/>
  <c r="AA952" i="1"/>
  <c r="AA936" i="1"/>
  <c r="AB936" i="1"/>
  <c r="AC936" i="1" s="1"/>
  <c r="AA948" i="1"/>
  <c r="AB948" i="1" s="1"/>
  <c r="AC948" i="1" s="1"/>
  <c r="AA983" i="1"/>
  <c r="AB983" i="1" s="1"/>
  <c r="AC983" i="1" s="1"/>
  <c r="AA971" i="1"/>
  <c r="AA972" i="1" s="1"/>
  <c r="AB971" i="1"/>
  <c r="AC971" i="1" s="1"/>
  <c r="AC972" i="1" s="1"/>
  <c r="AA941" i="1"/>
  <c r="AA943" i="1"/>
  <c r="AA945" i="1"/>
  <c r="AB945" i="1"/>
  <c r="AC945" i="1" s="1"/>
  <c r="AA944" i="1"/>
  <c r="AB944" i="1" s="1"/>
  <c r="AC944" i="1" s="1"/>
  <c r="AA978" i="1"/>
  <c r="AB978" i="1" s="1"/>
  <c r="AC978" i="1" s="1"/>
  <c r="AA962" i="1"/>
  <c r="AB962" i="1" s="1"/>
  <c r="AC962" i="1" s="1"/>
  <c r="AA979" i="1"/>
  <c r="AB979" i="1" s="1"/>
  <c r="AC979" i="1" s="1"/>
  <c r="AA976" i="1"/>
  <c r="AB976" i="1" s="1"/>
  <c r="AC976" i="1" s="1"/>
  <c r="AA954" i="1"/>
  <c r="AA950" i="1"/>
  <c r="AB950" i="1" s="1"/>
  <c r="AC950" i="1" s="1"/>
  <c r="AA935" i="1"/>
  <c r="AA924" i="1"/>
  <c r="AB924" i="1" s="1"/>
  <c r="AC924" i="1" s="1"/>
  <c r="AC926" i="1" s="1"/>
  <c r="AA931" i="1"/>
  <c r="AA920" i="1"/>
  <c r="AB920" i="1" s="1"/>
  <c r="AC920" i="1" s="1"/>
  <c r="AA989" i="1"/>
  <c r="AB989" i="1" s="1"/>
  <c r="AC989" i="1" s="1"/>
  <c r="AA990" i="1"/>
  <c r="AB990" i="1" s="1"/>
  <c r="AC990" i="1" s="1"/>
  <c r="AA987" i="1"/>
  <c r="AB987" i="1" s="1"/>
  <c r="AC987" i="1" s="1"/>
  <c r="AA932" i="1"/>
  <c r="AB932" i="1" s="1"/>
  <c r="AC932" i="1" s="1"/>
  <c r="AA960" i="1"/>
  <c r="AB960" i="1"/>
  <c r="AC960" i="1" s="1"/>
  <c r="AA980" i="1"/>
  <c r="AB980" i="1" s="1"/>
  <c r="AC980" i="1" s="1"/>
  <c r="AA974" i="1"/>
  <c r="AB974" i="1" s="1"/>
  <c r="AC974" i="1" s="1"/>
  <c r="AA939" i="1"/>
  <c r="AB939" i="1" s="1"/>
  <c r="AC939" i="1" s="1"/>
  <c r="AA933" i="1"/>
  <c r="AB933" i="1" s="1"/>
  <c r="AC933" i="1" s="1"/>
  <c r="AA984" i="1"/>
  <c r="AB984" i="1" s="1"/>
  <c r="AC984" i="1" s="1"/>
  <c r="AA964" i="1"/>
  <c r="AB964" i="1" s="1"/>
  <c r="AC964" i="1" s="1"/>
  <c r="AA963" i="1"/>
  <c r="AB963" i="1" s="1"/>
  <c r="AC963" i="1" s="1"/>
  <c r="AA916" i="1"/>
  <c r="AB916" i="1" s="1"/>
  <c r="AC916" i="1" s="1"/>
  <c r="AA961" i="1"/>
  <c r="AB961" i="1" s="1"/>
  <c r="AC961" i="1" s="1"/>
  <c r="AA969" i="1"/>
  <c r="AB969" i="1" s="1"/>
  <c r="AC969" i="1" s="1"/>
  <c r="AA986" i="1"/>
  <c r="AB986" i="1" s="1"/>
  <c r="AC986" i="1" s="1"/>
  <c r="AA981" i="1"/>
  <c r="AB981" i="1" s="1"/>
  <c r="AC981" i="1" s="1"/>
  <c r="AA968" i="1"/>
  <c r="AB968" i="1" s="1"/>
  <c r="AC968" i="1" s="1"/>
  <c r="AA985" i="1"/>
  <c r="AB985" i="1" s="1"/>
  <c r="AC985" i="1" s="1"/>
  <c r="AA938" i="1"/>
  <c r="AA922" i="1"/>
  <c r="AB922" i="1" s="1"/>
  <c r="AC922" i="1" s="1"/>
  <c r="AC923" i="1" s="1"/>
  <c r="AA982" i="1"/>
  <c r="AB982" i="1" s="1"/>
  <c r="AC982" i="1" s="1"/>
  <c r="AA988" i="1"/>
  <c r="AB988" i="1" s="1"/>
  <c r="AC988" i="1" s="1"/>
  <c r="AA925" i="1"/>
  <c r="AB925" i="1" s="1"/>
  <c r="AC925" i="1" s="1"/>
  <c r="AA915" i="1"/>
  <c r="AB915" i="1" s="1"/>
  <c r="AC915" i="1" s="1"/>
  <c r="AA3408" i="1"/>
  <c r="AB3408" i="1" s="1"/>
  <c r="AC3408" i="1" s="1"/>
  <c r="AA3393" i="1"/>
  <c r="AB3393" i="1" s="1"/>
  <c r="AC3393" i="1" s="1"/>
  <c r="AA3403" i="1"/>
  <c r="AA3398" i="1"/>
  <c r="AB3398" i="1" s="1"/>
  <c r="AC3398" i="1" s="1"/>
  <c r="AA3399" i="1"/>
  <c r="AB3399" i="1" s="1"/>
  <c r="AC3399" i="1" s="1"/>
  <c r="AA3397" i="1"/>
  <c r="AA3392" i="1"/>
  <c r="AB3392" i="1" s="1"/>
  <c r="AC3392" i="1" s="1"/>
  <c r="AA3405" i="1"/>
  <c r="AA3395" i="1"/>
  <c r="AA3401" i="1"/>
  <c r="AA3402" i="1" s="1"/>
  <c r="AA3391" i="1"/>
  <c r="AA3394" i="1" s="1"/>
  <c r="AA3409" i="1"/>
  <c r="AB3409" i="1" s="1"/>
  <c r="AC3409" i="1" s="1"/>
  <c r="AA3407" i="1"/>
  <c r="AB3407" i="1" s="1"/>
  <c r="AC3407" i="1" s="1"/>
  <c r="AA160" i="1"/>
  <c r="AB160" i="1" s="1"/>
  <c r="AC160" i="1" s="1"/>
  <c r="AA186" i="1"/>
  <c r="AB186" i="1" s="1"/>
  <c r="AC186" i="1" s="1"/>
  <c r="AA148" i="1"/>
  <c r="AB148" i="1" s="1"/>
  <c r="AC148" i="1" s="1"/>
  <c r="AC158" i="1" s="1"/>
  <c r="AA126" i="1"/>
  <c r="AA129" i="1" s="1"/>
  <c r="AA134" i="1"/>
  <c r="AB134" i="1" s="1"/>
  <c r="AC134" i="1" s="1"/>
  <c r="AC139" i="1" s="1"/>
  <c r="AA174" i="1"/>
  <c r="AB174" i="1" s="1"/>
  <c r="AC174" i="1" s="1"/>
  <c r="AC177" i="1" s="1"/>
  <c r="AA149" i="1"/>
  <c r="AB149" i="1" s="1"/>
  <c r="AC149" i="1" s="1"/>
  <c r="AA175" i="1"/>
  <c r="AB175" i="1" s="1"/>
  <c r="AC175" i="1" s="1"/>
  <c r="AA176" i="1"/>
  <c r="AB176" i="1" s="1"/>
  <c r="AC176" i="1" s="1"/>
  <c r="AA183" i="1"/>
  <c r="AB183" i="1" s="1"/>
  <c r="AC183" i="1" s="1"/>
  <c r="AA193" i="1"/>
  <c r="AB193" i="1" s="1"/>
  <c r="AC193" i="1" s="1"/>
  <c r="AA187" i="1"/>
  <c r="AB187" i="1" s="1"/>
  <c r="AC187" i="1" s="1"/>
  <c r="AA159" i="1"/>
  <c r="AB159" i="1" s="1"/>
  <c r="AC159" i="1" s="1"/>
  <c r="AC161" i="1" s="1"/>
  <c r="AA163" i="1"/>
  <c r="AB163" i="1" s="1"/>
  <c r="AC163" i="1" s="1"/>
  <c r="AA178" i="1"/>
  <c r="AB178" i="1" s="1"/>
  <c r="AC178" i="1" s="1"/>
  <c r="AC184" i="1" s="1"/>
  <c r="AA150" i="1"/>
  <c r="AB150" i="1" s="1"/>
  <c r="AC150" i="1" s="1"/>
  <c r="AA138" i="1"/>
  <c r="AB138" i="1" s="1"/>
  <c r="AC138" i="1" s="1"/>
  <c r="AA137" i="1"/>
  <c r="AB137" i="1" s="1"/>
  <c r="AC137" i="1" s="1"/>
  <c r="AA135" i="1"/>
  <c r="AB135" i="1" s="1"/>
  <c r="AC135" i="1" s="1"/>
  <c r="AA166" i="1"/>
  <c r="AA167" i="1" s="1"/>
  <c r="AB166" i="1"/>
  <c r="AC166" i="1" s="1"/>
  <c r="AC167" i="1" s="1"/>
  <c r="AA127" i="1"/>
  <c r="AB127" i="1" s="1"/>
  <c r="AC127" i="1" s="1"/>
  <c r="AA180" i="1"/>
  <c r="AB180" i="1" s="1"/>
  <c r="AC180" i="1" s="1"/>
  <c r="AA190" i="1"/>
  <c r="AB190" i="1" s="1"/>
  <c r="AC190" i="1" s="1"/>
  <c r="AA155" i="1"/>
  <c r="AB155" i="1" s="1"/>
  <c r="AC155" i="1" s="1"/>
  <c r="AA128" i="1"/>
  <c r="AB128" i="1" s="1"/>
  <c r="AC128" i="1" s="1"/>
  <c r="AA162" i="1"/>
  <c r="AB162" i="1" s="1"/>
  <c r="AC162" i="1" s="1"/>
  <c r="AC165" i="1" s="1"/>
  <c r="AA164" i="1"/>
  <c r="AB164" i="1" s="1"/>
  <c r="AC164" i="1" s="1"/>
  <c r="AA136" i="1"/>
  <c r="AB136" i="1" s="1"/>
  <c r="AC136" i="1" s="1"/>
  <c r="AA157" i="1"/>
  <c r="AB157" i="1"/>
  <c r="AC157" i="1" s="1"/>
  <c r="AA181" i="1"/>
  <c r="AB181" i="1" s="1"/>
  <c r="AC181" i="1" s="1"/>
  <c r="AA179" i="1"/>
  <c r="AB179" i="1" s="1"/>
  <c r="AC179" i="1" s="1"/>
  <c r="AA182" i="1"/>
  <c r="AB182" i="1" s="1"/>
  <c r="AC182" i="1" s="1"/>
  <c r="AA185" i="1"/>
  <c r="AB185" i="1" s="1"/>
  <c r="AC185" i="1" s="1"/>
  <c r="AA188" i="1"/>
  <c r="AB188" i="1" s="1"/>
  <c r="AC188" i="1" s="1"/>
  <c r="AA189" i="1"/>
  <c r="AB189" i="1" s="1"/>
  <c r="AC189" i="1" s="1"/>
  <c r="AA141" i="1"/>
  <c r="AB141" i="1" s="1"/>
  <c r="AC141" i="1" s="1"/>
  <c r="AA144" i="1"/>
  <c r="AB144" i="1" s="1"/>
  <c r="AC144" i="1" s="1"/>
  <c r="AA145" i="1"/>
  <c r="AB145" i="1" s="1"/>
  <c r="AC145" i="1" s="1"/>
  <c r="AA142" i="1"/>
  <c r="AB142" i="1" s="1"/>
  <c r="AC142" i="1" s="1"/>
  <c r="AA143" i="1"/>
  <c r="AB143" i="1" s="1"/>
  <c r="AC143" i="1" s="1"/>
  <c r="AA146" i="1"/>
  <c r="AB146" i="1" s="1"/>
  <c r="AC146" i="1" s="1"/>
  <c r="AA140" i="1"/>
  <c r="AB140" i="1" s="1"/>
  <c r="AC140" i="1" s="1"/>
  <c r="AC147" i="1" s="1"/>
  <c r="AA130" i="1"/>
  <c r="AB130" i="1" s="1"/>
  <c r="AC130" i="1" s="1"/>
  <c r="AC133" i="1" s="1"/>
  <c r="AA132" i="1"/>
  <c r="AB132" i="1" s="1"/>
  <c r="AC132" i="1" s="1"/>
  <c r="AA131" i="1"/>
  <c r="AB131" i="1" s="1"/>
  <c r="AC131" i="1" s="1"/>
  <c r="AA169" i="1"/>
  <c r="AB169" i="1" s="1"/>
  <c r="AC169" i="1" s="1"/>
  <c r="AA168" i="1"/>
  <c r="AB168" i="1" s="1"/>
  <c r="AC168" i="1" s="1"/>
  <c r="AC173" i="1" s="1"/>
  <c r="AA170" i="1"/>
  <c r="AB170" i="1" s="1"/>
  <c r="AC170" i="1" s="1"/>
  <c r="AA171" i="1"/>
  <c r="AB171" i="1" s="1"/>
  <c r="AC171" i="1" s="1"/>
  <c r="AA172" i="1"/>
  <c r="AB172" i="1" s="1"/>
  <c r="AC172" i="1" s="1"/>
  <c r="AA156" i="1"/>
  <c r="AB156" i="1" s="1"/>
  <c r="AC156" i="1" s="1"/>
  <c r="AA152" i="1"/>
  <c r="AB152" i="1"/>
  <c r="AC152" i="1" s="1"/>
  <c r="AA151" i="1"/>
  <c r="AB151" i="1" s="1"/>
  <c r="AC151" i="1" s="1"/>
  <c r="AA154" i="1"/>
  <c r="AB154" i="1" s="1"/>
  <c r="AC154" i="1" s="1"/>
  <c r="AA153" i="1"/>
  <c r="AB153" i="1" s="1"/>
  <c r="AC153" i="1" s="1"/>
  <c r="AA191" i="1"/>
  <c r="AB191" i="1" s="1"/>
  <c r="AC191" i="1" s="1"/>
  <c r="AA192" i="1"/>
  <c r="AB192" i="1" s="1"/>
  <c r="AC192" i="1" s="1"/>
  <c r="AA3995" i="1"/>
  <c r="AB3995" i="1" s="1"/>
  <c r="AC3995" i="1" s="1"/>
  <c r="AA4016" i="1"/>
  <c r="AB4016" i="1" s="1"/>
  <c r="AC4016" i="1" s="1"/>
  <c r="AA4062" i="1"/>
  <c r="AB4062" i="1" s="1"/>
  <c r="AC4062" i="1" s="1"/>
  <c r="AA4049" i="1"/>
  <c r="AB4049" i="1" s="1"/>
  <c r="AC4049" i="1" s="1"/>
  <c r="AA4021" i="1"/>
  <c r="AB4021" i="1" s="1"/>
  <c r="AC4021" i="1" s="1"/>
  <c r="AA3983" i="1"/>
  <c r="AB3983" i="1" s="1"/>
  <c r="AC3983" i="1" s="1"/>
  <c r="AA3991" i="1"/>
  <c r="AB3991" i="1" s="1"/>
  <c r="AC3991" i="1" s="1"/>
  <c r="AA3982" i="1"/>
  <c r="AB3982" i="1" s="1"/>
  <c r="AC3982" i="1" s="1"/>
  <c r="AA3990" i="1"/>
  <c r="AB3990" i="1" s="1"/>
  <c r="AC3990" i="1" s="1"/>
  <c r="AA4064" i="1"/>
  <c r="AA3981" i="1"/>
  <c r="AB3981" i="1" s="1"/>
  <c r="AC3981" i="1" s="1"/>
  <c r="AA4006" i="1"/>
  <c r="AB4006" i="1" s="1"/>
  <c r="AC4006" i="1" s="1"/>
  <c r="AA4008" i="1"/>
  <c r="AB4008" i="1" s="1"/>
  <c r="AC4008" i="1" s="1"/>
  <c r="AA4028" i="1"/>
  <c r="AB4028" i="1" s="1"/>
  <c r="AC4028" i="1" s="1"/>
  <c r="AA4051" i="1"/>
  <c r="AB4051" i="1" s="1"/>
  <c r="AC4051" i="1" s="1"/>
  <c r="AA3984" i="1"/>
  <c r="AB3984" i="1" s="1"/>
  <c r="AC3984" i="1" s="1"/>
  <c r="AA4026" i="1"/>
  <c r="AB4026" i="1" s="1"/>
  <c r="AC4026" i="1" s="1"/>
  <c r="AA4023" i="1"/>
  <c r="AB4023" i="1" s="1"/>
  <c r="AC4023" i="1" s="1"/>
  <c r="AA3986" i="1"/>
  <c r="AB3986" i="1" s="1"/>
  <c r="AC3986" i="1" s="1"/>
  <c r="AA4039" i="1"/>
  <c r="AB4039" i="1" s="1"/>
  <c r="AC4039" i="1" s="1"/>
  <c r="AA4044" i="1"/>
  <c r="AB4044" i="1" s="1"/>
  <c r="AC4044" i="1" s="1"/>
  <c r="AA4019" i="1"/>
  <c r="AB4019" i="1" s="1"/>
  <c r="AC4019" i="1" s="1"/>
  <c r="AA3992" i="1"/>
  <c r="AB3992" i="1" s="1"/>
  <c r="AC3992" i="1" s="1"/>
  <c r="AA4048" i="1"/>
  <c r="AB4048" i="1" s="1"/>
  <c r="AC4048" i="1" s="1"/>
  <c r="AA4024" i="1"/>
  <c r="AB4024" i="1" s="1"/>
  <c r="AC4024" i="1" s="1"/>
  <c r="AA4047" i="1"/>
  <c r="AB4047" i="1" s="1"/>
  <c r="AC4047" i="1" s="1"/>
  <c r="AA4065" i="1"/>
  <c r="AB4065" i="1" s="1"/>
  <c r="AC4065" i="1" s="1"/>
  <c r="AA4052" i="1"/>
  <c r="AB4052" i="1" s="1"/>
  <c r="AC4052" i="1" s="1"/>
  <c r="AA4055" i="1"/>
  <c r="AB4055" i="1" s="1"/>
  <c r="AC4055" i="1" s="1"/>
  <c r="AA4043" i="1"/>
  <c r="AB4043" i="1" s="1"/>
  <c r="AC4043" i="1" s="1"/>
  <c r="AA3998" i="1"/>
  <c r="AA4014" i="1"/>
  <c r="AA4015" i="1"/>
  <c r="AB4015" i="1" s="1"/>
  <c r="AC4015" i="1" s="1"/>
  <c r="AA4002" i="1"/>
  <c r="AA4035" i="1"/>
  <c r="AB4035" i="1" s="1"/>
  <c r="AC4035" i="1" s="1"/>
  <c r="AA4053" i="1"/>
  <c r="AB4053" i="1" s="1"/>
  <c r="AC4053" i="1" s="1"/>
  <c r="AA4040" i="1"/>
  <c r="AB4040" i="1" s="1"/>
  <c r="AC4040" i="1" s="1"/>
  <c r="AA4057" i="1"/>
  <c r="AB4057" i="1" s="1"/>
  <c r="AC4057" i="1" s="1"/>
  <c r="AA4041" i="1"/>
  <c r="AB4041" i="1" s="1"/>
  <c r="AC4041" i="1" s="1"/>
  <c r="AA4054" i="1"/>
  <c r="AB4054" i="1" s="1"/>
  <c r="AC4054" i="1" s="1"/>
  <c r="AA4029" i="1"/>
  <c r="AB4029" i="1" s="1"/>
  <c r="AC4029" i="1" s="1"/>
  <c r="AA4010" i="1"/>
  <c r="AB4010" i="1" s="1"/>
  <c r="AC4010" i="1" s="1"/>
  <c r="AA4058" i="1"/>
  <c r="AB4058" i="1" s="1"/>
  <c r="AC4058" i="1" s="1"/>
  <c r="AA4046" i="1"/>
  <c r="AB4046" i="1" s="1"/>
  <c r="AC4046" i="1" s="1"/>
  <c r="AA3996" i="1"/>
  <c r="AB3996" i="1" s="1"/>
  <c r="AC3996" i="1" s="1"/>
  <c r="AA3989" i="1"/>
  <c r="AA4018" i="1"/>
  <c r="AA4012" i="1"/>
  <c r="AB4012" i="1" s="1"/>
  <c r="AC4012" i="1" s="1"/>
  <c r="AA4034" i="1"/>
  <c r="AB4034" i="1" s="1"/>
  <c r="AC4034" i="1" s="1"/>
  <c r="AA3994" i="1"/>
  <c r="AB3994" i="1" s="1"/>
  <c r="AC3994" i="1" s="1"/>
  <c r="AA4027" i="1"/>
  <c r="AB4027" i="1" s="1"/>
  <c r="AC4027" i="1" s="1"/>
  <c r="AA4025" i="1"/>
  <c r="AB4025" i="1" s="1"/>
  <c r="AC4025" i="1" s="1"/>
  <c r="AA4022" i="1"/>
  <c r="AB4022" i="1" s="1"/>
  <c r="AC4022" i="1" s="1"/>
  <c r="AA4045" i="1"/>
  <c r="AB4045" i="1" s="1"/>
  <c r="AC4045" i="1" s="1"/>
  <c r="AA4042" i="1"/>
  <c r="AB4042" i="1" s="1"/>
  <c r="AC4042" i="1" s="1"/>
  <c r="AA4011" i="1"/>
  <c r="AB4011" i="1" s="1"/>
  <c r="AC4011" i="1" s="1"/>
  <c r="AA3985" i="1"/>
  <c r="AB3985" i="1" s="1"/>
  <c r="AC3985" i="1" s="1"/>
  <c r="AA4003" i="1"/>
  <c r="AB4003" i="1" s="1"/>
  <c r="AC4003" i="1" s="1"/>
  <c r="AA4032" i="1"/>
  <c r="AB4032" i="1" s="1"/>
  <c r="AC4032" i="1" s="1"/>
  <c r="AA3993" i="1"/>
  <c r="AB3993" i="1" s="1"/>
  <c r="AC3993" i="1" s="1"/>
  <c r="AA3980" i="1"/>
  <c r="AA3988" i="1" s="1"/>
  <c r="AA4036" i="1"/>
  <c r="AB4036" i="1" s="1"/>
  <c r="AC4036" i="1" s="1"/>
  <c r="AA4031" i="1"/>
  <c r="AA4009" i="1"/>
  <c r="AB4009" i="1" s="1"/>
  <c r="AC4009" i="1" s="1"/>
  <c r="AA4038" i="1"/>
  <c r="AB4038" i="1" s="1"/>
  <c r="AC4038" i="1" s="1"/>
  <c r="AA4020" i="1"/>
  <c r="AB4020" i="1" s="1"/>
  <c r="AC4020" i="1" s="1"/>
  <c r="AA4056" i="1"/>
  <c r="AB4056" i="1" s="1"/>
  <c r="AC4056" i="1" s="1"/>
  <c r="AA4005" i="1"/>
  <c r="AB4005" i="1" s="1"/>
  <c r="AC4005" i="1" s="1"/>
  <c r="AA4060" i="1"/>
  <c r="AA4050" i="1"/>
  <c r="AB4050" i="1" s="1"/>
  <c r="AC4050" i="1" s="1"/>
  <c r="AA4004" i="1"/>
  <c r="AB4004" i="1" s="1"/>
  <c r="AC4004" i="1" s="1"/>
  <c r="AA4007" i="1"/>
  <c r="AB4007" i="1" s="1"/>
  <c r="AC4007" i="1" s="1"/>
  <c r="AA4000" i="1"/>
  <c r="AA3987" i="1"/>
  <c r="AB3987" i="1" s="1"/>
  <c r="AC3987" i="1" s="1"/>
  <c r="AA4037" i="1"/>
  <c r="AB4037" i="1" s="1"/>
  <c r="AC4037" i="1" s="1"/>
  <c r="AA4061" i="1"/>
  <c r="AB4061" i="1" s="1"/>
  <c r="AC4061" i="1" s="1"/>
  <c r="AA4069" i="1"/>
  <c r="AB4069" i="1" s="1"/>
  <c r="AC4069" i="1" s="1"/>
  <c r="AA4067" i="1"/>
  <c r="AB4067" i="1" s="1"/>
  <c r="AC4067" i="1" s="1"/>
  <c r="AA4068" i="1"/>
  <c r="AB4068" i="1" s="1"/>
  <c r="AC4068" i="1" s="1"/>
  <c r="AA4070" i="1"/>
  <c r="AB4070" i="1" s="1"/>
  <c r="AC4070" i="1" s="1"/>
  <c r="AA4033" i="1"/>
  <c r="AB4033" i="1" s="1"/>
  <c r="AC4033" i="1" s="1"/>
  <c r="AA4357" i="1"/>
  <c r="AA4392" i="1"/>
  <c r="AB4392" i="1" s="1"/>
  <c r="AC4392" i="1" s="1"/>
  <c r="AA4373" i="1"/>
  <c r="AB4373" i="1" s="1"/>
  <c r="AC4373" i="1" s="1"/>
  <c r="AA4375" i="1"/>
  <c r="AB4375" i="1" s="1"/>
  <c r="AC4375" i="1" s="1"/>
  <c r="AA4379" i="1"/>
  <c r="AB4379" i="1"/>
  <c r="AC4379" i="1" s="1"/>
  <c r="AA4355" i="1"/>
  <c r="AA4356" i="1" s="1"/>
  <c r="AA4369" i="1"/>
  <c r="AB4369" i="1" s="1"/>
  <c r="AC4369" i="1" s="1"/>
  <c r="AA4410" i="1"/>
  <c r="AB4410" i="1" s="1"/>
  <c r="AC4410" i="1" s="1"/>
  <c r="AA4377" i="1"/>
  <c r="AB4377" i="1" s="1"/>
  <c r="AC4377" i="1" s="1"/>
  <c r="AA4372" i="1"/>
  <c r="AB4372" i="1"/>
  <c r="AC4372" i="1" s="1"/>
  <c r="AA4404" i="1"/>
  <c r="AB4404" i="1"/>
  <c r="AC4404" i="1" s="1"/>
  <c r="AA4405" i="1"/>
  <c r="AB4405" i="1" s="1"/>
  <c r="AC4405" i="1" s="1"/>
  <c r="AA4382" i="1"/>
  <c r="AB4382" i="1" s="1"/>
  <c r="AC4382" i="1" s="1"/>
  <c r="AA4406" i="1"/>
  <c r="AB4406" i="1" s="1"/>
  <c r="AC4406" i="1" s="1"/>
  <c r="AA4407" i="1"/>
  <c r="AB4407" i="1" s="1"/>
  <c r="AC4407" i="1" s="1"/>
  <c r="AA4365" i="1"/>
  <c r="AA4383" i="1"/>
  <c r="AB4383" i="1" s="1"/>
  <c r="AC4383" i="1" s="1"/>
  <c r="AA4411" i="1"/>
  <c r="AB4411" i="1"/>
  <c r="AC4411" i="1" s="1"/>
  <c r="AA4362" i="1"/>
  <c r="AB4362" i="1" s="1"/>
  <c r="AC4362" i="1" s="1"/>
  <c r="AA4387" i="1"/>
  <c r="AB4387" i="1" s="1"/>
  <c r="AC4387" i="1" s="1"/>
  <c r="AA4395" i="1"/>
  <c r="AB4395" i="1"/>
  <c r="AC4395" i="1" s="1"/>
  <c r="AA4391" i="1"/>
  <c r="AB4391" i="1" s="1"/>
  <c r="AC4391" i="1" s="1"/>
  <c r="AA4403" i="1"/>
  <c r="AB4403" i="1" s="1"/>
  <c r="AC4403" i="1" s="1"/>
  <c r="AA4396" i="1"/>
  <c r="AB4396" i="1"/>
  <c r="AC4396" i="1" s="1"/>
  <c r="AA4397" i="1"/>
  <c r="AB4397" i="1"/>
  <c r="AC4397" i="1" s="1"/>
  <c r="AA4398" i="1"/>
  <c r="AB4398" i="1" s="1"/>
  <c r="AC4398" i="1" s="1"/>
  <c r="AA4393" i="1"/>
  <c r="AB4393" i="1" s="1"/>
  <c r="AC4393" i="1" s="1"/>
  <c r="AA4394" i="1"/>
  <c r="AB4394" i="1" s="1"/>
  <c r="AC4394" i="1" s="1"/>
  <c r="AA4412" i="1"/>
  <c r="AB4412" i="1" s="1"/>
  <c r="AC4412" i="1" s="1"/>
  <c r="AA4358" i="1"/>
  <c r="AB4358" i="1" s="1"/>
  <c r="AC4358" i="1" s="1"/>
  <c r="AA4363" i="1"/>
  <c r="AB4363" i="1" s="1"/>
  <c r="AC4363" i="1" s="1"/>
  <c r="AA4390" i="1"/>
  <c r="AA4399" i="1" s="1"/>
  <c r="AB4390" i="1"/>
  <c r="AC4390" i="1" s="1"/>
  <c r="AC4399" i="1" s="1"/>
  <c r="AA4360" i="1"/>
  <c r="AB4360" i="1"/>
  <c r="AC4360" i="1" s="1"/>
  <c r="AA4367" i="1"/>
  <c r="AA4370" i="1"/>
  <c r="AB4370" i="1" s="1"/>
  <c r="AC4370" i="1" s="1"/>
  <c r="AA4380" i="1"/>
  <c r="AB4380" i="1" s="1"/>
  <c r="AC4380" i="1" s="1"/>
  <c r="AA4371" i="1"/>
  <c r="AB4371" i="1" s="1"/>
  <c r="AC4371" i="1" s="1"/>
  <c r="AA4376" i="1"/>
  <c r="AB4376" i="1" s="1"/>
  <c r="AC4376" i="1" s="1"/>
  <c r="AA4374" i="1"/>
  <c r="AB4374" i="1" s="1"/>
  <c r="AC4374" i="1" s="1"/>
  <c r="AA4378" i="1"/>
  <c r="AB4378" i="1" s="1"/>
  <c r="AC4378" i="1" s="1"/>
  <c r="AA4368" i="1"/>
  <c r="AB4368" i="1" s="1"/>
  <c r="AC4368" i="1" s="1"/>
  <c r="AA4361" i="1"/>
  <c r="AB4361" i="1" s="1"/>
  <c r="AC4361" i="1" s="1"/>
  <c r="AA4359" i="1"/>
  <c r="AB4359" i="1" s="1"/>
  <c r="AC4359" i="1" s="1"/>
  <c r="AA4381" i="1"/>
  <c r="AB4381" i="1" s="1"/>
  <c r="AC4381" i="1" s="1"/>
  <c r="AA4400" i="1"/>
  <c r="AA4401" i="1"/>
  <c r="AB4401" i="1" s="1"/>
  <c r="AC4401" i="1" s="1"/>
  <c r="AA4409" i="1"/>
  <c r="AB4409" i="1" s="1"/>
  <c r="AC4409" i="1" s="1"/>
  <c r="AA4408" i="1"/>
  <c r="AB4408" i="1" s="1"/>
  <c r="AC4408" i="1" s="1"/>
  <c r="AA4388" i="1"/>
  <c r="AB4388" i="1" s="1"/>
  <c r="AC4388" i="1" s="1"/>
  <c r="AA4385" i="1"/>
  <c r="AA4386" i="1"/>
  <c r="AB4386" i="1" s="1"/>
  <c r="AC4386" i="1" s="1"/>
  <c r="AA2999" i="1"/>
  <c r="AB2999" i="1" s="1"/>
  <c r="AC2999" i="1" s="1"/>
  <c r="AA3047" i="1"/>
  <c r="AB3047" i="1" s="1"/>
  <c r="AC3047" i="1" s="1"/>
  <c r="AA3030" i="1"/>
  <c r="AB3030" i="1" s="1"/>
  <c r="AC3030" i="1" s="1"/>
  <c r="AA3050" i="1"/>
  <c r="AB3050" i="1" s="1"/>
  <c r="AC3050" i="1" s="1"/>
  <c r="AA2973" i="1"/>
  <c r="AA2975" i="1"/>
  <c r="AB2975" i="1" s="1"/>
  <c r="AC2975" i="1" s="1"/>
  <c r="AA3027" i="1"/>
  <c r="AA2997" i="1"/>
  <c r="AA2976" i="1"/>
  <c r="AB2976" i="1" s="1"/>
  <c r="AC2976" i="1" s="1"/>
  <c r="AA2995" i="1"/>
  <c r="AB2995" i="1" s="1"/>
  <c r="AC2995" i="1" s="1"/>
  <c r="AA2998" i="1"/>
  <c r="AB2998" i="1" s="1"/>
  <c r="AC2998" i="1" s="1"/>
  <c r="AA3028" i="1"/>
  <c r="AB3028" i="1" s="1"/>
  <c r="AC3028" i="1" s="1"/>
  <c r="AA3029" i="1"/>
  <c r="AB3029" i="1" s="1"/>
  <c r="AC3029" i="1" s="1"/>
  <c r="AA2978" i="1"/>
  <c r="AB2978" i="1" s="1"/>
  <c r="AC2978" i="1" s="1"/>
  <c r="AA2979" i="1"/>
  <c r="AB2979" i="1" s="1"/>
  <c r="AC2979" i="1" s="1"/>
  <c r="AA2994" i="1"/>
  <c r="AB2994" i="1" s="1"/>
  <c r="AC2994" i="1" s="1"/>
  <c r="AA3017" i="1"/>
  <c r="AA2987" i="1"/>
  <c r="AB2987" i="1" s="1"/>
  <c r="AC2987" i="1" s="1"/>
  <c r="AA3019" i="1"/>
  <c r="AB3019" i="1" s="1"/>
  <c r="AC3019" i="1" s="1"/>
  <c r="AA2993" i="1"/>
  <c r="AB2993" i="1" s="1"/>
  <c r="AC2993" i="1" s="1"/>
  <c r="AA2974" i="1"/>
  <c r="AB2974" i="1" s="1"/>
  <c r="AC2974" i="1" s="1"/>
  <c r="AA2990" i="1"/>
  <c r="AB2990" i="1" s="1"/>
  <c r="AC2990" i="1" s="1"/>
  <c r="AA3012" i="1"/>
  <c r="AB3012" i="1" s="1"/>
  <c r="AC3012" i="1" s="1"/>
  <c r="AA3035" i="1"/>
  <c r="AB3035" i="1" s="1"/>
  <c r="AC3035" i="1" s="1"/>
  <c r="AA2966" i="1"/>
  <c r="AA2967" i="1"/>
  <c r="AB2967" i="1" s="1"/>
  <c r="AC2967" i="1" s="1"/>
  <c r="AA2992" i="1"/>
  <c r="AA3025" i="1"/>
  <c r="AB3025" i="1" s="1"/>
  <c r="AC3025" i="1" s="1"/>
  <c r="AA3540" i="1"/>
  <c r="AB3540" i="1" s="1"/>
  <c r="AC3540" i="1" s="1"/>
  <c r="AA3579" i="1"/>
  <c r="AA3604" i="1"/>
  <c r="AB3604" i="1" s="1"/>
  <c r="AC3604" i="1" s="1"/>
  <c r="AA3600" i="1"/>
  <c r="AB3600" i="1" s="1"/>
  <c r="AC3600" i="1" s="1"/>
  <c r="AA3539" i="1"/>
  <c r="AB3539" i="1" s="1"/>
  <c r="AC3539" i="1" s="1"/>
  <c r="AA3591" i="1"/>
  <c r="AB3591" i="1" s="1"/>
  <c r="AC3591" i="1" s="1"/>
  <c r="AA3552" i="1"/>
  <c r="AB3552" i="1" s="1"/>
  <c r="AC3552" i="1" s="1"/>
  <c r="AA3553" i="1"/>
  <c r="AB3553" i="1" s="1"/>
  <c r="AC3553" i="1" s="1"/>
  <c r="AA3555" i="1"/>
  <c r="AA3541" i="1"/>
  <c r="AB3541" i="1" s="1"/>
  <c r="AC3541" i="1" s="1"/>
  <c r="AA3543" i="1"/>
  <c r="AB3543" i="1" s="1"/>
  <c r="AC3543" i="1" s="1"/>
  <c r="AA3605" i="1"/>
  <c r="AB3605" i="1" s="1"/>
  <c r="AC3605" i="1" s="1"/>
  <c r="AA3537" i="1"/>
  <c r="AB3537" i="1" s="1"/>
  <c r="AC3537" i="1" s="1"/>
  <c r="AA3565" i="1"/>
  <c r="AB3565" i="1" s="1"/>
  <c r="AC3565" i="1" s="1"/>
  <c r="AA2524" i="1"/>
  <c r="AA2567" i="1"/>
  <c r="AB2567" i="1" s="1"/>
  <c r="AC2567" i="1" s="1"/>
  <c r="AA3547" i="1"/>
  <c r="AA3542" i="1"/>
  <c r="AB3542" i="1" s="1"/>
  <c r="AC3542" i="1" s="1"/>
  <c r="AA3538" i="1"/>
  <c r="AB3538" i="1" s="1"/>
  <c r="AC3538" i="1" s="1"/>
  <c r="AA3571" i="1"/>
  <c r="AB3571" i="1" s="1"/>
  <c r="AC3571" i="1" s="1"/>
  <c r="AA3567" i="1"/>
  <c r="AB3567" i="1" s="1"/>
  <c r="AC3567" i="1" s="1"/>
  <c r="AA3568" i="1"/>
  <c r="AB3568" i="1" s="1"/>
  <c r="AC3568" i="1" s="1"/>
  <c r="AA2569" i="1"/>
  <c r="AB2569" i="1" s="1"/>
  <c r="AC2569" i="1" s="1"/>
  <c r="AA2589" i="1"/>
  <c r="AA3001" i="1"/>
  <c r="AB3001" i="1" s="1"/>
  <c r="AC3001" i="1" s="1"/>
  <c r="AA3004" i="1"/>
  <c r="AB3004" i="1" s="1"/>
  <c r="AC3004" i="1" s="1"/>
  <c r="AA3006" i="1"/>
  <c r="AB3006" i="1" s="1"/>
  <c r="AC3006" i="1" s="1"/>
  <c r="AA3560" i="1"/>
  <c r="AB3560" i="1" s="1"/>
  <c r="AC3560" i="1" s="1"/>
  <c r="AA2535" i="1"/>
  <c r="AB2535" i="1" s="1"/>
  <c r="AC2535" i="1" s="1"/>
  <c r="AA2536" i="1"/>
  <c r="AB2536" i="1" s="1"/>
  <c r="AC2536" i="1" s="1"/>
  <c r="AA2576" i="1"/>
  <c r="AB2576" i="1" s="1"/>
  <c r="AC2576" i="1" s="1"/>
  <c r="AA2613" i="1"/>
  <c r="AA2590" i="1"/>
  <c r="AB2590" i="1" s="1"/>
  <c r="AC2590" i="1" s="1"/>
  <c r="AA2542" i="1"/>
  <c r="AB2542" i="1" s="1"/>
  <c r="AC2542" i="1" s="1"/>
  <c r="AA2540" i="1"/>
  <c r="AB2540" i="1" s="1"/>
  <c r="AC2540" i="1" s="1"/>
  <c r="AA2541" i="1"/>
  <c r="AB2541" i="1" s="1"/>
  <c r="AC2541" i="1" s="1"/>
  <c r="AA2595" i="1"/>
  <c r="AB2595" i="1" s="1"/>
  <c r="AC2595" i="1" s="1"/>
  <c r="AA2571" i="1"/>
  <c r="AB2571" i="1" s="1"/>
  <c r="AC2571" i="1" s="1"/>
  <c r="AA2597" i="1"/>
  <c r="AB2597" i="1" s="1"/>
  <c r="AC2597" i="1" s="1"/>
  <c r="AA2598" i="1"/>
  <c r="AB2598" i="1" s="1"/>
  <c r="AC2598" i="1" s="1"/>
  <c r="AA2544" i="1"/>
  <c r="AB2544" i="1" s="1"/>
  <c r="AC2544" i="1" s="1"/>
  <c r="AA2545" i="1"/>
  <c r="AB2545" i="1" s="1"/>
  <c r="AC2545" i="1" s="1"/>
  <c r="AA2546" i="1"/>
  <c r="AB2546" i="1" s="1"/>
  <c r="AC2546" i="1" s="1"/>
  <c r="AA2614" i="1"/>
  <c r="AB2614" i="1" s="1"/>
  <c r="AC2614" i="1" s="1"/>
  <c r="AA2615" i="1"/>
  <c r="AB2615" i="1" s="1"/>
  <c r="AC2615" i="1" s="1"/>
  <c r="AA2599" i="1"/>
  <c r="AB2599" i="1" s="1"/>
  <c r="AC2599" i="1" s="1"/>
  <c r="AA2619" i="1"/>
  <c r="AB2619" i="1" s="1"/>
  <c r="AC2619" i="1" s="1"/>
  <c r="AA2616" i="1"/>
  <c r="AB2616" i="1" s="1"/>
  <c r="AC2616" i="1" s="1"/>
  <c r="AA2617" i="1"/>
  <c r="AB2617" i="1" s="1"/>
  <c r="AC2617" i="1" s="1"/>
  <c r="AA2618" i="1"/>
  <c r="AB2618" i="1" s="1"/>
  <c r="AC2618" i="1" s="1"/>
  <c r="AA2577" i="1"/>
  <c r="AB2577" i="1" s="1"/>
  <c r="AC2577" i="1" s="1"/>
  <c r="AA2549" i="1"/>
  <c r="AB2549" i="1" s="1"/>
  <c r="AC2549" i="1" s="1"/>
  <c r="AA2620" i="1"/>
  <c r="AB2620" i="1" s="1"/>
  <c r="AC2620" i="1" s="1"/>
  <c r="AA2603" i="1"/>
  <c r="AB2603" i="1" s="1"/>
  <c r="AC2603" i="1" s="1"/>
  <c r="AA2575" i="1"/>
  <c r="AB2575" i="1" s="1"/>
  <c r="AC2575" i="1" s="1"/>
  <c r="AA2604" i="1"/>
  <c r="AB2604" i="1" s="1"/>
  <c r="AC2604" i="1" s="1"/>
  <c r="AA2550" i="1"/>
  <c r="AB2550" i="1" s="1"/>
  <c r="AC2550" i="1" s="1"/>
  <c r="AA2578" i="1"/>
  <c r="AB2578" i="1" s="1"/>
  <c r="AC2578" i="1" s="1"/>
  <c r="AA2552" i="1"/>
  <c r="AB2552" i="1" s="1"/>
  <c r="AC2552" i="1" s="1"/>
  <c r="AA2579" i="1"/>
  <c r="AB2579" i="1" s="1"/>
  <c r="AC2579" i="1" s="1"/>
  <c r="AA2527" i="1"/>
  <c r="AB2527" i="1" s="1"/>
  <c r="AC2527" i="1" s="1"/>
  <c r="AA2553" i="1"/>
  <c r="AB2553" i="1" s="1"/>
  <c r="AC2553" i="1" s="1"/>
  <c r="AA2621" i="1"/>
  <c r="AB2621" i="1" s="1"/>
  <c r="AC2621" i="1" s="1"/>
  <c r="AA2580" i="1"/>
  <c r="AB2580" i="1" s="1"/>
  <c r="AC2580" i="1" s="1"/>
  <c r="AA2593" i="1"/>
  <c r="AB2593" i="1" s="1"/>
  <c r="AC2593" i="1" s="1"/>
  <c r="AA2529" i="1"/>
  <c r="AB2529" i="1" s="1"/>
  <c r="AC2529" i="1" s="1"/>
  <c r="AA2554" i="1"/>
  <c r="AB2554" i="1" s="1"/>
  <c r="AC2554" i="1" s="1"/>
  <c r="AA2556" i="1"/>
  <c r="AB2556" i="1" s="1"/>
  <c r="AC2556" i="1" s="1"/>
  <c r="AA2622" i="1"/>
  <c r="AB2622" i="1" s="1"/>
  <c r="AC2622" i="1" s="1"/>
  <c r="AA2557" i="1"/>
  <c r="AB2557" i="1" s="1"/>
  <c r="AC2557" i="1" s="1"/>
  <c r="AA2559" i="1"/>
  <c r="AB2559" i="1" s="1"/>
  <c r="AC2559" i="1" s="1"/>
  <c r="AA2581" i="1"/>
  <c r="AB2581" i="1" s="1"/>
  <c r="AC2581" i="1" s="1"/>
  <c r="AA2582" i="1"/>
  <c r="AB2582" i="1" s="1"/>
  <c r="AC2582" i="1" s="1"/>
  <c r="AA2528" i="1"/>
  <c r="AB2528" i="1" s="1"/>
  <c r="AC2528" i="1" s="1"/>
  <c r="AA2562" i="1"/>
  <c r="AB2562" i="1" s="1"/>
  <c r="AC2562" i="1" s="1"/>
  <c r="AA2547" i="1"/>
  <c r="AB2547" i="1" s="1"/>
  <c r="AC2547" i="1" s="1"/>
  <c r="AA2584" i="1"/>
  <c r="AB2584" i="1"/>
  <c r="AC2584" i="1" s="1"/>
  <c r="AA2531" i="1"/>
  <c r="AB2531" i="1" s="1"/>
  <c r="AC2531" i="1" s="1"/>
  <c r="AA2561" i="1"/>
  <c r="AB2561" i="1" s="1"/>
  <c r="AC2561" i="1" s="1"/>
  <c r="AA2586" i="1"/>
  <c r="AB2586" i="1" s="1"/>
  <c r="AC2586" i="1" s="1"/>
  <c r="AA2563" i="1"/>
  <c r="AB2563" i="1" s="1"/>
  <c r="AC2563" i="1" s="1"/>
  <c r="AA2564" i="1"/>
  <c r="AB2564" i="1" s="1"/>
  <c r="AC2564" i="1" s="1"/>
  <c r="AA2624" i="1"/>
  <c r="AB2624" i="1" s="1"/>
  <c r="AC2624" i="1" s="1"/>
  <c r="AA2532" i="1"/>
  <c r="AB2532" i="1" s="1"/>
  <c r="AC2532" i="1" s="1"/>
  <c r="AA2587" i="1"/>
  <c r="AB2587" i="1" s="1"/>
  <c r="AC2587" i="1" s="1"/>
  <c r="AA3577" i="1"/>
  <c r="AB3577" i="1" s="1"/>
  <c r="AC3577" i="1" s="1"/>
  <c r="AA2538" i="1"/>
  <c r="AB2538" i="1" s="1"/>
  <c r="AC2538" i="1" s="1"/>
  <c r="AA2596" i="1"/>
  <c r="AB2596" i="1" s="1"/>
  <c r="AC2596" i="1" s="1"/>
  <c r="AA2601" i="1"/>
  <c r="AB2601" i="1" s="1"/>
  <c r="AC2601" i="1" s="1"/>
  <c r="AA2602" i="1"/>
  <c r="AB2602" i="1" s="1"/>
  <c r="AC2602" i="1" s="1"/>
  <c r="AA2605" i="1"/>
  <c r="AB2605" i="1" s="1"/>
  <c r="AC2605" i="1" s="1"/>
  <c r="AA2530" i="1"/>
  <c r="AB2530" i="1" s="1"/>
  <c r="AC2530" i="1" s="1"/>
  <c r="AA2594" i="1"/>
  <c r="AB2594" i="1" s="1"/>
  <c r="AC2594" i="1" s="1"/>
  <c r="AA2626" i="1"/>
  <c r="AB2626" i="1" s="1"/>
  <c r="AC2626" i="1" s="1"/>
  <c r="AA2608" i="1"/>
  <c r="AB2608" i="1" s="1"/>
  <c r="AC2608" i="1" s="1"/>
  <c r="AA2607" i="1"/>
  <c r="AB2607" i="1" s="1"/>
  <c r="AC2607" i="1" s="1"/>
  <c r="AA2568" i="1"/>
  <c r="AB2568" i="1" s="1"/>
  <c r="AC2568" i="1" s="1"/>
  <c r="AA2591" i="1"/>
  <c r="AB2591" i="1" s="1"/>
  <c r="AC2591" i="1"/>
  <c r="AA2539" i="1"/>
  <c r="AB2539" i="1" s="1"/>
  <c r="AC2539" i="1" s="1"/>
  <c r="AA2573" i="1"/>
  <c r="AB2573" i="1" s="1"/>
  <c r="AC2573" i="1" s="1"/>
  <c r="AA2551" i="1"/>
  <c r="AB2551" i="1" s="1"/>
  <c r="AC2551" i="1" s="1"/>
  <c r="AA3536" i="1"/>
  <c r="AA3544" i="1" s="1"/>
  <c r="AA3572" i="1"/>
  <c r="AB3572" i="1" s="1"/>
  <c r="AC3572" i="1" s="1"/>
  <c r="AA3590" i="1"/>
  <c r="AB3590" i="1" s="1"/>
  <c r="AC3590" i="1" s="1"/>
  <c r="AA3561" i="1"/>
  <c r="AB3561" i="1" s="1"/>
  <c r="AC3561" i="1" s="1"/>
  <c r="AA3576" i="1"/>
  <c r="AB3576" i="1" s="1"/>
  <c r="AC3576" i="1" s="1"/>
  <c r="AA2534" i="1"/>
  <c r="AA2566" i="1"/>
  <c r="AB2566" i="1"/>
  <c r="AC2566" i="1" s="1"/>
  <c r="AA2574" i="1"/>
  <c r="AB2574" i="1" s="1"/>
  <c r="AC2574" i="1" s="1"/>
  <c r="AA2526" i="1"/>
  <c r="AB2526" i="1" s="1"/>
  <c r="AC2526" i="1" s="1"/>
  <c r="AA2606" i="1"/>
  <c r="AB2606" i="1" s="1"/>
  <c r="AC2606" i="1" s="1"/>
  <c r="AA2609" i="1"/>
  <c r="AB2609" i="1" s="1"/>
  <c r="AC2609" i="1" s="1"/>
  <c r="AA2555" i="1"/>
  <c r="AB2555" i="1" s="1"/>
  <c r="AC2555" i="1" s="1"/>
  <c r="AA2558" i="1"/>
  <c r="AB2558" i="1" s="1"/>
  <c r="AC2558" i="1" s="1"/>
  <c r="AA2583" i="1"/>
  <c r="AB2583" i="1" s="1"/>
  <c r="AC2583" i="1" s="1"/>
  <c r="AA2623" i="1"/>
  <c r="AB2623" i="1"/>
  <c r="AC2623" i="1" s="1"/>
  <c r="AA3566" i="1"/>
  <c r="AB3566" i="1" s="1"/>
  <c r="AC3566" i="1" s="1"/>
  <c r="AA2600" i="1"/>
  <c r="AB2600" i="1" s="1"/>
  <c r="AC2600" i="1" s="1"/>
  <c r="AA3596" i="1"/>
  <c r="AB3596" i="1" s="1"/>
  <c r="AC3596" i="1" s="1"/>
  <c r="AA3606" i="1"/>
  <c r="AB3606" i="1" s="1"/>
  <c r="AC3606" i="1" s="1"/>
  <c r="AA3599" i="1"/>
  <c r="AB3599" i="1" s="1"/>
  <c r="AC3599" i="1" s="1"/>
  <c r="AA3584" i="1"/>
  <c r="AB3584" i="1" s="1"/>
  <c r="AC3584" i="1" s="1"/>
  <c r="AA2592" i="1"/>
  <c r="AB2592" i="1" s="1"/>
  <c r="AC2592" i="1" s="1"/>
  <c r="AA2570" i="1"/>
  <c r="AB2570" i="1" s="1"/>
  <c r="AC2570" i="1" s="1"/>
  <c r="AA2537" i="1"/>
  <c r="AB2537" i="1" s="1"/>
  <c r="AC2537" i="1" s="1"/>
  <c r="AA3583" i="1"/>
  <c r="AA3562" i="1"/>
  <c r="AB3562" i="1" s="1"/>
  <c r="AC3562" i="1" s="1"/>
  <c r="AA3586" i="1"/>
  <c r="AA3570" i="1"/>
  <c r="AB3570" i="1" s="1"/>
  <c r="AC3570" i="1" s="1"/>
  <c r="AA3545" i="1"/>
  <c r="AA3550" i="1"/>
  <c r="AB3550" i="1" s="1"/>
  <c r="AC3550" i="1" s="1"/>
  <c r="AA3587" i="1"/>
  <c r="AB3587" i="1" s="1"/>
  <c r="AC3587" i="1" s="1"/>
  <c r="AA3573" i="1"/>
  <c r="AB3573" i="1" s="1"/>
  <c r="AC3573" i="1" s="1"/>
  <c r="AA3008" i="1"/>
  <c r="AB3008" i="1" s="1"/>
  <c r="AC3008" i="1" s="1"/>
  <c r="AA3002" i="1"/>
  <c r="AB3002" i="1" s="1"/>
  <c r="AC3002" i="1" s="1"/>
  <c r="AA3003" i="1"/>
  <c r="AB3003" i="1" s="1"/>
  <c r="AC3003" i="1" s="1"/>
  <c r="AA3010" i="1"/>
  <c r="AB3010" i="1" s="1"/>
  <c r="AC3010" i="1" s="1"/>
  <c r="AA2982" i="1"/>
  <c r="AB2982" i="1" s="1"/>
  <c r="AC2982" i="1" s="1"/>
  <c r="AA2980" i="1"/>
  <c r="AB2980" i="1" s="1"/>
  <c r="AC2980" i="1" s="1"/>
  <c r="AA2968" i="1"/>
  <c r="AB2968" i="1" s="1"/>
  <c r="AC2968" i="1" s="1"/>
  <c r="AA2969" i="1"/>
  <c r="AB2969" i="1" s="1"/>
  <c r="AC2969" i="1" s="1"/>
  <c r="AA3018" i="1"/>
  <c r="AB3018" i="1" s="1"/>
  <c r="AC3018" i="1" s="1"/>
  <c r="AA3023" i="1"/>
  <c r="AB3023" i="1" s="1"/>
  <c r="AC3023" i="1" s="1"/>
  <c r="AA3024" i="1"/>
  <c r="AB3024" i="1" s="1"/>
  <c r="AC3024" i="1" s="1"/>
  <c r="AA2985" i="1"/>
  <c r="AA3007" i="1"/>
  <c r="AB3007" i="1" s="1"/>
  <c r="AC3007" i="1" s="1"/>
  <c r="AA3022" i="1"/>
  <c r="AB3022" i="1" s="1"/>
  <c r="AC3022" i="1" s="1"/>
  <c r="AA3048" i="1"/>
  <c r="AB3048" i="1" s="1"/>
  <c r="AC3048" i="1" s="1"/>
  <c r="AA3005" i="1"/>
  <c r="AB3005" i="1" s="1"/>
  <c r="AC3005" i="1" s="1"/>
  <c r="AA3033" i="1"/>
  <c r="AA3020" i="1"/>
  <c r="AB3020" i="1" s="1"/>
  <c r="AC3020" i="1" s="1"/>
  <c r="AA3015" i="1"/>
  <c r="AA2986" i="1"/>
  <c r="AB2986" i="1" s="1"/>
  <c r="AC2986" i="1" s="1"/>
  <c r="AA3009" i="1"/>
  <c r="AB3009" i="1" s="1"/>
  <c r="AC3009" i="1" s="1"/>
  <c r="AA2989" i="1"/>
  <c r="AB2989" i="1" s="1"/>
  <c r="AC2989" i="1"/>
  <c r="AA3034" i="1"/>
  <c r="AB3034" i="1" s="1"/>
  <c r="AC3034" i="1" s="1"/>
  <c r="AA3044" i="1"/>
  <c r="AB3044" i="1" s="1"/>
  <c r="AC3044" i="1" s="1"/>
  <c r="AA2983" i="1"/>
  <c r="AB2983" i="1" s="1"/>
  <c r="AC2983" i="1" s="1"/>
  <c r="AA2970" i="1"/>
  <c r="AB2970" i="1" s="1"/>
  <c r="AC2970" i="1" s="1"/>
  <c r="AA3549" i="1"/>
  <c r="AA3569" i="1"/>
  <c r="AB3569" i="1" s="1"/>
  <c r="AC3569" i="1" s="1"/>
  <c r="AA3598" i="1"/>
  <c r="AB3598" i="1" s="1"/>
  <c r="AC3598" i="1" s="1"/>
  <c r="AA3593" i="1"/>
  <c r="AB3593" i="1" s="1"/>
  <c r="AC3593" i="1" s="1"/>
  <c r="AA2971" i="1"/>
  <c r="AB2971" i="1" s="1"/>
  <c r="AC2971" i="1" s="1"/>
  <c r="AA3013" i="1"/>
  <c r="AB3013" i="1" s="1"/>
  <c r="AC3013" i="1" s="1"/>
  <c r="AA2988" i="1"/>
  <c r="AB2988" i="1" s="1"/>
  <c r="AC2988" i="1" s="1"/>
  <c r="AA3039" i="1"/>
  <c r="AB3039" i="1" s="1"/>
  <c r="AC3039" i="1" s="1"/>
  <c r="AA3041" i="1"/>
  <c r="AB3041" i="1"/>
  <c r="AC3041" i="1" s="1"/>
  <c r="AA3054" i="1"/>
  <c r="AB3054" i="1" s="1"/>
  <c r="AC3054" i="1" s="1"/>
  <c r="AA3055" i="1"/>
  <c r="AB3055" i="1" s="1"/>
  <c r="AC3055" i="1" s="1"/>
  <c r="AA3061" i="1"/>
  <c r="AB3061" i="1" s="1"/>
  <c r="AC3061" i="1"/>
  <c r="AA3038" i="1"/>
  <c r="AB3038" i="1" s="1"/>
  <c r="AC3038" i="1" s="1"/>
  <c r="AA3000" i="1"/>
  <c r="AB3000" i="1" s="1"/>
  <c r="AC3000" i="1" s="1"/>
  <c r="AA3057" i="1"/>
  <c r="AB3057" i="1" s="1"/>
  <c r="AC3057" i="1" s="1"/>
  <c r="AA3046" i="1"/>
  <c r="AB3046" i="1" s="1"/>
  <c r="AC3046" i="1" s="1"/>
  <c r="AA3052" i="1"/>
  <c r="AB3052" i="1" s="1"/>
  <c r="AC3052" i="1" s="1"/>
  <c r="AA3051" i="1"/>
  <c r="AB3051" i="1"/>
  <c r="AC3051" i="1" s="1"/>
  <c r="AA3056" i="1"/>
  <c r="AB3056" i="1" s="1"/>
  <c r="AC3056" i="1" s="1"/>
  <c r="AA2977" i="1"/>
  <c r="AB2977" i="1" s="1"/>
  <c r="AC2977" i="1" s="1"/>
  <c r="AA3043" i="1"/>
  <c r="AB3043" i="1"/>
  <c r="AC3043" i="1" s="1"/>
  <c r="AA2572" i="1"/>
  <c r="AB2572" i="1" s="1"/>
  <c r="AC2572" i="1" s="1"/>
  <c r="AA3559" i="1"/>
  <c r="AA3557" i="1"/>
  <c r="AB3557" i="1" s="1"/>
  <c r="AC3557" i="1" s="1"/>
  <c r="AA3556" i="1"/>
  <c r="AB3556" i="1" s="1"/>
  <c r="AC3556" i="1" s="1"/>
  <c r="AA3064" i="1"/>
  <c r="AB3064" i="1" s="1"/>
  <c r="AC3064" i="1" s="1"/>
  <c r="AA2981" i="1"/>
  <c r="AB2981" i="1" s="1"/>
  <c r="AC2981" i="1" s="1"/>
  <c r="AA3053" i="1"/>
  <c r="AB3053" i="1" s="1"/>
  <c r="AC3053" i="1" s="1"/>
  <c r="AA3037" i="1"/>
  <c r="AB3037" i="1" s="1"/>
  <c r="AC3037" i="1" s="1"/>
  <c r="AA3045" i="1"/>
  <c r="AB3045" i="1" s="1"/>
  <c r="AC3045" i="1" s="1"/>
  <c r="AA3021" i="1"/>
  <c r="AB3021" i="1" s="1"/>
  <c r="AC3021" i="1" s="1"/>
  <c r="AA3062" i="1"/>
  <c r="AB3062" i="1" s="1"/>
  <c r="AC3062" i="1" s="1"/>
  <c r="AA2543" i="1"/>
  <c r="AB2543" i="1" s="1"/>
  <c r="AC2543" i="1" s="1"/>
  <c r="AA2548" i="1"/>
  <c r="AB2548" i="1" s="1"/>
  <c r="AC2548" i="1" s="1"/>
  <c r="AA2525" i="1"/>
  <c r="AB2525" i="1" s="1"/>
  <c r="AC2525" i="1" s="1"/>
  <c r="AA3551" i="1"/>
  <c r="AB3551" i="1" s="1"/>
  <c r="AC3551" i="1" s="1"/>
  <c r="AA3063" i="1"/>
  <c r="AB3063" i="1" s="1"/>
  <c r="AC3063" i="1" s="1"/>
  <c r="AA3031" i="1"/>
  <c r="AB3031" i="1" s="1"/>
  <c r="AC3031" i="1" s="1"/>
  <c r="AA3058" i="1"/>
  <c r="AB3058" i="1" s="1"/>
  <c r="AC3058" i="1" s="1"/>
  <c r="AA3049" i="1"/>
  <c r="AB3049" i="1" s="1"/>
  <c r="AC3049" i="1" s="1"/>
  <c r="AA3059" i="1"/>
  <c r="AB3059" i="1" s="1"/>
  <c r="AC3059" i="1" s="1"/>
  <c r="AA3040" i="1"/>
  <c r="AB3040" i="1" s="1"/>
  <c r="AC3040" i="1" s="1"/>
  <c r="AA3060" i="1"/>
  <c r="AB3060" i="1"/>
  <c r="AC3060" i="1" s="1"/>
  <c r="AA3042" i="1"/>
  <c r="AB3042" i="1" s="1"/>
  <c r="AC3042" i="1" s="1"/>
  <c r="AA2560" i="1"/>
  <c r="AB2560" i="1" s="1"/>
  <c r="AC2560" i="1" s="1"/>
  <c r="AA3011" i="1"/>
  <c r="AB3011" i="1"/>
  <c r="AC3011" i="1" s="1"/>
  <c r="AA3581" i="1"/>
  <c r="AA3575" i="1"/>
  <c r="AA2585" i="1"/>
  <c r="AB2585" i="1" s="1"/>
  <c r="AC2585" i="1" s="1"/>
  <c r="AA3601" i="1"/>
  <c r="AB3601" i="1" s="1"/>
  <c r="AC3601" i="1" s="1"/>
  <c r="AA2611" i="1"/>
  <c r="AA3564" i="1"/>
  <c r="AA3592" i="1"/>
  <c r="AB3592" i="1" s="1"/>
  <c r="AC3592" i="1" s="1"/>
  <c r="AA3594" i="1"/>
  <c r="AB3594" i="1" s="1"/>
  <c r="AC3594" i="1" s="1"/>
  <c r="AA3595" i="1"/>
  <c r="AB3595" i="1" s="1"/>
  <c r="AC3595" i="1" s="1"/>
  <c r="AA3597" i="1"/>
  <c r="AB3597" i="1" s="1"/>
  <c r="AC3597" i="1" s="1"/>
  <c r="AA3602" i="1"/>
  <c r="AB3602" i="1" s="1"/>
  <c r="AC3602" i="1" s="1"/>
  <c r="AA3603" i="1"/>
  <c r="AB3603" i="1" s="1"/>
  <c r="AC3603" i="1" s="1"/>
  <c r="AA3607" i="1"/>
  <c r="AB3607" i="1" s="1"/>
  <c r="AC3607" i="1" s="1"/>
  <c r="AA3589" i="1"/>
  <c r="AB3589" i="1" s="1"/>
  <c r="AC3589" i="1" s="1"/>
  <c r="AA5459" i="1"/>
  <c r="AB5459" i="1" s="1"/>
  <c r="AC5459" i="1" s="1"/>
  <c r="AA5458" i="1"/>
  <c r="AA5462" i="1"/>
  <c r="AB5462" i="1" s="1"/>
  <c r="AC5462" i="1" s="1"/>
  <c r="AA5460" i="1"/>
  <c r="AB5460" i="1" s="1"/>
  <c r="AC5460" i="1"/>
  <c r="AA5425" i="1"/>
  <c r="AA5470" i="1"/>
  <c r="AA5442" i="1"/>
  <c r="AB5442" i="1" s="1"/>
  <c r="AC5442" i="1" s="1"/>
  <c r="AA5441" i="1"/>
  <c r="AB5441" i="1" s="1"/>
  <c r="AC5441" i="1" s="1"/>
  <c r="AA5443" i="1"/>
  <c r="AB5443" i="1" s="1"/>
  <c r="AC5443" i="1" s="1"/>
  <c r="AA5480" i="1"/>
  <c r="AB5480" i="1" s="1"/>
  <c r="AC5480" i="1" s="1"/>
  <c r="AA5464" i="1"/>
  <c r="AB5464" i="1" s="1"/>
  <c r="AC5464" i="1" s="1"/>
  <c r="AA5433" i="1"/>
  <c r="AB5433" i="1" s="1"/>
  <c r="AC5433" i="1" s="1"/>
  <c r="AA5432" i="1"/>
  <c r="AA5466" i="1"/>
  <c r="AB5466" i="1" s="1"/>
  <c r="AC5466" i="1" s="1"/>
  <c r="AA5455" i="1"/>
  <c r="AB5455" i="1" s="1"/>
  <c r="AC5455" i="1" s="1"/>
  <c r="AA5447" i="1"/>
  <c r="AA5450" i="1"/>
  <c r="AB5450" i="1" s="1"/>
  <c r="AC5450" i="1" s="1"/>
  <c r="AA5451" i="1"/>
  <c r="AB5451" i="1" s="1"/>
  <c r="AC5451" i="1" s="1"/>
  <c r="AA5434" i="1"/>
  <c r="AB5434" i="1" s="1"/>
  <c r="AC5434" i="1" s="1"/>
  <c r="AA5438" i="1"/>
  <c r="AA5453" i="1"/>
  <c r="AB5453" i="1" s="1"/>
  <c r="AC5453" i="1" s="1"/>
  <c r="AA5454" i="1"/>
  <c r="AB5454" i="1" s="1"/>
  <c r="AC5454" i="1" s="1"/>
  <c r="AA5449" i="1"/>
  <c r="AB5449" i="1" s="1"/>
  <c r="AC5449" i="1" s="1"/>
  <c r="AA5436" i="1"/>
  <c r="AA5426" i="1"/>
  <c r="AB5426" i="1" s="1"/>
  <c r="AC5426" i="1" s="1"/>
  <c r="AA5467" i="1"/>
  <c r="AB5467" i="1" s="1"/>
  <c r="AC5467" i="1" s="1"/>
  <c r="AA5452" i="1"/>
  <c r="AB5452" i="1" s="1"/>
  <c r="AC5452" i="1" s="1"/>
  <c r="AA5448" i="1"/>
  <c r="AB5448" i="1" s="1"/>
  <c r="AC5448" i="1" s="1"/>
  <c r="AA5456" i="1"/>
  <c r="AB5456" i="1" s="1"/>
  <c r="AC5456" i="1" s="1"/>
  <c r="AA5439" i="1"/>
  <c r="AB5439" i="1" s="1"/>
  <c r="AC5439" i="1" s="1"/>
  <c r="AA5479" i="1"/>
  <c r="AB5479" i="1" s="1"/>
  <c r="AC5479" i="1" s="1"/>
  <c r="AA5429" i="1"/>
  <c r="AB5429" i="1" s="1"/>
  <c r="AC5429" i="1" s="1"/>
  <c r="AA5461" i="1"/>
  <c r="AB5461" i="1" s="1"/>
  <c r="AC5461" i="1" s="1"/>
  <c r="AA5468" i="1"/>
  <c r="AB5468" i="1" s="1"/>
  <c r="AC5468" i="1" s="1"/>
  <c r="AA5430" i="1"/>
  <c r="AB5430" i="1" s="1"/>
  <c r="AC5430" i="1" s="1"/>
  <c r="AA5463" i="1"/>
  <c r="AB5463" i="1" s="1"/>
  <c r="AC5463" i="1"/>
  <c r="AA5465" i="1"/>
  <c r="AB5465" i="1" s="1"/>
  <c r="AC5465" i="1" s="1"/>
  <c r="AA5445" i="1"/>
  <c r="AA5475" i="1"/>
  <c r="AB5475" i="1" s="1"/>
  <c r="AC5475" i="1" s="1"/>
  <c r="AA5440" i="1"/>
  <c r="AB5440" i="1" s="1"/>
  <c r="AC5440" i="1" s="1"/>
  <c r="AA5478" i="1"/>
  <c r="AB5478" i="1" s="1"/>
  <c r="AC5478" i="1" s="1"/>
  <c r="AA5474" i="1"/>
  <c r="AB5474" i="1" s="1"/>
  <c r="AC5474" i="1" s="1"/>
  <c r="AA5476" i="1"/>
  <c r="AB5476" i="1"/>
  <c r="AC5476" i="1" s="1"/>
  <c r="AA5472" i="1"/>
  <c r="AA5473" i="1"/>
  <c r="AB5473" i="1" s="1"/>
  <c r="AC5473" i="1" s="1"/>
  <c r="AA5428" i="1"/>
  <c r="AA1424" i="1"/>
  <c r="AB1424" i="1" s="1"/>
  <c r="AC1424" i="1" s="1"/>
  <c r="AA1455" i="1"/>
  <c r="AB1455" i="1" s="1"/>
  <c r="AC1455" i="1" s="1"/>
  <c r="AA1544" i="1"/>
  <c r="AB1544" i="1" s="1"/>
  <c r="AC1544" i="1" s="1"/>
  <c r="AA1467" i="1"/>
  <c r="AB1467" i="1" s="1"/>
  <c r="AC1467" i="1" s="1"/>
  <c r="AA1508" i="1"/>
  <c r="AB1508" i="1" s="1"/>
  <c r="AC1508" i="1" s="1"/>
  <c r="AA1503" i="1"/>
  <c r="AB1503" i="1" s="1"/>
  <c r="AC1503" i="1" s="1"/>
  <c r="AA1506" i="1"/>
  <c r="AB1506" i="1" s="1"/>
  <c r="AC1506" i="1" s="1"/>
  <c r="AA1460" i="1"/>
  <c r="AA1470" i="1"/>
  <c r="AB1470" i="1" s="1"/>
  <c r="AC1470" i="1" s="1"/>
  <c r="AA1489" i="1"/>
  <c r="AB1489" i="1" s="1"/>
  <c r="AC1489" i="1" s="1"/>
  <c r="AA1419" i="1"/>
  <c r="AA1520" i="1"/>
  <c r="AB1520" i="1" s="1"/>
  <c r="AC1520" i="1" s="1"/>
  <c r="AA1428" i="1"/>
  <c r="AB1428" i="1" s="1"/>
  <c r="AC1428" i="1" s="1"/>
  <c r="AA1423" i="1"/>
  <c r="AB1423" i="1" s="1"/>
  <c r="AC1423" i="1" s="1"/>
  <c r="AA1412" i="1"/>
  <c r="AB1412" i="1" s="1"/>
  <c r="AC1412" i="1" s="1"/>
  <c r="AA1546" i="1"/>
  <c r="AB1546" i="1" s="1"/>
  <c r="AC1546" i="1" s="1"/>
  <c r="AA1526" i="1"/>
  <c r="AB1526" i="1"/>
  <c r="AC1526" i="1" s="1"/>
  <c r="AA1533" i="1"/>
  <c r="AB1533" i="1" s="1"/>
  <c r="AC1533" i="1" s="1"/>
  <c r="AA1539" i="1"/>
  <c r="AB1539" i="1" s="1"/>
  <c r="AC1539" i="1" s="1"/>
  <c r="AA1440" i="1"/>
  <c r="AB1440" i="1" s="1"/>
  <c r="AC1440" i="1" s="1"/>
  <c r="AA1518" i="1"/>
  <c r="AB1518" i="1" s="1"/>
  <c r="AC1518" i="1" s="1"/>
  <c r="AA1456" i="1"/>
  <c r="AB1456" i="1" s="1"/>
  <c r="AC1456" i="1" s="1"/>
  <c r="AA1549" i="1"/>
  <c r="AB1549" i="1" s="1"/>
  <c r="AC1549" i="1" s="1"/>
  <c r="AA1432" i="1"/>
  <c r="AB1432" i="1" s="1"/>
  <c r="AC1432" i="1" s="1"/>
  <c r="AA1451" i="1"/>
  <c r="AB1451" i="1" s="1"/>
  <c r="AC1451" i="1" s="1"/>
  <c r="AA1438" i="1"/>
  <c r="AB1438" i="1" s="1"/>
  <c r="AC1438" i="1" s="1"/>
  <c r="AA1437" i="1"/>
  <c r="AA1443" i="1"/>
  <c r="AB1443" i="1" s="1"/>
  <c r="AC1443" i="1" s="1"/>
  <c r="AA1507" i="1"/>
  <c r="AB1507" i="1" s="1"/>
  <c r="AC1507" i="1" s="1"/>
  <c r="AA1442" i="1"/>
  <c r="AA1505" i="1"/>
  <c r="AB1505" i="1"/>
  <c r="AC1505" i="1" s="1"/>
  <c r="AA1430" i="1"/>
  <c r="AA1420" i="1"/>
  <c r="AB1420" i="1" s="1"/>
  <c r="AC1420" i="1" s="1"/>
  <c r="AA1426" i="1"/>
  <c r="AB1426" i="1" s="1"/>
  <c r="AC1426" i="1"/>
  <c r="AA1509" i="1"/>
  <c r="AB1509" i="1" s="1"/>
  <c r="AC1509" i="1" s="1"/>
  <c r="AA1504" i="1"/>
  <c r="AB1504" i="1" s="1"/>
  <c r="AC1504" i="1" s="1"/>
  <c r="AA1481" i="1"/>
  <c r="AA1482" i="1"/>
  <c r="AB1482" i="1" s="1"/>
  <c r="AC1482" i="1" s="1"/>
  <c r="AA1483" i="1"/>
  <c r="AB1483" i="1" s="1"/>
  <c r="AC1483" i="1" s="1"/>
  <c r="AA1472" i="1"/>
  <c r="AB1472" i="1" s="1"/>
  <c r="AC1472" i="1" s="1"/>
  <c r="AA1523" i="1"/>
  <c r="AB1523" i="1" s="1"/>
  <c r="AC1523" i="1" s="1"/>
  <c r="AA1511" i="1"/>
  <c r="AB1511" i="1" s="1"/>
  <c r="AC1511" i="1" s="1"/>
  <c r="AA1521" i="1"/>
  <c r="AB1521" i="1" s="1"/>
  <c r="AC1521" i="1" s="1"/>
  <c r="AA1543" i="1"/>
  <c r="AB1543" i="1" s="1"/>
  <c r="AC1543" i="1" s="1"/>
  <c r="AA1479" i="1"/>
  <c r="AA1487" i="1"/>
  <c r="AB1487" i="1" s="1"/>
  <c r="AC1487" i="1" s="1"/>
  <c r="AA1486" i="1"/>
  <c r="AB1486" i="1" s="1"/>
  <c r="AC1486" i="1" s="1"/>
  <c r="AA1446" i="1"/>
  <c r="AB1446" i="1" s="1"/>
  <c r="AC1446" i="1" s="1"/>
  <c r="AA1529" i="1"/>
  <c r="AB1529" i="1" s="1"/>
  <c r="AC1529" i="1" s="1"/>
  <c r="AA1536" i="1"/>
  <c r="AB1536" i="1" s="1"/>
  <c r="AC1536" i="1" s="1"/>
  <c r="AA1431" i="1"/>
  <c r="AB1431" i="1" s="1"/>
  <c r="AC1431" i="1" s="1"/>
  <c r="AA1512" i="1"/>
  <c r="AB1512" i="1"/>
  <c r="AC1512" i="1" s="1"/>
  <c r="AA1538" i="1"/>
  <c r="AB1538" i="1" s="1"/>
  <c r="AC1538" i="1" s="1"/>
  <c r="AA1527" i="1"/>
  <c r="AB1527" i="1" s="1"/>
  <c r="AC1527" i="1" s="1"/>
  <c r="AA1500" i="1"/>
  <c r="AB1500" i="1" s="1"/>
  <c r="AC1500" i="1" s="1"/>
  <c r="AA1439" i="1"/>
  <c r="AB1439" i="1" s="1"/>
  <c r="AC1439" i="1" s="1"/>
  <c r="AA1417" i="1"/>
  <c r="AB1417" i="1" s="1"/>
  <c r="AC1417" i="1" s="1"/>
  <c r="AA1471" i="1"/>
  <c r="AB1471" i="1" s="1"/>
  <c r="AC1471" i="1" s="1"/>
  <c r="AA1502" i="1"/>
  <c r="AB1502" i="1" s="1"/>
  <c r="AC1502" i="1" s="1"/>
  <c r="AA1501" i="1"/>
  <c r="AB1501" i="1" s="1"/>
  <c r="AC1501" i="1" s="1"/>
  <c r="AA1476" i="1"/>
  <c r="AA1468" i="1"/>
  <c r="AB1468" i="1" s="1"/>
  <c r="AC1468" i="1" s="1"/>
  <c r="AA1413" i="1"/>
  <c r="AB1413" i="1" s="1"/>
  <c r="AC1413" i="1" s="1"/>
  <c r="AA1414" i="1"/>
  <c r="AB1414" i="1" s="1"/>
  <c r="AC1414" i="1" s="1"/>
  <c r="AA1416" i="1"/>
  <c r="AB1416" i="1" s="1"/>
  <c r="AC1416" i="1" s="1"/>
  <c r="AA1462" i="1"/>
  <c r="AA1411" i="1"/>
  <c r="AA1422" i="1"/>
  <c r="AB1422" i="1" s="1"/>
  <c r="AC1422" i="1" s="1"/>
  <c r="AC1429" i="1" s="1"/>
  <c r="AA1493" i="1"/>
  <c r="AB1493" i="1" s="1"/>
  <c r="AC1493" i="1" s="1"/>
  <c r="AA1415" i="1"/>
  <c r="AB1415" i="1" s="1"/>
  <c r="AC1415" i="1" s="1"/>
  <c r="AA1469" i="1"/>
  <c r="AB1469" i="1" s="1"/>
  <c r="AC1469" i="1" s="1"/>
  <c r="AA1473" i="1"/>
  <c r="AB1473" i="1" s="1"/>
  <c r="AC1473" i="1" s="1"/>
  <c r="AA1425" i="1"/>
  <c r="AB1425" i="1" s="1"/>
  <c r="AC1425" i="1" s="1"/>
  <c r="AA1466" i="1"/>
  <c r="AB1466" i="1" s="1"/>
  <c r="AC1466" i="1" s="1"/>
  <c r="AA1492" i="1"/>
  <c r="AA1496" i="1"/>
  <c r="AB1496" i="1" s="1"/>
  <c r="AC1496" i="1" s="1"/>
  <c r="AA1495" i="1"/>
  <c r="AB1495" i="1" s="1"/>
  <c r="AC1495" i="1" s="1"/>
  <c r="AA1458" i="1"/>
  <c r="AA1465" i="1"/>
  <c r="AB1465" i="1" s="1"/>
  <c r="AC1465" i="1" s="1"/>
  <c r="AA1463" i="1"/>
  <c r="AB1463" i="1" s="1"/>
  <c r="AC1463" i="1" s="1"/>
  <c r="AA1498" i="1"/>
  <c r="AA1499" i="1"/>
  <c r="AB1499" i="1" s="1"/>
  <c r="AC1499" i="1" s="1"/>
  <c r="AA1515" i="1"/>
  <c r="AB1515" i="1" s="1"/>
  <c r="AC1515" i="1" s="1"/>
  <c r="AA1545" i="1"/>
  <c r="AB1545" i="1" s="1"/>
  <c r="AC1545" i="1" s="1"/>
  <c r="AA1530" i="1"/>
  <c r="AB1530" i="1" s="1"/>
  <c r="AC1530" i="1" s="1"/>
  <c r="AA1514" i="1"/>
  <c r="AB1514" i="1" s="1"/>
  <c r="AC1514" i="1" s="1"/>
  <c r="AA1537" i="1"/>
  <c r="AB1537" i="1" s="1"/>
  <c r="AC1537" i="1" s="1"/>
  <c r="AA1434" i="1"/>
  <c r="AB1434" i="1" s="1"/>
  <c r="AC1434" i="1" s="1"/>
  <c r="AA1464" i="1"/>
  <c r="AB1464" i="1" s="1"/>
  <c r="AC1464" i="1" s="1"/>
  <c r="AA1547" i="1"/>
  <c r="AB1547" i="1" s="1"/>
  <c r="AC1547" i="1" s="1"/>
  <c r="AA1542" i="1"/>
  <c r="AB1542" i="1" s="1"/>
  <c r="AC1542" i="1" s="1"/>
  <c r="AA1541" i="1"/>
  <c r="AB1541" i="1" s="1"/>
  <c r="AC1541" i="1" s="1"/>
  <c r="AA1513" i="1"/>
  <c r="AB1513" i="1" s="1"/>
  <c r="AC1513" i="1" s="1"/>
  <c r="AA1445" i="1"/>
  <c r="AB1445" i="1" s="1"/>
  <c r="AC1445" i="1" s="1"/>
  <c r="AA1534" i="1"/>
  <c r="AB1534" i="1" s="1"/>
  <c r="AC1534" i="1" s="1"/>
  <c r="AA1553" i="1"/>
  <c r="AB1553" i="1" s="1"/>
  <c r="AC1553" i="1" s="1"/>
  <c r="AA1528" i="1"/>
  <c r="AB1528" i="1" s="1"/>
  <c r="AC1528" i="1" s="1"/>
  <c r="AA1519" i="1"/>
  <c r="AB1519" i="1" s="1"/>
  <c r="AC1519" i="1" s="1"/>
  <c r="AA1531" i="1"/>
  <c r="AB1531" i="1" s="1"/>
  <c r="AC1531" i="1" s="1"/>
  <c r="AA1427" i="1"/>
  <c r="AB1427" i="1" s="1"/>
  <c r="AC1427" i="1" s="1"/>
  <c r="AA1550" i="1"/>
  <c r="AB1550" i="1" s="1"/>
  <c r="AC1550" i="1" s="1"/>
  <c r="AA1447" i="1"/>
  <c r="AB1447" i="1" s="1"/>
  <c r="AC1447" i="1" s="1"/>
  <c r="AA1548" i="1"/>
  <c r="AB1548" i="1" s="1"/>
  <c r="AC1548" i="1" s="1"/>
  <c r="AA1551" i="1"/>
  <c r="AB1551" i="1" s="1"/>
  <c r="AC1551" i="1" s="1"/>
  <c r="AA1554" i="1"/>
  <c r="AB1554" i="1"/>
  <c r="AC1554" i="1" s="1"/>
  <c r="AA1516" i="1"/>
  <c r="AB1516" i="1" s="1"/>
  <c r="AC1516" i="1" s="1"/>
  <c r="AA1540" i="1"/>
  <c r="AB1540" i="1" s="1"/>
  <c r="AC1540" i="1" s="1"/>
  <c r="AA1522" i="1"/>
  <c r="AB1522" i="1" s="1"/>
  <c r="AC1522" i="1" s="1"/>
  <c r="AA1448" i="1"/>
  <c r="AB1448" i="1" s="1"/>
  <c r="AC1448" i="1" s="1"/>
  <c r="AA1552" i="1"/>
  <c r="AB1552" i="1" s="1"/>
  <c r="AC1552" i="1" s="1"/>
  <c r="AA1454" i="1"/>
  <c r="AB1454" i="1" s="1"/>
  <c r="AC1454" i="1" s="1"/>
  <c r="AA1517" i="1"/>
  <c r="AB1517" i="1" s="1"/>
  <c r="AC1517" i="1" s="1"/>
  <c r="AA1525" i="1"/>
  <c r="AB1525" i="1" s="1"/>
  <c r="AC1525" i="1" s="1"/>
  <c r="AA1488" i="1"/>
  <c r="AB1488" i="1" s="1"/>
  <c r="AC1488" i="1" s="1"/>
  <c r="AA1535" i="1"/>
  <c r="AB1535" i="1" s="1"/>
  <c r="AC1535" i="1" s="1"/>
  <c r="AA1532" i="1"/>
  <c r="AB1532" i="1" s="1"/>
  <c r="AC1532" i="1" s="1"/>
  <c r="AA1556" i="1"/>
  <c r="AB1556" i="1" s="1"/>
  <c r="AC1556" i="1" s="1"/>
  <c r="AA1555" i="1"/>
  <c r="AB1555" i="1" s="1"/>
  <c r="AC1555" i="1" s="1"/>
  <c r="AA1524" i="1"/>
  <c r="AB1524" i="1" s="1"/>
  <c r="AC1524" i="1" s="1"/>
  <c r="AA1453" i="1"/>
  <c r="AA1477" i="1"/>
  <c r="AB1477" i="1" s="1"/>
  <c r="AC1477" i="1" s="1"/>
  <c r="AA1444" i="1"/>
  <c r="AB1444" i="1" s="1"/>
  <c r="AC1444" i="1" s="1"/>
  <c r="AA1450" i="1"/>
  <c r="AB1450" i="1" s="1"/>
  <c r="AC1450" i="1" s="1"/>
  <c r="AA1449" i="1"/>
  <c r="AB1449" i="1" s="1"/>
  <c r="AC1449" i="1" s="1"/>
  <c r="AA1494" i="1"/>
  <c r="AB1494" i="1" s="1"/>
  <c r="AC1494" i="1" s="1"/>
  <c r="AA1485" i="1"/>
  <c r="AA1490" i="1"/>
  <c r="AB1490" i="1" s="1"/>
  <c r="AC1490" i="1" s="1"/>
  <c r="AA1433" i="1"/>
  <c r="AB1433" i="1" s="1"/>
  <c r="AC1433" i="1" s="1"/>
  <c r="AA1474" i="1"/>
  <c r="AB1474" i="1" s="1"/>
  <c r="AC1474" i="1" s="1"/>
  <c r="AA1435" i="1"/>
  <c r="AB1435" i="1" s="1"/>
  <c r="AC1435" i="1" s="1"/>
  <c r="AA3188" i="1"/>
  <c r="AB3188" i="1" s="1"/>
  <c r="AC3188" i="1" s="1"/>
  <c r="AA3162" i="1"/>
  <c r="AA3147" i="1"/>
  <c r="AB3147" i="1" s="1"/>
  <c r="AC3147" i="1" s="1"/>
  <c r="AA3148" i="1"/>
  <c r="AB3148" i="1" s="1"/>
  <c r="AC3148" i="1" s="1"/>
  <c r="AA3165" i="1"/>
  <c r="AB3165" i="1" s="1"/>
  <c r="AC3165" i="1" s="1"/>
  <c r="AA3167" i="1"/>
  <c r="AA3168" i="1"/>
  <c r="AB3168" i="1" s="1"/>
  <c r="AC3168" i="1" s="1"/>
  <c r="AA3132" i="1"/>
  <c r="AB3132" i="1" s="1"/>
  <c r="AC3132" i="1" s="1"/>
  <c r="AA3136" i="1"/>
  <c r="AB3136" i="1" s="1"/>
  <c r="AC3136" i="1" s="1"/>
  <c r="AA3123" i="1"/>
  <c r="AB3123" i="1" s="1"/>
  <c r="AC3123" i="1" s="1"/>
  <c r="AA3151" i="1"/>
  <c r="AB3151" i="1" s="1"/>
  <c r="AC3151" i="1" s="1"/>
  <c r="AA3170" i="1"/>
  <c r="AB3170" i="1" s="1"/>
  <c r="AC3170" i="1" s="1"/>
  <c r="AA3175" i="1"/>
  <c r="AB3175" i="1" s="1"/>
  <c r="AC3175" i="1" s="1"/>
  <c r="AA3160" i="1"/>
  <c r="AA3150" i="1"/>
  <c r="AA3125" i="1"/>
  <c r="AA3186" i="1"/>
  <c r="AB3186" i="1" s="1"/>
  <c r="AC3186" i="1" s="1"/>
  <c r="AA3171" i="1"/>
  <c r="AB3171" i="1" s="1"/>
  <c r="AC3171" i="1" s="1"/>
  <c r="AA3144" i="1"/>
  <c r="AA3177" i="1"/>
  <c r="AB3177" i="1" s="1"/>
  <c r="AC3177" i="1" s="1"/>
  <c r="AA3183" i="1"/>
  <c r="AA3129" i="1"/>
  <c r="AB3129" i="1" s="1"/>
  <c r="AC3129" i="1" s="1"/>
  <c r="AA3156" i="1"/>
  <c r="AB3156" i="1" s="1"/>
  <c r="AC3156" i="1" s="1"/>
  <c r="AA3122" i="1"/>
  <c r="AA3190" i="1"/>
  <c r="AB3190" i="1" s="1"/>
  <c r="AC3190" i="1" s="1"/>
  <c r="AA3180" i="1"/>
  <c r="AA3128" i="1"/>
  <c r="AA3140" i="1"/>
  <c r="AB3140" i="1" s="1"/>
  <c r="AC3140" i="1" s="1"/>
  <c r="AA3130" i="1"/>
  <c r="AB3130" i="1" s="1"/>
  <c r="AC3130" i="1" s="1"/>
  <c r="AA3141" i="1"/>
  <c r="AB3141" i="1" s="1"/>
  <c r="AC3141" i="1" s="1"/>
  <c r="AA3169" i="1"/>
  <c r="AB3169" i="1" s="1"/>
  <c r="AC3169" i="1" s="1"/>
  <c r="AA3137" i="1"/>
  <c r="AB3137" i="1" s="1"/>
  <c r="AC3137" i="1" s="1"/>
  <c r="AA3194" i="1"/>
  <c r="AB3194" i="1" s="1"/>
  <c r="AC3194" i="1" s="1"/>
  <c r="AA3176" i="1"/>
  <c r="AB3176" i="1" s="1"/>
  <c r="AC3176" i="1" s="1"/>
  <c r="AA3178" i="1"/>
  <c r="AB3178" i="1" s="1"/>
  <c r="AC3178" i="1" s="1"/>
  <c r="AA3134" i="1"/>
  <c r="AA3174" i="1"/>
  <c r="AB3174" i="1" s="1"/>
  <c r="AC3174" i="1" s="1"/>
  <c r="AA3181" i="1"/>
  <c r="AB3181" i="1" s="1"/>
  <c r="AC3181" i="1" s="1"/>
  <c r="AA3153" i="1"/>
  <c r="AB3153" i="1" s="1"/>
  <c r="AC3153" i="1" s="1"/>
  <c r="AA3131" i="1"/>
  <c r="AB3131" i="1" s="1"/>
  <c r="AC3131" i="1" s="1"/>
  <c r="AA3163" i="1"/>
  <c r="AB3163" i="1" s="1"/>
  <c r="AC3163" i="1" s="1"/>
  <c r="AA3145" i="1"/>
  <c r="AB3145" i="1" s="1"/>
  <c r="AC3145" i="1" s="1"/>
  <c r="AA3142" i="1"/>
  <c r="AB3142" i="1" s="1"/>
  <c r="AC3142" i="1" s="1"/>
  <c r="AA3158" i="1"/>
  <c r="AB3158" i="1" s="1"/>
  <c r="AC3158" i="1" s="1"/>
  <c r="AA3154" i="1"/>
  <c r="AB3154" i="1" s="1"/>
  <c r="AC3154" i="1" s="1"/>
  <c r="AA3152" i="1"/>
  <c r="AB3152" i="1" s="1"/>
  <c r="AC3152" i="1" s="1"/>
  <c r="AA3155" i="1"/>
  <c r="AB3155" i="1" s="1"/>
  <c r="AC3155" i="1" s="1"/>
  <c r="AA3157" i="1"/>
  <c r="AB3157" i="1" s="1"/>
  <c r="AC3157" i="1" s="1"/>
  <c r="AA3173" i="1"/>
  <c r="AB3173" i="1" s="1"/>
  <c r="AC3173" i="1" s="1"/>
  <c r="AA3172" i="1"/>
  <c r="AB3172" i="1" s="1"/>
  <c r="AC3172" i="1" s="1"/>
  <c r="AA3164" i="1"/>
  <c r="AB3164" i="1" s="1"/>
  <c r="AC3164" i="1" s="1"/>
  <c r="AA3135" i="1"/>
  <c r="AB3135" i="1" s="1"/>
  <c r="AC3135" i="1" s="1"/>
  <c r="AA3193" i="1"/>
  <c r="AB3193" i="1" s="1"/>
  <c r="AC3193" i="1" s="1"/>
  <c r="AA3139" i="1"/>
  <c r="AA3146" i="1"/>
  <c r="AB3146" i="1"/>
  <c r="AC3146" i="1" s="1"/>
  <c r="AA3126" i="1"/>
  <c r="AB3126" i="1" s="1"/>
  <c r="AC3126" i="1" s="1"/>
  <c r="AA3191" i="1"/>
  <c r="AB3191" i="1" s="1"/>
  <c r="AC3191" i="1" s="1"/>
  <c r="AA3187" i="1"/>
  <c r="AB3187" i="1" s="1"/>
  <c r="AC3187" i="1" s="1"/>
  <c r="AA3185" i="1"/>
  <c r="AB3185" i="1" s="1"/>
  <c r="AC3185" i="1" s="1"/>
  <c r="AA3192" i="1"/>
  <c r="AB3192" i="1" s="1"/>
  <c r="AC3192" i="1" s="1"/>
  <c r="AA3189" i="1"/>
  <c r="AB3189" i="1" s="1"/>
  <c r="AC3189" i="1" s="1"/>
  <c r="AA3195" i="1"/>
  <c r="AB3195" i="1" s="1"/>
  <c r="AC3195" i="1" s="1"/>
  <c r="AA4726" i="1"/>
  <c r="AB4726" i="1" s="1"/>
  <c r="AC4726" i="1" s="1"/>
  <c r="AA4708" i="1"/>
  <c r="AA4729" i="1"/>
  <c r="AB4729" i="1" s="1"/>
  <c r="AC4729" i="1" s="1"/>
  <c r="AA4732" i="1"/>
  <c r="AB4732" i="1" s="1"/>
  <c r="AC4732" i="1" s="1"/>
  <c r="AA4733" i="1"/>
  <c r="AB4733" i="1" s="1"/>
  <c r="AC4733" i="1" s="1"/>
  <c r="AA4724" i="1"/>
  <c r="AB4724" i="1" s="1"/>
  <c r="AC4724" i="1" s="1"/>
  <c r="AA4734" i="1"/>
  <c r="AB4734" i="1" s="1"/>
  <c r="AC4734" i="1" s="1"/>
  <c r="AA4717" i="1"/>
  <c r="AA4715" i="1"/>
  <c r="AB4715" i="1" s="1"/>
  <c r="AC4715" i="1" s="1"/>
  <c r="AA4705" i="1"/>
  <c r="AB4705" i="1" s="1"/>
  <c r="AC4705" i="1" s="1"/>
  <c r="AA4709" i="1"/>
  <c r="AB4709" i="1" s="1"/>
  <c r="AC4709" i="1" s="1"/>
  <c r="AA4710" i="1"/>
  <c r="AB4710" i="1" s="1"/>
  <c r="AC4710" i="1" s="1"/>
  <c r="AA4740" i="1"/>
  <c r="AB4740" i="1" s="1"/>
  <c r="AC4740" i="1" s="1"/>
  <c r="AA4742" i="1"/>
  <c r="AB4742" i="1" s="1"/>
  <c r="AC4742" i="1" s="1"/>
  <c r="AA4731" i="1"/>
  <c r="AB4731" i="1" s="1"/>
  <c r="AC4731" i="1" s="1"/>
  <c r="AA4706" i="1"/>
  <c r="AB4706" i="1" s="1"/>
  <c r="AC4706" i="1" s="1"/>
  <c r="AA4704" i="1"/>
  <c r="AA4714" i="1"/>
  <c r="AA4719" i="1"/>
  <c r="AA4741" i="1"/>
  <c r="AB4741" i="1" s="1"/>
  <c r="AC4741" i="1" s="1"/>
  <c r="AA4723" i="1"/>
  <c r="AA4735" i="1"/>
  <c r="AB4735" i="1" s="1"/>
  <c r="AC4735" i="1" s="1"/>
  <c r="AA4736" i="1"/>
  <c r="AB4736" i="1" s="1"/>
  <c r="AC4736" i="1" s="1"/>
  <c r="AA4738" i="1"/>
  <c r="AB4738" i="1" s="1"/>
  <c r="AC4738" i="1" s="1"/>
  <c r="AA4737" i="1"/>
  <c r="AB4737" i="1" s="1"/>
  <c r="AC4737" i="1" s="1"/>
  <c r="AA4727" i="1"/>
  <c r="AB4727" i="1" s="1"/>
  <c r="AC4727" i="1" s="1"/>
  <c r="AA4730" i="1"/>
  <c r="AB4730" i="1" s="1"/>
  <c r="AC4730" i="1" s="1"/>
  <c r="AA4720" i="1"/>
  <c r="AB4720" i="1" s="1"/>
  <c r="AC4720" i="1" s="1"/>
  <c r="AA4712" i="1"/>
  <c r="AA4721" i="1"/>
  <c r="AB4721" i="1" s="1"/>
  <c r="AC4721" i="1" s="1"/>
  <c r="AA4739" i="1"/>
  <c r="AB4739" i="1" s="1"/>
  <c r="AC4739" i="1" s="1"/>
  <c r="AA4728" i="1"/>
  <c r="AB4728" i="1" s="1"/>
  <c r="AC4728" i="1" s="1"/>
  <c r="AA846" i="1"/>
  <c r="AB846" i="1" s="1"/>
  <c r="AC846" i="1" s="1"/>
  <c r="AA820" i="1"/>
  <c r="AB820" i="1" s="1"/>
  <c r="AC820" i="1" s="1"/>
  <c r="AC823" i="1" s="1"/>
  <c r="AA840" i="1"/>
  <c r="AB840" i="1" s="1"/>
  <c r="AC840" i="1" s="1"/>
  <c r="AA821" i="1"/>
  <c r="AB821" i="1" s="1"/>
  <c r="AC821" i="1" s="1"/>
  <c r="AA818" i="1"/>
  <c r="AB818" i="1" s="1"/>
  <c r="AC818" i="1" s="1"/>
  <c r="AC819" i="1" s="1"/>
  <c r="AA830" i="1"/>
  <c r="AB830" i="1" s="1"/>
  <c r="AC830" i="1" s="1"/>
  <c r="AC832" i="1" s="1"/>
  <c r="AA842" i="1"/>
  <c r="AB842" i="1" s="1"/>
  <c r="AC842" i="1" s="1"/>
  <c r="AA814" i="1"/>
  <c r="AB814" i="1" s="1"/>
  <c r="AC814" i="1" s="1"/>
  <c r="AC815" i="1" s="1"/>
  <c r="AA848" i="1"/>
  <c r="AB848" i="1" s="1"/>
  <c r="AC848" i="1" s="1"/>
  <c r="AA831" i="1"/>
  <c r="AB831" i="1" s="1"/>
  <c r="AC831" i="1" s="1"/>
  <c r="AA843" i="1"/>
  <c r="AB843" i="1" s="1"/>
  <c r="AC843" i="1" s="1"/>
  <c r="AA810" i="1"/>
  <c r="AB810" i="1" s="1"/>
  <c r="AC810" i="1" s="1"/>
  <c r="AC811" i="1" s="1"/>
  <c r="AA3441" i="1"/>
  <c r="AB3441" i="1"/>
  <c r="AC3441" i="1" s="1"/>
  <c r="AA3422" i="1"/>
  <c r="AB3422" i="1" s="1"/>
  <c r="AC3422" i="1" s="1"/>
  <c r="AA3423" i="1"/>
  <c r="AB3423" i="1" s="1"/>
  <c r="AC3423" i="1" s="1"/>
  <c r="AA3416" i="1"/>
  <c r="AA3439" i="1"/>
  <c r="AB3439" i="1" s="1"/>
  <c r="AC3439" i="1" s="1"/>
  <c r="AA3446" i="1"/>
  <c r="AB3446" i="1" s="1"/>
  <c r="AC3446" i="1" s="1"/>
  <c r="AA3444" i="1"/>
  <c r="AB3444" i="1" s="1"/>
  <c r="AC3444" i="1" s="1"/>
  <c r="AA3433" i="1"/>
  <c r="AA3442" i="1"/>
  <c r="AB3442" i="1" s="1"/>
  <c r="AC3442" i="1" s="1"/>
  <c r="AA3431" i="1"/>
  <c r="AA3440" i="1"/>
  <c r="AB3440" i="1" s="1"/>
  <c r="AC3440" i="1" s="1"/>
  <c r="AA3412" i="1"/>
  <c r="AB3412" i="1" s="1"/>
  <c r="AC3412" i="1" s="1"/>
  <c r="AA3434" i="1"/>
  <c r="AB3434" i="1" s="1"/>
  <c r="AC3434" i="1" s="1"/>
  <c r="AA3445" i="1"/>
  <c r="AB3445" i="1" s="1"/>
  <c r="AC3445" i="1" s="1"/>
  <c r="AA822" i="1"/>
  <c r="AB822" i="1" s="1"/>
  <c r="AC822" i="1" s="1"/>
  <c r="AA3435" i="1"/>
  <c r="AB3435" i="1" s="1"/>
  <c r="AC3435" i="1" s="1"/>
  <c r="AA824" i="1"/>
  <c r="AB824" i="1" s="1"/>
  <c r="AC824" i="1" s="1"/>
  <c r="AC825" i="1" s="1"/>
  <c r="AA845" i="1"/>
  <c r="AB845" i="1" s="1"/>
  <c r="AC845" i="1" s="1"/>
  <c r="AA826" i="1"/>
  <c r="AB826" i="1" s="1"/>
  <c r="AC826" i="1" s="1"/>
  <c r="AC827" i="1" s="1"/>
  <c r="AA836" i="1"/>
  <c r="AB836" i="1" s="1"/>
  <c r="AC836" i="1" s="1"/>
  <c r="AC838" i="1" s="1"/>
  <c r="AA837" i="1"/>
  <c r="AB837" i="1" s="1"/>
  <c r="AC837" i="1" s="1"/>
  <c r="AA3428" i="1"/>
  <c r="AB3428" i="1" s="1"/>
  <c r="AC3428" i="1" s="1"/>
  <c r="AA3424" i="1"/>
  <c r="AB3424" i="1" s="1"/>
  <c r="AC3424" i="1" s="1"/>
  <c r="AA844" i="1"/>
  <c r="AB844" i="1" s="1"/>
  <c r="AC844" i="1" s="1"/>
  <c r="AA839" i="1"/>
  <c r="AB839" i="1" s="1"/>
  <c r="AC839" i="1" s="1"/>
  <c r="AA833" i="1"/>
  <c r="AB833" i="1" s="1"/>
  <c r="AC833" i="1" s="1"/>
  <c r="AC835" i="1" s="1"/>
  <c r="AA841" i="1"/>
  <c r="AB841" i="1" s="1"/>
  <c r="AC841" i="1" s="1"/>
  <c r="AA3425" i="1"/>
  <c r="AB3425" i="1" s="1"/>
  <c r="AC3425" i="1" s="1"/>
  <c r="AA3419" i="1"/>
  <c r="AA3429" i="1"/>
  <c r="AB3429" i="1"/>
  <c r="AC3429" i="1" s="1"/>
  <c r="AA3427" i="1"/>
  <c r="AA3421" i="1"/>
  <c r="AA3413" i="1"/>
  <c r="AB3413" i="1" s="1"/>
  <c r="AC3413" i="1" s="1"/>
  <c r="AA3414" i="1"/>
  <c r="AB3414" i="1" s="1"/>
  <c r="AC3414" i="1" s="1"/>
  <c r="AA3417" i="1"/>
  <c r="AB3417" i="1" s="1"/>
  <c r="AC3417" i="1" s="1"/>
  <c r="AA3438" i="1"/>
  <c r="AB3438" i="1" s="1"/>
  <c r="AC3438" i="1" s="1"/>
  <c r="AA847" i="1"/>
  <c r="AB847" i="1" s="1"/>
  <c r="AC847" i="1" s="1"/>
  <c r="AA3437" i="1"/>
  <c r="AB3437" i="1" s="1"/>
  <c r="AC3437" i="1" s="1"/>
  <c r="AA808" i="1"/>
  <c r="AB808" i="1" s="1"/>
  <c r="AC808" i="1" s="1"/>
  <c r="AC809" i="1" s="1"/>
  <c r="AA806" i="1"/>
  <c r="AA807" i="1" s="1"/>
  <c r="AA3443" i="1"/>
  <c r="AB3443" i="1" s="1"/>
  <c r="AC3443" i="1" s="1"/>
  <c r="AA834" i="1"/>
  <c r="AB834" i="1" s="1"/>
  <c r="AC834" i="1" s="1"/>
  <c r="AA812" i="1"/>
  <c r="AB812" i="1" s="1"/>
  <c r="AC812" i="1" s="1"/>
  <c r="AC813" i="1" s="1"/>
  <c r="AA828" i="1"/>
  <c r="AB828" i="1" s="1"/>
  <c r="AC828" i="1" s="1"/>
  <c r="AC829" i="1" s="1"/>
  <c r="AA3447" i="1"/>
  <c r="AB3447" i="1" s="1"/>
  <c r="AC3447" i="1" s="1"/>
  <c r="AA816" i="1"/>
  <c r="AB816" i="1" s="1"/>
  <c r="AC816" i="1" s="1"/>
  <c r="AC817" i="1" s="1"/>
  <c r="AA3411" i="1"/>
  <c r="AA3415" i="1" s="1"/>
  <c r="AA2051" i="1"/>
  <c r="AB2051" i="1" s="1"/>
  <c r="AC2051" i="1" s="1"/>
  <c r="AA2074" i="1"/>
  <c r="AB2074" i="1" s="1"/>
  <c r="AC2074" i="1" s="1"/>
  <c r="AA2081" i="1"/>
  <c r="AA2083" i="1"/>
  <c r="AA2062" i="1"/>
  <c r="AB2062" i="1" s="1"/>
  <c r="AC2062" i="1" s="1"/>
  <c r="AA2063" i="1"/>
  <c r="AB2063" i="1" s="1"/>
  <c r="AC2063" i="1" s="1"/>
  <c r="AA2064" i="1"/>
  <c r="AB2064" i="1" s="1"/>
  <c r="AC2064" i="1" s="1"/>
  <c r="AA2060" i="1"/>
  <c r="AA2066" i="1"/>
  <c r="AB2066" i="1" s="1"/>
  <c r="AC2066" i="1" s="1"/>
  <c r="AA2071" i="1"/>
  <c r="AB2071" i="1" s="1"/>
  <c r="AC2071" i="1" s="1"/>
  <c r="AA2050" i="1"/>
  <c r="AB2050" i="1" s="1"/>
  <c r="AC2050" i="1" s="1"/>
  <c r="AA2069" i="1"/>
  <c r="AB2069" i="1" s="1"/>
  <c r="AC2069" i="1" s="1"/>
  <c r="AA2070" i="1"/>
  <c r="AB2070" i="1" s="1"/>
  <c r="AC2070" i="1" s="1"/>
  <c r="AA2054" i="1"/>
  <c r="AB2054" i="1" s="1"/>
  <c r="AC2054" i="1" s="1"/>
  <c r="AA2073" i="1"/>
  <c r="AB2073" i="1"/>
  <c r="AC2073" i="1" s="1"/>
  <c r="AA2085" i="1"/>
  <c r="AA2061" i="1"/>
  <c r="AB2061" i="1" s="1"/>
  <c r="AC2061" i="1" s="1"/>
  <c r="AA2056" i="1"/>
  <c r="AB2056" i="1" s="1"/>
  <c r="AC2056" i="1" s="1"/>
  <c r="AA2075" i="1"/>
  <c r="AB2075" i="1" s="1"/>
  <c r="AC2075" i="1" s="1"/>
  <c r="AA2065" i="1"/>
  <c r="AB2065" i="1" s="1"/>
  <c r="AC2065" i="1" s="1"/>
  <c r="AA2078" i="1"/>
  <c r="AB2078" i="1" s="1"/>
  <c r="AC2078" i="1" s="1"/>
  <c r="AA2077" i="1"/>
  <c r="AB2077" i="1" s="1"/>
  <c r="AC2077" i="1" s="1"/>
  <c r="AA2058" i="1"/>
  <c r="AB2058" i="1" s="1"/>
  <c r="AC2058" i="1" s="1"/>
  <c r="AA2072" i="1"/>
  <c r="AB2072" i="1" s="1"/>
  <c r="AC2072" i="1" s="1"/>
  <c r="AA2049" i="1"/>
  <c r="AA2079" i="1"/>
  <c r="AB2079" i="1" s="1"/>
  <c r="AC2079" i="1" s="1"/>
  <c r="AA2087" i="1"/>
  <c r="AA2090" i="1"/>
  <c r="AB2090" i="1" s="1"/>
  <c r="AC2090" i="1" s="1"/>
  <c r="AA2089" i="1"/>
  <c r="AB2089" i="1" s="1"/>
  <c r="AC2089" i="1" s="1"/>
  <c r="AA2052" i="1"/>
  <c r="AB2052" i="1" s="1"/>
  <c r="AC2052" i="1" s="1"/>
  <c r="AA2053" i="1"/>
  <c r="AB2053" i="1" s="1"/>
  <c r="AC2053" i="1" s="1"/>
  <c r="AA2055" i="1"/>
  <c r="AB2055" i="1" s="1"/>
  <c r="AC2055" i="1" s="1"/>
  <c r="AA2057" i="1"/>
  <c r="AB2057" i="1" s="1"/>
  <c r="AC2057" i="1" s="1"/>
  <c r="AA2076" i="1"/>
  <c r="AB2076" i="1"/>
  <c r="AC2076" i="1" s="1"/>
  <c r="AA2068" i="1"/>
  <c r="AA871" i="1"/>
  <c r="AB871" i="1" s="1"/>
  <c r="AC871" i="1" s="1"/>
  <c r="AA854" i="1"/>
  <c r="AB854" i="1" s="1"/>
  <c r="AC854" i="1" s="1"/>
  <c r="AC856" i="1" s="1"/>
  <c r="AA894" i="1"/>
  <c r="AB894" i="1" s="1"/>
  <c r="AC894" i="1" s="1"/>
  <c r="AA864" i="1"/>
  <c r="AB864" i="1" s="1"/>
  <c r="AC864" i="1" s="1"/>
  <c r="AA868" i="1"/>
  <c r="AB868" i="1" s="1"/>
  <c r="AC868" i="1" s="1"/>
  <c r="AC869" i="1" s="1"/>
  <c r="AA863" i="1"/>
  <c r="AB863" i="1" s="1"/>
  <c r="AC863" i="1" s="1"/>
  <c r="AC865" i="1" s="1"/>
  <c r="AA872" i="1"/>
  <c r="AB872" i="1" s="1"/>
  <c r="AC872" i="1" s="1"/>
  <c r="AA861" i="1"/>
  <c r="AB861" i="1" s="1"/>
  <c r="AC861" i="1" s="1"/>
  <c r="AC862" i="1" s="1"/>
  <c r="AA855" i="1"/>
  <c r="AB855" i="1" s="1"/>
  <c r="AC855" i="1" s="1"/>
  <c r="AA891" i="1"/>
  <c r="AB891" i="1" s="1"/>
  <c r="AC891" i="1" s="1"/>
  <c r="AA893" i="1"/>
  <c r="AB893" i="1" s="1"/>
  <c r="AC893" i="1" s="1"/>
  <c r="AC895" i="1" s="1"/>
  <c r="AA857" i="1"/>
  <c r="AB857" i="1" s="1"/>
  <c r="AC857" i="1" s="1"/>
  <c r="AC858" i="1" s="1"/>
  <c r="AA880" i="1"/>
  <c r="AB880" i="1" s="1"/>
  <c r="AC880" i="1" s="1"/>
  <c r="AC887" i="1" s="1"/>
  <c r="AA859" i="1"/>
  <c r="AB859" i="1" s="1"/>
  <c r="AC859" i="1" s="1"/>
  <c r="AC860" i="1" s="1"/>
  <c r="AA896" i="1"/>
  <c r="AB896" i="1" s="1"/>
  <c r="AC896" i="1" s="1"/>
  <c r="AA878" i="1"/>
  <c r="AB878" i="1" s="1"/>
  <c r="AC878" i="1" s="1"/>
  <c r="AC879" i="1" s="1"/>
  <c r="AA890" i="1"/>
  <c r="AB890" i="1" s="1"/>
  <c r="AC890" i="1" s="1"/>
  <c r="AC892" i="1" s="1"/>
  <c r="AA870" i="1"/>
  <c r="AB870" i="1" s="1"/>
  <c r="AC870" i="1" s="1"/>
  <c r="AC874" i="1" s="1"/>
  <c r="AA875" i="1"/>
  <c r="AB875" i="1" s="1"/>
  <c r="AC875" i="1" s="1"/>
  <c r="AC877" i="1" s="1"/>
  <c r="AA883" i="1"/>
  <c r="AB883" i="1" s="1"/>
  <c r="AC883" i="1" s="1"/>
  <c r="AA886" i="1"/>
  <c r="AB886" i="1" s="1"/>
  <c r="AC886" i="1" s="1"/>
  <c r="AA882" i="1"/>
  <c r="AB882" i="1" s="1"/>
  <c r="AC882" i="1" s="1"/>
  <c r="AA884" i="1"/>
  <c r="AB884" i="1" s="1"/>
  <c r="AC884" i="1" s="1"/>
  <c r="AA885" i="1"/>
  <c r="AB885" i="1" s="1"/>
  <c r="AC885" i="1" s="1"/>
  <c r="AA881" i="1"/>
  <c r="AB881" i="1" s="1"/>
  <c r="AC881" i="1" s="1"/>
  <c r="AA888" i="1"/>
  <c r="AB888" i="1" s="1"/>
  <c r="AC888" i="1" s="1"/>
  <c r="AC889" i="1" s="1"/>
  <c r="AA876" i="1"/>
  <c r="AB876" i="1" s="1"/>
  <c r="AC876" i="1" s="1"/>
  <c r="AA866" i="1"/>
  <c r="AB866" i="1" s="1"/>
  <c r="AC866" i="1" s="1"/>
  <c r="AC867" i="1" s="1"/>
  <c r="AA873" i="1"/>
  <c r="AB873" i="1" s="1"/>
  <c r="AC873" i="1" s="1"/>
  <c r="AA852" i="1"/>
  <c r="AB852" i="1" s="1"/>
  <c r="AC852" i="1" s="1"/>
  <c r="AC853" i="1" s="1"/>
  <c r="AA850" i="1"/>
  <c r="AA897" i="1"/>
  <c r="AB897" i="1" s="1"/>
  <c r="AC897" i="1" s="1"/>
  <c r="AA1022" i="1"/>
  <c r="AA1031" i="1"/>
  <c r="AB1031" i="1" s="1"/>
  <c r="AC1031" i="1" s="1"/>
  <c r="AA1018" i="1"/>
  <c r="AB1018" i="1" s="1"/>
  <c r="AC1018" i="1" s="1"/>
  <c r="AA1017" i="1"/>
  <c r="AB1017" i="1" s="1"/>
  <c r="AC1017" i="1" s="1"/>
  <c r="AA992" i="1"/>
  <c r="AA993" i="1" s="1"/>
  <c r="AA1019" i="1"/>
  <c r="AB1019" i="1" s="1"/>
  <c r="AC1019" i="1" s="1"/>
  <c r="AA1001" i="1"/>
  <c r="AA1016" i="1"/>
  <c r="AA1036" i="1"/>
  <c r="AB1036" i="1" s="1"/>
  <c r="AC1036" i="1" s="1"/>
  <c r="AA1037" i="1"/>
  <c r="AB1037" i="1" s="1"/>
  <c r="AC1037" i="1" s="1"/>
  <c r="AA1038" i="1"/>
  <c r="AB1038" i="1" s="1"/>
  <c r="AC1038" i="1" s="1"/>
  <c r="AA1005" i="1"/>
  <c r="AB1005" i="1" s="1"/>
  <c r="AC1005" i="1" s="1"/>
  <c r="AA1040" i="1"/>
  <c r="AB1040" i="1" s="1"/>
  <c r="AC1040" i="1" s="1"/>
  <c r="AA999" i="1"/>
  <c r="AA1014" i="1"/>
  <c r="AA1009" i="1"/>
  <c r="AB1009" i="1" s="1"/>
  <c r="AC1009" i="1" s="1"/>
  <c r="AA1042" i="1"/>
  <c r="AB1042" i="1" s="1"/>
  <c r="AC1042" i="1" s="1"/>
  <c r="AA1046" i="1"/>
  <c r="AB1046" i="1" s="1"/>
  <c r="AC1046" i="1" s="1"/>
  <c r="AA1010" i="1"/>
  <c r="AB1010" i="1" s="1"/>
  <c r="AC1010" i="1" s="1"/>
  <c r="AA1012" i="1"/>
  <c r="AA1020" i="1"/>
  <c r="AB1020" i="1" s="1"/>
  <c r="AC1020" i="1" s="1"/>
  <c r="AA1023" i="1"/>
  <c r="AB1023" i="1" s="1"/>
  <c r="AC1023" i="1" s="1"/>
  <c r="AA995" i="1"/>
  <c r="AB995" i="1" s="1"/>
  <c r="AC995" i="1" s="1"/>
  <c r="AA1002" i="1"/>
  <c r="AB1002" i="1"/>
  <c r="AC1002" i="1" s="1"/>
  <c r="AA1003" i="1"/>
  <c r="AB1003" i="1" s="1"/>
  <c r="AC1003" i="1" s="1"/>
  <c r="AA1006" i="1"/>
  <c r="AB1006" i="1" s="1"/>
  <c r="AC1006" i="1" s="1"/>
  <c r="AA997" i="1"/>
  <c r="AB997" i="1" s="1"/>
  <c r="AC997" i="1" s="1"/>
  <c r="AA994" i="1"/>
  <c r="AA996" i="1"/>
  <c r="AB996" i="1" s="1"/>
  <c r="AC996" i="1" s="1"/>
  <c r="AA1025" i="1"/>
  <c r="AA1039" i="1"/>
  <c r="AB1039" i="1" s="1"/>
  <c r="AC1039" i="1" s="1"/>
  <c r="AA1045" i="1"/>
  <c r="AB1045" i="1" s="1"/>
  <c r="AC1045" i="1" s="1"/>
  <c r="AA1041" i="1"/>
  <c r="AB1041" i="1" s="1"/>
  <c r="AC1041" i="1" s="1"/>
  <c r="AA1004" i="1"/>
  <c r="AB1004" i="1" s="1"/>
  <c r="AC1004" i="1" s="1"/>
  <c r="AA1027" i="1"/>
  <c r="AA1029" i="1"/>
  <c r="AB1029" i="1" s="1"/>
  <c r="AC1029" i="1" s="1"/>
  <c r="AA1044" i="1"/>
  <c r="AB1044" i="1" s="1"/>
  <c r="AC1044" i="1" s="1"/>
  <c r="AA1033" i="1"/>
  <c r="AB1033" i="1" s="1"/>
  <c r="AC1033" i="1" s="1"/>
  <c r="AA1035" i="1"/>
  <c r="AB1035" i="1" s="1"/>
  <c r="AC1035" i="1" s="1"/>
  <c r="AA1008" i="1"/>
  <c r="AA1043" i="1"/>
  <c r="AB1043" i="1" s="1"/>
  <c r="AC1043" i="1" s="1"/>
  <c r="AA1034" i="1"/>
  <c r="AB1034" i="1" s="1"/>
  <c r="AC1034" i="1" s="1"/>
  <c r="AA1032" i="1"/>
  <c r="AB1032" i="1" s="1"/>
  <c r="AC1032" i="1" s="1"/>
  <c r="AA1028" i="1"/>
  <c r="AB1028" i="1" s="1"/>
  <c r="AC1028" i="1" s="1"/>
  <c r="AA1047" i="1"/>
  <c r="AB1047" i="1" s="1"/>
  <c r="AC1047" i="1" s="1"/>
  <c r="AA371" i="1"/>
  <c r="AB371" i="1" s="1"/>
  <c r="AC371" i="1" s="1"/>
  <c r="AC374" i="1" s="1"/>
  <c r="AA364" i="1"/>
  <c r="AB364" i="1" s="1"/>
  <c r="AC364" i="1" s="1"/>
  <c r="AC370" i="1" s="1"/>
  <c r="AA365" i="1"/>
  <c r="AB365" i="1" s="1"/>
  <c r="AC365" i="1" s="1"/>
  <c r="AA351" i="1"/>
  <c r="AB351" i="1" s="1"/>
  <c r="AC351" i="1" s="1"/>
  <c r="AC352" i="1" s="1"/>
  <c r="AA355" i="1"/>
  <c r="AB355" i="1" s="1"/>
  <c r="AC355" i="1" s="1"/>
  <c r="AA362" i="1"/>
  <c r="AB362" i="1" s="1"/>
  <c r="AC362" i="1" s="1"/>
  <c r="AA372" i="1"/>
  <c r="AB372" i="1" s="1"/>
  <c r="AC372" i="1" s="1"/>
  <c r="AA348" i="1"/>
  <c r="AB348" i="1" s="1"/>
  <c r="AC348" i="1" s="1"/>
  <c r="AA349" i="1"/>
  <c r="AB349" i="1" s="1"/>
  <c r="AC349" i="1" s="1"/>
  <c r="AA361" i="1"/>
  <c r="AB361" i="1" s="1"/>
  <c r="AC361" i="1" s="1"/>
  <c r="AC363" i="1" s="1"/>
  <c r="AA354" i="1"/>
  <c r="AB354" i="1" s="1"/>
  <c r="AC354" i="1" s="1"/>
  <c r="AA376" i="1"/>
  <c r="AB376" i="1" s="1"/>
  <c r="AC376" i="1" s="1"/>
  <c r="AA353" i="1"/>
  <c r="AB353" i="1" s="1"/>
  <c r="AC353" i="1" s="1"/>
  <c r="AC356" i="1" s="1"/>
  <c r="AA373" i="1"/>
  <c r="AB373" i="1" s="1"/>
  <c r="AC373" i="1" s="1"/>
  <c r="AA368" i="1"/>
  <c r="AB368" i="1" s="1"/>
  <c r="AC368" i="1" s="1"/>
  <c r="AA347" i="1"/>
  <c r="AB347" i="1" s="1"/>
  <c r="AC347" i="1" s="1"/>
  <c r="AC350" i="1" s="1"/>
  <c r="AA357" i="1"/>
  <c r="AB357" i="1" s="1"/>
  <c r="AC357" i="1" s="1"/>
  <c r="AC358" i="1" s="1"/>
  <c r="AA359" i="1"/>
  <c r="AB359" i="1" s="1"/>
  <c r="AC359" i="1" s="1"/>
  <c r="AC360" i="1" s="1"/>
  <c r="AA369" i="1"/>
  <c r="AB369" i="1"/>
  <c r="AC369" i="1" s="1"/>
  <c r="AA367" i="1"/>
  <c r="AB367" i="1" s="1"/>
  <c r="AC367" i="1" s="1"/>
  <c r="AA366" i="1"/>
  <c r="AB366" i="1" s="1"/>
  <c r="AC366" i="1" s="1"/>
  <c r="AA375" i="1"/>
  <c r="AB375" i="1" s="1"/>
  <c r="AC375" i="1" s="1"/>
  <c r="AA393" i="1"/>
  <c r="AB393" i="1" s="1"/>
  <c r="AC393" i="1" s="1"/>
  <c r="AC397" i="1" s="1"/>
  <c r="AA410" i="1"/>
  <c r="AB410" i="1" s="1"/>
  <c r="AC410" i="1" s="1"/>
  <c r="AC413" i="1" s="1"/>
  <c r="AA418" i="1"/>
  <c r="AB418" i="1" s="1"/>
  <c r="AC418" i="1" s="1"/>
  <c r="AC431" i="1" s="1"/>
  <c r="AA402" i="1"/>
  <c r="AB402" i="1" s="1"/>
  <c r="AC402" i="1" s="1"/>
  <c r="AC407" i="1" s="1"/>
  <c r="AA414" i="1"/>
  <c r="AB414" i="1" s="1"/>
  <c r="AC414" i="1" s="1"/>
  <c r="AC415" i="1" s="1"/>
  <c r="AA411" i="1"/>
  <c r="AB411" i="1" s="1"/>
  <c r="AC411" i="1" s="1"/>
  <c r="AA408" i="1"/>
  <c r="AB408" i="1" s="1"/>
  <c r="AC408" i="1" s="1"/>
  <c r="AC409" i="1" s="1"/>
  <c r="AA403" i="1"/>
  <c r="AB403" i="1"/>
  <c r="AC403" i="1" s="1"/>
  <c r="AA389" i="1"/>
  <c r="AB389" i="1" s="1"/>
  <c r="AC389" i="1" s="1"/>
  <c r="AC392" i="1" s="1"/>
  <c r="AA390" i="1"/>
  <c r="AB390" i="1" s="1"/>
  <c r="AC390" i="1" s="1"/>
  <c r="AA438" i="1"/>
  <c r="AB438" i="1" s="1"/>
  <c r="AC438" i="1" s="1"/>
  <c r="AA419" i="1"/>
  <c r="AB419" i="1" s="1"/>
  <c r="AC419" i="1" s="1"/>
  <c r="AA439" i="1"/>
  <c r="AB439" i="1" s="1"/>
  <c r="AC439" i="1" s="1"/>
  <c r="AA395" i="1"/>
  <c r="AB395" i="1" s="1"/>
  <c r="AC395" i="1" s="1"/>
  <c r="AA420" i="1"/>
  <c r="AB420" i="1" s="1"/>
  <c r="AC420" i="1" s="1"/>
  <c r="AA416" i="1"/>
  <c r="AB416" i="1" s="1"/>
  <c r="AC416" i="1" s="1"/>
  <c r="AC417" i="1" s="1"/>
  <c r="AA421" i="1"/>
  <c r="AB421" i="1" s="1"/>
  <c r="AC421" i="1" s="1"/>
  <c r="AA422" i="1"/>
  <c r="AB422" i="1" s="1"/>
  <c r="AC422" i="1" s="1"/>
  <c r="AA391" i="1"/>
  <c r="AB391" i="1" s="1"/>
  <c r="AC391" i="1" s="1"/>
  <c r="AA426" i="1"/>
  <c r="AB426" i="1" s="1"/>
  <c r="AC426" i="1" s="1"/>
  <c r="AA400" i="1"/>
  <c r="AB400" i="1" s="1"/>
  <c r="AC400" i="1" s="1"/>
  <c r="AC401" i="1" s="1"/>
  <c r="AA430" i="1"/>
  <c r="AB430" i="1"/>
  <c r="AC430" i="1" s="1"/>
  <c r="AA423" i="1"/>
  <c r="AB423" i="1" s="1"/>
  <c r="AC423" i="1" s="1"/>
  <c r="AA412" i="1"/>
  <c r="AB412" i="1" s="1"/>
  <c r="AC412" i="1" s="1"/>
  <c r="AA379" i="1"/>
  <c r="AB379" i="1"/>
  <c r="AC379" i="1" s="1"/>
  <c r="AA432" i="1"/>
  <c r="AB432" i="1" s="1"/>
  <c r="AC432" i="1" s="1"/>
  <c r="AC434" i="1" s="1"/>
  <c r="AA433" i="1"/>
  <c r="AB433" i="1" s="1"/>
  <c r="AC433" i="1" s="1"/>
  <c r="AA396" i="1"/>
  <c r="AB396" i="1" s="1"/>
  <c r="AC396" i="1" s="1"/>
  <c r="AA405" i="1"/>
  <c r="AB405" i="1" s="1"/>
  <c r="AC405" i="1" s="1"/>
  <c r="AA406" i="1"/>
  <c r="AB406" i="1" s="1"/>
  <c r="AC406" i="1" s="1"/>
  <c r="AA385" i="1"/>
  <c r="AB385" i="1" s="1"/>
  <c r="AC385" i="1" s="1"/>
  <c r="AC386" i="1" s="1"/>
  <c r="AA387" i="1"/>
  <c r="AB387" i="1" s="1"/>
  <c r="AC387" i="1" s="1"/>
  <c r="AC388" i="1" s="1"/>
  <c r="AA404" i="1"/>
  <c r="AB404" i="1" s="1"/>
  <c r="AC404" i="1" s="1"/>
  <c r="AA435" i="1"/>
  <c r="AB435" i="1" s="1"/>
  <c r="AC435" i="1" s="1"/>
  <c r="AC436" i="1" s="1"/>
  <c r="AA380" i="1"/>
  <c r="AB380" i="1" s="1"/>
  <c r="AC380" i="1" s="1"/>
  <c r="AA398" i="1"/>
  <c r="AB398" i="1" s="1"/>
  <c r="AC398" i="1" s="1"/>
  <c r="AC399" i="1" s="1"/>
  <c r="AA383" i="1"/>
  <c r="AB383" i="1" s="1"/>
  <c r="AC383" i="1" s="1"/>
  <c r="AC384" i="1" s="1"/>
  <c r="AA428" i="1"/>
  <c r="AB428" i="1" s="1"/>
  <c r="AC428" i="1" s="1"/>
  <c r="AA424" i="1"/>
  <c r="AB424" i="1" s="1"/>
  <c r="AC424" i="1" s="1"/>
  <c r="AA427" i="1"/>
  <c r="AB427" i="1" s="1"/>
  <c r="AC427" i="1" s="1"/>
  <c r="AA425" i="1"/>
  <c r="AB425" i="1" s="1"/>
  <c r="AC425" i="1" s="1"/>
  <c r="AA381" i="1"/>
  <c r="AB381" i="1" s="1"/>
  <c r="AC381" i="1" s="1"/>
  <c r="AA378" i="1"/>
  <c r="AA382" i="1" s="1"/>
  <c r="AA429" i="1"/>
  <c r="AB429" i="1" s="1"/>
  <c r="AC429" i="1" s="1"/>
  <c r="AA437" i="1"/>
  <c r="AB437" i="1" s="1"/>
  <c r="AC437" i="1" s="1"/>
  <c r="AA394" i="1"/>
  <c r="AB394" i="1" s="1"/>
  <c r="AC394" i="1" s="1"/>
  <c r="AA441" i="1"/>
  <c r="AA446" i="1"/>
  <c r="AB446" i="1" s="1"/>
  <c r="AC446" i="1" s="1"/>
  <c r="AA450" i="1"/>
  <c r="AB450" i="1" s="1"/>
  <c r="AC450" i="1" s="1"/>
  <c r="AA447" i="1"/>
  <c r="AB447" i="1" s="1"/>
  <c r="AC447" i="1" s="1"/>
  <c r="AA445" i="1"/>
  <c r="AB445" i="1" s="1"/>
  <c r="AC445" i="1" s="1"/>
  <c r="AA451" i="1"/>
  <c r="AB451" i="1" s="1"/>
  <c r="AC451" i="1" s="1"/>
  <c r="AA452" i="1"/>
  <c r="AB452" i="1" s="1"/>
  <c r="AC452" i="1" s="1"/>
  <c r="AA448" i="1"/>
  <c r="AB448" i="1" s="1"/>
  <c r="AC448" i="1" s="1"/>
  <c r="AA443" i="1"/>
  <c r="AA453" i="1" s="1"/>
  <c r="AA454" i="1"/>
  <c r="AB454" i="1" s="1"/>
  <c r="AC454" i="1" s="1"/>
  <c r="AA444" i="1"/>
  <c r="AB444" i="1" s="1"/>
  <c r="AC444" i="1" s="1"/>
  <c r="AA449" i="1"/>
  <c r="AB449" i="1" s="1"/>
  <c r="AC449" i="1" s="1"/>
  <c r="AA3224" i="1"/>
  <c r="AA3219" i="1"/>
  <c r="AB3219" i="1" s="1"/>
  <c r="AC3219" i="1" s="1"/>
  <c r="AA3242" i="1"/>
  <c r="AB3242" i="1" s="1"/>
  <c r="AC3242" i="1" s="1"/>
  <c r="AA3241" i="1"/>
  <c r="AB3241" i="1" s="1"/>
  <c r="AC3241" i="1" s="1"/>
  <c r="AA3205" i="1"/>
  <c r="AB3205" i="1" s="1"/>
  <c r="AC3205" i="1" s="1"/>
  <c r="AA3220" i="1"/>
  <c r="AB3220" i="1" s="1"/>
  <c r="AC3220" i="1" s="1"/>
  <c r="AA3216" i="1"/>
  <c r="AB3216" i="1"/>
  <c r="AC3216" i="1" s="1"/>
  <c r="AA3237" i="1"/>
  <c r="AB3237" i="1" s="1"/>
  <c r="AC3237" i="1" s="1"/>
  <c r="AA3208" i="1"/>
  <c r="AA3213" i="1"/>
  <c r="AB3213" i="1" s="1"/>
  <c r="AC3213" i="1" s="1"/>
  <c r="AA3199" i="1"/>
  <c r="AB3199" i="1" s="1"/>
  <c r="AC3199" i="1" s="1"/>
  <c r="AA3200" i="1"/>
  <c r="AB3200" i="1" s="1"/>
  <c r="AC3200" i="1" s="1"/>
  <c r="AA3234" i="1"/>
  <c r="AB3234" i="1" s="1"/>
  <c r="AC3234" i="1" s="1"/>
  <c r="AA3236" i="1"/>
  <c r="AB3236" i="1" s="1"/>
  <c r="AC3236" i="1" s="1"/>
  <c r="AA3238" i="1"/>
  <c r="AB3238" i="1" s="1"/>
  <c r="AC3238" i="1" s="1"/>
  <c r="AA3202" i="1"/>
  <c r="AB3202" i="1" s="1"/>
  <c r="AC3202" i="1" s="1"/>
  <c r="AA3246" i="1"/>
  <c r="AB3246" i="1" s="1"/>
  <c r="AC3246" i="1" s="1"/>
  <c r="AA3204" i="1"/>
  <c r="AB3204" i="1" s="1"/>
  <c r="AC3204" i="1" s="1"/>
  <c r="AA3232" i="1"/>
  <c r="AB3232" i="1" s="1"/>
  <c r="AC3232" i="1" s="1"/>
  <c r="AA3231" i="1"/>
  <c r="AA3198" i="1"/>
  <c r="AB3198" i="1" s="1"/>
  <c r="AC3198" i="1" s="1"/>
  <c r="AA3203" i="1"/>
  <c r="AB3203" i="1" s="1"/>
  <c r="AC3203" i="1" s="1"/>
  <c r="AA3233" i="1"/>
  <c r="AB3233" i="1" s="1"/>
  <c r="AC3233" i="1" s="1"/>
  <c r="AA3244" i="1"/>
  <c r="AB3244" i="1"/>
  <c r="AC3244" i="1" s="1"/>
  <c r="AA3221" i="1"/>
  <c r="AB3221" i="1" s="1"/>
  <c r="AC3221" i="1" s="1"/>
  <c r="AA3222" i="1"/>
  <c r="AB3222" i="1" s="1"/>
  <c r="AC3222" i="1" s="1"/>
  <c r="AA3229" i="1"/>
  <c r="AB3229" i="1" s="1"/>
  <c r="AC3229" i="1" s="1"/>
  <c r="AA3225" i="1"/>
  <c r="AB3225" i="1" s="1"/>
  <c r="AC3225" i="1" s="1"/>
  <c r="AA3210" i="1"/>
  <c r="AA3245" i="1"/>
  <c r="AB3245" i="1" s="1"/>
  <c r="AC3245" i="1" s="1"/>
  <c r="AA3212" i="1"/>
  <c r="AA3226" i="1"/>
  <c r="AB3226" i="1" s="1"/>
  <c r="AC3226" i="1" s="1"/>
  <c r="AA3218" i="1"/>
  <c r="AA3201" i="1"/>
  <c r="AB3201" i="1" s="1"/>
  <c r="AC3201" i="1" s="1"/>
  <c r="AA3228" i="1"/>
  <c r="AB3228" i="1" s="1"/>
  <c r="AC3228" i="1" s="1"/>
  <c r="AA3239" i="1"/>
  <c r="AB3239" i="1" s="1"/>
  <c r="AC3239" i="1" s="1"/>
  <c r="AA3240" i="1"/>
  <c r="AB3240" i="1" s="1"/>
  <c r="AC3240" i="1" s="1"/>
  <c r="AA3197" i="1"/>
  <c r="AA3207" i="1" s="1"/>
  <c r="AA3227" i="1"/>
  <c r="AB3227" i="1" s="1"/>
  <c r="AC3227" i="1" s="1"/>
  <c r="AA3235" i="1"/>
  <c r="AB3235" i="1" s="1"/>
  <c r="AC3235" i="1" s="1"/>
  <c r="AA3206" i="1"/>
  <c r="AB3206" i="1" s="1"/>
  <c r="AC3206" i="1" s="1"/>
  <c r="AA3215" i="1"/>
  <c r="AA4419" i="1"/>
  <c r="AB4419" i="1" s="1"/>
  <c r="AC4419" i="1" s="1"/>
  <c r="AA4428" i="1"/>
  <c r="AB4428" i="1" s="1"/>
  <c r="AC4428" i="1" s="1"/>
  <c r="AA4418" i="1"/>
  <c r="AB4418" i="1" s="1"/>
  <c r="AC4418" i="1" s="1"/>
  <c r="AA4471" i="1"/>
  <c r="AB4471" i="1" s="1"/>
  <c r="AC4471" i="1" s="1"/>
  <c r="AA4417" i="1"/>
  <c r="AB4417" i="1" s="1"/>
  <c r="AC4417" i="1" s="1"/>
  <c r="AA4465" i="1"/>
  <c r="AB4465" i="1" s="1"/>
  <c r="AC4465" i="1" s="1"/>
  <c r="AA4414" i="1"/>
  <c r="AA4466" i="1"/>
  <c r="AB4466" i="1" s="1"/>
  <c r="AC4466" i="1" s="1"/>
  <c r="AA4433" i="1"/>
  <c r="AB4433" i="1" s="1"/>
  <c r="AC4433" i="1" s="1"/>
  <c r="AA4449" i="1"/>
  <c r="AB4449" i="1" s="1"/>
  <c r="AC4449" i="1" s="1"/>
  <c r="AA4423" i="1"/>
  <c r="AA4470" i="1"/>
  <c r="AB4470" i="1" s="1"/>
  <c r="AC4470" i="1" s="1"/>
  <c r="AA4460" i="1"/>
  <c r="AB4460" i="1" s="1"/>
  <c r="AC4460" i="1" s="1"/>
  <c r="AA4451" i="1"/>
  <c r="AB4451" i="1" s="1"/>
  <c r="AC4451" i="1" s="1"/>
  <c r="AA4469" i="1"/>
  <c r="AB4469" i="1" s="1"/>
  <c r="AC4469" i="1" s="1"/>
  <c r="AA4430" i="1"/>
  <c r="AA4432" i="1"/>
  <c r="AB4432" i="1" s="1"/>
  <c r="AC4432" i="1" s="1"/>
  <c r="AA4448" i="1"/>
  <c r="AB4448" i="1" s="1"/>
  <c r="AC4448" i="1" s="1"/>
  <c r="AA4455" i="1"/>
  <c r="AA4437" i="1"/>
  <c r="AB4437" i="1" s="1"/>
  <c r="AC4437" i="1" s="1"/>
  <c r="AA4473" i="1"/>
  <c r="AB4473" i="1" s="1"/>
  <c r="AC4473" i="1" s="1"/>
  <c r="AA4472" i="1"/>
  <c r="AB4472" i="1" s="1"/>
  <c r="AC4472" i="1" s="1"/>
  <c r="AA4424" i="1"/>
  <c r="AB4424" i="1" s="1"/>
  <c r="AC4424" i="1" s="1"/>
  <c r="AA4458" i="1"/>
  <c r="AB4458" i="1" s="1"/>
  <c r="AC4458" i="1" s="1"/>
  <c r="AA4447" i="1"/>
  <c r="AB4447" i="1" s="1"/>
  <c r="AC4447" i="1" s="1"/>
  <c r="AA4468" i="1"/>
  <c r="AB4468" i="1" s="1"/>
  <c r="AC4468" i="1" s="1"/>
  <c r="AA4444" i="1"/>
  <c r="AA4459" i="1"/>
  <c r="AB4459" i="1" s="1"/>
  <c r="AC4459" i="1" s="1"/>
  <c r="AA4450" i="1"/>
  <c r="AB4450" i="1" s="1"/>
  <c r="AC4450" i="1" s="1"/>
  <c r="AA4464" i="1"/>
  <c r="AB4464" i="1" s="1"/>
  <c r="AC4464" i="1" s="1"/>
  <c r="AA4415" i="1"/>
  <c r="AB4415" i="1" s="1"/>
  <c r="AC4415" i="1" s="1"/>
  <c r="AA4427" i="1"/>
  <c r="AB4427" i="1" s="1"/>
  <c r="AC4427" i="1" s="1"/>
  <c r="AA4462" i="1"/>
  <c r="AB4462" i="1" s="1"/>
  <c r="AC4462" i="1" s="1"/>
  <c r="AA4426" i="1"/>
  <c r="AA4467" i="1"/>
  <c r="AB4467" i="1" s="1"/>
  <c r="AC4467" i="1" s="1"/>
  <c r="AA4457" i="1"/>
  <c r="AB4457" i="1" s="1"/>
  <c r="AC4457" i="1" s="1"/>
  <c r="AA4435" i="1"/>
  <c r="AB4435" i="1" s="1"/>
  <c r="AC4435" i="1" s="1"/>
  <c r="AA4431" i="1"/>
  <c r="AB4431" i="1" s="1"/>
  <c r="AC4431" i="1" s="1"/>
  <c r="AA4434" i="1"/>
  <c r="AB4434" i="1" s="1"/>
  <c r="AC4434" i="1" s="1"/>
  <c r="AA4436" i="1"/>
  <c r="AB4436" i="1" s="1"/>
  <c r="AC4436" i="1" s="1"/>
  <c r="AA4438" i="1"/>
  <c r="AB4438" i="1" s="1"/>
  <c r="AC4438" i="1" s="1"/>
  <c r="AA4440" i="1"/>
  <c r="AB4440" i="1" s="1"/>
  <c r="AC4440" i="1" s="1"/>
  <c r="AA4442" i="1"/>
  <c r="AB4442" i="1" s="1"/>
  <c r="AC4442" i="1" s="1"/>
  <c r="AA4439" i="1"/>
  <c r="AB4439" i="1" s="1"/>
  <c r="AC4439" i="1" s="1"/>
  <c r="AA4441" i="1"/>
  <c r="AB4441" i="1" s="1"/>
  <c r="AC4441" i="1" s="1"/>
  <c r="AA4416" i="1"/>
  <c r="AB4416" i="1" s="1"/>
  <c r="AC4416" i="1" s="1"/>
  <c r="AA4421" i="1"/>
  <c r="AB4421" i="1" s="1"/>
  <c r="AC4421" i="1" s="1"/>
  <c r="AA4420" i="1"/>
  <c r="AB4420" i="1" s="1"/>
  <c r="AC4420" i="1" s="1"/>
  <c r="AA4446" i="1"/>
  <c r="AB4446" i="1" s="1"/>
  <c r="AC4446" i="1" s="1"/>
  <c r="AA4452" i="1"/>
  <c r="AB4452" i="1" s="1"/>
  <c r="AC4452" i="1" s="1"/>
  <c r="AA4461" i="1"/>
  <c r="AB4461" i="1" s="1"/>
  <c r="AC4461" i="1" s="1"/>
  <c r="AA4456" i="1"/>
  <c r="AB4456" i="1" s="1"/>
  <c r="AC4456" i="1" s="1"/>
  <c r="AA4445" i="1"/>
  <c r="AB4445" i="1" s="1"/>
  <c r="AC4445" i="1" s="1"/>
  <c r="AA4453" i="1"/>
  <c r="AB4453" i="1" s="1"/>
  <c r="AC4453" i="1" s="1"/>
  <c r="AA4538" i="1"/>
  <c r="AB4538" i="1" s="1"/>
  <c r="AC4538" i="1" s="1"/>
  <c r="AA4520" i="1"/>
  <c r="AB4520" i="1" s="1"/>
  <c r="AC4520" i="1" s="1"/>
  <c r="AA4505" i="1"/>
  <c r="AB4505" i="1" s="1"/>
  <c r="AC4505" i="1" s="1"/>
  <c r="AA4507" i="1"/>
  <c r="AB4507" i="1" s="1"/>
  <c r="AC4507" i="1" s="1"/>
  <c r="AA4509" i="1"/>
  <c r="AB4509" i="1" s="1"/>
  <c r="AC4509" i="1" s="1"/>
  <c r="AA4513" i="1"/>
  <c r="AB4513" i="1" s="1"/>
  <c r="AC4513" i="1" s="1"/>
  <c r="AA4537" i="1"/>
  <c r="AB4537" i="1" s="1"/>
  <c r="AC4537" i="1" s="1"/>
  <c r="AA4529" i="1"/>
  <c r="AB4529" i="1" s="1"/>
  <c r="AC4529" i="1" s="1"/>
  <c r="AA4494" i="1"/>
  <c r="AB4494" i="1" s="1"/>
  <c r="AC4494" i="1" s="1"/>
  <c r="AA4479" i="1"/>
  <c r="AB4479" i="1" s="1"/>
  <c r="AC4479" i="1" s="1"/>
  <c r="AA4481" i="1"/>
  <c r="AB4481" i="1" s="1"/>
  <c r="AC4481" i="1" s="1"/>
  <c r="AA4475" i="1"/>
  <c r="AA4477" i="1" s="1"/>
  <c r="AA4485" i="1"/>
  <c r="AB4485" i="1" s="1"/>
  <c r="AC4485" i="1" s="1"/>
  <c r="AA4501" i="1"/>
  <c r="AA4518" i="1"/>
  <c r="AB4518" i="1" s="1"/>
  <c r="AC4518" i="1" s="1"/>
  <c r="AA4521" i="1"/>
  <c r="AB4521" i="1" s="1"/>
  <c r="AC4521" i="1" s="1"/>
  <c r="AA4508" i="1"/>
  <c r="AB4508" i="1" s="1"/>
  <c r="AC4508" i="1" s="1"/>
  <c r="AA4510" i="1"/>
  <c r="AB4510" i="1" s="1"/>
  <c r="AC4510" i="1" s="1"/>
  <c r="AA4512" i="1"/>
  <c r="AB4512" i="1" s="1"/>
  <c r="AC4512" i="1" s="1"/>
  <c r="AA4523" i="1"/>
  <c r="AB4523" i="1"/>
  <c r="AC4523" i="1" s="1"/>
  <c r="AA4515" i="1"/>
  <c r="AB4515" i="1" s="1"/>
  <c r="AC4515" i="1" s="1"/>
  <c r="AA3471" i="1"/>
  <c r="AB3471" i="1" s="1"/>
  <c r="AC3471" i="1" s="1"/>
  <c r="AA4483" i="1"/>
  <c r="AB4483" i="1" s="1"/>
  <c r="AC4483" i="1" s="1"/>
  <c r="AA4524" i="1"/>
  <c r="AB4524" i="1" s="1"/>
  <c r="AC4524" i="1" s="1"/>
  <c r="AA4534" i="1"/>
  <c r="AB4534" i="1" s="1"/>
  <c r="AC4534" i="1" s="1"/>
  <c r="AA3480" i="1"/>
  <c r="AB3480" i="1" s="1"/>
  <c r="AC3480" i="1" s="1"/>
  <c r="AA3483" i="1"/>
  <c r="AB3483" i="1" s="1"/>
  <c r="AC3483" i="1" s="1"/>
  <c r="AA3458" i="1"/>
  <c r="AA3257" i="1"/>
  <c r="AA3293" i="1"/>
  <c r="AB3293" i="1" s="1"/>
  <c r="AC3293" i="1" s="1"/>
  <c r="AA3264" i="1"/>
  <c r="AA3265" i="1"/>
  <c r="AB3265" i="1" s="1"/>
  <c r="AC3265" i="1" s="1"/>
  <c r="AA3266" i="1"/>
  <c r="AB3266" i="1" s="1"/>
  <c r="AC3266" i="1" s="1"/>
  <c r="AA3249" i="1"/>
  <c r="AB3249" i="1" s="1"/>
  <c r="AC3249" i="1" s="1"/>
  <c r="AA3284" i="1"/>
  <c r="AB3284" i="1" s="1"/>
  <c r="AC3284" i="1" s="1"/>
  <c r="AA3272" i="1"/>
  <c r="AB3272" i="1" s="1"/>
  <c r="AC3272" i="1" s="1"/>
  <c r="AA3267" i="1"/>
  <c r="AB3267" i="1" s="1"/>
  <c r="AC3267" i="1" s="1"/>
  <c r="AA3273" i="1"/>
  <c r="AB3273" i="1"/>
  <c r="AC3273" i="1" s="1"/>
  <c r="AA3268" i="1"/>
  <c r="AB3268" i="1" s="1"/>
  <c r="AC3268" i="1" s="1"/>
  <c r="AA3269" i="1"/>
  <c r="AB3269" i="1" s="1"/>
  <c r="AC3269" i="1" s="1"/>
  <c r="AA3252" i="1"/>
  <c r="AB3252" i="1" s="1"/>
  <c r="AC3252" i="1" s="1"/>
  <c r="AA3295" i="1"/>
  <c r="AB3295" i="1" s="1"/>
  <c r="AC3295" i="1" s="1"/>
  <c r="AA3296" i="1"/>
  <c r="AB3296" i="1" s="1"/>
  <c r="AC3296" i="1" s="1"/>
  <c r="AA3290" i="1"/>
  <c r="AB3290" i="1" s="1"/>
  <c r="AC3290" i="1" s="1"/>
  <c r="AA3297" i="1"/>
  <c r="AB3297" i="1" s="1"/>
  <c r="AC3297" i="1" s="1"/>
  <c r="AA3255" i="1"/>
  <c r="AB3255" i="1" s="1"/>
  <c r="AC3255" i="1" s="1"/>
  <c r="AA3261" i="1"/>
  <c r="AB3261" i="1" s="1"/>
  <c r="AC3261" i="1" s="1"/>
  <c r="AA3254" i="1"/>
  <c r="AA3271" i="1"/>
  <c r="AA3248" i="1"/>
  <c r="AA3251" i="1"/>
  <c r="AB3251" i="1" s="1"/>
  <c r="AC3251" i="1" s="1"/>
  <c r="AA3288" i="1"/>
  <c r="AB3288" i="1" s="1"/>
  <c r="AC3288" i="1" s="1"/>
  <c r="AA3277" i="1"/>
  <c r="AB3277" i="1" s="1"/>
  <c r="AC3277" i="1" s="1"/>
  <c r="AA3286" i="1"/>
  <c r="AB3286" i="1" s="1"/>
  <c r="AC3286" i="1" s="1"/>
  <c r="AA3280" i="1"/>
  <c r="AB3280" i="1" s="1"/>
  <c r="AC3280" i="1" s="1"/>
  <c r="AA3262" i="1"/>
  <c r="AB3262" i="1" s="1"/>
  <c r="AC3262" i="1" s="1"/>
  <c r="AA3294" i="1"/>
  <c r="AB3294" i="1" s="1"/>
  <c r="AC3294" i="1" s="1"/>
  <c r="AA3281" i="1"/>
  <c r="AB3281" i="1" s="1"/>
  <c r="AC3281" i="1" s="1"/>
  <c r="AA3250" i="1"/>
  <c r="AB3250" i="1" s="1"/>
  <c r="AC3250" i="1" s="1"/>
  <c r="AA3259" i="1"/>
  <c r="AB3259" i="1"/>
  <c r="AC3259" i="1" s="1"/>
  <c r="AA4531" i="1"/>
  <c r="AB4531" i="1" s="1"/>
  <c r="AC4531" i="1" s="1"/>
  <c r="AA4530" i="1"/>
  <c r="AB4530" i="1" s="1"/>
  <c r="AC4530" i="1" s="1"/>
  <c r="AA4480" i="1"/>
  <c r="AB4480" i="1" s="1"/>
  <c r="AC4480" i="1" s="1"/>
  <c r="AA3476" i="1"/>
  <c r="AB3476" i="1" s="1"/>
  <c r="AC3476" i="1" s="1"/>
  <c r="AA4535" i="1"/>
  <c r="AB4535" i="1" s="1"/>
  <c r="AC4535" i="1" s="1"/>
  <c r="AA4478" i="1"/>
  <c r="AA4499" i="1"/>
  <c r="AB4499" i="1" s="1"/>
  <c r="AC4499" i="1" s="1"/>
  <c r="AA4486" i="1"/>
  <c r="AB4486" i="1" s="1"/>
  <c r="AC4486" i="1" s="1"/>
  <c r="AA4539" i="1"/>
  <c r="AB4539" i="1" s="1"/>
  <c r="AC4539" i="1" s="1"/>
  <c r="AA4497" i="1"/>
  <c r="AB4497" i="1" s="1"/>
  <c r="AC4497" i="1" s="1"/>
  <c r="AA4498" i="1"/>
  <c r="AB4498" i="1" s="1"/>
  <c r="AC4498" i="1" s="1"/>
  <c r="AA4496" i="1"/>
  <c r="AA3472" i="1"/>
  <c r="AB3472" i="1" s="1"/>
  <c r="AC3472" i="1" s="1"/>
  <c r="AA3490" i="1"/>
  <c r="AB3490" i="1" s="1"/>
  <c r="AC3490" i="1" s="1"/>
  <c r="AA3459" i="1"/>
  <c r="AB3459" i="1" s="1"/>
  <c r="AC3459" i="1" s="1"/>
  <c r="AA3461" i="1"/>
  <c r="AA3485" i="1"/>
  <c r="AA3479" i="1"/>
  <c r="AB3479" i="1" s="1"/>
  <c r="AC3479" i="1" s="1"/>
  <c r="AA4482" i="1"/>
  <c r="AB4482" i="1" s="1"/>
  <c r="AC4482" i="1" s="1"/>
  <c r="AA4488" i="1"/>
  <c r="AA4527" i="1"/>
  <c r="AB4527" i="1" s="1"/>
  <c r="AC4527" i="1" s="1"/>
  <c r="AA4492" i="1"/>
  <c r="AA3467" i="1"/>
  <c r="AB3467" i="1" s="1"/>
  <c r="AC3467" i="1" s="1"/>
  <c r="AA3486" i="1"/>
  <c r="AB3486" i="1" s="1"/>
  <c r="AC3486" i="1" s="1"/>
  <c r="AA3478" i="1"/>
  <c r="AA3468" i="1"/>
  <c r="AB3468" i="1" s="1"/>
  <c r="AC3468" i="1" s="1"/>
  <c r="AA3465" i="1"/>
  <c r="AA3466" i="1"/>
  <c r="AB3466" i="1" s="1"/>
  <c r="AC3466" i="1" s="1"/>
  <c r="AA3456" i="1"/>
  <c r="AA3449" i="1"/>
  <c r="AA3450" i="1" s="1"/>
  <c r="AA4476" i="1"/>
  <c r="AB4476" i="1" s="1"/>
  <c r="AC4476" i="1" s="1"/>
  <c r="AA3289" i="1"/>
  <c r="AB3289" i="1"/>
  <c r="AC3289" i="1" s="1"/>
  <c r="AA3452" i="1"/>
  <c r="AB3452" i="1" s="1"/>
  <c r="AC3452" i="1" s="1"/>
  <c r="AA3474" i="1"/>
  <c r="AA3475" i="1"/>
  <c r="AB3475" i="1"/>
  <c r="AC3475" i="1" s="1"/>
  <c r="AA3283" i="1"/>
  <c r="AB3283" i="1" s="1"/>
  <c r="AC3283" i="1" s="1"/>
  <c r="AA3285" i="1"/>
  <c r="AB3285" i="1" s="1"/>
  <c r="AC3285" i="1" s="1"/>
  <c r="AA3292" i="1"/>
  <c r="AB3292" i="1" s="1"/>
  <c r="AC3292" i="1" s="1"/>
  <c r="AA3278" i="1"/>
  <c r="AB3278" i="1" s="1"/>
  <c r="AC3278" i="1" s="1"/>
  <c r="AA3287" i="1"/>
  <c r="AB3287" i="1" s="1"/>
  <c r="AC3287" i="1" s="1"/>
  <c r="AA3279" i="1"/>
  <c r="AB3279" i="1" s="1"/>
  <c r="AC3279" i="1" s="1"/>
  <c r="AA3291" i="1"/>
  <c r="AB3291" i="1" s="1"/>
  <c r="AC3291" i="1" s="1"/>
  <c r="AA4484" i="1"/>
  <c r="AB4484" i="1" s="1"/>
  <c r="AC4484" i="1" s="1"/>
  <c r="AA4503" i="1"/>
  <c r="AB4503" i="1" s="1"/>
  <c r="AC4503" i="1" s="1"/>
  <c r="AA4502" i="1"/>
  <c r="AB4502" i="1" s="1"/>
  <c r="AC4502" i="1" s="1"/>
  <c r="AA4511" i="1"/>
  <c r="AB4511" i="1" s="1"/>
  <c r="AC4511" i="1" s="1"/>
  <c r="AA4506" i="1"/>
  <c r="AB4506" i="1" s="1"/>
  <c r="AC4506" i="1" s="1"/>
  <c r="AA4504" i="1"/>
  <c r="AB4504" i="1" s="1"/>
  <c r="AC4504" i="1" s="1"/>
  <c r="AA4517" i="1"/>
  <c r="AA4532" i="1"/>
  <c r="AB4532" i="1" s="1"/>
  <c r="AC4532" i="1" s="1"/>
  <c r="AA4522" i="1"/>
  <c r="AB4522" i="1" s="1"/>
  <c r="AC4522" i="1" s="1"/>
  <c r="AA4519" i="1"/>
  <c r="AB4519" i="1" s="1"/>
  <c r="AC4519" i="1" s="1"/>
  <c r="AA4526" i="1"/>
  <c r="AB4526" i="1" s="1"/>
  <c r="AC4526" i="1" s="1"/>
  <c r="AA4528" i="1"/>
  <c r="AB4528" i="1" s="1"/>
  <c r="AC4528" i="1" s="1"/>
  <c r="AA3482" i="1"/>
  <c r="AA3491" i="1"/>
  <c r="AB3491" i="1" s="1"/>
  <c r="AC3491" i="1" s="1"/>
  <c r="AA3260" i="1"/>
  <c r="AB3260" i="1" s="1"/>
  <c r="AC3260" i="1" s="1"/>
  <c r="AA3454" i="1"/>
  <c r="AA3489" i="1"/>
  <c r="AB3489" i="1" s="1"/>
  <c r="AC3489" i="1" s="1"/>
  <c r="AA3488" i="1"/>
  <c r="AB3488" i="1" s="1"/>
  <c r="AC3488" i="1" s="1"/>
  <c r="AA3451" i="1"/>
  <c r="AA3470" i="1"/>
  <c r="AA3492" i="1"/>
  <c r="AB3492" i="1" s="1"/>
  <c r="AC3492" i="1" s="1"/>
  <c r="AA4490" i="1"/>
  <c r="AA4493" i="1"/>
  <c r="AB4493" i="1" s="1"/>
  <c r="AC4493" i="1" s="1"/>
  <c r="AA3282" i="1"/>
  <c r="AB3282" i="1" s="1"/>
  <c r="AC3282" i="1" s="1"/>
  <c r="AA4514" i="1"/>
  <c r="AB4514" i="1" s="1"/>
  <c r="AC4514" i="1" s="1"/>
  <c r="AA4525" i="1"/>
  <c r="AB4525" i="1" s="1"/>
  <c r="AC4525" i="1" s="1"/>
  <c r="AA4536" i="1"/>
  <c r="AB4536" i="1" s="1"/>
  <c r="AC4536" i="1" s="1"/>
  <c r="AA3463" i="1"/>
  <c r="AA3275" i="1"/>
  <c r="AA6399" i="1"/>
  <c r="AB6399" i="1" s="1"/>
  <c r="AC6399" i="1" s="1"/>
  <c r="AA6413" i="1"/>
  <c r="AB6413" i="1" s="1"/>
  <c r="AC6413" i="1" s="1"/>
  <c r="AA6290" i="1"/>
  <c r="AB6290" i="1" s="1"/>
  <c r="AC6290" i="1" s="1"/>
  <c r="AA6411" i="1"/>
  <c r="AB6411" i="1" s="1"/>
  <c r="AC6411" i="1" s="1"/>
  <c r="AA6412" i="1"/>
  <c r="AB6412" i="1" s="1"/>
  <c r="AC6412" i="1" s="1"/>
  <c r="AA6398" i="1"/>
  <c r="AB6398" i="1" s="1"/>
  <c r="AC6398" i="1" s="1"/>
  <c r="AA6389" i="1"/>
  <c r="AB6389" i="1" s="1"/>
  <c r="AC6389" i="1" s="1"/>
  <c r="AA6395" i="1"/>
  <c r="AB6395" i="1" s="1"/>
  <c r="AC6395" i="1" s="1"/>
  <c r="AA6396" i="1"/>
  <c r="AB6396" i="1" s="1"/>
  <c r="AC6396" i="1" s="1"/>
  <c r="AA6291" i="1"/>
  <c r="AB6291" i="1" s="1"/>
  <c r="AC6291" i="1" s="1"/>
  <c r="AA6397" i="1"/>
  <c r="AB6397" i="1" s="1"/>
  <c r="AC6397" i="1" s="1"/>
  <c r="AA6340" i="1"/>
  <c r="AB6340" i="1" s="1"/>
  <c r="AC6340" i="1" s="1"/>
  <c r="AA6342" i="1"/>
  <c r="AB6342" i="1" s="1"/>
  <c r="AC6342" i="1" s="1"/>
  <c r="AA6407" i="1"/>
  <c r="AB6407" i="1" s="1"/>
  <c r="AC6407" i="1" s="1"/>
  <c r="AA6388" i="1"/>
  <c r="AB6388" i="1" s="1"/>
  <c r="AC6388" i="1" s="1"/>
  <c r="AA6393" i="1"/>
  <c r="AB6393" i="1" s="1"/>
  <c r="AC6393" i="1" s="1"/>
  <c r="AA6341" i="1"/>
  <c r="AB6341" i="1"/>
  <c r="AC6341" i="1" s="1"/>
  <c r="AA6293" i="1"/>
  <c r="AA6348" i="1"/>
  <c r="AB6348" i="1" s="1"/>
  <c r="AC6348" i="1" s="1"/>
  <c r="AA6361" i="1"/>
  <c r="AB6361" i="1" s="1"/>
  <c r="AC6361" i="1" s="1"/>
  <c r="AA6352" i="1"/>
  <c r="AB6352" i="1" s="1"/>
  <c r="AC6352" i="1" s="1"/>
  <c r="AA6350" i="1"/>
  <c r="AB6350" i="1" s="1"/>
  <c r="AC6350" i="1" s="1"/>
  <c r="AA6339" i="1"/>
  <c r="AB6339" i="1" s="1"/>
  <c r="AC6339" i="1" s="1"/>
  <c r="AA6362" i="1"/>
  <c r="AB6362" i="1" s="1"/>
  <c r="AC6362" i="1" s="1"/>
  <c r="AA6314" i="1"/>
  <c r="AB6314" i="1" s="1"/>
  <c r="AC6314" i="1" s="1"/>
  <c r="AA6323" i="1"/>
  <c r="AB6323" i="1" s="1"/>
  <c r="AC6323" i="1" s="1"/>
  <c r="AA6324" i="1"/>
  <c r="AB6324" i="1" s="1"/>
  <c r="AC6324" i="1" s="1"/>
  <c r="AA6319" i="1"/>
  <c r="AB6319" i="1" s="1"/>
  <c r="AC6319" i="1" s="1"/>
  <c r="AA6322" i="1"/>
  <c r="AA6320" i="1"/>
  <c r="AB6320" i="1" s="1"/>
  <c r="AC6320" i="1" s="1"/>
  <c r="AA6385" i="1"/>
  <c r="AB6385" i="1" s="1"/>
  <c r="AC6385" i="1" s="1"/>
  <c r="AA6297" i="1"/>
  <c r="AB6297" i="1" s="1"/>
  <c r="AC6297" i="1" s="1"/>
  <c r="AA6359" i="1"/>
  <c r="AB6359" i="1" s="1"/>
  <c r="AC6359" i="1" s="1"/>
  <c r="AA6347" i="1"/>
  <c r="AB6347" i="1" s="1"/>
  <c r="AC6347" i="1" s="1"/>
  <c r="AA6302" i="1"/>
  <c r="AB6302" i="1" s="1"/>
  <c r="AC6302" i="1" s="1"/>
  <c r="AA6303" i="1"/>
  <c r="AB6303" i="1" s="1"/>
  <c r="AC6303" i="1" s="1"/>
  <c r="AA6304" i="1"/>
  <c r="AB6304" i="1" s="1"/>
  <c r="AC6304" i="1" s="1"/>
  <c r="AA6391" i="1"/>
  <c r="AB6391" i="1" s="1"/>
  <c r="AC6391" i="1" s="1"/>
  <c r="AA6392" i="1"/>
  <c r="AB6392" i="1" s="1"/>
  <c r="AC6392" i="1" s="1"/>
  <c r="AA6375" i="1"/>
  <c r="AB6375" i="1" s="1"/>
  <c r="AC6375" i="1" s="1"/>
  <c r="AA6300" i="1"/>
  <c r="AA6343" i="1"/>
  <c r="AB6343" i="1" s="1"/>
  <c r="AC6343" i="1" s="1"/>
  <c r="AA6380" i="1"/>
  <c r="AB6380" i="1" s="1"/>
  <c r="AC6380" i="1" s="1"/>
  <c r="AA6344" i="1"/>
  <c r="AB6344" i="1" s="1"/>
  <c r="AC6344" i="1" s="1"/>
  <c r="AA6384" i="1"/>
  <c r="AB6384" i="1" s="1"/>
  <c r="AC6384" i="1"/>
  <c r="AA6309" i="1"/>
  <c r="AB6309" i="1" s="1"/>
  <c r="AC6309" i="1" s="1"/>
  <c r="AA6332" i="1"/>
  <c r="AB6332" i="1" s="1"/>
  <c r="AC6332" i="1" s="1"/>
  <c r="AA6329" i="1"/>
  <c r="AB6329" i="1" s="1"/>
  <c r="AC6329" i="1" s="1"/>
  <c r="AA6334" i="1"/>
  <c r="AB6334" i="1" s="1"/>
  <c r="AC6334" i="1" s="1"/>
  <c r="AA6306" i="1"/>
  <c r="AA6354" i="1"/>
  <c r="AB6354" i="1" s="1"/>
  <c r="AC6354" i="1" s="1"/>
  <c r="AA6295" i="1"/>
  <c r="AB6295" i="1" s="1"/>
  <c r="AC6295" i="1" s="1"/>
  <c r="AA6296" i="1"/>
  <c r="AB6296" i="1" s="1"/>
  <c r="AC6296" i="1" s="1"/>
  <c r="AA6356" i="1"/>
  <c r="AB6356" i="1" s="1"/>
  <c r="AC6356" i="1" s="1"/>
  <c r="AA6298" i="1"/>
  <c r="AB6298" i="1" s="1"/>
  <c r="AC6298" i="1" s="1"/>
  <c r="AA6358" i="1"/>
  <c r="AB6358" i="1" s="1"/>
  <c r="AC6358" i="1" s="1"/>
  <c r="AA6369" i="1"/>
  <c r="AB6369" i="1" s="1"/>
  <c r="AC6369" i="1" s="1"/>
  <c r="AA6418" i="1"/>
  <c r="AB6418" i="1" s="1"/>
  <c r="AC6418" i="1" s="1"/>
  <c r="AA6378" i="1"/>
  <c r="AB6378" i="1" s="1"/>
  <c r="AC6378" i="1" s="1"/>
  <c r="AA6381" i="1"/>
  <c r="AB6381" i="1" s="1"/>
  <c r="AC6381" i="1" s="1"/>
  <c r="AA6310" i="1"/>
  <c r="AB6310" i="1" s="1"/>
  <c r="AC6310" i="1" s="1"/>
  <c r="AA6307" i="1"/>
  <c r="AB6307" i="1" s="1"/>
  <c r="AC6307" i="1" s="1"/>
  <c r="AA6328" i="1"/>
  <c r="AB6328" i="1" s="1"/>
  <c r="AC6328" i="1" s="1"/>
  <c r="AA6288" i="1"/>
  <c r="AA6400" i="1"/>
  <c r="AB6400" i="1" s="1"/>
  <c r="AC6400" i="1" s="1"/>
  <c r="AA6387" i="1"/>
  <c r="AA6337" i="1"/>
  <c r="AB6337" i="1" s="1"/>
  <c r="AC6337" i="1" s="1"/>
  <c r="AA6338" i="1"/>
  <c r="AB6338" i="1" s="1"/>
  <c r="AC6338" i="1" s="1"/>
  <c r="AA6373" i="1"/>
  <c r="AA6402" i="1"/>
  <c r="AB6402" i="1" s="1"/>
  <c r="AC6402" i="1" s="1"/>
  <c r="AA6405" i="1"/>
  <c r="AB6405" i="1" s="1"/>
  <c r="AC6405" i="1" s="1"/>
  <c r="AA6368" i="1"/>
  <c r="AB6368" i="1" s="1"/>
  <c r="AC6368" i="1" s="1"/>
  <c r="AA6326" i="1"/>
  <c r="AB6326" i="1" s="1"/>
  <c r="AC6326" i="1" s="1"/>
  <c r="AA6360" i="1"/>
  <c r="AB6360" i="1" s="1"/>
  <c r="AC6360" i="1" s="1"/>
  <c r="AA6363" i="1"/>
  <c r="AB6363" i="1" s="1"/>
  <c r="AC6363" i="1" s="1"/>
  <c r="AA6414" i="1"/>
  <c r="AB6414" i="1" s="1"/>
  <c r="AC6414" i="1" s="1"/>
  <c r="AA6374" i="1"/>
  <c r="AB6374" i="1" s="1"/>
  <c r="AC6374" i="1" s="1"/>
  <c r="AA6415" i="1"/>
  <c r="AB6415" i="1" s="1"/>
  <c r="AC6415" i="1" s="1"/>
  <c r="AA6353" i="1"/>
  <c r="AB6353" i="1" s="1"/>
  <c r="AC6353" i="1" s="1"/>
  <c r="AA6351" i="1"/>
  <c r="AB6351" i="1" s="1"/>
  <c r="AC6351" i="1" s="1"/>
  <c r="AA6346" i="1"/>
  <c r="AA6419" i="1"/>
  <c r="AB6419" i="1" s="1"/>
  <c r="AC6419" i="1" s="1"/>
  <c r="AA6416" i="1"/>
  <c r="AB6416" i="1" s="1"/>
  <c r="AC6416" i="1" s="1"/>
  <c r="AA6357" i="1"/>
  <c r="AB6357" i="1" s="1"/>
  <c r="AC6357" i="1" s="1"/>
  <c r="AA6382" i="1"/>
  <c r="AB6382" i="1" s="1"/>
  <c r="AC6382" i="1" s="1"/>
  <c r="AA6301" i="1"/>
  <c r="AB6301" i="1" s="1"/>
  <c r="AC6301" i="1" s="1"/>
  <c r="AA6394" i="1"/>
  <c r="AB6394" i="1" s="1"/>
  <c r="AC6394" i="1" s="1"/>
  <c r="AA6336" i="1"/>
  <c r="AA6408" i="1"/>
  <c r="AB6408" i="1" s="1"/>
  <c r="AC6408" i="1" s="1"/>
  <c r="AA6312" i="1"/>
  <c r="AB6312" i="1" s="1"/>
  <c r="AC6312" i="1" s="1"/>
  <c r="AA6316" i="1"/>
  <c r="AB6316" i="1" s="1"/>
  <c r="AC6316" i="1" s="1"/>
  <c r="AA6333" i="1"/>
  <c r="AB6333" i="1" s="1"/>
  <c r="AC6333" i="1" s="1"/>
  <c r="AA6404" i="1"/>
  <c r="AA6370" i="1"/>
  <c r="AB6370" i="1" s="1"/>
  <c r="AC6370" i="1" s="1"/>
  <c r="AA6315" i="1"/>
  <c r="AB6315" i="1" s="1"/>
  <c r="AC6315" i="1" s="1"/>
  <c r="AA6311" i="1"/>
  <c r="AB6311" i="1" s="1"/>
  <c r="AC6311" i="1" s="1"/>
  <c r="AA6330" i="1"/>
  <c r="AB6330" i="1" s="1"/>
  <c r="AC6330" i="1" s="1"/>
  <c r="AA6325" i="1"/>
  <c r="AB6325" i="1" s="1"/>
  <c r="AC6325" i="1" s="1"/>
  <c r="AA6331" i="1"/>
  <c r="AB6331" i="1" s="1"/>
  <c r="AC6331" i="1" s="1"/>
  <c r="AA6327" i="1"/>
  <c r="AB6327" i="1" s="1"/>
  <c r="AC6327" i="1" s="1"/>
  <c r="AA6390" i="1"/>
  <c r="AB6390" i="1" s="1"/>
  <c r="AC6390" i="1" s="1"/>
  <c r="AA6289" i="1"/>
  <c r="AB6289" i="1" s="1"/>
  <c r="AC6289" i="1" s="1"/>
  <c r="AA6367" i="1"/>
  <c r="AB6367" i="1" s="1"/>
  <c r="AC6367" i="1" s="1"/>
  <c r="AA6417" i="1"/>
  <c r="AB6417" i="1" s="1"/>
  <c r="AC6417" i="1" s="1"/>
  <c r="AA6410" i="1"/>
  <c r="AA6366" i="1"/>
  <c r="AA6371" i="1"/>
  <c r="AB6371" i="1" s="1"/>
  <c r="AC6371" i="1" s="1"/>
  <c r="AA6355" i="1"/>
  <c r="AB6355" i="1" s="1"/>
  <c r="AC6355" i="1" s="1"/>
  <c r="AA6294" i="1"/>
  <c r="AB6294" i="1" s="1"/>
  <c r="AC6294" i="1" s="1"/>
  <c r="AA6308" i="1"/>
  <c r="AB6308" i="1" s="1"/>
  <c r="AC6308" i="1" s="1"/>
  <c r="AA6383" i="1"/>
  <c r="AB6383" i="1" s="1"/>
  <c r="AC6383" i="1" s="1"/>
  <c r="AA6377" i="1"/>
  <c r="AA6379" i="1"/>
  <c r="AB6379" i="1" s="1"/>
  <c r="AC6379" i="1" s="1"/>
  <c r="AA6313" i="1"/>
  <c r="AB6313" i="1" s="1"/>
  <c r="AC6313" i="1" s="1"/>
  <c r="AA6318" i="1"/>
  <c r="AA6401" i="1"/>
  <c r="AB6401" i="1" s="1"/>
  <c r="AC6401" i="1" s="1"/>
  <c r="AA6406" i="1"/>
  <c r="AB6406" i="1" s="1"/>
  <c r="AC6406" i="1" s="1"/>
  <c r="AA6349" i="1"/>
  <c r="AB6349" i="1" s="1"/>
  <c r="AC6349" i="1" s="1"/>
  <c r="AA6364" i="1"/>
  <c r="AB6364" i="1" s="1"/>
  <c r="AC6364" i="1" s="1"/>
  <c r="AA2161" i="1"/>
  <c r="AB2161" i="1" s="1"/>
  <c r="AC2161" i="1" s="1"/>
  <c r="AA2143" i="1"/>
  <c r="AB2143" i="1" s="1"/>
  <c r="AC2143" i="1" s="1"/>
  <c r="AA2104" i="1"/>
  <c r="AB2104" i="1" s="1"/>
  <c r="AC2104" i="1" s="1"/>
  <c r="AA2109" i="1"/>
  <c r="AB2109" i="1" s="1"/>
  <c r="AC2109" i="1" s="1"/>
  <c r="AA2134" i="1"/>
  <c r="AB2134" i="1" s="1"/>
  <c r="AC2134" i="1" s="1"/>
  <c r="AA2136" i="1"/>
  <c r="AB2136" i="1" s="1"/>
  <c r="AC2136" i="1" s="1"/>
  <c r="AA2167" i="1"/>
  <c r="AB2167" i="1" s="1"/>
  <c r="AC2167" i="1" s="1"/>
  <c r="AA2181" i="1"/>
  <c r="AB2181" i="1" s="1"/>
  <c r="AC2181" i="1" s="1"/>
  <c r="AA2178" i="1"/>
  <c r="AB2178" i="1" s="1"/>
  <c r="AC2178" i="1" s="1"/>
  <c r="AA2192" i="1"/>
  <c r="AB2192" i="1" s="1"/>
  <c r="AC2192" i="1" s="1"/>
  <c r="AA2121" i="1"/>
  <c r="AB2121" i="1" s="1"/>
  <c r="AC2121" i="1" s="1"/>
  <c r="AA2132" i="1"/>
  <c r="AB2132" i="1" s="1"/>
  <c r="AC2132" i="1" s="1"/>
  <c r="AA2106" i="1"/>
  <c r="AA2110" i="1"/>
  <c r="AB2110" i="1" s="1"/>
  <c r="AC2110" i="1" s="1"/>
  <c r="AA2107" i="1"/>
  <c r="AB2107" i="1" s="1"/>
  <c r="AC2107" i="1" s="1"/>
  <c r="AA2103" i="1"/>
  <c r="AB2103" i="1" s="1"/>
  <c r="AC2103" i="1" s="1"/>
  <c r="AA2093" i="1"/>
  <c r="AB2093" i="1" s="1"/>
  <c r="AC2093" i="1" s="1"/>
  <c r="AA2127" i="1"/>
  <c r="AB2127" i="1" s="1"/>
  <c r="AC2127" i="1" s="1"/>
  <c r="AA2126" i="1"/>
  <c r="AA2128" i="1"/>
  <c r="AB2128" i="1" s="1"/>
  <c r="AC2128" i="1" s="1"/>
  <c r="AA2135" i="1"/>
  <c r="AB2135" i="1" s="1"/>
  <c r="AC2135" i="1" s="1"/>
  <c r="AA2162" i="1"/>
  <c r="AB2162" i="1" s="1"/>
  <c r="AC2162" i="1" s="1"/>
  <c r="AA2163" i="1"/>
  <c r="AB2163" i="1" s="1"/>
  <c r="AC2163" i="1" s="1"/>
  <c r="AA2115" i="1"/>
  <c r="AB2115" i="1" s="1"/>
  <c r="AC2115" i="1" s="1"/>
  <c r="AA2140" i="1"/>
  <c r="AB2140" i="1" s="1"/>
  <c r="AC2140" i="1" s="1"/>
  <c r="AA2139" i="1"/>
  <c r="AB2139" i="1" s="1"/>
  <c r="AC2139" i="1" s="1"/>
  <c r="AA2144" i="1"/>
  <c r="AB2144" i="1" s="1"/>
  <c r="AC2144" i="1" s="1"/>
  <c r="AA2141" i="1"/>
  <c r="AB2141" i="1" s="1"/>
  <c r="AC2141" i="1" s="1"/>
  <c r="AA2164" i="1"/>
  <c r="AB2164" i="1" s="1"/>
  <c r="AC2164" i="1" s="1"/>
  <c r="AA2098" i="1"/>
  <c r="AB2098" i="1" s="1"/>
  <c r="AC2098" i="1" s="1"/>
  <c r="AA2099" i="1"/>
  <c r="AB2099" i="1" s="1"/>
  <c r="AC2099" i="1" s="1"/>
  <c r="AA2097" i="1"/>
  <c r="AA2111" i="1"/>
  <c r="AB2111" i="1" s="1"/>
  <c r="AC2111" i="1" s="1"/>
  <c r="AA2108" i="1"/>
  <c r="AB2108" i="1" s="1"/>
  <c r="AC2108" i="1" s="1"/>
  <c r="AA2101" i="1"/>
  <c r="AA2159" i="1"/>
  <c r="AB2159" i="1" s="1"/>
  <c r="AC2159" i="1" s="1"/>
  <c r="AA2112" i="1"/>
  <c r="AB2112" i="1" s="1"/>
  <c r="AC2112" i="1" s="1"/>
  <c r="AA2191" i="1"/>
  <c r="AB2191" i="1" s="1"/>
  <c r="AC2191" i="1" s="1"/>
  <c r="AA2095" i="1"/>
  <c r="AB2095" i="1" s="1"/>
  <c r="AC2095" i="1" s="1"/>
  <c r="AA2092" i="1"/>
  <c r="AA2160" i="1"/>
  <c r="AB2160" i="1" s="1"/>
  <c r="AC2160" i="1" s="1"/>
  <c r="AA2122" i="1"/>
  <c r="AB2122" i="1" s="1"/>
  <c r="AC2122" i="1" s="1"/>
  <c r="AA2119" i="1"/>
  <c r="AA2114" i="1"/>
  <c r="AA2142" i="1"/>
  <c r="AB2142" i="1" s="1"/>
  <c r="AC2142" i="1" s="1"/>
  <c r="AA2158" i="1"/>
  <c r="AA2138" i="1"/>
  <c r="AA2168" i="1"/>
  <c r="AB2168" i="1" s="1"/>
  <c r="AC2168" i="1" s="1"/>
  <c r="AA2166" i="1"/>
  <c r="AA2179" i="1"/>
  <c r="AB2179" i="1" s="1"/>
  <c r="AC2179" i="1" s="1"/>
  <c r="AA2171" i="1"/>
  <c r="AB2171" i="1" s="1"/>
  <c r="AC2171" i="1" s="1"/>
  <c r="AA2169" i="1"/>
  <c r="AB2169" i="1" s="1"/>
  <c r="AC2169" i="1" s="1"/>
  <c r="AA2196" i="1"/>
  <c r="AB2196" i="1"/>
  <c r="AC2196" i="1" s="1"/>
  <c r="AA2186" i="1"/>
  <c r="AB2186" i="1" s="1"/>
  <c r="AC2186" i="1" s="1"/>
  <c r="AA2149" i="1"/>
  <c r="AB2149" i="1" s="1"/>
  <c r="AC2149" i="1" s="1"/>
  <c r="AA2183" i="1"/>
  <c r="AB2183" i="1" s="1"/>
  <c r="AC2183" i="1" s="1"/>
  <c r="AA2151" i="1"/>
  <c r="AB2151" i="1" s="1"/>
  <c r="AC2151" i="1" s="1"/>
  <c r="AA2194" i="1"/>
  <c r="AB2194" i="1" s="1"/>
  <c r="AC2194" i="1" s="1"/>
  <c r="AA2150" i="1"/>
  <c r="AB2150" i="1" s="1"/>
  <c r="AC2150" i="1" s="1"/>
  <c r="AA2117" i="1"/>
  <c r="AA2195" i="1"/>
  <c r="AB2195" i="1" s="1"/>
  <c r="AC2195" i="1" s="1"/>
  <c r="AA2197" i="1"/>
  <c r="AB2197" i="1" s="1"/>
  <c r="AC2197" i="1" s="1"/>
  <c r="AA2180" i="1"/>
  <c r="AB2180" i="1" s="1"/>
  <c r="AC2180" i="1" s="1"/>
  <c r="AA2152" i="1"/>
  <c r="AB2152" i="1" s="1"/>
  <c r="AC2152" i="1" s="1"/>
  <c r="AA2177" i="1"/>
  <c r="AA2155" i="1"/>
  <c r="AB2155" i="1" s="1"/>
  <c r="AC2155" i="1" s="1"/>
  <c r="AA2102" i="1"/>
  <c r="AB2102" i="1" s="1"/>
  <c r="AC2102" i="1" s="1"/>
  <c r="AA2184" i="1"/>
  <c r="AB2184" i="1" s="1"/>
  <c r="AC2184" i="1" s="1"/>
  <c r="AA2182" i="1"/>
  <c r="AB2182" i="1" s="1"/>
  <c r="AC2182" i="1" s="1"/>
  <c r="AA2185" i="1"/>
  <c r="AB2185" i="1" s="1"/>
  <c r="AC2185" i="1" s="1"/>
  <c r="AA2154" i="1"/>
  <c r="AB2154" i="1" s="1"/>
  <c r="AC2154" i="1" s="1"/>
  <c r="AA2130" i="1"/>
  <c r="AA2131" i="1"/>
  <c r="AB2131" i="1" s="1"/>
  <c r="AC2131" i="1" s="1"/>
  <c r="AA2120" i="1"/>
  <c r="AB2120" i="1" s="1"/>
  <c r="AC2120" i="1" s="1"/>
  <c r="AA2172" i="1"/>
  <c r="AB2172" i="1" s="1"/>
  <c r="AC2172" i="1" s="1"/>
  <c r="AA2147" i="1"/>
  <c r="AA2153" i="1"/>
  <c r="AB2153" i="1" s="1"/>
  <c r="AC2153" i="1" s="1"/>
  <c r="AA2156" i="1"/>
  <c r="AB2156" i="1" s="1"/>
  <c r="AC2156" i="1" s="1"/>
  <c r="AA2133" i="1"/>
  <c r="AB2133" i="1" s="1"/>
  <c r="AC2133" i="1" s="1"/>
  <c r="AA2190" i="1"/>
  <c r="AB2190" i="1" s="1"/>
  <c r="AC2190" i="1" s="1"/>
  <c r="AA2189" i="1"/>
  <c r="AB2189" i="1" s="1"/>
  <c r="AC2189" i="1" s="1"/>
  <c r="AA2124" i="1"/>
  <c r="AA2094" i="1"/>
  <c r="AB2094" i="1" s="1"/>
  <c r="AC2094" i="1" s="1"/>
  <c r="AA2187" i="1"/>
  <c r="AB2187" i="1" s="1"/>
  <c r="AC2187" i="1" s="1"/>
  <c r="AA2175" i="1"/>
  <c r="AB2175" i="1" s="1"/>
  <c r="AC2175" i="1" s="1"/>
  <c r="AA2170" i="1"/>
  <c r="AB2170" i="1" s="1"/>
  <c r="AC2170" i="1" s="1"/>
  <c r="AA2174" i="1"/>
  <c r="AB2174" i="1" s="1"/>
  <c r="AC2174" i="1" s="1"/>
  <c r="AA2148" i="1"/>
  <c r="AB2148" i="1" s="1"/>
  <c r="AC2148" i="1" s="1"/>
  <c r="AA2145" i="1"/>
  <c r="AB2145" i="1" s="1"/>
  <c r="AC2145" i="1" s="1"/>
  <c r="AA2193" i="1"/>
  <c r="AB2193" i="1" s="1"/>
  <c r="AC2193" i="1" s="1"/>
  <c r="AA2173" i="1"/>
  <c r="AB2173" i="1" s="1"/>
  <c r="AC2173" i="1" s="1"/>
  <c r="AA3768" i="1"/>
  <c r="AB3768" i="1" s="1"/>
  <c r="AC3768" i="1" s="1"/>
  <c r="AA3781" i="1"/>
  <c r="AB3781" i="1" s="1"/>
  <c r="AC3781" i="1" s="1"/>
  <c r="AA3788" i="1"/>
  <c r="AB3788" i="1" s="1"/>
  <c r="AC3788" i="1" s="1"/>
  <c r="AA3815" i="1"/>
  <c r="AA3795" i="1"/>
  <c r="AA3817" i="1"/>
  <c r="AB3817" i="1" s="1"/>
  <c r="AC3817" i="1" s="1"/>
  <c r="AA3827" i="1"/>
  <c r="AB3827" i="1" s="1"/>
  <c r="AC3827" i="1" s="1"/>
  <c r="AA3755" i="1"/>
  <c r="AA3845" i="1"/>
  <c r="AA3760" i="1"/>
  <c r="AB3760" i="1" s="1"/>
  <c r="AC3760" i="1" s="1"/>
  <c r="AA3775" i="1"/>
  <c r="AA3796" i="1"/>
  <c r="AB3796" i="1" s="1"/>
  <c r="AC3796" i="1" s="1"/>
  <c r="AA3851" i="1"/>
  <c r="AB3851" i="1" s="1"/>
  <c r="AC3851" i="1" s="1"/>
  <c r="AA3852" i="1"/>
  <c r="AB3852" i="1" s="1"/>
  <c r="AC3852" i="1" s="1"/>
  <c r="AA3821" i="1"/>
  <c r="AB3821" i="1" s="1"/>
  <c r="AC3821" i="1" s="1"/>
  <c r="AA3813" i="1"/>
  <c r="AB3813" i="1" s="1"/>
  <c r="AC3813" i="1" s="1"/>
  <c r="AA3822" i="1"/>
  <c r="AB3822" i="1" s="1"/>
  <c r="AC3822" i="1" s="1"/>
  <c r="AA3831" i="1"/>
  <c r="AB3831" i="1" s="1"/>
  <c r="AC3831" i="1" s="1"/>
  <c r="AA3843" i="1"/>
  <c r="AB3843" i="1" s="1"/>
  <c r="AC3843" i="1" s="1"/>
  <c r="AA3777" i="1"/>
  <c r="AA3791" i="1"/>
  <c r="AB3791" i="1" s="1"/>
  <c r="AC3791" i="1" s="1"/>
  <c r="AA3780" i="1"/>
  <c r="AB3780" i="1" s="1"/>
  <c r="AC3780" i="1" s="1"/>
  <c r="AA3787" i="1"/>
  <c r="AB3787" i="1" s="1"/>
  <c r="AC3787" i="1" s="1"/>
  <c r="AA3772" i="1"/>
  <c r="AB3772" i="1" s="1"/>
  <c r="AC3772" i="1" s="1"/>
  <c r="AA3816" i="1"/>
  <c r="AB3816" i="1" s="1"/>
  <c r="AC3816" i="1" s="1"/>
  <c r="AA3848" i="1"/>
  <c r="AA3789" i="1"/>
  <c r="AB3789" i="1" s="1"/>
  <c r="AC3789" i="1" s="1"/>
  <c r="AA3782" i="1"/>
  <c r="AB3782" i="1" s="1"/>
  <c r="AC3782" i="1" s="1"/>
  <c r="AA3830" i="1"/>
  <c r="AB3830" i="1" s="1"/>
  <c r="AC3830" i="1" s="1"/>
  <c r="AA3808" i="1"/>
  <c r="AA3834" i="1"/>
  <c r="AB3834" i="1" s="1"/>
  <c r="AC3834" i="1" s="1"/>
  <c r="AA3829" i="1"/>
  <c r="AB3829" i="1" s="1"/>
  <c r="AC3829" i="1" s="1"/>
  <c r="AA3850" i="1"/>
  <c r="AA3833" i="1"/>
  <c r="AA3853" i="1"/>
  <c r="AB3853" i="1" s="1"/>
  <c r="AC3853" i="1" s="1"/>
  <c r="AA3783" i="1"/>
  <c r="AB3783" i="1" s="1"/>
  <c r="AC3783" i="1" s="1"/>
  <c r="AA3836" i="1"/>
  <c r="AB3836" i="1" s="1"/>
  <c r="AC3836" i="1" s="1"/>
  <c r="AA3753" i="1"/>
  <c r="AA3754" i="1" s="1"/>
  <c r="AA3824" i="1"/>
  <c r="AA3762" i="1"/>
  <c r="AB3762" i="1" s="1"/>
  <c r="AC3762" i="1" s="1"/>
  <c r="AA3756" i="1"/>
  <c r="AB3756" i="1" s="1"/>
  <c r="AC3756" i="1" s="1"/>
  <c r="AA3826" i="1"/>
  <c r="AB3826" i="1" s="1"/>
  <c r="AC3826" i="1" s="1"/>
  <c r="AA3846" i="1"/>
  <c r="AB3846" i="1" s="1"/>
  <c r="AC3846" i="1" s="1"/>
  <c r="AA3793" i="1"/>
  <c r="AA3838" i="1"/>
  <c r="AB3838" i="1" s="1"/>
  <c r="AC3838" i="1" s="1"/>
  <c r="AA3828" i="1"/>
  <c r="AB3828" i="1" s="1"/>
  <c r="AC3828" i="1" s="1"/>
  <c r="AA3810" i="1"/>
  <c r="AA3757" i="1"/>
  <c r="AB3757" i="1" s="1"/>
  <c r="AC3757" i="1" s="1"/>
  <c r="AA3786" i="1"/>
  <c r="AB3786" i="1" s="1"/>
  <c r="AC3786" i="1" s="1"/>
  <c r="AA3806" i="1"/>
  <c r="AA3763" i="1"/>
  <c r="AB3763" i="1" s="1"/>
  <c r="AC3763" i="1" s="1"/>
  <c r="AA3820" i="1"/>
  <c r="AB3820" i="1" s="1"/>
  <c r="AC3820" i="1" s="1"/>
  <c r="AA3825" i="1"/>
  <c r="AB3825" i="1" s="1"/>
  <c r="AC3825" i="1" s="1"/>
  <c r="AA3759" i="1"/>
  <c r="AA3779" i="1"/>
  <c r="AB3779" i="1" s="1"/>
  <c r="AC3779" i="1" s="1"/>
  <c r="AA3798" i="1"/>
  <c r="AA3859" i="1"/>
  <c r="AB3859" i="1" s="1"/>
  <c r="AC3859" i="1" s="1"/>
  <c r="AA3765" i="1"/>
  <c r="AA3769" i="1"/>
  <c r="AB3769" i="1" s="1"/>
  <c r="AC3769" i="1" s="1"/>
  <c r="AA3818" i="1"/>
  <c r="AB3818" i="1" s="1"/>
  <c r="AC3818" i="1" s="1"/>
  <c r="AA3855" i="1"/>
  <c r="AB3855" i="1" s="1"/>
  <c r="AC3855" i="1" s="1"/>
  <c r="AA3802" i="1"/>
  <c r="AA3804" i="1"/>
  <c r="AA3770" i="1"/>
  <c r="AB3770" i="1" s="1"/>
  <c r="AC3770" i="1" s="1"/>
  <c r="AA3857" i="1"/>
  <c r="AB3857" i="1" s="1"/>
  <c r="AC3857" i="1" s="1"/>
  <c r="AA3785" i="1"/>
  <c r="AB3785" i="1" s="1"/>
  <c r="AC3785" i="1" s="1"/>
  <c r="AA3784" i="1"/>
  <c r="AB3784" i="1" s="1"/>
  <c r="AC3784" i="1" s="1"/>
  <c r="AA3761" i="1"/>
  <c r="AB3761" i="1" s="1"/>
  <c r="AC3761" i="1" s="1"/>
  <c r="AA3773" i="1"/>
  <c r="AB3773" i="1" s="1"/>
  <c r="AC3773" i="1" s="1"/>
  <c r="AA3858" i="1"/>
  <c r="AB3858" i="1" s="1"/>
  <c r="AC3858" i="1" s="1"/>
  <c r="AA3767" i="1"/>
  <c r="AA3790" i="1"/>
  <c r="AB3790" i="1" s="1"/>
  <c r="AC3790" i="1" s="1"/>
  <c r="AA3842" i="1"/>
  <c r="AB3842" i="1" s="1"/>
  <c r="AC3842" i="1" s="1"/>
  <c r="AA3840" i="1"/>
  <c r="AA3841" i="1"/>
  <c r="AB3841" i="1" s="1"/>
  <c r="AC3841" i="1" s="1"/>
  <c r="AA3856" i="1"/>
  <c r="AB3856" i="1" s="1"/>
  <c r="AC3856" i="1" s="1"/>
  <c r="AA3819" i="1"/>
  <c r="AB3819" i="1" s="1"/>
  <c r="AC3819" i="1" s="1"/>
  <c r="AA3812" i="1"/>
  <c r="AA3835" i="1"/>
  <c r="AB3835" i="1" s="1"/>
  <c r="AC3835" i="1" s="1"/>
  <c r="AA3837" i="1"/>
  <c r="AB3837" i="1" s="1"/>
  <c r="AC3837" i="1" s="1"/>
  <c r="AA3800" i="1"/>
  <c r="AA3778" i="1"/>
  <c r="AB3778" i="1"/>
  <c r="AC3778" i="1" s="1"/>
  <c r="AA3771" i="1"/>
  <c r="AB3771" i="1" s="1"/>
  <c r="AC3771" i="1" s="1"/>
  <c r="AA5907" i="1"/>
  <c r="AA5967" i="1"/>
  <c r="AB5967" i="1" s="1"/>
  <c r="AC5967" i="1" s="1"/>
  <c r="AA5980" i="1"/>
  <c r="AA5983" i="1"/>
  <c r="AB5983" i="1" s="1"/>
  <c r="AC5983" i="1" s="1"/>
  <c r="AA5903" i="1"/>
  <c r="AA5950" i="1"/>
  <c r="AB5950" i="1" s="1"/>
  <c r="AC5950" i="1" s="1"/>
  <c r="AA5943" i="1"/>
  <c r="AB5943" i="1" s="1"/>
  <c r="AC5943" i="1" s="1"/>
  <c r="AA5909" i="1"/>
  <c r="AB5909" i="1" s="1"/>
  <c r="AC5909" i="1" s="1"/>
  <c r="AA5910" i="1"/>
  <c r="AB5910" i="1" s="1"/>
  <c r="AC5910" i="1" s="1"/>
  <c r="AA5955" i="1"/>
  <c r="AB5955" i="1" s="1"/>
  <c r="AC5955" i="1" s="1"/>
  <c r="AA5976" i="1"/>
  <c r="AB5976" i="1" s="1"/>
  <c r="AC5976" i="1" s="1"/>
  <c r="AA5974" i="1"/>
  <c r="AA5975" i="1"/>
  <c r="AB5975" i="1" s="1"/>
  <c r="AC5975" i="1" s="1"/>
  <c r="AA5960" i="1"/>
  <c r="AB5960" i="1" s="1"/>
  <c r="AC5960" i="1" s="1"/>
  <c r="AA5959" i="1"/>
  <c r="AB5959" i="1" s="1"/>
  <c r="AC5959" i="1" s="1"/>
  <c r="AA5924" i="1"/>
  <c r="AB5924" i="1" s="1"/>
  <c r="AC5924" i="1" s="1"/>
  <c r="AA5904" i="1"/>
  <c r="AB5904" i="1" s="1"/>
  <c r="AC5904" i="1" s="1"/>
  <c r="AA5928" i="1"/>
  <c r="AB5928" i="1" s="1"/>
  <c r="AC5928" i="1" s="1"/>
  <c r="AA5970" i="1"/>
  <c r="AB5970" i="1" s="1"/>
  <c r="AC5970" i="1" s="1"/>
  <c r="AA5952" i="1"/>
  <c r="AB5952" i="1" s="1"/>
  <c r="AC5952" i="1" s="1"/>
  <c r="AA5968" i="1"/>
  <c r="AB5968" i="1" s="1"/>
  <c r="AC5968" i="1" s="1"/>
  <c r="AA5972" i="1"/>
  <c r="AB5972" i="1" s="1"/>
  <c r="AC5972" i="1" s="1"/>
  <c r="AA5987" i="1"/>
  <c r="AB5987" i="1" s="1"/>
  <c r="AC5987" i="1" s="1"/>
  <c r="AA5918" i="1"/>
  <c r="AA5963" i="1"/>
  <c r="AB5963" i="1" s="1"/>
  <c r="AC5963" i="1" s="1"/>
  <c r="AA5936" i="1"/>
  <c r="AA5997" i="1"/>
  <c r="AB5997" i="1" s="1"/>
  <c r="AC5997" i="1" s="1"/>
  <c r="AA5930" i="1"/>
  <c r="AA5934" i="1"/>
  <c r="AB5934" i="1" s="1"/>
  <c r="AC5934" i="1" s="1"/>
  <c r="AA5993" i="1"/>
  <c r="AB5993" i="1" s="1"/>
  <c r="AC5993" i="1" s="1"/>
  <c r="AA5911" i="1"/>
  <c r="AB5911" i="1"/>
  <c r="AC5911" i="1" s="1"/>
  <c r="AA5985" i="1"/>
  <c r="AB5985" i="1" s="1"/>
  <c r="AC5985" i="1" s="1"/>
  <c r="AA5923" i="1"/>
  <c r="AB5923" i="1" s="1"/>
  <c r="AC5923" i="1" s="1"/>
  <c r="AA5951" i="1"/>
  <c r="AB5951" i="1" s="1"/>
  <c r="AC5951" i="1" s="1"/>
  <c r="AA5966" i="1"/>
  <c r="AA5971" i="1"/>
  <c r="AB5971" i="1" s="1"/>
  <c r="AC5971" i="1" s="1"/>
  <c r="AA5948" i="1"/>
  <c r="AA5978" i="1"/>
  <c r="AB5978" i="1" s="1"/>
  <c r="AC5978" i="1" s="1"/>
  <c r="AA5949" i="1"/>
  <c r="AB5949" i="1" s="1"/>
  <c r="AC5949" i="1" s="1"/>
  <c r="AA5962" i="1"/>
  <c r="AB5962" i="1" s="1"/>
  <c r="AC5962" i="1" s="1"/>
  <c r="AA5908" i="1"/>
  <c r="AB5908" i="1" s="1"/>
  <c r="AC5908" i="1" s="1"/>
  <c r="AA5913" i="1"/>
  <c r="AB5913" i="1" s="1"/>
  <c r="AC5913" i="1" s="1"/>
  <c r="AA5940" i="1"/>
  <c r="AB5940" i="1" s="1"/>
  <c r="AC5940" i="1" s="1"/>
  <c r="AA5920" i="1"/>
  <c r="AB5920" i="1" s="1"/>
  <c r="AC5920" i="1" s="1"/>
  <c r="AA5945" i="1"/>
  <c r="AB5945" i="1" s="1"/>
  <c r="AC5945" i="1" s="1"/>
  <c r="AA5990" i="1"/>
  <c r="AB5990" i="1" s="1"/>
  <c r="AC5990" i="1" s="1"/>
  <c r="AA5919" i="1"/>
  <c r="AB5919" i="1" s="1"/>
  <c r="AC5919" i="1" s="1"/>
  <c r="AA5925" i="1"/>
  <c r="AB5925" i="1" s="1"/>
  <c r="AC5925" i="1" s="1"/>
  <c r="AA5969" i="1"/>
  <c r="AB5969" i="1" s="1"/>
  <c r="AC5969" i="1" s="1"/>
  <c r="AA5941" i="1"/>
  <c r="AB5941" i="1" s="1"/>
  <c r="AC5941" i="1" s="1"/>
  <c r="AA5954" i="1"/>
  <c r="AA5986" i="1"/>
  <c r="AB5986" i="1" s="1"/>
  <c r="AC5986" i="1" s="1"/>
  <c r="AA5937" i="1"/>
  <c r="AB5937" i="1" s="1"/>
  <c r="AC5937" i="1" s="1"/>
  <c r="AA5984" i="1"/>
  <c r="AB5984" i="1" s="1"/>
  <c r="AC5984" i="1" s="1"/>
  <c r="AA5916" i="1"/>
  <c r="AB5916" i="1" s="1"/>
  <c r="AC5916" i="1" s="1"/>
  <c r="AA5933" i="1"/>
  <c r="AB5933" i="1" s="1"/>
  <c r="AC5933" i="1" s="1"/>
  <c r="AA5988" i="1"/>
  <c r="AB5988" i="1" s="1"/>
  <c r="AC5988" i="1" s="1"/>
  <c r="AA5964" i="1"/>
  <c r="AB5964" i="1" s="1"/>
  <c r="AC5964" i="1" s="1"/>
  <c r="AA5905" i="1"/>
  <c r="AB5905" i="1" s="1"/>
  <c r="AC5905" i="1" s="1"/>
  <c r="AA5915" i="1"/>
  <c r="AB5915" i="1" s="1"/>
  <c r="AC5915" i="1" s="1"/>
  <c r="AA5914" i="1"/>
  <c r="AB5914" i="1" s="1"/>
  <c r="AC5914" i="1" s="1"/>
  <c r="AA5927" i="1"/>
  <c r="AA5946" i="1"/>
  <c r="AB5946" i="1" s="1"/>
  <c r="AC5946" i="1" s="1"/>
  <c r="AA5961" i="1"/>
  <c r="AB5961" i="1" s="1"/>
  <c r="AC5961" i="1" s="1"/>
  <c r="AA5982" i="1"/>
  <c r="AA5939" i="1"/>
  <c r="AA5956" i="1"/>
  <c r="AB5956" i="1" s="1"/>
  <c r="AC5956" i="1" s="1"/>
  <c r="AA5942" i="1"/>
  <c r="AB5942" i="1" s="1"/>
  <c r="AC5942" i="1" s="1"/>
  <c r="AA5996" i="1"/>
  <c r="AB5996" i="1" s="1"/>
  <c r="AC5996" i="1" s="1"/>
  <c r="AA5958" i="1"/>
  <c r="AB5958" i="1" s="1"/>
  <c r="AC5958" i="1" s="1"/>
  <c r="AA5977" i="1"/>
  <c r="AB5977" i="1" s="1"/>
  <c r="AC5977" i="1" s="1"/>
  <c r="AA5922" i="1"/>
  <c r="AA5944" i="1"/>
  <c r="AB5944" i="1" s="1"/>
  <c r="AC5944" i="1" s="1"/>
  <c r="AA5912" i="1"/>
  <c r="AB5912" i="1" s="1"/>
  <c r="AC5912" i="1" s="1"/>
  <c r="AA5992" i="1"/>
  <c r="AB5992" i="1" s="1"/>
  <c r="AC5992" i="1" s="1"/>
  <c r="AA5932" i="1"/>
  <c r="AA5994" i="1"/>
  <c r="AB5994" i="1" s="1"/>
  <c r="AC5994" i="1" s="1"/>
  <c r="AA5995" i="1"/>
  <c r="AB5995" i="1" s="1"/>
  <c r="AC5995" i="1" s="1"/>
  <c r="AA5999" i="1"/>
  <c r="AB5999" i="1" s="1"/>
  <c r="AC5999" i="1" s="1"/>
  <c r="AA5989" i="1"/>
  <c r="AB5989" i="1" s="1"/>
  <c r="AC5989" i="1" s="1"/>
  <c r="AA5998" i="1"/>
  <c r="AB5998" i="1" s="1"/>
  <c r="AC5998" i="1" s="1"/>
  <c r="AA5957" i="1"/>
  <c r="AB5957" i="1" s="1"/>
  <c r="AC5957" i="1" s="1"/>
  <c r="AA2664" i="1"/>
  <c r="AA2658" i="1"/>
  <c r="AB2658" i="1" s="1"/>
  <c r="AC2658" i="1" s="1"/>
  <c r="AA2649" i="1"/>
  <c r="AA2674" i="1"/>
  <c r="AB2674" i="1" s="1"/>
  <c r="AC2674" i="1" s="1"/>
  <c r="AA2642" i="1"/>
  <c r="AA2643" i="1"/>
  <c r="AB2643" i="1" s="1"/>
  <c r="AC2643" i="1" s="1"/>
  <c r="AA2651" i="1"/>
  <c r="AB2651" i="1" s="1"/>
  <c r="AC2651" i="1" s="1"/>
  <c r="AA2667" i="1"/>
  <c r="AB2667" i="1" s="1"/>
  <c r="AC2667" i="1" s="1"/>
  <c r="AA2639" i="1"/>
  <c r="AA2644" i="1"/>
  <c r="AB2644" i="1" s="1"/>
  <c r="AC2644" i="1" s="1"/>
  <c r="AA2640" i="1"/>
  <c r="AB2640" i="1" s="1"/>
  <c r="AC2640" i="1" s="1"/>
  <c r="AA2628" i="1"/>
  <c r="AA2629" i="1"/>
  <c r="AB2629" i="1" s="1"/>
  <c r="AC2629" i="1" s="1"/>
  <c r="AA2645" i="1"/>
  <c r="AB2645" i="1" s="1"/>
  <c r="AC2645" i="1" s="1"/>
  <c r="AA2670" i="1"/>
  <c r="AB2670" i="1" s="1"/>
  <c r="AC2670" i="1" s="1"/>
  <c r="AA2671" i="1"/>
  <c r="AB2671" i="1" s="1"/>
  <c r="AC2671" i="1" s="1"/>
  <c r="AA2652" i="1"/>
  <c r="AB2652" i="1" s="1"/>
  <c r="AC2652" i="1" s="1"/>
  <c r="AA2653" i="1"/>
  <c r="AB2653" i="1" s="1"/>
  <c r="AC2653" i="1" s="1"/>
  <c r="AA2634" i="1"/>
  <c r="AB2634" i="1" s="1"/>
  <c r="AC2634" i="1" s="1"/>
  <c r="AA2655" i="1"/>
  <c r="AB2655" i="1" s="1"/>
  <c r="AC2655" i="1" s="1"/>
  <c r="AA2675" i="1"/>
  <c r="AB2675" i="1" s="1"/>
  <c r="AC2675" i="1" s="1"/>
  <c r="AA2665" i="1"/>
  <c r="AB2665" i="1" s="1"/>
  <c r="AC2665" i="1" s="1"/>
  <c r="AA2662" i="1"/>
  <c r="AB2662" i="1" s="1"/>
  <c r="AC2662" i="1" s="1"/>
  <c r="AA2646" i="1"/>
  <c r="AB2646" i="1" s="1"/>
  <c r="AC2646" i="1" s="1"/>
  <c r="AA2659" i="1"/>
  <c r="AB2659" i="1" s="1"/>
  <c r="AC2659" i="1" s="1"/>
  <c r="AA2636" i="1"/>
  <c r="AA2660" i="1"/>
  <c r="AB2660" i="1" s="1"/>
  <c r="AC2660" i="1" s="1"/>
  <c r="AA2637" i="1"/>
  <c r="AB2637" i="1" s="1"/>
  <c r="AC2637" i="1" s="1"/>
  <c r="AA2633" i="1"/>
  <c r="AB2633" i="1" s="1"/>
  <c r="AC2633" i="1" s="1"/>
  <c r="AA2650" i="1"/>
  <c r="AB2650" i="1" s="1"/>
  <c r="AC2650" i="1" s="1"/>
  <c r="AA4744" i="1"/>
  <c r="AA4758" i="1"/>
  <c r="AA4760" i="1"/>
  <c r="AB4760" i="1" s="1"/>
  <c r="AC4760" i="1" s="1"/>
  <c r="AA4772" i="1"/>
  <c r="AA4778" i="1"/>
  <c r="AB4778" i="1" s="1"/>
  <c r="AC4778" i="1" s="1"/>
  <c r="AA4801" i="1"/>
  <c r="AB4801" i="1" s="1"/>
  <c r="AC4801" i="1" s="1"/>
  <c r="AA4770" i="1"/>
  <c r="AB4770" i="1" s="1"/>
  <c r="AC4770" i="1" s="1"/>
  <c r="AA4783" i="1"/>
  <c r="AB4783" i="1" s="1"/>
  <c r="AC4783" i="1" s="1"/>
  <c r="AA4773" i="1"/>
  <c r="AB4773" i="1" s="1"/>
  <c r="AC4773" i="1" s="1"/>
  <c r="AA2657" i="1"/>
  <c r="AB2657" i="1" s="1"/>
  <c r="AC2657" i="1" s="1"/>
  <c r="AC2663" i="1" s="1"/>
  <c r="AA2647" i="1"/>
  <c r="AB2647" i="1" s="1"/>
  <c r="AC2647" i="1" s="1"/>
  <c r="AA2668" i="1"/>
  <c r="AB2668" i="1" s="1"/>
  <c r="AC2668" i="1" s="1"/>
  <c r="AA4748" i="1"/>
  <c r="AA2673" i="1"/>
  <c r="AB2673" i="1" s="1"/>
  <c r="AC2673" i="1" s="1"/>
  <c r="AA4792" i="1"/>
  <c r="AB4792" i="1" s="1"/>
  <c r="AC4792" i="1" s="1"/>
  <c r="AA4806" i="1"/>
  <c r="AB4806" i="1" s="1"/>
  <c r="AC4806" i="1" s="1"/>
  <c r="AA4795" i="1"/>
  <c r="AB4795" i="1" s="1"/>
  <c r="AC4795" i="1" s="1"/>
  <c r="AA4804" i="1"/>
  <c r="AB4804" i="1" s="1"/>
  <c r="AC4804" i="1" s="1"/>
  <c r="AA4786" i="1"/>
  <c r="AB4786" i="1" s="1"/>
  <c r="AC4786" i="1" s="1"/>
  <c r="AA4749" i="1"/>
  <c r="AB4749" i="1" s="1"/>
  <c r="AC4749" i="1" s="1"/>
  <c r="AA4751" i="1"/>
  <c r="AB4751" i="1" s="1"/>
  <c r="AC4751" i="1" s="1"/>
  <c r="AA4800" i="1"/>
  <c r="AB4800" i="1" s="1"/>
  <c r="AC4800" i="1" s="1"/>
  <c r="AA4808" i="1"/>
  <c r="AB4808" i="1" s="1"/>
  <c r="AC4808" i="1" s="1"/>
  <c r="AA2631" i="1"/>
  <c r="AA2661" i="1"/>
  <c r="AB2661" i="1" s="1"/>
  <c r="AC2661" i="1" s="1"/>
  <c r="AA2632" i="1"/>
  <c r="AB2632" i="1" s="1"/>
  <c r="AC2632" i="1" s="1"/>
  <c r="AA4779" i="1"/>
  <c r="AB4779" i="1" s="1"/>
  <c r="AC4779" i="1" s="1"/>
  <c r="AA4754" i="1"/>
  <c r="AB4754" i="1" s="1"/>
  <c r="AC4754" i="1" s="1"/>
  <c r="AA4780" i="1"/>
  <c r="AB4780" i="1" s="1"/>
  <c r="AC4780" i="1" s="1"/>
  <c r="AA4764" i="1"/>
  <c r="AB4764" i="1" s="1"/>
  <c r="AC4764" i="1" s="1"/>
  <c r="AA4769" i="1"/>
  <c r="AA4763" i="1"/>
  <c r="AA4765" i="1"/>
  <c r="AB4765" i="1" s="1"/>
  <c r="AC4765" i="1" s="1"/>
  <c r="AA4774" i="1"/>
  <c r="AB4774" i="1" s="1"/>
  <c r="AC4774" i="1" s="1"/>
  <c r="AA4761" i="1"/>
  <c r="AB4761" i="1" s="1"/>
  <c r="AC4761" i="1" s="1"/>
  <c r="AA4799" i="1"/>
  <c r="AB4799" i="1" s="1"/>
  <c r="AC4799" i="1" s="1"/>
  <c r="AA4805" i="1"/>
  <c r="AB4805" i="1" s="1"/>
  <c r="AC4805" i="1" s="1"/>
  <c r="AA4777" i="1"/>
  <c r="AA4745" i="1"/>
  <c r="AB4745" i="1" s="1"/>
  <c r="AC4745" i="1" s="1"/>
  <c r="AA4784" i="1"/>
  <c r="AB4784" i="1" s="1"/>
  <c r="AC4784" i="1" s="1"/>
  <c r="AA4753" i="1"/>
  <c r="AA4759" i="1"/>
  <c r="AB4759" i="1" s="1"/>
  <c r="AC4759" i="1" s="1"/>
  <c r="AA4746" i="1"/>
  <c r="AB4746" i="1" s="1"/>
  <c r="AC4746" i="1" s="1"/>
  <c r="AA4788" i="1"/>
  <c r="AB4788" i="1"/>
  <c r="AC4788" i="1" s="1"/>
  <c r="AA4796" i="1"/>
  <c r="AB4796" i="1" s="1"/>
  <c r="AC4796" i="1" s="1"/>
  <c r="AA4750" i="1"/>
  <c r="AB4750" i="1" s="1"/>
  <c r="AC4750" i="1" s="1"/>
  <c r="AA4775" i="1"/>
  <c r="AB4775" i="1"/>
  <c r="AC4775" i="1" s="1"/>
  <c r="AA4756" i="1"/>
  <c r="AA4767" i="1"/>
  <c r="AA2669" i="1"/>
  <c r="AB2669" i="1" s="1"/>
  <c r="AC2669" i="1" s="1"/>
  <c r="AA4790" i="1"/>
  <c r="AB4790" i="1" s="1"/>
  <c r="AC4790" i="1" s="1"/>
  <c r="AA4798" i="1"/>
  <c r="AB4798" i="1" s="1"/>
  <c r="AC4798" i="1" s="1"/>
  <c r="AA4785" i="1"/>
  <c r="AB4785" i="1" s="1"/>
  <c r="AC4785" i="1" s="1"/>
  <c r="AA4797" i="1"/>
  <c r="AB4797" i="1" s="1"/>
  <c r="AC4797" i="1" s="1"/>
  <c r="AA4803" i="1"/>
  <c r="AB4803" i="1" s="1"/>
  <c r="AC4803" i="1" s="1"/>
  <c r="AA4787" i="1"/>
  <c r="AB4787" i="1" s="1"/>
  <c r="AC4787" i="1" s="1"/>
  <c r="AA4807" i="1"/>
  <c r="AB4807" i="1" s="1"/>
  <c r="AC4807" i="1" s="1"/>
  <c r="AA4794" i="1"/>
  <c r="AB4794" i="1" s="1"/>
  <c r="AC4794" i="1" s="1"/>
  <c r="AA4802" i="1"/>
  <c r="AB4802" i="1" s="1"/>
  <c r="AC4802" i="1" s="1"/>
  <c r="AA4789" i="1"/>
  <c r="AB4789" i="1" s="1"/>
  <c r="AC4789" i="1" s="1"/>
  <c r="AA4793" i="1"/>
  <c r="AB4793" i="1" s="1"/>
  <c r="AC4793" i="1" s="1"/>
  <c r="AA4791" i="1"/>
  <c r="AB4791" i="1" s="1"/>
  <c r="AC4791" i="1" s="1"/>
  <c r="AA4782" i="1"/>
  <c r="AB4782" i="1" s="1"/>
  <c r="AC4782" i="1" s="1"/>
  <c r="AA2654" i="1"/>
  <c r="AB2654" i="1" s="1"/>
  <c r="AC2654" i="1" s="1"/>
  <c r="AA2672" i="1"/>
  <c r="AB2672" i="1" s="1"/>
  <c r="AC2672" i="1" s="1"/>
  <c r="AA5101" i="1"/>
  <c r="AB5101" i="1" s="1"/>
  <c r="AC5101" i="1" s="1"/>
  <c r="AA5038" i="1"/>
  <c r="AB5038" i="1" s="1"/>
  <c r="AC5038" i="1" s="1"/>
  <c r="AA5039" i="1"/>
  <c r="AB5039" i="1" s="1"/>
  <c r="AC5039" i="1" s="1"/>
  <c r="AA5072" i="1"/>
  <c r="AB5072" i="1" s="1"/>
  <c r="AC5072" i="1" s="1"/>
  <c r="AA5046" i="1"/>
  <c r="AA5090" i="1"/>
  <c r="AA5064" i="1"/>
  <c r="AB5064" i="1" s="1"/>
  <c r="AC5064" i="1" s="1"/>
  <c r="AA5076" i="1"/>
  <c r="AB5076" i="1" s="1"/>
  <c r="AC5076" i="1" s="1"/>
  <c r="AA5066" i="1"/>
  <c r="AB5066" i="1" s="1"/>
  <c r="AC5066" i="1" s="1"/>
  <c r="AA5102" i="1"/>
  <c r="AB5102" i="1" s="1"/>
  <c r="AC5102" i="1" s="1"/>
  <c r="AA5017" i="1"/>
  <c r="AB5017" i="1" s="1"/>
  <c r="AC5017" i="1" s="1"/>
  <c r="AA5018" i="1"/>
  <c r="AB5018" i="1" s="1"/>
  <c r="AC5018" i="1" s="1"/>
  <c r="AA5108" i="1"/>
  <c r="AB5108" i="1" s="1"/>
  <c r="AC5108" i="1" s="1"/>
  <c r="AA5084" i="1"/>
  <c r="AA5086" i="1"/>
  <c r="AB5086" i="1" s="1"/>
  <c r="AC5086" i="1" s="1"/>
  <c r="AA5094" i="1"/>
  <c r="AB5094" i="1" s="1"/>
  <c r="AC5094" i="1" s="1"/>
  <c r="AA5097" i="1"/>
  <c r="AB5097" i="1" s="1"/>
  <c r="AC5097" i="1" s="1"/>
  <c r="AA5068" i="1"/>
  <c r="AB5068" i="1" s="1"/>
  <c r="AC5068" i="1" s="1"/>
  <c r="AA5060" i="1"/>
  <c r="AB5060" i="1" s="1"/>
  <c r="AC5060" i="1" s="1"/>
  <c r="AA5037" i="1"/>
  <c r="AA5059" i="1"/>
  <c r="AB5059" i="1" s="1"/>
  <c r="AC5059" i="1" s="1"/>
  <c r="AA5014" i="1"/>
  <c r="AA5019" i="1"/>
  <c r="AB5019" i="1" s="1"/>
  <c r="AC5019" i="1" s="1"/>
  <c r="AA5058" i="1"/>
  <c r="AA5063" i="1"/>
  <c r="AB5063" i="1" s="1"/>
  <c r="AC5063" i="1" s="1"/>
  <c r="AA5015" i="1"/>
  <c r="AB5015" i="1" s="1"/>
  <c r="AC5015" i="1" s="1"/>
  <c r="AA5129" i="1"/>
  <c r="AB5129" i="1" s="1"/>
  <c r="AC5129" i="1" s="1"/>
  <c r="AA5024" i="1"/>
  <c r="AB5024" i="1" s="1"/>
  <c r="AC5024" i="1" s="1"/>
  <c r="AA5093" i="1"/>
  <c r="AB5093" i="1" s="1"/>
  <c r="AC5093" i="1" s="1"/>
  <c r="AA5027" i="1"/>
  <c r="AB5027" i="1" s="1"/>
  <c r="AC5027" i="1" s="1"/>
  <c r="AA5128" i="1"/>
  <c r="AB5128" i="1" s="1"/>
  <c r="AC5128" i="1" s="1"/>
  <c r="AA5104" i="1"/>
  <c r="AA5105" i="1"/>
  <c r="AB5105" i="1" s="1"/>
  <c r="AC5105" i="1" s="1"/>
  <c r="AA5062" i="1"/>
  <c r="AB5062" i="1" s="1"/>
  <c r="AC5062" i="1" s="1"/>
  <c r="AA5070" i="1"/>
  <c r="AA5049" i="1"/>
  <c r="AA5035" i="1"/>
  <c r="AB5035" i="1" s="1"/>
  <c r="AC5035" i="1" s="1"/>
  <c r="AA5055" i="1"/>
  <c r="AB5055" i="1" s="1"/>
  <c r="AC5055" i="1" s="1"/>
  <c r="AA5029" i="1"/>
  <c r="AB5029" i="1" s="1"/>
  <c r="AC5029" i="1" s="1"/>
  <c r="AA5026" i="1"/>
  <c r="AB5026" i="1" s="1"/>
  <c r="AC5026" i="1" s="1"/>
  <c r="AA5100" i="1"/>
  <c r="AA5061" i="1"/>
  <c r="AB5061" i="1" s="1"/>
  <c r="AC5061" i="1" s="1"/>
  <c r="AA5073" i="1"/>
  <c r="AB5073" i="1" s="1"/>
  <c r="AC5073" i="1" s="1"/>
  <c r="AA5107" i="1"/>
  <c r="AB5107" i="1" s="1"/>
  <c r="AC5107" i="1" s="1"/>
  <c r="AA5126" i="1"/>
  <c r="AB5126" i="1" s="1"/>
  <c r="AC5126" i="1" s="1"/>
  <c r="AA5079" i="1"/>
  <c r="AA5092" i="1"/>
  <c r="AA5021" i="1"/>
  <c r="AA5110" i="1"/>
  <c r="AA5120" i="1"/>
  <c r="AB5120" i="1" s="1"/>
  <c r="AC5120" i="1" s="1"/>
  <c r="AA5022" i="1"/>
  <c r="AB5022" i="1" s="1"/>
  <c r="AC5022" i="1" s="1"/>
  <c r="AA5114" i="1"/>
  <c r="AA5032" i="1"/>
  <c r="AB5032" i="1" s="1"/>
  <c r="AC5032" i="1" s="1"/>
  <c r="AA5033" i="1"/>
  <c r="AB5033" i="1" s="1"/>
  <c r="AC5033" i="1" s="1"/>
  <c r="AA5082" i="1"/>
  <c r="AB5082" i="1" s="1"/>
  <c r="AC5082" i="1" s="1"/>
  <c r="AA5117" i="1"/>
  <c r="AB5117" i="1" s="1"/>
  <c r="AC5117" i="1" s="1"/>
  <c r="AA5042" i="1"/>
  <c r="AA5040" i="1"/>
  <c r="AB5040" i="1" s="1"/>
  <c r="AC5040" i="1" s="1"/>
  <c r="AA5077" i="1"/>
  <c r="AB5077" i="1" s="1"/>
  <c r="AC5077" i="1" s="1"/>
  <c r="AA5075" i="1"/>
  <c r="AB5075" i="1" s="1"/>
  <c r="AC5075" i="1" s="1"/>
  <c r="AA5096" i="1"/>
  <c r="AA5080" i="1"/>
  <c r="AB5080" i="1" s="1"/>
  <c r="AC5080" i="1" s="1"/>
  <c r="AA5081" i="1"/>
  <c r="AB5081" i="1" s="1"/>
  <c r="AC5081" i="1" s="1"/>
  <c r="AA5054" i="1"/>
  <c r="AB5054" i="1" s="1"/>
  <c r="AC5054" i="1" s="1"/>
  <c r="AA5098" i="1"/>
  <c r="AB5098" i="1" s="1"/>
  <c r="AC5098" i="1" s="1"/>
  <c r="AA5016" i="1"/>
  <c r="AB5016" i="1" s="1"/>
  <c r="AC5016" i="1" s="1"/>
  <c r="AA5088" i="1"/>
  <c r="AA5067" i="1"/>
  <c r="AB5067" i="1" s="1"/>
  <c r="AC5067" i="1" s="1"/>
  <c r="AA5034" i="1"/>
  <c r="AB5034" i="1" s="1"/>
  <c r="AC5034" i="1" s="1"/>
  <c r="AA5074" i="1"/>
  <c r="AB5074" i="1" s="1"/>
  <c r="AC5074" i="1" s="1"/>
  <c r="AA5115" i="1"/>
  <c r="AB5115" i="1" s="1"/>
  <c r="AC5115" i="1" s="1"/>
  <c r="AA5031" i="1"/>
  <c r="AB5031" i="1" s="1"/>
  <c r="AC5031" i="1" s="1"/>
  <c r="AA5056" i="1"/>
  <c r="AB5056" i="1" s="1"/>
  <c r="AC5056" i="1" s="1"/>
  <c r="AA5106" i="1"/>
  <c r="AB5106" i="1" s="1"/>
  <c r="AC5106" i="1" s="1"/>
  <c r="AA5044" i="1"/>
  <c r="AA5028" i="1"/>
  <c r="AB5028" i="1" s="1"/>
  <c r="AC5028" i="1" s="1"/>
  <c r="AA5119" i="1"/>
  <c r="AB5119" i="1" s="1"/>
  <c r="AC5119" i="1" s="1"/>
  <c r="AA5025" i="1"/>
  <c r="AB5025" i="1" s="1"/>
  <c r="AC5025" i="1" s="1"/>
  <c r="AA5112" i="1"/>
  <c r="AB5112" i="1" s="1"/>
  <c r="AC5112" i="1" s="1"/>
  <c r="AA5111" i="1"/>
  <c r="AB5111" i="1" s="1"/>
  <c r="AC5111" i="1" s="1"/>
  <c r="AA5085" i="1"/>
  <c r="AB5085" i="1" s="1"/>
  <c r="AC5085" i="1" s="1"/>
  <c r="AA5071" i="1"/>
  <c r="AB5071" i="1" s="1"/>
  <c r="AC5071" i="1" s="1"/>
  <c r="AA5030" i="1"/>
  <c r="AB5030" i="1" s="1"/>
  <c r="AC5030" i="1" s="1"/>
  <c r="AA5122" i="1"/>
  <c r="AB5122" i="1" s="1"/>
  <c r="AC5122" i="1" s="1"/>
  <c r="AA5121" i="1"/>
  <c r="AB5121" i="1" s="1"/>
  <c r="AC5121" i="1" s="1"/>
  <c r="AA5123" i="1"/>
  <c r="AB5123" i="1" s="1"/>
  <c r="AC5123" i="1" s="1"/>
  <c r="AA5124" i="1"/>
  <c r="AB5124" i="1" s="1"/>
  <c r="AC5124" i="1" s="1"/>
  <c r="AA5116" i="1"/>
  <c r="AB5116" i="1" s="1"/>
  <c r="AC5116" i="1" s="1"/>
  <c r="AA5125" i="1"/>
  <c r="AB5125" i="1" s="1"/>
  <c r="AC5125" i="1" s="1"/>
  <c r="AA5047" i="1"/>
  <c r="AB5047" i="1" s="1"/>
  <c r="AC5047" i="1" s="1"/>
  <c r="AA5065" i="1"/>
  <c r="AB5065" i="1" s="1"/>
  <c r="AC5065" i="1" s="1"/>
  <c r="AA5127" i="1"/>
  <c r="AB5127" i="1" s="1"/>
  <c r="AC5127" i="1" s="1"/>
  <c r="AA5023" i="1"/>
  <c r="AB5023" i="1" s="1"/>
  <c r="AC5023" i="1" s="1"/>
  <c r="AA5050" i="1"/>
  <c r="AB5050" i="1" s="1"/>
  <c r="AC5050" i="1" s="1"/>
  <c r="AA5052" i="1"/>
  <c r="AB5052" i="1" s="1"/>
  <c r="AC5052" i="1" s="1"/>
  <c r="AA5051" i="1"/>
  <c r="AB5051" i="1" s="1"/>
  <c r="AC5051" i="1" s="1"/>
  <c r="AA5053" i="1"/>
  <c r="AB5053" i="1" s="1"/>
  <c r="AC5053" i="1" s="1"/>
  <c r="AA1164" i="1"/>
  <c r="AB1164" i="1" s="1"/>
  <c r="AC1164" i="1" s="1"/>
  <c r="AA1161" i="1"/>
  <c r="AB1161" i="1" s="1"/>
  <c r="AC1161" i="1" s="1"/>
  <c r="AA1113" i="1"/>
  <c r="AB1113" i="1" s="1"/>
  <c r="AC1113" i="1" s="1"/>
  <c r="AA1102" i="1"/>
  <c r="AA1166" i="1"/>
  <c r="AA1103" i="1"/>
  <c r="AB1103" i="1" s="1"/>
  <c r="AC1103" i="1" s="1"/>
  <c r="AA1095" i="1"/>
  <c r="AA1155" i="1"/>
  <c r="AB1155" i="1" s="1"/>
  <c r="AC1155" i="1" s="1"/>
  <c r="AA1146" i="1"/>
  <c r="AA1131" i="1"/>
  <c r="AA1158" i="1"/>
  <c r="AB1158" i="1" s="1"/>
  <c r="AC1158" i="1" s="1"/>
  <c r="AA1104" i="1"/>
  <c r="AB1104" i="1" s="1"/>
  <c r="AC1104" i="1" s="1"/>
  <c r="AA1098" i="1"/>
  <c r="AB1098" i="1" s="1"/>
  <c r="AC1098" i="1" s="1"/>
  <c r="AA1123" i="1"/>
  <c r="AB1123" i="1" s="1"/>
  <c r="AC1123" i="1" s="1"/>
  <c r="AA1167" i="1"/>
  <c r="AB1167" i="1" s="1"/>
  <c r="AC1167" i="1" s="1"/>
  <c r="AA1105" i="1"/>
  <c r="AB1105" i="1" s="1"/>
  <c r="AC1105" i="1" s="1"/>
  <c r="AA1134" i="1"/>
  <c r="AA1099" i="1"/>
  <c r="AB1099" i="1" s="1"/>
  <c r="AC1099" i="1" s="1"/>
  <c r="AA1162" i="1"/>
  <c r="AB1162" i="1" s="1"/>
  <c r="AC1162" i="1" s="1"/>
  <c r="AA1136" i="1"/>
  <c r="AB1136" i="1" s="1"/>
  <c r="AC1136" i="1" s="1"/>
  <c r="AA1126" i="1"/>
  <c r="AB1126" i="1" s="1"/>
  <c r="AC1126" i="1" s="1"/>
  <c r="AA1093" i="1"/>
  <c r="AB1093" i="1" s="1"/>
  <c r="AC1093" i="1" s="1"/>
  <c r="AA1109" i="1"/>
  <c r="AA1132" i="1"/>
  <c r="AB1132" i="1" s="1"/>
  <c r="AC1132" i="1" s="1"/>
  <c r="AA1139" i="1"/>
  <c r="AB1139" i="1" s="1"/>
  <c r="AC1139" i="1" s="1"/>
  <c r="AA1135" i="1"/>
  <c r="AB1135" i="1" s="1"/>
  <c r="AC1135" i="1" s="1"/>
  <c r="AA4879" i="1"/>
  <c r="AB4879" i="1" s="1"/>
  <c r="AC4879" i="1" s="1"/>
  <c r="AA4863" i="1"/>
  <c r="AB4863" i="1" s="1"/>
  <c r="AC4863" i="1" s="1"/>
  <c r="AA4893" i="1"/>
  <c r="AB4893" i="1" s="1"/>
  <c r="AC4893" i="1" s="1"/>
  <c r="AA4890" i="1"/>
  <c r="AB4890" i="1" s="1"/>
  <c r="AC4890" i="1" s="1"/>
  <c r="AA2703" i="1"/>
  <c r="AA2678" i="1"/>
  <c r="AB2678" i="1" s="1"/>
  <c r="AC2678" i="1" s="1"/>
  <c r="AA2682" i="1"/>
  <c r="AB2682" i="1" s="1"/>
  <c r="AC2682" i="1" s="1"/>
  <c r="AA2729" i="1"/>
  <c r="AB2729" i="1" s="1"/>
  <c r="AC2729" i="1" s="1"/>
  <c r="AA2680" i="1"/>
  <c r="AB2680" i="1" s="1"/>
  <c r="AC2680" i="1" s="1"/>
  <c r="AA2704" i="1"/>
  <c r="AB2704" i="1" s="1"/>
  <c r="AC2704" i="1" s="1"/>
  <c r="AA2684" i="1"/>
  <c r="AB2684" i="1" s="1"/>
  <c r="AC2684" i="1" s="1"/>
  <c r="AA2694" i="1"/>
  <c r="AB2694" i="1" s="1"/>
  <c r="AC2694" i="1" s="1"/>
  <c r="AA2708" i="1"/>
  <c r="AB2708" i="1" s="1"/>
  <c r="AC2708" i="1" s="1"/>
  <c r="AA2686" i="1"/>
  <c r="AB2686" i="1" s="1"/>
  <c r="AC2686" i="1" s="1"/>
  <c r="AA2688" i="1"/>
  <c r="AB2688" i="1" s="1"/>
  <c r="AC2688" i="1" s="1"/>
  <c r="AA2705" i="1"/>
  <c r="AB2705" i="1" s="1"/>
  <c r="AC2705" i="1" s="1"/>
  <c r="AA2709" i="1"/>
  <c r="AB2709" i="1" s="1"/>
  <c r="AC2709" i="1" s="1"/>
  <c r="AA2732" i="1"/>
  <c r="AB2732" i="1" s="1"/>
  <c r="AC2732" i="1" s="1"/>
  <c r="AA2697" i="1"/>
  <c r="AB2697" i="1" s="1"/>
  <c r="AC2697" i="1" s="1"/>
  <c r="AA2696" i="1"/>
  <c r="AB2696" i="1" s="1"/>
  <c r="AC2696" i="1" s="1"/>
  <c r="AA2733" i="1"/>
  <c r="AB2733" i="1" s="1"/>
  <c r="AC2733" i="1" s="1"/>
  <c r="AA2723" i="1"/>
  <c r="AB2723" i="1" s="1"/>
  <c r="AC2723" i="1" s="1"/>
  <c r="AA2734" i="1"/>
  <c r="AB2734" i="1" s="1"/>
  <c r="AC2734" i="1" s="1"/>
  <c r="AA2699" i="1"/>
  <c r="AB2699" i="1" s="1"/>
  <c r="AC2699" i="1" s="1"/>
  <c r="AA2690" i="1"/>
  <c r="AA2735" i="1"/>
  <c r="AB2735" i="1" s="1"/>
  <c r="AC2735" i="1" s="1"/>
  <c r="AA2716" i="1"/>
  <c r="AB2716" i="1" s="1"/>
  <c r="AC2716" i="1" s="1"/>
  <c r="AA2700" i="1"/>
  <c r="AB2700" i="1" s="1"/>
  <c r="AC2700" i="1" s="1"/>
  <c r="AA2711" i="1"/>
  <c r="AB2711" i="1" s="1"/>
  <c r="AC2711" i="1" s="1"/>
  <c r="AA1115" i="1"/>
  <c r="AB1115" i="1" s="1"/>
  <c r="AC1115" i="1" s="1"/>
  <c r="AA1088" i="1"/>
  <c r="AA1159" i="1"/>
  <c r="AB1159" i="1" s="1"/>
  <c r="AC1159" i="1" s="1"/>
  <c r="AA1107" i="1"/>
  <c r="AB1107" i="1" s="1"/>
  <c r="AC1107" i="1" s="1"/>
  <c r="AA1163" i="1"/>
  <c r="AB1163" i="1" s="1"/>
  <c r="AC1163" i="1" s="1"/>
  <c r="AA2715" i="1"/>
  <c r="AB2715" i="1" s="1"/>
  <c r="AC2715" i="1" s="1"/>
  <c r="AA1149" i="1"/>
  <c r="AA4860" i="1"/>
  <c r="AB4860" i="1" s="1"/>
  <c r="AC4860" i="1" s="1"/>
  <c r="AA4836" i="1"/>
  <c r="AA2736" i="1"/>
  <c r="AB2736" i="1" s="1"/>
  <c r="AC2736" i="1" s="1"/>
  <c r="AA2706" i="1"/>
  <c r="AB2706" i="1" s="1"/>
  <c r="AC2706" i="1" s="1"/>
  <c r="AA4813" i="1"/>
  <c r="AA4858" i="1"/>
  <c r="AB4858" i="1" s="1"/>
  <c r="AC4858" i="1" s="1"/>
  <c r="AA4859" i="1"/>
  <c r="AB4859" i="1" s="1"/>
  <c r="AC4859" i="1" s="1"/>
  <c r="AA2725" i="1"/>
  <c r="AA2710" i="1"/>
  <c r="AB2710" i="1" s="1"/>
  <c r="AC2710" i="1" s="1"/>
  <c r="AA2713" i="1"/>
  <c r="AA2692" i="1"/>
  <c r="AA2695" i="1"/>
  <c r="AB2695" i="1" s="1"/>
  <c r="AC2695" i="1" s="1"/>
  <c r="AA2714" i="1"/>
  <c r="AB2714" i="1" s="1"/>
  <c r="AC2714" i="1" s="1"/>
  <c r="AA2722" i="1"/>
  <c r="AB2722" i="1" s="1"/>
  <c r="AC2722" i="1" s="1"/>
  <c r="AA2698" i="1"/>
  <c r="AB2698" i="1" s="1"/>
  <c r="AC2698" i="1" s="1"/>
  <c r="AA2687" i="1"/>
  <c r="AB2687" i="1" s="1"/>
  <c r="AC2687" i="1" s="1"/>
  <c r="AA2701" i="1"/>
  <c r="AB2701" i="1" s="1"/>
  <c r="AC2701" i="1" s="1"/>
  <c r="AA2721" i="1"/>
  <c r="AA2717" i="1"/>
  <c r="AB2717" i="1" s="1"/>
  <c r="AC2717" i="1" s="1"/>
  <c r="AA1096" i="1"/>
  <c r="AB1096" i="1" s="1"/>
  <c r="AC1096" i="1" s="1"/>
  <c r="AA1116" i="1"/>
  <c r="AB1116" i="1" s="1"/>
  <c r="AC1116" i="1" s="1"/>
  <c r="AA1125" i="1"/>
  <c r="AB1125" i="1" s="1"/>
  <c r="AC1125" i="1" s="1"/>
  <c r="AA2707" i="1"/>
  <c r="AB2707" i="1" s="1"/>
  <c r="AC2707" i="1" s="1"/>
  <c r="AA1141" i="1"/>
  <c r="AA4837" i="1"/>
  <c r="AB4837" i="1" s="1"/>
  <c r="AC4837" i="1" s="1"/>
  <c r="AA4852" i="1"/>
  <c r="AA4824" i="1"/>
  <c r="AB4824" i="1" s="1"/>
  <c r="AC4824" i="1" s="1"/>
  <c r="AA4853" i="1"/>
  <c r="AB4853" i="1" s="1"/>
  <c r="AC4853" i="1" s="1"/>
  <c r="AA4850" i="1"/>
  <c r="AB4850" i="1" s="1"/>
  <c r="AC4850" i="1" s="1"/>
  <c r="AA4827" i="1"/>
  <c r="AA4828" i="1"/>
  <c r="AB4828" i="1" s="1"/>
  <c r="AC4828" i="1" s="1"/>
  <c r="AA4891" i="1"/>
  <c r="AB4891" i="1" s="1"/>
  <c r="AC4891" i="1" s="1"/>
  <c r="AA4829" i="1"/>
  <c r="AB4829" i="1" s="1"/>
  <c r="AC4829" i="1" s="1"/>
  <c r="AA4888" i="1"/>
  <c r="AB4888" i="1" s="1"/>
  <c r="AC4888" i="1" s="1"/>
  <c r="AA4819" i="1"/>
  <c r="AA4862" i="1"/>
  <c r="AB4862" i="1"/>
  <c r="AC4862" i="1" s="1"/>
  <c r="AA4864" i="1"/>
  <c r="AB4864" i="1" s="1"/>
  <c r="AC4864" i="1" s="1"/>
  <c r="AA4847" i="1"/>
  <c r="AB4847" i="1" s="1"/>
  <c r="AC4847" i="1" s="1"/>
  <c r="AA4845" i="1"/>
  <c r="AB4845" i="1" s="1"/>
  <c r="AC4845" i="1" s="1"/>
  <c r="AA4844" i="1"/>
  <c r="AB4844" i="1" s="1"/>
  <c r="AC4844" i="1" s="1"/>
  <c r="AA4846" i="1"/>
  <c r="AB4846" i="1" s="1"/>
  <c r="AC4846" i="1" s="1"/>
  <c r="AA4843" i="1"/>
  <c r="AA4834" i="1"/>
  <c r="AB4834" i="1"/>
  <c r="AC4834" i="1" s="1"/>
  <c r="AA4833" i="1"/>
  <c r="AB4833" i="1" s="1"/>
  <c r="AC4833" i="1" s="1"/>
  <c r="AA4831" i="1"/>
  <c r="AA4832" i="1"/>
  <c r="AB4832" i="1" s="1"/>
  <c r="AC4832" i="1" s="1"/>
  <c r="AA4823" i="1"/>
  <c r="AB4823" i="1" s="1"/>
  <c r="AC4823" i="1" s="1"/>
  <c r="AA4822" i="1"/>
  <c r="AB4822" i="1" s="1"/>
  <c r="AC4822" i="1" s="1"/>
  <c r="AA4825" i="1"/>
  <c r="AB4825" i="1" s="1"/>
  <c r="AC4825" i="1" s="1"/>
  <c r="AA4821" i="1"/>
  <c r="AA4841" i="1"/>
  <c r="AB4841" i="1" s="1"/>
  <c r="AC4841" i="1" s="1"/>
  <c r="AA4839" i="1"/>
  <c r="AA4842" i="1" s="1"/>
  <c r="AA4816" i="1"/>
  <c r="AB4816" i="1" s="1"/>
  <c r="AC4816" i="1" s="1"/>
  <c r="AA4817" i="1"/>
  <c r="AB4817" i="1" s="1"/>
  <c r="AC4817" i="1" s="1"/>
  <c r="AA4815" i="1"/>
  <c r="AB4815" i="1" s="1"/>
  <c r="AC4815" i="1" s="1"/>
  <c r="AA4857" i="1"/>
  <c r="AB4857" i="1" s="1"/>
  <c r="AC4857" i="1" s="1"/>
  <c r="AA4856" i="1"/>
  <c r="AB4856" i="1" s="1"/>
  <c r="AC4856" i="1" s="1"/>
  <c r="AA4810" i="1"/>
  <c r="AA4811" i="1"/>
  <c r="AB4811" i="1" s="1"/>
  <c r="AC4811" i="1" s="1"/>
  <c r="AA2726" i="1"/>
  <c r="AB2726" i="1" s="1"/>
  <c r="AC2726" i="1" s="1"/>
  <c r="AA2677" i="1"/>
  <c r="AA1129" i="1"/>
  <c r="AB1129" i="1" s="1"/>
  <c r="AC1129" i="1" s="1"/>
  <c r="AA1143" i="1"/>
  <c r="AA1137" i="1"/>
  <c r="AB1137" i="1" s="1"/>
  <c r="AC1137" i="1" s="1"/>
  <c r="AA1128" i="1"/>
  <c r="AB1128" i="1" s="1"/>
  <c r="AC1128" i="1" s="1"/>
  <c r="AA1168" i="1"/>
  <c r="AB1168" i="1" s="1"/>
  <c r="AC1168" i="1" s="1"/>
  <c r="AA1147" i="1"/>
  <c r="AB1147" i="1" s="1"/>
  <c r="AC1147" i="1" s="1"/>
  <c r="AA4855" i="1"/>
  <c r="AB4855" i="1"/>
  <c r="AC4855" i="1" s="1"/>
  <c r="AC4861" i="1" s="1"/>
  <c r="AA2693" i="1"/>
  <c r="AB2693" i="1" s="1"/>
  <c r="AC2693" i="1" s="1"/>
  <c r="AA1150" i="1"/>
  <c r="AB1150" i="1" s="1"/>
  <c r="AC1150" i="1" s="1"/>
  <c r="AA1157" i="1"/>
  <c r="AB1157" i="1" s="1"/>
  <c r="AC1157" i="1" s="1"/>
  <c r="AA4900" i="1"/>
  <c r="AB4900" i="1" s="1"/>
  <c r="AC4900" i="1" s="1"/>
  <c r="AA2731" i="1"/>
  <c r="AB2731" i="1" s="1"/>
  <c r="AC2731" i="1" s="1"/>
  <c r="AA2730" i="1"/>
  <c r="AB2730" i="1" s="1"/>
  <c r="AC2730" i="1" s="1"/>
  <c r="AA4840" i="1"/>
  <c r="AB4840" i="1"/>
  <c r="AC4840" i="1" s="1"/>
  <c r="AA1160" i="1"/>
  <c r="AB1160" i="1" s="1"/>
  <c r="AC1160" i="1" s="1"/>
  <c r="AA1144" i="1"/>
  <c r="AB1144" i="1" s="1"/>
  <c r="AC1144" i="1" s="1"/>
  <c r="AA1127" i="1"/>
  <c r="AB1127" i="1" s="1"/>
  <c r="AC1127" i="1" s="1"/>
  <c r="AA1138" i="1"/>
  <c r="AB1138" i="1" s="1"/>
  <c r="AC1138" i="1" s="1"/>
  <c r="AA1090" i="1"/>
  <c r="AB1090" i="1" s="1"/>
  <c r="AC1090" i="1" s="1"/>
  <c r="AA4876" i="1"/>
  <c r="AB4876" i="1" s="1"/>
  <c r="AC4876" i="1" s="1"/>
  <c r="AA4886" i="1"/>
  <c r="AB4886" i="1" s="1"/>
  <c r="AC4886" i="1" s="1"/>
  <c r="AA4875" i="1"/>
  <c r="AB4875" i="1" s="1"/>
  <c r="AC4875" i="1" s="1"/>
  <c r="AA4887" i="1"/>
  <c r="AB4887" i="1" s="1"/>
  <c r="AC4887" i="1" s="1"/>
  <c r="AA4899" i="1"/>
  <c r="AB4899" i="1" s="1"/>
  <c r="AC4899" i="1" s="1"/>
  <c r="AA4902" i="1"/>
  <c r="AB4902" i="1" s="1"/>
  <c r="AC4902" i="1" s="1"/>
  <c r="AA4889" i="1"/>
  <c r="AB4889" i="1" s="1"/>
  <c r="AC4889" i="1" s="1"/>
  <c r="AA4883" i="1"/>
  <c r="AB4883" i="1" s="1"/>
  <c r="AC4883" i="1" s="1"/>
  <c r="AA4901" i="1"/>
  <c r="AB4901" i="1" s="1"/>
  <c r="AC4901" i="1" s="1"/>
  <c r="AA4896" i="1"/>
  <c r="AB4896" i="1" s="1"/>
  <c r="AC4896" i="1" s="1"/>
  <c r="AA4897" i="1"/>
  <c r="AB4897" i="1" s="1"/>
  <c r="AC4897" i="1" s="1"/>
  <c r="AA4892" i="1"/>
  <c r="AB4892" i="1" s="1"/>
  <c r="AC4892" i="1" s="1"/>
  <c r="AA4867" i="1"/>
  <c r="AB4867" i="1" s="1"/>
  <c r="AC4867" i="1" s="1"/>
  <c r="AA4895" i="1"/>
  <c r="AB4895" i="1" s="1"/>
  <c r="AC4895" i="1" s="1"/>
  <c r="AA4878" i="1"/>
  <c r="AB4878" i="1" s="1"/>
  <c r="AC4878" i="1" s="1"/>
  <c r="AA4868" i="1"/>
  <c r="AB4868" i="1" s="1"/>
  <c r="AC4868" i="1" s="1"/>
  <c r="AA4874" i="1"/>
  <c r="AB4874" i="1" s="1"/>
  <c r="AC4874" i="1" s="1"/>
  <c r="AA4870" i="1"/>
  <c r="AB4870" i="1" s="1"/>
  <c r="AC4870" i="1" s="1"/>
  <c r="AA4872" i="1"/>
  <c r="AB4872" i="1" s="1"/>
  <c r="AC4872" i="1" s="1"/>
  <c r="AA4873" i="1"/>
  <c r="AB4873" i="1"/>
  <c r="AC4873" i="1" s="1"/>
  <c r="AA4894" i="1"/>
  <c r="AB4894" i="1" s="1"/>
  <c r="AC4894" i="1" s="1"/>
  <c r="AA4903" i="1"/>
  <c r="AB4903" i="1" s="1"/>
  <c r="AC4903" i="1" s="1"/>
  <c r="AA4884" i="1"/>
  <c r="AB4884" i="1" s="1"/>
  <c r="AC4884" i="1" s="1"/>
  <c r="AA4814" i="1"/>
  <c r="AB4814" i="1" s="1"/>
  <c r="AC4814" i="1" s="1"/>
  <c r="AA4898" i="1"/>
  <c r="AB4898" i="1" s="1"/>
  <c r="AC4898" i="1" s="1"/>
  <c r="AA4882" i="1"/>
  <c r="AB4882" i="1" s="1"/>
  <c r="AC4882" i="1" s="1"/>
  <c r="AA4869" i="1"/>
  <c r="AB4869" i="1"/>
  <c r="AC4869" i="1" s="1"/>
  <c r="AA4885" i="1"/>
  <c r="AB4885" i="1" s="1"/>
  <c r="AC4885" i="1" s="1"/>
  <c r="AA4871" i="1"/>
  <c r="AB4871" i="1" s="1"/>
  <c r="AC4871" i="1" s="1"/>
  <c r="AA4877" i="1"/>
  <c r="AB4877" i="1" s="1"/>
  <c r="AC4877" i="1" s="1"/>
  <c r="AA4881" i="1"/>
  <c r="AB4881" i="1" s="1"/>
  <c r="AC4881" i="1" s="1"/>
  <c r="AA1089" i="1"/>
  <c r="AB1089" i="1" s="1"/>
  <c r="AC1089" i="1" s="1"/>
  <c r="AA1111" i="1"/>
  <c r="AA2679" i="1"/>
  <c r="AB2679" i="1" s="1"/>
  <c r="AC2679" i="1" s="1"/>
  <c r="AA2681" i="1"/>
  <c r="AB2681" i="1" s="1"/>
  <c r="AC2681" i="1" s="1"/>
  <c r="AA2683" i="1"/>
  <c r="AB2683" i="1" s="1"/>
  <c r="AC2683" i="1" s="1"/>
  <c r="AA2685" i="1"/>
  <c r="AB2685" i="1" s="1"/>
  <c r="AC2685" i="1" s="1"/>
  <c r="AA1124" i="1"/>
  <c r="AB1124" i="1" s="1"/>
  <c r="AC1124" i="1" s="1"/>
  <c r="AA1112" i="1"/>
  <c r="AB1112" i="1" s="1"/>
  <c r="AC1112" i="1" s="1"/>
  <c r="AA1156" i="1"/>
  <c r="AB1156" i="1" s="1"/>
  <c r="AC1156" i="1" s="1"/>
  <c r="AA4866" i="1"/>
  <c r="AB4866" i="1" s="1"/>
  <c r="AC4866" i="1" s="1"/>
  <c r="AA1120" i="1"/>
  <c r="AB1120" i="1" s="1"/>
  <c r="AC1120" i="1" s="1"/>
  <c r="AA4849" i="1"/>
  <c r="AA4851" i="1" s="1"/>
  <c r="AA1117" i="1"/>
  <c r="AB1117" i="1"/>
  <c r="AC1117" i="1" s="1"/>
  <c r="AA1114" i="1"/>
  <c r="AB1114" i="1" s="1"/>
  <c r="AC1114" i="1" s="1"/>
  <c r="AA1097" i="1"/>
  <c r="AB1097" i="1" s="1"/>
  <c r="AC1097" i="1" s="1"/>
  <c r="AA1119" i="1"/>
  <c r="AB1119" i="1" s="1"/>
  <c r="AC1119" i="1" s="1"/>
  <c r="AA1182" i="1"/>
  <c r="AB1182" i="1" s="1"/>
  <c r="AC1182" i="1" s="1"/>
  <c r="AA1170" i="1"/>
  <c r="AB1170" i="1" s="1"/>
  <c r="AC1170" i="1" s="1"/>
  <c r="AA1181" i="1"/>
  <c r="AB1181" i="1" s="1"/>
  <c r="AC1181" i="1" s="1"/>
  <c r="AA1153" i="1"/>
  <c r="AB1153" i="1"/>
  <c r="AC1153" i="1" s="1"/>
  <c r="AA1183" i="1"/>
  <c r="AB1183" i="1" s="1"/>
  <c r="AC1183" i="1" s="1"/>
  <c r="AA1154" i="1"/>
  <c r="AB1154" i="1" s="1"/>
  <c r="AC1154" i="1" s="1"/>
  <c r="AA1118" i="1"/>
  <c r="AB1118" i="1" s="1"/>
  <c r="AC1118" i="1" s="1"/>
  <c r="AA1179" i="1"/>
  <c r="AB1179" i="1" s="1"/>
  <c r="AC1179" i="1" s="1"/>
  <c r="AA1106" i="1"/>
  <c r="AB1106" i="1" s="1"/>
  <c r="AC1106" i="1" s="1"/>
  <c r="AA1092" i="1"/>
  <c r="AA1173" i="1"/>
  <c r="AB1173" i="1" s="1"/>
  <c r="AC1173" i="1" s="1"/>
  <c r="AA1172" i="1"/>
  <c r="AB1172" i="1" s="1"/>
  <c r="AC1172" i="1" s="1"/>
  <c r="AA1175" i="1"/>
  <c r="AB1175" i="1"/>
  <c r="AC1175" i="1" s="1"/>
  <c r="AA1152" i="1"/>
  <c r="AA1086" i="1"/>
  <c r="AA1087" i="1" s="1"/>
  <c r="AA1122" i="1"/>
  <c r="AB1122" i="1" s="1"/>
  <c r="AC1122" i="1" s="1"/>
  <c r="AA4880" i="1"/>
  <c r="AB4880" i="1" s="1"/>
  <c r="AC4880" i="1" s="1"/>
  <c r="AA1177" i="1"/>
  <c r="AB1177" i="1" s="1"/>
  <c r="AC1177" i="1" s="1"/>
  <c r="AA1180" i="1"/>
  <c r="AB1180" i="1" s="1"/>
  <c r="AC1180" i="1" s="1"/>
  <c r="AA1178" i="1"/>
  <c r="AB1178" i="1"/>
  <c r="AC1178" i="1" s="1"/>
  <c r="AA1171" i="1"/>
  <c r="AB1171" i="1" s="1"/>
  <c r="AC1171" i="1" s="1"/>
  <c r="AA1174" i="1"/>
  <c r="AB1174" i="1" s="1"/>
  <c r="AC1174" i="1" s="1"/>
  <c r="AA1176" i="1"/>
  <c r="AB1176" i="1" s="1"/>
  <c r="AC1176" i="1" s="1"/>
  <c r="AA2719" i="1"/>
  <c r="AA2728" i="1"/>
  <c r="AB2728" i="1" s="1"/>
  <c r="AC2728" i="1" s="1"/>
  <c r="AA1100" i="1"/>
  <c r="AB1100" i="1" s="1"/>
  <c r="AC1100" i="1" s="1"/>
  <c r="AA1121" i="1"/>
  <c r="AB1121" i="1" s="1"/>
  <c r="AC1121" i="1" s="1"/>
  <c r="AA3112" i="1"/>
  <c r="AB3112" i="1" s="1"/>
  <c r="AC3112" i="1" s="1"/>
  <c r="AA3107" i="1"/>
  <c r="AB3107" i="1"/>
  <c r="AC3107" i="1" s="1"/>
  <c r="AA3110" i="1"/>
  <c r="AB3110" i="1" s="1"/>
  <c r="AC3110" i="1" s="1"/>
  <c r="AA3068" i="1"/>
  <c r="AA3111" i="1"/>
  <c r="AB3111" i="1" s="1"/>
  <c r="AC3111" i="1" s="1"/>
  <c r="AA3090" i="1"/>
  <c r="AB3090" i="1" s="1"/>
  <c r="AC3090" i="1" s="1"/>
  <c r="AA3108" i="1"/>
  <c r="AB3108" i="1" s="1"/>
  <c r="AC3108" i="1" s="1"/>
  <c r="AA3078" i="1"/>
  <c r="AB3078" i="1" s="1"/>
  <c r="AC3078" i="1" s="1"/>
  <c r="AA3096" i="1"/>
  <c r="AB3096" i="1"/>
  <c r="AC3096" i="1" s="1"/>
  <c r="AA3095" i="1"/>
  <c r="AB3095" i="1" s="1"/>
  <c r="AC3095" i="1" s="1"/>
  <c r="AA3105" i="1"/>
  <c r="AB3105" i="1" s="1"/>
  <c r="AC3105" i="1" s="1"/>
  <c r="AA3086" i="1"/>
  <c r="AB3086" i="1" s="1"/>
  <c r="AC3086" i="1" s="1"/>
  <c r="AA3071" i="1"/>
  <c r="AB3071" i="1" s="1"/>
  <c r="AC3071" i="1" s="1"/>
  <c r="AA3069" i="1"/>
  <c r="AB3069" i="1" s="1"/>
  <c r="AC3069" i="1" s="1"/>
  <c r="AA3083" i="1"/>
  <c r="AA3094" i="1"/>
  <c r="AB3094" i="1" s="1"/>
  <c r="AC3094" i="1" s="1"/>
  <c r="AA3070" i="1"/>
  <c r="AB3070" i="1" s="1"/>
  <c r="AC3070" i="1" s="1"/>
  <c r="AA3104" i="1"/>
  <c r="AB3104" i="1"/>
  <c r="AC3104" i="1" s="1"/>
  <c r="AA3072" i="1"/>
  <c r="AB3072" i="1" s="1"/>
  <c r="AC3072" i="1" s="1"/>
  <c r="AA3085" i="1"/>
  <c r="AB3085" i="1" s="1"/>
  <c r="AC3085" i="1" s="1"/>
  <c r="AA3088" i="1"/>
  <c r="AB3088" i="1" s="1"/>
  <c r="AC3088" i="1" s="1"/>
  <c r="AA3089" i="1"/>
  <c r="AB3089" i="1" s="1"/>
  <c r="AC3089" i="1" s="1"/>
  <c r="AA3093" i="1"/>
  <c r="AA3100" i="1"/>
  <c r="AB3100" i="1" s="1"/>
  <c r="AC3100" i="1" s="1"/>
  <c r="AA3101" i="1"/>
  <c r="AB3101" i="1"/>
  <c r="AC3101" i="1" s="1"/>
  <c r="AA3079" i="1"/>
  <c r="AB3079" i="1" s="1"/>
  <c r="AC3079" i="1" s="1"/>
  <c r="AA3103" i="1"/>
  <c r="AB3103" i="1" s="1"/>
  <c r="AC3103" i="1" s="1"/>
  <c r="AA3115" i="1"/>
  <c r="AB3115" i="1" s="1"/>
  <c r="AC3115" i="1" s="1"/>
  <c r="AA3116" i="1"/>
  <c r="AB3116" i="1" s="1"/>
  <c r="AC3116" i="1" s="1"/>
  <c r="AA3117" i="1"/>
  <c r="AB3117" i="1" s="1"/>
  <c r="AC3117" i="1" s="1"/>
  <c r="AA3097" i="1"/>
  <c r="AB3097" i="1" s="1"/>
  <c r="AC3097" i="1" s="1"/>
  <c r="AA3066" i="1"/>
  <c r="AA3067" i="1" s="1"/>
  <c r="AA3084" i="1"/>
  <c r="AB3084" i="1" s="1"/>
  <c r="AC3084" i="1" s="1"/>
  <c r="AA3087" i="1"/>
  <c r="AB3087" i="1"/>
  <c r="AC3087" i="1" s="1"/>
  <c r="AA3076" i="1"/>
  <c r="AA3077" i="1"/>
  <c r="AB3077" i="1" s="1"/>
  <c r="AC3077" i="1" s="1"/>
  <c r="AA3118" i="1"/>
  <c r="AB3118" i="1" s="1"/>
  <c r="AC3118" i="1" s="1"/>
  <c r="AA3091" i="1"/>
  <c r="AB3091" i="1" s="1"/>
  <c r="AC3091" i="1" s="1"/>
  <c r="AA3080" i="1"/>
  <c r="AB3080" i="1" s="1"/>
  <c r="AC3080" i="1" s="1"/>
  <c r="AA3114" i="1"/>
  <c r="AB3114" i="1" s="1"/>
  <c r="AC3114" i="1" s="1"/>
  <c r="AA3074" i="1"/>
  <c r="AA3075" i="1" s="1"/>
  <c r="AB3074" i="1"/>
  <c r="AC3074" i="1" s="1"/>
  <c r="AC3075" i="1" s="1"/>
  <c r="AA3099" i="1"/>
  <c r="AA3106" i="1" s="1"/>
  <c r="AA3081" i="1"/>
  <c r="AB3081" i="1" s="1"/>
  <c r="AC3081" i="1" s="1"/>
  <c r="AA3102" i="1"/>
  <c r="AB3102" i="1" s="1"/>
  <c r="AC3102" i="1" s="1"/>
  <c r="AA3113" i="1"/>
  <c r="AB3113" i="1" s="1"/>
  <c r="AC3113" i="1" s="1"/>
  <c r="AA3119" i="1"/>
  <c r="AB3119" i="1" s="1"/>
  <c r="AC3119" i="1" s="1"/>
  <c r="AA6047" i="1"/>
  <c r="AB6047" i="1" s="1"/>
  <c r="AC6047" i="1" s="1"/>
  <c r="AA6028" i="1"/>
  <c r="AA6077" i="1"/>
  <c r="AB6077" i="1" s="1"/>
  <c r="AC6077" i="1" s="1"/>
  <c r="AA6029" i="1"/>
  <c r="AB6029" i="1"/>
  <c r="AC6029" i="1" s="1"/>
  <c r="AA6018" i="1"/>
  <c r="AA6097" i="1"/>
  <c r="AA6019" i="1"/>
  <c r="AB6019" i="1" s="1"/>
  <c r="AC6019" i="1" s="1"/>
  <c r="AA6022" i="1"/>
  <c r="AB6022" i="1" s="1"/>
  <c r="AC6022" i="1" s="1"/>
  <c r="AA6052" i="1"/>
  <c r="AB6052" i="1" s="1"/>
  <c r="AC6052" i="1" s="1"/>
  <c r="AA6038" i="1"/>
  <c r="AB6038" i="1" s="1"/>
  <c r="AC6038" i="1" s="1"/>
  <c r="AA6059" i="1"/>
  <c r="AB6059" i="1"/>
  <c r="AC6059" i="1" s="1"/>
  <c r="AA6037" i="1"/>
  <c r="AB6037" i="1" s="1"/>
  <c r="AC6037" i="1" s="1"/>
  <c r="AA6094" i="1"/>
  <c r="AB6094" i="1" s="1"/>
  <c r="AC6094" i="1" s="1"/>
  <c r="AA6001" i="1"/>
  <c r="AA6002" i="1" s="1"/>
  <c r="AA6060" i="1"/>
  <c r="AB6060" i="1" s="1"/>
  <c r="AC6060" i="1" s="1"/>
  <c r="AA6036" i="1"/>
  <c r="AB6036" i="1" s="1"/>
  <c r="AC6036" i="1" s="1"/>
  <c r="AA6008" i="1"/>
  <c r="AA6054" i="1"/>
  <c r="AA6039" i="1"/>
  <c r="AB6039" i="1" s="1"/>
  <c r="AC6039" i="1" s="1"/>
  <c r="AA6009" i="1"/>
  <c r="AB6009" i="1"/>
  <c r="AC6009" i="1" s="1"/>
  <c r="AA6011" i="1"/>
  <c r="AB6011" i="1" s="1"/>
  <c r="AC6011" i="1" s="1"/>
  <c r="AA6067" i="1"/>
  <c r="AB6067" i="1" s="1"/>
  <c r="AC6067" i="1" s="1"/>
  <c r="AA6079" i="1"/>
  <c r="AB6079" i="1" s="1"/>
  <c r="AC6079" i="1" s="1"/>
  <c r="AA6093" i="1"/>
  <c r="AB6093" i="1" s="1"/>
  <c r="AC6093" i="1" s="1"/>
  <c r="AA6069" i="1"/>
  <c r="AB6069" i="1" s="1"/>
  <c r="AC6069" i="1" s="1"/>
  <c r="AA6101" i="1"/>
  <c r="AB6101" i="1" s="1"/>
  <c r="AC6101" i="1" s="1"/>
  <c r="AA6063" i="1"/>
  <c r="AB6063" i="1"/>
  <c r="AC6063" i="1" s="1"/>
  <c r="AA6064" i="1"/>
  <c r="AB6064" i="1" s="1"/>
  <c r="AC6064" i="1" s="1"/>
  <c r="AA6005" i="1"/>
  <c r="AB6005" i="1" s="1"/>
  <c r="AC6005" i="1" s="1"/>
  <c r="AA6041" i="1"/>
  <c r="AB6041" i="1" s="1"/>
  <c r="AC6041" i="1" s="1"/>
  <c r="AA6071" i="1"/>
  <c r="AB6071" i="1" s="1"/>
  <c r="AC6071" i="1" s="1"/>
  <c r="AA6020" i="1"/>
  <c r="AB6020" i="1" s="1"/>
  <c r="AC6020" i="1" s="1"/>
  <c r="AA6042" i="1"/>
  <c r="AB6042" i="1" s="1"/>
  <c r="AC6042" i="1" s="1"/>
  <c r="AA6012" i="1"/>
  <c r="AB6012" i="1" s="1"/>
  <c r="AC6012" i="1" s="1"/>
  <c r="AA6006" i="1"/>
  <c r="AB6006" i="1" s="1"/>
  <c r="AC6006" i="1" s="1"/>
  <c r="AA6044" i="1"/>
  <c r="AB6044" i="1"/>
  <c r="AC6044" i="1" s="1"/>
  <c r="AA6030" i="1"/>
  <c r="AB6030" i="1" s="1"/>
  <c r="AC6030" i="1" s="1"/>
  <c r="AA6031" i="1"/>
  <c r="AB6031" i="1" s="1"/>
  <c r="AC6031" i="1" s="1"/>
  <c r="AA6015" i="1"/>
  <c r="AB6015" i="1" s="1"/>
  <c r="AC6015" i="1" s="1"/>
  <c r="AA6095" i="1"/>
  <c r="AB6095" i="1" s="1"/>
  <c r="AC6095" i="1" s="1"/>
  <c r="AA6033" i="1"/>
  <c r="AB6033" i="1" s="1"/>
  <c r="AC6033" i="1" s="1"/>
  <c r="AA6081" i="1"/>
  <c r="AB6081" i="1" s="1"/>
  <c r="AC6081" i="1" s="1"/>
  <c r="AA6026" i="1"/>
  <c r="AB6026" i="1"/>
  <c r="AC6026" i="1" s="1"/>
  <c r="AA6043" i="1"/>
  <c r="AB6043" i="1" s="1"/>
  <c r="AC6043" i="1" s="1"/>
  <c r="AA6050" i="1"/>
  <c r="AB6050" i="1" s="1"/>
  <c r="AC6050" i="1" s="1"/>
  <c r="AA6092" i="1"/>
  <c r="AB6092" i="1" s="1"/>
  <c r="AC6092" i="1" s="1"/>
  <c r="AA6091" i="1"/>
  <c r="AA6046" i="1"/>
  <c r="AA6021" i="1"/>
  <c r="AB6021" i="1" s="1"/>
  <c r="AC6021" i="1" s="1"/>
  <c r="AA6049" i="1"/>
  <c r="AB6049" i="1" s="1"/>
  <c r="AC6049" i="1" s="1"/>
  <c r="AA6025" i="1"/>
  <c r="AA6027" i="1" s="1"/>
  <c r="AA6085" i="1"/>
  <c r="AA6086" i="1" s="1"/>
  <c r="AB6085" i="1"/>
  <c r="AC6085" i="1" s="1"/>
  <c r="AC6086" i="1" s="1"/>
  <c r="AA6074" i="1"/>
  <c r="AB6074" i="1" s="1"/>
  <c r="AC6074" i="1" s="1"/>
  <c r="AA6048" i="1"/>
  <c r="AB6048" i="1" s="1"/>
  <c r="AC6048" i="1" s="1"/>
  <c r="AA6061" i="1"/>
  <c r="AB6061" i="1" s="1"/>
  <c r="AC6061" i="1" s="1"/>
  <c r="AA6013" i="1"/>
  <c r="AB6013" i="1" s="1"/>
  <c r="AC6013" i="1" s="1"/>
  <c r="AA6057" i="1"/>
  <c r="AB6057" i="1" s="1"/>
  <c r="AC6057" i="1" s="1"/>
  <c r="AA6087" i="1"/>
  <c r="AA6032" i="1"/>
  <c r="AB6032" i="1"/>
  <c r="AC6032" i="1" s="1"/>
  <c r="AA6004" i="1"/>
  <c r="AB6004" i="1" s="1"/>
  <c r="AC6004" i="1" s="1"/>
  <c r="AA6056" i="1"/>
  <c r="AA6010" i="1"/>
  <c r="AB6010" i="1" s="1"/>
  <c r="AC6010" i="1" s="1"/>
  <c r="AA6102" i="1"/>
  <c r="AB6102" i="1" s="1"/>
  <c r="AC6102" i="1" s="1"/>
  <c r="AA6088" i="1"/>
  <c r="AB6088" i="1" s="1"/>
  <c r="AC6088" i="1" s="1"/>
  <c r="AA6023" i="1"/>
  <c r="AB6023" i="1" s="1"/>
  <c r="AC6023" i="1" s="1"/>
  <c r="AA6016" i="1"/>
  <c r="AB6016" i="1" s="1"/>
  <c r="AC6016" i="1" s="1"/>
  <c r="AA6051" i="1"/>
  <c r="AB6051" i="1" s="1"/>
  <c r="AC6051" i="1" s="1"/>
  <c r="AA6078" i="1"/>
  <c r="AB6078" i="1"/>
  <c r="AC6078" i="1" s="1"/>
  <c r="AA6089" i="1"/>
  <c r="AB6089" i="1" s="1"/>
  <c r="AC6089" i="1" s="1"/>
  <c r="AA6100" i="1"/>
  <c r="AB6100" i="1" s="1"/>
  <c r="AC6100" i="1" s="1"/>
  <c r="AA6076" i="1"/>
  <c r="AB6076" i="1" s="1"/>
  <c r="AC6076" i="1" s="1"/>
  <c r="AA6073" i="1"/>
  <c r="AA6099" i="1"/>
  <c r="AB6099" i="1" s="1"/>
  <c r="AC6099" i="1" s="1"/>
  <c r="AA6080" i="1"/>
  <c r="AB6080" i="1" s="1"/>
  <c r="AC6080" i="1" s="1"/>
  <c r="AA6003" i="1"/>
  <c r="AB6003" i="1"/>
  <c r="AC6003" i="1" s="1"/>
  <c r="AA6083" i="1"/>
  <c r="AB6083" i="1" s="1"/>
  <c r="AC6083" i="1" s="1"/>
  <c r="AA6082" i="1"/>
  <c r="AB6082" i="1" s="1"/>
  <c r="AC6082" i="1" s="1"/>
  <c r="AA6066" i="1"/>
  <c r="AA6062" i="1"/>
  <c r="AB6062" i="1" s="1"/>
  <c r="AC6062" i="1" s="1"/>
  <c r="AA6070" i="1"/>
  <c r="AB6070" i="1" s="1"/>
  <c r="AC6070" i="1" s="1"/>
  <c r="AA6040" i="1"/>
  <c r="AB6040" i="1" s="1"/>
  <c r="AC6040" i="1" s="1"/>
  <c r="AA6068" i="1"/>
  <c r="AB6068" i="1" s="1"/>
  <c r="AC6068" i="1" s="1"/>
  <c r="AA6014" i="1"/>
  <c r="AB6014" i="1" s="1"/>
  <c r="AC6014" i="1" s="1"/>
  <c r="AA6103" i="1"/>
  <c r="AB6103" i="1"/>
  <c r="AC6103" i="1" s="1"/>
  <c r="AA6104" i="1"/>
  <c r="AB6104" i="1" s="1"/>
  <c r="AC6104" i="1" s="1"/>
  <c r="AA6035" i="1"/>
  <c r="AA6075" i="1"/>
  <c r="AB6075" i="1" s="1"/>
  <c r="AC6075" i="1" s="1"/>
  <c r="AA5521" i="1"/>
  <c r="AB5521" i="1" s="1"/>
  <c r="AC5521" i="1" s="1"/>
  <c r="AA5593" i="1"/>
  <c r="AB5593" i="1" s="1"/>
  <c r="AC5593" i="1" s="1"/>
  <c r="AA5554" i="1"/>
  <c r="AB5554" i="1" s="1"/>
  <c r="AC5554" i="1" s="1"/>
  <c r="AA5525" i="1"/>
  <c r="AB5525" i="1"/>
  <c r="AC5525" i="1" s="1"/>
  <c r="AA5483" i="1"/>
  <c r="AB5483" i="1" s="1"/>
  <c r="AC5483" i="1" s="1"/>
  <c r="AA5581" i="1"/>
  <c r="AB5581" i="1" s="1"/>
  <c r="AC5581" i="1" s="1"/>
  <c r="AA5545" i="1"/>
  <c r="AA5499" i="1"/>
  <c r="AB5499" i="1" s="1"/>
  <c r="AC5499" i="1" s="1"/>
  <c r="AA5487" i="1"/>
  <c r="AA5490" i="1"/>
  <c r="AB5490" i="1" s="1"/>
  <c r="AC5490" i="1" s="1"/>
  <c r="AA5603" i="1"/>
  <c r="AB5603" i="1" s="1"/>
  <c r="AC5603" i="1" s="1"/>
  <c r="AA5501" i="1"/>
  <c r="AB5501" i="1" s="1"/>
  <c r="AC5501" i="1" s="1"/>
  <c r="AA5531" i="1"/>
  <c r="AB5531" i="1"/>
  <c r="AC5531" i="1" s="1"/>
  <c r="AA5522" i="1"/>
  <c r="AB5522" i="1" s="1"/>
  <c r="AC5522" i="1" s="1"/>
  <c r="AA5491" i="1"/>
  <c r="AB5491" i="1" s="1"/>
  <c r="AC5491" i="1" s="1"/>
  <c r="AA5534" i="1"/>
  <c r="AB5534" i="1" s="1"/>
  <c r="AC5534" i="1" s="1"/>
  <c r="AA5504" i="1"/>
  <c r="AB5504" i="1" s="1"/>
  <c r="AC5504" i="1" s="1"/>
  <c r="AA5572" i="1"/>
  <c r="AA5505" i="1"/>
  <c r="AB5505" i="1" s="1"/>
  <c r="AC5505" i="1" s="1"/>
  <c r="AA5518" i="1"/>
  <c r="AB5518" i="1"/>
  <c r="AC5518" i="1" s="1"/>
  <c r="AA5512" i="1"/>
  <c r="AB5512" i="1" s="1"/>
  <c r="AC5512" i="1" s="1"/>
  <c r="AA5597" i="1"/>
  <c r="AB5597" i="1" s="1"/>
  <c r="AC5597" i="1" s="1"/>
  <c r="AA5567" i="1"/>
  <c r="AB5567" i="1" s="1"/>
  <c r="AC5567" i="1" s="1"/>
  <c r="AA5598" i="1"/>
  <c r="AB5598" i="1" s="1"/>
  <c r="AC5598" i="1" s="1"/>
  <c r="AA5496" i="1"/>
  <c r="AB5496" i="1" s="1"/>
  <c r="AC5496" i="1" s="1"/>
  <c r="AA5550" i="1"/>
  <c r="AB5550" i="1" s="1"/>
  <c r="AC5550" i="1" s="1"/>
  <c r="AA5583" i="1"/>
  <c r="AB5583" i="1" s="1"/>
  <c r="AC5583" i="1" s="1"/>
  <c r="AA5549" i="1"/>
  <c r="AB5549" i="1" s="1"/>
  <c r="AC5549" i="1" s="1"/>
  <c r="AA5586" i="1"/>
  <c r="AB5586" i="1"/>
  <c r="AC5586" i="1" s="1"/>
  <c r="AA5556" i="1"/>
  <c r="AA5604" i="1"/>
  <c r="AB5604" i="1" s="1"/>
  <c r="AC5604" i="1" s="1"/>
  <c r="AA5511" i="1"/>
  <c r="AB5511" i="1" s="1"/>
  <c r="AC5511" i="1" s="1"/>
  <c r="AA5513" i="1"/>
  <c r="AB5513" i="1" s="1"/>
  <c r="AC5513" i="1" s="1"/>
  <c r="AA5485" i="1"/>
  <c r="AA5591" i="1"/>
  <c r="AB5591" i="1" s="1"/>
  <c r="AC5591" i="1" s="1"/>
  <c r="AA5590" i="1"/>
  <c r="AB5590" i="1"/>
  <c r="AC5590" i="1" s="1"/>
  <c r="AA5577" i="1"/>
  <c r="AB5577" i="1" s="1"/>
  <c r="AC5577" i="1" s="1"/>
  <c r="AA5532" i="1"/>
  <c r="AB5532" i="1" s="1"/>
  <c r="AC5532" i="1" s="1"/>
  <c r="AA5599" i="1"/>
  <c r="AB5599" i="1" s="1"/>
  <c r="AC5599" i="1" s="1"/>
  <c r="AA5506" i="1"/>
  <c r="AB5506" i="1" s="1"/>
  <c r="AC5506" i="1" s="1"/>
  <c r="AA5507" i="1"/>
  <c r="AB5507" i="1" s="1"/>
  <c r="AC5507" i="1" s="1"/>
  <c r="AA5588" i="1"/>
  <c r="AB5588" i="1" s="1"/>
  <c r="AC5588" i="1" s="1"/>
  <c r="AA5493" i="1"/>
  <c r="AB5493" i="1" s="1"/>
  <c r="AC5493" i="1" s="1"/>
  <c r="AA5569" i="1"/>
  <c r="AA5530" i="1"/>
  <c r="AB5530" i="1"/>
  <c r="AC5530" i="1" s="1"/>
  <c r="AA5570" i="1"/>
  <c r="AB5570" i="1" s="1"/>
  <c r="AC5570" i="1" s="1"/>
  <c r="AA5579" i="1"/>
  <c r="AB5579" i="1" s="1"/>
  <c r="AC5579" i="1" s="1"/>
  <c r="AA5585" i="1"/>
  <c r="AB5585" i="1" s="1"/>
  <c r="AC5585" i="1" s="1"/>
  <c r="AA5580" i="1"/>
  <c r="AB5580" i="1" s="1"/>
  <c r="AC5580" i="1" s="1"/>
  <c r="AA5592" i="1"/>
  <c r="AB5592" i="1" s="1"/>
  <c r="AC5592" i="1" s="1"/>
  <c r="AA5576" i="1"/>
  <c r="AA5538" i="1"/>
  <c r="AB5538" i="1"/>
  <c r="AC5538" i="1" s="1"/>
  <c r="AA5551" i="1"/>
  <c r="AB5551" i="1" s="1"/>
  <c r="AC5551" i="1" s="1"/>
  <c r="AA5482" i="1"/>
  <c r="AA5498" i="1"/>
  <c r="AA5510" i="1"/>
  <c r="AB5510" i="1" s="1"/>
  <c r="AC5510" i="1" s="1"/>
  <c r="AA5500" i="1"/>
  <c r="AB5500" i="1" s="1"/>
  <c r="AC5500" i="1" s="1"/>
  <c r="AA5574" i="1"/>
  <c r="AA5587" i="1"/>
  <c r="AB5587" i="1" s="1"/>
  <c r="AC5587" i="1" s="1"/>
  <c r="AA5495" i="1"/>
  <c r="AA5497" i="1" s="1"/>
  <c r="AA5526" i="1"/>
  <c r="AB5526" i="1"/>
  <c r="AC5526" i="1" s="1"/>
  <c r="AA5517" i="1"/>
  <c r="AA5589" i="1"/>
  <c r="AB5589" i="1" s="1"/>
  <c r="AC5589" i="1" s="1"/>
  <c r="AA5578" i="1"/>
  <c r="AB5578" i="1" s="1"/>
  <c r="AC5578" i="1" s="1"/>
  <c r="AA5602" i="1"/>
  <c r="AB5602" i="1" s="1"/>
  <c r="AC5602" i="1" s="1"/>
  <c r="AA5561" i="1"/>
  <c r="AB5561" i="1" s="1"/>
  <c r="AC5561" i="1" s="1"/>
  <c r="AA5535" i="1"/>
  <c r="AB5535" i="1" s="1"/>
  <c r="AC5535" i="1" s="1"/>
  <c r="AA5529" i="1"/>
  <c r="AB5529" i="1"/>
  <c r="AC5529" i="1" s="1"/>
  <c r="AA5546" i="1"/>
  <c r="AB5546" i="1" s="1"/>
  <c r="AC5546" i="1" s="1"/>
  <c r="AA5553" i="1"/>
  <c r="AA5539" i="1"/>
  <c r="AB5539" i="1" s="1"/>
  <c r="AC5539" i="1" s="1"/>
  <c r="AA5502" i="1"/>
  <c r="AB5502" i="1" s="1"/>
  <c r="AC5502" i="1" s="1"/>
  <c r="AA5563" i="1"/>
  <c r="AB5563" i="1" s="1"/>
  <c r="AC5563" i="1" s="1"/>
  <c r="AA5564" i="1"/>
  <c r="AB5564" i="1" s="1"/>
  <c r="AC5564" i="1" s="1"/>
  <c r="AA5509" i="1"/>
  <c r="AB5509" i="1" s="1"/>
  <c r="AC5509" i="1" s="1"/>
  <c r="AA5543" i="1"/>
  <c r="AB5543" i="1" s="1"/>
  <c r="AC5543" i="1" s="1"/>
  <c r="AA5595" i="1"/>
  <c r="AB5595" i="1"/>
  <c r="AC5595" i="1" s="1"/>
  <c r="AA5524" i="1"/>
  <c r="AA5527" i="1"/>
  <c r="AB5527" i="1" s="1"/>
  <c r="AC5527" i="1" s="1"/>
  <c r="AA5582" i="1"/>
  <c r="AB5582" i="1" s="1"/>
  <c r="AC5582" i="1" s="1"/>
  <c r="AA5584" i="1"/>
  <c r="AB5584" i="1" s="1"/>
  <c r="AC5584" i="1" s="1"/>
  <c r="AA5503" i="1"/>
  <c r="AB5503" i="1" s="1"/>
  <c r="AC5503" i="1" s="1"/>
  <c r="AA5520" i="1"/>
  <c r="AA5536" i="1"/>
  <c r="AB5536" i="1"/>
  <c r="AC5536" i="1" s="1"/>
  <c r="AA5533" i="1"/>
  <c r="AB5533" i="1" s="1"/>
  <c r="AC5533" i="1" s="1"/>
  <c r="AA5566" i="1"/>
  <c r="AA5562" i="1"/>
  <c r="AB5562" i="1" s="1"/>
  <c r="AC5562" i="1" s="1"/>
  <c r="AA5508" i="1"/>
  <c r="AB5508" i="1" s="1"/>
  <c r="AC5508" i="1" s="1"/>
  <c r="AA5558" i="1"/>
  <c r="AA5528" i="1"/>
  <c r="AB5528" i="1" s="1"/>
  <c r="AC5528" i="1" s="1"/>
  <c r="AA5489" i="1"/>
  <c r="AA5560" i="1"/>
  <c r="AA5492" i="1"/>
  <c r="AB5492" i="1"/>
  <c r="AC5492" i="1" s="1"/>
  <c r="AA5540" i="1"/>
  <c r="AB5540" i="1" s="1"/>
  <c r="AC5540" i="1" s="1"/>
  <c r="AA5601" i="1"/>
  <c r="AB5601" i="1" s="1"/>
  <c r="AC5601" i="1" s="1"/>
  <c r="AA5542" i="1"/>
  <c r="AA5548" i="1"/>
  <c r="AA5515" i="1"/>
  <c r="AA5605" i="1"/>
  <c r="AB5605" i="1" s="1"/>
  <c r="AC5605" i="1" s="1"/>
  <c r="AA5600" i="1"/>
  <c r="AB5600" i="1"/>
  <c r="AC5600" i="1" s="1"/>
  <c r="AA5596" i="1"/>
  <c r="AB5596" i="1" s="1"/>
  <c r="AC5596" i="1" s="1"/>
  <c r="AA4644" i="1"/>
  <c r="AA4624" i="1"/>
  <c r="AB4624" i="1" s="1"/>
  <c r="AC4624" i="1" s="1"/>
  <c r="AA4625" i="1"/>
  <c r="AB4625" i="1" s="1"/>
  <c r="AC4625" i="1" s="1"/>
  <c r="AA4638" i="1"/>
  <c r="AA4628" i="1"/>
  <c r="AB4628" i="1" s="1"/>
  <c r="AC4628" i="1" s="1"/>
  <c r="AA4577" i="1"/>
  <c r="AB4577" i="1" s="1"/>
  <c r="AC4577" i="1" s="1"/>
  <c r="AA4649" i="1"/>
  <c r="AB4649" i="1" s="1"/>
  <c r="AC4649" i="1" s="1"/>
  <c r="AA4613" i="1"/>
  <c r="AB4613" i="1"/>
  <c r="AC4613" i="1" s="1"/>
  <c r="AA4635" i="1"/>
  <c r="AB4635" i="1" s="1"/>
  <c r="AC4635" i="1" s="1"/>
  <c r="AA4641" i="1"/>
  <c r="AB4641" i="1" s="1"/>
  <c r="AC4641" i="1" s="1"/>
  <c r="AA4553" i="1"/>
  <c r="AB4553" i="1" s="1"/>
  <c r="AC4553" i="1" s="1"/>
  <c r="AA4606" i="1"/>
  <c r="AA4634" i="1"/>
  <c r="AA4656" i="1"/>
  <c r="AB4656" i="1" s="1"/>
  <c r="AC4656" i="1" s="1"/>
  <c r="AA4623" i="1"/>
  <c r="AB4623" i="1"/>
  <c r="AC4623" i="1" s="1"/>
  <c r="AA4639" i="1"/>
  <c r="AB4639" i="1" s="1"/>
  <c r="AC4639" i="1" s="1"/>
  <c r="AA4575" i="1"/>
  <c r="AA4607" i="1"/>
  <c r="AB4607" i="1" s="1"/>
  <c r="AC4607" i="1" s="1"/>
  <c r="AA4549" i="1"/>
  <c r="AB4549" i="1" s="1"/>
  <c r="AC4549" i="1" s="1"/>
  <c r="AA4609" i="1"/>
  <c r="AB4609" i="1" s="1"/>
  <c r="AC4609" i="1" s="1"/>
  <c r="AA4612" i="1"/>
  <c r="AB4612" i="1" s="1"/>
  <c r="AC4612" i="1" s="1"/>
  <c r="AA4561" i="1"/>
  <c r="AB4561" i="1" s="1"/>
  <c r="AC4561" i="1" s="1"/>
  <c r="AA4632" i="1"/>
  <c r="AA4633" i="1" s="1"/>
  <c r="AA4653" i="1"/>
  <c r="AB4653" i="1"/>
  <c r="AC4653" i="1" s="1"/>
  <c r="AA4652" i="1"/>
  <c r="AB4652" i="1" s="1"/>
  <c r="AC4652" i="1" s="1"/>
  <c r="AA4541" i="1"/>
  <c r="AA4654" i="1"/>
  <c r="AB4654" i="1" s="1"/>
  <c r="AC4654" i="1" s="1"/>
  <c r="AA4551" i="1"/>
  <c r="AB4551" i="1" s="1"/>
  <c r="AC4551" i="1" s="1"/>
  <c r="AA4592" i="1"/>
  <c r="AB4592" i="1" s="1"/>
  <c r="AC4592" i="1" s="1"/>
  <c r="AA4655" i="1"/>
  <c r="AB4655" i="1" s="1"/>
  <c r="AC4655" i="1" s="1"/>
  <c r="AA4595" i="1"/>
  <c r="AB4595" i="1"/>
  <c r="AC4595" i="1" s="1"/>
  <c r="AA4619" i="1"/>
  <c r="AB4619" i="1" s="1"/>
  <c r="AC4619" i="1" s="1"/>
  <c r="AA4560" i="1"/>
  <c r="AB4560" i="1" s="1"/>
  <c r="AC4560" i="1" s="1"/>
  <c r="AA4548" i="1"/>
  <c r="AB4548" i="1" s="1"/>
  <c r="AC4548" i="1" s="1"/>
  <c r="AA4598" i="1"/>
  <c r="AB4598" i="1" s="1"/>
  <c r="AC4598" i="1" s="1"/>
  <c r="AA4543" i="1"/>
  <c r="AB4543" i="1" s="1"/>
  <c r="AC4543" i="1" s="1"/>
  <c r="AA4544" i="1"/>
  <c r="AB4544" i="1" s="1"/>
  <c r="AC4544" i="1" s="1"/>
  <c r="AA4588" i="1"/>
  <c r="AA4620" i="1"/>
  <c r="AB4620" i="1" s="1"/>
  <c r="AC4620" i="1" s="1"/>
  <c r="AA4602" i="1"/>
  <c r="AB4602" i="1"/>
  <c r="AC4602" i="1" s="1"/>
  <c r="AC4605" i="1" s="1"/>
  <c r="AA4593" i="1"/>
  <c r="AB4593" i="1" s="1"/>
  <c r="AC4593" i="1" s="1"/>
  <c r="AA4576" i="1"/>
  <c r="AB4576" i="1" s="1"/>
  <c r="AC4576" i="1" s="1"/>
  <c r="AA4617" i="1"/>
  <c r="AB4617" i="1" s="1"/>
  <c r="AC4617" i="1" s="1"/>
  <c r="AA4589" i="1"/>
  <c r="AB4589" i="1" s="1"/>
  <c r="AC4589" i="1" s="1"/>
  <c r="AA4542" i="1"/>
  <c r="AB4542" i="1" s="1"/>
  <c r="AC4542" i="1" s="1"/>
  <c r="AA4584" i="1"/>
  <c r="AA4557" i="1"/>
  <c r="AB4557" i="1" s="1"/>
  <c r="AC4557" i="1" s="1"/>
  <c r="AA4618" i="1"/>
  <c r="AB4618" i="1" s="1"/>
  <c r="AC4618" i="1" s="1"/>
  <c r="AA4650" i="1"/>
  <c r="AB4650" i="1" s="1"/>
  <c r="AC4650" i="1" s="1"/>
  <c r="AA4616" i="1"/>
  <c r="AA4547" i="1"/>
  <c r="AB4547" i="1" s="1"/>
  <c r="AC4547" i="1" s="1"/>
  <c r="AA4558" i="1"/>
  <c r="AB4558" i="1" s="1"/>
  <c r="AC4558" i="1" s="1"/>
  <c r="AA4610" i="1"/>
  <c r="AB4610" i="1" s="1"/>
  <c r="AC4610" i="1" s="1"/>
  <c r="AA4627" i="1"/>
  <c r="AB4627" i="1" s="1"/>
  <c r="AC4627" i="1" s="1"/>
  <c r="AA4571" i="1"/>
  <c r="AB4571" i="1" s="1"/>
  <c r="AC4571" i="1" s="1"/>
  <c r="AA4566" i="1"/>
  <c r="AB4566" i="1" s="1"/>
  <c r="AC4566" i="1" s="1"/>
  <c r="AA4569" i="1"/>
  <c r="AB4569" i="1" s="1"/>
  <c r="AC4569" i="1" s="1"/>
  <c r="AA4578" i="1"/>
  <c r="AB4578" i="1" s="1"/>
  <c r="AC4578" i="1" s="1"/>
  <c r="AA4626" i="1"/>
  <c r="AB4626" i="1" s="1"/>
  <c r="AC4626" i="1" s="1"/>
  <c r="AA4568" i="1"/>
  <c r="AB4568" i="1" s="1"/>
  <c r="AC4568" i="1" s="1"/>
  <c r="AA4597" i="1"/>
  <c r="AB4597" i="1" s="1"/>
  <c r="AC4597" i="1" s="1"/>
  <c r="AA4582" i="1"/>
  <c r="AA4648" i="1"/>
  <c r="AA4594" i="1"/>
  <c r="AB4594" i="1" s="1"/>
  <c r="AC4594" i="1" s="1"/>
  <c r="AA4642" i="1"/>
  <c r="AB4642" i="1" s="1"/>
  <c r="AC4642" i="1" s="1"/>
  <c r="AA4629" i="1"/>
  <c r="AB4629" i="1" s="1"/>
  <c r="AC4629" i="1" s="1"/>
  <c r="AA4596" i="1"/>
  <c r="AB4596" i="1" s="1"/>
  <c r="AC4596" i="1" s="1"/>
  <c r="AA4564" i="1"/>
  <c r="AB4564" i="1" s="1"/>
  <c r="AC4564" i="1" s="1"/>
  <c r="AA4614" i="1"/>
  <c r="AB4614" i="1" s="1"/>
  <c r="AC4614" i="1" s="1"/>
  <c r="AA4645" i="1"/>
  <c r="AB4645" i="1" s="1"/>
  <c r="AC4645" i="1" s="1"/>
  <c r="AA4646" i="1"/>
  <c r="AB4646" i="1" s="1"/>
  <c r="AC4646" i="1" s="1"/>
  <c r="AA4630" i="1"/>
  <c r="AB4630" i="1" s="1"/>
  <c r="AC4630" i="1" s="1"/>
  <c r="AA4608" i="1"/>
  <c r="AB4608" i="1" s="1"/>
  <c r="AC4608" i="1" s="1"/>
  <c r="AA4636" i="1"/>
  <c r="AB4636" i="1" s="1"/>
  <c r="AC4636" i="1" s="1"/>
  <c r="AA4604" i="1"/>
  <c r="AB4604" i="1" s="1"/>
  <c r="AC4604" i="1" s="1"/>
  <c r="AA4556" i="1"/>
  <c r="AB4556" i="1" s="1"/>
  <c r="AC4556" i="1" s="1"/>
  <c r="AA4611" i="1"/>
  <c r="AB4611" i="1" s="1"/>
  <c r="AC4611" i="1" s="1"/>
  <c r="AA4603" i="1"/>
  <c r="AB4603" i="1" s="1"/>
  <c r="AC4603" i="1" s="1"/>
  <c r="AA4580" i="1"/>
  <c r="AA4554" i="1"/>
  <c r="AB4554" i="1" s="1"/>
  <c r="AC4554" i="1" s="1"/>
  <c r="AA4591" i="1"/>
  <c r="AA4563" i="1"/>
  <c r="AA4640" i="1"/>
  <c r="AB4640" i="1" s="1"/>
  <c r="AC4640" i="1" s="1"/>
  <c r="AA4555" i="1"/>
  <c r="AB4555" i="1" s="1"/>
  <c r="AC4555" i="1" s="1"/>
  <c r="AA4559" i="1"/>
  <c r="AB4559" i="1" s="1"/>
  <c r="AC4559" i="1" s="1"/>
  <c r="AA4586" i="1"/>
  <c r="AA4573" i="1"/>
  <c r="AB4573" i="1" s="1"/>
  <c r="AC4573" i="1" s="1"/>
  <c r="AA4621" i="1"/>
  <c r="AB4621" i="1" s="1"/>
  <c r="AC4621" i="1" s="1"/>
  <c r="AA4546" i="1"/>
  <c r="AA4565" i="1"/>
  <c r="AB4565" i="1" s="1"/>
  <c r="AC4565" i="1" s="1"/>
  <c r="AA4550" i="1"/>
  <c r="AB4550" i="1" s="1"/>
  <c r="AC4550" i="1" s="1"/>
  <c r="AA4567" i="1"/>
  <c r="AB4567" i="1" s="1"/>
  <c r="AC4567" i="1" s="1"/>
  <c r="AA4570" i="1"/>
  <c r="AB4570" i="1" s="1"/>
  <c r="AC4570" i="1" s="1"/>
  <c r="AA4572" i="1"/>
  <c r="AB4572" i="1" s="1"/>
  <c r="AC4572" i="1" s="1"/>
  <c r="AA4552" i="1"/>
  <c r="AB4552" i="1" s="1"/>
  <c r="AC4552" i="1" s="1"/>
  <c r="AA4600" i="1"/>
  <c r="AA2756" i="1"/>
  <c r="AA2758" i="1"/>
  <c r="AB2758" i="1" s="1"/>
  <c r="AC2758" i="1" s="1"/>
  <c r="AA2780" i="1"/>
  <c r="AB2780" i="1" s="1"/>
  <c r="AC2780" i="1" s="1"/>
  <c r="AA2762" i="1"/>
  <c r="AB2762" i="1" s="1"/>
  <c r="AC2762" i="1" s="1"/>
  <c r="AA2766" i="1"/>
  <c r="AB2766" i="1" s="1"/>
  <c r="AC2766" i="1" s="1"/>
  <c r="AA2738" i="1"/>
  <c r="AA2739" i="1" s="1"/>
  <c r="AA2781" i="1"/>
  <c r="AB2781" i="1" s="1"/>
  <c r="AC2781" i="1" s="1"/>
  <c r="AA2769" i="1"/>
  <c r="AB2769" i="1" s="1"/>
  <c r="AC2769" i="1" s="1"/>
  <c r="AA2783" i="1"/>
  <c r="AB2783" i="1" s="1"/>
  <c r="AC2783" i="1" s="1"/>
  <c r="AA2771" i="1"/>
  <c r="AB2771" i="1" s="1"/>
  <c r="AC2771" i="1" s="1"/>
  <c r="AA2749" i="1"/>
  <c r="AB2749" i="1" s="1"/>
  <c r="AC2749" i="1" s="1"/>
  <c r="AA2774" i="1"/>
  <c r="AB2774" i="1" s="1"/>
  <c r="AC2774" i="1" s="1"/>
  <c r="AA2752" i="1"/>
  <c r="AB2752" i="1" s="1"/>
  <c r="AC2752" i="1" s="1"/>
  <c r="AA2787" i="1"/>
  <c r="AB2787" i="1" s="1"/>
  <c r="AC2787" i="1" s="1"/>
  <c r="AA2743" i="1"/>
  <c r="AB2743" i="1" s="1"/>
  <c r="AC2743" i="1" s="1"/>
  <c r="AA2763" i="1"/>
  <c r="AB2763" i="1" s="1"/>
  <c r="AC2763" i="1" s="1"/>
  <c r="AA2747" i="1"/>
  <c r="AB2747" i="1" s="1"/>
  <c r="AC2747" i="1" s="1"/>
  <c r="AA2761" i="1"/>
  <c r="AA2776" i="1"/>
  <c r="AB2776" i="1" s="1"/>
  <c r="AC2776" i="1" s="1"/>
  <c r="AA2754" i="1"/>
  <c r="AB2754" i="1" s="1"/>
  <c r="AC2754" i="1" s="1"/>
  <c r="AA2746" i="1"/>
  <c r="AA2772" i="1"/>
  <c r="AB2772" i="1" s="1"/>
  <c r="AC2772" i="1" s="1"/>
  <c r="AA2773" i="1"/>
  <c r="AB2773" i="1" s="1"/>
  <c r="AC2773" i="1" s="1"/>
  <c r="AA2744" i="1"/>
  <c r="AB2744" i="1" s="1"/>
  <c r="AC2744" i="1" s="1"/>
  <c r="AA2741" i="1"/>
  <c r="AB2741" i="1" s="1"/>
  <c r="AC2741" i="1" s="1"/>
  <c r="AA2790" i="1"/>
  <c r="AB2790" i="1" s="1"/>
  <c r="AC2790" i="1" s="1"/>
  <c r="AA2789" i="1"/>
  <c r="AB2789" i="1" s="1"/>
  <c r="AC2789" i="1" s="1"/>
  <c r="AA2786" i="1"/>
  <c r="AB2786" i="1" s="1"/>
  <c r="AC2786" i="1" s="1"/>
  <c r="AA2742" i="1"/>
  <c r="AB2742" i="1" s="1"/>
  <c r="AC2742" i="1" s="1"/>
  <c r="AA2740" i="1"/>
  <c r="AA2750" i="1"/>
  <c r="AB2750" i="1" s="1"/>
  <c r="AC2750" i="1" s="1"/>
  <c r="AA2765" i="1"/>
  <c r="AA2788" i="1"/>
  <c r="AB2788" i="1" s="1"/>
  <c r="AC2788" i="1" s="1"/>
  <c r="AA2748" i="1"/>
  <c r="AB2748" i="1" s="1"/>
  <c r="AC2748" i="1" s="1"/>
  <c r="AA2775" i="1"/>
  <c r="AB2775" i="1" s="1"/>
  <c r="AC2775" i="1" s="1"/>
  <c r="AA2768" i="1"/>
  <c r="AA2779" i="1"/>
  <c r="AB2779" i="1" s="1"/>
  <c r="AC2779" i="1" s="1"/>
  <c r="AA2778" i="1"/>
  <c r="AA2753" i="1"/>
  <c r="AB2753" i="1" s="1"/>
  <c r="AC2753" i="1" s="1"/>
  <c r="AA2770" i="1"/>
  <c r="AB2770" i="1" s="1"/>
  <c r="AC2770" i="1" s="1"/>
  <c r="AA2785" i="1"/>
  <c r="AB2785" i="1" s="1"/>
  <c r="AC2785" i="1" s="1"/>
  <c r="AA2757" i="1"/>
  <c r="AB2757" i="1" s="1"/>
  <c r="AC2757" i="1" s="1"/>
  <c r="AA2751" i="1"/>
  <c r="AB2751" i="1" s="1"/>
  <c r="AC2751" i="1" s="1"/>
  <c r="AA2791" i="1"/>
  <c r="AB2791" i="1" s="1"/>
  <c r="AC2791" i="1" s="1"/>
  <c r="AA2759" i="1"/>
  <c r="AB2759" i="1" s="1"/>
  <c r="AC2759" i="1" s="1"/>
  <c r="AA2784" i="1"/>
  <c r="AB2784" i="1" s="1"/>
  <c r="AC2784" i="1" s="1"/>
  <c r="AA2876" i="1"/>
  <c r="AA2874" i="1"/>
  <c r="AB2874" i="1" s="1"/>
  <c r="AC2874" i="1" s="1"/>
  <c r="AA2803" i="1"/>
  <c r="AA2797" i="1"/>
  <c r="AA2887" i="1"/>
  <c r="AB2887" i="1" s="1"/>
  <c r="AC2887" i="1" s="1"/>
  <c r="AA2828" i="1"/>
  <c r="AB2828" i="1" s="1"/>
  <c r="AC2828" i="1" s="1"/>
  <c r="AA2853" i="1"/>
  <c r="AB2853" i="1" s="1"/>
  <c r="AC2853" i="1" s="1"/>
  <c r="AA2857" i="1"/>
  <c r="AB2857" i="1" s="1"/>
  <c r="AC2857" i="1" s="1"/>
  <c r="AA2868" i="1"/>
  <c r="AA2834" i="1"/>
  <c r="AB2834" i="1" s="1"/>
  <c r="AC2834" i="1" s="1"/>
  <c r="AA2844" i="1"/>
  <c r="AB2844" i="1" s="1"/>
  <c r="AC2844" i="1" s="1"/>
  <c r="AA2827" i="1"/>
  <c r="AA2881" i="1"/>
  <c r="AB2881" i="1" s="1"/>
  <c r="AC2881" i="1" s="1"/>
  <c r="AA2858" i="1"/>
  <c r="AB2858" i="1" s="1"/>
  <c r="AC2858" i="1" s="1"/>
  <c r="AA2859" i="1"/>
  <c r="AB2859" i="1" s="1"/>
  <c r="AC2859" i="1" s="1"/>
  <c r="AA2829" i="1"/>
  <c r="AB2829" i="1" s="1"/>
  <c r="AC2829" i="1" s="1"/>
  <c r="AA2850" i="1"/>
  <c r="AA2808" i="1"/>
  <c r="AB2808" i="1" s="1"/>
  <c r="AC2808" i="1" s="1"/>
  <c r="AA2825" i="1"/>
  <c r="AB2825" i="1" s="1"/>
  <c r="AC2825" i="1" s="1"/>
  <c r="AA2815" i="1"/>
  <c r="AB2815" i="1" s="1"/>
  <c r="AC2815" i="1" s="1"/>
  <c r="AA2822" i="1"/>
  <c r="AB2822" i="1" s="1"/>
  <c r="AC2822" i="1" s="1"/>
  <c r="AA2814" i="1"/>
  <c r="AB2814" i="1" s="1"/>
  <c r="AC2814" i="1" s="1"/>
  <c r="AA2810" i="1"/>
  <c r="AB2810" i="1" s="1"/>
  <c r="AC2810" i="1" s="1"/>
  <c r="AA2865" i="1"/>
  <c r="AB2865" i="1" s="1"/>
  <c r="AC2865" i="1" s="1"/>
  <c r="AA2864" i="1"/>
  <c r="AB2864" i="1" s="1"/>
  <c r="AC2864" i="1" s="1"/>
  <c r="AA2883" i="1"/>
  <c r="AB2883" i="1" s="1"/>
  <c r="AC2883" i="1" s="1"/>
  <c r="AA2880" i="1"/>
  <c r="AA2833" i="1"/>
  <c r="AB2833" i="1" s="1"/>
  <c r="AC2833" i="1" s="1"/>
  <c r="AA2835" i="1"/>
  <c r="AB2835" i="1" s="1"/>
  <c r="AC2835" i="1" s="1"/>
  <c r="AA2836" i="1"/>
  <c r="AB2836" i="1" s="1"/>
  <c r="AC2836" i="1" s="1"/>
  <c r="AA2837" i="1"/>
  <c r="AB2837" i="1" s="1"/>
  <c r="AC2837" i="1" s="1"/>
  <c r="AA2799" i="1"/>
  <c r="AA2838" i="1"/>
  <c r="AB2838" i="1" s="1"/>
  <c r="AC2838" i="1" s="1"/>
  <c r="AA2839" i="1"/>
  <c r="AB2839" i="1" s="1"/>
  <c r="AC2839" i="1" s="1"/>
  <c r="AA2805" i="1"/>
  <c r="AA2843" i="1"/>
  <c r="AB2843" i="1" s="1"/>
  <c r="AC2843" i="1" s="1"/>
  <c r="AA2841" i="1"/>
  <c r="AB2841" i="1" s="1"/>
  <c r="AC2841" i="1" s="1"/>
  <c r="AA2793" i="1"/>
  <c r="AA2845" i="1"/>
  <c r="AB2845" i="1" s="1"/>
  <c r="AC2845" i="1" s="1"/>
  <c r="AA2861" i="1"/>
  <c r="AA2872" i="1"/>
  <c r="AA2813" i="1"/>
  <c r="AB2813" i="1" s="1"/>
  <c r="AC2813" i="1" s="1"/>
  <c r="AA2890" i="1"/>
  <c r="AB2890" i="1" s="1"/>
  <c r="AC2890" i="1" s="1"/>
  <c r="AA2816" i="1"/>
  <c r="AB2816" i="1" s="1"/>
  <c r="AC2816" i="1" s="1"/>
  <c r="AA2817" i="1"/>
  <c r="AB2817" i="1" s="1"/>
  <c r="AC2817" i="1" s="1"/>
  <c r="AA2866" i="1"/>
  <c r="AB2866" i="1" s="1"/>
  <c r="AC2866" i="1" s="1"/>
  <c r="AA2818" i="1"/>
  <c r="AB2818" i="1" s="1"/>
  <c r="AC2818" i="1" s="1"/>
  <c r="AA2819" i="1"/>
  <c r="AB2819" i="1" s="1"/>
  <c r="AC2819" i="1" s="1"/>
  <c r="AA2821" i="1"/>
  <c r="AB2821" i="1" s="1"/>
  <c r="AC2821" i="1" s="1"/>
  <c r="AA2794" i="1"/>
  <c r="AB2794" i="1" s="1"/>
  <c r="AC2794" i="1" s="1"/>
  <c r="AA2847" i="1"/>
  <c r="AB2847" i="1" s="1"/>
  <c r="AC2847" i="1" s="1"/>
  <c r="AA2892" i="1"/>
  <c r="AB2892" i="1" s="1"/>
  <c r="AC2892" i="1" s="1"/>
  <c r="AA2831" i="1"/>
  <c r="AA2832" i="1"/>
  <c r="AB2832" i="1" s="1"/>
  <c r="AC2832" i="1" s="1"/>
  <c r="AA2878" i="1"/>
  <c r="AA2812" i="1"/>
  <c r="AB2812" i="1" s="1"/>
  <c r="AC2812" i="1" s="1"/>
  <c r="AA2801" i="1"/>
  <c r="AA2870" i="1"/>
  <c r="AA2823" i="1"/>
  <c r="AB2823" i="1" s="1"/>
  <c r="AC2823" i="1" s="1"/>
  <c r="AA2795" i="1"/>
  <c r="AB2795" i="1" s="1"/>
  <c r="AC2795" i="1" s="1"/>
  <c r="AA2886" i="1"/>
  <c r="AB2886" i="1" s="1"/>
  <c r="AC2886" i="1" s="1"/>
  <c r="AA2863" i="1"/>
  <c r="AA2820" i="1"/>
  <c r="AB2820" i="1" s="1"/>
  <c r="AC2820" i="1" s="1"/>
  <c r="AA2855" i="1"/>
  <c r="AB2855" i="1" s="1"/>
  <c r="AC2855" i="1" s="1"/>
  <c r="AA2873" i="1"/>
  <c r="AB2873" i="1" s="1"/>
  <c r="AC2873" i="1" s="1"/>
  <c r="AA2854" i="1"/>
  <c r="AB2854" i="1" s="1"/>
  <c r="AC2854" i="1" s="1"/>
  <c r="AA2809" i="1"/>
  <c r="AB2809" i="1" s="1"/>
  <c r="AC2809" i="1" s="1"/>
  <c r="AA2888" i="1"/>
  <c r="AB2888" i="1" s="1"/>
  <c r="AC2888" i="1" s="1"/>
  <c r="AA2885" i="1"/>
  <c r="AB2885" i="1" s="1"/>
  <c r="AC2885" i="1" s="1"/>
  <c r="AA2851" i="1"/>
  <c r="AB2851" i="1" s="1"/>
  <c r="AC2851" i="1" s="1"/>
  <c r="AA2852" i="1"/>
  <c r="AB2852" i="1" s="1"/>
  <c r="AC2852" i="1" s="1"/>
  <c r="AA2840" i="1"/>
  <c r="AB2840" i="1" s="1"/>
  <c r="AC2840" i="1" s="1"/>
  <c r="AA2842" i="1"/>
  <c r="AB2842" i="1" s="1"/>
  <c r="AC2842" i="1" s="1"/>
  <c r="AA2807" i="1"/>
  <c r="AA2856" i="1"/>
  <c r="AB2856" i="1" s="1"/>
  <c r="AC2856" i="1" s="1"/>
  <c r="AA2846" i="1"/>
  <c r="AB2846" i="1" s="1"/>
  <c r="AC2846" i="1" s="1"/>
  <c r="AA2848" i="1"/>
  <c r="AB2848" i="1" s="1"/>
  <c r="AC2848" i="1" s="1"/>
  <c r="AA2884" i="1"/>
  <c r="AB2884" i="1" s="1"/>
  <c r="AC2884" i="1" s="1"/>
  <c r="AA2889" i="1"/>
  <c r="AB2889" i="1" s="1"/>
  <c r="AC2889" i="1" s="1"/>
  <c r="AA2891" i="1"/>
  <c r="AB2891" i="1" s="1"/>
  <c r="AC2891" i="1" s="1"/>
  <c r="AA2824" i="1"/>
  <c r="AB2824" i="1" s="1"/>
  <c r="AC2824" i="1" s="1"/>
  <c r="AA2811" i="1"/>
  <c r="AB2811" i="1" s="1"/>
  <c r="AC2811" i="1" s="1"/>
  <c r="AA4919" i="1"/>
  <c r="AB4919" i="1" s="1"/>
  <c r="AC4919" i="1" s="1"/>
  <c r="AA4905" i="1"/>
  <c r="AA4906" i="1" s="1"/>
  <c r="AA4923" i="1"/>
  <c r="AB4923" i="1" s="1"/>
  <c r="AC4923" i="1" s="1"/>
  <c r="AA4925" i="1"/>
  <c r="AB4925" i="1" s="1"/>
  <c r="AC4925" i="1" s="1"/>
  <c r="AA4916" i="1"/>
  <c r="AB4916" i="1" s="1"/>
  <c r="AC4916" i="1" s="1"/>
  <c r="AA4910" i="1"/>
  <c r="AB4910" i="1" s="1"/>
  <c r="AC4910" i="1" s="1"/>
  <c r="AA4918" i="1"/>
  <c r="AB4918" i="1" s="1"/>
  <c r="AC4918" i="1" s="1"/>
  <c r="AA4913" i="1"/>
  <c r="AB4913" i="1" s="1"/>
  <c r="AC4913" i="1" s="1"/>
  <c r="AA4920" i="1"/>
  <c r="AB4920" i="1" s="1"/>
  <c r="AC4920" i="1" s="1"/>
  <c r="AA4921" i="1"/>
  <c r="AB4921" i="1" s="1"/>
  <c r="AC4921" i="1" s="1"/>
  <c r="AA4907" i="1"/>
  <c r="AA4922" i="1"/>
  <c r="AB4922" i="1" s="1"/>
  <c r="AC4922" i="1" s="1"/>
  <c r="AA4911" i="1"/>
  <c r="AB4911" i="1" s="1"/>
  <c r="AC4911" i="1" s="1"/>
  <c r="AA4914" i="1"/>
  <c r="AB4914" i="1" s="1"/>
  <c r="AC4914" i="1" s="1"/>
  <c r="AA4909" i="1"/>
  <c r="AB4909" i="1" s="1"/>
  <c r="AC4909" i="1" s="1"/>
  <c r="AA4924" i="1"/>
  <c r="AB4924" i="1" s="1"/>
  <c r="AC4924" i="1" s="1"/>
  <c r="AA4912" i="1"/>
  <c r="AB4912" i="1" s="1"/>
  <c r="AC4912" i="1" s="1"/>
  <c r="AA4915" i="1"/>
  <c r="AB4915" i="1" s="1"/>
  <c r="AC4915" i="1" s="1"/>
  <c r="AA4917" i="1"/>
  <c r="AB4917" i="1" s="1"/>
  <c r="AC4917" i="1" s="1"/>
  <c r="AA3609" i="1"/>
  <c r="AA3653" i="1"/>
  <c r="AB3653" i="1" s="1"/>
  <c r="AC3653" i="1" s="1"/>
  <c r="AA3632" i="1"/>
  <c r="AA3635" i="1"/>
  <c r="AB3635" i="1" s="1"/>
  <c r="AC3635" i="1" s="1"/>
  <c r="AA3618" i="1"/>
  <c r="AB3618" i="1" s="1"/>
  <c r="AC3618" i="1" s="1"/>
  <c r="AA3639" i="1"/>
  <c r="AB3639" i="1" s="1"/>
  <c r="AC3639" i="1" s="1"/>
  <c r="AA3656" i="1"/>
  <c r="AA3633" i="1"/>
  <c r="AB3633" i="1" s="1"/>
  <c r="AC3633" i="1" s="1"/>
  <c r="AA3634" i="1"/>
  <c r="AB3634" i="1" s="1"/>
  <c r="AC3634" i="1" s="1"/>
  <c r="AA3643" i="1"/>
  <c r="AB3643" i="1" s="1"/>
  <c r="AC3643" i="1" s="1"/>
  <c r="AA3613" i="1"/>
  <c r="AB3613" i="1" s="1"/>
  <c r="AC3613" i="1" s="1"/>
  <c r="AA3663" i="1"/>
  <c r="AB3663" i="1" s="1"/>
  <c r="AC3663" i="1" s="1"/>
  <c r="AA3617" i="1"/>
  <c r="AB3617" i="1" s="1"/>
  <c r="AC3617" i="1" s="1"/>
  <c r="AA3661" i="1"/>
  <c r="AB3661" i="1" s="1"/>
  <c r="AC3661" i="1"/>
  <c r="AA3610" i="1"/>
  <c r="AB3610" i="1" s="1"/>
  <c r="AC3610" i="1" s="1"/>
  <c r="AA3660" i="1"/>
  <c r="AB3660" i="1"/>
  <c r="AC3660" i="1" s="1"/>
  <c r="AA3612" i="1"/>
  <c r="AB3612" i="1" s="1"/>
  <c r="AC3612" i="1" s="1"/>
  <c r="AA3622" i="1"/>
  <c r="AA3641" i="1"/>
  <c r="AA3627" i="1"/>
  <c r="AA3665" i="1"/>
  <c r="AB3665" i="1" s="1"/>
  <c r="AC3665" i="1" s="1"/>
  <c r="AA3646" i="1"/>
  <c r="AB3646" i="1" s="1"/>
  <c r="AC3646" i="1"/>
  <c r="AA3624" i="1"/>
  <c r="AB3624" i="1" s="1"/>
  <c r="AC3624" i="1" s="1"/>
  <c r="AC3626" i="1" s="1"/>
  <c r="AA3662" i="1"/>
  <c r="AB3662" i="1"/>
  <c r="AC3662" i="1" s="1"/>
  <c r="AA3650" i="1"/>
  <c r="AB3650" i="1" s="1"/>
  <c r="AC3650" i="1" s="1"/>
  <c r="AA3614" i="1"/>
  <c r="AB3614" i="1" s="1"/>
  <c r="AC3614" i="1" s="1"/>
  <c r="AA4096" i="1"/>
  <c r="AB4096" i="1" s="1"/>
  <c r="AC4096" i="1" s="1"/>
  <c r="AA4123" i="1"/>
  <c r="AB4123" i="1" s="1"/>
  <c r="AC4123" i="1" s="1"/>
  <c r="AA4108" i="1"/>
  <c r="AB4108" i="1" s="1"/>
  <c r="AC4108" i="1" s="1"/>
  <c r="AA4143" i="1"/>
  <c r="AB4143" i="1" s="1"/>
  <c r="AC4143" i="1" s="1"/>
  <c r="AA4141" i="1"/>
  <c r="AB4141" i="1" s="1"/>
  <c r="AC4141" i="1" s="1"/>
  <c r="AA4111" i="1"/>
  <c r="AB4111" i="1" s="1"/>
  <c r="AC4111" i="1" s="1"/>
  <c r="AA4135" i="1"/>
  <c r="AB4135" i="1" s="1"/>
  <c r="AC4135" i="1" s="1"/>
  <c r="AA4093" i="1"/>
  <c r="AA4122" i="1"/>
  <c r="AB4122" i="1" s="1"/>
  <c r="AC4122" i="1" s="1"/>
  <c r="AA4075" i="1"/>
  <c r="AB4075" i="1" s="1"/>
  <c r="AC4075" i="1" s="1"/>
  <c r="AA4146" i="1"/>
  <c r="AB4146" i="1" s="1"/>
  <c r="AC4146" i="1" s="1"/>
  <c r="AA4110" i="1"/>
  <c r="AB4110" i="1" s="1"/>
  <c r="AC4110" i="1" s="1"/>
  <c r="AA4131" i="1"/>
  <c r="AB4131" i="1" s="1"/>
  <c r="AC4131" i="1" s="1"/>
  <c r="AA4121" i="1"/>
  <c r="AA4084" i="1"/>
  <c r="AB4084" i="1" s="1"/>
  <c r="AC4084" i="1" s="1"/>
  <c r="AA4119" i="1"/>
  <c r="AA4088" i="1"/>
  <c r="AB4088" i="1" s="1"/>
  <c r="AC4088" i="1" s="1"/>
  <c r="AA4113" i="1"/>
  <c r="AB4113" i="1" s="1"/>
  <c r="AC4113" i="1" s="1"/>
  <c r="AA4129" i="1"/>
  <c r="AB4129" i="1" s="1"/>
  <c r="AC4129" i="1" s="1"/>
  <c r="AA4112" i="1"/>
  <c r="AB4112" i="1" s="1"/>
  <c r="AC4112" i="1" s="1"/>
  <c r="AA4090" i="1"/>
  <c r="AA4102" i="1"/>
  <c r="AB4102" i="1" s="1"/>
  <c r="AC4102" i="1" s="1"/>
  <c r="AA3657" i="1"/>
  <c r="AB3657" i="1" s="1"/>
  <c r="AC3657" i="1" s="1"/>
  <c r="AA3647" i="1"/>
  <c r="AB3647" i="1" s="1"/>
  <c r="AC3647" i="1" s="1"/>
  <c r="AA3611" i="1"/>
  <c r="AB3611" i="1" s="1"/>
  <c r="AC3611" i="1" s="1"/>
  <c r="AA3630" i="1"/>
  <c r="AB3630" i="1" s="1"/>
  <c r="AC3630" i="1" s="1"/>
  <c r="AA3637" i="1"/>
  <c r="AB3637" i="1" s="1"/>
  <c r="AC3637" i="1" s="1"/>
  <c r="AA3638" i="1"/>
  <c r="AB3638" i="1" s="1"/>
  <c r="AC3638" i="1" s="1"/>
  <c r="AA3642" i="1"/>
  <c r="AB3642" i="1" s="1"/>
  <c r="AC3642" i="1" s="1"/>
  <c r="AA3616" i="1"/>
  <c r="AA3620" i="1"/>
  <c r="AB3620" i="1" s="1"/>
  <c r="AC3620" i="1" s="1"/>
  <c r="AA3619" i="1"/>
  <c r="AB3619" i="1" s="1"/>
  <c r="AC3619" i="1" s="1"/>
  <c r="AA3658" i="1"/>
  <c r="AB3658" i="1" s="1"/>
  <c r="AC3658" i="1" s="1"/>
  <c r="AA3649" i="1"/>
  <c r="AB3649" i="1" s="1"/>
  <c r="AC3649" i="1" s="1"/>
  <c r="AA3645" i="1"/>
  <c r="AA4124" i="1"/>
  <c r="AB4124" i="1" s="1"/>
  <c r="AC4124" i="1" s="1"/>
  <c r="AA4100" i="1"/>
  <c r="AA4104" i="1"/>
  <c r="AB4104" i="1" s="1"/>
  <c r="AC4104" i="1" s="1"/>
  <c r="AA4103" i="1"/>
  <c r="AB4103" i="1" s="1"/>
  <c r="AC4103" i="1" s="1"/>
  <c r="AA3652" i="1"/>
  <c r="AA4125" i="1"/>
  <c r="AB4125" i="1" s="1"/>
  <c r="AC4125" i="1" s="1"/>
  <c r="AA4085" i="1"/>
  <c r="AB4085" i="1" s="1"/>
  <c r="AC4085" i="1" s="1"/>
  <c r="AA4083" i="1"/>
  <c r="AA4128" i="1"/>
  <c r="AB4128" i="1" s="1"/>
  <c r="AC4128" i="1" s="1"/>
  <c r="AA4081" i="1"/>
  <c r="AA4095" i="1"/>
  <c r="AB4095" i="1" s="1"/>
  <c r="AC4095" i="1" s="1"/>
  <c r="AA4091" i="1"/>
  <c r="AB4091" i="1" s="1"/>
  <c r="AC4091" i="1" s="1"/>
  <c r="AA4126" i="1"/>
  <c r="AB4126" i="1" s="1"/>
  <c r="AC4126" i="1" s="1"/>
  <c r="AA4139" i="1"/>
  <c r="AB4139" i="1" s="1"/>
  <c r="AC4139" i="1" s="1"/>
  <c r="AA4087" i="1"/>
  <c r="AB4087" i="1" s="1"/>
  <c r="AC4087" i="1" s="1"/>
  <c r="AA4115" i="1"/>
  <c r="AA4101" i="1"/>
  <c r="AB4101" i="1" s="1"/>
  <c r="AC4101" i="1" s="1"/>
  <c r="AA4136" i="1"/>
  <c r="AB4136" i="1" s="1"/>
  <c r="AC4136" i="1" s="1"/>
  <c r="AA4086" i="1"/>
  <c r="AB4086" i="1" s="1"/>
  <c r="AC4086" i="1" s="1"/>
  <c r="AA4142" i="1"/>
  <c r="AB4142" i="1" s="1"/>
  <c r="AC4142" i="1" s="1"/>
  <c r="AA4107" i="1"/>
  <c r="AB4107" i="1" s="1"/>
  <c r="AC4107" i="1" s="1"/>
  <c r="AA4133" i="1"/>
  <c r="AA4117" i="1"/>
  <c r="AA4072" i="1"/>
  <c r="AA4073" i="1" s="1"/>
  <c r="AA4130" i="1"/>
  <c r="AB4130" i="1" s="1"/>
  <c r="AC4130" i="1" s="1"/>
  <c r="AA4145" i="1"/>
  <c r="AB4145" i="1" s="1"/>
  <c r="AC4145" i="1" s="1"/>
  <c r="AA4144" i="1"/>
  <c r="AB4144" i="1" s="1"/>
  <c r="AC4144" i="1" s="1"/>
  <c r="AA4109" i="1"/>
  <c r="AB4109" i="1" s="1"/>
  <c r="AC4109" i="1" s="1"/>
  <c r="AA4137" i="1"/>
  <c r="AB4137" i="1" s="1"/>
  <c r="AC4137" i="1" s="1"/>
  <c r="AA3654" i="1"/>
  <c r="AB3654" i="1" s="1"/>
  <c r="AC3654" i="1" s="1"/>
  <c r="AA3648" i="1"/>
  <c r="AB3648" i="1" s="1"/>
  <c r="AC3648" i="1" s="1"/>
  <c r="AA3625" i="1"/>
  <c r="AB3625" i="1" s="1"/>
  <c r="AC3625" i="1" s="1"/>
  <c r="AA3636" i="1"/>
  <c r="AB3636" i="1" s="1"/>
  <c r="AC3636" i="1" s="1"/>
  <c r="AA3628" i="1"/>
  <c r="AB3628" i="1" s="1"/>
  <c r="AC3628" i="1" s="1"/>
  <c r="AA3629" i="1"/>
  <c r="AB3629" i="1" s="1"/>
  <c r="AC3629" i="1" s="1"/>
  <c r="AA3659" i="1"/>
  <c r="AB3659" i="1" s="1"/>
  <c r="AC3659" i="1" s="1"/>
  <c r="AA4138" i="1"/>
  <c r="AB4138" i="1" s="1"/>
  <c r="AC4138" i="1" s="1"/>
  <c r="AA4077" i="1"/>
  <c r="AB4077" i="1" s="1"/>
  <c r="AC4077" i="1" s="1"/>
  <c r="AA4078" i="1"/>
  <c r="AB4078" i="1" s="1"/>
  <c r="AC4078" i="1" s="1"/>
  <c r="AA4127" i="1"/>
  <c r="AB4127" i="1" s="1"/>
  <c r="AC4127" i="1" s="1"/>
  <c r="AA4074" i="1"/>
  <c r="AA4094" i="1"/>
  <c r="AB4094" i="1" s="1"/>
  <c r="AC4094" i="1" s="1"/>
  <c r="AA4079" i="1"/>
  <c r="AB4079" i="1" s="1"/>
  <c r="AC4079" i="1" s="1"/>
  <c r="AA4106" i="1"/>
  <c r="AB4106" i="1" s="1"/>
  <c r="AC4106" i="1" s="1"/>
  <c r="AA4076" i="1"/>
  <c r="AB4076" i="1" s="1"/>
  <c r="AC4076" i="1" s="1"/>
  <c r="AA4148" i="1"/>
  <c r="AA4105" i="1"/>
  <c r="AB4105" i="1" s="1"/>
  <c r="AC4105" i="1" s="1"/>
  <c r="AA4134" i="1"/>
  <c r="AB4134" i="1" s="1"/>
  <c r="AC4134" i="1" s="1"/>
  <c r="AA3666" i="1"/>
  <c r="AB3666" i="1" s="1"/>
  <c r="AC3666" i="1" s="1"/>
  <c r="AA4140" i="1"/>
  <c r="AB4140" i="1" s="1"/>
  <c r="AC4140" i="1" s="1"/>
  <c r="AA4150" i="1"/>
  <c r="AB4150" i="1" s="1"/>
  <c r="AC4150" i="1" s="1"/>
  <c r="AA4098" i="1"/>
  <c r="AA1209" i="1"/>
  <c r="AA1185" i="1"/>
  <c r="AA1219" i="1"/>
  <c r="AB1219" i="1" s="1"/>
  <c r="AC1219" i="1" s="1"/>
  <c r="AA1213" i="1"/>
  <c r="AA1204" i="1"/>
  <c r="AB1204" i="1" s="1"/>
  <c r="AC1204" i="1" s="1"/>
  <c r="AA1220" i="1"/>
  <c r="AB1220" i="1" s="1"/>
  <c r="AC1220" i="1" s="1"/>
  <c r="AA1244" i="1"/>
  <c r="AB1244" i="1" s="1"/>
  <c r="AC1244" i="1" s="1"/>
  <c r="AA1188" i="1"/>
  <c r="AB1188" i="1" s="1"/>
  <c r="AC1188" i="1" s="1"/>
  <c r="AA1238" i="1"/>
  <c r="AB1238" i="1" s="1"/>
  <c r="AC1238" i="1" s="1"/>
  <c r="AA1210" i="1"/>
  <c r="AB1210" i="1" s="1"/>
  <c r="AC1210" i="1" s="1"/>
  <c r="AA1198" i="1"/>
  <c r="AB1198" i="1" s="1"/>
  <c r="AC1198" i="1" s="1"/>
  <c r="AA1195" i="1"/>
  <c r="AB1195" i="1" s="1"/>
  <c r="AC1195" i="1" s="1"/>
  <c r="AA1214" i="1"/>
  <c r="AB1214" i="1" s="1"/>
  <c r="AC1214" i="1" s="1"/>
  <c r="AA1218" i="1"/>
  <c r="AB1218" i="1" s="1"/>
  <c r="AC1218" i="1" s="1"/>
  <c r="AA1215" i="1"/>
  <c r="AB1215" i="1" s="1"/>
  <c r="AC1215" i="1" s="1"/>
  <c r="AA1216" i="1"/>
  <c r="AB1216" i="1" s="1"/>
  <c r="AC1216" i="1" s="1"/>
  <c r="AA1221" i="1"/>
  <c r="AB1221" i="1" s="1"/>
  <c r="AC1221" i="1" s="1"/>
  <c r="AA1201" i="1"/>
  <c r="AB1201" i="1" s="1"/>
  <c r="AC1201" i="1" s="1"/>
  <c r="AA1203" i="1"/>
  <c r="AA1232" i="1"/>
  <c r="AB1232" i="1" s="1"/>
  <c r="AC1232" i="1" s="1"/>
  <c r="AA1196" i="1"/>
  <c r="AB1196" i="1" s="1"/>
  <c r="AC1196" i="1" s="1"/>
  <c r="AA1247" i="1"/>
  <c r="AB1247" i="1" s="1"/>
  <c r="AC1247" i="1" s="1"/>
  <c r="AA1193" i="1"/>
  <c r="AB1193" i="1" s="1"/>
  <c r="AC1193" i="1" s="1"/>
  <c r="AA1187" i="1"/>
  <c r="AB1187" i="1" s="1"/>
  <c r="AC1187" i="1" s="1"/>
  <c r="AA1246" i="1"/>
  <c r="AA1234" i="1"/>
  <c r="AB1234" i="1" s="1"/>
  <c r="AC1234" i="1" s="1"/>
  <c r="AA1242" i="1"/>
  <c r="AA1186" i="1"/>
  <c r="AB1186" i="1" s="1"/>
  <c r="AC1186" i="1" s="1"/>
  <c r="AA1243" i="1"/>
  <c r="AB1243" i="1" s="1"/>
  <c r="AC1243" i="1" s="1"/>
  <c r="AA1211" i="1"/>
  <c r="AB1211" i="1" s="1"/>
  <c r="AC1211" i="1" s="1"/>
  <c r="AA1197" i="1"/>
  <c r="AB1197" i="1" s="1"/>
  <c r="AC1197" i="1" s="1"/>
  <c r="AA1253" i="1"/>
  <c r="AB1253" i="1" s="1"/>
  <c r="AC1253" i="1" s="1"/>
  <c r="AA1251" i="1"/>
  <c r="AB1251" i="1" s="1"/>
  <c r="AC1251" i="1" s="1"/>
  <c r="AA1249" i="1"/>
  <c r="AB1249" i="1" s="1"/>
  <c r="AC1249" i="1" s="1"/>
  <c r="AA1224" i="1"/>
  <c r="AB1224" i="1" s="1"/>
  <c r="AC1224" i="1" s="1"/>
  <c r="AA1226" i="1"/>
  <c r="AB1226" i="1" s="1"/>
  <c r="AC1226" i="1" s="1"/>
  <c r="AA1227" i="1"/>
  <c r="AB1227" i="1" s="1"/>
  <c r="AC1227" i="1"/>
  <c r="AA1189" i="1"/>
  <c r="AB1189" i="1" s="1"/>
  <c r="AC1189" i="1" s="1"/>
  <c r="AA1252" i="1"/>
  <c r="AB1252" i="1"/>
  <c r="AC1252" i="1" s="1"/>
  <c r="AA1236" i="1"/>
  <c r="AB1236" i="1" s="1"/>
  <c r="AC1236" i="1" s="1"/>
  <c r="AA1192" i="1"/>
  <c r="AB1192" i="1" s="1"/>
  <c r="AC1192" i="1" s="1"/>
  <c r="AA1250" i="1"/>
  <c r="AB1250" i="1" s="1"/>
  <c r="AC1250" i="1" s="1"/>
  <c r="AA1228" i="1"/>
  <c r="AB1228" i="1" s="1"/>
  <c r="AC1228" i="1" s="1"/>
  <c r="AA1217" i="1"/>
  <c r="AB1217" i="1" s="1"/>
  <c r="AC1217" i="1" s="1"/>
  <c r="AA1231" i="1"/>
  <c r="AB1231" i="1" s="1"/>
  <c r="AC1231" i="1" s="1"/>
  <c r="AA1237" i="1"/>
  <c r="AB1237" i="1" s="1"/>
  <c r="AC1237" i="1" s="1"/>
  <c r="AA1223" i="1"/>
  <c r="AA1207" i="1"/>
  <c r="AB1207" i="1" s="1"/>
  <c r="AC1207" i="1" s="1"/>
  <c r="AA1205" i="1"/>
  <c r="AB1205" i="1" s="1"/>
  <c r="AC1205" i="1" s="1"/>
  <c r="AA1206" i="1"/>
  <c r="AB1206" i="1" s="1"/>
  <c r="AC1206" i="1" s="1"/>
  <c r="AA1225" i="1"/>
  <c r="AB1225" i="1" s="1"/>
  <c r="AC1225" i="1" s="1"/>
  <c r="AA1235" i="1"/>
  <c r="AB1235" i="1" s="1"/>
  <c r="AC1235" i="1" s="1"/>
  <c r="AA1200" i="1"/>
  <c r="AA1194" i="1"/>
  <c r="AB1194" i="1" s="1"/>
  <c r="AC1194" i="1" s="1"/>
  <c r="AA1191" i="1"/>
  <c r="AA1240" i="1"/>
  <c r="AA1230" i="1"/>
  <c r="AA1233" i="1"/>
  <c r="AB1233" i="1" s="1"/>
  <c r="AC1233" i="1" s="1"/>
  <c r="AA5186" i="1"/>
  <c r="AB5186" i="1" s="1"/>
  <c r="AC5186" i="1" s="1"/>
  <c r="AA5198" i="1"/>
  <c r="AB5198" i="1" s="1"/>
  <c r="AC5198" i="1" s="1"/>
  <c r="AA5172" i="1"/>
  <c r="AB5172" i="1" s="1"/>
  <c r="AC5172" i="1" s="1"/>
  <c r="AA5202" i="1"/>
  <c r="AA5176" i="1"/>
  <c r="AB5176" i="1" s="1"/>
  <c r="AC5176" i="1" s="1"/>
  <c r="AA5209" i="1"/>
  <c r="AB5209" i="1" s="1"/>
  <c r="AC5209" i="1" s="1"/>
  <c r="AA5142" i="1"/>
  <c r="AB5142" i="1" s="1"/>
  <c r="AC5142" i="1" s="1"/>
  <c r="AA5148" i="1"/>
  <c r="AB5148" i="1" s="1"/>
  <c r="AC5148" i="1" s="1"/>
  <c r="AA5168" i="1"/>
  <c r="AB5168" i="1" s="1"/>
  <c r="AC5168" i="1" s="1"/>
  <c r="AA5157" i="1"/>
  <c r="AB5157" i="1" s="1"/>
  <c r="AC5157" i="1" s="1"/>
  <c r="AA5180" i="1"/>
  <c r="AB5180" i="1" s="1"/>
  <c r="AC5180" i="1" s="1"/>
  <c r="AA5196" i="1"/>
  <c r="AA5203" i="1"/>
  <c r="AB5203" i="1" s="1"/>
  <c r="AC5203" i="1" s="1"/>
  <c r="AA5211" i="1"/>
  <c r="AA5200" i="1"/>
  <c r="AB5200" i="1" s="1"/>
  <c r="AC5200" i="1" s="1"/>
  <c r="AA5212" i="1"/>
  <c r="AB5212" i="1" s="1"/>
  <c r="AC5212" i="1" s="1"/>
  <c r="AA5179" i="1"/>
  <c r="AB5179" i="1" s="1"/>
  <c r="AC5179" i="1" s="1"/>
  <c r="AA5147" i="1"/>
  <c r="AB5147" i="1" s="1"/>
  <c r="AC5147" i="1" s="1"/>
  <c r="AA5162" i="1"/>
  <c r="AB5162" i="1" s="1"/>
  <c r="AC5162" i="1" s="1"/>
  <c r="AA5145" i="1"/>
  <c r="AB5145" i="1" s="1"/>
  <c r="AC5145" i="1" s="1"/>
  <c r="AA5136" i="1"/>
  <c r="AB5136" i="1" s="1"/>
  <c r="AC5136" i="1" s="1"/>
  <c r="AA5188" i="1"/>
  <c r="AB5188" i="1" s="1"/>
  <c r="AC5188" i="1" s="1"/>
  <c r="AA5204" i="1"/>
  <c r="AB5204" i="1" s="1"/>
  <c r="AC5204" i="1" s="1"/>
  <c r="AA5135" i="1"/>
  <c r="AB5135" i="1" s="1"/>
  <c r="AC5135" i="1" s="1"/>
  <c r="AA5139" i="1"/>
  <c r="AB5139" i="1" s="1"/>
  <c r="AC5139" i="1" s="1"/>
  <c r="AA5133" i="1"/>
  <c r="AB5133" i="1" s="1"/>
  <c r="AC5133" i="1" s="1"/>
  <c r="AA5197" i="1"/>
  <c r="AB5197" i="1" s="1"/>
  <c r="AC5197" i="1" s="1"/>
  <c r="AA5167" i="1"/>
  <c r="AB5167" i="1" s="1"/>
  <c r="AC5167" i="1" s="1"/>
  <c r="AA5152" i="1"/>
  <c r="AA5219" i="1"/>
  <c r="AA5217" i="1"/>
  <c r="AA5181" i="1"/>
  <c r="AB5181" i="1" s="1"/>
  <c r="AC5181" i="1" s="1"/>
  <c r="AA5160" i="1"/>
  <c r="AB5160" i="1" s="1"/>
  <c r="AC5160" i="1" s="1"/>
  <c r="AA5220" i="1"/>
  <c r="AB5220" i="1" s="1"/>
  <c r="AC5220" i="1" s="1"/>
  <c r="AA5153" i="1"/>
  <c r="AB5153" i="1" s="1"/>
  <c r="AC5153" i="1" s="1"/>
  <c r="AA5205" i="1"/>
  <c r="AB5205" i="1" s="1"/>
  <c r="AC5205" i="1" s="1"/>
  <c r="AA5182" i="1"/>
  <c r="AB5182" i="1" s="1"/>
  <c r="AC5182" i="1" s="1"/>
  <c r="AA5131" i="1"/>
  <c r="AA5146" i="1"/>
  <c r="AB5146" i="1" s="1"/>
  <c r="AC5146" i="1" s="1"/>
  <c r="AA5187" i="1"/>
  <c r="AB5187" i="1" s="1"/>
  <c r="AC5187" i="1" s="1"/>
  <c r="AA5213" i="1"/>
  <c r="AB5213" i="1" s="1"/>
  <c r="AC5213" i="1" s="1"/>
  <c r="AA5149" i="1"/>
  <c r="AB5149" i="1" s="1"/>
  <c r="AC5149" i="1" s="1"/>
  <c r="AA5140" i="1"/>
  <c r="AB5140" i="1" s="1"/>
  <c r="AC5140" i="1" s="1"/>
  <c r="AA5144" i="1"/>
  <c r="AB5144" i="1" s="1"/>
  <c r="AC5144" i="1" s="1"/>
  <c r="AA5207" i="1"/>
  <c r="AA5215" i="1"/>
  <c r="AA5178" i="1"/>
  <c r="AB5178" i="1" s="1"/>
  <c r="AC5178" i="1" s="1"/>
  <c r="AA5185" i="1"/>
  <c r="AA5159" i="1"/>
  <c r="AB5159" i="1" s="1"/>
  <c r="AC5159" i="1" s="1"/>
  <c r="AA5158" i="1"/>
  <c r="AB5158" i="1" s="1"/>
  <c r="AC5158" i="1" s="1"/>
  <c r="AA5173" i="1"/>
  <c r="AB5173" i="1" s="1"/>
  <c r="AC5173" i="1" s="1"/>
  <c r="AA5132" i="1"/>
  <c r="AB5132" i="1" s="1"/>
  <c r="AC5132" i="1" s="1"/>
  <c r="AA5166" i="1"/>
  <c r="AB5166" i="1" s="1"/>
  <c r="AC5166" i="1" s="1"/>
  <c r="AA5137" i="1"/>
  <c r="AB5137" i="1" s="1"/>
  <c r="AC5137" i="1" s="1"/>
  <c r="AA5171" i="1"/>
  <c r="AB5171" i="1" s="1"/>
  <c r="AC5171" i="1" s="1"/>
  <c r="AA5134" i="1"/>
  <c r="AB5134" i="1" s="1"/>
  <c r="AC5134" i="1" s="1"/>
  <c r="AA5177" i="1"/>
  <c r="AB5177" i="1" s="1"/>
  <c r="AC5177" i="1" s="1"/>
  <c r="AA5141" i="1"/>
  <c r="AB5141" i="1" s="1"/>
  <c r="AC5141" i="1"/>
  <c r="AA5183" i="1"/>
  <c r="AB5183" i="1" s="1"/>
  <c r="AC5183" i="1" s="1"/>
  <c r="AA5170" i="1"/>
  <c r="AB5170" i="1"/>
  <c r="AC5170" i="1" s="1"/>
  <c r="AA5223" i="1"/>
  <c r="AB5223" i="1" s="1"/>
  <c r="AC5223" i="1" s="1"/>
  <c r="AA5161" i="1"/>
  <c r="AB5161" i="1"/>
  <c r="AC5161" i="1" s="1"/>
  <c r="AA5235" i="1"/>
  <c r="AB5235" i="1" s="1"/>
  <c r="AC5235" i="1" s="1"/>
  <c r="AA5233" i="1"/>
  <c r="AB5233" i="1" s="1"/>
  <c r="AC5233" i="1" s="1"/>
  <c r="AA5199" i="1"/>
  <c r="AB5199" i="1" s="1"/>
  <c r="AC5199" i="1" s="1"/>
  <c r="AA5189" i="1"/>
  <c r="AB5189" i="1" s="1"/>
  <c r="AC5189" i="1" s="1"/>
  <c r="AA5224" i="1"/>
  <c r="AB5224" i="1" s="1"/>
  <c r="AC5224" i="1" s="1"/>
  <c r="AA5154" i="1"/>
  <c r="AB5154" i="1"/>
  <c r="AC5154" i="1" s="1"/>
  <c r="AA5155" i="1"/>
  <c r="AB5155" i="1" s="1"/>
  <c r="AC5155" i="1" s="1"/>
  <c r="AA5165" i="1"/>
  <c r="AB5165" i="1"/>
  <c r="AC5165" i="1" s="1"/>
  <c r="AA5225" i="1"/>
  <c r="AB5225" i="1" s="1"/>
  <c r="AC5225" i="1" s="1"/>
  <c r="AA5156" i="1"/>
  <c r="AB5156" i="1" s="1"/>
  <c r="AC5156" i="1" s="1"/>
  <c r="AA5226" i="1"/>
  <c r="AB5226" i="1" s="1"/>
  <c r="AC5226" i="1" s="1"/>
  <c r="AA5227" i="1"/>
  <c r="AB5227" i="1" s="1"/>
  <c r="AC5227" i="1" s="1"/>
  <c r="AA5228" i="1"/>
  <c r="AB5228" i="1" s="1"/>
  <c r="AC5228" i="1" s="1"/>
  <c r="AA5229" i="1"/>
  <c r="AB5229" i="1" s="1"/>
  <c r="AC5229" i="1" s="1"/>
  <c r="AA5192" i="1"/>
  <c r="AB5192" i="1" s="1"/>
  <c r="AC5192" i="1" s="1"/>
  <c r="AA5230" i="1"/>
  <c r="AB5230" i="1" s="1"/>
  <c r="AC5230" i="1" s="1"/>
  <c r="AA5231" i="1"/>
  <c r="AB5231" i="1" s="1"/>
  <c r="AC5231" i="1" s="1"/>
  <c r="AA5138" i="1"/>
  <c r="AB5138" i="1" s="1"/>
  <c r="AC5138" i="1" s="1"/>
  <c r="AA5174" i="1"/>
  <c r="AB5174" i="1" s="1"/>
  <c r="AC5174" i="1" s="1"/>
  <c r="AA5175" i="1"/>
  <c r="AB5175" i="1" s="1"/>
  <c r="AC5175" i="1" s="1"/>
  <c r="AA5208" i="1"/>
  <c r="AB5208" i="1" s="1"/>
  <c r="AC5208" i="1" s="1"/>
  <c r="AA5232" i="1"/>
  <c r="AB5232" i="1" s="1"/>
  <c r="AC5232" i="1" s="1"/>
  <c r="AA5193" i="1"/>
  <c r="AB5193" i="1" s="1"/>
  <c r="AC5193" i="1" s="1"/>
  <c r="AA5234" i="1"/>
  <c r="AB5234" i="1" s="1"/>
  <c r="AC5234" i="1" s="1"/>
  <c r="AA5236" i="1"/>
  <c r="AB5236" i="1" s="1"/>
  <c r="AC5236" i="1" s="1"/>
  <c r="AA5237" i="1"/>
  <c r="AB5237" i="1" s="1"/>
  <c r="AC5237" i="1" s="1"/>
  <c r="AA5143" i="1"/>
  <c r="AB5143" i="1" s="1"/>
  <c r="AC5143" i="1" s="1"/>
  <c r="AA5163" i="1"/>
  <c r="AB5163" i="1" s="1"/>
  <c r="AC5163" i="1" s="1"/>
  <c r="AA5238" i="1"/>
  <c r="AB5238" i="1" s="1"/>
  <c r="AC5238" i="1" s="1"/>
  <c r="AA5239" i="1"/>
  <c r="AB5239" i="1" s="1"/>
  <c r="AC5239" i="1" s="1"/>
  <c r="AA5240" i="1"/>
  <c r="AB5240" i="1" s="1"/>
  <c r="AC5240" i="1" s="1"/>
  <c r="AA5241" i="1"/>
  <c r="AB5241" i="1" s="1"/>
  <c r="AC5241" i="1" s="1"/>
  <c r="AA5242" i="1"/>
  <c r="AB5242" i="1" s="1"/>
  <c r="AC5242" i="1" s="1"/>
  <c r="AA5243" i="1"/>
  <c r="AB5243" i="1" s="1"/>
  <c r="AC5243" i="1" s="1"/>
  <c r="AA5150" i="1"/>
  <c r="AB5150" i="1" s="1"/>
  <c r="AC5150" i="1" s="1"/>
  <c r="AA5194" i="1"/>
  <c r="AB5194" i="1" s="1"/>
  <c r="AC5194" i="1" s="1"/>
  <c r="AA5191" i="1"/>
  <c r="AB5191" i="1" s="1"/>
  <c r="AC5191" i="1" s="1"/>
  <c r="AA5190" i="1"/>
  <c r="AB5190" i="1" s="1"/>
  <c r="AC5190" i="1"/>
  <c r="AA5221" i="1"/>
  <c r="AB5221" i="1" s="1"/>
  <c r="AC5221" i="1" s="1"/>
  <c r="AA217" i="1"/>
  <c r="AB217" i="1" s="1"/>
  <c r="AC217" i="1" s="1"/>
  <c r="AA228" i="1"/>
  <c r="AB228" i="1" s="1"/>
  <c r="AC228" i="1" s="1"/>
  <c r="AA218" i="1"/>
  <c r="AB218" i="1" s="1"/>
  <c r="AC218" i="1" s="1"/>
  <c r="AA208" i="1"/>
  <c r="AB208" i="1" s="1"/>
  <c r="AC208" i="1" s="1"/>
  <c r="AA205" i="1"/>
  <c r="AB205" i="1" s="1"/>
  <c r="AC205" i="1" s="1"/>
  <c r="AA207" i="1"/>
  <c r="AB207" i="1" s="1"/>
  <c r="AC207" i="1" s="1"/>
  <c r="AA248" i="1"/>
  <c r="AB248" i="1" s="1"/>
  <c r="AC248" i="1" s="1"/>
  <c r="AA220" i="1"/>
  <c r="AB220" i="1" s="1"/>
  <c r="AC220" i="1" s="1"/>
  <c r="AA204" i="1"/>
  <c r="AA223" i="1"/>
  <c r="AA195" i="1"/>
  <c r="AA196" i="1"/>
  <c r="AB196" i="1" s="1"/>
  <c r="AC196" i="1" s="1"/>
  <c r="AA206" i="1"/>
  <c r="AB206" i="1" s="1"/>
  <c r="AC206" i="1" s="1"/>
  <c r="AA246" i="1"/>
  <c r="AB246" i="1" s="1"/>
  <c r="AC246" i="1" s="1"/>
  <c r="AA241" i="1"/>
  <c r="AB241" i="1" s="1"/>
  <c r="AC241" i="1" s="1"/>
  <c r="AA198" i="1"/>
  <c r="AB198" i="1" s="1"/>
  <c r="AC198" i="1" s="1"/>
  <c r="AA199" i="1"/>
  <c r="AB199" i="1" s="1"/>
  <c r="AC199" i="1" s="1"/>
  <c r="AA247" i="1"/>
  <c r="AB247" i="1" s="1"/>
  <c r="AC247" i="1" s="1"/>
  <c r="AA242" i="1"/>
  <c r="AB242" i="1" s="1"/>
  <c r="AC242" i="1" s="1"/>
  <c r="AA200" i="1"/>
  <c r="AB200" i="1" s="1"/>
  <c r="AC200" i="1" s="1"/>
  <c r="AA201" i="1"/>
  <c r="AB201" i="1" s="1"/>
  <c r="AC201" i="1" s="1"/>
  <c r="AA243" i="1"/>
  <c r="AB243" i="1" s="1"/>
  <c r="AC243" i="1" s="1"/>
  <c r="AA202" i="1"/>
  <c r="AB202" i="1" s="1"/>
  <c r="AC202" i="1" s="1"/>
  <c r="AA209" i="1"/>
  <c r="AB209" i="1" s="1"/>
  <c r="AC209" i="1" s="1"/>
  <c r="AA216" i="1"/>
  <c r="AA224" i="1"/>
  <c r="AB224" i="1" s="1"/>
  <c r="AC224" i="1" s="1"/>
  <c r="AA225" i="1"/>
  <c r="AB225" i="1" s="1"/>
  <c r="AC225" i="1" s="1"/>
  <c r="AA219" i="1"/>
  <c r="AB219" i="1" s="1"/>
  <c r="AC219" i="1" s="1"/>
  <c r="AA221" i="1"/>
  <c r="AB221" i="1" s="1"/>
  <c r="AC221" i="1" s="1"/>
  <c r="AA249" i="1"/>
  <c r="AB249" i="1" s="1"/>
  <c r="AC249" i="1" s="1"/>
  <c r="AA229" i="1"/>
  <c r="AB229" i="1" s="1"/>
  <c r="AC229" i="1" s="1"/>
  <c r="AA197" i="1"/>
  <c r="AB197" i="1" s="1"/>
  <c r="AC197" i="1" s="1"/>
  <c r="AA245" i="1"/>
  <c r="AA210" i="1"/>
  <c r="AB210" i="1" s="1"/>
  <c r="AC210" i="1" s="1"/>
  <c r="AA226" i="1"/>
  <c r="AB226" i="1" s="1"/>
  <c r="AC226" i="1" s="1"/>
  <c r="AA213" i="1"/>
  <c r="AB213" i="1" s="1"/>
  <c r="AC213" i="1" s="1"/>
  <c r="AA214" i="1"/>
  <c r="AB214" i="1" s="1"/>
  <c r="AC214" i="1" s="1"/>
  <c r="AA212" i="1"/>
  <c r="AB212" i="1"/>
  <c r="AC212" i="1" s="1"/>
  <c r="AC215" i="1" s="1"/>
  <c r="AA227" i="1"/>
  <c r="AB227" i="1" s="1"/>
  <c r="AC227" i="1" s="1"/>
  <c r="AA240" i="1"/>
  <c r="AA235" i="1"/>
  <c r="AB235" i="1" s="1"/>
  <c r="AC235" i="1" s="1"/>
  <c r="AA233" i="1"/>
  <c r="AB233" i="1" s="1"/>
  <c r="AC233" i="1" s="1"/>
  <c r="AA238" i="1"/>
  <c r="AB238" i="1" s="1"/>
  <c r="AC238" i="1" s="1"/>
  <c r="AA237" i="1"/>
  <c r="AB237" i="1" s="1"/>
  <c r="AC237" i="1" s="1"/>
  <c r="AA234" i="1"/>
  <c r="AB234" i="1" s="1"/>
  <c r="AC234" i="1" s="1"/>
  <c r="AA232" i="1"/>
  <c r="AB232" i="1" s="1"/>
  <c r="AC232" i="1" s="1"/>
  <c r="AA231" i="1"/>
  <c r="AA236" i="1"/>
  <c r="AB236" i="1" s="1"/>
  <c r="AC236" i="1" s="1"/>
  <c r="AA303" i="1"/>
  <c r="AB303" i="1" s="1"/>
  <c r="AC303" i="1" s="1"/>
  <c r="AA263" i="1"/>
  <c r="AB263" i="1" s="1"/>
  <c r="AC263" i="1" s="1"/>
  <c r="AA277" i="1"/>
  <c r="AB277" i="1" s="1"/>
  <c r="AC277" i="1" s="1"/>
  <c r="AA265" i="1"/>
  <c r="AB265" i="1" s="1"/>
  <c r="AC265" i="1" s="1"/>
  <c r="AA319" i="1"/>
  <c r="AB319" i="1" s="1"/>
  <c r="AC319" i="1" s="1"/>
  <c r="AA297" i="1"/>
  <c r="AB297" i="1" s="1"/>
  <c r="AC297" i="1" s="1"/>
  <c r="AA252" i="1"/>
  <c r="AA305" i="1"/>
  <c r="AA302" i="1"/>
  <c r="AB302" i="1" s="1"/>
  <c r="AC302" i="1" s="1"/>
  <c r="AA295" i="1"/>
  <c r="AB295" i="1" s="1"/>
  <c r="AC295" i="1" s="1"/>
  <c r="AA308" i="1"/>
  <c r="AB308" i="1" s="1"/>
  <c r="AC308" i="1" s="1"/>
  <c r="AA320" i="1"/>
  <c r="AB320" i="1" s="1"/>
  <c r="AC320" i="1" s="1"/>
  <c r="AA314" i="1"/>
  <c r="AB314" i="1" s="1"/>
  <c r="AC314" i="1" s="1"/>
  <c r="AA315" i="1"/>
  <c r="AB315" i="1" s="1"/>
  <c r="AC315" i="1" s="1"/>
  <c r="AA261" i="1"/>
  <c r="AA309" i="1"/>
  <c r="AB309" i="1" s="1"/>
  <c r="AC309" i="1" s="1"/>
  <c r="AA310" i="1"/>
  <c r="AB310" i="1" s="1"/>
  <c r="AC310" i="1" s="1"/>
  <c r="AA300" i="1"/>
  <c r="AB300" i="1" s="1"/>
  <c r="AC300" i="1" s="1"/>
  <c r="AA321" i="1"/>
  <c r="AB321" i="1" s="1"/>
  <c r="AC321" i="1" s="1"/>
  <c r="AA264" i="1"/>
  <c r="AB264" i="1" s="1"/>
  <c r="AC264" i="1" s="1"/>
  <c r="AA268" i="1"/>
  <c r="AA296" i="1"/>
  <c r="AB296" i="1" s="1"/>
  <c r="AC296" i="1" s="1"/>
  <c r="AA294" i="1"/>
  <c r="AA279" i="1"/>
  <c r="AA256" i="1"/>
  <c r="AB256" i="1" s="1"/>
  <c r="AC256" i="1" s="1"/>
  <c r="AA283" i="1"/>
  <c r="AB283" i="1" s="1"/>
  <c r="AC283" i="1" s="1"/>
  <c r="AA316" i="1"/>
  <c r="AB316" i="1" s="1"/>
  <c r="AC316" i="1" s="1"/>
  <c r="AA318" i="1"/>
  <c r="AB318" i="1" s="1"/>
  <c r="AC318" i="1" s="1"/>
  <c r="AA258" i="1"/>
  <c r="AB258" i="1" s="1"/>
  <c r="AC258" i="1" s="1"/>
  <c r="AA290" i="1"/>
  <c r="AB290" i="1" s="1"/>
  <c r="AC290" i="1" s="1"/>
  <c r="AA291" i="1"/>
  <c r="AB291" i="1" s="1"/>
  <c r="AC291" i="1" s="1"/>
  <c r="AA253" i="1"/>
  <c r="AB253" i="1" s="1"/>
  <c r="AC253" i="1" s="1"/>
  <c r="AA281" i="1"/>
  <c r="AB281" i="1" s="1"/>
  <c r="AC281" i="1" s="1"/>
  <c r="AA262" i="1"/>
  <c r="AB262" i="1" s="1"/>
  <c r="AC262" i="1" s="1"/>
  <c r="AA313" i="1"/>
  <c r="AB313" i="1" s="1"/>
  <c r="AC313" i="1" s="1"/>
  <c r="AA255" i="1"/>
  <c r="AB255" i="1" s="1"/>
  <c r="AC255" i="1" s="1"/>
  <c r="AA301" i="1"/>
  <c r="AB301" i="1" s="1"/>
  <c r="AC301" i="1" s="1"/>
  <c r="AA286" i="1"/>
  <c r="AA287" i="1"/>
  <c r="AB287" i="1" s="1"/>
  <c r="AC287" i="1" s="1"/>
  <c r="AA292" i="1"/>
  <c r="AB292" i="1" s="1"/>
  <c r="AC292" i="1" s="1"/>
  <c r="AA280" i="1"/>
  <c r="AB280" i="1" s="1"/>
  <c r="AC280" i="1" s="1"/>
  <c r="AA299" i="1"/>
  <c r="AA282" i="1"/>
  <c r="AB282" i="1" s="1"/>
  <c r="AC282" i="1" s="1"/>
  <c r="AA276" i="1"/>
  <c r="AA259" i="1"/>
  <c r="AB259" i="1" s="1"/>
  <c r="AC259" i="1" s="1"/>
  <c r="AA254" i="1"/>
  <c r="AB254" i="1" s="1"/>
  <c r="AC254" i="1" s="1"/>
  <c r="AA257" i="1"/>
  <c r="AB257" i="1" s="1"/>
  <c r="AC257" i="1" s="1"/>
  <c r="AA266" i="1"/>
  <c r="AB266" i="1" s="1"/>
  <c r="AC266" i="1" s="1"/>
  <c r="AA270" i="1"/>
  <c r="AA272" i="1"/>
  <c r="AB272" i="1" s="1"/>
  <c r="AC272" i="1" s="1"/>
  <c r="AA271" i="1"/>
  <c r="AB271" i="1" s="1"/>
  <c r="AC271" i="1" s="1"/>
  <c r="AA274" i="1"/>
  <c r="AA311" i="1"/>
  <c r="AB311" i="1" s="1"/>
  <c r="AC311" i="1" s="1"/>
  <c r="AA307" i="1"/>
  <c r="AA312" i="1"/>
  <c r="AB312" i="1" s="1"/>
  <c r="AC312" i="1" s="1"/>
  <c r="AA288" i="1"/>
  <c r="AB288" i="1" s="1"/>
  <c r="AC288" i="1" s="1"/>
  <c r="AA289" i="1"/>
  <c r="AB289" i="1" s="1"/>
  <c r="AC289" i="1" s="1"/>
  <c r="AA284" i="1"/>
  <c r="AB284" i="1" s="1"/>
  <c r="AC284" i="1" s="1"/>
  <c r="AA1603" i="1"/>
  <c r="AB1603" i="1" s="1"/>
  <c r="AC1603" i="1" s="1"/>
  <c r="AA1594" i="1"/>
  <c r="AA1602" i="1"/>
  <c r="AB1602" i="1" s="1"/>
  <c r="AC1602" i="1" s="1"/>
  <c r="AA1630" i="1"/>
  <c r="AA1631" i="1" s="1"/>
  <c r="AA1605" i="1"/>
  <c r="AA1567" i="1"/>
  <c r="AB1567" i="1" s="1"/>
  <c r="AC1567" i="1" s="1"/>
  <c r="AA1577" i="1"/>
  <c r="AB1577" i="1" s="1"/>
  <c r="AC1577" i="1" s="1"/>
  <c r="AA1609" i="1"/>
  <c r="AA1659" i="1"/>
  <c r="AB1659" i="1" s="1"/>
  <c r="AC1659" i="1" s="1"/>
  <c r="AA1576" i="1"/>
  <c r="AB1576" i="1" s="1"/>
  <c r="AC1576" i="1" s="1"/>
  <c r="AA1646" i="1"/>
  <c r="AB1646" i="1" s="1"/>
  <c r="AC1646" i="1" s="1"/>
  <c r="AA1574" i="1"/>
  <c r="AB1574" i="1" s="1"/>
  <c r="AC1574" i="1" s="1"/>
  <c r="AA1662" i="1"/>
  <c r="AB1662" i="1" s="1"/>
  <c r="AC1662" i="1" s="1"/>
  <c r="AA1606" i="1"/>
  <c r="AB1606" i="1" s="1"/>
  <c r="AC1606" i="1" s="1"/>
  <c r="AA1564" i="1"/>
  <c r="AA1632" i="1"/>
  <c r="AA1636" i="1"/>
  <c r="AB1636" i="1" s="1"/>
  <c r="AC1636" i="1" s="1"/>
  <c r="AA1615" i="1"/>
  <c r="AB1615" i="1" s="1"/>
  <c r="AC1615" i="1" s="1"/>
  <c r="AA1592" i="1"/>
  <c r="AB1592" i="1" s="1"/>
  <c r="AC1592" i="1" s="1"/>
  <c r="AA1641" i="1"/>
  <c r="AB1641" i="1" s="1"/>
  <c r="AC1641" i="1" s="1"/>
  <c r="AA1618" i="1"/>
  <c r="AB1618" i="1" s="1"/>
  <c r="AC1618" i="1" s="1"/>
  <c r="AA1616" i="1"/>
  <c r="AB1616" i="1" s="1"/>
  <c r="AC1616" i="1" s="1"/>
  <c r="AA1637" i="1"/>
  <c r="AB1637" i="1" s="1"/>
  <c r="AC1637" i="1" s="1"/>
  <c r="AA1585" i="1"/>
  <c r="AB1585" i="1" s="1"/>
  <c r="AC1585" i="1" s="1"/>
  <c r="AA1569" i="1"/>
  <c r="AB1569" i="1" s="1"/>
  <c r="AC1569" i="1" s="1"/>
  <c r="AA1635" i="1"/>
  <c r="AB1635" i="1" s="1"/>
  <c r="AC1635" i="1" s="1"/>
  <c r="AA1668" i="1"/>
  <c r="AB1668" i="1" s="1"/>
  <c r="AC1668" i="1" s="1"/>
  <c r="AA1671" i="1"/>
  <c r="AB1671" i="1" s="1"/>
  <c r="AC1671" i="1" s="1"/>
  <c r="AA1640" i="1"/>
  <c r="AB1640" i="1" s="1"/>
  <c r="AC1640" i="1" s="1"/>
  <c r="AA1595" i="1"/>
  <c r="AB1595" i="1" s="1"/>
  <c r="AC1595" i="1" s="1"/>
  <c r="AA1570" i="1"/>
  <c r="AB1570" i="1" s="1"/>
  <c r="AC1570" i="1" s="1"/>
  <c r="AA1647" i="1"/>
  <c r="AB1647" i="1" s="1"/>
  <c r="AC1647" i="1" s="1"/>
  <c r="AA1582" i="1"/>
  <c r="AB1582" i="1" s="1"/>
  <c r="AC1582" i="1" s="1"/>
  <c r="AA1624" i="1"/>
  <c r="AA1657" i="1"/>
  <c r="AB1657" i="1" s="1"/>
  <c r="AC1657" i="1" s="1"/>
  <c r="AA1628" i="1"/>
  <c r="AB1628" i="1" s="1"/>
  <c r="AC1628" i="1" s="1"/>
  <c r="AA1620" i="1"/>
  <c r="AB1620" i="1" s="1"/>
  <c r="AC1620" i="1" s="1"/>
  <c r="AA1619" i="1"/>
  <c r="AB1619" i="1" s="1"/>
  <c r="AC1619" i="1" s="1"/>
  <c r="AA1627" i="1"/>
  <c r="AB1627" i="1" s="1"/>
  <c r="AC1627" i="1" s="1"/>
  <c r="AA1626" i="1"/>
  <c r="AA1579" i="1"/>
  <c r="AB1579" i="1" s="1"/>
  <c r="AC1579" i="1" s="1"/>
  <c r="AA1655" i="1"/>
  <c r="AB1655" i="1"/>
  <c r="AC1655" i="1" s="1"/>
  <c r="AA1611" i="1"/>
  <c r="AB1611" i="1" s="1"/>
  <c r="AC1611" i="1" s="1"/>
  <c r="AA1650" i="1"/>
  <c r="AB1650" i="1" s="1"/>
  <c r="AC1650" i="1" s="1"/>
  <c r="AA1674" i="1"/>
  <c r="AB1674" i="1" s="1"/>
  <c r="AC1674" i="1" s="1"/>
  <c r="AA1559" i="1"/>
  <c r="AB1559" i="1" s="1"/>
  <c r="AC1559" i="1" s="1"/>
  <c r="AA1560" i="1"/>
  <c r="AB1560" i="1" s="1"/>
  <c r="AC1560" i="1" s="1"/>
  <c r="AA1634" i="1"/>
  <c r="AB1634" i="1" s="1"/>
  <c r="AC1634" i="1" s="1"/>
  <c r="AA1664" i="1"/>
  <c r="AB1664" i="1" s="1"/>
  <c r="AC1664" i="1" s="1"/>
  <c r="AA1654" i="1"/>
  <c r="AB1654" i="1" s="1"/>
  <c r="AC1654" i="1" s="1"/>
  <c r="AA1639" i="1"/>
  <c r="AA1644" i="1"/>
  <c r="AB1644" i="1" s="1"/>
  <c r="AC1644" i="1" s="1"/>
  <c r="AA1578" i="1"/>
  <c r="AB1578" i="1" s="1"/>
  <c r="AC1578" i="1" s="1"/>
  <c r="AA1622" i="1"/>
  <c r="AA1643" i="1"/>
  <c r="AB1643" i="1" s="1"/>
  <c r="AC1643" i="1" s="1"/>
  <c r="AA1584" i="1"/>
  <c r="AA1597" i="1"/>
  <c r="AB1597" i="1" s="1"/>
  <c r="AC1597" i="1" s="1"/>
  <c r="AA1645" i="1"/>
  <c r="AB1645" i="1" s="1"/>
  <c r="AC1645" i="1" s="1"/>
  <c r="AA1617" i="1"/>
  <c r="AB1617" i="1" s="1"/>
  <c r="AC1617" i="1" s="1"/>
  <c r="AA1614" i="1"/>
  <c r="AA1558" i="1"/>
  <c r="AA1596" i="1"/>
  <c r="AB1596" i="1" s="1"/>
  <c r="AC1596" i="1" s="1"/>
  <c r="AA1607" i="1"/>
  <c r="AB1607" i="1" s="1"/>
  <c r="AC1607" i="1" s="1"/>
  <c r="AA1589" i="1"/>
  <c r="AA1656" i="1"/>
  <c r="AB1656" i="1" s="1"/>
  <c r="AC1656" i="1" s="1"/>
  <c r="AA1591" i="1"/>
  <c r="AB1591" i="1" s="1"/>
  <c r="AC1591" i="1" s="1"/>
  <c r="AA1599" i="1"/>
  <c r="AB1599" i="1" s="1"/>
  <c r="AC1599" i="1" s="1"/>
  <c r="AA1669" i="1"/>
  <c r="AB1669" i="1" s="1"/>
  <c r="AC1669" i="1" s="1"/>
  <c r="AA1660" i="1"/>
  <c r="AB1660" i="1" s="1"/>
  <c r="AC1660" i="1" s="1"/>
  <c r="AA1648" i="1"/>
  <c r="AB1648" i="1" s="1"/>
  <c r="AC1648" i="1" s="1"/>
  <c r="AA1580" i="1"/>
  <c r="AB1580" i="1" s="1"/>
  <c r="AC1580" i="1" s="1"/>
  <c r="AA1653" i="1"/>
  <c r="AB1653" i="1" s="1"/>
  <c r="AC1653" i="1" s="1"/>
  <c r="AA1661" i="1"/>
  <c r="AB1661" i="1" s="1"/>
  <c r="AC1661" i="1" s="1"/>
  <c r="AA1601" i="1"/>
  <c r="AB1601" i="1" s="1"/>
  <c r="AC1601" i="1" s="1"/>
  <c r="AA1600" i="1"/>
  <c r="AB1600" i="1" s="1"/>
  <c r="AC1600" i="1" s="1"/>
  <c r="AA1590" i="1"/>
  <c r="AB1590" i="1" s="1"/>
  <c r="AC1590" i="1" s="1"/>
  <c r="AA1581" i="1"/>
  <c r="AB1581" i="1" s="1"/>
  <c r="AC1581" i="1" s="1"/>
  <c r="AA1642" i="1"/>
  <c r="AB1642" i="1"/>
  <c r="AC1642" i="1" s="1"/>
  <c r="AA1566" i="1"/>
  <c r="AA1672" i="1"/>
  <c r="AB1672" i="1" s="1"/>
  <c r="AC1672" i="1" s="1"/>
  <c r="AA1568" i="1"/>
  <c r="AB1568" i="1" s="1"/>
  <c r="AC1568" i="1" s="1"/>
  <c r="AA1610" i="1"/>
  <c r="AB1610" i="1" s="1"/>
  <c r="AC1610" i="1" s="1"/>
  <c r="AA1658" i="1"/>
  <c r="AB1658" i="1" s="1"/>
  <c r="AC1658" i="1" s="1"/>
  <c r="AA1562" i="1"/>
  <c r="AB1562" i="1" s="1"/>
  <c r="AC1562" i="1" s="1"/>
  <c r="AA1670" i="1"/>
  <c r="AB1670" i="1" s="1"/>
  <c r="AC1670" i="1" s="1"/>
  <c r="AA1651" i="1"/>
  <c r="AB1651" i="1" s="1"/>
  <c r="AC1651" i="1" s="1"/>
  <c r="AA1571" i="1"/>
  <c r="AB1571" i="1" s="1"/>
  <c r="AC1571" i="1" s="1"/>
  <c r="AA1575" i="1"/>
  <c r="AB1575" i="1" s="1"/>
  <c r="AC1575" i="1" s="1"/>
  <c r="AA1573" i="1"/>
  <c r="AA1612" i="1"/>
  <c r="AB1612" i="1" s="1"/>
  <c r="AC1612" i="1" s="1"/>
  <c r="AA1587" i="1"/>
  <c r="AB1587" i="1" s="1"/>
  <c r="AC1587" i="1" s="1"/>
  <c r="AA1667" i="1"/>
  <c r="AB1667" i="1" s="1"/>
  <c r="AC1667" i="1" s="1"/>
  <c r="AA1586" i="1"/>
  <c r="AB1586" i="1" s="1"/>
  <c r="AC1586" i="1" s="1"/>
  <c r="AA1633" i="1"/>
  <c r="AB1633" i="1" s="1"/>
  <c r="AC1633" i="1" s="1"/>
  <c r="AA1663" i="1"/>
  <c r="AB1663" i="1" s="1"/>
  <c r="AC1663" i="1" s="1"/>
  <c r="AA1598" i="1"/>
  <c r="AB1598" i="1" s="1"/>
  <c r="AC1598" i="1" s="1"/>
  <c r="AA1561" i="1"/>
  <c r="AB1561" i="1" s="1"/>
  <c r="AC1561" i="1" s="1"/>
  <c r="AA1673" i="1"/>
  <c r="AB1673" i="1" s="1"/>
  <c r="AC1673" i="1" s="1"/>
  <c r="AA1666" i="1"/>
  <c r="AB1666" i="1" s="1"/>
  <c r="AC1666" i="1" s="1"/>
  <c r="AA1652" i="1"/>
  <c r="AB1652" i="1" s="1"/>
  <c r="AC1652" i="1" s="1"/>
  <c r="AA1665" i="1"/>
  <c r="AB1665" i="1" s="1"/>
  <c r="AC1665" i="1" s="1"/>
  <c r="AA1718" i="1"/>
  <c r="AB1718" i="1" s="1"/>
  <c r="AC1718" i="1" s="1"/>
  <c r="AA1913" i="1"/>
  <c r="AB1913" i="1" s="1"/>
  <c r="AC1913" i="1" s="1"/>
  <c r="AA1916" i="1"/>
  <c r="AB1916" i="1" s="1"/>
  <c r="AC1916" i="1" s="1"/>
  <c r="AA1761" i="1"/>
  <c r="AB1761" i="1" s="1"/>
  <c r="AC1761" i="1" s="1"/>
  <c r="AA1926" i="1"/>
  <c r="AB1926" i="1" s="1"/>
  <c r="AC1926" i="1" s="1"/>
  <c r="AA1838" i="1"/>
  <c r="AB1838" i="1" s="1"/>
  <c r="AC1838" i="1" s="1"/>
  <c r="AA1906" i="1"/>
  <c r="AB1906" i="1" s="1"/>
  <c r="AC1906" i="1" s="1"/>
  <c r="AA1837" i="1"/>
  <c r="AA1707" i="1"/>
  <c r="AB1707" i="1" s="1"/>
  <c r="AC1707" i="1" s="1"/>
  <c r="AA1907" i="1"/>
  <c r="AB1907" i="1" s="1"/>
  <c r="AC1907" i="1" s="1"/>
  <c r="AA1901" i="1"/>
  <c r="AB1901" i="1" s="1"/>
  <c r="AC1901" i="1" s="1"/>
  <c r="AA1762" i="1"/>
  <c r="AB1762" i="1" s="1"/>
  <c r="AC1762" i="1" s="1"/>
  <c r="AA1918" i="1"/>
  <c r="AB1918" i="1" s="1"/>
  <c r="AC1918" i="1" s="1"/>
  <c r="AA1703" i="1"/>
  <c r="AB1703" i="1" s="1"/>
  <c r="AC1703" i="1" s="1"/>
  <c r="AA1928" i="1"/>
  <c r="AB1928" i="1" s="1"/>
  <c r="AC1928" i="1" s="1"/>
  <c r="AA1701" i="1"/>
  <c r="AB1701" i="1" s="1"/>
  <c r="AC1701" i="1" s="1"/>
  <c r="AA1758" i="1"/>
  <c r="AA1700" i="1"/>
  <c r="AB1700" i="1" s="1"/>
  <c r="AC1700" i="1" s="1"/>
  <c r="AA1717" i="1"/>
  <c r="AB1717" i="1" s="1"/>
  <c r="AC1717" i="1" s="1"/>
  <c r="AA1880" i="1"/>
  <c r="AA1895" i="1"/>
  <c r="AA1736" i="1"/>
  <c r="AA1706" i="1"/>
  <c r="AB1706" i="1" s="1"/>
  <c r="AC1706" i="1" s="1"/>
  <c r="AA1919" i="1"/>
  <c r="AB1919" i="1" s="1"/>
  <c r="AC1919" i="1" s="1"/>
  <c r="AA1770" i="1"/>
  <c r="AB1770" i="1" s="1"/>
  <c r="AC1770" i="1" s="1"/>
  <c r="AA1714" i="1"/>
  <c r="AB1714" i="1" s="1"/>
  <c r="AC1714" i="1" s="1"/>
  <c r="AA1900" i="1"/>
  <c r="AB1900" i="1" s="1"/>
  <c r="AC1900" i="1" s="1"/>
  <c r="AA1915" i="1"/>
  <c r="AB1915" i="1" s="1"/>
  <c r="AC1915" i="1" s="1"/>
  <c r="AA1903" i="1"/>
  <c r="AB1903" i="1" s="1"/>
  <c r="AC1903" i="1" s="1"/>
  <c r="AA1760" i="1"/>
  <c r="AA1912" i="1"/>
  <c r="AB1912" i="1" s="1"/>
  <c r="AC1912" i="1" s="1"/>
  <c r="AA1914" i="1"/>
  <c r="AB1914" i="1" s="1"/>
  <c r="AC1914" i="1" s="1"/>
  <c r="AA1740" i="1"/>
  <c r="AB1740" i="1" s="1"/>
  <c r="AC1740" i="1" s="1"/>
  <c r="AA1911" i="1"/>
  <c r="AB1911" i="1" s="1"/>
  <c r="AC1911" i="1" s="1"/>
  <c r="AA1893" i="1"/>
  <c r="AB1893" i="1" s="1"/>
  <c r="AC1893" i="1" s="1"/>
  <c r="AA1892" i="1"/>
  <c r="AB1892" i="1" s="1"/>
  <c r="AC1892" i="1" s="1"/>
  <c r="AA1888" i="1"/>
  <c r="AA1889" i="1"/>
  <c r="AB1889" i="1" s="1"/>
  <c r="AC1889" i="1" s="1"/>
  <c r="AA1890" i="1"/>
  <c r="AB1890" i="1" s="1"/>
  <c r="AC1890" i="1" s="1"/>
  <c r="AA1690" i="1"/>
  <c r="AB1690" i="1" s="1"/>
  <c r="AC1690" i="1" s="1"/>
  <c r="AA1691" i="1"/>
  <c r="AB1691" i="1" s="1"/>
  <c r="AC1691" i="1" s="1"/>
  <c r="AA1681" i="1"/>
  <c r="AB1681" i="1" s="1"/>
  <c r="AC1681" i="1" s="1"/>
  <c r="AA1680" i="1"/>
  <c r="AA1803" i="1"/>
  <c r="AB1803" i="1" s="1"/>
  <c r="AC1803" i="1" s="1"/>
  <c r="AA1801" i="1"/>
  <c r="AB1801" i="1" s="1"/>
  <c r="AC1801" i="1" s="1"/>
  <c r="AA1810" i="1"/>
  <c r="AB1810" i="1" s="1"/>
  <c r="AC1810" i="1" s="1"/>
  <c r="AA1784" i="1"/>
  <c r="AB1784" i="1" s="1"/>
  <c r="AC1784" i="1" s="1"/>
  <c r="AA1783" i="1"/>
  <c r="AA1789" i="1"/>
  <c r="AB1789" i="1" s="1"/>
  <c r="AC1789" i="1" s="1"/>
  <c r="AA1787" i="1"/>
  <c r="AB1787" i="1" s="1"/>
  <c r="AC1787" i="1" s="1"/>
  <c r="AA1790" i="1"/>
  <c r="AB1790" i="1"/>
  <c r="AC1790" i="1" s="1"/>
  <c r="AA1791" i="1"/>
  <c r="AB1791" i="1" s="1"/>
  <c r="AC1791" i="1" s="1"/>
  <c r="AA1788" i="1"/>
  <c r="AB1788" i="1" s="1"/>
  <c r="AC1788" i="1" s="1"/>
  <c r="AA1820" i="1"/>
  <c r="AB1820" i="1" s="1"/>
  <c r="AC1820" i="1" s="1"/>
  <c r="AA1764" i="1"/>
  <c r="AB1764" i="1" s="1"/>
  <c r="AC1764" i="1" s="1"/>
  <c r="AA1702" i="1"/>
  <c r="AB1702" i="1" s="1"/>
  <c r="AC1702" i="1" s="1"/>
  <c r="AA1763" i="1"/>
  <c r="AB1763" i="1" s="1"/>
  <c r="AC1763" i="1" s="1"/>
  <c r="AA1786" i="1"/>
  <c r="AB1786" i="1" s="1"/>
  <c r="AC1786" i="1" s="1"/>
  <c r="AA1785" i="1"/>
  <c r="AB1785" i="1" s="1"/>
  <c r="AC1785" i="1" s="1"/>
  <c r="AA1886" i="1"/>
  <c r="AB1886" i="1" s="1"/>
  <c r="AC1886" i="1" s="1"/>
  <c r="AA1868" i="1"/>
  <c r="AB1868" i="1" s="1"/>
  <c r="AC1868" i="1" s="1"/>
  <c r="AA1924" i="1"/>
  <c r="AB1924" i="1" s="1"/>
  <c r="AC1924" i="1" s="1"/>
  <c r="AA1869" i="1"/>
  <c r="AB1869" i="1" s="1"/>
  <c r="AC1869" i="1" s="1"/>
  <c r="AA1872" i="1"/>
  <c r="AB1872" i="1" s="1"/>
  <c r="AC1872" i="1" s="1"/>
  <c r="AA1871" i="1"/>
  <c r="AB1871" i="1" s="1"/>
  <c r="AC1871" i="1" s="1"/>
  <c r="AA1866" i="1"/>
  <c r="AA1867" i="1"/>
  <c r="AB1867" i="1" s="1"/>
  <c r="AC1867" i="1" s="1"/>
  <c r="AA1870" i="1"/>
  <c r="AB1870" i="1" s="1"/>
  <c r="AC1870" i="1" s="1"/>
  <c r="AA1745" i="1"/>
  <c r="AB1745" i="1" s="1"/>
  <c r="AC1745" i="1" s="1"/>
  <c r="AA1743" i="1"/>
  <c r="AB1743" i="1" s="1"/>
  <c r="AC1743" i="1" s="1"/>
  <c r="AA1699" i="1"/>
  <c r="AA1708" i="1"/>
  <c r="AB1708" i="1" s="1"/>
  <c r="AC1708" i="1" s="1"/>
  <c r="AA1891" i="1"/>
  <c r="AB1891" i="1" s="1"/>
  <c r="AC1891" i="1" s="1"/>
  <c r="AA1682" i="1"/>
  <c r="AB1682" i="1" s="1"/>
  <c r="AC1682" i="1" s="1"/>
  <c r="AA1840" i="1"/>
  <c r="AA1677" i="1"/>
  <c r="AB1677" i="1" s="1"/>
  <c r="AC1677" i="1" s="1"/>
  <c r="AA1676" i="1"/>
  <c r="AA1679" i="1" s="1"/>
  <c r="AA1678" i="1"/>
  <c r="AB1678" i="1" s="1"/>
  <c r="AC1678" i="1" s="1"/>
  <c r="AA1771" i="1"/>
  <c r="AB1771" i="1" s="1"/>
  <c r="AC1771" i="1" s="1"/>
  <c r="AA1921" i="1"/>
  <c r="AB1921" i="1" s="1"/>
  <c r="AC1921" i="1" s="1"/>
  <c r="AA1769" i="1"/>
  <c r="AB1769" i="1" s="1"/>
  <c r="AC1769" i="1" s="1"/>
  <c r="AA1767" i="1"/>
  <c r="AB1767" i="1" s="1"/>
  <c r="AC1767" i="1" s="1"/>
  <c r="AA1772" i="1"/>
  <c r="AB1772" i="1" s="1"/>
  <c r="AC1772" i="1" s="1"/>
  <c r="AA1858" i="1"/>
  <c r="AB1858" i="1" s="1"/>
  <c r="AC1858" i="1" s="1"/>
  <c r="AA1859" i="1"/>
  <c r="AB1859" i="1" s="1"/>
  <c r="AC1859" i="1" s="1"/>
  <c r="AA1850" i="1"/>
  <c r="AB1850" i="1" s="1"/>
  <c r="AC1850" i="1" s="1"/>
  <c r="AA1854" i="1"/>
  <c r="AB1854" i="1" s="1"/>
  <c r="AC1854" i="1" s="1"/>
  <c r="AC1862" i="1" s="1"/>
  <c r="AA1860" i="1"/>
  <c r="AB1860" i="1" s="1"/>
  <c r="AC1860" i="1" s="1"/>
  <c r="AA1861" i="1"/>
  <c r="AB1861" i="1" s="1"/>
  <c r="AC1861" i="1" s="1"/>
  <c r="AA1855" i="1"/>
  <c r="AB1855" i="1" s="1"/>
  <c r="AC1855" i="1" s="1"/>
  <c r="AA1856" i="1"/>
  <c r="AB1856" i="1" s="1"/>
  <c r="AC1856" i="1" s="1"/>
  <c r="AA1877" i="1"/>
  <c r="AB1877" i="1" s="1"/>
  <c r="AC1877" i="1" s="1"/>
  <c r="AA1874" i="1"/>
  <c r="AA1878" i="1"/>
  <c r="AB1878" i="1" s="1"/>
  <c r="AC1878" i="1" s="1"/>
  <c r="AA1876" i="1"/>
  <c r="AB1876" i="1" s="1"/>
  <c r="AC1876" i="1" s="1"/>
  <c r="AA1908" i="1"/>
  <c r="AB1908" i="1" s="1"/>
  <c r="AC1908" i="1" s="1"/>
  <c r="AA1898" i="1"/>
  <c r="AB1898" i="1" s="1"/>
  <c r="AC1898" i="1" s="1"/>
  <c r="AA1904" i="1"/>
  <c r="AB1904" i="1" s="1"/>
  <c r="AC1904" i="1" s="1"/>
  <c r="AA1899" i="1"/>
  <c r="AB1899" i="1" s="1"/>
  <c r="AC1899" i="1" s="1"/>
  <c r="AA1822" i="1"/>
  <c r="AA1710" i="1"/>
  <c r="AA1808" i="1"/>
  <c r="AB1808" i="1" s="1"/>
  <c r="AC1808" i="1" s="1"/>
  <c r="AA1863" i="1"/>
  <c r="AA1864" i="1"/>
  <c r="AB1864" i="1" s="1"/>
  <c r="AC1864" i="1" s="1"/>
  <c r="AA1704" i="1"/>
  <c r="AB1704" i="1" s="1"/>
  <c r="AC1704" i="1" s="1"/>
  <c r="AA1927" i="1"/>
  <c r="AB1927" i="1" s="1"/>
  <c r="AC1927" i="1" s="1"/>
  <c r="AA1793" i="1"/>
  <c r="AA1734" i="1"/>
  <c r="AB1734" i="1" s="1"/>
  <c r="AC1734" i="1" s="1"/>
  <c r="AA1827" i="1"/>
  <c r="AA1773" i="1"/>
  <c r="AB1773" i="1" s="1"/>
  <c r="AC1773" i="1" s="1"/>
  <c r="AA1768" i="1"/>
  <c r="AB1768" i="1" s="1"/>
  <c r="AC1768" i="1" s="1"/>
  <c r="AA1778" i="1"/>
  <c r="AB1778" i="1" s="1"/>
  <c r="AC1778" i="1" s="1"/>
  <c r="AA1738" i="1"/>
  <c r="AB1738" i="1" s="1"/>
  <c r="AC1738" i="1" s="1"/>
  <c r="AA1739" i="1"/>
  <c r="AB1739" i="1" s="1"/>
  <c r="AC1739" i="1" s="1"/>
  <c r="AA1737" i="1"/>
  <c r="AB1737" i="1" s="1"/>
  <c r="AC1737" i="1" s="1"/>
  <c r="AA1741" i="1"/>
  <c r="AB1741" i="1" s="1"/>
  <c r="AC1741" i="1" s="1"/>
  <c r="AA1742" i="1"/>
  <c r="AB1742" i="1" s="1"/>
  <c r="AC1742" i="1" s="1"/>
  <c r="AA1825" i="1"/>
  <c r="AB1825" i="1" s="1"/>
  <c r="AC1825" i="1" s="1"/>
  <c r="AA1689" i="1"/>
  <c r="AB1689" i="1" s="1"/>
  <c r="AC1689" i="1" s="1"/>
  <c r="AA1832" i="1"/>
  <c r="AB1832" i="1" s="1"/>
  <c r="AC1832" i="1" s="1"/>
  <c r="AA1824" i="1"/>
  <c r="AA1687" i="1"/>
  <c r="AB1687" i="1" s="1"/>
  <c r="AC1687" i="1" s="1"/>
  <c r="AA1688" i="1"/>
  <c r="AB1688" i="1"/>
  <c r="AC1688" i="1" s="1"/>
  <c r="AA1747" i="1"/>
  <c r="AA1752" i="1"/>
  <c r="AB1752" i="1" s="1"/>
  <c r="AC1752" i="1" s="1"/>
  <c r="AA1750" i="1"/>
  <c r="AB1750" i="1" s="1"/>
  <c r="AC1750" i="1" s="1"/>
  <c r="AA1748" i="1"/>
  <c r="AB1748" i="1" s="1"/>
  <c r="AC1748" i="1" s="1"/>
  <c r="AA1753" i="1"/>
  <c r="AB1753" i="1" s="1"/>
  <c r="AC1753" i="1" s="1"/>
  <c r="AA1686" i="1"/>
  <c r="AB1686" i="1" s="1"/>
  <c r="AC1686" i="1" s="1"/>
  <c r="AA1807" i="1"/>
  <c r="AB1807" i="1" s="1"/>
  <c r="AC1807" i="1" s="1"/>
  <c r="AA1799" i="1"/>
  <c r="AB1799" i="1" s="1"/>
  <c r="AC1799" i="1" s="1"/>
  <c r="AA1809" i="1"/>
  <c r="AB1809" i="1" s="1"/>
  <c r="AC1809" i="1" s="1"/>
  <c r="AA1802" i="1"/>
  <c r="AB1802" i="1" s="1"/>
  <c r="AC1802" i="1" s="1"/>
  <c r="AA1922" i="1"/>
  <c r="AB1922" i="1" s="1"/>
  <c r="AC1922" i="1" s="1"/>
  <c r="AA1828" i="1"/>
  <c r="AB1828" i="1" s="1"/>
  <c r="AC1828" i="1" s="1"/>
  <c r="AA1833" i="1"/>
  <c r="AB1833" i="1" s="1"/>
  <c r="AC1833" i="1" s="1"/>
  <c r="AA1923" i="1"/>
  <c r="AB1923" i="1" s="1"/>
  <c r="AC1923" i="1" s="1"/>
  <c r="AA1852" i="1"/>
  <c r="AB1852" i="1" s="1"/>
  <c r="AC1852" i="1" s="1"/>
  <c r="AA1851" i="1"/>
  <c r="AB1851" i="1" s="1"/>
  <c r="AC1851" i="1" s="1"/>
  <c r="AA1849" i="1"/>
  <c r="AB1849" i="1" s="1"/>
  <c r="AC1849" i="1" s="1"/>
  <c r="AA1817" i="1"/>
  <c r="AB1817" i="1" s="1"/>
  <c r="AC1817" i="1" s="1"/>
  <c r="AA1695" i="1"/>
  <c r="AA1696" i="1"/>
  <c r="AB1696" i="1" s="1"/>
  <c r="AC1696" i="1" s="1"/>
  <c r="AA1697" i="1"/>
  <c r="AB1697" i="1" s="1"/>
  <c r="AC1697" i="1" s="1"/>
  <c r="AA1929" i="1"/>
  <c r="AB1929" i="1" s="1"/>
  <c r="AC1929" i="1" s="1"/>
  <c r="AA1917" i="1"/>
  <c r="AB1917" i="1" s="1"/>
  <c r="AC1917" i="1" s="1"/>
  <c r="AA1920" i="1"/>
  <c r="AB1920" i="1" s="1"/>
  <c r="AC1920" i="1" s="1"/>
  <c r="AA1781" i="1"/>
  <c r="AB1781" i="1" s="1"/>
  <c r="AC1781" i="1" s="1"/>
  <c r="AA1716" i="1"/>
  <c r="AB1716" i="1" s="1"/>
  <c r="AC1716" i="1" s="1"/>
  <c r="AA1711" i="1"/>
  <c r="AB1711" i="1" s="1"/>
  <c r="AC1711" i="1" s="1"/>
  <c r="AA1712" i="1"/>
  <c r="AB1712" i="1" s="1"/>
  <c r="AC1712" i="1" s="1"/>
  <c r="AA1713" i="1"/>
  <c r="AB1713" i="1" s="1"/>
  <c r="AC1713" i="1" s="1"/>
  <c r="AA1816" i="1"/>
  <c r="AB1816" i="1" s="1"/>
  <c r="AC1816" i="1" s="1"/>
  <c r="AA1818" i="1"/>
  <c r="AB1818" i="1" s="1"/>
  <c r="AC1818" i="1" s="1"/>
  <c r="AA1728" i="1"/>
  <c r="AB1728" i="1" s="1"/>
  <c r="AC1728" i="1" s="1"/>
  <c r="AA1733" i="1"/>
  <c r="AB1733" i="1" s="1"/>
  <c r="AC1733" i="1" s="1"/>
  <c r="AA1780" i="1"/>
  <c r="AB1780" i="1" s="1"/>
  <c r="AC1780" i="1" s="1"/>
  <c r="AA1779" i="1"/>
  <c r="AB1779" i="1" s="1"/>
  <c r="AC1779" i="1" s="1"/>
  <c r="AA1797" i="1"/>
  <c r="AB1797" i="1" s="1"/>
  <c r="AC1797" i="1" s="1"/>
  <c r="AA1795" i="1"/>
  <c r="AA1798" i="1"/>
  <c r="AB1798" i="1" s="1"/>
  <c r="AC1798" i="1" s="1"/>
  <c r="AA1805" i="1"/>
  <c r="AB1805" i="1" s="1"/>
  <c r="AC1805" i="1" s="1"/>
  <c r="AA1796" i="1"/>
  <c r="AB1796" i="1" s="1"/>
  <c r="AC1796" i="1" s="1"/>
  <c r="AA1806" i="1"/>
  <c r="AB1806" i="1" s="1"/>
  <c r="AC1806" i="1" s="1"/>
  <c r="AA1905" i="1"/>
  <c r="AB1905" i="1" s="1"/>
  <c r="AC1905" i="1" s="1"/>
  <c r="AA1882" i="1"/>
  <c r="AB1882" i="1" s="1"/>
  <c r="AC1882" i="1" s="1"/>
  <c r="AA1883" i="1"/>
  <c r="AB1883" i="1" s="1"/>
  <c r="AC1883" i="1" s="1"/>
  <c r="AA1884" i="1"/>
  <c r="AB1884" i="1" s="1"/>
  <c r="AC1884" i="1" s="1"/>
  <c r="AA1885" i="1"/>
  <c r="AB1885" i="1" s="1"/>
  <c r="AC1885" i="1" s="1"/>
  <c r="AA1881" i="1"/>
  <c r="AB1881" i="1" s="1"/>
  <c r="AC1881" i="1" s="1"/>
  <c r="AA1693" i="1"/>
  <c r="AA1776" i="1"/>
  <c r="AB1776" i="1" s="1"/>
  <c r="AC1776" i="1" s="1"/>
  <c r="AA1875" i="1"/>
  <c r="AB1875" i="1" s="1"/>
  <c r="AC1875" i="1" s="1"/>
  <c r="AA1830" i="1"/>
  <c r="AB1830" i="1" s="1"/>
  <c r="AC1830" i="1" s="1"/>
  <c r="AA1719" i="1"/>
  <c r="AB1719" i="1" s="1"/>
  <c r="AC1719" i="1" s="1"/>
  <c r="AA1857" i="1"/>
  <c r="AB1857" i="1" s="1"/>
  <c r="AC1857" i="1" s="1"/>
  <c r="AA1756" i="1"/>
  <c r="AA1683" i="1"/>
  <c r="AB1683" i="1" s="1"/>
  <c r="AC1683" i="1" s="1"/>
  <c r="AA1684" i="1"/>
  <c r="AB1684" i="1" s="1"/>
  <c r="AC1684" i="1" s="1"/>
  <c r="AA1685" i="1"/>
  <c r="AB1685" i="1" s="1"/>
  <c r="AC1685" i="1" s="1"/>
  <c r="AA1842" i="1"/>
  <c r="AA1843" i="1"/>
  <c r="AB1843" i="1" s="1"/>
  <c r="AC1843" i="1" s="1"/>
  <c r="AA1844" i="1"/>
  <c r="AB1844" i="1" s="1"/>
  <c r="AC1844" i="1" s="1"/>
  <c r="AA1910" i="1"/>
  <c r="AB1910" i="1" s="1"/>
  <c r="AC1910" i="1" s="1"/>
  <c r="AA1705" i="1"/>
  <c r="AB1705" i="1" s="1"/>
  <c r="AC1705" i="1" s="1"/>
  <c r="AA1715" i="1"/>
  <c r="AB1715" i="1" s="1"/>
  <c r="AC1715" i="1" s="1"/>
  <c r="AA1744" i="1"/>
  <c r="AB1744" i="1" s="1"/>
  <c r="AC1744" i="1" s="1"/>
  <c r="AA1897" i="1"/>
  <c r="AB1897" i="1" s="1"/>
  <c r="AC1897" i="1" s="1"/>
  <c r="AA1896" i="1"/>
  <c r="AB1896" i="1" s="1"/>
  <c r="AC1896" i="1" s="1"/>
  <c r="AA1902" i="1"/>
  <c r="AB1902" i="1" s="1"/>
  <c r="AC1902" i="1" s="1"/>
  <c r="AA1846" i="1"/>
  <c r="AA1847" i="1"/>
  <c r="AB1847" i="1" s="1"/>
  <c r="AC1847" i="1" s="1"/>
  <c r="AA1835" i="1"/>
  <c r="AB1835" i="1" s="1"/>
  <c r="AC1835" i="1" s="1"/>
  <c r="AA1834" i="1"/>
  <c r="AB1834" i="1" s="1"/>
  <c r="AC1834" i="1" s="1"/>
  <c r="AA1831" i="1"/>
  <c r="AB1831" i="1" s="1"/>
  <c r="AC1831" i="1" s="1"/>
  <c r="AA1829" i="1"/>
  <c r="AB1829" i="1" s="1"/>
  <c r="AC1829" i="1" s="1"/>
  <c r="AA1925" i="1"/>
  <c r="AB1925" i="1"/>
  <c r="AC1925" i="1" s="1"/>
  <c r="AA1814" i="1"/>
  <c r="AB1814" i="1" s="1"/>
  <c r="AC1814" i="1" s="1"/>
  <c r="AA1815" i="1"/>
  <c r="AB1815" i="1" s="1"/>
  <c r="AC1815" i="1" s="1"/>
  <c r="AA1812" i="1"/>
  <c r="AA1819" i="1"/>
  <c r="AB1819" i="1" s="1"/>
  <c r="AC1819" i="1" s="1"/>
  <c r="AA1813" i="1"/>
  <c r="AB1813" i="1" s="1"/>
  <c r="AC1813" i="1" s="1"/>
  <c r="AA1800" i="1"/>
  <c r="AB1800" i="1" s="1"/>
  <c r="AC1800" i="1" s="1"/>
  <c r="AA1804" i="1"/>
  <c r="AB1804" i="1" s="1"/>
  <c r="AC1804" i="1" s="1"/>
  <c r="AA1777" i="1"/>
  <c r="AB1777" i="1" s="1"/>
  <c r="AC1777" i="1" s="1"/>
  <c r="AA1775" i="1"/>
  <c r="AA1766" i="1"/>
  <c r="AA1749" i="1"/>
  <c r="AB1749" i="1" s="1"/>
  <c r="AC1749" i="1" s="1"/>
  <c r="AA1751" i="1"/>
  <c r="AB1751" i="1" s="1"/>
  <c r="AC1751" i="1" s="1"/>
  <c r="AA1754" i="1"/>
  <c r="AB1754" i="1" s="1"/>
  <c r="AC1754" i="1" s="1"/>
  <c r="AA1721" i="1"/>
  <c r="AA1729" i="1"/>
  <c r="AB1729" i="1" s="1"/>
  <c r="AC1729" i="1" s="1"/>
  <c r="AA1727" i="1"/>
  <c r="AB1727" i="1" s="1"/>
  <c r="AC1727" i="1" s="1"/>
  <c r="AA1732" i="1"/>
  <c r="AB1732" i="1" s="1"/>
  <c r="AC1732" i="1" s="1"/>
  <c r="AA1724" i="1"/>
  <c r="AB1724" i="1" s="1"/>
  <c r="AC1724" i="1" s="1"/>
  <c r="AA1731" i="1"/>
  <c r="AB1731" i="1" s="1"/>
  <c r="AC1731" i="1" s="1"/>
  <c r="AA1730" i="1"/>
  <c r="AB1730" i="1" s="1"/>
  <c r="AC1730" i="1" s="1"/>
  <c r="AA1726" i="1"/>
  <c r="AB1726" i="1" s="1"/>
  <c r="AC1726" i="1" s="1"/>
  <c r="AA1725" i="1"/>
  <c r="AB1725" i="1" s="1"/>
  <c r="AC1725" i="1" s="1"/>
  <c r="AA1723" i="1"/>
  <c r="AB1723" i="1" s="1"/>
  <c r="AC1723" i="1" s="1"/>
  <c r="AA1722" i="1"/>
  <c r="AB1722" i="1" s="1"/>
  <c r="AC1722" i="1" s="1"/>
  <c r="AA1848" i="1"/>
  <c r="AB1848" i="1" s="1"/>
  <c r="AC1848" i="1" s="1"/>
  <c r="AA652" i="1"/>
  <c r="AB652" i="1" s="1"/>
  <c r="AC652" i="1" s="1"/>
  <c r="AA653" i="1"/>
  <c r="AB653" i="1" s="1"/>
  <c r="AC653" i="1" s="1"/>
  <c r="AA679" i="1"/>
  <c r="AB679" i="1" s="1"/>
  <c r="AC679" i="1" s="1"/>
  <c r="AA627" i="1"/>
  <c r="AB627" i="1" s="1"/>
  <c r="AC627" i="1" s="1"/>
  <c r="AA655" i="1"/>
  <c r="AB655" i="1" s="1"/>
  <c r="AC655" i="1" s="1"/>
  <c r="AA629" i="1"/>
  <c r="AB629" i="1" s="1"/>
  <c r="AC629" i="1" s="1"/>
  <c r="AA681" i="1"/>
  <c r="AB681" i="1" s="1"/>
  <c r="AC681" i="1" s="1"/>
  <c r="AA664" i="1"/>
  <c r="AB664" i="1" s="1"/>
  <c r="AC664" i="1" s="1"/>
  <c r="AA659" i="1"/>
  <c r="AB659" i="1" s="1"/>
  <c r="AC659" i="1" s="1"/>
  <c r="AA701" i="1"/>
  <c r="AB701" i="1" s="1"/>
  <c r="AC701" i="1" s="1"/>
  <c r="AA685" i="1"/>
  <c r="AB685" i="1" s="1"/>
  <c r="AC685" i="1" s="1"/>
  <c r="AA687" i="1"/>
  <c r="AB687" i="1" s="1"/>
  <c r="AC687" i="1" s="1"/>
  <c r="AA692" i="1"/>
  <c r="AB692" i="1" s="1"/>
  <c r="AC692" i="1" s="1"/>
  <c r="AA637" i="1"/>
  <c r="AB637" i="1" s="1"/>
  <c r="AC637" i="1" s="1"/>
  <c r="AA703" i="1"/>
  <c r="AB703" i="1" s="1"/>
  <c r="AC703" i="1" s="1"/>
  <c r="AA691" i="1"/>
  <c r="AA643" i="1"/>
  <c r="AB643" i="1" s="1"/>
  <c r="AC643" i="1" s="1"/>
  <c r="AA697" i="1"/>
  <c r="AB697" i="1" s="1"/>
  <c r="AC697" i="1" s="1"/>
  <c r="AA4948" i="1"/>
  <c r="AA4930" i="1"/>
  <c r="AB4930" i="1" s="1"/>
  <c r="AC4930" i="1" s="1"/>
  <c r="AA4937" i="1"/>
  <c r="AA4943" i="1"/>
  <c r="AB4943" i="1" s="1"/>
  <c r="AC4943" i="1" s="1"/>
  <c r="AA4941" i="1"/>
  <c r="AB4941" i="1" s="1"/>
  <c r="AC4941" i="1" s="1"/>
  <c r="AA4927" i="1"/>
  <c r="AA4928" i="1" s="1"/>
  <c r="AA4942" i="1"/>
  <c r="AB4942" i="1" s="1"/>
  <c r="AC4942" i="1" s="1"/>
  <c r="AA649" i="1"/>
  <c r="AB649" i="1" s="1"/>
  <c r="AC649" i="1" s="1"/>
  <c r="AA663" i="1"/>
  <c r="AB663" i="1" s="1"/>
  <c r="AC663" i="1" s="1"/>
  <c r="AA686" i="1"/>
  <c r="AB686" i="1" s="1"/>
  <c r="AC686" i="1" s="1"/>
  <c r="AA626" i="1"/>
  <c r="AA660" i="1"/>
  <c r="AB660" i="1" s="1"/>
  <c r="AC660" i="1" s="1"/>
  <c r="AA677" i="1"/>
  <c r="AB677" i="1" s="1"/>
  <c r="AC677" i="1" s="1"/>
  <c r="AA678" i="1"/>
  <c r="AB678" i="1" s="1"/>
  <c r="AC678" i="1" s="1"/>
  <c r="AA693" i="1"/>
  <c r="AB693" i="1" s="1"/>
  <c r="AC693" i="1" s="1"/>
  <c r="AA4940" i="1"/>
  <c r="AA667" i="1"/>
  <c r="AB667" i="1" s="1"/>
  <c r="AC667" i="1" s="1"/>
  <c r="AA674" i="1"/>
  <c r="AA639" i="1"/>
  <c r="AA641" i="1"/>
  <c r="AB641" i="1" s="1"/>
  <c r="AC641" i="1" s="1"/>
  <c r="AA634" i="1"/>
  <c r="AA699" i="1"/>
  <c r="AB699" i="1" s="1"/>
  <c r="AC699" i="1" s="1"/>
  <c r="AA696" i="1"/>
  <c r="AB696" i="1" s="1"/>
  <c r="AC696" i="1" s="1"/>
  <c r="AA613" i="1"/>
  <c r="AB613" i="1" s="1"/>
  <c r="AC613" i="1" s="1"/>
  <c r="AA632" i="1"/>
  <c r="AA614" i="1"/>
  <c r="AB614" i="1" s="1"/>
  <c r="AC614" i="1" s="1"/>
  <c r="AA645" i="1"/>
  <c r="AB645" i="1" s="1"/>
  <c r="AC645" i="1" s="1"/>
  <c r="AA646" i="1"/>
  <c r="AB646" i="1" s="1"/>
  <c r="AC646" i="1" s="1"/>
  <c r="AA636" i="1"/>
  <c r="AB636" i="1" s="1"/>
  <c r="AC636" i="1" s="1"/>
  <c r="AA647" i="1"/>
  <c r="AB647" i="1" s="1"/>
  <c r="AC647" i="1" s="1"/>
  <c r="AA684" i="1"/>
  <c r="AB684" i="1" s="1"/>
  <c r="AC684" i="1" s="1"/>
  <c r="AA700" i="1"/>
  <c r="AB700" i="1" s="1"/>
  <c r="AC700" i="1" s="1"/>
  <c r="AA642" i="1"/>
  <c r="AB642" i="1" s="1"/>
  <c r="AC642" i="1" s="1"/>
  <c r="AA607" i="1"/>
  <c r="AA609" i="1"/>
  <c r="AB609" i="1" s="1"/>
  <c r="AC609" i="1" s="1"/>
  <c r="AA611" i="1"/>
  <c r="AB611" i="1" s="1"/>
  <c r="AC611" i="1" s="1"/>
  <c r="AA618" i="1"/>
  <c r="AB618" i="1" s="1"/>
  <c r="AC618" i="1" s="1"/>
  <c r="AA617" i="1"/>
  <c r="AB617" i="1" s="1"/>
  <c r="AC617" i="1" s="1"/>
  <c r="AA619" i="1"/>
  <c r="AB619" i="1" s="1"/>
  <c r="AC619" i="1" s="1"/>
  <c r="AA621" i="1"/>
  <c r="AB621" i="1" s="1"/>
  <c r="AC621" i="1" s="1"/>
  <c r="AA623" i="1"/>
  <c r="AB623" i="1" s="1"/>
  <c r="AC623" i="1" s="1"/>
  <c r="AA695" i="1"/>
  <c r="AB695" i="1" s="1"/>
  <c r="AC695" i="1" s="1"/>
  <c r="AA4946" i="1"/>
  <c r="AA4951" i="1"/>
  <c r="AA4934" i="1"/>
  <c r="AA4949" i="1"/>
  <c r="AB4949" i="1" s="1"/>
  <c r="AC4949" i="1" s="1"/>
  <c r="AA612" i="1"/>
  <c r="AB612" i="1" s="1"/>
  <c r="AC612" i="1" s="1"/>
  <c r="AA644" i="1"/>
  <c r="AB644" i="1" s="1"/>
  <c r="AC644" i="1" s="1"/>
  <c r="AA665" i="1"/>
  <c r="AB665" i="1" s="1"/>
  <c r="AC665" i="1" s="1"/>
  <c r="AA648" i="1"/>
  <c r="AB648" i="1" s="1"/>
  <c r="AC648" i="1" s="1"/>
  <c r="AA4955" i="1"/>
  <c r="AA4958" i="1"/>
  <c r="AB4958" i="1" s="1"/>
  <c r="AC4958" i="1" s="1"/>
  <c r="AA4963" i="1"/>
  <c r="AB4963" i="1" s="1"/>
  <c r="AC4963" i="1" s="1"/>
  <c r="AA706" i="1"/>
  <c r="AB706" i="1" s="1"/>
  <c r="AC706" i="1" s="1"/>
  <c r="AA707" i="1"/>
  <c r="AB707" i="1" s="1"/>
  <c r="AC707" i="1" s="1"/>
  <c r="AA608" i="1"/>
  <c r="AB608" i="1" s="1"/>
  <c r="AC608" i="1" s="1"/>
  <c r="AA689" i="1"/>
  <c r="AB689" i="1" s="1"/>
  <c r="AC689" i="1" s="1"/>
  <c r="AA635" i="1"/>
  <c r="AB635" i="1" s="1"/>
  <c r="AC635" i="1" s="1"/>
  <c r="AA666" i="1"/>
  <c r="AB666" i="1" s="1"/>
  <c r="AC666" i="1" s="1"/>
  <c r="AA620" i="1"/>
  <c r="AB620" i="1" s="1"/>
  <c r="AC620" i="1" s="1"/>
  <c r="AA640" i="1"/>
  <c r="AB640" i="1" s="1"/>
  <c r="AC640" i="1" s="1"/>
  <c r="AA694" i="1"/>
  <c r="AB694" i="1" s="1"/>
  <c r="AC694" i="1" s="1"/>
  <c r="AA676" i="1"/>
  <c r="AA654" i="1"/>
  <c r="AB654" i="1" s="1"/>
  <c r="AC654" i="1" s="1"/>
  <c r="AA680" i="1"/>
  <c r="AB680" i="1" s="1"/>
  <c r="AC680" i="1" s="1"/>
  <c r="AA683" i="1"/>
  <c r="AB683" i="1" s="1"/>
  <c r="AC683" i="1" s="1"/>
  <c r="AA698" i="1"/>
  <c r="AB698" i="1" s="1"/>
  <c r="AC698" i="1" s="1"/>
  <c r="AA622" i="1"/>
  <c r="AB622" i="1" s="1"/>
  <c r="AC622" i="1" s="1"/>
  <c r="AA624" i="1"/>
  <c r="AB624" i="1" s="1"/>
  <c r="AC624" i="1" s="1"/>
  <c r="AA630" i="1"/>
  <c r="AB630" i="1" s="1"/>
  <c r="AC630" i="1" s="1"/>
  <c r="AA628" i="1"/>
  <c r="AB628" i="1" s="1"/>
  <c r="AC628" i="1" s="1"/>
  <c r="AA668" i="1"/>
  <c r="AB668" i="1" s="1"/>
  <c r="AC668" i="1" s="1"/>
  <c r="AA610" i="1"/>
  <c r="AB610" i="1" s="1"/>
  <c r="AC610" i="1" s="1"/>
  <c r="AA688" i="1"/>
  <c r="AB688" i="1" s="1"/>
  <c r="AC688" i="1" s="1"/>
  <c r="AA651" i="1"/>
  <c r="AA657" i="1"/>
  <c r="AB657" i="1" s="1"/>
  <c r="AC657" i="1" s="1"/>
  <c r="AA4964" i="1"/>
  <c r="AB4964" i="1" s="1"/>
  <c r="AC4964" i="1" s="1"/>
  <c r="AA4960" i="1"/>
  <c r="AA4944" i="1"/>
  <c r="AB4944" i="1" s="1"/>
  <c r="AC4944" i="1" s="1"/>
  <c r="AA4932" i="1"/>
  <c r="AA4938" i="1"/>
  <c r="AB4938" i="1" s="1"/>
  <c r="AC4938" i="1" s="1"/>
  <c r="AA4953" i="1"/>
  <c r="AA4935" i="1"/>
  <c r="AB4935" i="1" s="1"/>
  <c r="AC4935" i="1" s="1"/>
  <c r="AA4929" i="1"/>
  <c r="AA4961" i="1"/>
  <c r="AB4961" i="1"/>
  <c r="AC4961" i="1" s="1"/>
  <c r="AA4957" i="1"/>
  <c r="AA658" i="1"/>
  <c r="AB658" i="1" s="1"/>
  <c r="AC658" i="1" s="1"/>
  <c r="AA713" i="1"/>
  <c r="AB713" i="1" s="1"/>
  <c r="AC713" i="1" s="1"/>
  <c r="AA615" i="1"/>
  <c r="AB615" i="1" s="1"/>
  <c r="AC615" i="1" s="1"/>
  <c r="AA656" i="1"/>
  <c r="AB656" i="1" s="1"/>
  <c r="AC656" i="1" s="1"/>
  <c r="AA4968" i="1"/>
  <c r="AB4968" i="1" s="1"/>
  <c r="AC4968" i="1" s="1"/>
  <c r="AA4967" i="1"/>
  <c r="AB4967" i="1" s="1"/>
  <c r="AC4967" i="1" s="1"/>
  <c r="AA4971" i="1"/>
  <c r="AB4971" i="1" s="1"/>
  <c r="AC4971" i="1" s="1"/>
  <c r="AA4966" i="1"/>
  <c r="AB4966" i="1" s="1"/>
  <c r="AC4966" i="1" s="1"/>
  <c r="AA4969" i="1"/>
  <c r="AB4969" i="1" s="1"/>
  <c r="AC4969" i="1" s="1"/>
  <c r="AA4970" i="1"/>
  <c r="AB4970" i="1" s="1"/>
  <c r="AC4970" i="1" s="1"/>
  <c r="AA4965" i="1"/>
  <c r="AB4965" i="1" s="1"/>
  <c r="AC4965" i="1" s="1"/>
  <c r="AA702" i="1"/>
  <c r="AB702" i="1" s="1"/>
  <c r="AC702" i="1" s="1"/>
  <c r="AA705" i="1"/>
  <c r="AA662" i="1"/>
  <c r="AA682" i="1"/>
  <c r="AB682" i="1" s="1"/>
  <c r="AC682" i="1" s="1"/>
  <c r="AA672" i="1"/>
  <c r="AA670" i="1"/>
  <c r="AA710" i="1"/>
  <c r="AB710" i="1" s="1"/>
  <c r="AC710" i="1" s="1"/>
  <c r="AA709" i="1"/>
  <c r="AA616" i="1"/>
  <c r="AB616" i="1" s="1"/>
  <c r="AC616" i="1" s="1"/>
  <c r="AA712" i="1"/>
  <c r="AB712" i="1" s="1"/>
  <c r="AC712" i="1" s="1"/>
  <c r="AA476" i="1"/>
  <c r="AA483" i="1"/>
  <c r="AB483" i="1"/>
  <c r="AC483" i="1" s="1"/>
  <c r="AA484" i="1"/>
  <c r="AB484" i="1" s="1"/>
  <c r="AC484" i="1" s="1"/>
  <c r="AA471" i="1"/>
  <c r="AB471" i="1" s="1"/>
  <c r="AC471" i="1" s="1"/>
  <c r="AA474" i="1"/>
  <c r="AB474" i="1" s="1"/>
  <c r="AC474" i="1" s="1"/>
  <c r="AA479" i="1"/>
  <c r="AA477" i="1"/>
  <c r="AB477" i="1" s="1"/>
  <c r="AC477" i="1" s="1"/>
  <c r="AA459" i="1"/>
  <c r="AB459" i="1" s="1"/>
  <c r="AC459" i="1" s="1"/>
  <c r="AA463" i="1"/>
  <c r="AB463" i="1" s="1"/>
  <c r="AC463" i="1" s="1"/>
  <c r="AA468" i="1"/>
  <c r="AB468" i="1" s="1"/>
  <c r="AC468" i="1" s="1"/>
  <c r="AA467" i="1"/>
  <c r="AB467" i="1" s="1"/>
  <c r="AC467" i="1"/>
  <c r="AA460" i="1"/>
  <c r="AB460" i="1" s="1"/>
  <c r="AC460" i="1" s="1"/>
  <c r="AA485" i="1"/>
  <c r="AB485" i="1" s="1"/>
  <c r="AC485" i="1" s="1"/>
  <c r="AA462" i="1"/>
  <c r="AA464" i="1" s="1"/>
  <c r="AB462" i="1"/>
  <c r="AC462" i="1" s="1"/>
  <c r="AC464" i="1" s="1"/>
  <c r="AA466" i="1"/>
  <c r="AB466" i="1" s="1"/>
  <c r="AC466" i="1" s="1"/>
  <c r="AA473" i="1"/>
  <c r="AA456" i="1"/>
  <c r="AA457" i="1"/>
  <c r="AB457" i="1" s="1"/>
  <c r="AC457" i="1" s="1"/>
  <c r="AA470" i="1"/>
  <c r="AB470" i="1" s="1"/>
  <c r="AC470" i="1" s="1"/>
  <c r="AA490" i="1"/>
  <c r="AA486" i="1"/>
  <c r="AB486" i="1" s="1"/>
  <c r="AC486" i="1" s="1"/>
  <c r="AA469" i="1"/>
  <c r="AB469" i="1" s="1"/>
  <c r="AC469" i="1" s="1"/>
  <c r="AA481" i="1"/>
  <c r="AB481" i="1" s="1"/>
  <c r="AC481" i="1" s="1"/>
  <c r="AA482" i="1"/>
  <c r="AB482" i="1" s="1"/>
  <c r="AC482" i="1" s="1"/>
  <c r="AA480" i="1"/>
  <c r="AB480" i="1" s="1"/>
  <c r="AC480" i="1" s="1"/>
  <c r="AA465" i="1"/>
  <c r="AA492" i="1"/>
  <c r="AA458" i="1"/>
  <c r="AB458" i="1" s="1"/>
  <c r="AC458" i="1" s="1"/>
  <c r="AA488" i="1"/>
  <c r="AA3904" i="1"/>
  <c r="AA3900" i="1"/>
  <c r="AB3900" i="1" s="1"/>
  <c r="AC3900" i="1" s="1"/>
  <c r="AA3895" i="1"/>
  <c r="AB3895" i="1" s="1"/>
  <c r="AC3895" i="1" s="1"/>
  <c r="AA3864" i="1"/>
  <c r="AB3864" i="1" s="1"/>
  <c r="AC3864" i="1" s="1"/>
  <c r="AA3934" i="1"/>
  <c r="AB3934" i="1" s="1"/>
  <c r="AC3934" i="1" s="1"/>
  <c r="AA3871" i="1"/>
  <c r="AA3940" i="1"/>
  <c r="AB3940" i="1" s="1"/>
  <c r="AC3940" i="1" s="1"/>
  <c r="AA3889" i="1"/>
  <c r="AB3889" i="1" s="1"/>
  <c r="AC3889" i="1" s="1"/>
  <c r="AA3867" i="1"/>
  <c r="AB3867" i="1" s="1"/>
  <c r="AC3867" i="1" s="1"/>
  <c r="AA3883" i="1"/>
  <c r="AB3883" i="1" s="1"/>
  <c r="AC3883" i="1" s="1"/>
  <c r="AA3944" i="1"/>
  <c r="AA3942" i="1"/>
  <c r="AB3942" i="1" s="1"/>
  <c r="AC3942" i="1" s="1"/>
  <c r="AA3884" i="1"/>
  <c r="AB3884" i="1" s="1"/>
  <c r="AC3884" i="1" s="1"/>
  <c r="AA3931" i="1"/>
  <c r="AB3931" i="1" s="1"/>
  <c r="AC3931" i="1" s="1"/>
  <c r="AA3863" i="1"/>
  <c r="AA3924" i="1"/>
  <c r="AB3924" i="1" s="1"/>
  <c r="AC3924" i="1" s="1"/>
  <c r="AA3888" i="1"/>
  <c r="AB3888" i="1" s="1"/>
  <c r="AC3888" i="1" s="1"/>
  <c r="AA3945" i="1"/>
  <c r="AB3945" i="1" s="1"/>
  <c r="AC3945" i="1" s="1"/>
  <c r="AA3894" i="1"/>
  <c r="AB3894" i="1" s="1"/>
  <c r="AC3894" i="1" s="1"/>
  <c r="AA3927" i="1"/>
  <c r="AB3927" i="1" s="1"/>
  <c r="AC3927" i="1" s="1"/>
  <c r="AA3877" i="1"/>
  <c r="AB3877" i="1" s="1"/>
  <c r="AC3877" i="1" s="1"/>
  <c r="AA3878" i="1"/>
  <c r="AB3878" i="1" s="1"/>
  <c r="AC3878" i="1" s="1"/>
  <c r="AA3902" i="1"/>
  <c r="AB3902" i="1" s="1"/>
  <c r="AC3902" i="1" s="1"/>
  <c r="AA3861" i="1"/>
  <c r="AA3862" i="1" s="1"/>
  <c r="AA3923" i="1"/>
  <c r="AB3923" i="1" s="1"/>
  <c r="AC3923" i="1" s="1"/>
  <c r="AA3928" i="1"/>
  <c r="AB3928" i="1" s="1"/>
  <c r="AC3928" i="1" s="1"/>
  <c r="AA3874" i="1"/>
  <c r="AB3874" i="1" s="1"/>
  <c r="AC3874" i="1" s="1"/>
  <c r="AA3914" i="1"/>
  <c r="AB3914" i="1" s="1"/>
  <c r="AC3914" i="1" s="1"/>
  <c r="AA3915" i="1"/>
  <c r="AB3915" i="1" s="1"/>
  <c r="AC3915" i="1" s="1"/>
  <c r="AA3897" i="1"/>
  <c r="AB3897" i="1" s="1"/>
  <c r="AC3897" i="1" s="1"/>
  <c r="AA3953" i="1"/>
  <c r="AB3953" i="1" s="1"/>
  <c r="AC3953" i="1" s="1"/>
  <c r="AA3918" i="1"/>
  <c r="AA3916" i="1"/>
  <c r="AB3916" i="1" s="1"/>
  <c r="AC3916" i="1" s="1"/>
  <c r="AA3879" i="1"/>
  <c r="AB3879" i="1" s="1"/>
  <c r="AC3879" i="1" s="1"/>
  <c r="AA3933" i="1"/>
  <c r="AB3933" i="1" s="1"/>
  <c r="AC3933" i="1" s="1"/>
  <c r="AA3941" i="1"/>
  <c r="AB3941" i="1" s="1"/>
  <c r="AC3941" i="1" s="1"/>
  <c r="AA3885" i="1"/>
  <c r="AB3885" i="1" s="1"/>
  <c r="AC3885" i="1" s="1"/>
  <c r="AA3865" i="1"/>
  <c r="AB3865" i="1" s="1"/>
  <c r="AC3865" i="1" s="1"/>
  <c r="AA3892" i="1"/>
  <c r="AA3880" i="1"/>
  <c r="AB3880" i="1" s="1"/>
  <c r="AC3880" i="1" s="1"/>
  <c r="AA3873" i="1"/>
  <c r="AA3937" i="1"/>
  <c r="AB3937" i="1" s="1"/>
  <c r="AC3937" i="1" s="1"/>
  <c r="AA3925" i="1"/>
  <c r="AB3925" i="1" s="1"/>
  <c r="AC3925" i="1" s="1"/>
  <c r="AA3939" i="1"/>
  <c r="AB3939" i="1" s="1"/>
  <c r="AC3939" i="1" s="1"/>
  <c r="AA3929" i="1"/>
  <c r="AB3929" i="1" s="1"/>
  <c r="AC3929" i="1" s="1"/>
  <c r="AA3919" i="1"/>
  <c r="AB3919" i="1" s="1"/>
  <c r="AC3919" i="1" s="1"/>
  <c r="AA3898" i="1"/>
  <c r="AB3898" i="1" s="1"/>
  <c r="AC3898" i="1" s="1"/>
  <c r="AA3882" i="1"/>
  <c r="AB3882" i="1" s="1"/>
  <c r="AC3882" i="1" s="1"/>
  <c r="AA3936" i="1"/>
  <c r="AA3921" i="1"/>
  <c r="AA3909" i="1"/>
  <c r="AB3909" i="1" s="1"/>
  <c r="AC3909" i="1" s="1"/>
  <c r="AA3922" i="1"/>
  <c r="AB3922" i="1" s="1"/>
  <c r="AC3922" i="1" s="1"/>
  <c r="AA3890" i="1"/>
  <c r="AB3890" i="1" s="1"/>
  <c r="AC3890" i="1" s="1"/>
  <c r="AA3938" i="1"/>
  <c r="AB3938" i="1" s="1"/>
  <c r="AC3938" i="1" s="1"/>
  <c r="AA3908" i="1"/>
  <c r="AB3908" i="1" s="1"/>
  <c r="AC3908" i="1" s="1"/>
  <c r="AA3899" i="1"/>
  <c r="AB3899" i="1" s="1"/>
  <c r="AC3899" i="1" s="1"/>
  <c r="AA3930" i="1"/>
  <c r="AB3930" i="1" s="1"/>
  <c r="AC3930" i="1" s="1"/>
  <c r="AA3881" i="1"/>
  <c r="AB3881" i="1" s="1"/>
  <c r="AC3881" i="1" s="1"/>
  <c r="AA3876" i="1"/>
  <c r="AA3886" i="1" s="1"/>
  <c r="AB3876" i="1"/>
  <c r="AC3876" i="1" s="1"/>
  <c r="AC3886" i="1" s="1"/>
  <c r="AA3910" i="1"/>
  <c r="AB3910" i="1" s="1"/>
  <c r="AC3910" i="1" s="1"/>
  <c r="AA3932" i="1"/>
  <c r="AB3932" i="1" s="1"/>
  <c r="AC3932" i="1" s="1"/>
  <c r="AA3907" i="1"/>
  <c r="AA3893" i="1"/>
  <c r="AB3893" i="1" s="1"/>
  <c r="AC3893" i="1" s="1"/>
  <c r="AA3905" i="1"/>
  <c r="AB3905" i="1" s="1"/>
  <c r="AC3905" i="1" s="1"/>
  <c r="AA3869" i="1"/>
  <c r="AA3926" i="1"/>
  <c r="AB3926" i="1" s="1"/>
  <c r="AC3926" i="1" s="1"/>
  <c r="AA3866" i="1"/>
  <c r="AB3866" i="1" s="1"/>
  <c r="AC3866" i="1" s="1"/>
  <c r="AA3952" i="1"/>
  <c r="AB3952" i="1" s="1"/>
  <c r="AC3952" i="1" s="1"/>
  <c r="AA3912" i="1"/>
  <c r="AA3887" i="1"/>
  <c r="AA3913" i="1"/>
  <c r="AB3913" i="1" s="1"/>
  <c r="AC3913" i="1" s="1"/>
  <c r="AA3951" i="1"/>
  <c r="AB3951" i="1" s="1"/>
  <c r="AC3951" i="1" s="1"/>
  <c r="AA3947" i="1"/>
  <c r="AB3947" i="1" s="1"/>
  <c r="AC3947" i="1" s="1"/>
  <c r="AA3896" i="1"/>
  <c r="AB3896" i="1" s="1"/>
  <c r="AC3896" i="1" s="1"/>
  <c r="AA3955" i="1"/>
  <c r="AB3955" i="1" s="1"/>
  <c r="AC3955" i="1" s="1"/>
  <c r="AA3950" i="1"/>
  <c r="AB3950" i="1" s="1"/>
  <c r="AC3950" i="1" s="1"/>
  <c r="AA3948" i="1"/>
  <c r="AB3948" i="1" s="1"/>
  <c r="AC3948" i="1" s="1"/>
  <c r="AA3954" i="1"/>
  <c r="AB3954" i="1" s="1"/>
  <c r="AC3954" i="1" s="1"/>
  <c r="AA3949" i="1"/>
  <c r="AB3949" i="1" s="1"/>
  <c r="AC3949" i="1" s="1"/>
  <c r="AA3901" i="1"/>
  <c r="AB3901" i="1" s="1"/>
  <c r="AC3901" i="1" s="1"/>
  <c r="AA6436" i="1"/>
  <c r="AB6436" i="1" s="1"/>
  <c r="AC6436" i="1" s="1"/>
  <c r="AA6424" i="1"/>
  <c r="AA6437" i="1"/>
  <c r="AB6437" i="1" s="1"/>
  <c r="AC6437" i="1" s="1"/>
  <c r="AA6453" i="1"/>
  <c r="AB6453" i="1" s="1"/>
  <c r="AC6453" i="1" s="1"/>
  <c r="AA6450" i="1"/>
  <c r="AA6456" i="1"/>
  <c r="AB6456" i="1" s="1"/>
  <c r="AC6456" i="1" s="1"/>
  <c r="AA6435" i="1"/>
  <c r="AA6429" i="1"/>
  <c r="AB6429" i="1" s="1"/>
  <c r="AC6429" i="1" s="1"/>
  <c r="AA6433" i="1"/>
  <c r="AB6433" i="1" s="1"/>
  <c r="AC6433" i="1" s="1"/>
  <c r="AA6445" i="1"/>
  <c r="AA6427" i="1"/>
  <c r="AB6427" i="1" s="1"/>
  <c r="AC6427" i="1" s="1"/>
  <c r="AA6440" i="1"/>
  <c r="AA6422" i="1"/>
  <c r="AA6428" i="1"/>
  <c r="AB6428" i="1" s="1"/>
  <c r="AC6428" i="1" s="1"/>
  <c r="AA6426" i="1"/>
  <c r="AA6448" i="1"/>
  <c r="AB6448" i="1" s="1"/>
  <c r="AC6448" i="1" s="1"/>
  <c r="AA6432" i="1"/>
  <c r="AB6432" i="1" s="1"/>
  <c r="AC6432" i="1" s="1"/>
  <c r="AA6447" i="1"/>
  <c r="AB6447" i="1" s="1"/>
  <c r="AC6447" i="1" s="1"/>
  <c r="AA6441" i="1"/>
  <c r="AB6441" i="1" s="1"/>
  <c r="AC6441" i="1" s="1"/>
  <c r="AA6443" i="1"/>
  <c r="AB6443" i="1" s="1"/>
  <c r="AC6443" i="1" s="1"/>
  <c r="AA6442" i="1"/>
  <c r="AB6442" i="1" s="1"/>
  <c r="AC6442" i="1" s="1"/>
  <c r="AA6430" i="1"/>
  <c r="AB6430" i="1" s="1"/>
  <c r="AC6430" i="1" s="1"/>
  <c r="AA6455" i="1"/>
  <c r="AA6446" i="1"/>
  <c r="AB6446" i="1" s="1"/>
  <c r="AC6446" i="1" s="1"/>
  <c r="AA6451" i="1"/>
  <c r="AB6451" i="1" s="1"/>
  <c r="AC6451" i="1" s="1"/>
  <c r="AA6431" i="1"/>
  <c r="AB6431" i="1" s="1"/>
  <c r="AC6431" i="1" s="1"/>
  <c r="AA6438" i="1"/>
  <c r="AB6438" i="1" s="1"/>
  <c r="AC6438" i="1" s="1"/>
  <c r="AA4172" i="1"/>
  <c r="AA4187" i="1"/>
  <c r="AB4187" i="1" s="1"/>
  <c r="AC4187" i="1" s="1"/>
  <c r="AA4169" i="1"/>
  <c r="AB4169" i="1" s="1"/>
  <c r="AC4169" i="1" s="1"/>
  <c r="AA4163" i="1"/>
  <c r="AB4163" i="1" s="1"/>
  <c r="AC4163" i="1" s="1"/>
  <c r="AA4192" i="1"/>
  <c r="AA4188" i="1"/>
  <c r="AB4188" i="1" s="1"/>
  <c r="AC4188" i="1" s="1"/>
  <c r="AA4164" i="1"/>
  <c r="AB4164" i="1" s="1"/>
  <c r="AC4164" i="1" s="1"/>
  <c r="AA4174" i="1"/>
  <c r="AB4174" i="1" s="1"/>
  <c r="AC4174" i="1" s="1"/>
  <c r="AA4185" i="1"/>
  <c r="AB4185" i="1" s="1"/>
  <c r="AC4185" i="1" s="1"/>
  <c r="AA4173" i="1"/>
  <c r="AB4173" i="1" s="1"/>
  <c r="AC4173" i="1" s="1"/>
  <c r="AA4189" i="1"/>
  <c r="AB4189" i="1" s="1"/>
  <c r="AC4189" i="1" s="1"/>
  <c r="AA4186" i="1"/>
  <c r="AB4186" i="1" s="1"/>
  <c r="AC4186" i="1" s="1"/>
  <c r="AA4203" i="1"/>
  <c r="AB4203" i="1" s="1"/>
  <c r="AC4203" i="1" s="1"/>
  <c r="AA4194" i="1"/>
  <c r="AA4190" i="1"/>
  <c r="AB4190" i="1" s="1"/>
  <c r="AC4190" i="1" s="1"/>
  <c r="AA4196" i="1"/>
  <c r="AA4197" i="1" s="1"/>
  <c r="AB4196" i="1"/>
  <c r="AC4196" i="1" s="1"/>
  <c r="AC4197" i="1" s="1"/>
  <c r="AA4177" i="1"/>
  <c r="AB4177" i="1" s="1"/>
  <c r="AC4177" i="1" s="1"/>
  <c r="AA4152" i="1"/>
  <c r="AA4154" i="1"/>
  <c r="AB4154" i="1" s="1"/>
  <c r="AC4154" i="1" s="1"/>
  <c r="AA4166" i="1"/>
  <c r="AB4166" i="1" s="1"/>
  <c r="AC4166" i="1" s="1"/>
  <c r="AA4165" i="1"/>
  <c r="AB4165" i="1" s="1"/>
  <c r="AC4165" i="1" s="1"/>
  <c r="AA4200" i="1"/>
  <c r="AB4200" i="1" s="1"/>
  <c r="AC4200" i="1" s="1"/>
  <c r="AA4176" i="1"/>
  <c r="AA4179" i="1"/>
  <c r="AA4180" i="1"/>
  <c r="AB4180" i="1" s="1"/>
  <c r="AC4180" i="1" s="1"/>
  <c r="AA4168" i="1"/>
  <c r="AB4168" i="1" s="1"/>
  <c r="AC4168" i="1" s="1"/>
  <c r="AA4167" i="1"/>
  <c r="AB4167" i="1" s="1"/>
  <c r="AC4167" i="1" s="1"/>
  <c r="AA4206" i="1"/>
  <c r="AB4206" i="1" s="1"/>
  <c r="AC4206" i="1" s="1"/>
  <c r="AA4156" i="1"/>
  <c r="AB4156" i="1" s="1"/>
  <c r="AC4156" i="1" s="1"/>
  <c r="AA4161" i="1"/>
  <c r="AB4161" i="1" s="1"/>
  <c r="AC4161" i="1" s="1"/>
  <c r="AA4184" i="1"/>
  <c r="AA4153" i="1"/>
  <c r="AB4153" i="1" s="1"/>
  <c r="AC4153" i="1" s="1"/>
  <c r="AA4208" i="1"/>
  <c r="AA4155" i="1"/>
  <c r="AB4155" i="1" s="1"/>
  <c r="AC4155" i="1" s="1"/>
  <c r="AA4198" i="1"/>
  <c r="AA4182" i="1"/>
  <c r="AA4170" i="1"/>
  <c r="AB4170" i="1"/>
  <c r="AC4170" i="1" s="1"/>
  <c r="AA4204" i="1"/>
  <c r="AB4204" i="1" s="1"/>
  <c r="AC4204" i="1" s="1"/>
  <c r="AA4199" i="1"/>
  <c r="AB4199" i="1" s="1"/>
  <c r="AC4199" i="1" s="1"/>
  <c r="AA4160" i="1"/>
  <c r="AA4171" i="1" s="1"/>
  <c r="AB4160" i="1"/>
  <c r="AC4160" i="1" s="1"/>
  <c r="AC4171" i="1" s="1"/>
  <c r="AA4202" i="1"/>
  <c r="AB4202" i="1" s="1"/>
  <c r="AC4202" i="1" s="1"/>
  <c r="AA4205" i="1"/>
  <c r="AB4205" i="1" s="1"/>
  <c r="AC4205" i="1" s="1"/>
  <c r="AA4158" i="1"/>
  <c r="AA6458" i="1"/>
  <c r="AB6458" i="1" s="1"/>
  <c r="AC6458" i="1" s="1"/>
  <c r="AA6452" i="1"/>
  <c r="AB6452" i="1" s="1"/>
  <c r="AC6452" i="1" s="1"/>
  <c r="AA4162" i="1"/>
  <c r="AB4162" i="1" s="1"/>
  <c r="AC4162" i="1" s="1"/>
  <c r="AA4201" i="1"/>
  <c r="AB4201" i="1" s="1"/>
  <c r="AC4201" i="1" s="1"/>
  <c r="AA4210" i="1"/>
  <c r="AB4210" i="1" s="1"/>
  <c r="AC4210" i="1" s="1"/>
  <c r="AA1343" i="1"/>
  <c r="AB1343" i="1" s="1"/>
  <c r="AC1343" i="1" s="1"/>
  <c r="AA1294" i="1"/>
  <c r="AA1264" i="1"/>
  <c r="AA1281" i="1"/>
  <c r="AA1282" i="1"/>
  <c r="AB1282" i="1" s="1"/>
  <c r="AC1282" i="1" s="1"/>
  <c r="AA1340" i="1"/>
  <c r="AB1340" i="1" s="1"/>
  <c r="AC1340" i="1" s="1"/>
  <c r="AA1266" i="1"/>
  <c r="AB1266" i="1" s="1"/>
  <c r="AC1266" i="1" s="1"/>
  <c r="AA1322" i="1"/>
  <c r="AB1322" i="1" s="1"/>
  <c r="AC1322" i="1" s="1"/>
  <c r="AA1325" i="1"/>
  <c r="AB1325" i="1" s="1"/>
  <c r="AC1325" i="1" s="1"/>
  <c r="AA1305" i="1"/>
  <c r="AB1305" i="1" s="1"/>
  <c r="AC1305" i="1" s="1"/>
  <c r="AA1289" i="1"/>
  <c r="AB1289" i="1" s="1"/>
  <c r="AC1289" i="1" s="1"/>
  <c r="AA1286" i="1"/>
  <c r="AB1286" i="1" s="1"/>
  <c r="AC1286" i="1" s="1"/>
  <c r="AA1342" i="1"/>
  <c r="AB1342" i="1" s="1"/>
  <c r="AC1342" i="1" s="1"/>
  <c r="AA1302" i="1"/>
  <c r="AB1302" i="1" s="1"/>
  <c r="AC1302" i="1" s="1"/>
  <c r="AA1257" i="1"/>
  <c r="AB1257" i="1" s="1"/>
  <c r="AC1257" i="1" s="1"/>
  <c r="AA1311" i="1"/>
  <c r="AB1311" i="1" s="1"/>
  <c r="AC1311" i="1" s="1"/>
  <c r="AA1309" i="1"/>
  <c r="AB1309" i="1" s="1"/>
  <c r="AC1309" i="1" s="1"/>
  <c r="AA1256" i="1"/>
  <c r="AB1256" i="1" s="1"/>
  <c r="AC1256" i="1" s="1"/>
  <c r="AA1287" i="1"/>
  <c r="AB1287" i="1" s="1"/>
  <c r="AC1287" i="1" s="1"/>
  <c r="AA1270" i="1"/>
  <c r="AB1270" i="1" s="1"/>
  <c r="AC1270" i="1" s="1"/>
  <c r="AA1315" i="1"/>
  <c r="AB1315" i="1" s="1"/>
  <c r="AC1315" i="1" s="1"/>
  <c r="AA1292" i="1"/>
  <c r="AA1306" i="1"/>
  <c r="AB1306" i="1" s="1"/>
  <c r="AC1306" i="1" s="1"/>
  <c r="AA1290" i="1"/>
  <c r="AB1290" i="1" s="1"/>
  <c r="AC1290" i="1" s="1"/>
  <c r="AA1277" i="1"/>
  <c r="AB1277" i="1" s="1"/>
  <c r="AC1277" i="1" s="1"/>
  <c r="AA1297" i="1"/>
  <c r="AB1297" i="1" s="1"/>
  <c r="AC1297" i="1" s="1"/>
  <c r="AA1259" i="1"/>
  <c r="AA1276" i="1"/>
  <c r="AA1279" i="1"/>
  <c r="AB1279" i="1" s="1"/>
  <c r="AC1279" i="1" s="1"/>
  <c r="AA1296" i="1"/>
  <c r="AB1296" i="1" s="1"/>
  <c r="AC1296" i="1" s="1"/>
  <c r="AA1261" i="1"/>
  <c r="AB1261" i="1" s="1"/>
  <c r="AC1261" i="1" s="1"/>
  <c r="AA1321" i="1"/>
  <c r="AB1321" i="1" s="1"/>
  <c r="AC1321" i="1" s="1"/>
  <c r="AA1323" i="1"/>
  <c r="AB1323" i="1" s="1"/>
  <c r="AC1323" i="1" s="1"/>
  <c r="AA1255" i="1"/>
  <c r="AA1258" i="1" s="1"/>
  <c r="AA1271" i="1"/>
  <c r="AB1271" i="1" s="1"/>
  <c r="AC1271" i="1" s="1"/>
  <c r="AA1320" i="1"/>
  <c r="AA1326" i="1"/>
  <c r="AB1326" i="1" s="1"/>
  <c r="AC1326" i="1" s="1"/>
  <c r="AA1285" i="1"/>
  <c r="AB1285" i="1"/>
  <c r="AC1285" i="1" s="1"/>
  <c r="AA1284" i="1"/>
  <c r="AB1284" i="1" s="1"/>
  <c r="AC1284" i="1" s="1"/>
  <c r="AA1265" i="1"/>
  <c r="AB1265" i="1" s="1"/>
  <c r="AC1265" i="1" s="1"/>
  <c r="AA1312" i="1"/>
  <c r="AB1312" i="1" s="1"/>
  <c r="AC1312" i="1" s="1"/>
  <c r="AA1334" i="1"/>
  <c r="AB1334" i="1" s="1"/>
  <c r="AC1334" i="1" s="1"/>
  <c r="AA1333" i="1"/>
  <c r="AB1333" i="1" s="1"/>
  <c r="AC1333" i="1" s="1"/>
  <c r="AA1331" i="1"/>
  <c r="AA1332" i="1"/>
  <c r="AB1332" i="1"/>
  <c r="AC1332" i="1" s="1"/>
  <c r="AA1295" i="1"/>
  <c r="AB1295" i="1" s="1"/>
  <c r="AC1295" i="1" s="1"/>
  <c r="AA1262" i="1"/>
  <c r="AB1262" i="1" s="1"/>
  <c r="AC1262" i="1" s="1"/>
  <c r="AA1318" i="1"/>
  <c r="AB1318" i="1" s="1"/>
  <c r="AC1318" i="1" s="1"/>
  <c r="AA1310" i="1"/>
  <c r="AB1310" i="1" s="1"/>
  <c r="AC1310" i="1" s="1"/>
  <c r="AA1298" i="1"/>
  <c r="AB1298" i="1" s="1"/>
  <c r="AC1298" i="1" s="1"/>
  <c r="AA1288" i="1"/>
  <c r="AB1288" i="1" s="1"/>
  <c r="AC1288" i="1" s="1"/>
  <c r="AA1283" i="1"/>
  <c r="AB1283" i="1" s="1"/>
  <c r="AC1283" i="1" s="1"/>
  <c r="AA1324" i="1"/>
  <c r="AB1324" i="1" s="1"/>
  <c r="AC1324" i="1" s="1"/>
  <c r="AA1299" i="1"/>
  <c r="AB1299" i="1" s="1"/>
  <c r="AC1299" i="1" s="1"/>
  <c r="AA1300" i="1"/>
  <c r="AB1300" i="1" s="1"/>
  <c r="AC1300" i="1" s="1"/>
  <c r="AA1301" i="1"/>
  <c r="AB1301" i="1" s="1"/>
  <c r="AC1301" i="1" s="1"/>
  <c r="AA1317" i="1"/>
  <c r="AB1317" i="1" s="1"/>
  <c r="AC1317" i="1" s="1"/>
  <c r="AA1316" i="1"/>
  <c r="AB1316" i="1" s="1"/>
  <c r="AC1316" i="1" s="1"/>
  <c r="AA1328" i="1"/>
  <c r="AA1329" i="1"/>
  <c r="AB1329" i="1" s="1"/>
  <c r="AC1329" i="1" s="1"/>
  <c r="AA1338" i="1"/>
  <c r="AB1338" i="1" s="1"/>
  <c r="AC1338" i="1" s="1"/>
  <c r="AA1304" i="1"/>
  <c r="AA1273" i="1"/>
  <c r="AA1269" i="1"/>
  <c r="AB1269" i="1"/>
  <c r="AC1269" i="1" s="1"/>
  <c r="AA1274" i="1"/>
  <c r="AB1274" i="1" s="1"/>
  <c r="AC1274" i="1" s="1"/>
  <c r="AA1308" i="1"/>
  <c r="AA1268" i="1"/>
  <c r="AB1268" i="1" s="1"/>
  <c r="AC1268" i="1" s="1"/>
  <c r="AA1341" i="1"/>
  <c r="AB1341" i="1" s="1"/>
  <c r="AC1341" i="1" s="1"/>
  <c r="AA1339" i="1"/>
  <c r="AB1339" i="1" s="1"/>
  <c r="AC1339" i="1" s="1"/>
  <c r="AA1314" i="1"/>
  <c r="AA1267" i="1"/>
  <c r="AB1267" i="1" s="1"/>
  <c r="AC1267" i="1" s="1"/>
  <c r="AA1278" i="1"/>
  <c r="AB1278" i="1" s="1"/>
  <c r="AC1278" i="1" s="1"/>
  <c r="AA1336" i="1"/>
  <c r="AA1260" i="1"/>
  <c r="AB1260" i="1" s="1"/>
  <c r="AC1260" i="1" s="1"/>
  <c r="AA6167" i="1"/>
  <c r="AA6138" i="1"/>
  <c r="AA6161" i="1"/>
  <c r="AA6181" i="1"/>
  <c r="AA6190" i="1"/>
  <c r="AB6190" i="1" s="1"/>
  <c r="AC6190" i="1" s="1"/>
  <c r="AA6171" i="1"/>
  <c r="AB6171" i="1" s="1"/>
  <c r="AC6171" i="1" s="1"/>
  <c r="AA6159" i="1"/>
  <c r="AB6159" i="1" s="1"/>
  <c r="AC6159" i="1" s="1"/>
  <c r="AA6152" i="1"/>
  <c r="AB6152" i="1" s="1"/>
  <c r="AC6152" i="1" s="1"/>
  <c r="AA6133" i="1"/>
  <c r="AB6133" i="1" s="1"/>
  <c r="AC6133" i="1" s="1"/>
  <c r="AA6147" i="1"/>
  <c r="AA6182" i="1"/>
  <c r="AB6182" i="1" s="1"/>
  <c r="AC6182" i="1" s="1"/>
  <c r="AA6189" i="1"/>
  <c r="AB6189" i="1" s="1"/>
  <c r="AC6189" i="1" s="1"/>
  <c r="AA6129" i="1"/>
  <c r="AB6129" i="1" s="1"/>
  <c r="AC6129" i="1" s="1"/>
  <c r="AA6123" i="1"/>
  <c r="AA6188" i="1"/>
  <c r="AB6188" i="1" s="1"/>
  <c r="AC6188" i="1" s="1"/>
  <c r="AA6149" i="1"/>
  <c r="AA6165" i="1"/>
  <c r="AA6187" i="1"/>
  <c r="AB6187" i="1" s="1"/>
  <c r="AC6187" i="1" s="1"/>
  <c r="AA6136" i="1"/>
  <c r="AA6184" i="1"/>
  <c r="AB6184" i="1" s="1"/>
  <c r="AC6184" i="1" s="1"/>
  <c r="AA6185" i="1"/>
  <c r="AB6185" i="1" s="1"/>
  <c r="AC6185" i="1" s="1"/>
  <c r="AA6144" i="1"/>
  <c r="AB6144" i="1" s="1"/>
  <c r="AC6144" i="1" s="1"/>
  <c r="AA6169" i="1"/>
  <c r="AB6169" i="1" s="1"/>
  <c r="AC6169" i="1" s="1"/>
  <c r="AA6203" i="1"/>
  <c r="AB6203" i="1" s="1"/>
  <c r="AC6203" i="1" s="1"/>
  <c r="AA6151" i="1"/>
  <c r="AB6151" i="1" s="1"/>
  <c r="AC6151" i="1" s="1"/>
  <c r="AA6206" i="1"/>
  <c r="AB6206" i="1" s="1"/>
  <c r="AC6206" i="1" s="1"/>
  <c r="AA6153" i="1"/>
  <c r="AB6153" i="1" s="1"/>
  <c r="AC6153" i="1" s="1"/>
  <c r="AA6114" i="1"/>
  <c r="AA6155" i="1"/>
  <c r="AB6155" i="1" s="1"/>
  <c r="AC6155" i="1" s="1"/>
  <c r="AA6224" i="1"/>
  <c r="AB6224" i="1" s="1"/>
  <c r="AC6224" i="1" s="1"/>
  <c r="AA6121" i="1"/>
  <c r="AB6121" i="1" s="1"/>
  <c r="AC6121" i="1" s="1"/>
  <c r="AA6173" i="1"/>
  <c r="AB6173" i="1" s="1"/>
  <c r="AC6173" i="1" s="1"/>
  <c r="AA6192" i="1"/>
  <c r="AA6163" i="1"/>
  <c r="AB6163" i="1" s="1"/>
  <c r="AC6163" i="1" s="1"/>
  <c r="AA6106" i="1"/>
  <c r="AA6183" i="1"/>
  <c r="AB6183" i="1" s="1"/>
  <c r="AC6183" i="1" s="1"/>
  <c r="AA6170" i="1"/>
  <c r="AB6170" i="1" s="1"/>
  <c r="AC6170" i="1" s="1"/>
  <c r="AA6172" i="1"/>
  <c r="AB6172" i="1" s="1"/>
  <c r="AC6172" i="1" s="1"/>
  <c r="AA6115" i="1"/>
  <c r="AB6115" i="1" s="1"/>
  <c r="AC6115" i="1" s="1"/>
  <c r="AA6162" i="1"/>
  <c r="AB6162" i="1" s="1"/>
  <c r="AC6162" i="1" s="1"/>
  <c r="AA6174" i="1"/>
  <c r="AB6174" i="1" s="1"/>
  <c r="AC6174" i="1" s="1"/>
  <c r="AA6124" i="1"/>
  <c r="AB6124" i="1" s="1"/>
  <c r="AC6124" i="1" s="1"/>
  <c r="AA6241" i="1"/>
  <c r="AB6241" i="1" s="1"/>
  <c r="AC6241" i="1" s="1"/>
  <c r="AA6150" i="1"/>
  <c r="AB6150" i="1" s="1"/>
  <c r="AC6150" i="1" s="1"/>
  <c r="AA6156" i="1"/>
  <c r="AB6156" i="1" s="1"/>
  <c r="AC6156" i="1" s="1"/>
  <c r="AA6218" i="1"/>
  <c r="AB6218" i="1" s="1"/>
  <c r="AC6218" i="1" s="1"/>
  <c r="AA6225" i="1"/>
  <c r="AB6225" i="1" s="1"/>
  <c r="AC6225" i="1" s="1"/>
  <c r="AA6231" i="1"/>
  <c r="AB6231" i="1" s="1"/>
  <c r="AC6231" i="1" s="1"/>
  <c r="AA6119" i="1"/>
  <c r="AB6119" i="1" s="1"/>
  <c r="AC6119" i="1" s="1"/>
  <c r="AA6186" i="1"/>
  <c r="AB6186" i="1" s="1"/>
  <c r="AC6186" i="1" s="1"/>
  <c r="AA6179" i="1"/>
  <c r="AB6179" i="1" s="1"/>
  <c r="AC6179" i="1" s="1"/>
  <c r="AA6234" i="1"/>
  <c r="AB6234" i="1" s="1"/>
  <c r="AC6234" i="1" s="1"/>
  <c r="AA6178" i="1"/>
  <c r="AB6178" i="1" s="1"/>
  <c r="AC6178" i="1" s="1"/>
  <c r="AA6212" i="1"/>
  <c r="AB6212" i="1" s="1"/>
  <c r="AC6212" i="1" s="1"/>
  <c r="AA6237" i="1"/>
  <c r="AB6237" i="1" s="1"/>
  <c r="AC6237" i="1" s="1"/>
  <c r="AA6112" i="1"/>
  <c r="AB6112" i="1" s="1"/>
  <c r="AC6112" i="1" s="1"/>
  <c r="AA6238" i="1"/>
  <c r="AB6238" i="1" s="1"/>
  <c r="AC6238" i="1" s="1"/>
  <c r="AA6168" i="1"/>
  <c r="AB6168" i="1" s="1"/>
  <c r="AC6168" i="1" s="1"/>
  <c r="AA6239" i="1"/>
  <c r="AB6239" i="1" s="1"/>
  <c r="AC6239" i="1" s="1"/>
  <c r="AA6128" i="1"/>
  <c r="AA6132" i="1"/>
  <c r="AB6132" i="1" s="1"/>
  <c r="AC6132" i="1" s="1"/>
  <c r="AA6142" i="1"/>
  <c r="AB6142" i="1" s="1"/>
  <c r="AC6142" i="1" s="1"/>
  <c r="AA6107" i="1"/>
  <c r="AB6107" i="1" s="1"/>
  <c r="AC6107" i="1" s="1"/>
  <c r="AA6222" i="1"/>
  <c r="AB6222" i="1" s="1"/>
  <c r="AC6222" i="1" s="1"/>
  <c r="AA6157" i="1"/>
  <c r="AB6157" i="1" s="1"/>
  <c r="AC6157" i="1" s="1"/>
  <c r="AA6195" i="1"/>
  <c r="AB6195" i="1" s="1"/>
  <c r="AC6195" i="1" s="1"/>
  <c r="AA6117" i="1"/>
  <c r="AA6120" i="1"/>
  <c r="AB6120" i="1" s="1"/>
  <c r="AC6120" i="1" s="1"/>
  <c r="AA6118" i="1"/>
  <c r="AB6118" i="1" s="1"/>
  <c r="AC6118" i="1" s="1"/>
  <c r="AA6131" i="1"/>
  <c r="AB6131" i="1" s="1"/>
  <c r="AC6131" i="1" s="1"/>
  <c r="AA6130" i="1"/>
  <c r="AB6130" i="1" s="1"/>
  <c r="AC6130" i="1" s="1"/>
  <c r="AA6109" i="1"/>
  <c r="AA6236" i="1"/>
  <c r="AB6236" i="1" s="1"/>
  <c r="AC6236" i="1" s="1"/>
  <c r="AA6111" i="1"/>
  <c r="AB6111" i="1" s="1"/>
  <c r="AC6111" i="1" s="1"/>
  <c r="AA6177" i="1"/>
  <c r="AA6205" i="1"/>
  <c r="AB6205" i="1" s="1"/>
  <c r="AC6205" i="1" s="1"/>
  <c r="AA6220" i="1"/>
  <c r="AB6220" i="1" s="1"/>
  <c r="AC6220" i="1" s="1"/>
  <c r="AA6200" i="1"/>
  <c r="AB6200" i="1" s="1"/>
  <c r="AC6200" i="1" s="1"/>
  <c r="AA6202" i="1"/>
  <c r="AB6202" i="1" s="1"/>
  <c r="AC6202" i="1" s="1"/>
  <c r="AA6201" i="1"/>
  <c r="AB6201" i="1" s="1"/>
  <c r="AC6201" i="1" s="1"/>
  <c r="AA6211" i="1"/>
  <c r="AB6211" i="1" s="1"/>
  <c r="AC6211" i="1" s="1"/>
  <c r="AA6213" i="1"/>
  <c r="AB6213" i="1" s="1"/>
  <c r="AC6213" i="1" s="1"/>
  <c r="AA6214" i="1"/>
  <c r="AB6214" i="1" s="1"/>
  <c r="AC6214" i="1" s="1"/>
  <c r="AA6226" i="1"/>
  <c r="AB6226" i="1" s="1"/>
  <c r="AC6226" i="1" s="1"/>
  <c r="AA6228" i="1"/>
  <c r="AB6228" i="1" s="1"/>
  <c r="AC6228" i="1" s="1"/>
  <c r="AA6232" i="1"/>
  <c r="AB6232" i="1" s="1"/>
  <c r="AC6232" i="1" s="1"/>
  <c r="AA6233" i="1"/>
  <c r="AB6233" i="1" s="1"/>
  <c r="AC6233" i="1" s="1"/>
  <c r="AA6223" i="1"/>
  <c r="AB6223" i="1" s="1"/>
  <c r="AC6223" i="1" s="1"/>
  <c r="AA6154" i="1"/>
  <c r="AB6154" i="1" s="1"/>
  <c r="AC6154" i="1" s="1"/>
  <c r="AA6215" i="1"/>
  <c r="AB6215" i="1" s="1"/>
  <c r="AC6215" i="1" s="1"/>
  <c r="AA6158" i="1"/>
  <c r="AB6158" i="1" s="1"/>
  <c r="AC6158" i="1" s="1"/>
  <c r="AA6209" i="1"/>
  <c r="AB6209" i="1" s="1"/>
  <c r="AC6209" i="1" s="1"/>
  <c r="AA6198" i="1"/>
  <c r="AB6198" i="1" s="1"/>
  <c r="AC6198" i="1" s="1"/>
  <c r="AA6175" i="1"/>
  <c r="AB6175" i="1" s="1"/>
  <c r="AC6175" i="1" s="1"/>
  <c r="AA6126" i="1"/>
  <c r="AA6208" i="1"/>
  <c r="AB6208" i="1" s="1"/>
  <c r="AC6208" i="1" s="1"/>
  <c r="AA6207" i="1"/>
  <c r="AB6207" i="1" s="1"/>
  <c r="AC6207" i="1" s="1"/>
  <c r="AA6204" i="1"/>
  <c r="AB6204" i="1" s="1"/>
  <c r="AC6204" i="1" s="1"/>
  <c r="AA6217" i="1"/>
  <c r="AB6217" i="1" s="1"/>
  <c r="AC6217" i="1" s="1"/>
  <c r="AA6219" i="1"/>
  <c r="AB6219" i="1" s="1"/>
  <c r="AC6219" i="1" s="1"/>
  <c r="AA6227" i="1"/>
  <c r="AB6227" i="1" s="1"/>
  <c r="AC6227" i="1" s="1"/>
  <c r="AA6230" i="1"/>
  <c r="AB6230" i="1" s="1"/>
  <c r="AC6230" i="1" s="1"/>
  <c r="AA6240" i="1"/>
  <c r="AB6240" i="1" s="1"/>
  <c r="AC6240" i="1" s="1"/>
  <c r="AA6199" i="1"/>
  <c r="AB6199" i="1" s="1"/>
  <c r="AC6199" i="1" s="1"/>
  <c r="AA6229" i="1"/>
  <c r="AB6229" i="1" s="1"/>
  <c r="AC6229" i="1" s="1"/>
  <c r="AA6221" i="1"/>
  <c r="AB6221" i="1" s="1"/>
  <c r="AC6221" i="1" s="1"/>
  <c r="AA6145" i="1"/>
  <c r="AB6145" i="1" s="1"/>
  <c r="AC6145" i="1" s="1"/>
  <c r="AA6141" i="1"/>
  <c r="AB6141" i="1" s="1"/>
  <c r="AC6141" i="1" s="1"/>
  <c r="AA6235" i="1"/>
  <c r="AB6235" i="1" s="1"/>
  <c r="AC6235" i="1" s="1"/>
  <c r="AA6216" i="1"/>
  <c r="AB6216" i="1" s="1"/>
  <c r="AC6216" i="1" s="1"/>
  <c r="AA6139" i="1"/>
  <c r="AB6139" i="1" s="1"/>
  <c r="AC6139" i="1" s="1"/>
  <c r="AA6134" i="1"/>
  <c r="AB6134" i="1" s="1"/>
  <c r="AC6134" i="1" s="1"/>
  <c r="AA6143" i="1"/>
  <c r="AB6143" i="1" s="1"/>
  <c r="AC6143" i="1" s="1"/>
  <c r="AA6196" i="1"/>
  <c r="AB6196" i="1" s="1"/>
  <c r="AC6196" i="1" s="1"/>
  <c r="AA6210" i="1"/>
  <c r="AB6210" i="1" s="1"/>
  <c r="AC6210" i="1" s="1"/>
  <c r="AA6194" i="1"/>
  <c r="AA6140" i="1"/>
  <c r="AB6140" i="1" s="1"/>
  <c r="AC6140" i="1" s="1"/>
  <c r="AA6110" i="1"/>
  <c r="AB6110" i="1" s="1"/>
  <c r="AC6110" i="1" s="1"/>
  <c r="AA5272" i="1"/>
  <c r="AB5272" i="1" s="1"/>
  <c r="AC5272" i="1" s="1"/>
  <c r="AA5274" i="1"/>
  <c r="AB5274" i="1" s="1"/>
  <c r="AC5274" i="1" s="1"/>
  <c r="AA5275" i="1"/>
  <c r="AB5275" i="1" s="1"/>
  <c r="AC5275" i="1" s="1"/>
  <c r="AA5258" i="1"/>
  <c r="AB5258" i="1" s="1"/>
  <c r="AC5258" i="1" s="1"/>
  <c r="AA5280" i="1"/>
  <c r="AB5280" i="1" s="1"/>
  <c r="AC5280" i="1" s="1"/>
  <c r="AA5263" i="1"/>
  <c r="AB5263" i="1" s="1"/>
  <c r="AC5263" i="1" s="1"/>
  <c r="AA5271" i="1"/>
  <c r="AA5282" i="1"/>
  <c r="AB5282" i="1" s="1"/>
  <c r="AC5282" i="1" s="1"/>
  <c r="AA5283" i="1"/>
  <c r="AB5283" i="1" s="1"/>
  <c r="AC5283" i="1" s="1"/>
  <c r="AA5286" i="1"/>
  <c r="AB5286" i="1" s="1"/>
  <c r="AC5286" i="1" s="1"/>
  <c r="AA5260" i="1"/>
  <c r="AB5260" i="1" s="1"/>
  <c r="AC5260" i="1" s="1"/>
  <c r="AA5256" i="1"/>
  <c r="AB5256" i="1" s="1"/>
  <c r="AC5256" i="1" s="1"/>
  <c r="AA5261" i="1"/>
  <c r="AB5261" i="1" s="1"/>
  <c r="AC5261" i="1" s="1"/>
  <c r="AA5265" i="1"/>
  <c r="AA5251" i="1"/>
  <c r="AB5251" i="1" s="1"/>
  <c r="AC5251" i="1" s="1"/>
  <c r="AA5252" i="1"/>
  <c r="AB5252" i="1" s="1"/>
  <c r="AC5252" i="1" s="1"/>
  <c r="AA5284" i="1"/>
  <c r="AB5284" i="1" s="1"/>
  <c r="AC5284" i="1" s="1"/>
  <c r="AA5279" i="1"/>
  <c r="AB5279" i="1" s="1"/>
  <c r="AC5279" i="1" s="1"/>
  <c r="AA5281" i="1"/>
  <c r="AB5281" i="1" s="1"/>
  <c r="AC5281" i="1" s="1"/>
  <c r="AA5259" i="1"/>
  <c r="AB5259" i="1" s="1"/>
  <c r="AC5259" i="1" s="1"/>
  <c r="AA5268" i="1"/>
  <c r="AB5268" i="1" s="1"/>
  <c r="AC5268" i="1" s="1"/>
  <c r="AA5257" i="1"/>
  <c r="AB5257" i="1" s="1"/>
  <c r="AC5257" i="1" s="1"/>
  <c r="AA5273" i="1"/>
  <c r="AB5273" i="1" s="1"/>
  <c r="AC5273" i="1" s="1"/>
  <c r="AA5249" i="1"/>
  <c r="AA5277" i="1"/>
  <c r="AB5277" i="1" s="1"/>
  <c r="AC5277" i="1" s="1"/>
  <c r="AA5266" i="1"/>
  <c r="AB5266" i="1" s="1"/>
  <c r="AC5266" i="1" s="1"/>
  <c r="AA5246" i="1"/>
  <c r="AB5246" i="1" s="1"/>
  <c r="AC5246" i="1" s="1"/>
  <c r="AA5245" i="1"/>
  <c r="AA5292" i="1"/>
  <c r="AA5290" i="1"/>
  <c r="AA5269" i="1"/>
  <c r="AB5269" i="1" s="1"/>
  <c r="AC5269" i="1" s="1"/>
  <c r="AA5247" i="1"/>
  <c r="AB5247" i="1" s="1"/>
  <c r="AC5247" i="1" s="1"/>
  <c r="AA5267" i="1"/>
  <c r="AB5267" i="1" s="1"/>
  <c r="AC5267" i="1" s="1"/>
  <c r="AA5293" i="1"/>
  <c r="AB5293" i="1" s="1"/>
  <c r="AC5293" i="1" s="1"/>
  <c r="AA5299" i="1"/>
  <c r="AB5299" i="1" s="1"/>
  <c r="AC5299" i="1" s="1"/>
  <c r="AA5285" i="1"/>
  <c r="AB5285" i="1" s="1"/>
  <c r="AC5285" i="1" s="1"/>
  <c r="AA5278" i="1"/>
  <c r="AB5278" i="1" s="1"/>
  <c r="AC5278" i="1" s="1"/>
  <c r="AA5295" i="1"/>
  <c r="AB5295" i="1" s="1"/>
  <c r="AC5295" i="1" s="1"/>
  <c r="AA5288" i="1"/>
  <c r="AB5288" i="1" s="1"/>
  <c r="AC5288" i="1" s="1"/>
  <c r="AA5255" i="1"/>
  <c r="AB5255" i="1" s="1"/>
  <c r="AC5255" i="1" s="1"/>
  <c r="AA5250" i="1"/>
  <c r="AB5250" i="1" s="1"/>
  <c r="AC5250" i="1" s="1"/>
  <c r="AA5276" i="1"/>
  <c r="AB5276" i="1" s="1"/>
  <c r="AC5276" i="1" s="1"/>
  <c r="AA5253" i="1"/>
  <c r="AB5253" i="1" s="1"/>
  <c r="AC5253" i="1" s="1"/>
  <c r="AA5287" i="1"/>
  <c r="AB5287" i="1" s="1"/>
  <c r="AC5287" i="1" s="1"/>
  <c r="AA5296" i="1"/>
  <c r="AB5296" i="1" s="1"/>
  <c r="AC5296" i="1" s="1"/>
  <c r="AA5297" i="1"/>
  <c r="AB5297" i="1" s="1"/>
  <c r="AC5297" i="1" s="1"/>
  <c r="AA5298" i="1"/>
  <c r="AB5298" i="1" s="1"/>
  <c r="AC5298" i="1" s="1"/>
  <c r="AA5254" i="1"/>
  <c r="AB5254" i="1" s="1"/>
  <c r="AC5254" i="1" s="1"/>
  <c r="AA5262" i="1"/>
  <c r="AB5262" i="1" s="1"/>
  <c r="AC5262" i="1" s="1"/>
  <c r="AA2259" i="1"/>
  <c r="AB2259" i="1" s="1"/>
  <c r="AC2259" i="1" s="1"/>
  <c r="AA2245" i="1"/>
  <c r="AB2245" i="1" s="1"/>
  <c r="AC2245" i="1" s="1"/>
  <c r="AA2212" i="1"/>
  <c r="AB2212" i="1" s="1"/>
  <c r="AC2212" i="1" s="1"/>
  <c r="AA2200" i="1"/>
  <c r="AB2200" i="1" s="1"/>
  <c r="AC2200" i="1" s="1"/>
  <c r="AA2240" i="1"/>
  <c r="AB2240" i="1" s="1"/>
  <c r="AC2240" i="1" s="1"/>
  <c r="AA2241" i="1"/>
  <c r="AB2241" i="1" s="1"/>
  <c r="AC2241" i="1" s="1"/>
  <c r="AA2257" i="1"/>
  <c r="AB2257" i="1" s="1"/>
  <c r="AC2257" i="1" s="1"/>
  <c r="AA2209" i="1"/>
  <c r="AB2209" i="1" s="1"/>
  <c r="AC2209" i="1" s="1"/>
  <c r="AA2211" i="1"/>
  <c r="AB2211" i="1" s="1"/>
  <c r="AC2211" i="1" s="1"/>
  <c r="AA2223" i="1"/>
  <c r="AB2223" i="1" s="1"/>
  <c r="AC2223" i="1" s="1"/>
  <c r="AA2201" i="1"/>
  <c r="AB2201" i="1" s="1"/>
  <c r="AC2201" i="1" s="1"/>
  <c r="AA2237" i="1"/>
  <c r="AA2219" i="1"/>
  <c r="AB2219" i="1" s="1"/>
  <c r="AC2219" i="1" s="1"/>
  <c r="AA2203" i="1"/>
  <c r="AA2221" i="1"/>
  <c r="AA2251" i="1"/>
  <c r="AB2251" i="1" s="1"/>
  <c r="AC2251" i="1" s="1"/>
  <c r="AA2217" i="1"/>
  <c r="AB2217" i="1" s="1"/>
  <c r="AC2217" i="1" s="1"/>
  <c r="AA2222" i="1"/>
  <c r="AB2222" i="1" s="1"/>
  <c r="AC2222" i="1" s="1"/>
  <c r="AA2244" i="1"/>
  <c r="AA2199" i="1"/>
  <c r="AA2216" i="1"/>
  <c r="AB2216" i="1" s="1"/>
  <c r="AC2216" i="1" s="1"/>
  <c r="AA2229" i="1"/>
  <c r="AA2231" i="1"/>
  <c r="AB2231" i="1" s="1"/>
  <c r="AC2231" i="1" s="1"/>
  <c r="AA2252" i="1"/>
  <c r="AB2252" i="1" s="1"/>
  <c r="AC2252" i="1" s="1"/>
  <c r="AA2205" i="1"/>
  <c r="AB2205" i="1" s="1"/>
  <c r="AC2205" i="1" s="1"/>
  <c r="AA2206" i="1"/>
  <c r="AB2206" i="1" s="1"/>
  <c r="AC2206" i="1" s="1"/>
  <c r="AA2230" i="1"/>
  <c r="AB2230" i="1" s="1"/>
  <c r="AC2230" i="1" s="1"/>
  <c r="AA2239" i="1"/>
  <c r="AB2239" i="1" s="1"/>
  <c r="AC2239" i="1" s="1"/>
  <c r="AA2238" i="1"/>
  <c r="AB2238" i="1" s="1"/>
  <c r="AC2238" i="1" s="1"/>
  <c r="AA2248" i="1"/>
  <c r="AA2218" i="1"/>
  <c r="AB2218" i="1" s="1"/>
  <c r="AC2218" i="1" s="1"/>
  <c r="AA2215" i="1"/>
  <c r="AB2215" i="1" s="1"/>
  <c r="AC2215" i="1" s="1"/>
  <c r="AA2254" i="1"/>
  <c r="AB2254" i="1" s="1"/>
  <c r="AC2254" i="1" s="1"/>
  <c r="AA2250" i="1"/>
  <c r="AB2250" i="1" s="1"/>
  <c r="AC2250" i="1" s="1"/>
  <c r="AA2226" i="1"/>
  <c r="AB2226" i="1" s="1"/>
  <c r="AC2226" i="1" s="1"/>
  <c r="AA2234" i="1"/>
  <c r="AB2234" i="1" s="1"/>
  <c r="AC2234" i="1" s="1"/>
  <c r="AA2224" i="1"/>
  <c r="AB2224" i="1" s="1"/>
  <c r="AC2224" i="1" s="1"/>
  <c r="AA2246" i="1"/>
  <c r="AB2246" i="1" s="1"/>
  <c r="AC2246" i="1" s="1"/>
  <c r="AA2258" i="1"/>
  <c r="AB2258" i="1" s="1"/>
  <c r="AC2258" i="1" s="1"/>
  <c r="AA2225" i="1"/>
  <c r="AB2225" i="1" s="1"/>
  <c r="AC2225" i="1" s="1"/>
  <c r="AA2256" i="1"/>
  <c r="AB2256" i="1" s="1"/>
  <c r="AC2256" i="1" s="1"/>
  <c r="AA2242" i="1"/>
  <c r="AB2242" i="1" s="1"/>
  <c r="AC2242" i="1" s="1"/>
  <c r="AA2235" i="1"/>
  <c r="AB2235" i="1" s="1"/>
  <c r="AC2235" i="1" s="1"/>
  <c r="AA2213" i="1"/>
  <c r="AB2213" i="1" s="1"/>
  <c r="AC2213" i="1" s="1"/>
  <c r="AA2210" i="1"/>
  <c r="AB2210" i="1" s="1"/>
  <c r="AC2210" i="1" s="1"/>
  <c r="AA2227" i="1"/>
  <c r="AB2227" i="1" s="1"/>
  <c r="AC2227" i="1" s="1"/>
  <c r="AA2233" i="1"/>
  <c r="AA2208" i="1"/>
  <c r="AA2214" i="1"/>
  <c r="AB2214" i="1" s="1"/>
  <c r="AC2214" i="1" s="1"/>
  <c r="AA2204" i="1"/>
  <c r="AB2204" i="1" s="1"/>
  <c r="AC2204" i="1" s="1"/>
  <c r="AA2255" i="1"/>
  <c r="AB2255" i="1" s="1"/>
  <c r="AC2255" i="1" s="1"/>
  <c r="AA2253" i="1"/>
  <c r="AB2253" i="1" s="1"/>
  <c r="AC2253" i="1" s="1"/>
  <c r="AA779" i="1"/>
  <c r="AA729" i="1"/>
  <c r="AB729" i="1" s="1"/>
  <c r="AC729" i="1" s="1"/>
  <c r="AA782" i="1"/>
  <c r="AB782" i="1" s="1"/>
  <c r="AC782" i="1" s="1"/>
  <c r="AA737" i="1"/>
  <c r="AA784" i="1"/>
  <c r="AB784" i="1" s="1"/>
  <c r="AC784" i="1" s="1"/>
  <c r="AA787" i="1"/>
  <c r="AB787" i="1" s="1"/>
  <c r="AC787" i="1" s="1"/>
  <c r="AA752" i="1"/>
  <c r="AB752" i="1" s="1"/>
  <c r="AC752" i="1" s="1"/>
  <c r="AA769" i="1"/>
  <c r="AB769" i="1" s="1"/>
  <c r="AC769" i="1" s="1"/>
  <c r="AA760" i="1"/>
  <c r="AB760" i="1" s="1"/>
  <c r="AC760" i="1" s="1"/>
  <c r="AA743" i="1"/>
  <c r="AB743" i="1" s="1"/>
  <c r="AC743" i="1" s="1"/>
  <c r="AA772" i="1"/>
  <c r="AB772" i="1" s="1"/>
  <c r="AC772" i="1" s="1"/>
  <c r="AA755" i="1"/>
  <c r="AB755" i="1" s="1"/>
  <c r="AC755" i="1" s="1"/>
  <c r="AA783" i="1"/>
  <c r="AB783" i="1" s="1"/>
  <c r="AC783" i="1" s="1"/>
  <c r="AA765" i="1"/>
  <c r="AB765" i="1" s="1"/>
  <c r="AC765" i="1" s="1"/>
  <c r="AA771" i="1"/>
  <c r="AB771" i="1" s="1"/>
  <c r="AC771" i="1" s="1"/>
  <c r="AA762" i="1"/>
  <c r="AA764" i="1"/>
  <c r="AB764" i="1" s="1"/>
  <c r="AC764" i="1" s="1"/>
  <c r="AA763" i="1"/>
  <c r="AB763" i="1" s="1"/>
  <c r="AC763" i="1" s="1"/>
  <c r="AA739" i="1"/>
  <c r="AA749" i="1"/>
  <c r="AA745" i="1"/>
  <c r="AA719" i="1"/>
  <c r="AB719" i="1" s="1"/>
  <c r="AC719" i="1" s="1"/>
  <c r="AA753" i="1"/>
  <c r="AB753" i="1" s="1"/>
  <c r="AC753" i="1" s="1"/>
  <c r="AA758" i="1"/>
  <c r="AB758" i="1" s="1"/>
  <c r="AC758" i="1" s="1"/>
  <c r="AA725" i="1"/>
  <c r="AB725" i="1" s="1"/>
  <c r="AC725" i="1" s="1"/>
  <c r="AA747" i="1"/>
  <c r="AB747" i="1" s="1"/>
  <c r="AC747" i="1" s="1"/>
  <c r="AA773" i="1"/>
  <c r="AB773" i="1" s="1"/>
  <c r="AC773" i="1" s="1"/>
  <c r="AA742" i="1"/>
  <c r="AB742" i="1" s="1"/>
  <c r="AC742" i="1" s="1"/>
  <c r="AA727" i="1"/>
  <c r="AA775" i="1"/>
  <c r="AA780" i="1"/>
  <c r="AB780" i="1" s="1"/>
  <c r="AC780" i="1" s="1"/>
  <c r="AA768" i="1"/>
  <c r="AA776" i="1"/>
  <c r="AB776" i="1" s="1"/>
  <c r="AC776" i="1" s="1"/>
  <c r="AA718" i="1"/>
  <c r="AB718" i="1" s="1"/>
  <c r="AC718" i="1" s="1"/>
  <c r="AA741" i="1"/>
  <c r="AB741" i="1" s="1"/>
  <c r="AC741" i="1" s="1"/>
  <c r="AA715" i="1"/>
  <c r="AA717" i="1"/>
  <c r="AB717" i="1" s="1"/>
  <c r="AC717" i="1" s="1"/>
  <c r="AA786" i="1"/>
  <c r="AB786" i="1" s="1"/>
  <c r="AC786" i="1" s="1"/>
  <c r="AA732" i="1"/>
  <c r="AB732" i="1" s="1"/>
  <c r="AC732" i="1" s="1"/>
  <c r="AA766" i="1"/>
  <c r="AB766" i="1" s="1"/>
  <c r="AC766" i="1" s="1"/>
  <c r="AA781" i="1"/>
  <c r="AB781" i="1" s="1"/>
  <c r="AC781" i="1" s="1"/>
  <c r="AA728" i="1"/>
  <c r="AB728" i="1" s="1"/>
  <c r="AC728" i="1" s="1"/>
  <c r="AA759" i="1"/>
  <c r="AB759" i="1" s="1"/>
  <c r="AC759" i="1" s="1"/>
  <c r="AA731" i="1"/>
  <c r="AA734" i="1"/>
  <c r="AB734" i="1" s="1"/>
  <c r="AC734" i="1" s="1"/>
  <c r="AA754" i="1"/>
  <c r="AB754" i="1" s="1"/>
  <c r="AC754" i="1" s="1"/>
  <c r="AA777" i="1"/>
  <c r="AB777" i="1" s="1"/>
  <c r="AC777" i="1" s="1"/>
  <c r="AA770" i="1"/>
  <c r="AB770" i="1" s="1"/>
  <c r="AC770" i="1" s="1"/>
  <c r="AA724" i="1"/>
  <c r="AB724" i="1" s="1"/>
  <c r="AC724" i="1" s="1"/>
  <c r="AA733" i="1"/>
  <c r="AB733" i="1" s="1"/>
  <c r="AC733" i="1" s="1"/>
  <c r="AA735" i="1"/>
  <c r="AB735" i="1" s="1"/>
  <c r="AC735" i="1" s="1"/>
  <c r="AA740" i="1"/>
  <c r="AB740" i="1" s="1"/>
  <c r="AC740" i="1" s="1"/>
  <c r="AA746" i="1"/>
  <c r="AB746" i="1" s="1"/>
  <c r="AC746" i="1" s="1"/>
  <c r="AA716" i="1"/>
  <c r="AB716" i="1" s="1"/>
  <c r="AC716" i="1" s="1"/>
  <c r="AA723" i="1"/>
  <c r="AB723" i="1" s="1"/>
  <c r="AC723" i="1" s="1"/>
  <c r="AA722" i="1"/>
  <c r="AB722" i="1" s="1"/>
  <c r="AC722" i="1" s="1"/>
  <c r="AA721" i="1"/>
  <c r="AB721" i="1" s="1"/>
  <c r="AC721" i="1" s="1"/>
  <c r="AA720" i="1"/>
  <c r="AB720" i="1" s="1"/>
  <c r="AC720" i="1" s="1"/>
  <c r="AA756" i="1"/>
  <c r="AB756" i="1" s="1"/>
  <c r="AC756" i="1" s="1"/>
  <c r="AA750" i="1"/>
  <c r="AB750" i="1" s="1"/>
  <c r="AC750" i="1" s="1"/>
  <c r="AA751" i="1"/>
  <c r="AB751" i="1" s="1"/>
  <c r="AC751" i="1" s="1"/>
  <c r="AA757" i="1"/>
  <c r="AB757" i="1" s="1"/>
  <c r="AC757" i="1" s="1"/>
  <c r="AA789" i="1"/>
  <c r="AB789" i="1" s="1"/>
  <c r="AC789" i="1" s="1"/>
  <c r="AA788" i="1"/>
  <c r="AB788" i="1" s="1"/>
  <c r="AC788" i="1" s="1"/>
  <c r="AA2002" i="1"/>
  <c r="AA2004" i="1" s="1"/>
  <c r="AA2003" i="1"/>
  <c r="AB2003" i="1" s="1"/>
  <c r="AC2003" i="1" s="1"/>
  <c r="AA6724" i="1"/>
  <c r="AA6692" i="1"/>
  <c r="AA6700" i="1"/>
  <c r="AA6702" i="1"/>
  <c r="AA6704" i="1"/>
  <c r="AA6706" i="1"/>
  <c r="AA6712" i="1"/>
  <c r="AA6708" i="1"/>
  <c r="AA6688" i="1"/>
  <c r="AA6690" i="1"/>
  <c r="AA6716" i="1"/>
  <c r="AA6720" i="1"/>
  <c r="AA6710" i="1"/>
  <c r="AA6680" i="1"/>
  <c r="AA6681" i="1" s="1"/>
  <c r="AA6686" i="1"/>
  <c r="AA6682" i="1"/>
  <c r="AA6718" i="1"/>
  <c r="AA6722" i="1"/>
  <c r="AA6694" i="1"/>
  <c r="AA6714" i="1"/>
  <c r="AA6728" i="1"/>
  <c r="AB6728" i="1" s="1"/>
  <c r="AC6728" i="1" s="1"/>
  <c r="AA6684" i="1"/>
  <c r="AA6696" i="1"/>
  <c r="AA6729" i="1"/>
  <c r="AB6729" i="1" s="1"/>
  <c r="AC6729" i="1" s="1"/>
  <c r="AA6730" i="1"/>
  <c r="AB6730" i="1" s="1"/>
  <c r="AC6730" i="1" s="1"/>
  <c r="AA6731" i="1"/>
  <c r="AB6731" i="1" s="1"/>
  <c r="AC6731" i="1" s="1"/>
  <c r="AA6732" i="1"/>
  <c r="AB6732" i="1" s="1"/>
  <c r="AC6732" i="1" s="1"/>
  <c r="AA6698" i="1"/>
  <c r="AA6726" i="1"/>
  <c r="AA6644" i="1"/>
  <c r="AB6644" i="1" s="1"/>
  <c r="AC6644" i="1" s="1"/>
  <c r="AA6642" i="1"/>
  <c r="AA6643" i="1" s="1"/>
  <c r="AA6645" i="1"/>
  <c r="AB6645" i="1" s="1"/>
  <c r="AC6645" i="1" s="1"/>
  <c r="AA6646" i="1"/>
  <c r="AB6646" i="1" s="1"/>
  <c r="AC6646" i="1" s="1"/>
  <c r="AA6650" i="1"/>
  <c r="AB6650" i="1" s="1"/>
  <c r="AC6650" i="1" s="1"/>
  <c r="AA6648" i="1"/>
  <c r="AA6649" i="1" s="1"/>
  <c r="AA6652" i="1"/>
  <c r="AA6653" i="1" s="1"/>
  <c r="AA2894" i="1"/>
  <c r="AA1997" i="1"/>
  <c r="AB1997" i="1" s="1"/>
  <c r="AC1997" i="1" s="1"/>
  <c r="AA1995" i="1"/>
  <c r="AB1995" i="1" s="1"/>
  <c r="AC1995" i="1" s="1"/>
  <c r="AA1996" i="1"/>
  <c r="AB1996" i="1" s="1"/>
  <c r="AC1996" i="1" s="1"/>
  <c r="AA1993" i="1"/>
  <c r="AB1993" i="1" s="1"/>
  <c r="AC1993" i="1" s="1"/>
  <c r="AA1998" i="1"/>
  <c r="AB1998" i="1" s="1"/>
  <c r="AC1998" i="1" s="1"/>
  <c r="AA1990" i="1"/>
  <c r="AA1994" i="1"/>
  <c r="AB1994" i="1" s="1"/>
  <c r="AC1994" i="1" s="1"/>
  <c r="AA1992" i="1"/>
  <c r="AB1992" i="1" s="1"/>
  <c r="AC1992" i="1" s="1"/>
  <c r="AA6655" i="1"/>
  <c r="AA6657" i="1"/>
  <c r="AA6660" i="1"/>
  <c r="AB6660" i="1" s="1"/>
  <c r="AC6660" i="1" s="1"/>
  <c r="AA6659" i="1"/>
  <c r="AA6661" i="1" s="1"/>
  <c r="AA6666" i="1"/>
  <c r="AB6666" i="1" s="1"/>
  <c r="AC6666" i="1" s="1"/>
  <c r="AA6663" i="1"/>
  <c r="AA6664" i="1" s="1"/>
  <c r="AA6665" i="1"/>
  <c r="AB6665" i="1" s="1"/>
  <c r="AC6665" i="1" s="1"/>
  <c r="AA6667" i="1"/>
  <c r="AB6667" i="1" s="1"/>
  <c r="AC6667" i="1" s="1"/>
  <c r="AA6508" i="1"/>
  <c r="AA6491" i="1"/>
  <c r="AB6491" i="1" s="1"/>
  <c r="AC6491" i="1" s="1"/>
  <c r="AA6506" i="1"/>
  <c r="AB6506" i="1" s="1"/>
  <c r="AC6506" i="1" s="1"/>
  <c r="AA6504" i="1"/>
  <c r="AB6504" i="1" s="1"/>
  <c r="AC6504" i="1" s="1"/>
  <c r="AA6498" i="1"/>
  <c r="AB6498" i="1" s="1"/>
  <c r="AC6498" i="1" s="1"/>
  <c r="AA6502" i="1"/>
  <c r="AA6488" i="1"/>
  <c r="AB6488" i="1" s="1"/>
  <c r="AC6488" i="1" s="1"/>
  <c r="AA6469" i="1"/>
  <c r="AB6469" i="1" s="1"/>
  <c r="AC6469" i="1" s="1"/>
  <c r="AA6472" i="1"/>
  <c r="AB6472" i="1" s="1"/>
  <c r="AC6472" i="1" s="1"/>
  <c r="AA6470" i="1"/>
  <c r="AB6470" i="1" s="1"/>
  <c r="AC6470" i="1" s="1"/>
  <c r="AA6509" i="1"/>
  <c r="AB6509" i="1" s="1"/>
  <c r="AC6509" i="1" s="1"/>
  <c r="AA6486" i="1"/>
  <c r="AB6486" i="1" s="1"/>
  <c r="AC6486" i="1" s="1"/>
  <c r="AA6493" i="1"/>
  <c r="AB6493" i="1" s="1"/>
  <c r="AC6493" i="1" s="1"/>
  <c r="AA6494" i="1"/>
  <c r="AB6494" i="1" s="1"/>
  <c r="AC6494" i="1" s="1"/>
  <c r="AA6495" i="1"/>
  <c r="AB6495" i="1" s="1"/>
  <c r="AC6495" i="1" s="1"/>
  <c r="AA6477" i="1"/>
  <c r="AB6477" i="1" s="1"/>
  <c r="AC6477" i="1" s="1"/>
  <c r="AA6467" i="1"/>
  <c r="AA6475" i="1"/>
  <c r="AB6475" i="1" s="1"/>
  <c r="AC6475" i="1" s="1"/>
  <c r="AA6487" i="1"/>
  <c r="AB6487" i="1" s="1"/>
  <c r="AC6487" i="1" s="1"/>
  <c r="AA6476" i="1"/>
  <c r="AB6476" i="1" s="1"/>
  <c r="AC6476" i="1" s="1"/>
  <c r="AA6473" i="1"/>
  <c r="AB6473" i="1" s="1"/>
  <c r="AC6473" i="1" s="1"/>
  <c r="AA6510" i="1"/>
  <c r="AB6510" i="1" s="1"/>
  <c r="AC6510" i="1" s="1"/>
  <c r="AA6499" i="1"/>
  <c r="AB6499" i="1" s="1"/>
  <c r="AC6499" i="1" s="1"/>
  <c r="AA6496" i="1"/>
  <c r="AB6496" i="1" s="1"/>
  <c r="AC6496" i="1" s="1"/>
  <c r="AA6483" i="1"/>
  <c r="AB6483" i="1" s="1"/>
  <c r="AC6483" i="1" s="1"/>
  <c r="AA6490" i="1"/>
  <c r="AA6471" i="1"/>
  <c r="AB6471" i="1" s="1"/>
  <c r="AC6471" i="1" s="1"/>
  <c r="AA6468" i="1"/>
  <c r="AB6468" i="1" s="1"/>
  <c r="AC6468" i="1" s="1"/>
  <c r="AA6513" i="1"/>
  <c r="AB6513" i="1" s="1"/>
  <c r="AC6513" i="1" s="1"/>
  <c r="AA6479" i="1"/>
  <c r="AA6481" i="1"/>
  <c r="AB6481" i="1" s="1"/>
  <c r="AC6481" i="1" s="1"/>
  <c r="AA6480" i="1"/>
  <c r="AB6480" i="1" s="1"/>
  <c r="AC6480" i="1" s="1"/>
  <c r="AA6460" i="1"/>
  <c r="AA6492" i="1"/>
  <c r="AB6492" i="1" s="1"/>
  <c r="AC6492" i="1" s="1"/>
  <c r="AA6461" i="1"/>
  <c r="AB6461" i="1" s="1"/>
  <c r="AC6461" i="1" s="1"/>
  <c r="AA6463" i="1"/>
  <c r="AA6465" i="1"/>
  <c r="AB6465" i="1" s="1"/>
  <c r="AC6465" i="1" s="1"/>
  <c r="AA6503" i="1"/>
  <c r="AB6503" i="1" s="1"/>
  <c r="AC6503" i="1" s="1"/>
  <c r="AA6505" i="1"/>
  <c r="AB6505" i="1" s="1"/>
  <c r="AC6505" i="1" s="1"/>
  <c r="AA6474" i="1"/>
  <c r="AB6474" i="1" s="1"/>
  <c r="AC6474" i="1" s="1"/>
  <c r="AA6485" i="1"/>
  <c r="AA6516" i="1"/>
  <c r="AB6516" i="1" s="1"/>
  <c r="AC6516" i="1" s="1"/>
  <c r="AA6515" i="1"/>
  <c r="AB6515" i="1" s="1"/>
  <c r="AC6515" i="1" s="1"/>
  <c r="AA6500" i="1"/>
  <c r="AB6500" i="1" s="1"/>
  <c r="AC6500" i="1" s="1"/>
  <c r="AA6497" i="1"/>
  <c r="AB6497" i="1" s="1"/>
  <c r="AC6497" i="1" s="1"/>
  <c r="AA6482" i="1"/>
  <c r="AB6482" i="1" s="1"/>
  <c r="AC6482" i="1" s="1"/>
  <c r="AA6512" i="1"/>
  <c r="AA6464" i="1"/>
  <c r="AB6464" i="1" s="1"/>
  <c r="AC6464" i="1" s="1"/>
  <c r="AA5739" i="1"/>
  <c r="AA5714" i="1"/>
  <c r="AA5747" i="1"/>
  <c r="AB5747" i="1" s="1"/>
  <c r="AC5747" i="1" s="1"/>
  <c r="AA5748" i="1"/>
  <c r="AB5748" i="1" s="1"/>
  <c r="AC5748" i="1" s="1"/>
  <c r="AA5719" i="1"/>
  <c r="AA5741" i="1"/>
  <c r="AA5729" i="1"/>
  <c r="AB5729" i="1" s="1"/>
  <c r="AC5729" i="1" s="1"/>
  <c r="AA5726" i="1"/>
  <c r="AA5715" i="1"/>
  <c r="AB5715" i="1" s="1"/>
  <c r="AC5715" i="1" s="1"/>
  <c r="AA5745" i="1"/>
  <c r="AA5737" i="1"/>
  <c r="AA5722" i="1"/>
  <c r="AA5727" i="1"/>
  <c r="AB5727" i="1" s="1"/>
  <c r="AC5727" i="1" s="1"/>
  <c r="AA5731" i="1"/>
  <c r="AA5733" i="1"/>
  <c r="AA5746" i="1"/>
  <c r="AB5746" i="1" s="1"/>
  <c r="AC5746" i="1" s="1"/>
  <c r="AA5723" i="1"/>
  <c r="AB5723" i="1" s="1"/>
  <c r="AC5723" i="1" s="1"/>
  <c r="AA5717" i="1"/>
  <c r="AA5724" i="1"/>
  <c r="AB5724" i="1" s="1"/>
  <c r="AC5724" i="1" s="1"/>
  <c r="AA5735" i="1"/>
  <c r="AA5720" i="1"/>
  <c r="AB5720" i="1" s="1"/>
  <c r="AC5720" i="1" s="1"/>
  <c r="AA5728" i="1"/>
  <c r="AB5728" i="1" s="1"/>
  <c r="AC5728" i="1" s="1"/>
  <c r="AA5743" i="1"/>
  <c r="AA2334" i="1"/>
  <c r="AB2334" i="1" s="1"/>
  <c r="AC2334" i="1" s="1"/>
  <c r="AA2337" i="1"/>
  <c r="AB2337" i="1" s="1"/>
  <c r="AC2337" i="1" s="1"/>
  <c r="AA2329" i="1"/>
  <c r="AB2329" i="1" s="1"/>
  <c r="AC2329" i="1" s="1"/>
  <c r="AA2338" i="1"/>
  <c r="AB2338" i="1" s="1"/>
  <c r="AC2338" i="1" s="1"/>
  <c r="AA2336" i="1"/>
  <c r="AB2336" i="1" s="1"/>
  <c r="AC2336" i="1" s="1"/>
  <c r="AA2328" i="1"/>
  <c r="AB2328" i="1" s="1"/>
  <c r="AC2328" i="1" s="1"/>
  <c r="AA2335" i="1"/>
  <c r="AB2335" i="1" s="1"/>
  <c r="AC2335" i="1" s="1"/>
  <c r="AA2326" i="1"/>
  <c r="AB2326" i="1" s="1"/>
  <c r="AC2326" i="1" s="1"/>
  <c r="AA2333" i="1"/>
  <c r="AB2333" i="1" s="1"/>
  <c r="AC2333" i="1" s="1"/>
  <c r="AA2325" i="1"/>
  <c r="AA2331" i="1"/>
  <c r="AB2331" i="1" s="1"/>
  <c r="AC2331" i="1" s="1"/>
  <c r="AA2327" i="1"/>
  <c r="AB2327" i="1" s="1"/>
  <c r="AC2327" i="1" s="1"/>
  <c r="AA2332" i="1"/>
  <c r="AB2332" i="1" s="1"/>
  <c r="AC2332" i="1" s="1"/>
  <c r="AA2330" i="1"/>
  <c r="AB2330" i="1" s="1"/>
  <c r="AC2330" i="1" s="1"/>
  <c r="AA3494" i="1"/>
  <c r="AA3495" i="1"/>
  <c r="AB3495" i="1" s="1"/>
  <c r="AC3495" i="1" s="1"/>
  <c r="AA3496" i="1"/>
  <c r="AB3496" i="1" s="1"/>
  <c r="AC3496" i="1" s="1"/>
  <c r="AA3498" i="1"/>
  <c r="AA4663" i="1"/>
  <c r="AA4664" i="1"/>
  <c r="AB4664" i="1" s="1"/>
  <c r="AC4664" i="1" s="1"/>
  <c r="AA4665" i="1"/>
  <c r="AB4665" i="1" s="1"/>
  <c r="AC4665" i="1" s="1"/>
  <c r="AA4661" i="1"/>
  <c r="AB4661" i="1" s="1"/>
  <c r="AC4661" i="1" s="1"/>
  <c r="AA4660" i="1"/>
  <c r="AA4658" i="1"/>
  <c r="AA4659" i="1" s="1"/>
  <c r="AA3690" i="1"/>
  <c r="AB3690" i="1" s="1"/>
  <c r="AC3690" i="1" s="1"/>
  <c r="AA3672" i="1"/>
  <c r="AA3677" i="1"/>
  <c r="AB3677" i="1" s="1"/>
  <c r="AC3677" i="1" s="1"/>
  <c r="AA3692" i="1"/>
  <c r="AB3692" i="1" s="1"/>
  <c r="AC3692" i="1" s="1"/>
  <c r="AA3688" i="1"/>
  <c r="AA3673" i="1"/>
  <c r="AB3673" i="1" s="1"/>
  <c r="AC3673" i="1" s="1"/>
  <c r="AA3674" i="1"/>
  <c r="AB3674" i="1" s="1"/>
  <c r="AC3674" i="1" s="1"/>
  <c r="AA3685" i="1"/>
  <c r="AB3685" i="1" s="1"/>
  <c r="AC3685" i="1" s="1"/>
  <c r="AA3698" i="1"/>
  <c r="AB3698" i="1" s="1"/>
  <c r="AC3698" i="1" s="1"/>
  <c r="AA3696" i="1"/>
  <c r="AB3696" i="1" s="1"/>
  <c r="AC3696" i="1" s="1"/>
  <c r="AA3702" i="1"/>
  <c r="AB3702" i="1" s="1"/>
  <c r="AC3702" i="1" s="1"/>
  <c r="AA3691" i="1"/>
  <c r="AB3691" i="1" s="1"/>
  <c r="AC3691" i="1" s="1"/>
  <c r="AA3686" i="1"/>
  <c r="AB3686" i="1" s="1"/>
  <c r="AC3686" i="1" s="1"/>
  <c r="AA3703" i="1"/>
  <c r="AB3703" i="1" s="1"/>
  <c r="AC3703" i="1" s="1"/>
  <c r="AA3699" i="1"/>
  <c r="AB3699" i="1" s="1"/>
  <c r="AC3699" i="1" s="1"/>
  <c r="AA3683" i="1"/>
  <c r="AB3683" i="1" s="1"/>
  <c r="AC3683" i="1" s="1"/>
  <c r="AA3705" i="1"/>
  <c r="AB3705" i="1" s="1"/>
  <c r="AC3705" i="1" s="1"/>
  <c r="AA3676" i="1"/>
  <c r="AB3676" i="1" s="1"/>
  <c r="AC3676" i="1" s="1"/>
  <c r="AA3668" i="1"/>
  <c r="AA3669" i="1" s="1"/>
  <c r="AA3675" i="1"/>
  <c r="AB3675" i="1" s="1"/>
  <c r="AC3675" i="1" s="1"/>
  <c r="AA3684" i="1"/>
  <c r="AB3684" i="1" s="1"/>
  <c r="AC3684" i="1" s="1"/>
  <c r="AA3679" i="1"/>
  <c r="AA3704" i="1"/>
  <c r="AB3704" i="1" s="1"/>
  <c r="AC3704" i="1" s="1"/>
  <c r="AA3670" i="1"/>
  <c r="AA3681" i="1"/>
  <c r="AA3682" i="1"/>
  <c r="AB3682" i="1" s="1"/>
  <c r="AC3682" i="1" s="1"/>
  <c r="AA3689" i="1"/>
  <c r="AB3689" i="1" s="1"/>
  <c r="AC3689" i="1" s="1"/>
  <c r="AA3694" i="1"/>
  <c r="AB3694" i="1" s="1"/>
  <c r="AC3694" i="1" s="1"/>
  <c r="AA3697" i="1"/>
  <c r="AB3697" i="1" s="1"/>
  <c r="AC3697" i="1" s="1"/>
  <c r="AA3701" i="1"/>
  <c r="AB3701" i="1" s="1"/>
  <c r="AC3701" i="1" s="1"/>
  <c r="AA3700" i="1"/>
  <c r="AB3700" i="1" s="1"/>
  <c r="AC3700" i="1" s="1"/>
  <c r="AA3695" i="1"/>
  <c r="AB3695" i="1" s="1"/>
  <c r="AC3695" i="1" s="1"/>
  <c r="AA2907" i="1"/>
  <c r="AB2907" i="1" s="1"/>
  <c r="AC2907" i="1" s="1"/>
  <c r="AA2908" i="1"/>
  <c r="AB2908" i="1" s="1"/>
  <c r="AC2908" i="1" s="1"/>
  <c r="AA2897" i="1"/>
  <c r="AB2897" i="1" s="1"/>
  <c r="AC2897" i="1" s="1"/>
  <c r="AA2898" i="1"/>
  <c r="AB2898" i="1" s="1"/>
  <c r="AC2898" i="1" s="1"/>
  <c r="AA2905" i="1"/>
  <c r="AB2905" i="1" s="1"/>
  <c r="AC2905" i="1" s="1"/>
  <c r="AA2903" i="1"/>
  <c r="AB2903" i="1" s="1"/>
  <c r="AC2903" i="1" s="1"/>
  <c r="AA2900" i="1"/>
  <c r="AB2900" i="1" s="1"/>
  <c r="AC2900" i="1" s="1"/>
  <c r="AA2899" i="1"/>
  <c r="AB2899" i="1" s="1"/>
  <c r="AC2899" i="1" s="1"/>
  <c r="AA2906" i="1"/>
  <c r="AB2906" i="1" s="1"/>
  <c r="AC2906" i="1" s="1"/>
  <c r="AA2901" i="1"/>
  <c r="AB2901" i="1" s="1"/>
  <c r="AC2901" i="1" s="1"/>
  <c r="AA2904" i="1"/>
  <c r="AB2904" i="1" s="1"/>
  <c r="AC2904" i="1" s="1"/>
  <c r="AA2896" i="1"/>
  <c r="AB2896" i="1" s="1"/>
  <c r="AC2896" i="1" s="1"/>
  <c r="AA2909" i="1"/>
  <c r="AB2909" i="1" s="1"/>
  <c r="AC2909" i="1" s="1"/>
  <c r="AA2902" i="1"/>
  <c r="AB2902" i="1" s="1"/>
  <c r="AC2902" i="1" s="1"/>
  <c r="AA3313" i="1"/>
  <c r="AB3313" i="1" s="1"/>
  <c r="AC3313" i="1" s="1"/>
  <c r="AA3308" i="1"/>
  <c r="AA3300" i="1"/>
  <c r="AB3300" i="1" s="1"/>
  <c r="AC3300" i="1" s="1"/>
  <c r="AA3299" i="1"/>
  <c r="AA3311" i="1"/>
  <c r="AB3311" i="1" s="1"/>
  <c r="AC3311" i="1" s="1"/>
  <c r="AA3304" i="1"/>
  <c r="AA3309" i="1"/>
  <c r="AB3309" i="1" s="1"/>
  <c r="AC3309" i="1" s="1"/>
  <c r="AA3314" i="1"/>
  <c r="AB3314" i="1" s="1"/>
  <c r="AC3314" i="1" s="1"/>
  <c r="AA3310" i="1"/>
  <c r="AB3310" i="1" s="1"/>
  <c r="AC3310" i="1" s="1"/>
  <c r="AA3306" i="1"/>
  <c r="AA3302" i="1"/>
  <c r="AA2346" i="1"/>
  <c r="AB2346" i="1" s="1"/>
  <c r="AC2346" i="1" s="1"/>
  <c r="AA2341" i="1"/>
  <c r="AB2341" i="1" s="1"/>
  <c r="AC2341" i="1" s="1"/>
  <c r="AA2343" i="1"/>
  <c r="AB2343" i="1" s="1"/>
  <c r="AC2343" i="1" s="1"/>
  <c r="AA2342" i="1"/>
  <c r="AB2342" i="1" s="1"/>
  <c r="AC2342" i="1" s="1"/>
  <c r="AA2349" i="1"/>
  <c r="AB2349" i="1" s="1"/>
  <c r="AC2349" i="1" s="1"/>
  <c r="AA2344" i="1"/>
  <c r="AB2344" i="1" s="1"/>
  <c r="AC2344" i="1" s="1"/>
  <c r="AA2347" i="1"/>
  <c r="AB2347" i="1" s="1"/>
  <c r="AC2347" i="1" s="1"/>
  <c r="AA2348" i="1"/>
  <c r="AB2348" i="1" s="1"/>
  <c r="AC2348" i="1" s="1"/>
  <c r="AA2340" i="1"/>
  <c r="AA2345" i="1"/>
  <c r="AB2345" i="1" s="1"/>
  <c r="AC2345" i="1" s="1"/>
  <c r="AA2409" i="1"/>
  <c r="AB2409" i="1" s="1"/>
  <c r="AC2409" i="1" s="1"/>
  <c r="AA2412" i="1"/>
  <c r="AB2412" i="1" s="1"/>
  <c r="AC2412" i="1" s="1"/>
  <c r="AA2405" i="1"/>
  <c r="AB2405" i="1" s="1"/>
  <c r="AC2405" i="1" s="1"/>
  <c r="AA2414" i="1"/>
  <c r="AB2414" i="1" s="1"/>
  <c r="AC2414" i="1" s="1"/>
  <c r="AA2460" i="1"/>
  <c r="AB2460" i="1" s="1"/>
  <c r="AC2460" i="1" s="1"/>
  <c r="AA2463" i="1"/>
  <c r="AB2463" i="1" s="1"/>
  <c r="AC2463" i="1" s="1"/>
  <c r="AA2426" i="1"/>
  <c r="AB2426" i="1" s="1"/>
  <c r="AC2426" i="1" s="1"/>
  <c r="AA2384" i="1"/>
  <c r="AA2396" i="1"/>
  <c r="AA2406" i="1"/>
  <c r="AB2406" i="1" s="1"/>
  <c r="AC2406" i="1" s="1"/>
  <c r="AA2473" i="1"/>
  <c r="AA2462" i="1"/>
  <c r="AB2462" i="1" s="1"/>
  <c r="AC2462" i="1" s="1"/>
  <c r="AA2447" i="1"/>
  <c r="AB2447" i="1" s="1"/>
  <c r="AC2447" i="1" s="1"/>
  <c r="AA2471" i="1"/>
  <c r="AB2471" i="1" s="1"/>
  <c r="AC2471" i="1" s="1"/>
  <c r="AA2464" i="1"/>
  <c r="AB2464" i="1" s="1"/>
  <c r="AC2464" i="1" s="1"/>
  <c r="AA2466" i="1"/>
  <c r="AA2446" i="1"/>
  <c r="AB2446" i="1" s="1"/>
  <c r="AC2446" i="1" s="1"/>
  <c r="AA2443" i="1"/>
  <c r="AA2448" i="1"/>
  <c r="AB2448" i="1" s="1"/>
  <c r="AC2448" i="1" s="1"/>
  <c r="AA2445" i="1"/>
  <c r="AB2445" i="1" s="1"/>
  <c r="AC2445" i="1" s="1"/>
  <c r="AA2434" i="1"/>
  <c r="AB2434" i="1" s="1"/>
  <c r="AC2434" i="1" s="1"/>
  <c r="AA2425" i="1"/>
  <c r="AB2425" i="1" s="1"/>
  <c r="AC2425" i="1" s="1"/>
  <c r="AA2467" i="1"/>
  <c r="AB2467" i="1" s="1"/>
  <c r="AC2467" i="1" s="1"/>
  <c r="AA2421" i="1"/>
  <c r="AB2421" i="1" s="1"/>
  <c r="AC2421" i="1" s="1"/>
  <c r="AA2411" i="1"/>
  <c r="AB2411" i="1" s="1"/>
  <c r="AC2411" i="1" s="1"/>
  <c r="AA2422" i="1"/>
  <c r="AB2422" i="1" s="1"/>
  <c r="AC2422" i="1" s="1"/>
  <c r="AA2399" i="1"/>
  <c r="AB2399" i="1" s="1"/>
  <c r="AC2399" i="1" s="1"/>
  <c r="AA2438" i="1"/>
  <c r="AB2438" i="1" s="1"/>
  <c r="AC2438" i="1" s="1"/>
  <c r="AA2416" i="1"/>
  <c r="AB2416" i="1" s="1"/>
  <c r="AC2416" i="1" s="1"/>
  <c r="AA2381" i="1"/>
  <c r="AB2381" i="1" s="1"/>
  <c r="AC2381" i="1" s="1"/>
  <c r="AA2458" i="1"/>
  <c r="AB2458" i="1" s="1"/>
  <c r="AC2458" i="1" s="1"/>
  <c r="AA2455" i="1"/>
  <c r="AB2455" i="1" s="1"/>
  <c r="AC2455" i="1" s="1"/>
  <c r="AA2453" i="1"/>
  <c r="AA2394" i="1"/>
  <c r="AB2394" i="1" s="1"/>
  <c r="AC2394" i="1" s="1"/>
  <c r="AA2420" i="1"/>
  <c r="AB2420" i="1" s="1"/>
  <c r="AC2420" i="1" s="1"/>
  <c r="AA2449" i="1"/>
  <c r="AB2449" i="1" s="1"/>
  <c r="AC2449" i="1" s="1"/>
  <c r="AA2408" i="1"/>
  <c r="AB2408" i="1" s="1"/>
  <c r="AC2408" i="1" s="1"/>
  <c r="AA2392" i="1"/>
  <c r="AB2392" i="1" s="1"/>
  <c r="AC2392" i="1" s="1"/>
  <c r="AA2389" i="1"/>
  <c r="AA2430" i="1"/>
  <c r="AB2430" i="1" s="1"/>
  <c r="AC2430" i="1" s="1"/>
  <c r="AA2433" i="1"/>
  <c r="AB2433" i="1" s="1"/>
  <c r="AC2433" i="1" s="1"/>
  <c r="AA2470" i="1"/>
  <c r="AB2470" i="1" s="1"/>
  <c r="AC2470" i="1" s="1"/>
  <c r="AA2402" i="1"/>
  <c r="AB2402" i="1" s="1"/>
  <c r="AC2402" i="1" s="1"/>
  <c r="AA2459" i="1"/>
  <c r="AB2459" i="1" s="1"/>
  <c r="AC2459" i="1" s="1"/>
  <c r="AA2404" i="1"/>
  <c r="AA2454" i="1"/>
  <c r="AB2454" i="1" s="1"/>
  <c r="AC2454" i="1" s="1"/>
  <c r="AA2427" i="1"/>
  <c r="AB2427" i="1" s="1"/>
  <c r="AC2427" i="1" s="1"/>
  <c r="AA2415" i="1"/>
  <c r="AB2415" i="1" s="1"/>
  <c r="AC2415" i="1" s="1"/>
  <c r="AA2407" i="1"/>
  <c r="AB2407" i="1" s="1"/>
  <c r="AC2407" i="1" s="1"/>
  <c r="AA2457" i="1"/>
  <c r="AA2393" i="1"/>
  <c r="AB2393" i="1" s="1"/>
  <c r="AC2393" i="1" s="1"/>
  <c r="AA2451" i="1"/>
  <c r="AB2451" i="1" s="1"/>
  <c r="AC2451" i="1" s="1"/>
  <c r="AA2435" i="1"/>
  <c r="AB2435" i="1" s="1"/>
  <c r="AC2435" i="1" s="1"/>
  <c r="AA2390" i="1"/>
  <c r="AB2390" i="1" s="1"/>
  <c r="AC2390" i="1" s="1"/>
  <c r="AA2417" i="1"/>
  <c r="AB2417" i="1" s="1"/>
  <c r="AC2417" i="1" s="1"/>
  <c r="AA2474" i="1"/>
  <c r="AB2474" i="1" s="1"/>
  <c r="AC2474" i="1" s="1"/>
  <c r="AA2397" i="1"/>
  <c r="AB2397" i="1" s="1"/>
  <c r="AC2397" i="1" s="1"/>
  <c r="AA2379" i="1"/>
  <c r="AA2382" i="1"/>
  <c r="AB2382" i="1" s="1"/>
  <c r="AC2382" i="1" s="1"/>
  <c r="AA2432" i="1"/>
  <c r="AA2475" i="1"/>
  <c r="AB2475" i="1" s="1"/>
  <c r="AC2475" i="1" s="1"/>
  <c r="AA2380" i="1"/>
  <c r="AB2380" i="1" s="1"/>
  <c r="AC2380" i="1" s="1"/>
  <c r="AA2418" i="1"/>
  <c r="AB2418" i="1" s="1"/>
  <c r="AC2418" i="1" s="1"/>
  <c r="AA2441" i="1"/>
  <c r="AB2441" i="1" s="1"/>
  <c r="AC2441" i="1" s="1"/>
  <c r="AA2440" i="1"/>
  <c r="AB2440" i="1" s="1"/>
  <c r="AC2440" i="1" s="1"/>
  <c r="AA2391" i="1"/>
  <c r="AB2391" i="1" s="1"/>
  <c r="AC2391" i="1" s="1"/>
  <c r="AA2413" i="1"/>
  <c r="AB2413" i="1" s="1"/>
  <c r="AC2413" i="1" s="1"/>
  <c r="AA2444" i="1"/>
  <c r="AB2444" i="1" s="1"/>
  <c r="AC2444" i="1" s="1"/>
  <c r="AA2439" i="1"/>
  <c r="AB2439" i="1" s="1"/>
  <c r="AC2439" i="1" s="1"/>
  <c r="AA2401" i="1"/>
  <c r="AA2450" i="1"/>
  <c r="AB2450" i="1" s="1"/>
  <c r="AC2450" i="1" s="1"/>
  <c r="AA2468" i="1"/>
  <c r="AB2468" i="1" s="1"/>
  <c r="AC2468" i="1" s="1"/>
  <c r="AA2419" i="1"/>
  <c r="AB2419" i="1" s="1"/>
  <c r="AC2419" i="1" s="1"/>
  <c r="AA2423" i="1"/>
  <c r="AB2423" i="1" s="1"/>
  <c r="AC2423" i="1" s="1"/>
  <c r="AA2424" i="1"/>
  <c r="AB2424" i="1" s="1"/>
  <c r="AC2424" i="1" s="1"/>
  <c r="AA2469" i="1"/>
  <c r="AB2469" i="1" s="1"/>
  <c r="AC2469" i="1" s="1"/>
  <c r="AA2398" i="1"/>
  <c r="AB2398" i="1" s="1"/>
  <c r="AC2398" i="1" s="1"/>
  <c r="AA2429" i="1"/>
  <c r="AA2436" i="1"/>
  <c r="AB2436" i="1" s="1"/>
  <c r="AC2436" i="1" s="1"/>
  <c r="AA2437" i="1"/>
  <c r="AB2437" i="1" s="1"/>
  <c r="AC2437" i="1" s="1"/>
  <c r="AA2410" i="1"/>
  <c r="AB2410" i="1" s="1"/>
  <c r="AC2410" i="1" s="1"/>
  <c r="AA2386" i="1"/>
  <c r="AA2461" i="1"/>
  <c r="AB2461" i="1" s="1"/>
  <c r="AC2461" i="1" s="1"/>
  <c r="AA2387" i="1"/>
  <c r="AB2387" i="1" s="1"/>
  <c r="AC2387" i="1" s="1"/>
  <c r="AA2912" i="1"/>
  <c r="AB2912" i="1" s="1"/>
  <c r="AC2912" i="1" s="1"/>
  <c r="AA2939" i="1"/>
  <c r="AB2939" i="1" s="1"/>
  <c r="AC2939" i="1" s="1"/>
  <c r="AA2938" i="1"/>
  <c r="AA2936" i="1"/>
  <c r="AB2936" i="1" s="1"/>
  <c r="AC2936" i="1" s="1"/>
  <c r="AA2914" i="1"/>
  <c r="AA2916" i="1"/>
  <c r="AB2916" i="1" s="1"/>
  <c r="AC2916" i="1" s="1"/>
  <c r="AA2911" i="1"/>
  <c r="AA2913" i="1" s="1"/>
  <c r="AA2932" i="1"/>
  <c r="AB2932" i="1" s="1"/>
  <c r="AC2932" i="1" s="1"/>
  <c r="AA2919" i="1"/>
  <c r="AA2922" i="1"/>
  <c r="AB2922" i="1" s="1"/>
  <c r="AC2922" i="1" s="1"/>
  <c r="AA2921" i="1"/>
  <c r="AA2928" i="1"/>
  <c r="AB2928" i="1" s="1"/>
  <c r="AC2928" i="1" s="1"/>
  <c r="AA2942" i="1"/>
  <c r="AB2942" i="1" s="1"/>
  <c r="AC2942" i="1" s="1"/>
  <c r="AA2935" i="1"/>
  <c r="AB2935" i="1" s="1"/>
  <c r="AC2935" i="1" s="1"/>
  <c r="AA2934" i="1"/>
  <c r="AA2941" i="1"/>
  <c r="AB2941" i="1" s="1"/>
  <c r="AC2941" i="1" s="1"/>
  <c r="AA2930" i="1"/>
  <c r="AA2931" i="1"/>
  <c r="AB2931" i="1" s="1"/>
  <c r="AC2931" i="1" s="1"/>
  <c r="AA2915" i="1"/>
  <c r="AB2915" i="1" s="1"/>
  <c r="AC2915" i="1" s="1"/>
  <c r="AA2943" i="1"/>
  <c r="AB2943" i="1" s="1"/>
  <c r="AC2943" i="1" s="1"/>
  <c r="AA2926" i="1"/>
  <c r="AB2926" i="1" s="1"/>
  <c r="AC2926" i="1" s="1"/>
  <c r="AA2923" i="1"/>
  <c r="AB2923" i="1" s="1"/>
  <c r="AC2923" i="1" s="1"/>
  <c r="AA2917" i="1"/>
  <c r="AB2917" i="1" s="1"/>
  <c r="AC2917" i="1" s="1"/>
  <c r="AA2927" i="1"/>
  <c r="AB2927" i="1" s="1"/>
  <c r="AC2927" i="1" s="1"/>
  <c r="AA2944" i="1"/>
  <c r="AB2944" i="1" s="1"/>
  <c r="AC2944" i="1" s="1"/>
  <c r="AA2925" i="1"/>
  <c r="AB2925" i="1" s="1"/>
  <c r="AC2925" i="1" s="1"/>
  <c r="AA2924" i="1"/>
  <c r="AB2924" i="1" s="1"/>
  <c r="AC2924" i="1" s="1"/>
  <c r="AA4668" i="1"/>
  <c r="AA4670" i="1" s="1"/>
  <c r="AA4669" i="1"/>
  <c r="AB4669" i="1" s="1"/>
  <c r="AC4669" i="1" s="1"/>
  <c r="AA4676" i="1"/>
  <c r="AA4677" i="1"/>
  <c r="AB4677" i="1" s="1"/>
  <c r="AC4677" i="1" s="1"/>
  <c r="AA4671" i="1"/>
  <c r="AA4673" i="1"/>
  <c r="AA4674" i="1"/>
  <c r="AB4674" i="1" s="1"/>
  <c r="AC4674" i="1" s="1"/>
  <c r="AA5784" i="1"/>
  <c r="AA5782" i="1"/>
  <c r="AB5782" i="1" s="1"/>
  <c r="AC5782" i="1" s="1"/>
  <c r="AA5771" i="1"/>
  <c r="AB5771" i="1" s="1"/>
  <c r="AC5771" i="1" s="1"/>
  <c r="AA5781" i="1"/>
  <c r="AA5760" i="1"/>
  <c r="AB5760" i="1" s="1"/>
  <c r="AC5760" i="1" s="1"/>
  <c r="AA5786" i="1"/>
  <c r="AA5768" i="1"/>
  <c r="AA5778" i="1"/>
  <c r="AB5778" i="1" s="1"/>
  <c r="AC5778" i="1" s="1"/>
  <c r="AA5777" i="1"/>
  <c r="AB5777" i="1" s="1"/>
  <c r="AC5777" i="1" s="1"/>
  <c r="AA5776" i="1"/>
  <c r="AB5776" i="1" s="1"/>
  <c r="AC5776" i="1" s="1"/>
  <c r="AA5774" i="1"/>
  <c r="AA5755" i="1"/>
  <c r="AA5769" i="1"/>
  <c r="AB5769" i="1" s="1"/>
  <c r="AC5769" i="1" s="1"/>
  <c r="AA5762" i="1"/>
  <c r="AA5764" i="1"/>
  <c r="AA5775" i="1"/>
  <c r="AB5775" i="1" s="1"/>
  <c r="AC5775" i="1" s="1"/>
  <c r="AA5759" i="1"/>
  <c r="AA5770" i="1"/>
  <c r="AB5770" i="1" s="1"/>
  <c r="AC5770" i="1" s="1"/>
  <c r="AA5766" i="1"/>
  <c r="AA5753" i="1"/>
  <c r="AA5756" i="1"/>
  <c r="AB5756" i="1" s="1"/>
  <c r="AC5756" i="1" s="1"/>
  <c r="AA5751" i="1"/>
  <c r="AA5752" i="1" s="1"/>
  <c r="AA5757" i="1"/>
  <c r="AB5757" i="1" s="1"/>
  <c r="AC5757" i="1" s="1"/>
  <c r="AA5779" i="1"/>
  <c r="AB5779" i="1" s="1"/>
  <c r="AC5779" i="1" s="1"/>
  <c r="AA5772" i="1"/>
  <c r="AB5772" i="1" s="1"/>
  <c r="AC5772" i="1" s="1"/>
  <c r="AA5617" i="1"/>
  <c r="AA5627" i="1"/>
  <c r="AA5631" i="1"/>
  <c r="AB5631" i="1" s="1"/>
  <c r="AC5631" i="1" s="1"/>
  <c r="AA5623" i="1"/>
  <c r="AB5623" i="1" s="1"/>
  <c r="AC5623" i="1" s="1"/>
  <c r="AA5624" i="1"/>
  <c r="AB5624" i="1" s="1"/>
  <c r="AC5624" i="1" s="1"/>
  <c r="AA5633" i="1"/>
  <c r="AB5633" i="1" s="1"/>
  <c r="AC5633" i="1" s="1"/>
  <c r="AA5609" i="1"/>
  <c r="AA5611" i="1"/>
  <c r="AB5611" i="1" s="1"/>
  <c r="AC5611" i="1" s="1"/>
  <c r="AA5607" i="1"/>
  <c r="AA5608" i="1" s="1"/>
  <c r="AA5619" i="1"/>
  <c r="AB5619" i="1" s="1"/>
  <c r="AC5619" i="1" s="1"/>
  <c r="AA5612" i="1"/>
  <c r="AB5612" i="1" s="1"/>
  <c r="AC5612" i="1" s="1"/>
  <c r="AA5613" i="1"/>
  <c r="AB5613" i="1" s="1"/>
  <c r="AC5613" i="1" s="1"/>
  <c r="AA5614" i="1"/>
  <c r="AB5614" i="1" s="1"/>
  <c r="AC5614" i="1" s="1"/>
  <c r="AA5622" i="1"/>
  <c r="AB5622" i="1" s="1"/>
  <c r="AC5622" i="1" s="1"/>
  <c r="AA5618" i="1"/>
  <c r="AB5618" i="1" s="1"/>
  <c r="AC5618" i="1" s="1"/>
  <c r="AA5634" i="1"/>
  <c r="AB5634" i="1" s="1"/>
  <c r="AC5634" i="1" s="1"/>
  <c r="AA5621" i="1"/>
  <c r="AA5610" i="1"/>
  <c r="AB5610" i="1" s="1"/>
  <c r="AC5610" i="1" s="1"/>
  <c r="AA5630" i="1"/>
  <c r="AB5630" i="1" s="1"/>
  <c r="AC5630" i="1" s="1"/>
  <c r="AA5615" i="1"/>
  <c r="AB5615" i="1" s="1"/>
  <c r="AC5615" i="1" s="1"/>
  <c r="AA5632" i="1"/>
  <c r="AB5632" i="1" s="1"/>
  <c r="AC5632" i="1" s="1"/>
  <c r="AA5629" i="1"/>
  <c r="AB5629" i="1" s="1"/>
  <c r="AC5629" i="1" s="1"/>
  <c r="AA5625" i="1"/>
  <c r="AB5625" i="1" s="1"/>
  <c r="AC5625" i="1" s="1"/>
  <c r="AA5635" i="1"/>
  <c r="AB5635" i="1" s="1"/>
  <c r="AC5635" i="1" s="1"/>
  <c r="AA2263" i="1"/>
  <c r="AA2266" i="1"/>
  <c r="AB2266" i="1" s="1"/>
  <c r="AC2266" i="1" s="1"/>
  <c r="AA2283" i="1"/>
  <c r="AA2270" i="1"/>
  <c r="AB2270" i="1" s="1"/>
  <c r="AC2270" i="1" s="1"/>
  <c r="AA2272" i="1"/>
  <c r="AB2272" i="1" s="1"/>
  <c r="AC2272" i="1" s="1"/>
  <c r="AA2280" i="1"/>
  <c r="AB2280" i="1" s="1"/>
  <c r="AC2280" i="1" s="1"/>
  <c r="AA2261" i="1"/>
  <c r="AA2262" i="1" s="1"/>
  <c r="AA2284" i="1"/>
  <c r="AB2284" i="1" s="1"/>
  <c r="AC2284" i="1" s="1"/>
  <c r="AA2267" i="1"/>
  <c r="AB2267" i="1" s="1"/>
  <c r="AC2267" i="1" s="1"/>
  <c r="AA2265" i="1"/>
  <c r="AA2279" i="1"/>
  <c r="AA2281" i="1"/>
  <c r="AB2281" i="1" s="1"/>
  <c r="AC2281" i="1" s="1"/>
  <c r="AA2277" i="1"/>
  <c r="AB2277" i="1" s="1"/>
  <c r="AC2277" i="1" s="1"/>
  <c r="AA2274" i="1"/>
  <c r="AB2274" i="1" s="1"/>
  <c r="AC2274" i="1" s="1"/>
  <c r="AA2285" i="1"/>
  <c r="AB2285" i="1" s="1"/>
  <c r="AC2285" i="1" s="1"/>
  <c r="AA2271" i="1"/>
  <c r="AB2271" i="1" s="1"/>
  <c r="AC2271" i="1" s="1"/>
  <c r="AA2273" i="1"/>
  <c r="AB2273" i="1" s="1"/>
  <c r="AC2273" i="1" s="1"/>
  <c r="AA2269" i="1"/>
  <c r="AA2286" i="1"/>
  <c r="AB2286" i="1" s="1"/>
  <c r="AC2286" i="1" s="1"/>
  <c r="AA2289" i="1"/>
  <c r="AB2289" i="1" s="1"/>
  <c r="AC2289" i="1" s="1"/>
  <c r="AA2288" i="1"/>
  <c r="AB2288" i="1" s="1"/>
  <c r="AC2288" i="1" s="1"/>
  <c r="AA2276" i="1"/>
  <c r="AA3350" i="1"/>
  <c r="AA3344" i="1"/>
  <c r="AB3344" i="1" s="1"/>
  <c r="AC3344" i="1" s="1"/>
  <c r="AA3335" i="1"/>
  <c r="AA3337" i="1"/>
  <c r="AB3337" i="1" s="1"/>
  <c r="AC3337" i="1" s="1"/>
  <c r="AA3351" i="1"/>
  <c r="AB3351" i="1" s="1"/>
  <c r="AC3351" i="1" s="1"/>
  <c r="AA3319" i="1"/>
  <c r="AB3319" i="1" s="1"/>
  <c r="AC3319" i="1" s="1"/>
  <c r="AA3316" i="1"/>
  <c r="AA3317" i="1" s="1"/>
  <c r="AA3348" i="1"/>
  <c r="AB3348" i="1" s="1"/>
  <c r="AC3348" i="1" s="1"/>
  <c r="AA3328" i="1"/>
  <c r="AB3328" i="1" s="1"/>
  <c r="AC3328" i="1" s="1"/>
  <c r="AA3333" i="1"/>
  <c r="AB3333" i="1" s="1"/>
  <c r="AC3333" i="1" s="1"/>
  <c r="AA3332" i="1"/>
  <c r="AB3332" i="1" s="1"/>
  <c r="AC3332" i="1" s="1"/>
  <c r="AA5344" i="1"/>
  <c r="AA5305" i="1"/>
  <c r="AB5305" i="1" s="1"/>
  <c r="AC5305" i="1" s="1"/>
  <c r="AA5347" i="1"/>
  <c r="AB5347" i="1" s="1"/>
  <c r="AC5347" i="1" s="1"/>
  <c r="AA5349" i="1"/>
  <c r="AB5349" i="1" s="1"/>
  <c r="AC5349" i="1" s="1"/>
  <c r="AA5331" i="1"/>
  <c r="AA5322" i="1"/>
  <c r="AB5322" i="1" s="1"/>
  <c r="AC5322" i="1" s="1"/>
  <c r="AA5323" i="1"/>
  <c r="AB5323" i="1" s="1"/>
  <c r="AC5323" i="1" s="1"/>
  <c r="AA5324" i="1"/>
  <c r="AB5324" i="1" s="1"/>
  <c r="AC5324" i="1" s="1"/>
  <c r="AA5310" i="1"/>
  <c r="AB5310" i="1" s="1"/>
  <c r="AC5310" i="1" s="1"/>
  <c r="AA5355" i="1"/>
  <c r="AB5355" i="1" s="1"/>
  <c r="AC5355" i="1" s="1"/>
  <c r="AA5301" i="1"/>
  <c r="AA5302" i="1" s="1"/>
  <c r="AA5357" i="1"/>
  <c r="AB5357" i="1" s="1"/>
  <c r="AC5357" i="1" s="1"/>
  <c r="AA3323" i="1"/>
  <c r="AA3327" i="1"/>
  <c r="AA3321" i="1"/>
  <c r="AA5364" i="1"/>
  <c r="AB5364" i="1" s="1"/>
  <c r="AC5364" i="1" s="1"/>
  <c r="AA5362" i="1"/>
  <c r="AB5362" i="1" s="1"/>
  <c r="AC5362" i="1" s="1"/>
  <c r="AA5359" i="1"/>
  <c r="AA5345" i="1"/>
  <c r="AB5345" i="1" s="1"/>
  <c r="AC5345" i="1" s="1"/>
  <c r="AA5353" i="1"/>
  <c r="AA5315" i="1"/>
  <c r="AB5315" i="1" s="1"/>
  <c r="AC5315" i="1" s="1"/>
  <c r="AA5341" i="1"/>
  <c r="AB5341" i="1" s="1"/>
  <c r="AC5341" i="1" s="1"/>
  <c r="AA5339" i="1"/>
  <c r="AA5342" i="1"/>
  <c r="AB5342" i="1" s="1"/>
  <c r="AC5342" i="1" s="1"/>
  <c r="AA5340" i="1"/>
  <c r="AB5340" i="1" s="1"/>
  <c r="AC5340" i="1" s="1"/>
  <c r="AA5307" i="1"/>
  <c r="AA5354" i="1"/>
  <c r="AB5354" i="1" s="1"/>
  <c r="AC5354" i="1" s="1"/>
  <c r="AA5351" i="1"/>
  <c r="AB5351" i="1" s="1"/>
  <c r="AC5351" i="1" s="1"/>
  <c r="AA5332" i="1"/>
  <c r="AB5332" i="1" s="1"/>
  <c r="AC5332" i="1" s="1"/>
  <c r="AA5314" i="1"/>
  <c r="AA5361" i="1"/>
  <c r="AB5361" i="1" s="1"/>
  <c r="AC5361" i="1" s="1"/>
  <c r="AA5337" i="1"/>
  <c r="AA5319" i="1"/>
  <c r="AA5378" i="1"/>
  <c r="AB5378" i="1" s="1"/>
  <c r="AC5378" i="1" s="1"/>
  <c r="AA5321" i="1"/>
  <c r="AA5346" i="1"/>
  <c r="AB5346" i="1" s="1"/>
  <c r="AC5346" i="1" s="1"/>
  <c r="AA5311" i="1"/>
  <c r="AB5311" i="1" s="1"/>
  <c r="AC5311" i="1" s="1"/>
  <c r="AA5309" i="1"/>
  <c r="AB5309" i="1" s="1"/>
  <c r="AC5309" i="1" s="1"/>
  <c r="AA5350" i="1"/>
  <c r="AB5350" i="1" s="1"/>
  <c r="AC5350" i="1" s="1"/>
  <c r="AA3330" i="1"/>
  <c r="AA3343" i="1"/>
  <c r="AA3345" i="1"/>
  <c r="AB3345" i="1" s="1"/>
  <c r="AC3345" i="1" s="1"/>
  <c r="AA3358" i="1"/>
  <c r="AB3358" i="1" s="1"/>
  <c r="AC3358" i="1" s="1"/>
  <c r="AA3346" i="1"/>
  <c r="AB3346" i="1" s="1"/>
  <c r="AC3346" i="1" s="1"/>
  <c r="AA3336" i="1"/>
  <c r="AB3336" i="1" s="1"/>
  <c r="AC3336" i="1" s="1"/>
  <c r="AA3360" i="1"/>
  <c r="AB3360" i="1" s="1"/>
  <c r="AC3360" i="1" s="1"/>
  <c r="AA3325" i="1"/>
  <c r="AA3361" i="1"/>
  <c r="AB3361" i="1" s="1"/>
  <c r="AC3361" i="1" s="1"/>
  <c r="AA3338" i="1"/>
  <c r="AB3338" i="1" s="1"/>
  <c r="AC3338" i="1" s="1"/>
  <c r="AA3347" i="1"/>
  <c r="AB3347" i="1" s="1"/>
  <c r="AC3347" i="1" s="1"/>
  <c r="AA3339" i="1"/>
  <c r="AB3339" i="1" s="1"/>
  <c r="AC3339" i="1" s="1"/>
  <c r="AA3341" i="1"/>
  <c r="AB3341" i="1" s="1"/>
  <c r="AC3341" i="1" s="1"/>
  <c r="AA3363" i="1"/>
  <c r="AB3363" i="1" s="1"/>
  <c r="AC3363" i="1" s="1"/>
  <c r="AA3353" i="1"/>
  <c r="AA3318" i="1"/>
  <c r="AA3354" i="1"/>
  <c r="AB3354" i="1" s="1"/>
  <c r="AC3354" i="1" s="1"/>
  <c r="AA3365" i="1"/>
  <c r="AB3365" i="1" s="1"/>
  <c r="AC3365" i="1" s="1"/>
  <c r="AA5348" i="1"/>
  <c r="AB5348" i="1" s="1"/>
  <c r="AC5348" i="1" s="1"/>
  <c r="AA5317" i="1"/>
  <c r="AA5308" i="1"/>
  <c r="AB5308" i="1" s="1"/>
  <c r="AC5308" i="1" s="1"/>
  <c r="AA5312" i="1"/>
  <c r="AB5312" i="1" s="1"/>
  <c r="AC5312" i="1" s="1"/>
  <c r="AA5356" i="1"/>
  <c r="AB5356" i="1" s="1"/>
  <c r="AC5356" i="1" s="1"/>
  <c r="AA5363" i="1"/>
  <c r="AB5363" i="1" s="1"/>
  <c r="AC5363" i="1" s="1"/>
  <c r="AA3340" i="1"/>
  <c r="AB3340" i="1" s="1"/>
  <c r="AC3340" i="1" s="1"/>
  <c r="AA3331" i="1"/>
  <c r="AB3331" i="1" s="1"/>
  <c r="AC3331" i="1" s="1"/>
  <c r="AA3359" i="1"/>
  <c r="AB3359" i="1" s="1"/>
  <c r="AC3359" i="1" s="1"/>
  <c r="AA3362" i="1"/>
  <c r="AB3362" i="1" s="1"/>
  <c r="AC3362" i="1" s="1"/>
  <c r="AA3357" i="1"/>
  <c r="AB3357" i="1" s="1"/>
  <c r="AC3357" i="1" s="1"/>
  <c r="AA3356" i="1"/>
  <c r="AB3356" i="1" s="1"/>
  <c r="AC3356" i="1" s="1"/>
  <c r="AA3364" i="1"/>
  <c r="AB3364" i="1" s="1"/>
  <c r="AC3364" i="1" s="1"/>
  <c r="AA5326" i="1"/>
  <c r="AB5326" i="1" s="1"/>
  <c r="AC5326" i="1" s="1"/>
  <c r="AA5329" i="1"/>
  <c r="AB5329" i="1" s="1"/>
  <c r="AC5329" i="1" s="1"/>
  <c r="AA5366" i="1"/>
  <c r="AB5366" i="1" s="1"/>
  <c r="AC5366" i="1" s="1"/>
  <c r="AA5335" i="1"/>
  <c r="AA5328" i="1"/>
  <c r="AA5360" i="1"/>
  <c r="AB5360" i="1" s="1"/>
  <c r="AC5360" i="1" s="1"/>
  <c r="AA5367" i="1"/>
  <c r="AB5367" i="1" s="1"/>
  <c r="AC5367" i="1" s="1"/>
  <c r="AA5370" i="1"/>
  <c r="AB5370" i="1" s="1"/>
  <c r="AC5370" i="1" s="1"/>
  <c r="AA5369" i="1"/>
  <c r="AB5369" i="1" s="1"/>
  <c r="AC5369" i="1" s="1"/>
  <c r="AA5368" i="1"/>
  <c r="AB5368" i="1" s="1"/>
  <c r="AC5368" i="1" s="1"/>
  <c r="AA5371" i="1"/>
  <c r="AB5371" i="1" s="1"/>
  <c r="AC5371" i="1" s="1"/>
  <c r="AA5372" i="1"/>
  <c r="AB5372" i="1" s="1"/>
  <c r="AC5372" i="1" s="1"/>
  <c r="AA5373" i="1"/>
  <c r="AB5373" i="1" s="1"/>
  <c r="AC5373" i="1" s="1"/>
  <c r="AA5374" i="1"/>
  <c r="AB5374" i="1" s="1"/>
  <c r="AC5374" i="1" s="1"/>
  <c r="AA5375" i="1"/>
  <c r="AB5375" i="1" s="1"/>
  <c r="AC5375" i="1" s="1"/>
  <c r="AA5376" i="1"/>
  <c r="AB5376" i="1" s="1"/>
  <c r="AC5376" i="1" s="1"/>
  <c r="AA5333" i="1"/>
  <c r="AB5333" i="1" s="1"/>
  <c r="AC5333" i="1" s="1"/>
  <c r="AA5377" i="1"/>
  <c r="AB5377" i="1" s="1"/>
  <c r="AC5377" i="1" s="1"/>
  <c r="AA5379" i="1"/>
  <c r="AB5379" i="1" s="1"/>
  <c r="AC5379" i="1" s="1"/>
  <c r="AA5303" i="1"/>
  <c r="AA5304" i="1"/>
  <c r="AB5304" i="1" s="1"/>
  <c r="AC5304" i="1" s="1"/>
  <c r="AA5325" i="1"/>
  <c r="AB5325" i="1" s="1"/>
  <c r="AC5325" i="1" s="1"/>
  <c r="AA5658" i="1"/>
  <c r="AB5658" i="1" s="1"/>
  <c r="AC5658" i="1" s="1"/>
  <c r="AA5649" i="1"/>
  <c r="AA5650" i="1" s="1"/>
  <c r="AA5657" i="1"/>
  <c r="AB5657" i="1" s="1"/>
  <c r="AC5657" i="1" s="1"/>
  <c r="AA5662" i="1"/>
  <c r="AB5662" i="1" s="1"/>
  <c r="AC5662" i="1" s="1"/>
  <c r="AA5655" i="1"/>
  <c r="AB5655" i="1" s="1"/>
  <c r="AC5655" i="1" s="1"/>
  <c r="AA5671" i="1"/>
  <c r="AB5671" i="1" s="1"/>
  <c r="AC5671" i="1" s="1"/>
  <c r="AA5659" i="1"/>
  <c r="AB5659" i="1" s="1"/>
  <c r="AC5659" i="1" s="1"/>
  <c r="AA5669" i="1"/>
  <c r="AB5669" i="1" s="1"/>
  <c r="AC5669" i="1" s="1"/>
  <c r="AA5664" i="1"/>
  <c r="AB5664" i="1" s="1"/>
  <c r="AC5664" i="1" s="1"/>
  <c r="AA5651" i="1"/>
  <c r="AA5665" i="1"/>
  <c r="AB5665" i="1" s="1"/>
  <c r="AC5665" i="1" s="1"/>
  <c r="AA5652" i="1"/>
  <c r="AB5652" i="1" s="1"/>
  <c r="AC5652" i="1" s="1"/>
  <c r="AA5668" i="1"/>
  <c r="AB5668" i="1" s="1"/>
  <c r="AC5668" i="1" s="1"/>
  <c r="AA5663" i="1"/>
  <c r="AB5663" i="1" s="1"/>
  <c r="AC5663" i="1" s="1"/>
  <c r="AA5666" i="1"/>
  <c r="AB5666" i="1" s="1"/>
  <c r="AC5666" i="1" s="1"/>
  <c r="AA5670" i="1"/>
  <c r="AB5670" i="1" s="1"/>
  <c r="AC5670" i="1" s="1"/>
  <c r="AA5654" i="1"/>
  <c r="AB5654" i="1" s="1"/>
  <c r="AC5654" i="1" s="1"/>
  <c r="AA5660" i="1"/>
  <c r="AB5660" i="1" s="1"/>
  <c r="AC5660" i="1" s="1"/>
  <c r="AA5656" i="1"/>
  <c r="AB5656" i="1" s="1"/>
  <c r="AC5656" i="1" s="1"/>
  <c r="AA5667" i="1"/>
  <c r="AB5667" i="1" s="1"/>
  <c r="AC5667" i="1" s="1"/>
  <c r="AA5661" i="1"/>
  <c r="AB5661" i="1" s="1"/>
  <c r="AC5661" i="1" s="1"/>
  <c r="AA2301" i="1"/>
  <c r="AB2301" i="1" s="1"/>
  <c r="AC2301" i="1" s="1"/>
  <c r="AA2311" i="1"/>
  <c r="AB2311" i="1" s="1"/>
  <c r="AC2311" i="1" s="1"/>
  <c r="AA2308" i="1"/>
  <c r="AB2308" i="1" s="1"/>
  <c r="AC2308" i="1" s="1"/>
  <c r="AA2293" i="1"/>
  <c r="AA2300" i="1"/>
  <c r="AA2296" i="1"/>
  <c r="AA2298" i="1"/>
  <c r="AB2298" i="1" s="1"/>
  <c r="AC2298" i="1" s="1"/>
  <c r="AA2303" i="1"/>
  <c r="AA2307" i="1"/>
  <c r="AB2307" i="1" s="1"/>
  <c r="AC2307" i="1" s="1"/>
  <c r="AA2294" i="1"/>
  <c r="AB2294" i="1" s="1"/>
  <c r="AC2294" i="1" s="1"/>
  <c r="AA2297" i="1"/>
  <c r="AB2297" i="1" s="1"/>
  <c r="AC2297" i="1" s="1"/>
  <c r="AA2305" i="1"/>
  <c r="AA2291" i="1"/>
  <c r="AA2292" i="1" s="1"/>
  <c r="AA2312" i="1"/>
  <c r="AB2312" i="1" s="1"/>
  <c r="AC2312" i="1" s="1"/>
  <c r="AA2309" i="1"/>
  <c r="AB2309" i="1" s="1"/>
  <c r="AC2309" i="1" s="1"/>
  <c r="AA2310" i="1"/>
  <c r="AB2310" i="1" s="1"/>
  <c r="AC2310" i="1" s="1"/>
  <c r="AA5639" i="1"/>
  <c r="AB5639" i="1" s="1"/>
  <c r="AC5639" i="1" s="1"/>
  <c r="AA5641" i="1"/>
  <c r="AB5641" i="1" s="1"/>
  <c r="AC5641" i="1" s="1"/>
  <c r="AA5640" i="1"/>
  <c r="AB5640" i="1" s="1"/>
  <c r="AC5640" i="1" s="1"/>
  <c r="AA5637" i="1"/>
  <c r="AA5638" i="1"/>
  <c r="AB5638" i="1" s="1"/>
  <c r="AC5638" i="1" s="1"/>
  <c r="AA6540" i="1"/>
  <c r="AB6540" i="1" s="1"/>
  <c r="AC6540" i="1" s="1"/>
  <c r="AB2300" i="1" l="1"/>
  <c r="AC2300" i="1" s="1"/>
  <c r="AC2302" i="1" s="1"/>
  <c r="AA2302" i="1"/>
  <c r="AB5651" i="1"/>
  <c r="AC5651" i="1" s="1"/>
  <c r="AC5653" i="1" s="1"/>
  <c r="AA5653" i="1"/>
  <c r="AB5303" i="1"/>
  <c r="AC5303" i="1" s="1"/>
  <c r="AC5306" i="1" s="1"/>
  <c r="AA5306" i="1"/>
  <c r="AB5335" i="1"/>
  <c r="AC5335" i="1" s="1"/>
  <c r="AC5336" i="1" s="1"/>
  <c r="AA5336" i="1"/>
  <c r="AB3353" i="1"/>
  <c r="AC3353" i="1" s="1"/>
  <c r="AC3355" i="1" s="1"/>
  <c r="AA3355" i="1"/>
  <c r="AB5314" i="1"/>
  <c r="AC5314" i="1" s="1"/>
  <c r="AC5316" i="1" s="1"/>
  <c r="AA5316" i="1"/>
  <c r="AB5307" i="1"/>
  <c r="AC5307" i="1" s="1"/>
  <c r="AC5313" i="1" s="1"/>
  <c r="AA5313" i="1"/>
  <c r="AB5359" i="1"/>
  <c r="AC5359" i="1" s="1"/>
  <c r="AC5365" i="1" s="1"/>
  <c r="AA5365" i="1"/>
  <c r="AB3327" i="1"/>
  <c r="AC3327" i="1" s="1"/>
  <c r="AC3329" i="1" s="1"/>
  <c r="AA3329" i="1"/>
  <c r="AB3350" i="1"/>
  <c r="AC3350" i="1" s="1"/>
  <c r="AC3352" i="1" s="1"/>
  <c r="AA3352" i="1"/>
  <c r="AB2279" i="1"/>
  <c r="AC2279" i="1" s="1"/>
  <c r="AC2282" i="1" s="1"/>
  <c r="AA2282" i="1"/>
  <c r="AB2283" i="1"/>
  <c r="AC2283" i="1" s="1"/>
  <c r="AC2287" i="1" s="1"/>
  <c r="AA2287" i="1"/>
  <c r="AB5609" i="1"/>
  <c r="AC5609" i="1" s="1"/>
  <c r="AC5616" i="1" s="1"/>
  <c r="AA5616" i="1"/>
  <c r="AB5753" i="1"/>
  <c r="AC5753" i="1" s="1"/>
  <c r="AC5754" i="1" s="1"/>
  <c r="AA5754" i="1"/>
  <c r="AB5755" i="1"/>
  <c r="AC5755" i="1" s="1"/>
  <c r="AC5758" i="1" s="1"/>
  <c r="AA5758" i="1"/>
  <c r="AB5781" i="1"/>
  <c r="AC5781" i="1" s="1"/>
  <c r="AC5783" i="1" s="1"/>
  <c r="AA5783" i="1"/>
  <c r="AB4676" i="1"/>
  <c r="AC4676" i="1" s="1"/>
  <c r="AC4678" i="1" s="1"/>
  <c r="AA4678" i="1"/>
  <c r="AB2386" i="1"/>
  <c r="AC2386" i="1" s="1"/>
  <c r="AC2388" i="1" s="1"/>
  <c r="AA2388" i="1"/>
  <c r="AB2429" i="1"/>
  <c r="AC2429" i="1" s="1"/>
  <c r="AC2431" i="1" s="1"/>
  <c r="AA2431" i="1"/>
  <c r="AB2401" i="1"/>
  <c r="AC2401" i="1" s="1"/>
  <c r="AC2403" i="1" s="1"/>
  <c r="AA2403" i="1"/>
  <c r="AA2383" i="1"/>
  <c r="AB2457" i="1"/>
  <c r="AC2457" i="1" s="1"/>
  <c r="AC2465" i="1" s="1"/>
  <c r="AA2465" i="1"/>
  <c r="AB2443" i="1"/>
  <c r="AC2443" i="1" s="1"/>
  <c r="AC2452" i="1" s="1"/>
  <c r="AA2452" i="1"/>
  <c r="AB3302" i="1"/>
  <c r="AC3302" i="1" s="1"/>
  <c r="AC3303" i="1" s="1"/>
  <c r="AA3303" i="1"/>
  <c r="AB3681" i="1"/>
  <c r="AC3681" i="1" s="1"/>
  <c r="AC3687" i="1" s="1"/>
  <c r="AA3687" i="1"/>
  <c r="AB3688" i="1"/>
  <c r="AC3688" i="1" s="1"/>
  <c r="AC3693" i="1" s="1"/>
  <c r="AA3693" i="1"/>
  <c r="AB5735" i="1"/>
  <c r="AC5735" i="1" s="1"/>
  <c r="AC5736" i="1" s="1"/>
  <c r="AA5736" i="1"/>
  <c r="AB5722" i="1"/>
  <c r="AC5722" i="1" s="1"/>
  <c r="AC5725" i="1" s="1"/>
  <c r="AA5725" i="1"/>
  <c r="AB5726" i="1"/>
  <c r="AC5726" i="1" s="1"/>
  <c r="AC5730" i="1" s="1"/>
  <c r="AA5730" i="1"/>
  <c r="AB6463" i="1"/>
  <c r="AC6463" i="1" s="1"/>
  <c r="AC6466" i="1" s="1"/>
  <c r="AA6466" i="1"/>
  <c r="AB6726" i="1"/>
  <c r="AC6726" i="1" s="1"/>
  <c r="AC6727" i="1" s="1"/>
  <c r="AA6727" i="1"/>
  <c r="AB6718" i="1"/>
  <c r="AC6718" i="1" s="1"/>
  <c r="AC6719" i="1" s="1"/>
  <c r="AA6719" i="1"/>
  <c r="AB6710" i="1"/>
  <c r="AC6710" i="1" s="1"/>
  <c r="AC6711" i="1" s="1"/>
  <c r="AA6711" i="1"/>
  <c r="AB6688" i="1"/>
  <c r="AC6688" i="1" s="1"/>
  <c r="AC6689" i="1" s="1"/>
  <c r="AA6689" i="1"/>
  <c r="AB6704" i="1"/>
  <c r="AC6704" i="1" s="1"/>
  <c r="AC6705" i="1" s="1"/>
  <c r="AA6705" i="1"/>
  <c r="AB6724" i="1"/>
  <c r="AC6724" i="1" s="1"/>
  <c r="AC6725" i="1" s="1"/>
  <c r="AA6725" i="1"/>
  <c r="AB739" i="1"/>
  <c r="AC739" i="1" s="1"/>
  <c r="AC744" i="1" s="1"/>
  <c r="AA744" i="1"/>
  <c r="AB2233" i="1"/>
  <c r="AC2233" i="1" s="1"/>
  <c r="AC2236" i="1" s="1"/>
  <c r="AA2236" i="1"/>
  <c r="AB2244" i="1"/>
  <c r="AC2244" i="1" s="1"/>
  <c r="AC2247" i="1" s="1"/>
  <c r="AA2247" i="1"/>
  <c r="AB2221" i="1"/>
  <c r="AC2221" i="1" s="1"/>
  <c r="AC2228" i="1" s="1"/>
  <c r="AA2228" i="1"/>
  <c r="AA5248" i="1"/>
  <c r="AB5249" i="1"/>
  <c r="AC5249" i="1" s="1"/>
  <c r="AC5264" i="1" s="1"/>
  <c r="AA5264" i="1"/>
  <c r="AB6123" i="1"/>
  <c r="AC6123" i="1" s="1"/>
  <c r="AC6125" i="1" s="1"/>
  <c r="AA6125" i="1"/>
  <c r="AB6147" i="1"/>
  <c r="AC6147" i="1" s="1"/>
  <c r="AC6148" i="1" s="1"/>
  <c r="AA6148" i="1"/>
  <c r="AB6138" i="1"/>
  <c r="AC6138" i="1" s="1"/>
  <c r="AC6146" i="1" s="1"/>
  <c r="AA6146" i="1"/>
  <c r="AB1259" i="1"/>
  <c r="AC1259" i="1" s="1"/>
  <c r="AC1263" i="1" s="1"/>
  <c r="AA1263" i="1"/>
  <c r="AB1264" i="1"/>
  <c r="AC1264" i="1" s="1"/>
  <c r="AC1272" i="1" s="1"/>
  <c r="AA1272" i="1"/>
  <c r="AB4158" i="1"/>
  <c r="AC4158" i="1" s="1"/>
  <c r="AC4159" i="1" s="1"/>
  <c r="AA4159" i="1"/>
  <c r="AB4208" i="1"/>
  <c r="AC4208" i="1" s="1"/>
  <c r="AC4209" i="1" s="1"/>
  <c r="AA4209" i="1"/>
  <c r="AB4194" i="1"/>
  <c r="AC4194" i="1" s="1"/>
  <c r="AC4195" i="1" s="1"/>
  <c r="AA4195" i="1"/>
  <c r="AB6422" i="1"/>
  <c r="AC6422" i="1" s="1"/>
  <c r="AC6423" i="1" s="1"/>
  <c r="AA6423" i="1"/>
  <c r="AB6450" i="1"/>
  <c r="AC6450" i="1" s="1"/>
  <c r="AC6454" i="1" s="1"/>
  <c r="AA6454" i="1"/>
  <c r="AB6424" i="1"/>
  <c r="AC6424" i="1" s="1"/>
  <c r="AC6425" i="1" s="1"/>
  <c r="AA6425" i="1"/>
  <c r="AB3918" i="1"/>
  <c r="AC3918" i="1" s="1"/>
  <c r="AC3920" i="1" s="1"/>
  <c r="AA3920" i="1"/>
  <c r="AB488" i="1"/>
  <c r="AC488" i="1" s="1"/>
  <c r="AC489" i="1" s="1"/>
  <c r="AA489" i="1"/>
  <c r="AA461" i="1"/>
  <c r="AB670" i="1"/>
  <c r="AC670" i="1" s="1"/>
  <c r="AC671" i="1" s="1"/>
  <c r="AA671" i="1"/>
  <c r="AB662" i="1"/>
  <c r="AC662" i="1" s="1"/>
  <c r="AC669" i="1" s="1"/>
  <c r="AA669" i="1"/>
  <c r="AB4934" i="1"/>
  <c r="AC4934" i="1" s="1"/>
  <c r="AC4936" i="1" s="1"/>
  <c r="AA4936" i="1"/>
  <c r="AB632" i="1"/>
  <c r="AC632" i="1" s="1"/>
  <c r="AC633" i="1" s="1"/>
  <c r="AA633" i="1"/>
  <c r="AB634" i="1"/>
  <c r="AC634" i="1" s="1"/>
  <c r="AC638" i="1" s="1"/>
  <c r="AA638" i="1"/>
  <c r="AB4948" i="1"/>
  <c r="AC4948" i="1" s="1"/>
  <c r="AC4950" i="1" s="1"/>
  <c r="AA4950" i="1"/>
  <c r="AB1775" i="1"/>
  <c r="AC1775" i="1" s="1"/>
  <c r="AC1782" i="1" s="1"/>
  <c r="AA1782" i="1"/>
  <c r="AB1846" i="1"/>
  <c r="AC1846" i="1" s="1"/>
  <c r="AC1853" i="1" s="1"/>
  <c r="AA1853" i="1"/>
  <c r="AB1693" i="1"/>
  <c r="AC1693" i="1" s="1"/>
  <c r="AC1694" i="1" s="1"/>
  <c r="AA1694" i="1"/>
  <c r="AB1695" i="1"/>
  <c r="AC1695" i="1" s="1"/>
  <c r="AC1698" i="1" s="1"/>
  <c r="AA1698" i="1"/>
  <c r="AB1793" i="1"/>
  <c r="AC1793" i="1" s="1"/>
  <c r="AC1794" i="1" s="1"/>
  <c r="AA1794" i="1"/>
  <c r="AB1863" i="1"/>
  <c r="AC1863" i="1" s="1"/>
  <c r="AC1865" i="1" s="1"/>
  <c r="AA1865" i="1"/>
  <c r="AB1888" i="1"/>
  <c r="AC1888" i="1" s="1"/>
  <c r="AC1894" i="1" s="1"/>
  <c r="AA1894" i="1"/>
  <c r="AB1895" i="1"/>
  <c r="AC1895" i="1" s="1"/>
  <c r="AC1909" i="1" s="1"/>
  <c r="AA1909" i="1"/>
  <c r="AB1758" i="1"/>
  <c r="AC1758" i="1" s="1"/>
  <c r="AC1759" i="1" s="1"/>
  <c r="AA1759" i="1"/>
  <c r="AB1566" i="1"/>
  <c r="AC1566" i="1" s="1"/>
  <c r="AC1572" i="1" s="1"/>
  <c r="AA1572" i="1"/>
  <c r="AB1589" i="1"/>
  <c r="AC1589" i="1" s="1"/>
  <c r="AC1593" i="1" s="1"/>
  <c r="AA1593" i="1"/>
  <c r="AB1614" i="1"/>
  <c r="AC1614" i="1" s="1"/>
  <c r="AC1621" i="1" s="1"/>
  <c r="AA1621" i="1"/>
  <c r="AB1584" i="1"/>
  <c r="AC1584" i="1" s="1"/>
  <c r="AC1588" i="1" s="1"/>
  <c r="AA1588" i="1"/>
  <c r="AB307" i="1"/>
  <c r="AC307" i="1" s="1"/>
  <c r="AC317" i="1" s="1"/>
  <c r="AA317" i="1"/>
  <c r="AB299" i="1"/>
  <c r="AC299" i="1" s="1"/>
  <c r="AC304" i="1" s="1"/>
  <c r="AA304" i="1"/>
  <c r="AB286" i="1"/>
  <c r="AC286" i="1" s="1"/>
  <c r="AC293" i="1" s="1"/>
  <c r="AA293" i="1"/>
  <c r="AB294" i="1"/>
  <c r="AC294" i="1" s="1"/>
  <c r="AC298" i="1" s="1"/>
  <c r="AA298" i="1"/>
  <c r="AB261" i="1"/>
  <c r="AC261" i="1" s="1"/>
  <c r="AC267" i="1" s="1"/>
  <c r="AA267" i="1"/>
  <c r="AA260" i="1"/>
  <c r="AB231" i="1"/>
  <c r="AC231" i="1" s="1"/>
  <c r="AC239" i="1" s="1"/>
  <c r="AA239" i="1"/>
  <c r="AB5207" i="1"/>
  <c r="AC5207" i="1" s="1"/>
  <c r="AC5210" i="1" s="1"/>
  <c r="AA5210" i="1"/>
  <c r="AB5152" i="1"/>
  <c r="AC5152" i="1" s="1"/>
  <c r="AC5164" i="1" s="1"/>
  <c r="AA5164" i="1"/>
  <c r="AB1191" i="1"/>
  <c r="AC1191" i="1" s="1"/>
  <c r="AC1199" i="1" s="1"/>
  <c r="AA1199" i="1"/>
  <c r="AB1223" i="1"/>
  <c r="AC1223" i="1" s="1"/>
  <c r="AC1229" i="1" s="1"/>
  <c r="AA1229" i="1"/>
  <c r="AB1213" i="1"/>
  <c r="AC1213" i="1" s="1"/>
  <c r="AC1222" i="1" s="1"/>
  <c r="AA1222" i="1"/>
  <c r="AB4098" i="1"/>
  <c r="AC4098" i="1" s="1"/>
  <c r="AC4099" i="1" s="1"/>
  <c r="AA4099" i="1"/>
  <c r="AB4115" i="1"/>
  <c r="AC4115" i="1" s="1"/>
  <c r="AC4116" i="1" s="1"/>
  <c r="AA4116" i="1"/>
  <c r="AB4083" i="1"/>
  <c r="AC4083" i="1" s="1"/>
  <c r="AC4089" i="1" s="1"/>
  <c r="AA4089" i="1"/>
  <c r="AB3645" i="1"/>
  <c r="AC3645" i="1" s="1"/>
  <c r="AC3651" i="1" s="1"/>
  <c r="AA3651" i="1"/>
  <c r="AB2878" i="1"/>
  <c r="AC2878" i="1" s="1"/>
  <c r="AC2879" i="1" s="1"/>
  <c r="AA2879" i="1"/>
  <c r="AB2805" i="1"/>
  <c r="AC2805" i="1" s="1"/>
  <c r="AC2806" i="1" s="1"/>
  <c r="AA2806" i="1"/>
  <c r="AB2880" i="1"/>
  <c r="AC2880" i="1" s="1"/>
  <c r="AC2882" i="1" s="1"/>
  <c r="AA2882" i="1"/>
  <c r="AB2803" i="1"/>
  <c r="AC2803" i="1" s="1"/>
  <c r="AC2804" i="1" s="1"/>
  <c r="AA2804" i="1"/>
  <c r="AB2746" i="1"/>
  <c r="AC2746" i="1" s="1"/>
  <c r="AC2755" i="1" s="1"/>
  <c r="AA2755" i="1"/>
  <c r="AB2756" i="1"/>
  <c r="AC2756" i="1" s="1"/>
  <c r="AC2760" i="1" s="1"/>
  <c r="AA2760" i="1"/>
  <c r="AB4546" i="1"/>
  <c r="AC4546" i="1" s="1"/>
  <c r="AC4562" i="1" s="1"/>
  <c r="AA4562" i="1"/>
  <c r="AB4591" i="1"/>
  <c r="AC4591" i="1" s="1"/>
  <c r="AC4599" i="1" s="1"/>
  <c r="AA4599" i="1"/>
  <c r="AB4634" i="1"/>
  <c r="AC4634" i="1" s="1"/>
  <c r="AC4637" i="1" s="1"/>
  <c r="AA4637" i="1"/>
  <c r="AB5515" i="1"/>
  <c r="AC5515" i="1" s="1"/>
  <c r="AC5516" i="1" s="1"/>
  <c r="AA5516" i="1"/>
  <c r="AA5565" i="1"/>
  <c r="AB5524" i="1"/>
  <c r="AC5524" i="1" s="1"/>
  <c r="AC5537" i="1" s="1"/>
  <c r="AA5537" i="1"/>
  <c r="AB5517" i="1"/>
  <c r="AC5517" i="1" s="1"/>
  <c r="AC5519" i="1" s="1"/>
  <c r="AA5519" i="1"/>
  <c r="AA5571" i="1"/>
  <c r="AB5485" i="1"/>
  <c r="AC5485" i="1" s="1"/>
  <c r="AC5486" i="1" s="1"/>
  <c r="AA5486" i="1"/>
  <c r="AB5556" i="1"/>
  <c r="AC5556" i="1" s="1"/>
  <c r="AC5557" i="1" s="1"/>
  <c r="AA5557" i="1"/>
  <c r="AB5572" i="1"/>
  <c r="AC5572" i="1" s="1"/>
  <c r="AC5573" i="1" s="1"/>
  <c r="AA5573" i="1"/>
  <c r="AB6091" i="1"/>
  <c r="AC6091" i="1" s="1"/>
  <c r="AC6096" i="1" s="1"/>
  <c r="AA6096" i="1"/>
  <c r="AB6018" i="1"/>
  <c r="AC6018" i="1" s="1"/>
  <c r="AC6024" i="1" s="1"/>
  <c r="AA6024" i="1"/>
  <c r="AB3076" i="1"/>
  <c r="AC3076" i="1" s="1"/>
  <c r="AC3082" i="1" s="1"/>
  <c r="AA3082" i="1"/>
  <c r="AB3093" i="1"/>
  <c r="AC3093" i="1" s="1"/>
  <c r="AC3098" i="1" s="1"/>
  <c r="AA3098" i="1"/>
  <c r="AB2719" i="1"/>
  <c r="AC2719" i="1" s="1"/>
  <c r="AC2720" i="1" s="1"/>
  <c r="AA2720" i="1"/>
  <c r="AB1152" i="1"/>
  <c r="AC1152" i="1" s="1"/>
  <c r="AC1165" i="1" s="1"/>
  <c r="AA1165" i="1"/>
  <c r="AB4827" i="1"/>
  <c r="AC4827" i="1" s="1"/>
  <c r="AC4830" i="1" s="1"/>
  <c r="AA4830" i="1"/>
  <c r="AB2692" i="1"/>
  <c r="AC2692" i="1" s="1"/>
  <c r="AC2702" i="1" s="1"/>
  <c r="AA2702" i="1"/>
  <c r="AB1088" i="1"/>
  <c r="AC1088" i="1" s="1"/>
  <c r="AC1091" i="1" s="1"/>
  <c r="AA1091" i="1"/>
  <c r="AB1134" i="1"/>
  <c r="AC1134" i="1" s="1"/>
  <c r="AC1140" i="1" s="1"/>
  <c r="AA1140" i="1"/>
  <c r="AB1146" i="1"/>
  <c r="AC1146" i="1" s="1"/>
  <c r="AC1148" i="1" s="1"/>
  <c r="AA1148" i="1"/>
  <c r="AB1166" i="1"/>
  <c r="AC1166" i="1" s="1"/>
  <c r="AC1169" i="1" s="1"/>
  <c r="AA1169" i="1"/>
  <c r="AB5079" i="1"/>
  <c r="AC5079" i="1" s="1"/>
  <c r="AC5083" i="1" s="1"/>
  <c r="AA5083" i="1"/>
  <c r="AA5020" i="1"/>
  <c r="AB4756" i="1"/>
  <c r="AC4756" i="1" s="1"/>
  <c r="AC4757" i="1" s="1"/>
  <c r="AA4757" i="1"/>
  <c r="AB4777" i="1"/>
  <c r="AC4777" i="1" s="1"/>
  <c r="AC4781" i="1" s="1"/>
  <c r="AA4781" i="1"/>
  <c r="AB2628" i="1"/>
  <c r="AC2628" i="1" s="1"/>
  <c r="AC2630" i="1" s="1"/>
  <c r="AA2630" i="1"/>
  <c r="AB5939" i="1"/>
  <c r="AC5939" i="1" s="1"/>
  <c r="AC5947" i="1" s="1"/>
  <c r="AA5947" i="1"/>
  <c r="AB5927" i="1"/>
  <c r="AC5927" i="1" s="1"/>
  <c r="AC5929" i="1" s="1"/>
  <c r="AA5929" i="1"/>
  <c r="AB5980" i="1"/>
  <c r="AC5980" i="1" s="1"/>
  <c r="AC5981" i="1" s="1"/>
  <c r="AA5981" i="1"/>
  <c r="AB3767" i="1"/>
  <c r="AC3767" i="1" s="1"/>
  <c r="AC3774" i="1" s="1"/>
  <c r="AA3774" i="1"/>
  <c r="AB3804" i="1"/>
  <c r="AC3804" i="1" s="1"/>
  <c r="AC3805" i="1" s="1"/>
  <c r="AA3805" i="1"/>
  <c r="AB2126" i="1"/>
  <c r="AC2126" i="1" s="1"/>
  <c r="AC2129" i="1" s="1"/>
  <c r="AA2129" i="1"/>
  <c r="AB6366" i="1"/>
  <c r="AC6366" i="1" s="1"/>
  <c r="AC6372" i="1" s="1"/>
  <c r="AA6372" i="1"/>
  <c r="AA5642" i="1"/>
  <c r="AB2305" i="1"/>
  <c r="AC2305" i="1" s="1"/>
  <c r="AC2306" i="1" s="1"/>
  <c r="AA2306" i="1"/>
  <c r="AB2303" i="1"/>
  <c r="AC2303" i="1" s="1"/>
  <c r="AC2304" i="1" s="1"/>
  <c r="AA2304" i="1"/>
  <c r="AB2293" i="1"/>
  <c r="AC2293" i="1" s="1"/>
  <c r="AC2295" i="1" s="1"/>
  <c r="AA2295" i="1"/>
  <c r="AB3343" i="1"/>
  <c r="AC3343" i="1" s="1"/>
  <c r="AC3349" i="1" s="1"/>
  <c r="AA3349" i="1"/>
  <c r="AB5319" i="1"/>
  <c r="AC5319" i="1" s="1"/>
  <c r="AC5320" i="1" s="1"/>
  <c r="AA5320" i="1"/>
  <c r="AB3323" i="1"/>
  <c r="AC3323" i="1" s="1"/>
  <c r="AC3324" i="1" s="1"/>
  <c r="AA3324" i="1"/>
  <c r="AB5331" i="1"/>
  <c r="AC5331" i="1" s="1"/>
  <c r="AC5334" i="1" s="1"/>
  <c r="AA5334" i="1"/>
  <c r="AB5344" i="1"/>
  <c r="AC5344" i="1" s="1"/>
  <c r="AC5352" i="1" s="1"/>
  <c r="AA5352" i="1"/>
  <c r="AB2276" i="1"/>
  <c r="AC2276" i="1" s="1"/>
  <c r="AC2278" i="1" s="1"/>
  <c r="AA2278" i="1"/>
  <c r="AB2269" i="1"/>
  <c r="AC2269" i="1" s="1"/>
  <c r="AC2275" i="1" s="1"/>
  <c r="AA2275" i="1"/>
  <c r="AB2265" i="1"/>
  <c r="AC2265" i="1" s="1"/>
  <c r="AC2268" i="1" s="1"/>
  <c r="AA2268" i="1"/>
  <c r="AB5627" i="1"/>
  <c r="AC5627" i="1" s="1"/>
  <c r="AC5628" i="1" s="1"/>
  <c r="AA5628" i="1"/>
  <c r="AB5766" i="1"/>
  <c r="AC5766" i="1" s="1"/>
  <c r="AC5767" i="1" s="1"/>
  <c r="AA5767" i="1"/>
  <c r="AB5764" i="1"/>
  <c r="AC5764" i="1" s="1"/>
  <c r="AC5765" i="1" s="1"/>
  <c r="AA5765" i="1"/>
  <c r="AB5774" i="1"/>
  <c r="AC5774" i="1" s="1"/>
  <c r="AC5780" i="1" s="1"/>
  <c r="AA5780" i="1"/>
  <c r="AB5768" i="1"/>
  <c r="AC5768" i="1" s="1"/>
  <c r="AC5773" i="1" s="1"/>
  <c r="AA5773" i="1"/>
  <c r="AB4673" i="1"/>
  <c r="AC4673" i="1" s="1"/>
  <c r="AC4675" i="1" s="1"/>
  <c r="AA4675" i="1"/>
  <c r="AB2930" i="1"/>
  <c r="AC2930" i="1" s="1"/>
  <c r="AC2933" i="1" s="1"/>
  <c r="AA2933" i="1"/>
  <c r="AB2919" i="1"/>
  <c r="AC2919" i="1" s="1"/>
  <c r="AC2920" i="1" s="1"/>
  <c r="AA2920" i="1"/>
  <c r="AB2914" i="1"/>
  <c r="AC2914" i="1" s="1"/>
  <c r="AC2918" i="1" s="1"/>
  <c r="AA2918" i="1"/>
  <c r="AB2404" i="1"/>
  <c r="AC2404" i="1" s="1"/>
  <c r="AC2428" i="1" s="1"/>
  <c r="AA2428" i="1"/>
  <c r="AB2453" i="1"/>
  <c r="AC2453" i="1" s="1"/>
  <c r="AC2456" i="1" s="1"/>
  <c r="AA2456" i="1"/>
  <c r="AB2396" i="1"/>
  <c r="AC2396" i="1" s="1"/>
  <c r="AC2400" i="1" s="1"/>
  <c r="AA2400" i="1"/>
  <c r="AB3306" i="1"/>
  <c r="AC3306" i="1" s="1"/>
  <c r="AC3307" i="1" s="1"/>
  <c r="AA3307" i="1"/>
  <c r="AB3304" i="1"/>
  <c r="AC3304" i="1" s="1"/>
  <c r="AC3305" i="1" s="1"/>
  <c r="AA3305" i="1"/>
  <c r="AB3308" i="1"/>
  <c r="AC3308" i="1" s="1"/>
  <c r="AC3312" i="1" s="1"/>
  <c r="AA3312" i="1"/>
  <c r="AB3670" i="1"/>
  <c r="AC3670" i="1" s="1"/>
  <c r="AC3671" i="1" s="1"/>
  <c r="AA3671" i="1"/>
  <c r="AB5743" i="1"/>
  <c r="AC5743" i="1" s="1"/>
  <c r="AC5744" i="1" s="1"/>
  <c r="AA5744" i="1"/>
  <c r="AB5733" i="1"/>
  <c r="AC5733" i="1" s="1"/>
  <c r="AC5734" i="1" s="1"/>
  <c r="AA5734" i="1"/>
  <c r="AB5737" i="1"/>
  <c r="AC5737" i="1" s="1"/>
  <c r="AC5738" i="1" s="1"/>
  <c r="AA5738" i="1"/>
  <c r="AB6512" i="1"/>
  <c r="AC6512" i="1" s="1"/>
  <c r="AC6514" i="1" s="1"/>
  <c r="AA6514" i="1"/>
  <c r="AB6698" i="1"/>
  <c r="AC6698" i="1" s="1"/>
  <c r="AC6699" i="1" s="1"/>
  <c r="AA6699" i="1"/>
  <c r="AB6714" i="1"/>
  <c r="AC6714" i="1" s="1"/>
  <c r="AC6715" i="1" s="1"/>
  <c r="AA6715" i="1"/>
  <c r="AB6682" i="1"/>
  <c r="AC6682" i="1" s="1"/>
  <c r="AC6683" i="1" s="1"/>
  <c r="AA6683" i="1"/>
  <c r="AB6720" i="1"/>
  <c r="AC6720" i="1" s="1"/>
  <c r="AC6721" i="1" s="1"/>
  <c r="AA6721" i="1"/>
  <c r="AB6708" i="1"/>
  <c r="AC6708" i="1" s="1"/>
  <c r="AC6709" i="1" s="1"/>
  <c r="AA6709" i="1"/>
  <c r="AB6702" i="1"/>
  <c r="AC6702" i="1" s="1"/>
  <c r="AC6703" i="1" s="1"/>
  <c r="AA6703" i="1"/>
  <c r="AB775" i="1"/>
  <c r="AC775" i="1" s="1"/>
  <c r="AC778" i="1" s="1"/>
  <c r="AA778" i="1"/>
  <c r="AB2248" i="1"/>
  <c r="AC2248" i="1" s="1"/>
  <c r="AC2249" i="1" s="1"/>
  <c r="AA2249" i="1"/>
  <c r="AB2229" i="1"/>
  <c r="AC2229" i="1" s="1"/>
  <c r="AC2232" i="1" s="1"/>
  <c r="AA2232" i="1"/>
  <c r="AB2203" i="1"/>
  <c r="AC2203" i="1" s="1"/>
  <c r="AC2207" i="1" s="1"/>
  <c r="AA2207" i="1"/>
  <c r="AB5271" i="1"/>
  <c r="AC5271" i="1" s="1"/>
  <c r="AC5289" i="1" s="1"/>
  <c r="AA5289" i="1"/>
  <c r="AB6192" i="1"/>
  <c r="AC6192" i="1" s="1"/>
  <c r="AC6193" i="1" s="1"/>
  <c r="AA6193" i="1"/>
  <c r="AB6165" i="1"/>
  <c r="AC6165" i="1" s="1"/>
  <c r="AC6166" i="1" s="1"/>
  <c r="AA6166" i="1"/>
  <c r="AB6167" i="1"/>
  <c r="AC6167" i="1" s="1"/>
  <c r="AC6176" i="1" s="1"/>
  <c r="AA6176" i="1"/>
  <c r="AB1292" i="1"/>
  <c r="AC1292" i="1" s="1"/>
  <c r="AC1293" i="1" s="1"/>
  <c r="AA1293" i="1"/>
  <c r="AB1294" i="1"/>
  <c r="AC1294" i="1" s="1"/>
  <c r="AC1303" i="1" s="1"/>
  <c r="AA1303" i="1"/>
  <c r="AB4182" i="1"/>
  <c r="AC4182" i="1" s="1"/>
  <c r="AC4183" i="1" s="1"/>
  <c r="AA4183" i="1"/>
  <c r="AB4179" i="1"/>
  <c r="AC4179" i="1" s="1"/>
  <c r="AC4181" i="1" s="1"/>
  <c r="AA4181" i="1"/>
  <c r="AB4192" i="1"/>
  <c r="AC4192" i="1" s="1"/>
  <c r="AC4193" i="1" s="1"/>
  <c r="AA4193" i="1"/>
  <c r="AB4172" i="1"/>
  <c r="AC4172" i="1" s="1"/>
  <c r="AC4175" i="1" s="1"/>
  <c r="AA4175" i="1"/>
  <c r="AB6440" i="1"/>
  <c r="AC6440" i="1" s="1"/>
  <c r="AC6444" i="1" s="1"/>
  <c r="AA6444" i="1"/>
  <c r="AB3887" i="1"/>
  <c r="AC3887" i="1" s="1"/>
  <c r="AC3891" i="1" s="1"/>
  <c r="AA3891" i="1"/>
  <c r="AB3907" i="1"/>
  <c r="AC3907" i="1" s="1"/>
  <c r="AC3911" i="1" s="1"/>
  <c r="AA3911" i="1"/>
  <c r="AB3892" i="1"/>
  <c r="AC3892" i="1" s="1"/>
  <c r="AC3903" i="1" s="1"/>
  <c r="AA3903" i="1"/>
  <c r="AB3863" i="1"/>
  <c r="AC3863" i="1" s="1"/>
  <c r="AC3868" i="1" s="1"/>
  <c r="AA3868" i="1"/>
  <c r="AB3944" i="1"/>
  <c r="AC3944" i="1" s="1"/>
  <c r="AC3946" i="1" s="1"/>
  <c r="AA3946" i="1"/>
  <c r="AB490" i="1"/>
  <c r="AC490" i="1" s="1"/>
  <c r="AC491" i="1" s="1"/>
  <c r="AA491" i="1"/>
  <c r="AB473" i="1"/>
  <c r="AC473" i="1" s="1"/>
  <c r="AC475" i="1" s="1"/>
  <c r="AA475" i="1"/>
  <c r="AB479" i="1"/>
  <c r="AC479" i="1" s="1"/>
  <c r="AC487" i="1" s="1"/>
  <c r="AA487" i="1"/>
  <c r="AB705" i="1"/>
  <c r="AC705" i="1" s="1"/>
  <c r="AC708" i="1" s="1"/>
  <c r="AA708" i="1"/>
  <c r="AB4929" i="1"/>
  <c r="AC4929" i="1" s="1"/>
  <c r="AC4931" i="1" s="1"/>
  <c r="AA4931" i="1"/>
  <c r="AB4932" i="1"/>
  <c r="AC4932" i="1" s="1"/>
  <c r="AC4933" i="1" s="1"/>
  <c r="AA4933" i="1"/>
  <c r="AB4951" i="1"/>
  <c r="AC4951" i="1" s="1"/>
  <c r="AC4952" i="1" s="1"/>
  <c r="AA4952" i="1"/>
  <c r="AB4940" i="1"/>
  <c r="AC4940" i="1" s="1"/>
  <c r="AC4945" i="1" s="1"/>
  <c r="AA4945" i="1"/>
  <c r="AB1795" i="1"/>
  <c r="AC1795" i="1" s="1"/>
  <c r="AC1811" i="1" s="1"/>
  <c r="AA1811" i="1"/>
  <c r="AA1862" i="1"/>
  <c r="AB1840" i="1"/>
  <c r="AC1840" i="1" s="1"/>
  <c r="AC1841" i="1" s="1"/>
  <c r="AA1841" i="1"/>
  <c r="AB1699" i="1"/>
  <c r="AC1699" i="1" s="1"/>
  <c r="AC1709" i="1" s="1"/>
  <c r="AA1709" i="1"/>
  <c r="AB1783" i="1"/>
  <c r="AC1783" i="1" s="1"/>
  <c r="AC1792" i="1" s="1"/>
  <c r="AA1792" i="1"/>
  <c r="AB1880" i="1"/>
  <c r="AC1880" i="1" s="1"/>
  <c r="AC1887" i="1" s="1"/>
  <c r="AA1887" i="1"/>
  <c r="AB1639" i="1"/>
  <c r="AC1639" i="1" s="1"/>
  <c r="AC1649" i="1" s="1"/>
  <c r="AA1649" i="1"/>
  <c r="AB1626" i="1"/>
  <c r="AC1626" i="1" s="1"/>
  <c r="AC1629" i="1" s="1"/>
  <c r="AA1629" i="1"/>
  <c r="AB1632" i="1"/>
  <c r="AC1632" i="1" s="1"/>
  <c r="AC1638" i="1" s="1"/>
  <c r="AA1638" i="1"/>
  <c r="AB1609" i="1"/>
  <c r="AC1609" i="1" s="1"/>
  <c r="AC1613" i="1" s="1"/>
  <c r="AA1613" i="1"/>
  <c r="AB270" i="1"/>
  <c r="AC270" i="1" s="1"/>
  <c r="AC273" i="1" s="1"/>
  <c r="AA273" i="1"/>
  <c r="AA203" i="1"/>
  <c r="AB5185" i="1"/>
  <c r="AC5185" i="1" s="1"/>
  <c r="AC5195" i="1" s="1"/>
  <c r="AA5195" i="1"/>
  <c r="AB5196" i="1"/>
  <c r="AC5196" i="1" s="1"/>
  <c r="AC5201" i="1" s="1"/>
  <c r="AA5201" i="1"/>
  <c r="AB5202" i="1"/>
  <c r="AC5202" i="1" s="1"/>
  <c r="AC5206" i="1" s="1"/>
  <c r="AA5206" i="1"/>
  <c r="AB1242" i="1"/>
  <c r="AC1242" i="1" s="1"/>
  <c r="AC1245" i="1" s="1"/>
  <c r="AA1245" i="1"/>
  <c r="AB1203" i="1"/>
  <c r="AC1203" i="1" s="1"/>
  <c r="AC1208" i="1" s="1"/>
  <c r="AA1208" i="1"/>
  <c r="AB4117" i="1"/>
  <c r="AC4117" i="1" s="1"/>
  <c r="AC4118" i="1" s="1"/>
  <c r="AA4118" i="1"/>
  <c r="AB3616" i="1"/>
  <c r="AC3616" i="1" s="1"/>
  <c r="AC3621" i="1" s="1"/>
  <c r="AA3621" i="1"/>
  <c r="AB4121" i="1"/>
  <c r="AC4121" i="1" s="1"/>
  <c r="AC4132" i="1" s="1"/>
  <c r="AA4132" i="1"/>
  <c r="AA3626" i="1"/>
  <c r="AB3627" i="1"/>
  <c r="AC3627" i="1" s="1"/>
  <c r="AC3631" i="1" s="1"/>
  <c r="AA3631" i="1"/>
  <c r="AA3615" i="1"/>
  <c r="AB2807" i="1"/>
  <c r="AC2807" i="1" s="1"/>
  <c r="AC2826" i="1" s="1"/>
  <c r="AA2826" i="1"/>
  <c r="AB2863" i="1"/>
  <c r="AC2863" i="1" s="1"/>
  <c r="AC2867" i="1" s="1"/>
  <c r="AA2867" i="1"/>
  <c r="AB2870" i="1"/>
  <c r="AC2870" i="1" s="1"/>
  <c r="AC2871" i="1" s="1"/>
  <c r="AA2871" i="1"/>
  <c r="AB2793" i="1"/>
  <c r="AC2793" i="1" s="1"/>
  <c r="AC2796" i="1" s="1"/>
  <c r="AA2796" i="1"/>
  <c r="AB2768" i="1"/>
  <c r="AC2768" i="1" s="1"/>
  <c r="AC2777" i="1" s="1"/>
  <c r="AA2777" i="1"/>
  <c r="AB2765" i="1"/>
  <c r="AC2765" i="1" s="1"/>
  <c r="AC2767" i="1" s="1"/>
  <c r="AA2767" i="1"/>
  <c r="AB4600" i="1"/>
  <c r="AC4600" i="1" s="1"/>
  <c r="AC4601" i="1" s="1"/>
  <c r="AA4601" i="1"/>
  <c r="AB4588" i="1"/>
  <c r="AC4588" i="1" s="1"/>
  <c r="AC4590" i="1" s="1"/>
  <c r="AA4590" i="1"/>
  <c r="AC4631" i="1"/>
  <c r="AB4606" i="1"/>
  <c r="AC4606" i="1" s="1"/>
  <c r="AC4615" i="1" s="1"/>
  <c r="AA4615" i="1"/>
  <c r="AB5548" i="1"/>
  <c r="AC5548" i="1" s="1"/>
  <c r="AC5552" i="1" s="1"/>
  <c r="AA5552" i="1"/>
  <c r="AB5489" i="1"/>
  <c r="AC5489" i="1" s="1"/>
  <c r="AC5494" i="1" s="1"/>
  <c r="AA5494" i="1"/>
  <c r="AB5498" i="1"/>
  <c r="AC5498" i="1" s="1"/>
  <c r="AC5514" i="1" s="1"/>
  <c r="AA5514" i="1"/>
  <c r="AC5541" i="1"/>
  <c r="AB5545" i="1"/>
  <c r="AC5545" i="1" s="1"/>
  <c r="AC5547" i="1" s="1"/>
  <c r="AA5547" i="1"/>
  <c r="AB6066" i="1"/>
  <c r="AC6066" i="1" s="1"/>
  <c r="AC6072" i="1" s="1"/>
  <c r="AA6072" i="1"/>
  <c r="AC6007" i="1"/>
  <c r="AB6073" i="1"/>
  <c r="AC6073" i="1" s="1"/>
  <c r="AC6084" i="1" s="1"/>
  <c r="AA6084" i="1"/>
  <c r="AB6054" i="1"/>
  <c r="AC6054" i="1" s="1"/>
  <c r="AC6055" i="1" s="1"/>
  <c r="AA6055" i="1"/>
  <c r="AC6065" i="1"/>
  <c r="AB6028" i="1"/>
  <c r="AC6028" i="1" s="1"/>
  <c r="AC6034" i="1" s="1"/>
  <c r="AA6034" i="1"/>
  <c r="AC3109" i="1"/>
  <c r="AA2689" i="1"/>
  <c r="AA4812" i="1"/>
  <c r="AC4865" i="1"/>
  <c r="AB4852" i="1"/>
  <c r="AC4852" i="1" s="1"/>
  <c r="AC4854" i="1" s="1"/>
  <c r="AA4854" i="1"/>
  <c r="AB2721" i="1"/>
  <c r="AC2721" i="1" s="1"/>
  <c r="AC2724" i="1" s="1"/>
  <c r="AA2724" i="1"/>
  <c r="AB2713" i="1"/>
  <c r="AC2713" i="1" s="1"/>
  <c r="AC2718" i="1" s="1"/>
  <c r="AA2718" i="1"/>
  <c r="AB4836" i="1"/>
  <c r="AC4836" i="1" s="1"/>
  <c r="AC4838" i="1" s="1"/>
  <c r="AA4838" i="1"/>
  <c r="AB1102" i="1"/>
  <c r="AC1102" i="1" s="1"/>
  <c r="AC1108" i="1" s="1"/>
  <c r="AA1108" i="1"/>
  <c r="AB5096" i="1"/>
  <c r="AC5096" i="1" s="1"/>
  <c r="AC5099" i="1" s="1"/>
  <c r="AA5099" i="1"/>
  <c r="AB5042" i="1"/>
  <c r="AC5042" i="1" s="1"/>
  <c r="AC5043" i="1" s="1"/>
  <c r="AA5043" i="1"/>
  <c r="AB5110" i="1"/>
  <c r="AC5110" i="1" s="1"/>
  <c r="AC5113" i="1" s="1"/>
  <c r="AA5113" i="1"/>
  <c r="AB5100" i="1"/>
  <c r="AC5100" i="1" s="1"/>
  <c r="AC5103" i="1" s="1"/>
  <c r="AA5103" i="1"/>
  <c r="AB5084" i="1"/>
  <c r="AC5084" i="1" s="1"/>
  <c r="AC5087" i="1" s="1"/>
  <c r="AA5087" i="1"/>
  <c r="AB5090" i="1"/>
  <c r="AC5090" i="1" s="1"/>
  <c r="AC5091" i="1" s="1"/>
  <c r="AA5091" i="1"/>
  <c r="AB4753" i="1"/>
  <c r="AC4753" i="1" s="1"/>
  <c r="AC4755" i="1" s="1"/>
  <c r="AA4755" i="1"/>
  <c r="AB4748" i="1"/>
  <c r="AC4748" i="1" s="1"/>
  <c r="AC4752" i="1" s="1"/>
  <c r="AA4752" i="1"/>
  <c r="AA4747" i="1"/>
  <c r="AB2649" i="1"/>
  <c r="AC2649" i="1" s="1"/>
  <c r="AC2656" i="1" s="1"/>
  <c r="AA2656" i="1"/>
  <c r="AB5982" i="1"/>
  <c r="AC5982" i="1" s="1"/>
  <c r="AC5991" i="1" s="1"/>
  <c r="AA5991" i="1"/>
  <c r="AB2177" i="1"/>
  <c r="AC2177" i="1" s="1"/>
  <c r="AC2188" i="1" s="1"/>
  <c r="AA2188" i="1"/>
  <c r="AB2158" i="1"/>
  <c r="AC2158" i="1" s="1"/>
  <c r="AC2165" i="1" s="1"/>
  <c r="AA2165" i="1"/>
  <c r="AC86" i="1"/>
  <c r="AB3330" i="1"/>
  <c r="AC3330" i="1" s="1"/>
  <c r="AC3334" i="1" s="1"/>
  <c r="AA3334" i="1"/>
  <c r="AB5337" i="1"/>
  <c r="AC5337" i="1" s="1"/>
  <c r="AC5338" i="1" s="1"/>
  <c r="AA5338" i="1"/>
  <c r="AB5353" i="1"/>
  <c r="AC5353" i="1" s="1"/>
  <c r="AC5358" i="1" s="1"/>
  <c r="AA5358" i="1"/>
  <c r="AB3335" i="1"/>
  <c r="AC3335" i="1" s="1"/>
  <c r="AC3342" i="1" s="1"/>
  <c r="AA3342" i="1"/>
  <c r="AB2263" i="1"/>
  <c r="AC2263" i="1" s="1"/>
  <c r="AC2264" i="1" s="1"/>
  <c r="AA2264" i="1"/>
  <c r="AB5621" i="1"/>
  <c r="AC5621" i="1" s="1"/>
  <c r="AC5626" i="1" s="1"/>
  <c r="AA5626" i="1"/>
  <c r="AB5617" i="1"/>
  <c r="AC5617" i="1" s="1"/>
  <c r="AC5620" i="1" s="1"/>
  <c r="AA5620" i="1"/>
  <c r="AB5762" i="1"/>
  <c r="AC5762" i="1" s="1"/>
  <c r="AC5763" i="1" s="1"/>
  <c r="AA5763" i="1"/>
  <c r="AB5786" i="1"/>
  <c r="AC5786" i="1" s="1"/>
  <c r="AC5787" i="1" s="1"/>
  <c r="AA5787" i="1"/>
  <c r="AB4671" i="1"/>
  <c r="AC4671" i="1" s="1"/>
  <c r="AC4672" i="1" s="1"/>
  <c r="AA4672" i="1"/>
  <c r="AB2432" i="1"/>
  <c r="AC2432" i="1" s="1"/>
  <c r="AC2442" i="1" s="1"/>
  <c r="AA2442" i="1"/>
  <c r="AB2466" i="1"/>
  <c r="AC2466" i="1" s="1"/>
  <c r="AC2472" i="1" s="1"/>
  <c r="AA2472" i="1"/>
  <c r="AB2384" i="1"/>
  <c r="AC2384" i="1" s="1"/>
  <c r="AC2385" i="1" s="1"/>
  <c r="AA2385" i="1"/>
  <c r="AB4660" i="1"/>
  <c r="AC4660" i="1" s="1"/>
  <c r="AC4662" i="1" s="1"/>
  <c r="AA4662" i="1"/>
  <c r="AB4663" i="1"/>
  <c r="AC4663" i="1" s="1"/>
  <c r="AC4666" i="1" s="1"/>
  <c r="AA4666" i="1"/>
  <c r="AA3497" i="1"/>
  <c r="AB5717" i="1"/>
  <c r="AC5717" i="1" s="1"/>
  <c r="AC5718" i="1" s="1"/>
  <c r="AA5718" i="1"/>
  <c r="AB5731" i="1"/>
  <c r="AC5731" i="1" s="1"/>
  <c r="AC5732" i="1" s="1"/>
  <c r="AA5732" i="1"/>
  <c r="AB5745" i="1"/>
  <c r="AC5745" i="1" s="1"/>
  <c r="AC5749" i="1" s="1"/>
  <c r="AA5749" i="1"/>
  <c r="AB5741" i="1"/>
  <c r="AC5741" i="1" s="1"/>
  <c r="AC5742" i="1" s="1"/>
  <c r="AA5742" i="1"/>
  <c r="AA5716" i="1"/>
  <c r="AB6479" i="1"/>
  <c r="AC6479" i="1" s="1"/>
  <c r="AC6484" i="1" s="1"/>
  <c r="AA6484" i="1"/>
  <c r="AB6490" i="1"/>
  <c r="AC6490" i="1" s="1"/>
  <c r="AC6501" i="1" s="1"/>
  <c r="AA6501" i="1"/>
  <c r="AB6502" i="1"/>
  <c r="AC6502" i="1" s="1"/>
  <c r="AC6507" i="1" s="1"/>
  <c r="AA6507" i="1"/>
  <c r="AA2000" i="1"/>
  <c r="AA1991" i="1"/>
  <c r="AB6696" i="1"/>
  <c r="AC6696" i="1" s="1"/>
  <c r="AC6697" i="1" s="1"/>
  <c r="AA6697" i="1"/>
  <c r="AB6694" i="1"/>
  <c r="AC6694" i="1" s="1"/>
  <c r="AC6695" i="1" s="1"/>
  <c r="AA6695" i="1"/>
  <c r="AB6686" i="1"/>
  <c r="AC6686" i="1" s="1"/>
  <c r="AC6687" i="1" s="1"/>
  <c r="AA6687" i="1"/>
  <c r="AB6716" i="1"/>
  <c r="AC6716" i="1" s="1"/>
  <c r="AC6717" i="1" s="1"/>
  <c r="AA6717" i="1"/>
  <c r="AB6712" i="1"/>
  <c r="AC6712" i="1" s="1"/>
  <c r="AC6713" i="1" s="1"/>
  <c r="AA6713" i="1"/>
  <c r="AB6700" i="1"/>
  <c r="AC6700" i="1" s="1"/>
  <c r="AC6701" i="1" s="1"/>
  <c r="AA6701" i="1"/>
  <c r="AB727" i="1"/>
  <c r="AC727" i="1" s="1"/>
  <c r="AC730" i="1" s="1"/>
  <c r="AA730" i="1"/>
  <c r="AB745" i="1"/>
  <c r="AC745" i="1" s="1"/>
  <c r="AC748" i="1" s="1"/>
  <c r="AA748" i="1"/>
  <c r="AB779" i="1"/>
  <c r="AC779" i="1" s="1"/>
  <c r="AC785" i="1" s="1"/>
  <c r="AA785" i="1"/>
  <c r="AB5290" i="1"/>
  <c r="AC5290" i="1" s="1"/>
  <c r="AC5291" i="1" s="1"/>
  <c r="AA5291" i="1"/>
  <c r="AB5265" i="1"/>
  <c r="AC5265" i="1" s="1"/>
  <c r="AC5270" i="1" s="1"/>
  <c r="AA5270" i="1"/>
  <c r="AB6194" i="1"/>
  <c r="AC6194" i="1" s="1"/>
  <c r="AC6197" i="1" s="1"/>
  <c r="AA6197" i="1"/>
  <c r="AB6109" i="1"/>
  <c r="AC6109" i="1" s="1"/>
  <c r="AC6113" i="1" s="1"/>
  <c r="AA6113" i="1"/>
  <c r="AB6128" i="1"/>
  <c r="AC6128" i="1" s="1"/>
  <c r="AC6135" i="1" s="1"/>
  <c r="AA6135" i="1"/>
  <c r="AB6114" i="1"/>
  <c r="AC6114" i="1" s="1"/>
  <c r="AC6116" i="1" s="1"/>
  <c r="AA6116" i="1"/>
  <c r="AB6149" i="1"/>
  <c r="AC6149" i="1" s="1"/>
  <c r="AC6160" i="1" s="1"/>
  <c r="AA6160" i="1"/>
  <c r="AB6181" i="1"/>
  <c r="AC6181" i="1" s="1"/>
  <c r="AC6191" i="1" s="1"/>
  <c r="AA6191" i="1"/>
  <c r="AB1314" i="1"/>
  <c r="AC1314" i="1" s="1"/>
  <c r="AC1319" i="1" s="1"/>
  <c r="AA1319" i="1"/>
  <c r="AB1308" i="1"/>
  <c r="AC1308" i="1" s="1"/>
  <c r="AC1313" i="1" s="1"/>
  <c r="AA1313" i="1"/>
  <c r="AB1273" i="1"/>
  <c r="AC1273" i="1" s="1"/>
  <c r="AC1275" i="1" s="1"/>
  <c r="AA1275" i="1"/>
  <c r="AB1328" i="1"/>
  <c r="AC1328" i="1" s="1"/>
  <c r="AC1330" i="1" s="1"/>
  <c r="AA1330" i="1"/>
  <c r="AB1331" i="1"/>
  <c r="AC1331" i="1" s="1"/>
  <c r="AC1335" i="1" s="1"/>
  <c r="AA1335" i="1"/>
  <c r="AB4198" i="1"/>
  <c r="AC4198" i="1" s="1"/>
  <c r="AC4207" i="1" s="1"/>
  <c r="AA4207" i="1"/>
  <c r="AB4184" i="1"/>
  <c r="AC4184" i="1" s="1"/>
  <c r="AC4191" i="1" s="1"/>
  <c r="AA4191" i="1"/>
  <c r="AB4176" i="1"/>
  <c r="AC4176" i="1" s="1"/>
  <c r="AC4178" i="1" s="1"/>
  <c r="AA4178" i="1"/>
  <c r="AB6455" i="1"/>
  <c r="AC6455" i="1" s="1"/>
  <c r="AC6457" i="1" s="1"/>
  <c r="AA6457" i="1"/>
  <c r="AB6426" i="1"/>
  <c r="AC6426" i="1" s="1"/>
  <c r="AC6434" i="1" s="1"/>
  <c r="AA6434" i="1"/>
  <c r="AB6435" i="1"/>
  <c r="AC6435" i="1" s="1"/>
  <c r="AC6439" i="1" s="1"/>
  <c r="AA6439" i="1"/>
  <c r="AB3912" i="1"/>
  <c r="AC3912" i="1" s="1"/>
  <c r="AC3917" i="1" s="1"/>
  <c r="AA3917" i="1"/>
  <c r="AB3869" i="1"/>
  <c r="AC3869" i="1" s="1"/>
  <c r="AC3870" i="1" s="1"/>
  <c r="AA3870" i="1"/>
  <c r="AB3921" i="1"/>
  <c r="AC3921" i="1" s="1"/>
  <c r="AC3935" i="1" s="1"/>
  <c r="AA3935" i="1"/>
  <c r="AB3871" i="1"/>
  <c r="AC3871" i="1" s="1"/>
  <c r="AC3872" i="1" s="1"/>
  <c r="AA3872" i="1"/>
  <c r="AB492" i="1"/>
  <c r="AC492" i="1" s="1"/>
  <c r="AC493" i="1" s="1"/>
  <c r="AA493" i="1"/>
  <c r="AB709" i="1"/>
  <c r="AC709" i="1" s="1"/>
  <c r="AC711" i="1" s="1"/>
  <c r="AA711" i="1"/>
  <c r="AB672" i="1"/>
  <c r="AC672" i="1" s="1"/>
  <c r="AC673" i="1" s="1"/>
  <c r="AA673" i="1"/>
  <c r="AB4957" i="1"/>
  <c r="AC4957" i="1" s="1"/>
  <c r="AC4959" i="1" s="1"/>
  <c r="AA4959" i="1"/>
  <c r="AB651" i="1"/>
  <c r="AC651" i="1" s="1"/>
  <c r="AC661" i="1" s="1"/>
  <c r="AA661" i="1"/>
  <c r="AB676" i="1"/>
  <c r="AC676" i="1" s="1"/>
  <c r="AC690" i="1" s="1"/>
  <c r="AA690" i="1"/>
  <c r="AB4955" i="1"/>
  <c r="AC4955" i="1" s="1"/>
  <c r="AC4956" i="1" s="1"/>
  <c r="AA4956" i="1"/>
  <c r="AB4946" i="1"/>
  <c r="AC4946" i="1" s="1"/>
  <c r="AC4947" i="1" s="1"/>
  <c r="AA4947" i="1"/>
  <c r="AB639" i="1"/>
  <c r="AC639" i="1" s="1"/>
  <c r="AC650" i="1" s="1"/>
  <c r="AA650" i="1"/>
  <c r="AB626" i="1"/>
  <c r="AC626" i="1" s="1"/>
  <c r="AC631" i="1" s="1"/>
  <c r="AA631" i="1"/>
  <c r="AB4937" i="1"/>
  <c r="AC4937" i="1" s="1"/>
  <c r="AC4939" i="1" s="1"/>
  <c r="AA4939" i="1"/>
  <c r="AB1812" i="1"/>
  <c r="AC1812" i="1" s="1"/>
  <c r="AC1821" i="1" s="1"/>
  <c r="AA1821" i="1"/>
  <c r="AB1842" i="1"/>
  <c r="AC1842" i="1" s="1"/>
  <c r="AC1845" i="1" s="1"/>
  <c r="AA1845" i="1"/>
  <c r="AB1756" i="1"/>
  <c r="AC1756" i="1" s="1"/>
  <c r="AC1757" i="1" s="1"/>
  <c r="AA1757" i="1"/>
  <c r="AB1747" i="1"/>
  <c r="AC1747" i="1" s="1"/>
  <c r="AC1755" i="1" s="1"/>
  <c r="AA1755" i="1"/>
  <c r="AB1824" i="1"/>
  <c r="AC1824" i="1" s="1"/>
  <c r="AC1826" i="1" s="1"/>
  <c r="AA1826" i="1"/>
  <c r="AB1827" i="1"/>
  <c r="AC1827" i="1" s="1"/>
  <c r="AC1836" i="1" s="1"/>
  <c r="AA1836" i="1"/>
  <c r="AB1710" i="1"/>
  <c r="AC1710" i="1" s="1"/>
  <c r="AC1720" i="1" s="1"/>
  <c r="AA1720" i="1"/>
  <c r="AB1874" i="1"/>
  <c r="AC1874" i="1" s="1"/>
  <c r="AC1879" i="1" s="1"/>
  <c r="AA1879" i="1"/>
  <c r="AB1866" i="1"/>
  <c r="AC1866" i="1" s="1"/>
  <c r="AC1873" i="1" s="1"/>
  <c r="AA1873" i="1"/>
  <c r="AB1680" i="1"/>
  <c r="AC1680" i="1" s="1"/>
  <c r="AC1692" i="1" s="1"/>
  <c r="AA1692" i="1"/>
  <c r="AB1837" i="1"/>
  <c r="AC1837" i="1" s="1"/>
  <c r="AC1839" i="1" s="1"/>
  <c r="AA1839" i="1"/>
  <c r="AB1573" i="1"/>
  <c r="AC1573" i="1" s="1"/>
  <c r="AC1583" i="1" s="1"/>
  <c r="AA1583" i="1"/>
  <c r="AB1622" i="1"/>
  <c r="AC1622" i="1" s="1"/>
  <c r="AC1623" i="1" s="1"/>
  <c r="AA1623" i="1"/>
  <c r="AB1564" i="1"/>
  <c r="AC1564" i="1" s="1"/>
  <c r="AC1565" i="1" s="1"/>
  <c r="AA1565" i="1"/>
  <c r="AB1605" i="1"/>
  <c r="AC1605" i="1" s="1"/>
  <c r="AC1608" i="1" s="1"/>
  <c r="AA1608" i="1"/>
  <c r="AB1594" i="1"/>
  <c r="AC1594" i="1" s="1"/>
  <c r="AC1604" i="1" s="1"/>
  <c r="AA1604" i="1"/>
  <c r="AB274" i="1"/>
  <c r="AC274" i="1" s="1"/>
  <c r="AC275" i="1" s="1"/>
  <c r="AA275" i="1"/>
  <c r="AB276" i="1"/>
  <c r="AC276" i="1" s="1"/>
  <c r="AC278" i="1" s="1"/>
  <c r="AA278" i="1"/>
  <c r="AB268" i="1"/>
  <c r="AC268" i="1" s="1"/>
  <c r="AC269" i="1" s="1"/>
  <c r="AA269" i="1"/>
  <c r="AA215" i="1"/>
  <c r="AB223" i="1"/>
  <c r="AC223" i="1" s="1"/>
  <c r="AC230" i="1" s="1"/>
  <c r="AA230" i="1"/>
  <c r="AC5169" i="1"/>
  <c r="AC5184" i="1"/>
  <c r="AB5217" i="1"/>
  <c r="AC5217" i="1" s="1"/>
  <c r="AC5218" i="1" s="1"/>
  <c r="AA5218" i="1"/>
  <c r="AB1230" i="1"/>
  <c r="AC1230" i="1" s="1"/>
  <c r="AC1239" i="1" s="1"/>
  <c r="AA1239" i="1"/>
  <c r="AB1200" i="1"/>
  <c r="AC1200" i="1" s="1"/>
  <c r="AC1202" i="1" s="1"/>
  <c r="AA1202" i="1"/>
  <c r="AB1185" i="1"/>
  <c r="AC1185" i="1" s="1"/>
  <c r="AC1190" i="1" s="1"/>
  <c r="AA1190" i="1"/>
  <c r="AB4148" i="1"/>
  <c r="AC4148" i="1" s="1"/>
  <c r="AC4149" i="1" s="1"/>
  <c r="AA4149" i="1"/>
  <c r="AB4133" i="1"/>
  <c r="AC4133" i="1" s="1"/>
  <c r="AC4147" i="1" s="1"/>
  <c r="AA4147" i="1"/>
  <c r="AB4081" i="1"/>
  <c r="AC4081" i="1" s="1"/>
  <c r="AC4082" i="1" s="1"/>
  <c r="AA4082" i="1"/>
  <c r="AB4100" i="1"/>
  <c r="AC4100" i="1" s="1"/>
  <c r="AC4114" i="1" s="1"/>
  <c r="AA4114" i="1"/>
  <c r="AB4090" i="1"/>
  <c r="AC4090" i="1" s="1"/>
  <c r="AC4092" i="1" s="1"/>
  <c r="AA4092" i="1"/>
  <c r="AB3641" i="1"/>
  <c r="AC3641" i="1" s="1"/>
  <c r="AC3644" i="1" s="1"/>
  <c r="AA3644" i="1"/>
  <c r="AB4907" i="1"/>
  <c r="AC4907" i="1" s="1"/>
  <c r="AC4908" i="1" s="1"/>
  <c r="AA4908" i="1"/>
  <c r="AB2801" i="1"/>
  <c r="AC2801" i="1" s="1"/>
  <c r="AC2802" i="1" s="1"/>
  <c r="AA2802" i="1"/>
  <c r="AB2831" i="1"/>
  <c r="AC2831" i="1" s="1"/>
  <c r="AC2849" i="1" s="1"/>
  <c r="AA2849" i="1"/>
  <c r="AB2872" i="1"/>
  <c r="AC2872" i="1" s="1"/>
  <c r="AC2875" i="1" s="1"/>
  <c r="AA2875" i="1"/>
  <c r="AB2850" i="1"/>
  <c r="AC2850" i="1" s="1"/>
  <c r="AC2860" i="1" s="1"/>
  <c r="AA2860" i="1"/>
  <c r="AB2868" i="1"/>
  <c r="AC2868" i="1" s="1"/>
  <c r="AC2869" i="1" s="1"/>
  <c r="AA2869" i="1"/>
  <c r="AB2876" i="1"/>
  <c r="AC2876" i="1" s="1"/>
  <c r="AC2877" i="1" s="1"/>
  <c r="AA2877" i="1"/>
  <c r="AB4580" i="1"/>
  <c r="AC4580" i="1" s="1"/>
  <c r="AC4581" i="1" s="1"/>
  <c r="AA4581" i="1"/>
  <c r="AB4648" i="1"/>
  <c r="AC4648" i="1" s="1"/>
  <c r="AC4651" i="1" s="1"/>
  <c r="AA4651" i="1"/>
  <c r="AA4605" i="1"/>
  <c r="AB4575" i="1"/>
  <c r="AC4575" i="1" s="1"/>
  <c r="AC4579" i="1" s="1"/>
  <c r="AA4579" i="1"/>
  <c r="AA4631" i="1"/>
  <c r="AB4644" i="1"/>
  <c r="AC4644" i="1" s="1"/>
  <c r="AC4647" i="1" s="1"/>
  <c r="AA4647" i="1"/>
  <c r="AB5542" i="1"/>
  <c r="AC5542" i="1" s="1"/>
  <c r="AC5544" i="1" s="1"/>
  <c r="AA5544" i="1"/>
  <c r="AB5566" i="1"/>
  <c r="AC5566" i="1" s="1"/>
  <c r="AC5568" i="1" s="1"/>
  <c r="AA5568" i="1"/>
  <c r="AB5553" i="1"/>
  <c r="AC5553" i="1" s="1"/>
  <c r="AC5555" i="1" s="1"/>
  <c r="AA5555" i="1"/>
  <c r="AB5574" i="1"/>
  <c r="AC5574" i="1" s="1"/>
  <c r="AC5575" i="1" s="1"/>
  <c r="AA5575" i="1"/>
  <c r="AB5482" i="1"/>
  <c r="AC5482" i="1" s="1"/>
  <c r="AC5484" i="1" s="1"/>
  <c r="AA5484" i="1"/>
  <c r="AA5541" i="1"/>
  <c r="AA6007" i="1"/>
  <c r="AB6056" i="1"/>
  <c r="AC6056" i="1" s="1"/>
  <c r="AC6058" i="1" s="1"/>
  <c r="AA6058" i="1"/>
  <c r="AB6008" i="1"/>
  <c r="AC6008" i="1" s="1"/>
  <c r="AC6017" i="1" s="1"/>
  <c r="AA6017" i="1"/>
  <c r="AA6065" i="1"/>
  <c r="AB3083" i="1"/>
  <c r="AC3083" i="1" s="1"/>
  <c r="AC3092" i="1" s="1"/>
  <c r="AA3092" i="1"/>
  <c r="AA3109" i="1"/>
  <c r="AB1092" i="1"/>
  <c r="AC1092" i="1" s="1"/>
  <c r="AC1094" i="1" s="1"/>
  <c r="AA1094" i="1"/>
  <c r="AA4861" i="1"/>
  <c r="AB4821" i="1"/>
  <c r="AC4821" i="1" s="1"/>
  <c r="AC4826" i="1" s="1"/>
  <c r="AA4826" i="1"/>
  <c r="AA4865" i="1"/>
  <c r="AB4813" i="1"/>
  <c r="AC4813" i="1" s="1"/>
  <c r="AC4818" i="1" s="1"/>
  <c r="AA4818" i="1"/>
  <c r="AB2690" i="1"/>
  <c r="AC2690" i="1" s="1"/>
  <c r="AC2691" i="1" s="1"/>
  <c r="AA2691" i="1"/>
  <c r="AB2703" i="1"/>
  <c r="AC2703" i="1" s="1"/>
  <c r="AC2712" i="1" s="1"/>
  <c r="AA2712" i="1"/>
  <c r="AB1109" i="1"/>
  <c r="AC1109" i="1" s="1"/>
  <c r="AC1110" i="1" s="1"/>
  <c r="AA1110" i="1"/>
  <c r="AB1095" i="1"/>
  <c r="AC1095" i="1" s="1"/>
  <c r="AC1101" i="1" s="1"/>
  <c r="AA1101" i="1"/>
  <c r="AB5114" i="1"/>
  <c r="AC5114" i="1" s="1"/>
  <c r="AC5118" i="1" s="1"/>
  <c r="AA5118" i="1"/>
  <c r="AB5021" i="1"/>
  <c r="AC5021" i="1" s="1"/>
  <c r="AC5036" i="1" s="1"/>
  <c r="AA5036" i="1"/>
  <c r="AB5049" i="1"/>
  <c r="AC5049" i="1" s="1"/>
  <c r="AC5057" i="1" s="1"/>
  <c r="AA5057" i="1"/>
  <c r="AB5104" i="1"/>
  <c r="AC5104" i="1" s="1"/>
  <c r="AC5109" i="1" s="1"/>
  <c r="AA5109" i="1"/>
  <c r="AB5058" i="1"/>
  <c r="AC5058" i="1" s="1"/>
  <c r="AC5069" i="1" s="1"/>
  <c r="AA5069" i="1"/>
  <c r="AB5037" i="1"/>
  <c r="AC5037" i="1" s="1"/>
  <c r="AC5041" i="1" s="1"/>
  <c r="AA5041" i="1"/>
  <c r="AB5046" i="1"/>
  <c r="AC5046" i="1" s="1"/>
  <c r="AC5048" i="1" s="1"/>
  <c r="AA5048" i="1"/>
  <c r="AB4763" i="1"/>
  <c r="AC4763" i="1" s="1"/>
  <c r="AC4766" i="1" s="1"/>
  <c r="AA4766" i="1"/>
  <c r="AB2631" i="1"/>
  <c r="AC2631" i="1" s="1"/>
  <c r="AC2635" i="1" s="1"/>
  <c r="AA2635" i="1"/>
  <c r="AB4772" i="1"/>
  <c r="AC4772" i="1" s="1"/>
  <c r="AC4776" i="1" s="1"/>
  <c r="AA4776" i="1"/>
  <c r="AB2147" i="1"/>
  <c r="AC2147" i="1" s="1"/>
  <c r="AC2157" i="1" s="1"/>
  <c r="AA2157" i="1"/>
  <c r="AB2130" i="1"/>
  <c r="AC2130" i="1" s="1"/>
  <c r="AC2137" i="1" s="1"/>
  <c r="AA2137" i="1"/>
  <c r="AB2296" i="1"/>
  <c r="AC2296" i="1" s="1"/>
  <c r="AC2299" i="1" s="1"/>
  <c r="AA2299" i="1"/>
  <c r="AB5328" i="1"/>
  <c r="AC5328" i="1" s="1"/>
  <c r="AC5330" i="1" s="1"/>
  <c r="AA5330" i="1"/>
  <c r="AB5317" i="1"/>
  <c r="AC5317" i="1" s="1"/>
  <c r="AC5318" i="1" s="1"/>
  <c r="AA5318" i="1"/>
  <c r="AB3318" i="1"/>
  <c r="AC3318" i="1" s="1"/>
  <c r="AC3320" i="1" s="1"/>
  <c r="AA3320" i="1"/>
  <c r="AB3325" i="1"/>
  <c r="AC3325" i="1" s="1"/>
  <c r="AC3326" i="1" s="1"/>
  <c r="AA3326" i="1"/>
  <c r="AB5321" i="1"/>
  <c r="AC5321" i="1" s="1"/>
  <c r="AC5327" i="1" s="1"/>
  <c r="AA5327" i="1"/>
  <c r="AB5339" i="1"/>
  <c r="AC5339" i="1" s="1"/>
  <c r="AC5343" i="1" s="1"/>
  <c r="AA5343" i="1"/>
  <c r="AB3321" i="1"/>
  <c r="AC3321" i="1" s="1"/>
  <c r="AC3322" i="1" s="1"/>
  <c r="AA3322" i="1"/>
  <c r="AB5759" i="1"/>
  <c r="AC5759" i="1" s="1"/>
  <c r="AC5761" i="1" s="1"/>
  <c r="AA5761" i="1"/>
  <c r="AB5784" i="1"/>
  <c r="AC5784" i="1" s="1"/>
  <c r="AC5785" i="1" s="1"/>
  <c r="AA5785" i="1"/>
  <c r="AB2934" i="1"/>
  <c r="AC2934" i="1" s="1"/>
  <c r="AC2937" i="1" s="1"/>
  <c r="AA2937" i="1"/>
  <c r="AB2921" i="1"/>
  <c r="AC2921" i="1" s="1"/>
  <c r="AC2929" i="1" s="1"/>
  <c r="AA2929" i="1"/>
  <c r="AB2938" i="1"/>
  <c r="AC2938" i="1" s="1"/>
  <c r="AC2940" i="1" s="1"/>
  <c r="AA2940" i="1"/>
  <c r="AB2389" i="1"/>
  <c r="AC2389" i="1" s="1"/>
  <c r="AC2395" i="1" s="1"/>
  <c r="AA2395" i="1"/>
  <c r="AB2473" i="1"/>
  <c r="AC2473" i="1" s="1"/>
  <c r="AC2476" i="1" s="1"/>
  <c r="AA2476" i="1"/>
  <c r="AA3301" i="1"/>
  <c r="AB3679" i="1"/>
  <c r="AC3679" i="1" s="1"/>
  <c r="AC3680" i="1" s="1"/>
  <c r="AA3680" i="1"/>
  <c r="AB3672" i="1"/>
  <c r="AC3672" i="1" s="1"/>
  <c r="AC3678" i="1" s="1"/>
  <c r="AA3678" i="1"/>
  <c r="AB3498" i="1"/>
  <c r="AC3498" i="1" s="1"/>
  <c r="AC3499" i="1" s="1"/>
  <c r="AA3499" i="1"/>
  <c r="AB5719" i="1"/>
  <c r="AC5719" i="1" s="1"/>
  <c r="AC5721" i="1" s="1"/>
  <c r="AA5721" i="1"/>
  <c r="AB5739" i="1"/>
  <c r="AC5739" i="1" s="1"/>
  <c r="AC5740" i="1" s="1"/>
  <c r="AA5740" i="1"/>
  <c r="AB6485" i="1"/>
  <c r="AC6485" i="1" s="1"/>
  <c r="AC6489" i="1" s="1"/>
  <c r="AA6489" i="1"/>
  <c r="AA6462" i="1"/>
  <c r="AB6467" i="1"/>
  <c r="AC6467" i="1" s="1"/>
  <c r="AC6478" i="1" s="1"/>
  <c r="AA6478" i="1"/>
  <c r="AB6508" i="1"/>
  <c r="AC6508" i="1" s="1"/>
  <c r="AC6511" i="1" s="1"/>
  <c r="AA6511" i="1"/>
  <c r="AB6684" i="1"/>
  <c r="AC6684" i="1" s="1"/>
  <c r="AC6685" i="1" s="1"/>
  <c r="AA6685" i="1"/>
  <c r="AB6722" i="1"/>
  <c r="AC6722" i="1" s="1"/>
  <c r="AC6723" i="1" s="1"/>
  <c r="AA6723" i="1"/>
  <c r="AB6690" i="1"/>
  <c r="AC6690" i="1" s="1"/>
  <c r="AC6691" i="1" s="1"/>
  <c r="AA6691" i="1"/>
  <c r="AB6706" i="1"/>
  <c r="AC6706" i="1" s="1"/>
  <c r="AC6707" i="1" s="1"/>
  <c r="AA6707" i="1"/>
  <c r="AB6692" i="1"/>
  <c r="AC6692" i="1" s="1"/>
  <c r="AC6693" i="1" s="1"/>
  <c r="AA6693" i="1"/>
  <c r="AB731" i="1"/>
  <c r="AC731" i="1" s="1"/>
  <c r="AC736" i="1" s="1"/>
  <c r="AA736" i="1"/>
  <c r="AA726" i="1"/>
  <c r="AB768" i="1"/>
  <c r="AC768" i="1" s="1"/>
  <c r="AC774" i="1" s="1"/>
  <c r="AA774" i="1"/>
  <c r="AB749" i="1"/>
  <c r="AC749" i="1" s="1"/>
  <c r="AC761" i="1" s="1"/>
  <c r="AA761" i="1"/>
  <c r="AB762" i="1"/>
  <c r="AC762" i="1" s="1"/>
  <c r="AC767" i="1" s="1"/>
  <c r="AA767" i="1"/>
  <c r="AB737" i="1"/>
  <c r="AC737" i="1" s="1"/>
  <c r="AC738" i="1" s="1"/>
  <c r="AA738" i="1"/>
  <c r="AB2208" i="1"/>
  <c r="AC2208" i="1" s="1"/>
  <c r="AC2220" i="1" s="1"/>
  <c r="AA2220" i="1"/>
  <c r="AB2199" i="1"/>
  <c r="AC2199" i="1" s="1"/>
  <c r="AC2202" i="1" s="1"/>
  <c r="AA2202" i="1"/>
  <c r="AB2237" i="1"/>
  <c r="AC2237" i="1" s="1"/>
  <c r="AC2243" i="1" s="1"/>
  <c r="AA2243" i="1"/>
  <c r="AB5292" i="1"/>
  <c r="AC5292" i="1" s="1"/>
  <c r="AC5294" i="1" s="1"/>
  <c r="AA5294" i="1"/>
  <c r="AB6126" i="1"/>
  <c r="AC6126" i="1" s="1"/>
  <c r="AC6127" i="1" s="1"/>
  <c r="AA6127" i="1"/>
  <c r="AB6177" i="1"/>
  <c r="AC6177" i="1" s="1"/>
  <c r="AC6180" i="1" s="1"/>
  <c r="AA6180" i="1"/>
  <c r="AB6117" i="1"/>
  <c r="AC6117" i="1" s="1"/>
  <c r="AC6122" i="1" s="1"/>
  <c r="AA6122" i="1"/>
  <c r="AA6108" i="1"/>
  <c r="AB6136" i="1"/>
  <c r="AC6136" i="1" s="1"/>
  <c r="AC6137" i="1" s="1"/>
  <c r="AA6137" i="1"/>
  <c r="AB6161" i="1"/>
  <c r="AC6161" i="1" s="1"/>
  <c r="AC6164" i="1" s="1"/>
  <c r="AA6164" i="1"/>
  <c r="AB1336" i="1"/>
  <c r="AC1336" i="1" s="1"/>
  <c r="AC1337" i="1" s="1"/>
  <c r="AA1337" i="1"/>
  <c r="AB1304" i="1"/>
  <c r="AC1304" i="1" s="1"/>
  <c r="AC1307" i="1" s="1"/>
  <c r="AA1307" i="1"/>
  <c r="AB1320" i="1"/>
  <c r="AC1320" i="1" s="1"/>
  <c r="AC1327" i="1" s="1"/>
  <c r="AA1327" i="1"/>
  <c r="AB1276" i="1"/>
  <c r="AC1276" i="1" s="1"/>
  <c r="AC1280" i="1" s="1"/>
  <c r="AA1280" i="1"/>
  <c r="AB1281" i="1"/>
  <c r="AC1281" i="1" s="1"/>
  <c r="AC1291" i="1" s="1"/>
  <c r="AA1291" i="1"/>
  <c r="AA4157" i="1"/>
  <c r="AB6445" i="1"/>
  <c r="AC6445" i="1" s="1"/>
  <c r="AC6449" i="1" s="1"/>
  <c r="AA6449" i="1"/>
  <c r="AB3936" i="1"/>
  <c r="AC3936" i="1" s="1"/>
  <c r="AC3943" i="1" s="1"/>
  <c r="AA3943" i="1"/>
  <c r="AB3873" i="1"/>
  <c r="AC3873" i="1" s="1"/>
  <c r="AC3875" i="1" s="1"/>
  <c r="AA3875" i="1"/>
  <c r="AB3904" i="1"/>
  <c r="AC3904" i="1" s="1"/>
  <c r="AC3906" i="1" s="1"/>
  <c r="AA3906" i="1"/>
  <c r="AB465" i="1"/>
  <c r="AC465" i="1" s="1"/>
  <c r="AC472" i="1" s="1"/>
  <c r="AA472" i="1"/>
  <c r="AB476" i="1"/>
  <c r="AC476" i="1" s="1"/>
  <c r="AC478" i="1" s="1"/>
  <c r="AA478" i="1"/>
  <c r="AB4953" i="1"/>
  <c r="AC4953" i="1" s="1"/>
  <c r="AC4954" i="1" s="1"/>
  <c r="AA4954" i="1"/>
  <c r="AB4960" i="1"/>
  <c r="AC4960" i="1" s="1"/>
  <c r="AC4962" i="1" s="1"/>
  <c r="AA4962" i="1"/>
  <c r="AA625" i="1"/>
  <c r="AB674" i="1"/>
  <c r="AC674" i="1" s="1"/>
  <c r="AC675" i="1" s="1"/>
  <c r="AA675" i="1"/>
  <c r="AB691" i="1"/>
  <c r="AC691" i="1" s="1"/>
  <c r="AC704" i="1" s="1"/>
  <c r="AA704" i="1"/>
  <c r="AB1721" i="1"/>
  <c r="AC1721" i="1" s="1"/>
  <c r="AC1735" i="1" s="1"/>
  <c r="AA1735" i="1"/>
  <c r="AB1766" i="1"/>
  <c r="AC1766" i="1" s="1"/>
  <c r="AC1774" i="1" s="1"/>
  <c r="AA1774" i="1"/>
  <c r="AB1822" i="1"/>
  <c r="AC1822" i="1" s="1"/>
  <c r="AC1823" i="1" s="1"/>
  <c r="AA1823" i="1"/>
  <c r="AB1760" i="1"/>
  <c r="AC1760" i="1" s="1"/>
  <c r="AC1765" i="1" s="1"/>
  <c r="AA1765" i="1"/>
  <c r="AB1736" i="1"/>
  <c r="AC1736" i="1" s="1"/>
  <c r="AC1746" i="1" s="1"/>
  <c r="AA1746" i="1"/>
  <c r="AA1563" i="1"/>
  <c r="AB1624" i="1"/>
  <c r="AC1624" i="1" s="1"/>
  <c r="AC1625" i="1" s="1"/>
  <c r="AA1625" i="1"/>
  <c r="AB1630" i="1"/>
  <c r="AC1630" i="1" s="1"/>
  <c r="AC1631" i="1" s="1"/>
  <c r="AB279" i="1"/>
  <c r="AC279" i="1" s="1"/>
  <c r="AC285" i="1" s="1"/>
  <c r="AA285" i="1"/>
  <c r="AB305" i="1"/>
  <c r="AC305" i="1" s="1"/>
  <c r="AC306" i="1" s="1"/>
  <c r="AA306" i="1"/>
  <c r="AB240" i="1"/>
  <c r="AC240" i="1" s="1"/>
  <c r="AC244" i="1" s="1"/>
  <c r="AA244" i="1"/>
  <c r="AB245" i="1"/>
  <c r="AC245" i="1" s="1"/>
  <c r="AC250" i="1" s="1"/>
  <c r="AA250" i="1"/>
  <c r="AB216" i="1"/>
  <c r="AC216" i="1" s="1"/>
  <c r="AC222" i="1" s="1"/>
  <c r="AA222" i="1"/>
  <c r="AB204" i="1"/>
  <c r="AC204" i="1" s="1"/>
  <c r="AC211" i="1" s="1"/>
  <c r="AA211" i="1"/>
  <c r="AA5169" i="1"/>
  <c r="AA5184" i="1"/>
  <c r="AB5215" i="1"/>
  <c r="AC5215" i="1" s="1"/>
  <c r="AC5216" i="1" s="1"/>
  <c r="AA5216" i="1"/>
  <c r="AB5131" i="1"/>
  <c r="AC5131" i="1" s="1"/>
  <c r="AC5151" i="1" s="1"/>
  <c r="AA5151" i="1"/>
  <c r="AB5219" i="1"/>
  <c r="AC5219" i="1" s="1"/>
  <c r="AC5222" i="1" s="1"/>
  <c r="AA5222" i="1"/>
  <c r="AB5211" i="1"/>
  <c r="AC5211" i="1" s="1"/>
  <c r="AC5214" i="1" s="1"/>
  <c r="AA5214" i="1"/>
  <c r="AB1240" i="1"/>
  <c r="AC1240" i="1" s="1"/>
  <c r="AC1241" i="1" s="1"/>
  <c r="AA1241" i="1"/>
  <c r="AB1246" i="1"/>
  <c r="AC1246" i="1" s="1"/>
  <c r="AC1248" i="1" s="1"/>
  <c r="AA1248" i="1"/>
  <c r="AB1209" i="1"/>
  <c r="AC1209" i="1" s="1"/>
  <c r="AC1212" i="1" s="1"/>
  <c r="AA1212" i="1"/>
  <c r="AB4074" i="1"/>
  <c r="AC4074" i="1" s="1"/>
  <c r="AC4080" i="1" s="1"/>
  <c r="AA4080" i="1"/>
  <c r="AB3652" i="1"/>
  <c r="AC3652" i="1" s="1"/>
  <c r="AC3655" i="1" s="1"/>
  <c r="AA3655" i="1"/>
  <c r="AB4119" i="1"/>
  <c r="AC4119" i="1" s="1"/>
  <c r="AC4120" i="1" s="1"/>
  <c r="AA4120" i="1"/>
  <c r="AB4093" i="1"/>
  <c r="AC4093" i="1" s="1"/>
  <c r="AC4097" i="1" s="1"/>
  <c r="AA4097" i="1"/>
  <c r="AB3622" i="1"/>
  <c r="AC3622" i="1" s="1"/>
  <c r="AC3623" i="1" s="1"/>
  <c r="AA3623" i="1"/>
  <c r="AB3656" i="1"/>
  <c r="AC3656" i="1" s="1"/>
  <c r="AC3664" i="1" s="1"/>
  <c r="AA3664" i="1"/>
  <c r="AB3632" i="1"/>
  <c r="AC3632" i="1" s="1"/>
  <c r="AC3640" i="1" s="1"/>
  <c r="AA3640" i="1"/>
  <c r="AB2861" i="1"/>
  <c r="AC2861" i="1" s="1"/>
  <c r="AC2862" i="1" s="1"/>
  <c r="AA2862" i="1"/>
  <c r="AB2799" i="1"/>
  <c r="AC2799" i="1" s="1"/>
  <c r="AC2800" i="1" s="1"/>
  <c r="AA2800" i="1"/>
  <c r="AB2827" i="1"/>
  <c r="AC2827" i="1" s="1"/>
  <c r="AC2830" i="1" s="1"/>
  <c r="AA2830" i="1"/>
  <c r="AB2797" i="1"/>
  <c r="AC2797" i="1" s="1"/>
  <c r="AC2798" i="1" s="1"/>
  <c r="AA2798" i="1"/>
  <c r="AB2778" i="1"/>
  <c r="AC2778" i="1" s="1"/>
  <c r="AC2782" i="1" s="1"/>
  <c r="AA2782" i="1"/>
  <c r="AB2740" i="1"/>
  <c r="AC2740" i="1" s="1"/>
  <c r="AC2745" i="1" s="1"/>
  <c r="AA2745" i="1"/>
  <c r="AB2761" i="1"/>
  <c r="AC2761" i="1" s="1"/>
  <c r="AC2764" i="1" s="1"/>
  <c r="AA2764" i="1"/>
  <c r="AB4586" i="1"/>
  <c r="AC4586" i="1" s="1"/>
  <c r="AC4587" i="1" s="1"/>
  <c r="AA4587" i="1"/>
  <c r="AB4563" i="1"/>
  <c r="AC4563" i="1" s="1"/>
  <c r="AC4574" i="1" s="1"/>
  <c r="AA4574" i="1"/>
  <c r="AB4582" i="1"/>
  <c r="AC4582" i="1" s="1"/>
  <c r="AC4583" i="1" s="1"/>
  <c r="AA4583" i="1"/>
  <c r="AB4616" i="1"/>
  <c r="AC4616" i="1" s="1"/>
  <c r="AC4622" i="1" s="1"/>
  <c r="AA4622" i="1"/>
  <c r="AB4584" i="1"/>
  <c r="AC4584" i="1" s="1"/>
  <c r="AC4585" i="1" s="1"/>
  <c r="AA4585" i="1"/>
  <c r="AB4541" i="1"/>
  <c r="AC4541" i="1" s="1"/>
  <c r="AC4545" i="1" s="1"/>
  <c r="AA4545" i="1"/>
  <c r="AB4632" i="1"/>
  <c r="AC4632" i="1" s="1"/>
  <c r="AC4633" i="1" s="1"/>
  <c r="AB4638" i="1"/>
  <c r="AC4638" i="1" s="1"/>
  <c r="AC4643" i="1" s="1"/>
  <c r="AA4643" i="1"/>
  <c r="AB5560" i="1"/>
  <c r="AC5560" i="1" s="1"/>
  <c r="AC5565" i="1" s="1"/>
  <c r="AB5558" i="1"/>
  <c r="AC5558" i="1" s="1"/>
  <c r="AC5559" i="1" s="1"/>
  <c r="AA5559" i="1"/>
  <c r="AB5520" i="1"/>
  <c r="AC5520" i="1" s="1"/>
  <c r="AC5523" i="1" s="1"/>
  <c r="AA5523" i="1"/>
  <c r="AB5495" i="1"/>
  <c r="AC5495" i="1" s="1"/>
  <c r="AC5497" i="1" s="1"/>
  <c r="AB5576" i="1"/>
  <c r="AC5576" i="1" s="1"/>
  <c r="AC5594" i="1" s="1"/>
  <c r="AA5594" i="1"/>
  <c r="AB5569" i="1"/>
  <c r="AC5569" i="1" s="1"/>
  <c r="AC5571" i="1" s="1"/>
  <c r="AB5487" i="1"/>
  <c r="AC5487" i="1" s="1"/>
  <c r="AC5488" i="1" s="1"/>
  <c r="AA5488" i="1"/>
  <c r="AB6035" i="1"/>
  <c r="AC6035" i="1" s="1"/>
  <c r="AC6045" i="1" s="1"/>
  <c r="AA6045" i="1"/>
  <c r="AB6087" i="1"/>
  <c r="AC6087" i="1" s="1"/>
  <c r="AC6090" i="1" s="1"/>
  <c r="AA6090" i="1"/>
  <c r="AB6025" i="1"/>
  <c r="AC6025" i="1" s="1"/>
  <c r="AC6027" i="1" s="1"/>
  <c r="AB6046" i="1"/>
  <c r="AC6046" i="1" s="1"/>
  <c r="AC6053" i="1" s="1"/>
  <c r="AA6053" i="1"/>
  <c r="AB6097" i="1"/>
  <c r="AC6097" i="1" s="1"/>
  <c r="AC6098" i="1" s="1"/>
  <c r="AA6098" i="1"/>
  <c r="AB3099" i="1"/>
  <c r="AC3099" i="1" s="1"/>
  <c r="AC3106" i="1" s="1"/>
  <c r="AB3068" i="1"/>
  <c r="AC3068" i="1" s="1"/>
  <c r="AC3073" i="1" s="1"/>
  <c r="AA3073" i="1"/>
  <c r="AB4849" i="1"/>
  <c r="AC4849" i="1" s="1"/>
  <c r="AC4851" i="1" s="1"/>
  <c r="AB1111" i="1"/>
  <c r="AC1111" i="1" s="1"/>
  <c r="AC1130" i="1" s="1"/>
  <c r="AA1130" i="1"/>
  <c r="AB1143" i="1"/>
  <c r="AC1143" i="1" s="1"/>
  <c r="AC1145" i="1" s="1"/>
  <c r="AA1145" i="1"/>
  <c r="AB4839" i="1"/>
  <c r="AC4839" i="1" s="1"/>
  <c r="AC4842" i="1" s="1"/>
  <c r="AB4831" i="1"/>
  <c r="AC4831" i="1" s="1"/>
  <c r="AC4835" i="1" s="1"/>
  <c r="AA4835" i="1"/>
  <c r="AB4843" i="1"/>
  <c r="AC4843" i="1" s="1"/>
  <c r="AC4848" i="1" s="1"/>
  <c r="AA4848" i="1"/>
  <c r="AB4819" i="1"/>
  <c r="AC4819" i="1" s="1"/>
  <c r="AC4820" i="1" s="1"/>
  <c r="AA4820" i="1"/>
  <c r="AB1141" i="1"/>
  <c r="AC1141" i="1" s="1"/>
  <c r="AC1142" i="1" s="1"/>
  <c r="AA1142" i="1"/>
  <c r="AB2725" i="1"/>
  <c r="AC2725" i="1" s="1"/>
  <c r="AC2727" i="1" s="1"/>
  <c r="AA2727" i="1"/>
  <c r="AB1149" i="1"/>
  <c r="AC1149" i="1" s="1"/>
  <c r="AC1151" i="1" s="1"/>
  <c r="AA1151" i="1"/>
  <c r="AB1131" i="1"/>
  <c r="AC1131" i="1" s="1"/>
  <c r="AC1133" i="1" s="1"/>
  <c r="AA1133" i="1"/>
  <c r="AB5044" i="1"/>
  <c r="AC5044" i="1" s="1"/>
  <c r="AC5045" i="1" s="1"/>
  <c r="AA5045" i="1"/>
  <c r="AB5088" i="1"/>
  <c r="AC5088" i="1" s="1"/>
  <c r="AC5089" i="1" s="1"/>
  <c r="AA5089" i="1"/>
  <c r="AB5092" i="1"/>
  <c r="AC5092" i="1" s="1"/>
  <c r="AC5095" i="1" s="1"/>
  <c r="AA5095" i="1"/>
  <c r="AB5070" i="1"/>
  <c r="AC5070" i="1" s="1"/>
  <c r="AC5078" i="1" s="1"/>
  <c r="AA5078" i="1"/>
  <c r="AB4767" i="1"/>
  <c r="AC4767" i="1" s="1"/>
  <c r="AC4768" i="1" s="1"/>
  <c r="AA4768" i="1"/>
  <c r="AB4769" i="1"/>
  <c r="AC4769" i="1" s="1"/>
  <c r="AC4771" i="1" s="1"/>
  <c r="AA4771" i="1"/>
  <c r="AB5966" i="1"/>
  <c r="AC5966" i="1" s="1"/>
  <c r="AC5973" i="1" s="1"/>
  <c r="AA5973" i="1"/>
  <c r="AB5930" i="1"/>
  <c r="AC5930" i="1" s="1"/>
  <c r="AC5931" i="1" s="1"/>
  <c r="AA5931" i="1"/>
  <c r="AB5918" i="1"/>
  <c r="AC5918" i="1" s="1"/>
  <c r="AC5921" i="1" s="1"/>
  <c r="AA5921" i="1"/>
  <c r="AB5974" i="1"/>
  <c r="AC5974" i="1" s="1"/>
  <c r="AC5979" i="1" s="1"/>
  <c r="AA5979" i="1"/>
  <c r="AB3798" i="1"/>
  <c r="AC3798" i="1" s="1"/>
  <c r="AC3799" i="1" s="1"/>
  <c r="AA3799" i="1"/>
  <c r="AB3793" i="1"/>
  <c r="AC3793" i="1" s="1"/>
  <c r="AC3794" i="1" s="1"/>
  <c r="AA3794" i="1"/>
  <c r="AB3777" i="1"/>
  <c r="AC3777" i="1" s="1"/>
  <c r="AC3792" i="1" s="1"/>
  <c r="AA3792" i="1"/>
  <c r="AB3755" i="1"/>
  <c r="AC3755" i="1" s="1"/>
  <c r="AC3758" i="1" s="1"/>
  <c r="AA3758" i="1"/>
  <c r="AB3815" i="1"/>
  <c r="AC3815" i="1" s="1"/>
  <c r="AC3823" i="1" s="1"/>
  <c r="AA3823" i="1"/>
  <c r="AB6387" i="1"/>
  <c r="AC6387" i="1" s="1"/>
  <c r="AC6403" i="1" s="1"/>
  <c r="AA6403" i="1"/>
  <c r="AB6306" i="1"/>
  <c r="AC6306" i="1" s="1"/>
  <c r="AC6317" i="1" s="1"/>
  <c r="AA6317" i="1"/>
  <c r="AB3275" i="1"/>
  <c r="AC3275" i="1" s="1"/>
  <c r="AC3276" i="1" s="1"/>
  <c r="AA3276" i="1"/>
  <c r="AB3482" i="1"/>
  <c r="AC3482" i="1" s="1"/>
  <c r="AC3484" i="1" s="1"/>
  <c r="AA3484" i="1"/>
  <c r="AB3456" i="1"/>
  <c r="AC3456" i="1" s="1"/>
  <c r="AC3457" i="1" s="1"/>
  <c r="AA3457" i="1"/>
  <c r="AB3478" i="1"/>
  <c r="AC3478" i="1" s="1"/>
  <c r="AC3481" i="1" s="1"/>
  <c r="AA3481" i="1"/>
  <c r="AB4478" i="1"/>
  <c r="AC4478" i="1" s="1"/>
  <c r="AC4487" i="1" s="1"/>
  <c r="AA4487" i="1"/>
  <c r="AB3458" i="1"/>
  <c r="AC3458" i="1" s="1"/>
  <c r="AC3460" i="1" s="1"/>
  <c r="AA3460" i="1"/>
  <c r="AB4430" i="1"/>
  <c r="AC4430" i="1" s="1"/>
  <c r="AC4443" i="1" s="1"/>
  <c r="AA4443" i="1"/>
  <c r="AB3215" i="1"/>
  <c r="AC3215" i="1" s="1"/>
  <c r="AC3217" i="1" s="1"/>
  <c r="AA3217" i="1"/>
  <c r="AB1025" i="1"/>
  <c r="AC1025" i="1" s="1"/>
  <c r="AC1026" i="1" s="1"/>
  <c r="AA1026" i="1"/>
  <c r="AB1014" i="1"/>
  <c r="AC1014" i="1" s="1"/>
  <c r="AC1015" i="1" s="1"/>
  <c r="AA1015" i="1"/>
  <c r="AB1001" i="1"/>
  <c r="AC1001" i="1" s="1"/>
  <c r="AC1007" i="1" s="1"/>
  <c r="AA1007" i="1"/>
  <c r="AB2087" i="1"/>
  <c r="AC2087" i="1" s="1"/>
  <c r="AC2088" i="1" s="1"/>
  <c r="AA2088" i="1"/>
  <c r="AB2060" i="1"/>
  <c r="AC2060" i="1" s="1"/>
  <c r="AC2067" i="1" s="1"/>
  <c r="AA2067" i="1"/>
  <c r="AB2083" i="1"/>
  <c r="AC2083" i="1" s="1"/>
  <c r="AC2084" i="1" s="1"/>
  <c r="AA2084" i="1"/>
  <c r="AB3427" i="1"/>
  <c r="AC3427" i="1" s="1"/>
  <c r="AC3430" i="1" s="1"/>
  <c r="AA3430" i="1"/>
  <c r="AB3431" i="1"/>
  <c r="AC3431" i="1" s="1"/>
  <c r="AC3432" i="1" s="1"/>
  <c r="AA3432" i="1"/>
  <c r="AB4719" i="1"/>
  <c r="AC4719" i="1" s="1"/>
  <c r="AC4722" i="1" s="1"/>
  <c r="AA4722" i="1"/>
  <c r="AB3139" i="1"/>
  <c r="AC3139" i="1" s="1"/>
  <c r="AC3143" i="1" s="1"/>
  <c r="AA3143" i="1"/>
  <c r="AB3180" i="1"/>
  <c r="AC3180" i="1" s="1"/>
  <c r="AC3182" i="1" s="1"/>
  <c r="AA3182" i="1"/>
  <c r="AB3160" i="1"/>
  <c r="AC3160" i="1" s="1"/>
  <c r="AC3161" i="1" s="1"/>
  <c r="AA3161" i="1"/>
  <c r="AB1458" i="1"/>
  <c r="AC1458" i="1" s="1"/>
  <c r="AC1459" i="1" s="1"/>
  <c r="AA1459" i="1"/>
  <c r="AA1418" i="1"/>
  <c r="AB1479" i="1"/>
  <c r="AC1479" i="1" s="1"/>
  <c r="AC1480" i="1" s="1"/>
  <c r="AA1480" i="1"/>
  <c r="AB1430" i="1"/>
  <c r="AC1430" i="1" s="1"/>
  <c r="AC1436" i="1" s="1"/>
  <c r="AA1436" i="1"/>
  <c r="AB5472" i="1"/>
  <c r="AC5472" i="1" s="1"/>
  <c r="AC5477" i="1" s="1"/>
  <c r="AA5477" i="1"/>
  <c r="AB5470" i="1"/>
  <c r="AC5470" i="1" s="1"/>
  <c r="AC5471" i="1" s="1"/>
  <c r="AA5471" i="1"/>
  <c r="AB2611" i="1"/>
  <c r="AC2611" i="1" s="1"/>
  <c r="AC2612" i="1" s="1"/>
  <c r="AA2612" i="1"/>
  <c r="AB3581" i="1"/>
  <c r="AC3581" i="1" s="1"/>
  <c r="AC3582" i="1" s="1"/>
  <c r="AA3582" i="1"/>
  <c r="AB3033" i="1"/>
  <c r="AC3033" i="1" s="1"/>
  <c r="AC3036" i="1" s="1"/>
  <c r="AA3036" i="1"/>
  <c r="AB2613" i="1"/>
  <c r="AC2613" i="1" s="1"/>
  <c r="AC2625" i="1" s="1"/>
  <c r="AA2625" i="1"/>
  <c r="AB2589" i="1"/>
  <c r="AC2589" i="1" s="1"/>
  <c r="AC2610" i="1" s="1"/>
  <c r="AA2610" i="1"/>
  <c r="AB2997" i="1"/>
  <c r="AC2997" i="1" s="1"/>
  <c r="AC3014" i="1" s="1"/>
  <c r="AA3014" i="1"/>
  <c r="AB4000" i="1"/>
  <c r="AC4000" i="1" s="1"/>
  <c r="AC4001" i="1" s="1"/>
  <c r="AA4001" i="1"/>
  <c r="AB4060" i="1"/>
  <c r="AC4060" i="1" s="1"/>
  <c r="AC4063" i="1" s="1"/>
  <c r="AA4063" i="1"/>
  <c r="AB3395" i="1"/>
  <c r="AC3395" i="1" s="1"/>
  <c r="AC3396" i="1" s="1"/>
  <c r="AA3396" i="1"/>
  <c r="AB931" i="1"/>
  <c r="AC931" i="1" s="1"/>
  <c r="AC934" i="1" s="1"/>
  <c r="AA934" i="1"/>
  <c r="AB954" i="1"/>
  <c r="AC954" i="1" s="1"/>
  <c r="AC955" i="1" s="1"/>
  <c r="AA955" i="1"/>
  <c r="AB943" i="1"/>
  <c r="AC943" i="1" s="1"/>
  <c r="AC946" i="1" s="1"/>
  <c r="AA946" i="1"/>
  <c r="AB952" i="1"/>
  <c r="AC952" i="1" s="1"/>
  <c r="AC953" i="1" s="1"/>
  <c r="AA953" i="1"/>
  <c r="AA951" i="1"/>
  <c r="AC1984" i="1"/>
  <c r="AC1987" i="1" s="1"/>
  <c r="AB5883" i="1"/>
  <c r="AC5883" i="1" s="1"/>
  <c r="AC5884" i="1" s="1"/>
  <c r="AA5884" i="1"/>
  <c r="AB5885" i="1"/>
  <c r="AC5885" i="1" s="1"/>
  <c r="AC5887" i="1" s="1"/>
  <c r="AA5887" i="1"/>
  <c r="AB1972" i="1"/>
  <c r="AC1972" i="1" s="1"/>
  <c r="AC1973" i="1" s="1"/>
  <c r="AA1973" i="1"/>
  <c r="AB1954" i="1"/>
  <c r="AC1954" i="1" s="1"/>
  <c r="AC1956" i="1" s="1"/>
  <c r="AA1956" i="1"/>
  <c r="AB1952" i="1"/>
  <c r="AC1952" i="1" s="1"/>
  <c r="AC1953" i="1" s="1"/>
  <c r="AA1953" i="1"/>
  <c r="AB4337" i="1"/>
  <c r="AC4337" i="1" s="1"/>
  <c r="AC4338" i="1" s="1"/>
  <c r="AA4338" i="1"/>
  <c r="I323" i="1"/>
  <c r="M323" i="1"/>
  <c r="Q323" i="1"/>
  <c r="Q6737" i="1" s="1"/>
  <c r="U323" i="1"/>
  <c r="Y323" i="1"/>
  <c r="I495" i="1"/>
  <c r="M495" i="1"/>
  <c r="Q495" i="1"/>
  <c r="U495" i="1"/>
  <c r="Y495" i="1"/>
  <c r="I1049" i="1"/>
  <c r="Q1049" i="1"/>
  <c r="U1049" i="1"/>
  <c r="Y1049" i="1"/>
  <c r="I1979" i="1"/>
  <c r="M1979" i="1"/>
  <c r="Q1979" i="1"/>
  <c r="U1979" i="1"/>
  <c r="Y1979" i="1"/>
  <c r="I2946" i="1"/>
  <c r="M2946" i="1"/>
  <c r="Q2946" i="1"/>
  <c r="U2946" i="1"/>
  <c r="Y2946" i="1"/>
  <c r="I3367" i="1"/>
  <c r="M3367" i="1"/>
  <c r="Q3367" i="1"/>
  <c r="Y3367" i="1"/>
  <c r="I3501" i="1"/>
  <c r="M3501" i="1"/>
  <c r="U3501" i="1"/>
  <c r="Y3501" i="1"/>
  <c r="I3707" i="1"/>
  <c r="Q3707" i="1"/>
  <c r="U3707" i="1"/>
  <c r="Y3707" i="1"/>
  <c r="I4680" i="1"/>
  <c r="M4680" i="1"/>
  <c r="Q4680" i="1"/>
  <c r="Y4680" i="1"/>
  <c r="I4973" i="1"/>
  <c r="M4973" i="1"/>
  <c r="Q4973" i="1"/>
  <c r="U4973" i="1"/>
  <c r="Y4973" i="1"/>
  <c r="I5381" i="1"/>
  <c r="Q5381" i="1"/>
  <c r="U5381" i="1"/>
  <c r="Y5381" i="1"/>
  <c r="I6243" i="1"/>
  <c r="M6243" i="1"/>
  <c r="Q6243" i="1"/>
  <c r="U6243" i="1"/>
  <c r="Y6243" i="1"/>
  <c r="I6518" i="1"/>
  <c r="M6518" i="1"/>
  <c r="Y6518" i="1"/>
  <c r="M6669" i="1"/>
  <c r="Q6669" i="1"/>
  <c r="AA78" i="1"/>
  <c r="AA92" i="1"/>
  <c r="AA101" i="1"/>
  <c r="AA107" i="1"/>
  <c r="AA116" i="1"/>
  <c r="AA123" i="1"/>
  <c r="AA133" i="1"/>
  <c r="AA147" i="1"/>
  <c r="AA161" i="1"/>
  <c r="AA177" i="1"/>
  <c r="AA350" i="1"/>
  <c r="AA356" i="1"/>
  <c r="AA360" i="1"/>
  <c r="AA370" i="1"/>
  <c r="AA386" i="1"/>
  <c r="AA392" i="1"/>
  <c r="AA399" i="1"/>
  <c r="AA407" i="1"/>
  <c r="AA413" i="1"/>
  <c r="AA417" i="1"/>
  <c r="AA434" i="1"/>
  <c r="AA809" i="1"/>
  <c r="AA813" i="1"/>
  <c r="AA817" i="1"/>
  <c r="AA823" i="1"/>
  <c r="AA827" i="1"/>
  <c r="AA832" i="1"/>
  <c r="AA838" i="1"/>
  <c r="AA853" i="1"/>
  <c r="AA858" i="1"/>
  <c r="AA862" i="1"/>
  <c r="AA867" i="1"/>
  <c r="AA874" i="1"/>
  <c r="AA879" i="1"/>
  <c r="AA889" i="1"/>
  <c r="AA895" i="1"/>
  <c r="AA921" i="1"/>
  <c r="AA926" i="1"/>
  <c r="AB3810" i="1"/>
  <c r="AC3810" i="1" s="1"/>
  <c r="AC3811" i="1" s="1"/>
  <c r="AA3811" i="1"/>
  <c r="AB3824" i="1"/>
  <c r="AC3824" i="1" s="1"/>
  <c r="AC3832" i="1" s="1"/>
  <c r="AA3832" i="1"/>
  <c r="AB3775" i="1"/>
  <c r="AC3775" i="1" s="1"/>
  <c r="AC3776" i="1" s="1"/>
  <c r="AA3776" i="1"/>
  <c r="AB2117" i="1"/>
  <c r="AC2117" i="1" s="1"/>
  <c r="AC2118" i="1" s="1"/>
  <c r="AA2118" i="1"/>
  <c r="AB2166" i="1"/>
  <c r="AC2166" i="1" s="1"/>
  <c r="AC2176" i="1" s="1"/>
  <c r="AA2176" i="1"/>
  <c r="AB6410" i="1"/>
  <c r="AC6410" i="1" s="1"/>
  <c r="AC6420" i="1" s="1"/>
  <c r="AA6420" i="1"/>
  <c r="AB6404" i="1"/>
  <c r="AC6404" i="1" s="1"/>
  <c r="AC6409" i="1" s="1"/>
  <c r="AA6409" i="1"/>
  <c r="AB6346" i="1"/>
  <c r="AC6346" i="1" s="1"/>
  <c r="AC6365" i="1" s="1"/>
  <c r="AA6365" i="1"/>
  <c r="AB6373" i="1"/>
  <c r="AC6373" i="1" s="1"/>
  <c r="AC6376" i="1" s="1"/>
  <c r="AA6376" i="1"/>
  <c r="AB6293" i="1"/>
  <c r="AC6293" i="1" s="1"/>
  <c r="AC6299" i="1" s="1"/>
  <c r="AA6299" i="1"/>
  <c r="AB3463" i="1"/>
  <c r="AC3463" i="1" s="1"/>
  <c r="AC3464" i="1" s="1"/>
  <c r="AA3464" i="1"/>
  <c r="AB3470" i="1"/>
  <c r="AC3470" i="1" s="1"/>
  <c r="AC3473" i="1" s="1"/>
  <c r="AA3473" i="1"/>
  <c r="AB3454" i="1"/>
  <c r="AC3454" i="1" s="1"/>
  <c r="AC3455" i="1" s="1"/>
  <c r="AA3455" i="1"/>
  <c r="AB3485" i="1"/>
  <c r="AC3485" i="1" s="1"/>
  <c r="AC3487" i="1" s="1"/>
  <c r="AA3487" i="1"/>
  <c r="AA3253" i="1"/>
  <c r="AB3264" i="1"/>
  <c r="AC3264" i="1" s="1"/>
  <c r="AC3270" i="1" s="1"/>
  <c r="AA3270" i="1"/>
  <c r="AB4444" i="1"/>
  <c r="AC4444" i="1" s="1"/>
  <c r="AC4454" i="1" s="1"/>
  <c r="AA4454" i="1"/>
  <c r="AB4455" i="1"/>
  <c r="AC4455" i="1" s="1"/>
  <c r="AC4463" i="1" s="1"/>
  <c r="AA4463" i="1"/>
  <c r="AB4423" i="1"/>
  <c r="AC4423" i="1" s="1"/>
  <c r="AC4425" i="1" s="1"/>
  <c r="AA4425" i="1"/>
  <c r="AA4422" i="1"/>
  <c r="AB3218" i="1"/>
  <c r="AC3218" i="1" s="1"/>
  <c r="AC3223" i="1" s="1"/>
  <c r="AA3223" i="1"/>
  <c r="AB3210" i="1"/>
  <c r="AC3210" i="1" s="1"/>
  <c r="AC3211" i="1" s="1"/>
  <c r="AA3211" i="1"/>
  <c r="AB999" i="1"/>
  <c r="AC999" i="1" s="1"/>
  <c r="AC1000" i="1" s="1"/>
  <c r="AA1000" i="1"/>
  <c r="AB2081" i="1"/>
  <c r="AC2081" i="1" s="1"/>
  <c r="AC2082" i="1" s="1"/>
  <c r="AA2082" i="1"/>
  <c r="AB4714" i="1"/>
  <c r="AC4714" i="1" s="1"/>
  <c r="AC4716" i="1" s="1"/>
  <c r="AA4716" i="1"/>
  <c r="AB4708" i="1"/>
  <c r="AC4708" i="1" s="1"/>
  <c r="AC4711" i="1" s="1"/>
  <c r="AA4711" i="1"/>
  <c r="AB3183" i="1"/>
  <c r="AC3183" i="1" s="1"/>
  <c r="AC3184" i="1" s="1"/>
  <c r="AA3184" i="1"/>
  <c r="AB3167" i="1"/>
  <c r="AC3167" i="1" s="1"/>
  <c r="AC3179" i="1" s="1"/>
  <c r="AA3179" i="1"/>
  <c r="AB3162" i="1"/>
  <c r="AC3162" i="1" s="1"/>
  <c r="AC3166" i="1" s="1"/>
  <c r="AA3166" i="1"/>
  <c r="AB1453" i="1"/>
  <c r="AC1453" i="1" s="1"/>
  <c r="AC1457" i="1" s="1"/>
  <c r="AA1457" i="1"/>
  <c r="AB1498" i="1"/>
  <c r="AC1498" i="1" s="1"/>
  <c r="AC1510" i="1" s="1"/>
  <c r="AA1510" i="1"/>
  <c r="AB1462" i="1"/>
  <c r="AC1462" i="1" s="1"/>
  <c r="AC1475" i="1" s="1"/>
  <c r="AA1475" i="1"/>
  <c r="AB5432" i="1"/>
  <c r="AC5432" i="1" s="1"/>
  <c r="AC5435" i="1" s="1"/>
  <c r="AA5435" i="1"/>
  <c r="AA5427" i="1"/>
  <c r="AB5458" i="1"/>
  <c r="AC5458" i="1" s="1"/>
  <c r="AC5469" i="1" s="1"/>
  <c r="AA5469" i="1"/>
  <c r="AB3549" i="1"/>
  <c r="AC3549" i="1" s="1"/>
  <c r="AC3554" i="1" s="1"/>
  <c r="AA3554" i="1"/>
  <c r="AB2985" i="1"/>
  <c r="AC2985" i="1" s="1"/>
  <c r="AC2991" i="1" s="1"/>
  <c r="AA2991" i="1"/>
  <c r="AB3545" i="1"/>
  <c r="AC3545" i="1" s="1"/>
  <c r="AC3546" i="1" s="1"/>
  <c r="AA3546" i="1"/>
  <c r="AB3583" i="1"/>
  <c r="AC3583" i="1" s="1"/>
  <c r="AC3585" i="1" s="1"/>
  <c r="AA3585" i="1"/>
  <c r="AC2588" i="1"/>
  <c r="AA2533" i="1"/>
  <c r="AB2992" i="1"/>
  <c r="AC2992" i="1" s="1"/>
  <c r="AC2996" i="1" s="1"/>
  <c r="AA2996" i="1"/>
  <c r="AB3027" i="1"/>
  <c r="AC3027" i="1" s="1"/>
  <c r="AC3032" i="1" s="1"/>
  <c r="AA3032" i="1"/>
  <c r="AB4385" i="1"/>
  <c r="AC4385" i="1" s="1"/>
  <c r="AC4389" i="1" s="1"/>
  <c r="AA4389" i="1"/>
  <c r="AB4367" i="1"/>
  <c r="AC4367" i="1" s="1"/>
  <c r="AC4384" i="1" s="1"/>
  <c r="AA4384" i="1"/>
  <c r="AB4365" i="1"/>
  <c r="AC4365" i="1" s="1"/>
  <c r="AC4366" i="1" s="1"/>
  <c r="AA4366" i="1"/>
  <c r="AB4014" i="1"/>
  <c r="AC4014" i="1" s="1"/>
  <c r="AC4017" i="1" s="1"/>
  <c r="AA4017" i="1"/>
  <c r="AB4064" i="1"/>
  <c r="AC4064" i="1" s="1"/>
  <c r="AC4066" i="1" s="1"/>
  <c r="AA4066" i="1"/>
  <c r="AB3405" i="1"/>
  <c r="AC3405" i="1" s="1"/>
  <c r="AC3406" i="1" s="1"/>
  <c r="AA3406" i="1"/>
  <c r="AC965" i="1"/>
  <c r="AB941" i="1"/>
  <c r="AC941" i="1" s="1"/>
  <c r="AC942" i="1" s="1"/>
  <c r="AA942" i="1"/>
  <c r="AB966" i="1"/>
  <c r="AC966" i="1" s="1"/>
  <c r="AC970" i="1" s="1"/>
  <c r="AA970" i="1"/>
  <c r="AB5879" i="1"/>
  <c r="AC5879" i="1" s="1"/>
  <c r="AC5880" i="1" s="1"/>
  <c r="AA5880" i="1"/>
  <c r="AB1970" i="1"/>
  <c r="AC1970" i="1" s="1"/>
  <c r="AC1971" i="1" s="1"/>
  <c r="AA1971" i="1"/>
  <c r="AB1938" i="1"/>
  <c r="AC1938" i="1" s="1"/>
  <c r="AC1939" i="1" s="1"/>
  <c r="AA1939" i="1"/>
  <c r="AB1950" i="1"/>
  <c r="AC1950" i="1" s="1"/>
  <c r="AC1951" i="1" s="1"/>
  <c r="AA1951" i="1"/>
  <c r="AB1962" i="1"/>
  <c r="AC1962" i="1" s="1"/>
  <c r="AC1964" i="1" s="1"/>
  <c r="AA1964" i="1"/>
  <c r="AA3535" i="1"/>
  <c r="AA2949" i="1"/>
  <c r="AB4329" i="1"/>
  <c r="AC4329" i="1" s="1"/>
  <c r="AC4331" i="1" s="1"/>
  <c r="AA4331" i="1"/>
  <c r="AB4332" i="1"/>
  <c r="AC4332" i="1" s="1"/>
  <c r="AC4336" i="1" s="1"/>
  <c r="AA4336" i="1"/>
  <c r="AB4229" i="1"/>
  <c r="AC4229" i="1" s="1"/>
  <c r="AC4234" i="1" s="1"/>
  <c r="AA4234" i="1"/>
  <c r="AB4269" i="1"/>
  <c r="AC4269" i="1" s="1"/>
  <c r="AC4273" i="1" s="1"/>
  <c r="AA4273" i="1"/>
  <c r="T1989" i="1"/>
  <c r="J791" i="1"/>
  <c r="N791" i="1"/>
  <c r="N1989" i="1" s="1"/>
  <c r="N6736" i="1" s="1"/>
  <c r="R791" i="1"/>
  <c r="R1989" i="1" s="1"/>
  <c r="V791" i="1"/>
  <c r="Z791" i="1"/>
  <c r="N3367" i="1"/>
  <c r="R3367" i="1"/>
  <c r="V3367" i="1"/>
  <c r="J4973" i="1"/>
  <c r="N4973" i="1"/>
  <c r="R4973" i="1"/>
  <c r="Z4973" i="1"/>
  <c r="J5789" i="1"/>
  <c r="N5789" i="1"/>
  <c r="R5789" i="1"/>
  <c r="V5789" i="1"/>
  <c r="Z5789" i="1"/>
  <c r="V6243" i="1"/>
  <c r="AB2636" i="1"/>
  <c r="AC2636" i="1" s="1"/>
  <c r="AC2638" i="1" s="1"/>
  <c r="AA2638" i="1"/>
  <c r="AB5932" i="1"/>
  <c r="AC5932" i="1" s="1"/>
  <c r="AC5935" i="1" s="1"/>
  <c r="AA5935" i="1"/>
  <c r="AB5922" i="1"/>
  <c r="AC5922" i="1" s="1"/>
  <c r="AC5926" i="1" s="1"/>
  <c r="AA5926" i="1"/>
  <c r="AB5948" i="1"/>
  <c r="AC5948" i="1" s="1"/>
  <c r="AC5953" i="1" s="1"/>
  <c r="AA5953" i="1"/>
  <c r="AB5936" i="1"/>
  <c r="AC5936" i="1" s="1"/>
  <c r="AC5938" i="1" s="1"/>
  <c r="AA5938" i="1"/>
  <c r="AB3812" i="1"/>
  <c r="AC3812" i="1" s="1"/>
  <c r="AC3814" i="1" s="1"/>
  <c r="AA3814" i="1"/>
  <c r="AB3840" i="1"/>
  <c r="AC3840" i="1" s="1"/>
  <c r="AC3844" i="1" s="1"/>
  <c r="AA3844" i="1"/>
  <c r="AB3802" i="1"/>
  <c r="AC3802" i="1" s="1"/>
  <c r="AC3803" i="1" s="1"/>
  <c r="AA3803" i="1"/>
  <c r="AB3765" i="1"/>
  <c r="AC3765" i="1" s="1"/>
  <c r="AC3766" i="1" s="1"/>
  <c r="AA3766" i="1"/>
  <c r="AB3759" i="1"/>
  <c r="AC3759" i="1" s="1"/>
  <c r="AC3764" i="1" s="1"/>
  <c r="AA3764" i="1"/>
  <c r="AB3806" i="1"/>
  <c r="AC3806" i="1" s="1"/>
  <c r="AC3807" i="1" s="1"/>
  <c r="AA3807" i="1"/>
  <c r="AB3833" i="1"/>
  <c r="AC3833" i="1" s="1"/>
  <c r="AC3839" i="1" s="1"/>
  <c r="AA3839" i="1"/>
  <c r="AB3808" i="1"/>
  <c r="AC3808" i="1" s="1"/>
  <c r="AC3809" i="1" s="1"/>
  <c r="AA3809" i="1"/>
  <c r="AB3848" i="1"/>
  <c r="AC3848" i="1" s="1"/>
  <c r="AC3849" i="1" s="1"/>
  <c r="AA3849" i="1"/>
  <c r="AB2124" i="1"/>
  <c r="AC2124" i="1" s="1"/>
  <c r="AC2125" i="1" s="1"/>
  <c r="AA2125" i="1"/>
  <c r="AB2114" i="1"/>
  <c r="AC2114" i="1" s="1"/>
  <c r="AC2116" i="1" s="1"/>
  <c r="AA2116" i="1"/>
  <c r="AA2096" i="1"/>
  <c r="AB2097" i="1"/>
  <c r="AC2097" i="1" s="1"/>
  <c r="AC2100" i="1" s="1"/>
  <c r="AA2100" i="1"/>
  <c r="AB2106" i="1"/>
  <c r="AC2106" i="1" s="1"/>
  <c r="AC2113" i="1" s="1"/>
  <c r="AA2113" i="1"/>
  <c r="AB6377" i="1"/>
  <c r="AC6377" i="1" s="1"/>
  <c r="AC6386" i="1" s="1"/>
  <c r="AA6386" i="1"/>
  <c r="AB6336" i="1"/>
  <c r="AC6336" i="1" s="1"/>
  <c r="AC6345" i="1" s="1"/>
  <c r="AA6345" i="1"/>
  <c r="AA6292" i="1"/>
  <c r="AB6300" i="1"/>
  <c r="AC6300" i="1" s="1"/>
  <c r="AC6305" i="1" s="1"/>
  <c r="AA6305" i="1"/>
  <c r="AB6322" i="1"/>
  <c r="AC6322" i="1" s="1"/>
  <c r="AC6335" i="1" s="1"/>
  <c r="AA6335" i="1"/>
  <c r="AB3451" i="1"/>
  <c r="AC3451" i="1" s="1"/>
  <c r="AC3453" i="1" s="1"/>
  <c r="AA3453" i="1"/>
  <c r="AB4517" i="1"/>
  <c r="AC4517" i="1" s="1"/>
  <c r="AC4533" i="1" s="1"/>
  <c r="AA4533" i="1"/>
  <c r="AB3474" i="1"/>
  <c r="AC3474" i="1" s="1"/>
  <c r="AC3477" i="1" s="1"/>
  <c r="AA3477" i="1"/>
  <c r="AB3465" i="1"/>
  <c r="AC3465" i="1" s="1"/>
  <c r="AC3469" i="1" s="1"/>
  <c r="AA3469" i="1"/>
  <c r="AB4488" i="1"/>
  <c r="AC4488" i="1" s="1"/>
  <c r="AC4489" i="1" s="1"/>
  <c r="AA4489" i="1"/>
  <c r="AB3461" i="1"/>
  <c r="AC3461" i="1" s="1"/>
  <c r="AC3462" i="1" s="1"/>
  <c r="AA3462" i="1"/>
  <c r="AB4496" i="1"/>
  <c r="AC4496" i="1" s="1"/>
  <c r="AC4500" i="1" s="1"/>
  <c r="AA4500" i="1"/>
  <c r="AC3263" i="1"/>
  <c r="AB3271" i="1"/>
  <c r="AC3271" i="1" s="1"/>
  <c r="AC3274" i="1" s="1"/>
  <c r="AA3274" i="1"/>
  <c r="AB4426" i="1"/>
  <c r="AC4426" i="1" s="1"/>
  <c r="AC4429" i="1" s="1"/>
  <c r="AA4429" i="1"/>
  <c r="AB3208" i="1"/>
  <c r="AC3208" i="1" s="1"/>
  <c r="AC3209" i="1" s="1"/>
  <c r="AA3209" i="1"/>
  <c r="AB1008" i="1"/>
  <c r="AC1008" i="1" s="1"/>
  <c r="AC1011" i="1" s="1"/>
  <c r="AA1011" i="1"/>
  <c r="AB994" i="1"/>
  <c r="AC994" i="1" s="1"/>
  <c r="AC998" i="1" s="1"/>
  <c r="AA998" i="1"/>
  <c r="AB1022" i="1"/>
  <c r="AC1022" i="1" s="1"/>
  <c r="AC1024" i="1" s="1"/>
  <c r="AA1024" i="1"/>
  <c r="AA2059" i="1"/>
  <c r="AB3433" i="1"/>
  <c r="AC3433" i="1" s="1"/>
  <c r="AC3436" i="1" s="1"/>
  <c r="AA3436" i="1"/>
  <c r="AB3416" i="1"/>
  <c r="AC3416" i="1" s="1"/>
  <c r="AC3418" i="1" s="1"/>
  <c r="AA3418" i="1"/>
  <c r="AB4712" i="1"/>
  <c r="AC4712" i="1" s="1"/>
  <c r="AC4713" i="1" s="1"/>
  <c r="AA4713" i="1"/>
  <c r="AB4723" i="1"/>
  <c r="AC4723" i="1" s="1"/>
  <c r="AC4725" i="1" s="1"/>
  <c r="AA4725" i="1"/>
  <c r="AA4707" i="1"/>
  <c r="AB3134" i="1"/>
  <c r="AC3134" i="1" s="1"/>
  <c r="AC3138" i="1" s="1"/>
  <c r="AA3138" i="1"/>
  <c r="AA3124" i="1"/>
  <c r="AB3125" i="1"/>
  <c r="AC3125" i="1" s="1"/>
  <c r="AC3127" i="1" s="1"/>
  <c r="AA3127" i="1"/>
  <c r="AB1481" i="1"/>
  <c r="AC1481" i="1" s="1"/>
  <c r="AC1484" i="1" s="1"/>
  <c r="AA1484" i="1"/>
  <c r="AB1437" i="1"/>
  <c r="AC1437" i="1" s="1"/>
  <c r="AC1441" i="1" s="1"/>
  <c r="AA1441" i="1"/>
  <c r="AB1460" i="1"/>
  <c r="AC1460" i="1" s="1"/>
  <c r="AC1461" i="1" s="1"/>
  <c r="AA1461" i="1"/>
  <c r="AB5428" i="1"/>
  <c r="AC5428" i="1" s="1"/>
  <c r="AC5431" i="1" s="1"/>
  <c r="AA5431" i="1"/>
  <c r="AB5436" i="1"/>
  <c r="AC5436" i="1" s="1"/>
  <c r="AC5437" i="1" s="1"/>
  <c r="AA5437" i="1"/>
  <c r="AB5438" i="1"/>
  <c r="AC5438" i="1" s="1"/>
  <c r="AC5444" i="1" s="1"/>
  <c r="AA5444" i="1"/>
  <c r="AB5447" i="1"/>
  <c r="AC5447" i="1" s="1"/>
  <c r="AC5457" i="1" s="1"/>
  <c r="AA5457" i="1"/>
  <c r="AB3015" i="1"/>
  <c r="AC3015" i="1" s="1"/>
  <c r="AC3016" i="1" s="1"/>
  <c r="AA3016" i="1"/>
  <c r="AA2588" i="1"/>
  <c r="AB3579" i="1"/>
  <c r="AC3579" i="1" s="1"/>
  <c r="AC3580" i="1" s="1"/>
  <c r="AA3580" i="1"/>
  <c r="AB4400" i="1"/>
  <c r="AC4400" i="1" s="1"/>
  <c r="AC4402" i="1" s="1"/>
  <c r="AA4402" i="1"/>
  <c r="AB4031" i="1"/>
  <c r="AC4031" i="1" s="1"/>
  <c r="AC4059" i="1" s="1"/>
  <c r="AA4059" i="1"/>
  <c r="AB4018" i="1"/>
  <c r="AC4018" i="1" s="1"/>
  <c r="AC4030" i="1" s="1"/>
  <c r="AA4030" i="1"/>
  <c r="AB3998" i="1"/>
  <c r="AC3998" i="1" s="1"/>
  <c r="AC3999" i="1" s="1"/>
  <c r="AA3999" i="1"/>
  <c r="AB3401" i="1"/>
  <c r="AC3401" i="1" s="1"/>
  <c r="AC3402" i="1" s="1"/>
  <c r="AB3403" i="1"/>
  <c r="AC3403" i="1" s="1"/>
  <c r="AC3404" i="1" s="1"/>
  <c r="AA3404" i="1"/>
  <c r="AB938" i="1"/>
  <c r="AC938" i="1" s="1"/>
  <c r="AC940" i="1" s="1"/>
  <c r="AA940" i="1"/>
  <c r="AA965" i="1"/>
  <c r="AB935" i="1"/>
  <c r="AC935" i="1" s="1"/>
  <c r="AC937" i="1" s="1"/>
  <c r="AA937" i="1"/>
  <c r="AB929" i="1"/>
  <c r="AC929" i="1" s="1"/>
  <c r="AC930" i="1" s="1"/>
  <c r="AA930" i="1"/>
  <c r="AB956" i="1"/>
  <c r="AC956" i="1" s="1"/>
  <c r="AC959" i="1" s="1"/>
  <c r="AA959" i="1"/>
  <c r="AB1985" i="1"/>
  <c r="AC1985" i="1" s="1"/>
  <c r="AC1986" i="1" s="1"/>
  <c r="AA1986" i="1"/>
  <c r="AB5894" i="1"/>
  <c r="AC5894" i="1" s="1"/>
  <c r="AC5895" i="1" s="1"/>
  <c r="AA5895" i="1"/>
  <c r="AB5896" i="1"/>
  <c r="AC5896" i="1" s="1"/>
  <c r="AC5898" i="1" s="1"/>
  <c r="AA5898" i="1"/>
  <c r="AB1974" i="1"/>
  <c r="AC1974" i="1" s="1"/>
  <c r="AC1975" i="1" s="1"/>
  <c r="AA1975" i="1"/>
  <c r="AB1942" i="1"/>
  <c r="AC1942" i="1" s="1"/>
  <c r="AC1943" i="1" s="1"/>
  <c r="AA1943" i="1"/>
  <c r="AB1944" i="1"/>
  <c r="AC1944" i="1" s="1"/>
  <c r="AC1947" i="1" s="1"/>
  <c r="AA1947" i="1"/>
  <c r="AB1960" i="1"/>
  <c r="AC1960" i="1" s="1"/>
  <c r="AC1961" i="1" s="1"/>
  <c r="AA1961" i="1"/>
  <c r="AB2950" i="1"/>
  <c r="AC2950" i="1" s="1"/>
  <c r="AC2951" i="1" s="1"/>
  <c r="AA2951" i="1"/>
  <c r="AB4327" i="1"/>
  <c r="AC4327" i="1" s="1"/>
  <c r="AC4328" i="1" s="1"/>
  <c r="AA4328" i="1"/>
  <c r="AB4246" i="1"/>
  <c r="AC4246" i="1" s="1"/>
  <c r="AC4252" i="1" s="1"/>
  <c r="AA4252" i="1"/>
  <c r="AB4260" i="1"/>
  <c r="AC4260" i="1" s="1"/>
  <c r="AC4268" i="1" s="1"/>
  <c r="AA4268" i="1"/>
  <c r="AB1052" i="1"/>
  <c r="AC1052" i="1" s="1"/>
  <c r="AC1053" i="1" s="1"/>
  <c r="AA1053" i="1"/>
  <c r="N6628" i="1"/>
  <c r="G323" i="1"/>
  <c r="O323" i="1"/>
  <c r="W323" i="1"/>
  <c r="G495" i="1"/>
  <c r="K495" i="1"/>
  <c r="O495" i="1"/>
  <c r="S495" i="1"/>
  <c r="W495" i="1"/>
  <c r="G1931" i="1"/>
  <c r="K1931" i="1"/>
  <c r="O1931" i="1"/>
  <c r="S1931" i="1"/>
  <c r="W1931" i="1"/>
  <c r="G3121" i="1"/>
  <c r="K3121" i="1"/>
  <c r="O3121" i="1"/>
  <c r="S3121" i="1"/>
  <c r="W3121" i="1"/>
  <c r="G4212" i="1"/>
  <c r="K4212" i="1"/>
  <c r="O4212" i="1"/>
  <c r="S4212" i="1"/>
  <c r="W4212" i="1"/>
  <c r="G5789" i="1"/>
  <c r="K5789" i="1"/>
  <c r="O5789" i="1"/>
  <c r="S5789" i="1"/>
  <c r="W5789" i="1"/>
  <c r="K6518" i="1"/>
  <c r="O6518" i="1"/>
  <c r="O6669" i="1"/>
  <c r="S6669" i="1"/>
  <c r="G6669" i="1"/>
  <c r="W6669" i="1"/>
  <c r="AA74" i="1"/>
  <c r="AA86" i="1"/>
  <c r="AA97" i="1"/>
  <c r="AA103" i="1"/>
  <c r="AA110" i="1"/>
  <c r="AA120" i="1"/>
  <c r="AA139" i="1"/>
  <c r="AA158" i="1"/>
  <c r="AA165" i="1"/>
  <c r="AA173" i="1"/>
  <c r="AA184" i="1"/>
  <c r="AA327" i="1"/>
  <c r="AA352" i="1"/>
  <c r="AA358" i="1"/>
  <c r="AA363" i="1"/>
  <c r="AA374" i="1"/>
  <c r="AA384" i="1"/>
  <c r="AA388" i="1"/>
  <c r="AA397" i="1"/>
  <c r="AA401" i="1"/>
  <c r="AA409" i="1"/>
  <c r="AA415" i="1"/>
  <c r="AA431" i="1"/>
  <c r="AA436" i="1"/>
  <c r="AA811" i="1"/>
  <c r="AA815" i="1"/>
  <c r="AA819" i="1"/>
  <c r="AA825" i="1"/>
  <c r="AA829" i="1"/>
  <c r="AA835" i="1"/>
  <c r="AA851" i="1"/>
  <c r="AA898" i="1" s="1"/>
  <c r="AA856" i="1"/>
  <c r="AA860" i="1"/>
  <c r="AA865" i="1"/>
  <c r="AA869" i="1"/>
  <c r="AA877" i="1"/>
  <c r="AA887" i="1"/>
  <c r="AA892" i="1"/>
  <c r="AA923" i="1"/>
  <c r="AA928" i="1"/>
  <c r="AA2663" i="1"/>
  <c r="AB4758" i="1"/>
  <c r="AC4758" i="1" s="1"/>
  <c r="AC4762" i="1" s="1"/>
  <c r="AA4762" i="1"/>
  <c r="AB2639" i="1"/>
  <c r="AC2639" i="1" s="1"/>
  <c r="AC2641" i="1" s="1"/>
  <c r="AA2641" i="1"/>
  <c r="AB2642" i="1"/>
  <c r="AC2642" i="1" s="1"/>
  <c r="AC2648" i="1" s="1"/>
  <c r="AA2648" i="1"/>
  <c r="AB2664" i="1"/>
  <c r="AC2664" i="1" s="1"/>
  <c r="AC2666" i="1" s="1"/>
  <c r="AA2666" i="1"/>
  <c r="AB5954" i="1"/>
  <c r="AC5954" i="1" s="1"/>
  <c r="AC5965" i="1" s="1"/>
  <c r="AA5965" i="1"/>
  <c r="AB5903" i="1"/>
  <c r="AC5903" i="1" s="1"/>
  <c r="AC5906" i="1" s="1"/>
  <c r="AA5906" i="1"/>
  <c r="AB5907" i="1"/>
  <c r="AC5907" i="1" s="1"/>
  <c r="AC5917" i="1" s="1"/>
  <c r="AA5917" i="1"/>
  <c r="AB3800" i="1"/>
  <c r="AC3800" i="1" s="1"/>
  <c r="AC3801" i="1" s="1"/>
  <c r="AA3801" i="1"/>
  <c r="AB3850" i="1"/>
  <c r="AC3850" i="1" s="1"/>
  <c r="AC3854" i="1" s="1"/>
  <c r="AA3854" i="1"/>
  <c r="AB3845" i="1"/>
  <c r="AC3845" i="1" s="1"/>
  <c r="AC3847" i="1" s="1"/>
  <c r="AA3847" i="1"/>
  <c r="AB3795" i="1"/>
  <c r="AC3795" i="1" s="1"/>
  <c r="AC3797" i="1" s="1"/>
  <c r="AA3797" i="1"/>
  <c r="AB2138" i="1"/>
  <c r="AC2138" i="1" s="1"/>
  <c r="AC2146" i="1" s="1"/>
  <c r="AA2146" i="1"/>
  <c r="AB2119" i="1"/>
  <c r="AC2119" i="1" s="1"/>
  <c r="AC2123" i="1" s="1"/>
  <c r="AA2123" i="1"/>
  <c r="AB2101" i="1"/>
  <c r="AC2101" i="1" s="1"/>
  <c r="AC2105" i="1" s="1"/>
  <c r="AA2105" i="1"/>
  <c r="AB6318" i="1"/>
  <c r="AC6318" i="1" s="1"/>
  <c r="AC6321" i="1" s="1"/>
  <c r="AA6321" i="1"/>
  <c r="AB4490" i="1"/>
  <c r="AC4490" i="1" s="1"/>
  <c r="AC4491" i="1" s="1"/>
  <c r="AA4491" i="1"/>
  <c r="AB4492" i="1"/>
  <c r="AC4492" i="1" s="1"/>
  <c r="AC4495" i="1" s="1"/>
  <c r="AA4495" i="1"/>
  <c r="AA3263" i="1"/>
  <c r="AB3254" i="1"/>
  <c r="AC3254" i="1" s="1"/>
  <c r="AC3256" i="1" s="1"/>
  <c r="AA3256" i="1"/>
  <c r="AB3257" i="1"/>
  <c r="AC3257" i="1" s="1"/>
  <c r="AC3258" i="1" s="1"/>
  <c r="AA3258" i="1"/>
  <c r="AB4501" i="1"/>
  <c r="AC4501" i="1" s="1"/>
  <c r="AC4516" i="1" s="1"/>
  <c r="AA4516" i="1"/>
  <c r="AB3212" i="1"/>
  <c r="AC3212" i="1" s="1"/>
  <c r="AC3214" i="1" s="1"/>
  <c r="AA3214" i="1"/>
  <c r="AB3231" i="1"/>
  <c r="AC3231" i="1" s="1"/>
  <c r="AC3243" i="1" s="1"/>
  <c r="AA3243" i="1"/>
  <c r="AB3224" i="1"/>
  <c r="AC3224" i="1" s="1"/>
  <c r="AC3230" i="1" s="1"/>
  <c r="AA3230" i="1"/>
  <c r="AB1027" i="1"/>
  <c r="AC1027" i="1" s="1"/>
  <c r="AC1030" i="1" s="1"/>
  <c r="AA1030" i="1"/>
  <c r="AB1012" i="1"/>
  <c r="AC1012" i="1" s="1"/>
  <c r="AC1013" i="1" s="1"/>
  <c r="AA1013" i="1"/>
  <c r="AB1016" i="1"/>
  <c r="AC1016" i="1" s="1"/>
  <c r="AC1021" i="1" s="1"/>
  <c r="AA1021" i="1"/>
  <c r="AB2068" i="1"/>
  <c r="AC2068" i="1" s="1"/>
  <c r="AC2080" i="1" s="1"/>
  <c r="AA2080" i="1"/>
  <c r="AB2085" i="1"/>
  <c r="AC2085" i="1" s="1"/>
  <c r="AC2086" i="1" s="1"/>
  <c r="AA2086" i="1"/>
  <c r="AB3421" i="1"/>
  <c r="AC3421" i="1" s="1"/>
  <c r="AC3426" i="1" s="1"/>
  <c r="AA3426" i="1"/>
  <c r="AB3419" i="1"/>
  <c r="AC3419" i="1" s="1"/>
  <c r="AC3420" i="1" s="1"/>
  <c r="AA3420" i="1"/>
  <c r="AB4717" i="1"/>
  <c r="AC4717" i="1" s="1"/>
  <c r="AC4718" i="1" s="1"/>
  <c r="AA4718" i="1"/>
  <c r="AB3128" i="1"/>
  <c r="AC3128" i="1" s="1"/>
  <c r="AC3133" i="1" s="1"/>
  <c r="AA3133" i="1"/>
  <c r="AB3144" i="1"/>
  <c r="AC3144" i="1" s="1"/>
  <c r="AC3149" i="1" s="1"/>
  <c r="AA3149" i="1"/>
  <c r="AB3150" i="1"/>
  <c r="AC3150" i="1" s="1"/>
  <c r="AC3159" i="1" s="1"/>
  <c r="AA3159" i="1"/>
  <c r="AB1485" i="1"/>
  <c r="AC1485" i="1" s="1"/>
  <c r="AC1491" i="1" s="1"/>
  <c r="AA1491" i="1"/>
  <c r="AB1492" i="1"/>
  <c r="AC1492" i="1" s="1"/>
  <c r="AC1497" i="1" s="1"/>
  <c r="AA1497" i="1"/>
  <c r="AA1429" i="1"/>
  <c r="AB1476" i="1"/>
  <c r="AC1476" i="1" s="1"/>
  <c r="AC1478" i="1" s="1"/>
  <c r="AA1478" i="1"/>
  <c r="AB1442" i="1"/>
  <c r="AC1442" i="1" s="1"/>
  <c r="AC1452" i="1" s="1"/>
  <c r="AA1452" i="1"/>
  <c r="AB1419" i="1"/>
  <c r="AC1419" i="1" s="1"/>
  <c r="AC1421" i="1" s="1"/>
  <c r="AA1421" i="1"/>
  <c r="AB5445" i="1"/>
  <c r="AC5445" i="1" s="1"/>
  <c r="AC5446" i="1" s="1"/>
  <c r="AA5446" i="1"/>
  <c r="AB3564" i="1"/>
  <c r="AC3564" i="1" s="1"/>
  <c r="AC3574" i="1" s="1"/>
  <c r="AA3574" i="1"/>
  <c r="AB3575" i="1"/>
  <c r="AC3575" i="1" s="1"/>
  <c r="AC3578" i="1" s="1"/>
  <c r="AA3578" i="1"/>
  <c r="AB3559" i="1"/>
  <c r="AC3559" i="1" s="1"/>
  <c r="AC3563" i="1" s="1"/>
  <c r="AA3563" i="1"/>
  <c r="AB3586" i="1"/>
  <c r="AC3586" i="1" s="1"/>
  <c r="AC3588" i="1" s="1"/>
  <c r="AA3588" i="1"/>
  <c r="AB2534" i="1"/>
  <c r="AC2534" i="1" s="1"/>
  <c r="AC2565" i="1" s="1"/>
  <c r="AA2565" i="1"/>
  <c r="AB3547" i="1"/>
  <c r="AC3547" i="1" s="1"/>
  <c r="AC3548" i="1" s="1"/>
  <c r="AA3548" i="1"/>
  <c r="AB3555" i="1"/>
  <c r="AC3555" i="1" s="1"/>
  <c r="AC3558" i="1" s="1"/>
  <c r="AA3558" i="1"/>
  <c r="AA2972" i="1"/>
  <c r="AB3017" i="1"/>
  <c r="AC3017" i="1" s="1"/>
  <c r="AC3026" i="1" s="1"/>
  <c r="AA3026" i="1"/>
  <c r="AB2973" i="1"/>
  <c r="AC2973" i="1" s="1"/>
  <c r="AC2984" i="1" s="1"/>
  <c r="AA2984" i="1"/>
  <c r="AB4357" i="1"/>
  <c r="AC4357" i="1" s="1"/>
  <c r="AC4364" i="1" s="1"/>
  <c r="AA4364" i="1"/>
  <c r="AB3989" i="1"/>
  <c r="AC3989" i="1" s="1"/>
  <c r="AC3997" i="1" s="1"/>
  <c r="AA3997" i="1"/>
  <c r="AB4002" i="1"/>
  <c r="AC4002" i="1" s="1"/>
  <c r="AC4013" i="1" s="1"/>
  <c r="AA4013" i="1"/>
  <c r="AB3397" i="1"/>
  <c r="AC3397" i="1" s="1"/>
  <c r="AC3400" i="1" s="1"/>
  <c r="AA3400" i="1"/>
  <c r="AB947" i="1"/>
  <c r="AC947" i="1" s="1"/>
  <c r="AC951" i="1" s="1"/>
  <c r="AB5888" i="1"/>
  <c r="AC5888" i="1" s="1"/>
  <c r="AC5893" i="1" s="1"/>
  <c r="AA5893" i="1"/>
  <c r="AB5881" i="1"/>
  <c r="AC5881" i="1" s="1"/>
  <c r="AC5882" i="1" s="1"/>
  <c r="AB1976" i="1"/>
  <c r="AC1976" i="1" s="1"/>
  <c r="AC1977" i="1" s="1"/>
  <c r="AA1977" i="1"/>
  <c r="AB1948" i="1"/>
  <c r="AC1948" i="1" s="1"/>
  <c r="AC1949" i="1" s="1"/>
  <c r="AA1949" i="1"/>
  <c r="AB1957" i="1"/>
  <c r="AC1957" i="1" s="1"/>
  <c r="AC1959" i="1" s="1"/>
  <c r="AA1959" i="1"/>
  <c r="AB1940" i="1"/>
  <c r="AC1940" i="1" s="1"/>
  <c r="AC1941" i="1" s="1"/>
  <c r="AA1941" i="1"/>
  <c r="AB2952" i="1"/>
  <c r="AC2952" i="1" s="1"/>
  <c r="AC2953" i="1" s="1"/>
  <c r="AA2953" i="1"/>
  <c r="AB4218" i="1"/>
  <c r="AC4218" i="1" s="1"/>
  <c r="AC4221" i="1" s="1"/>
  <c r="AA4221" i="1"/>
  <c r="AA4324" i="1" s="1"/>
  <c r="AB4239" i="1"/>
  <c r="AC4239" i="1" s="1"/>
  <c r="AC4245" i="1" s="1"/>
  <c r="AA4245" i="1"/>
  <c r="AB4222" i="1"/>
  <c r="AC4222" i="1" s="1"/>
  <c r="AC4228" i="1" s="1"/>
  <c r="AA4228" i="1"/>
  <c r="AB4253" i="1"/>
  <c r="AC4253" i="1" s="1"/>
  <c r="AC4259" i="1" s="1"/>
  <c r="AA4259" i="1"/>
  <c r="AB4235" i="1"/>
  <c r="AC4235" i="1" s="1"/>
  <c r="AC4238" i="1" s="1"/>
  <c r="AA4238" i="1"/>
  <c r="AA4217" i="1"/>
  <c r="J1989" i="1"/>
  <c r="X1989" i="1"/>
  <c r="L1989" i="1"/>
  <c r="H6518" i="1"/>
  <c r="H6628" i="1" s="1"/>
  <c r="H6736" i="1" s="1"/>
  <c r="L6518" i="1"/>
  <c r="L6628" i="1" s="1"/>
  <c r="P6518" i="1"/>
  <c r="T6518" i="1"/>
  <c r="T6628" i="1" s="1"/>
  <c r="X6518" i="1"/>
  <c r="H6669" i="1"/>
  <c r="L6669" i="1"/>
  <c r="P6669" i="1"/>
  <c r="T6669" i="1"/>
  <c r="X6669" i="1"/>
  <c r="AC2893" i="1"/>
  <c r="AB5607" i="1"/>
  <c r="AC5607" i="1" s="1"/>
  <c r="AA5636" i="1"/>
  <c r="AB4152" i="1"/>
  <c r="AC4152" i="1" s="1"/>
  <c r="AA4211" i="1"/>
  <c r="AC4657" i="1"/>
  <c r="AB1086" i="1"/>
  <c r="AC1086" i="1" s="1"/>
  <c r="AA1184" i="1"/>
  <c r="AB4704" i="1"/>
  <c r="AC4704" i="1" s="1"/>
  <c r="AA4743" i="1"/>
  <c r="AC125" i="1"/>
  <c r="AB3668" i="1"/>
  <c r="AC3668" i="1" s="1"/>
  <c r="AA3706" i="1"/>
  <c r="AB3494" i="1"/>
  <c r="AC3494" i="1" s="1"/>
  <c r="AA3500" i="1"/>
  <c r="AB5714" i="1"/>
  <c r="AC5714" i="1" s="1"/>
  <c r="AA5750" i="1"/>
  <c r="AB6663" i="1"/>
  <c r="AC6663" i="1" s="1"/>
  <c r="AA6668" i="1"/>
  <c r="AB6648" i="1"/>
  <c r="AC6648" i="1" s="1"/>
  <c r="AA6651" i="1"/>
  <c r="AB4072" i="1"/>
  <c r="AC4072" i="1" s="1"/>
  <c r="AA4151" i="1"/>
  <c r="AB2738" i="1"/>
  <c r="AC2738" i="1" s="1"/>
  <c r="AA2792" i="1"/>
  <c r="AA3979" i="1"/>
  <c r="AB496" i="1"/>
  <c r="AC496" i="1" s="1"/>
  <c r="AA606" i="1"/>
  <c r="AB5301" i="1"/>
  <c r="AC5301" i="1" s="1"/>
  <c r="AA5380" i="1"/>
  <c r="AB2911" i="1"/>
  <c r="AC2911" i="1" s="1"/>
  <c r="AA2945" i="1"/>
  <c r="AB2340" i="1"/>
  <c r="AC2340" i="1" s="1"/>
  <c r="AC2350" i="1" s="1"/>
  <c r="AA2350" i="1"/>
  <c r="AB3299" i="1"/>
  <c r="AC3299" i="1" s="1"/>
  <c r="AA3315" i="1"/>
  <c r="AB2325" i="1"/>
  <c r="AC2325" i="1" s="1"/>
  <c r="AC2339" i="1" s="1"/>
  <c r="AA2339" i="1"/>
  <c r="AB6460" i="1"/>
  <c r="AC6460" i="1" s="1"/>
  <c r="AA6517" i="1"/>
  <c r="AB6655" i="1"/>
  <c r="AC6655" i="1" s="1"/>
  <c r="AC6656" i="1" s="1"/>
  <c r="AA6656" i="1"/>
  <c r="AB6680" i="1"/>
  <c r="AC6680" i="1" s="1"/>
  <c r="AA6733" i="1"/>
  <c r="AB715" i="1"/>
  <c r="AC715" i="1" s="1"/>
  <c r="AA790" i="1"/>
  <c r="AC2260" i="1"/>
  <c r="AB6106" i="1"/>
  <c r="AC6106" i="1" s="1"/>
  <c r="AA6242" i="1"/>
  <c r="AB252" i="1"/>
  <c r="AC252" i="1" s="1"/>
  <c r="AA322" i="1"/>
  <c r="AC5244" i="1"/>
  <c r="AC1254" i="1"/>
  <c r="AB3609" i="1"/>
  <c r="AC3609" i="1" s="1"/>
  <c r="AA3667" i="1"/>
  <c r="AB5014" i="1"/>
  <c r="AC5014" i="1" s="1"/>
  <c r="AA5130" i="1"/>
  <c r="AC2676" i="1"/>
  <c r="AB3753" i="1"/>
  <c r="AC3753" i="1" s="1"/>
  <c r="AA3860" i="1"/>
  <c r="AB3449" i="1"/>
  <c r="AC3449" i="1" s="1"/>
  <c r="AA3493" i="1"/>
  <c r="AB3197" i="1"/>
  <c r="AC3197" i="1" s="1"/>
  <c r="AA3247" i="1"/>
  <c r="AB443" i="1"/>
  <c r="AC443" i="1" s="1"/>
  <c r="AA455" i="1"/>
  <c r="AB992" i="1"/>
  <c r="AC992" i="1" s="1"/>
  <c r="AA1048" i="1"/>
  <c r="AA3196" i="1"/>
  <c r="AB3536" i="1"/>
  <c r="AC3536" i="1" s="1"/>
  <c r="AA3608" i="1"/>
  <c r="AB2524" i="1"/>
  <c r="AC2524" i="1" s="1"/>
  <c r="AA2627" i="1"/>
  <c r="AB2966" i="1"/>
  <c r="AC2966" i="1" s="1"/>
  <c r="AA3065" i="1"/>
  <c r="AB4355" i="1"/>
  <c r="AC4355" i="1" s="1"/>
  <c r="AA4413" i="1"/>
  <c r="AB126" i="1"/>
  <c r="AC126" i="1" s="1"/>
  <c r="AA194" i="1"/>
  <c r="AB6640" i="1"/>
  <c r="AC6640" i="1" s="1"/>
  <c r="AC6641" i="1" s="1"/>
  <c r="AA6641" i="1"/>
  <c r="AA1987" i="1"/>
  <c r="AB5876" i="1"/>
  <c r="AC5876" i="1" s="1"/>
  <c r="AA5902" i="1"/>
  <c r="AA5713" i="1"/>
  <c r="AB5645" i="1"/>
  <c r="AC5645" i="1" s="1"/>
  <c r="AC5648" i="1" s="1"/>
  <c r="AA5648" i="1"/>
  <c r="AB2315" i="1"/>
  <c r="AC2315" i="1" s="1"/>
  <c r="AA2324" i="1"/>
  <c r="AA2351" i="1" s="1"/>
  <c r="AA4703" i="1"/>
  <c r="AC3390" i="1"/>
  <c r="AB4325" i="1"/>
  <c r="AC4325" i="1" s="1"/>
  <c r="AA4354" i="1"/>
  <c r="AB4974" i="1"/>
  <c r="AC4974" i="1" s="1"/>
  <c r="AC5013" i="1" s="1"/>
  <c r="AA5013" i="1"/>
  <c r="AA805" i="1"/>
  <c r="AA6607" i="1"/>
  <c r="AB6519" i="1"/>
  <c r="AC6519" i="1" s="1"/>
  <c r="AA377" i="1"/>
  <c r="M6628" i="1"/>
  <c r="Q6628" i="1"/>
  <c r="U6628" i="1"/>
  <c r="AA2676" i="1"/>
  <c r="AA6000" i="1"/>
  <c r="AB6642" i="1"/>
  <c r="AC6642" i="1" s="1"/>
  <c r="AA6647" i="1"/>
  <c r="AB1558" i="1"/>
  <c r="AC1558" i="1" s="1"/>
  <c r="AA1675" i="1"/>
  <c r="AB4744" i="1"/>
  <c r="AC4744" i="1" s="1"/>
  <c r="AA4809" i="1"/>
  <c r="AB4475" i="1"/>
  <c r="AC4475" i="1" s="1"/>
  <c r="AA4540" i="1"/>
  <c r="AB1411" i="1"/>
  <c r="AC1411" i="1" s="1"/>
  <c r="AA1557" i="1"/>
  <c r="K323" i="1"/>
  <c r="S323" i="1"/>
  <c r="AB2291" i="1"/>
  <c r="AC2291" i="1" s="1"/>
  <c r="AA2313" i="1"/>
  <c r="AB5649" i="1"/>
  <c r="AC5649" i="1" s="1"/>
  <c r="AA5672" i="1"/>
  <c r="AB2261" i="1"/>
  <c r="AC2261" i="1" s="1"/>
  <c r="AA2290" i="1"/>
  <c r="AB2379" i="1"/>
  <c r="AC2379" i="1" s="1"/>
  <c r="AA2477" i="1"/>
  <c r="AB6659" i="1"/>
  <c r="AC6659" i="1" s="1"/>
  <c r="AA6662" i="1"/>
  <c r="AB2894" i="1"/>
  <c r="AC2894" i="1" s="1"/>
  <c r="AC2895" i="1" s="1"/>
  <c r="AA2895" i="1"/>
  <c r="AB5245" i="1"/>
  <c r="AC5245" i="1" s="1"/>
  <c r="AA5300" i="1"/>
  <c r="AB3861" i="1"/>
  <c r="AC3861" i="1" s="1"/>
  <c r="AA3956" i="1"/>
  <c r="AB607" i="1"/>
  <c r="AC607" i="1" s="1"/>
  <c r="AA714" i="1"/>
  <c r="AA2893" i="1"/>
  <c r="AB6001" i="1"/>
  <c r="AC6001" i="1" s="1"/>
  <c r="AA6105" i="1"/>
  <c r="AB3066" i="1"/>
  <c r="AC3066" i="1" s="1"/>
  <c r="AA3120" i="1"/>
  <c r="AB2677" i="1"/>
  <c r="AC2677" i="1" s="1"/>
  <c r="AA2737" i="1"/>
  <c r="AB4810" i="1"/>
  <c r="AC4810" i="1" s="1"/>
  <c r="AA4904" i="1"/>
  <c r="AC6000" i="1"/>
  <c r="AB2092" i="1"/>
  <c r="AC2092" i="1" s="1"/>
  <c r="AA2198" i="1"/>
  <c r="AB3248" i="1"/>
  <c r="AC3248" i="1" s="1"/>
  <c r="AA3298" i="1"/>
  <c r="AB4414" i="1"/>
  <c r="AC4414" i="1" s="1"/>
  <c r="AA4474" i="1"/>
  <c r="AB441" i="1"/>
  <c r="AC441" i="1" s="1"/>
  <c r="AC442" i="1" s="1"/>
  <c r="AA442" i="1"/>
  <c r="AB378" i="1"/>
  <c r="AC378" i="1" s="1"/>
  <c r="AA440" i="1"/>
  <c r="AC377" i="1"/>
  <c r="AB2049" i="1"/>
  <c r="AC2049" i="1" s="1"/>
  <c r="AA2091" i="1"/>
  <c r="AB3411" i="1"/>
  <c r="AC3411" i="1" s="1"/>
  <c r="AA3448" i="1"/>
  <c r="AB806" i="1"/>
  <c r="AC806" i="1" s="1"/>
  <c r="AA849" i="1"/>
  <c r="AB3980" i="1"/>
  <c r="AC3980" i="1" s="1"/>
  <c r="AA4071" i="1"/>
  <c r="AA6679" i="1"/>
  <c r="AA6734" i="1" s="1"/>
  <c r="AB6634" i="1"/>
  <c r="AC6634" i="1" s="1"/>
  <c r="AC6635" i="1" s="1"/>
  <c r="AA6635" i="1"/>
  <c r="AA6631" i="1"/>
  <c r="AA6287" i="1"/>
  <c r="AC4324" i="1"/>
  <c r="AB5790" i="1"/>
  <c r="AC5790" i="1" s="1"/>
  <c r="AC5855" i="1" s="1"/>
  <c r="AA5855" i="1"/>
  <c r="AA2484" i="1"/>
  <c r="AA2946" i="1" s="1"/>
  <c r="Z6628" i="1"/>
  <c r="V1989" i="1"/>
  <c r="P6628" i="1"/>
  <c r="P6736" i="1" s="1"/>
  <c r="I6628" i="1"/>
  <c r="AA1999" i="1"/>
  <c r="AA2910" i="1"/>
  <c r="AA5244" i="1"/>
  <c r="AA6459" i="1"/>
  <c r="AB3316" i="1"/>
  <c r="AC3316" i="1" s="1"/>
  <c r="AA3366" i="1"/>
  <c r="AB5751" i="1"/>
  <c r="AC5751" i="1" s="1"/>
  <c r="AA5788" i="1"/>
  <c r="AB4668" i="1"/>
  <c r="AC4668" i="1" s="1"/>
  <c r="AA4679" i="1"/>
  <c r="AB6657" i="1"/>
  <c r="AC6657" i="1" s="1"/>
  <c r="AC6658" i="1" s="1"/>
  <c r="AA6658" i="1"/>
  <c r="AB5856" i="1"/>
  <c r="AC5856" i="1" s="1"/>
  <c r="AC5875" i="1" s="1"/>
  <c r="AA5875" i="1"/>
  <c r="AA2378" i="1"/>
  <c r="AA1410" i="1"/>
  <c r="V6628" i="1"/>
  <c r="AA125" i="1"/>
  <c r="AA1254" i="1"/>
  <c r="AA3390" i="1"/>
  <c r="AA4657" i="1"/>
  <c r="AB5637" i="1"/>
  <c r="AC5637" i="1" s="1"/>
  <c r="AA5643" i="1"/>
  <c r="AC2910" i="1"/>
  <c r="AB4658" i="1"/>
  <c r="AC4658" i="1" s="1"/>
  <c r="AA4667" i="1"/>
  <c r="AB6652" i="1"/>
  <c r="AC6652" i="1" s="1"/>
  <c r="AA6654" i="1"/>
  <c r="AB1255" i="1"/>
  <c r="AC1255" i="1" s="1"/>
  <c r="AA1344" i="1"/>
  <c r="AC6459" i="1"/>
  <c r="AB456" i="1"/>
  <c r="AC456" i="1" s="1"/>
  <c r="AA494" i="1"/>
  <c r="AB4927" i="1"/>
  <c r="AC4927" i="1" s="1"/>
  <c r="AA4972" i="1"/>
  <c r="AB1676" i="1"/>
  <c r="AC1676" i="1" s="1"/>
  <c r="AA1930" i="1"/>
  <c r="AB195" i="1"/>
  <c r="AC195" i="1" s="1"/>
  <c r="AA251" i="1"/>
  <c r="AB4905" i="1"/>
  <c r="AC4905" i="1" s="1"/>
  <c r="AA4926" i="1"/>
  <c r="AC5606" i="1"/>
  <c r="AB6288" i="1"/>
  <c r="AC6288" i="1" s="1"/>
  <c r="AA6421" i="1"/>
  <c r="AB850" i="1"/>
  <c r="AC850" i="1" s="1"/>
  <c r="AB5425" i="1"/>
  <c r="AC5425" i="1" s="1"/>
  <c r="AA5481" i="1"/>
  <c r="AB3391" i="1"/>
  <c r="AC3391" i="1" s="1"/>
  <c r="AA3410" i="1"/>
  <c r="AB914" i="1"/>
  <c r="AC914" i="1" s="1"/>
  <c r="AA991" i="1"/>
  <c r="AB6636" i="1"/>
  <c r="AC6636" i="1" s="1"/>
  <c r="AC6637" i="1" s="1"/>
  <c r="AA6637" i="1"/>
  <c r="AB6632" i="1"/>
  <c r="AC6632" i="1" s="1"/>
  <c r="AC6633" i="1" s="1"/>
  <c r="AA6633" i="1"/>
  <c r="AB1967" i="1"/>
  <c r="AC1967" i="1" s="1"/>
  <c r="AA1978" i="1"/>
  <c r="AB1936" i="1"/>
  <c r="AC1936" i="1" s="1"/>
  <c r="AA1966" i="1"/>
  <c r="AB2485" i="1"/>
  <c r="AC2485" i="1" s="1"/>
  <c r="AC2523" i="1" s="1"/>
  <c r="AA2523" i="1"/>
  <c r="AA3752" i="1"/>
  <c r="AB6608" i="1"/>
  <c r="AC6608" i="1" s="1"/>
  <c r="AC6626" i="1" s="1"/>
  <c r="AA6626" i="1"/>
  <c r="AA2965" i="1"/>
  <c r="AA3121" i="1" s="1"/>
  <c r="AB1932" i="1"/>
  <c r="AC1932" i="1" s="1"/>
  <c r="AC1935" i="1" s="1"/>
  <c r="AA1935" i="1"/>
  <c r="AA2048" i="1"/>
  <c r="AA346" i="1"/>
  <c r="AA495" i="1" s="1"/>
  <c r="AA72" i="1"/>
  <c r="AA1085" i="1"/>
  <c r="R6628" i="1"/>
  <c r="R6736" i="1" s="1"/>
  <c r="H1989" i="1"/>
  <c r="P1989" i="1"/>
  <c r="Y6628" i="1"/>
  <c r="AA913" i="1"/>
  <c r="AA1049" i="1" s="1"/>
  <c r="AA2260" i="1"/>
  <c r="G4680" i="1"/>
  <c r="K4680" i="1"/>
  <c r="O4680" i="1"/>
  <c r="S4680" i="1"/>
  <c r="W4680" i="1"/>
  <c r="AA5606" i="1"/>
  <c r="AA6639" i="1"/>
  <c r="AA3372" i="1"/>
  <c r="G3367" i="1"/>
  <c r="K3367" i="1"/>
  <c r="O3367" i="1"/>
  <c r="S3367" i="1"/>
  <c r="W3367" i="1"/>
  <c r="I6669" i="1"/>
  <c r="U6669" i="1"/>
  <c r="Y6669" i="1"/>
  <c r="G2946" i="1"/>
  <c r="K2946" i="1"/>
  <c r="O2946" i="1"/>
  <c r="S2946" i="1"/>
  <c r="W2946" i="1"/>
  <c r="G6243" i="1"/>
  <c r="K6243" i="1"/>
  <c r="O6243" i="1"/>
  <c r="S6243" i="1"/>
  <c r="W6243" i="1"/>
  <c r="J6669" i="1"/>
  <c r="N6669" i="1"/>
  <c r="Z6669" i="1"/>
  <c r="Z1989" i="1"/>
  <c r="Z6735" i="1" s="1"/>
  <c r="G1345" i="1"/>
  <c r="K1345" i="1"/>
  <c r="K1989" i="1" s="1"/>
  <c r="O1345" i="1"/>
  <c r="O1989" i="1" s="1"/>
  <c r="S1345" i="1"/>
  <c r="S1989" i="1" s="1"/>
  <c r="W1345" i="1"/>
  <c r="G2314" i="1"/>
  <c r="K2314" i="1"/>
  <c r="O2314" i="1"/>
  <c r="S2314" i="1"/>
  <c r="S6628" i="1" s="1"/>
  <c r="W2314" i="1"/>
  <c r="G5381" i="1"/>
  <c r="K5381" i="1"/>
  <c r="O5381" i="1"/>
  <c r="S5381" i="1"/>
  <c r="W5381" i="1"/>
  <c r="G5644" i="1"/>
  <c r="K5644" i="1"/>
  <c r="O5644" i="1"/>
  <c r="S5644" i="1"/>
  <c r="W5644" i="1"/>
  <c r="G6518" i="1"/>
  <c r="S6518" i="1"/>
  <c r="W6518" i="1"/>
  <c r="X6243" i="1"/>
  <c r="X6628" i="1" s="1"/>
  <c r="AA2005" i="1"/>
  <c r="AB2002" i="1"/>
  <c r="AC2002" i="1" s="1"/>
  <c r="AB6244" i="1"/>
  <c r="AC6244" i="1" s="1"/>
  <c r="AB3122" i="1"/>
  <c r="AC3122" i="1" s="1"/>
  <c r="AC3124" i="1" s="1"/>
  <c r="AB499" i="1"/>
  <c r="AC499" i="1" s="1"/>
  <c r="AA791" i="1"/>
  <c r="AB1980" i="1"/>
  <c r="AC1980" i="1" s="1"/>
  <c r="AA1988" i="1"/>
  <c r="AB3" i="1"/>
  <c r="AC3" i="1" s="1"/>
  <c r="AA323" i="1"/>
  <c r="AB1050" i="1"/>
  <c r="AC1050" i="1" s="1"/>
  <c r="AC1051" i="1" s="1"/>
  <c r="AA1345" i="1"/>
  <c r="AB6521" i="1"/>
  <c r="AC6521" i="1" s="1"/>
  <c r="AA6627" i="1"/>
  <c r="AB5382" i="1"/>
  <c r="AC5382" i="1" s="1"/>
  <c r="AA5644" i="1"/>
  <c r="AB3708" i="1"/>
  <c r="AC3708" i="1" s="1"/>
  <c r="AA3957" i="1"/>
  <c r="AA5673" i="1"/>
  <c r="AB2947" i="1"/>
  <c r="AC2947" i="1" s="1"/>
  <c r="AC2949" i="1" s="1"/>
  <c r="AB2479" i="1"/>
  <c r="AC2479" i="1" s="1"/>
  <c r="AB792" i="1"/>
  <c r="AC792" i="1" s="1"/>
  <c r="AB2352" i="1"/>
  <c r="AC2352" i="1" s="1"/>
  <c r="AA2478" i="1"/>
  <c r="AB2006" i="1"/>
  <c r="AC2006" i="1" s="1"/>
  <c r="AA2314" i="1"/>
  <c r="AB1346" i="1"/>
  <c r="AC1346" i="1" s="1"/>
  <c r="AB3368" i="1"/>
  <c r="AC3368" i="1" s="1"/>
  <c r="AA3373" i="1"/>
  <c r="AB6670" i="1"/>
  <c r="AC6670" i="1" s="1"/>
  <c r="AB5674" i="1"/>
  <c r="AC5674" i="1" s="1"/>
  <c r="AA5789" i="1"/>
  <c r="AB2316" i="1"/>
  <c r="AC2316" i="1" s="1"/>
  <c r="AB3958" i="1"/>
  <c r="AC3958" i="1" s="1"/>
  <c r="AB901" i="1"/>
  <c r="AC901" i="1" s="1"/>
  <c r="AB3502" i="1"/>
  <c r="AC3502" i="1" s="1"/>
  <c r="AA3707" i="1"/>
  <c r="AB4681" i="1"/>
  <c r="AC4681" i="1" s="1"/>
  <c r="AC4682" i="1" s="1"/>
  <c r="AB324" i="1"/>
  <c r="AC324" i="1" s="1"/>
  <c r="AC325" i="1" s="1"/>
  <c r="V6736" i="1"/>
  <c r="I1989" i="1"/>
  <c r="I6736" i="1" s="1"/>
  <c r="M1989" i="1"/>
  <c r="M6736" i="1" s="1"/>
  <c r="Q1989" i="1"/>
  <c r="U1989" i="1"/>
  <c r="U6737" i="1" s="1"/>
  <c r="Y1989" i="1"/>
  <c r="Y6736" i="1" s="1"/>
  <c r="Q6736" i="1"/>
  <c r="U6736" i="1"/>
  <c r="T6736" i="1"/>
  <c r="AA3501" i="1"/>
  <c r="Q6735" i="1"/>
  <c r="U6735" i="1"/>
  <c r="AA1979" i="1"/>
  <c r="AB1990" i="1"/>
  <c r="AC1990" i="1" s="1"/>
  <c r="AA2001" i="1"/>
  <c r="AB5" i="1"/>
  <c r="AC5" i="1" s="1"/>
  <c r="AB2" i="1"/>
  <c r="AC2" i="1" s="1"/>
  <c r="L6736" i="1" l="1"/>
  <c r="AC72" i="1"/>
  <c r="I6735" i="1"/>
  <c r="I6737" i="1" s="1"/>
  <c r="K6628" i="1"/>
  <c r="K6737" i="1" s="1"/>
  <c r="AC1937" i="1"/>
  <c r="AC1966" i="1" s="1"/>
  <c r="AC918" i="1"/>
  <c r="AC991" i="1" s="1"/>
  <c r="AC5427" i="1"/>
  <c r="AC5481" i="1" s="1"/>
  <c r="AC5644" i="1" s="1"/>
  <c r="AC203" i="1"/>
  <c r="AC251" i="1" s="1"/>
  <c r="AC323" i="1" s="1"/>
  <c r="AC4928" i="1"/>
  <c r="AC4972" i="1" s="1"/>
  <c r="AC5643" i="1"/>
  <c r="AC5642" i="1"/>
  <c r="AA6243" i="1"/>
  <c r="AC4071" i="1"/>
  <c r="AC3988" i="1"/>
  <c r="AC3448" i="1"/>
  <c r="AC3415" i="1"/>
  <c r="AC4904" i="1"/>
  <c r="AC4812" i="1"/>
  <c r="AC3120" i="1"/>
  <c r="AC3067" i="1"/>
  <c r="AC4540" i="1"/>
  <c r="AC4477" i="1"/>
  <c r="AC1675" i="1"/>
  <c r="AC1563" i="1"/>
  <c r="AC5902" i="1"/>
  <c r="AC5878" i="1"/>
  <c r="AC1048" i="1"/>
  <c r="AC993" i="1"/>
  <c r="AC3247" i="1"/>
  <c r="AC3207" i="1"/>
  <c r="AC3860" i="1"/>
  <c r="AC3754" i="1"/>
  <c r="AC6733" i="1"/>
  <c r="AC6681" i="1"/>
  <c r="AC6517" i="1"/>
  <c r="AC6462" i="1"/>
  <c r="AC3315" i="1"/>
  <c r="AC3301" i="1"/>
  <c r="AC2945" i="1"/>
  <c r="AC2913" i="1"/>
  <c r="AC1184" i="1"/>
  <c r="AC1087" i="1"/>
  <c r="T6735" i="1"/>
  <c r="T6737" i="1" s="1"/>
  <c r="M6735" i="1"/>
  <c r="M6737" i="1" s="1"/>
  <c r="N6735" i="1"/>
  <c r="H6735" i="1"/>
  <c r="AA6669" i="1"/>
  <c r="AC898" i="1"/>
  <c r="AC851" i="1"/>
  <c r="AC1344" i="1"/>
  <c r="AC1258" i="1"/>
  <c r="AC4667" i="1"/>
  <c r="AC4659" i="1"/>
  <c r="AC4679" i="1"/>
  <c r="AC4670" i="1"/>
  <c r="AC3366" i="1"/>
  <c r="AC3317" i="1"/>
  <c r="AC440" i="1"/>
  <c r="AC382" i="1"/>
  <c r="AC4474" i="1"/>
  <c r="AC4422" i="1"/>
  <c r="AC2198" i="1"/>
  <c r="AC2096" i="1"/>
  <c r="AC714" i="1"/>
  <c r="AC625" i="1"/>
  <c r="AC5300" i="1"/>
  <c r="AC5248" i="1"/>
  <c r="AC6662" i="1"/>
  <c r="AC6661" i="1"/>
  <c r="AC2290" i="1"/>
  <c r="AC2262" i="1"/>
  <c r="AC2313" i="1"/>
  <c r="AC2292" i="1"/>
  <c r="AC194" i="1"/>
  <c r="AC129" i="1"/>
  <c r="AC3065" i="1"/>
  <c r="AC2972" i="1"/>
  <c r="AC3608" i="1"/>
  <c r="AC3544" i="1"/>
  <c r="AC3667" i="1"/>
  <c r="AC3615" i="1"/>
  <c r="AC322" i="1"/>
  <c r="AC260" i="1"/>
  <c r="AA4212" i="1"/>
  <c r="AC4073" i="1"/>
  <c r="AC4151" i="1" s="1"/>
  <c r="AC6664" i="1"/>
  <c r="AC6668" i="1" s="1"/>
  <c r="AC3497" i="1"/>
  <c r="AC3500" i="1" s="1"/>
  <c r="AA4973" i="1"/>
  <c r="AC5636" i="1"/>
  <c r="AC5608" i="1"/>
  <c r="H6737" i="1"/>
  <c r="J6628" i="1"/>
  <c r="J6736" i="1" s="1"/>
  <c r="N6737" i="1"/>
  <c r="S6736" i="1"/>
  <c r="J6735" i="1"/>
  <c r="AC1978" i="1"/>
  <c r="AC1969" i="1"/>
  <c r="AC3410" i="1"/>
  <c r="AC3394" i="1"/>
  <c r="AC4926" i="1"/>
  <c r="AC4906" i="1"/>
  <c r="AC1930" i="1"/>
  <c r="AC1679" i="1"/>
  <c r="AC494" i="1"/>
  <c r="AC461" i="1"/>
  <c r="AA6518" i="1"/>
  <c r="AC849" i="1"/>
  <c r="AC807" i="1"/>
  <c r="AC2059" i="1"/>
  <c r="AC2091" i="1" s="1"/>
  <c r="AC2737" i="1"/>
  <c r="AC2689" i="1"/>
  <c r="AC6105" i="1"/>
  <c r="AC6002" i="1"/>
  <c r="AC6243" i="1" s="1"/>
  <c r="AC1557" i="1"/>
  <c r="AC1418" i="1"/>
  <c r="AC4809" i="1"/>
  <c r="AC4747" i="1"/>
  <c r="AC6647" i="1"/>
  <c r="AC6643" i="1"/>
  <c r="AA4680" i="1"/>
  <c r="AA3367" i="1"/>
  <c r="AA6628" i="1" s="1"/>
  <c r="AC455" i="1"/>
  <c r="AC453" i="1"/>
  <c r="AC3493" i="1"/>
  <c r="AC3450" i="1"/>
  <c r="AA5381" i="1"/>
  <c r="AC726" i="1"/>
  <c r="AC790" i="1" s="1"/>
  <c r="AC5380" i="1"/>
  <c r="AC5302" i="1"/>
  <c r="AC4707" i="1"/>
  <c r="AC4743" i="1" s="1"/>
  <c r="L6735" i="1"/>
  <c r="L6737" i="1" s="1"/>
  <c r="AC1991" i="1"/>
  <c r="AC1999" i="1" s="1"/>
  <c r="Y6735" i="1"/>
  <c r="Y6737" i="1" s="1"/>
  <c r="AC6421" i="1"/>
  <c r="AC6292" i="1"/>
  <c r="AC6654" i="1"/>
  <c r="AC6653" i="1"/>
  <c r="AC5788" i="1"/>
  <c r="AC5752" i="1"/>
  <c r="AC3298" i="1"/>
  <c r="AC3367" i="1" s="1"/>
  <c r="AC3253" i="1"/>
  <c r="AC3956" i="1"/>
  <c r="AC3862" i="1"/>
  <c r="AC2477" i="1"/>
  <c r="AC2383" i="1"/>
  <c r="AC5672" i="1"/>
  <c r="AC5650" i="1"/>
  <c r="AC5673" i="1" s="1"/>
  <c r="AA1931" i="1"/>
  <c r="AA899" i="1"/>
  <c r="AC4354" i="1"/>
  <c r="AC4326" i="1"/>
  <c r="AC4413" i="1"/>
  <c r="AC4356" i="1"/>
  <c r="AC2627" i="1"/>
  <c r="AC2533" i="1"/>
  <c r="AC5130" i="1"/>
  <c r="AC5020" i="1"/>
  <c r="AC6242" i="1"/>
  <c r="AC6108" i="1"/>
  <c r="AC2792" i="1"/>
  <c r="AC2739" i="1"/>
  <c r="AC6651" i="1"/>
  <c r="AC6649" i="1"/>
  <c r="AC5750" i="1"/>
  <c r="AC5716" i="1"/>
  <c r="AC3706" i="1"/>
  <c r="AC3669" i="1"/>
  <c r="AC4211" i="1"/>
  <c r="AC4157" i="1"/>
  <c r="K6735" i="1"/>
  <c r="K6736" i="1"/>
  <c r="AC805" i="1"/>
  <c r="AC899" i="1" s="1"/>
  <c r="W1989" i="1"/>
  <c r="S6735" i="1"/>
  <c r="S6737" i="1" s="1"/>
  <c r="G1989" i="1"/>
  <c r="AC495" i="1"/>
  <c r="AC346" i="1"/>
  <c r="AC4703" i="1"/>
  <c r="AC1085" i="1"/>
  <c r="AC1345" i="1" s="1"/>
  <c r="AC1982" i="1"/>
  <c r="AC1988" i="1" s="1"/>
  <c r="AC3196" i="1"/>
  <c r="AC5713" i="1"/>
  <c r="AC5789" i="1" s="1"/>
  <c r="AC3373" i="1"/>
  <c r="AC3372" i="1"/>
  <c r="AC2048" i="1"/>
  <c r="AC2478" i="1"/>
  <c r="AC2378" i="1"/>
  <c r="AC3752" i="1"/>
  <c r="AC3957" i="1" s="1"/>
  <c r="O6628" i="1"/>
  <c r="O6735" i="1" s="1"/>
  <c r="X6736" i="1"/>
  <c r="V6735" i="1"/>
  <c r="V6737" i="1" s="1"/>
  <c r="R6735" i="1"/>
  <c r="R6737" i="1" s="1"/>
  <c r="AC913" i="1"/>
  <c r="AC2324" i="1"/>
  <c r="AC2351" i="1" s="1"/>
  <c r="X6735" i="1"/>
  <c r="X6737" i="1" s="1"/>
  <c r="AC3501" i="1"/>
  <c r="AC3535" i="1"/>
  <c r="AC3707" i="1" s="1"/>
  <c r="AC3979" i="1"/>
  <c r="AC4212" i="1" s="1"/>
  <c r="AC6669" i="1"/>
  <c r="AC2484" i="1"/>
  <c r="AC2965" i="1"/>
  <c r="AC3121" i="1" s="1"/>
  <c r="AC6287" i="1"/>
  <c r="AC6518" i="1" s="1"/>
  <c r="P6735" i="1"/>
  <c r="P6737" i="1" s="1"/>
  <c r="AC6607" i="1"/>
  <c r="AC6627" i="1" s="1"/>
  <c r="AA1989" i="1"/>
  <c r="AC6734" i="1"/>
  <c r="AC6679" i="1"/>
  <c r="AC1410" i="1"/>
  <c r="AC1931" i="1" s="1"/>
  <c r="AC5424" i="1"/>
  <c r="AC2005" i="1"/>
  <c r="AC2004" i="1"/>
  <c r="W6628" i="1"/>
  <c r="G6628" i="1"/>
  <c r="Z6736" i="1"/>
  <c r="Z6737" i="1" s="1"/>
  <c r="AC606" i="1"/>
  <c r="AC791" i="1" s="1"/>
  <c r="AC2001" i="1"/>
  <c r="AA6735" i="1" l="1"/>
  <c r="AC5381" i="1"/>
  <c r="J6737" i="1"/>
  <c r="AC2000" i="1"/>
  <c r="AC2946" i="1"/>
  <c r="AC1049" i="1"/>
  <c r="AC1989" i="1" s="1"/>
  <c r="AC2314" i="1"/>
  <c r="AC6628" i="1" s="1"/>
  <c r="AC4680" i="1"/>
  <c r="AC4973" i="1"/>
  <c r="AC1979" i="1"/>
  <c r="G6735" i="1"/>
  <c r="G6736" i="1"/>
  <c r="G6737" i="1" s="1"/>
  <c r="O6736" i="1"/>
  <c r="O6737" i="1" s="1"/>
  <c r="AA6736" i="1"/>
  <c r="AA6737" i="1" s="1"/>
  <c r="W6735" i="1"/>
  <c r="W6736" i="1"/>
  <c r="W6737" i="1" s="1"/>
  <c r="AC6735" i="1" l="1"/>
  <c r="AC6737" i="1" s="1"/>
  <c r="AC6736" i="1"/>
</calcChain>
</file>

<file path=xl/sharedStrings.xml><?xml version="1.0" encoding="utf-8"?>
<sst xmlns="http://schemas.openxmlformats.org/spreadsheetml/2006/main" count="33165" uniqueCount="12968">
  <si>
    <t>Кафедра</t>
  </si>
  <si>
    <t>Факультет</t>
  </si>
  <si>
    <t>Інститут</t>
  </si>
  <si>
    <t>Викладач</t>
  </si>
  <si>
    <t>Дисципліна</t>
  </si>
  <si>
    <t>Оцінки</t>
  </si>
  <si>
    <t>Подій за рік</t>
  </si>
  <si>
    <t>За останні 2 тижні</t>
  </si>
  <si>
    <t>Студентів</t>
  </si>
  <si>
    <t>Мають оцінки</t>
  </si>
  <si>
    <t>Посилань на zoom тощо</t>
  </si>
  <si>
    <t>Силабусів</t>
  </si>
  <si>
    <t>Форумів</t>
  </si>
  <si>
    <t>Нотаток</t>
  </si>
  <si>
    <t>Сторінок</t>
  </si>
  <si>
    <t>Файлів</t>
  </si>
  <si>
    <t>Папок</t>
  </si>
  <si>
    <t>Гіперпосилань</t>
  </si>
  <si>
    <t>moodle-книг</t>
  </si>
  <si>
    <t>Баз даних</t>
  </si>
  <si>
    <t>Глосаріїв</t>
  </si>
  <si>
    <t>Уроків</t>
  </si>
  <si>
    <t>Завдань</t>
  </si>
  <si>
    <t>Тестів</t>
  </si>
  <si>
    <t>Питань</t>
  </si>
  <si>
    <t>Субкурсів</t>
  </si>
  <si>
    <t>* Курси чернігівської філії</t>
  </si>
  <si>
    <t>Чернігівська філія</t>
  </si>
  <si>
    <t>НАВЧАЛЬНО-ВИХОВНІ ПІДРОЗДІЛИ</t>
  </si>
  <si>
    <t>Заочне відділення Інституту туристики Вищої гуманітарно-теологічної школи м. Подкова Лєсна, Польща</t>
  </si>
  <si>
    <t>https://vo.uu.edu.ua/grade/report/grader/index.php?id=154</t>
  </si>
  <si>
    <t>Основи навчання студентів (самоуправління навчанням)_Левченко Н.В._ch</t>
  </si>
  <si>
    <t>https://vo.uu.edu.ua/grade/report/grader/index.php?id=14555</t>
  </si>
  <si>
    <t>Основи наукових досліджень та академічного письма_Левченко Н.В._ch</t>
  </si>
  <si>
    <t>https://vo.uu.edu.ua/grade/report/grader/index.php?id=14638</t>
  </si>
  <si>
    <t>Інклюзивне суспільство_Левченко Н.В._ch</t>
  </si>
  <si>
    <t>https://vo.uu.edu.ua/grade/report/grader/index.php?id=14696</t>
  </si>
  <si>
    <t>https://vo.uu.edu.ua/grade/report/grader/index.php?id=14697</t>
  </si>
  <si>
    <t>Україна в контексті світового розвитку_Левченко Н.В._ch</t>
  </si>
  <si>
    <t>https://vo.uu.edu.ua/grade/report/grader/index.php?id=14698</t>
  </si>
  <si>
    <t>Основи менеджменту та маркетингу_Левченко Н.В._ch</t>
  </si>
  <si>
    <t>https://vo.uu.edu.ua/grade/report/grader/index.php?id=14700</t>
  </si>
  <si>
    <t>Організація планування та управління виробництвом і персоналом_Левченко Н.В._ch</t>
  </si>
  <si>
    <t>https://vo.uu.edu.ua/grade/report/grader/index.php?id=14701</t>
  </si>
  <si>
    <t>Теорія державного управління_Левченко Н.В._ch</t>
  </si>
  <si>
    <t>https://vo.uu.edu.ua/grade/report/grader/index.php?id=14702</t>
  </si>
  <si>
    <t>Організація автомобільних перевезень (логістика)_Левченко Н.В._ch</t>
  </si>
  <si>
    <t>https://vo.uu.edu.ua/grade/report/grader/index.php?id=14703</t>
  </si>
  <si>
    <t>Світові релігії та паломництво_Заворотна К.В._ch</t>
  </si>
  <si>
    <t>https://vo.uu.edu.ua/grade/report/grader/index.php?id=14704</t>
  </si>
  <si>
    <t>Етика та естетика_Заворотна К.В._ch</t>
  </si>
  <si>
    <t>https://vo.uu.edu.ua/grade/report/grader/index.php?id=14705</t>
  </si>
  <si>
    <t>Професійна етика_Заворотна К.В._ch</t>
  </si>
  <si>
    <t>https://vo.uu.edu.ua/grade/report/grader/index.php?id=14706</t>
  </si>
  <si>
    <t>Історія держави і права України_Заворотна К.В._ch</t>
  </si>
  <si>
    <t>https://vo.uu.edu.ua/grade/report/grader/index.php?id=14707</t>
  </si>
  <si>
    <t>Історія держави і права зарубіжних країн_Заворотна К.В._ch</t>
  </si>
  <si>
    <t>https://vo.uu.edu.ua/grade/report/grader/index.php?id=14708</t>
  </si>
  <si>
    <t>Теорія держави і права_Заворотна К.В._ch</t>
  </si>
  <si>
    <t>https://vo.uu.edu.ua/grade/report/grader/index.php?id=14709</t>
  </si>
  <si>
    <t>Юридична деонтологія_Іваньков І.В._ch</t>
  </si>
  <si>
    <t>https://vo.uu.edu.ua/grade/report/grader/index.php?id=14710</t>
  </si>
  <si>
    <t>Основи римського приватного права_Іваньков І.В._ch</t>
  </si>
  <si>
    <t>https://vo.uu.edu.ua/grade/report/grader/index.php?id=14711</t>
  </si>
  <si>
    <t>Адміністративне право_Іваньков І.В._ch</t>
  </si>
  <si>
    <t>https://vo.uu.edu.ua/grade/report/grader/index.php?id=14712</t>
  </si>
  <si>
    <t>Конституційне право України_Іваньков І.В._ch</t>
  </si>
  <si>
    <t>https://vo.uu.edu.ua/grade/report/grader/index.php?id=14713</t>
  </si>
  <si>
    <t>Кримінальне право_Іваньков І.В._ch</t>
  </si>
  <si>
    <t>https://vo.uu.edu.ua/grade/report/grader/index.php?id=14714</t>
  </si>
  <si>
    <t>Трудове право_Іваньков І.В._ch</t>
  </si>
  <si>
    <t>https://vo.uu.edu.ua/grade/report/grader/index.php?id=14715</t>
  </si>
  <si>
    <t>Юридична психологія_Іваньков І.В._ch</t>
  </si>
  <si>
    <t>https://vo.uu.edu.ua/grade/report/grader/index.php?id=14716</t>
  </si>
  <si>
    <t>Організація судових та правоохоронних органів_Іваньков І.В._ch</t>
  </si>
  <si>
    <t>https://vo.uu.edu.ua/grade/report/grader/index.php?id=14717</t>
  </si>
  <si>
    <t>Державне право зарубіжних країн_Іваньков І.В._ch</t>
  </si>
  <si>
    <t>https://vo.uu.edu.ua/grade/report/grader/index.php?id=14718</t>
  </si>
  <si>
    <t>Судова реформа в Україні_Іваньков І.В._ch</t>
  </si>
  <si>
    <t>https://vo.uu.edu.ua/grade/report/grader/index.php?id=14719</t>
  </si>
  <si>
    <t>Права людини в інформаційному суспільстві_Іваньков І.В._ch</t>
  </si>
  <si>
    <t>https://vo.uu.edu.ua/grade/report/grader/index.php?id=14720</t>
  </si>
  <si>
    <t>Міжнародне приватне право_Іваньков І.В._ch</t>
  </si>
  <si>
    <t>https://vo.uu.edu.ua/grade/report/grader/index.php?id=14721</t>
  </si>
  <si>
    <t>Сімейне право_Іваньков І.В._ch</t>
  </si>
  <si>
    <t>https://vo.uu.edu.ua/grade/report/grader/index.php?id=14722</t>
  </si>
  <si>
    <t>Основи туризмознавства_Білогур Ю.Л._ch</t>
  </si>
  <si>
    <t>https://vo.uu.edu.ua/grade/report/grader/index.php?id=14723</t>
  </si>
  <si>
    <t>Готельно-ресторанний бізнес_Білогур Ю.Л._ch</t>
  </si>
  <si>
    <t>https://vo.uu.edu.ua/grade/report/grader/index.php?id=14724</t>
  </si>
  <si>
    <t>Основи туризму та орієнтування_Білогур Ю.Л._ch</t>
  </si>
  <si>
    <t>https://vo.uu.edu.ua/grade/report/grader/index.php?id=14725</t>
  </si>
  <si>
    <t>Організація туристичної діяльності_Білогур Ю.Л._ch</t>
  </si>
  <si>
    <t>https://vo.uu.edu.ua/grade/report/grader/index.php?id=14726</t>
  </si>
  <si>
    <t>Винний та гастрономічний туризм_Білогур Ю.Л._ch</t>
  </si>
  <si>
    <t>https://vo.uu.edu.ua/grade/report/grader/index.php?id=14727</t>
  </si>
  <si>
    <t>Українська мова (за професійним спрямуванням)_Лоханська Л.С._ch</t>
  </si>
  <si>
    <t>https://vo.uu.edu.ua/grade/report/grader/index.php?id=14728</t>
  </si>
  <si>
    <t>Логіка_Май-Борода М.С._ch</t>
  </si>
  <si>
    <t>https://vo.uu.edu.ua/grade/report/grader/index.php?id=14729</t>
  </si>
  <si>
    <t>Філософія_Май-Борода М.С._ch</t>
  </si>
  <si>
    <t>https://vo.uu.edu.ua/grade/report/grader/index.php?id=14730</t>
  </si>
  <si>
    <t>Логіка для юристів_Май-Борода М.С._ch</t>
  </si>
  <si>
    <t>https://vo.uu.edu.ua/grade/report/grader/index.php?id=14731</t>
  </si>
  <si>
    <t>Електротехніка, електроніка та мікропроцесорна техніка_Наумчик П.І._ch</t>
  </si>
  <si>
    <t>https://vo.uu.edu.ua/grade/report/grader/index.php?id=14732</t>
  </si>
  <si>
    <t>Електрообладнання автомобілів__Наумчик П.І._ch</t>
  </si>
  <si>
    <t>https://vo.uu.edu.ua/grade/report/grader/index.php?id=14733</t>
  </si>
  <si>
    <t>Теорія механізмів і машин_Наумчик П.І._ch</t>
  </si>
  <si>
    <t>https://vo.uu.edu.ua/grade/report/grader/index.php?id=14734</t>
  </si>
  <si>
    <t>Основи теплотехніки_Наумчик П.І._ch</t>
  </si>
  <si>
    <t>https://vo.uu.edu.ua/grade/report/grader/index.php?id=14735</t>
  </si>
  <si>
    <t>Трибологія_Наумчик П.І._ch</t>
  </si>
  <si>
    <t>https://vo.uu.edu.ua/grade/report/grader/index.php?id=14736</t>
  </si>
  <si>
    <t>Економіка підприємства_Пліско І.М._ch</t>
  </si>
  <si>
    <t>https://vo.uu.edu.ua/grade/report/grader/index.php?id=14737</t>
  </si>
  <si>
    <t>Фінанси, інвестиції, аудит і митне законодавство на автотранспорті (Фінансовий менеджмент інженерних технологій)_Пліско І.М._ch</t>
  </si>
  <si>
    <t>https://vo.uu.edu.ua/grade/report/grader/index.php?id=14738</t>
  </si>
  <si>
    <t>Соціологія_Пліско І.М._ch</t>
  </si>
  <si>
    <t>https://vo.uu.edu.ua/grade/report/grader/index.php?id=14739</t>
  </si>
  <si>
    <t>Політологія_Пліско І.М._ch</t>
  </si>
  <si>
    <t>https://vo.uu.edu.ua/grade/report/grader/index.php?id=14740</t>
  </si>
  <si>
    <t>Основи економіки_Пліско І.М._ch</t>
  </si>
  <si>
    <t>https://vo.uu.edu.ua/grade/report/grader/index.php?id=14741</t>
  </si>
  <si>
    <t>Фізична культура (Фізичне виховання. Основи здорового способу життя)_Самохін М.К._ch</t>
  </si>
  <si>
    <t>https://vo.uu.edu.ua/grade/report/grader/index.php?id=14742</t>
  </si>
  <si>
    <t>Вступ до спеціальності_Самохін М.К._ch</t>
  </si>
  <si>
    <t>https://vo.uu.edu.ua/grade/report/grader/index.php?id=14743</t>
  </si>
  <si>
    <t>Основи технології виробництва та ремонту автомобілів_Самохін М.К._ch</t>
  </si>
  <si>
    <t>https://vo.uu.edu.ua/grade/report/grader/index.php?id=14744</t>
  </si>
  <si>
    <t>Технічна експлуатація та обслуговування автомобілів_Самохін М.К._ch</t>
  </si>
  <si>
    <t>https://vo.uu.edu.ua/grade/report/grader/index.php?id=14745</t>
  </si>
  <si>
    <t>Автомобілі_Самохін М.К._ch</t>
  </si>
  <si>
    <t>https://vo.uu.edu.ua/grade/report/grader/index.php?id=14746</t>
  </si>
  <si>
    <t>Охорона праці в інженерній галузі_Самохін М.К._ch</t>
  </si>
  <si>
    <t>https://vo.uu.edu.ua/grade/report/grader/index.php?id=14747</t>
  </si>
  <si>
    <t>Гідравлика, гідро- та пневмоприводи_Самохін М.К._ch</t>
  </si>
  <si>
    <t>https://vo.uu.edu.ua/grade/report/grader/index.php?id=14748</t>
  </si>
  <si>
    <t>Розвиток автомобільної галузі_Самохін М.К._ch</t>
  </si>
  <si>
    <t>https://vo.uu.edu.ua/grade/report/grader/index.php?id=14749</t>
  </si>
  <si>
    <t>Безпека дорожнього руху_Самохін М.К._ch</t>
  </si>
  <si>
    <t>https://vo.uu.edu.ua/grade/report/grader/index.php?id=14750</t>
  </si>
  <si>
    <t>Екологічний туризм_Смольський О.С._ch</t>
  </si>
  <si>
    <t>https://vo.uu.edu.ua/grade/report/grader/index.php?id=14751</t>
  </si>
  <si>
    <t>Загальна та неорганічна хімія_Смольський О.С._ch</t>
  </si>
  <si>
    <t>https://vo.uu.edu.ua/grade/report/grader/index.php?id=14752</t>
  </si>
  <si>
    <t>Інформаційні технології_Хмельов І.М._ch</t>
  </si>
  <si>
    <t>https://vo.uu.edu.ua/grade/report/grader/index.php?id=14753</t>
  </si>
  <si>
    <t>Сучасні нформаційні системи в туризмі_Хмельов І.М._ch</t>
  </si>
  <si>
    <t>https://vo.uu.edu.ua/grade/report/grader/index.php?id=14754</t>
  </si>
  <si>
    <t>Іноземна мова_Карпенко К.В._ch</t>
  </si>
  <si>
    <t>https://vo.uu.edu.ua/grade/report/grader/index.php?id=14755</t>
  </si>
  <si>
    <t>Інженерна механіка_Чуприна В.М._ch</t>
  </si>
  <si>
    <t>https://vo.uu.edu.ua/grade/report/grader/index.php?id=14756</t>
  </si>
  <si>
    <t xml:space="preserve">Технологія конструкційних матеріалів та матеріалознавство_Чуприна В.М._ch </t>
  </si>
  <si>
    <t>https://vo.uu.edu.ua/grade/report/grader/index.php?id=14757</t>
  </si>
  <si>
    <t>Машини та обладнання підприємств інженерної галузі_Чуприна В.М._ch</t>
  </si>
  <si>
    <t>https://vo.uu.edu.ua/grade/report/grader/index.php?id=14758</t>
  </si>
  <si>
    <t>Технічний аналіз і контроль виробництва в інженерній галузі_Чуприна В.М._ch</t>
  </si>
  <si>
    <t>https://vo.uu.edu.ua/grade/report/grader/index.php?id=14759</t>
  </si>
  <si>
    <t>Тертя та зношування в машинах_Чуприна В.М._ch</t>
  </si>
  <si>
    <t>https://vo.uu.edu.ua/grade/report/grader/index.php?id=14760</t>
  </si>
  <si>
    <t>Основи технічної діагностики автомобілів_Чуприна В.М._ch</t>
  </si>
  <si>
    <t>https://vo.uu.edu.ua/grade/report/grader/index.php?id=14761</t>
  </si>
  <si>
    <t>Елементи матеріалознавства та сучасні композиційні матеріали_Чуприна В.М._ch</t>
  </si>
  <si>
    <t>https://vo.uu.edu.ua/grade/report/grader/index.php?id=14762</t>
  </si>
  <si>
    <t>Технічна механіка_Чуприна В.М._ch</t>
  </si>
  <si>
    <t>https://vo.uu.edu.ua/grade/report/grader/index.php?id=14763</t>
  </si>
  <si>
    <t>Взаємозамінність та стандартизація_Чуприна В.М._ch</t>
  </si>
  <si>
    <t>https://vo.uu.edu.ua/grade/report/grader/index.php?id=14764</t>
  </si>
  <si>
    <t>Діагностування технічного стану автомобілів_Чуприна В.М._ch</t>
  </si>
  <si>
    <t>https://vo.uu.edu.ua/grade/report/grader/index.php?id=14765</t>
  </si>
  <si>
    <t>Деталі машин та ПТО_Чуприна В.М._ch</t>
  </si>
  <si>
    <t>https://vo.uu.edu.ua/grade/report/grader/index.php?id=14766</t>
  </si>
  <si>
    <t>САПР в машинобудуванні_Чуприна В.М._ch</t>
  </si>
  <si>
    <t>https://vo.uu.edu.ua/grade/report/grader/index.php?id=14767</t>
  </si>
  <si>
    <t>Нанотехнології в автомобільному транспорті_Чуприна В.М._ch</t>
  </si>
  <si>
    <t>https://vo.uu.edu.ua/grade/report/grader/index.php?id=14768</t>
  </si>
  <si>
    <t>Теорія руху автомобіля_Чуприна В.М._ch</t>
  </si>
  <si>
    <t>https://vo.uu.edu.ua/grade/report/grader/index.php?id=14769</t>
  </si>
  <si>
    <t>Основи технічної діагностики_Чуприна В.М._ch</t>
  </si>
  <si>
    <t>https://vo.uu.edu.ua/grade/report/grader/index.php?id=14770</t>
  </si>
  <si>
    <t>Основи автотехнічної експертизи_Чуприна В.М._ch</t>
  </si>
  <si>
    <t>https://vo.uu.edu.ua/grade/report/grader/index.php?id=14771</t>
  </si>
  <si>
    <t>Теорія автоматичного керування_Чуприна В.М._ch</t>
  </si>
  <si>
    <t>https://vo.uu.edu.ua/grade/report/grader/index.php?id=14772</t>
  </si>
  <si>
    <t>Цивільне право_Ятченко Є.О._ch</t>
  </si>
  <si>
    <t>https://vo.uu.edu.ua/grade/report/grader/index.php?id=14773</t>
  </si>
  <si>
    <t>Цивільний процес_Ятченко Є.О._ch</t>
  </si>
  <si>
    <t>https://vo.uu.edu.ua/grade/report/grader/index.php?id=14774</t>
  </si>
  <si>
    <t>Господарське право_Ятченко Є.О._ch</t>
  </si>
  <si>
    <t>https://vo.uu.edu.ua/grade/report/grader/index.php?id=14775</t>
  </si>
  <si>
    <t>Господарський процес_Ятченко Є.О._ch</t>
  </si>
  <si>
    <t>https://vo.uu.edu.ua/grade/report/grader/index.php?id=14776</t>
  </si>
  <si>
    <t>Виконавче провадження_Ятченко Є.О._ch</t>
  </si>
  <si>
    <t>https://vo.uu.edu.ua/grade/report/grader/index.php?id=14777</t>
  </si>
  <si>
    <t>Право соціального забезпечення_Ятченко Є.О._ch</t>
  </si>
  <si>
    <t>https://vo.uu.edu.ua/grade/report/grader/index.php?id=14778</t>
  </si>
  <si>
    <t>https://vo.uu.edu.ua/grade/report/grader/index.php?id=14779</t>
  </si>
  <si>
    <t>https://vo.uu.edu.ua/grade/report/grader/index.php?id=14780</t>
  </si>
  <si>
    <t>https://vo.uu.edu.ua/grade/report/grader/index.php?id=14782</t>
  </si>
  <si>
    <t>* НАВЧАЛЬНО-ПЛАНУЮЧА ДОКУМЕНТАЦІЯ та МЕТОДИЧНЕ ЗАБЕЗПЕЧЕННЯ</t>
  </si>
  <si>
    <t>Західноукраїнська філія (м. Львів)</t>
  </si>
  <si>
    <t>НАВЧАЛЬНО-ПЛАНУЮЧА ДОКУМЕНТАЦІЯ та МЕТОДИЧНЕ ЗАБЕЗПЕЧЕННЯ</t>
  </si>
  <si>
    <t>https://vo.uu.edu.ua/grade/report/grader/index.php?id=14413</t>
  </si>
  <si>
    <t>Зведені відомості - 2020-2021 н.р.</t>
  </si>
  <si>
    <t>https://vo.uu.edu.ua/grade/report/grader/index.php?id=15042</t>
  </si>
  <si>
    <t xml:space="preserve">РЕЙТИНГ СТУДЕНТІВ </t>
  </si>
  <si>
    <t>https://vo.uu.edu.ua/grade/report/grader/index.php?id=15575</t>
  </si>
  <si>
    <t>ПРАКТИКА</t>
  </si>
  <si>
    <t>https://vo.uu.edu.ua/grade/report/grader/index.php?id=15576</t>
  </si>
  <si>
    <t>* Спеціальності й академічні групи</t>
  </si>
  <si>
    <t>ІНСТИТУТ СОЦІАЛЬНИХ ТЕХНОЛОГІЙ</t>
  </si>
  <si>
    <t>Базова структура (м.Київ)</t>
  </si>
  <si>
    <t>Фізична_терапія_3_курс_ ФТ_19_1_ist</t>
  </si>
  <si>
    <t>https://vo.uu.edu.ua/grade/report/grader/index.php?id=715</t>
  </si>
  <si>
    <t>Фізична_терапія_4_курс_ФТ_18_1_ist</t>
  </si>
  <si>
    <t>https://vo.uu.edu.ua/grade/report/grader/index.php?id=716</t>
  </si>
  <si>
    <t>Фізична_терапія_2_курс_ магістратура_ФТ_20_1_м_ist</t>
  </si>
  <si>
    <t>https://vo.uu.edu.ua/grade/report/grader/index.php?id=719</t>
  </si>
  <si>
    <t>ІНСТИТУТ ЕКОНОМІКИ І МЕНЕДЖМЕНТУ</t>
  </si>
  <si>
    <t>2 курс МН-20-1</t>
  </si>
  <si>
    <t>https://vo.uu.edu.ua/grade/report/grader/index.php?id=10842</t>
  </si>
  <si>
    <t>3 курс ФН-19-1</t>
  </si>
  <si>
    <t>https://vo.uu.edu.ua/grade/report/grader/index.php?id=10843</t>
  </si>
  <si>
    <t>2 курс ПУ-20-1</t>
  </si>
  <si>
    <t>https://vo.uu.edu.ua/grade/report/grader/index.php?id=10844</t>
  </si>
  <si>
    <t>2 курс ОО-19-1м</t>
  </si>
  <si>
    <t>https://vo.uu.edu.ua/grade/report/grader/index.php?id=10845</t>
  </si>
  <si>
    <t>2 курс МН-20-1м</t>
  </si>
  <si>
    <t>https://vo.uu.edu.ua/grade/report/grader/index.php?id=10847</t>
  </si>
  <si>
    <t>2 курс МК-20-1</t>
  </si>
  <si>
    <t>https://vo.uu.edu.ua/grade/report/grader/index.php?id=10848</t>
  </si>
  <si>
    <t>2 курс МК-20-1м</t>
  </si>
  <si>
    <t>https://vo.uu.edu.ua/grade/report/grader/index.php?id=10849</t>
  </si>
  <si>
    <t>2 курс ПУ-20-1м</t>
  </si>
  <si>
    <t>https://vo.uu.edu.ua/grade/report/grader/index.php?id=10850</t>
  </si>
  <si>
    <t xml:space="preserve"> 2 курс ФН-20-1м</t>
  </si>
  <si>
    <t>https://vo.uu.edu.ua/grade/report/grader/index.php?id=10851</t>
  </si>
  <si>
    <t>3 курс МН-19-1</t>
  </si>
  <si>
    <t>https://vo.uu.edu.ua/grade/report/grader/index.php?id=10885</t>
  </si>
  <si>
    <t>4 курс ОО-18-1</t>
  </si>
  <si>
    <t>https://vo.uu.edu.ua/grade/report/grader/index.php?id=10912</t>
  </si>
  <si>
    <t xml:space="preserve"> 4 курс коледж ОО-18-1мс</t>
  </si>
  <si>
    <t>https://vo.uu.edu.ua/grade/report/grader/index.php?id=10913</t>
  </si>
  <si>
    <t>4 курс ФН-18-1</t>
  </si>
  <si>
    <t>https://vo.uu.edu.ua/grade/report/grader/index.php?id=10921</t>
  </si>
  <si>
    <t>3 курс ЗОО-19-1</t>
  </si>
  <si>
    <t>https://vo.uu.edu.ua/grade/report/grader/index.php?id=10924</t>
  </si>
  <si>
    <t>4 курс коледж ЗОО-18-1мс</t>
  </si>
  <si>
    <t>https://vo.uu.edu.ua/grade/report/grader/index.php?id=10925</t>
  </si>
  <si>
    <t>4 курс ЗОО-18-1</t>
  </si>
  <si>
    <t>https://vo.uu.edu.ua/grade/report/grader/index.php?id=10926</t>
  </si>
  <si>
    <t>2 курс ЗОО-19-1м(03)</t>
  </si>
  <si>
    <t>https://vo.uu.edu.ua/grade/report/grader/index.php?id=10931</t>
  </si>
  <si>
    <t>2 курс ЗОО-19-2м</t>
  </si>
  <si>
    <t>https://vo.uu.edu.ua/grade/report/grader/index.php?id=10933</t>
  </si>
  <si>
    <t xml:space="preserve">4 курс ЗФН-18-1 </t>
  </si>
  <si>
    <t>https://vo.uu.edu.ua/grade/report/grader/index.php?id=10935</t>
  </si>
  <si>
    <t xml:space="preserve">4 курс ЗФН-17-2 </t>
  </si>
  <si>
    <t>https://vo.uu.edu.ua/grade/report/grader/index.php?id=10938</t>
  </si>
  <si>
    <t>2 курс ЗФН-19-1м (03)</t>
  </si>
  <si>
    <t>https://vo.uu.edu.ua/grade/report/grader/index.php?id=10939</t>
  </si>
  <si>
    <t>2 курс ЗФН-19-2м</t>
  </si>
  <si>
    <t>https://vo.uu.edu.ua/grade/report/grader/index.php?id=10940</t>
  </si>
  <si>
    <t>4 курс МН-18-1</t>
  </si>
  <si>
    <t>https://vo.uu.edu.ua/grade/report/grader/index.php?id=10982</t>
  </si>
  <si>
    <t>3 курс ЗМН-19-1</t>
  </si>
  <si>
    <t>https://vo.uu.edu.ua/grade/report/grader/index.php?id=10988</t>
  </si>
  <si>
    <t>3 курс МК-19-1</t>
  </si>
  <si>
    <t>https://vo.uu.edu.ua/grade/report/grader/index.php?id=10996</t>
  </si>
  <si>
    <t>4 курс МК-18-1</t>
  </si>
  <si>
    <t>https://vo.uu.edu.ua/grade/report/grader/index.php?id=11004</t>
  </si>
  <si>
    <t>3 курс коледж МК-19-1мс</t>
  </si>
  <si>
    <t>https://vo.uu.edu.ua/grade/report/grader/index.php?id=11005</t>
  </si>
  <si>
    <t>4 курс коледж МК-18-1-мс</t>
  </si>
  <si>
    <t>https://vo.uu.edu.ua/grade/report/grader/index.php?id=11006</t>
  </si>
  <si>
    <t>3 курс ЗМК-19-1</t>
  </si>
  <si>
    <t>https://vo.uu.edu.ua/grade/report/grader/index.php?id=11007</t>
  </si>
  <si>
    <t>ІНСТИТУТ ФІЛОЛОГІЇ І МАСОВИХ КОМУНІКАЦІЙ</t>
  </si>
  <si>
    <t>3 курс_ТУ-19-1_ifmc</t>
  </si>
  <si>
    <t>https://vo.uu.edu.ua/grade/report/grader/index.php?id=11021</t>
  </si>
  <si>
    <t>ІНСТИТУТ КОМП'ЮТЕРНИХ ТЕХНОЛОГІЙ</t>
  </si>
  <si>
    <t>1 курс КТ-21-1</t>
  </si>
  <si>
    <t>https://vo.uu.edu.ua/grade/report/grader/index.php?id=11025</t>
  </si>
  <si>
    <t>4 курс_ТУ-18-1_ifmc</t>
  </si>
  <si>
    <t>https://vo.uu.edu.ua/grade/report/grader/index.php?id=11028</t>
  </si>
  <si>
    <t>ІНЖЕНЕРНО-ТЕХНОЛОГІЧНИЙ ІНСТИТУТ</t>
  </si>
  <si>
    <t>3 курс АТ-20.2-1_iti</t>
  </si>
  <si>
    <t>https://vo.uu.edu.ua/grade/report/grader/index.php?id=11041</t>
  </si>
  <si>
    <t>2 курс АТ-20-1м_iti</t>
  </si>
  <si>
    <t>https://vo.uu.edu.ua/grade/report/grader/index.php?id=11042</t>
  </si>
  <si>
    <t>3 курс АТ-21.3-1фмб_iti</t>
  </si>
  <si>
    <t>https://vo.uu.edu.ua/grade/report/grader/index.php?id=11043</t>
  </si>
  <si>
    <t>4 курс АТ-17-1мс_iti</t>
  </si>
  <si>
    <t>https://vo.uu.edu.ua/grade/report/grader/index.php?id=11044</t>
  </si>
  <si>
    <t>3 курс ТХ-19-1_iti</t>
  </si>
  <si>
    <t>https://vo.uu.edu.ua/grade/report/grader/index.php?id=11153</t>
  </si>
  <si>
    <t>4 курс коледж ЗМК-18-1мс</t>
  </si>
  <si>
    <t>https://vo.uu.edu.ua/grade/report/grader/index.php?id=11162</t>
  </si>
  <si>
    <t>3 курс_ПР-19-1_ifmc</t>
  </si>
  <si>
    <t>https://vo.uu.edu.ua/grade/report/grader/index.php?id=11270</t>
  </si>
  <si>
    <t>4 курс_ПР-18-1_ifmc</t>
  </si>
  <si>
    <t>https://vo.uu.edu.ua/grade/report/grader/index.php?id=11271</t>
  </si>
  <si>
    <t>2 курс_ПР-20-1-М_ifmc</t>
  </si>
  <si>
    <t>https://vo.uu.edu.ua/grade/report/grader/index.php?id=11276</t>
  </si>
  <si>
    <t>3 курс_ІС-19-1_ifmc</t>
  </si>
  <si>
    <t>https://vo.uu.edu.ua/grade/report/grader/index.php?id=11278</t>
  </si>
  <si>
    <t>3 курс_ЖР-19-1_ifmc</t>
  </si>
  <si>
    <t>https://vo.uu.edu.ua/grade/report/grader/index.php?id=11287</t>
  </si>
  <si>
    <t>4 курс_ЖР-18-1_ifmc</t>
  </si>
  <si>
    <t>https://vo.uu.edu.ua/grade/report/grader/index.php?id=11288</t>
  </si>
  <si>
    <t>4 курс ЗМН-18-1</t>
  </si>
  <si>
    <t>https://vo.uu.edu.ua/grade/report/grader/index.php?id=11532</t>
  </si>
  <si>
    <t>4 курс ЗПУ-18-1</t>
  </si>
  <si>
    <t>https://vo.uu.edu.ua/grade/report/grader/index.php?id=11568</t>
  </si>
  <si>
    <t>3 курс ПЛ-19-1-ist</t>
  </si>
  <si>
    <t>https://vo.uu.edu.ua/grade/report/grader/index.php?id=11624</t>
  </si>
  <si>
    <t>4 курс ПЛ-18-1-ist</t>
  </si>
  <si>
    <t>https://vo.uu.edu.ua/grade/report/grader/index.php?id=11627</t>
  </si>
  <si>
    <t>3 курс ЗПЛ-19-1-ist</t>
  </si>
  <si>
    <t>https://vo.uu.edu.ua/grade/report/grader/index.php?id=11630</t>
  </si>
  <si>
    <t>4 курс ЗПЛ-18-1-ist</t>
  </si>
  <si>
    <t>https://vo.uu.edu.ua/grade/report/grader/index.php?id=11631</t>
  </si>
  <si>
    <t>4 курс ЗХТ-18-1_iti</t>
  </si>
  <si>
    <t>https://vo.uu.edu.ua/grade/report/grader/index.php?id=11908</t>
  </si>
  <si>
    <t>2 курс ЗМН-20-1м(03)</t>
  </si>
  <si>
    <t>https://vo.uu.edu.ua/grade/report/grader/index.php?id=11936</t>
  </si>
  <si>
    <t>2 курс ЗПУ-20-2м</t>
  </si>
  <si>
    <t>https://vo.uu.edu.ua/grade/report/grader/index.php?id=11937</t>
  </si>
  <si>
    <t>Фізична культура, 3 курс ЗФК-19-1-ist, ЗФК-19-2-ist</t>
  </si>
  <si>
    <t>https://vo.uu.edu.ua/grade/report/grader/index.php?id=11969</t>
  </si>
  <si>
    <t>Фізична культура, 4 курс, ЗФК-18-1-ist</t>
  </si>
  <si>
    <t>https://vo.uu.edu.ua/grade/report/grader/index.php?id=11970</t>
  </si>
  <si>
    <t>2 курс МН-19-1м</t>
  </si>
  <si>
    <t>https://vo.uu.edu.ua/grade/report/grader/index.php?id=12170</t>
  </si>
  <si>
    <t>2 курс ПУ-19-1м</t>
  </si>
  <si>
    <t>https://vo.uu.edu.ua/grade/report/grader/index.php?id=12171</t>
  </si>
  <si>
    <t>2 курс ЗМН-20-1</t>
  </si>
  <si>
    <t>https://vo.uu.edu.ua/grade/report/grader/index.php?id=12312</t>
  </si>
  <si>
    <t>2 курс коледж ЗМК-17-1мс</t>
  </si>
  <si>
    <t>https://vo.uu.edu.ua/grade/report/grader/index.php?id=12323</t>
  </si>
  <si>
    <t>2ий курс СР-20-1,СР-19-1мс,ЗСР-20-1,ЗСР-20.2-1фмб-ist</t>
  </si>
  <si>
    <t>https://vo.uu.edu.ua/grade/report/grader/index.php?id=12365</t>
  </si>
  <si>
    <t>3ій курс, ЗСР-20-2, ЗСР-19-1-ist</t>
  </si>
  <si>
    <t>https://vo.uu.edu.ua/grade/report/grader/index.php?id=12366</t>
  </si>
  <si>
    <t>4ий курс, ЗСР-18-1-ist, СР-18-1-ist</t>
  </si>
  <si>
    <t>https://vo.uu.edu.ua/grade/report/grader/index.php?id=12367</t>
  </si>
  <si>
    <t>1ий курс магістратура, ЗСР-21-1м-ist</t>
  </si>
  <si>
    <t>https://vo.uu.edu.ua/grade/report/grader/index.php?id=12368</t>
  </si>
  <si>
    <t>4 курс АТ-20.3-1_iti</t>
  </si>
  <si>
    <t>https://vo.uu.edu.ua/grade/report/grader/index.php?id=13036</t>
  </si>
  <si>
    <t>1 курс АТ-21-1м_iti</t>
  </si>
  <si>
    <t>https://vo.uu.edu.ua/grade/report/grader/index.php?id=13038</t>
  </si>
  <si>
    <t>2 курс ХТ-20-1м_iti</t>
  </si>
  <si>
    <t>https://vo.uu.edu.ua/grade/report/grader/index.php?id=13039</t>
  </si>
  <si>
    <t>2 курс ФН-20-1</t>
  </si>
  <si>
    <t>https://vo.uu.edu.ua/grade/report/grader/index.php?id=13042</t>
  </si>
  <si>
    <t>2 курс ОО-20-1</t>
  </si>
  <si>
    <t>https://vo.uu.edu.ua/grade/report/grader/index.php?id=13045</t>
  </si>
  <si>
    <t>3 курс ПУ-19-1</t>
  </si>
  <si>
    <t>https://vo.uu.edu.ua/grade/report/grader/index.php?id=13046</t>
  </si>
  <si>
    <t>2 курс ПД-20-1мб</t>
  </si>
  <si>
    <t>https://vo.uu.edu.ua/grade/report/grader/index.php?id=13047</t>
  </si>
  <si>
    <t>3 курс ОО-20.3-1фмб</t>
  </si>
  <si>
    <t>https://vo.uu.edu.ua/grade/report/grader/index.php?id=13048</t>
  </si>
  <si>
    <t>2,3 курс МК-20-1фмб</t>
  </si>
  <si>
    <t>https://vo.uu.edu.ua/grade/report/grader/index.php?id=13049</t>
  </si>
  <si>
    <t>2 курс МК-20.3-1фмб</t>
  </si>
  <si>
    <t>https://vo.uu.edu.ua/grade/report/grader/index.php?id=13050</t>
  </si>
  <si>
    <t>2 курс ОО-20-1м</t>
  </si>
  <si>
    <t>https://vo.uu.edu.ua/grade/report/grader/index.php?id=13054</t>
  </si>
  <si>
    <t>2 курс МН-20-2м</t>
  </si>
  <si>
    <t>https://vo.uu.edu.ua/grade/report/grader/index.php?id=13057</t>
  </si>
  <si>
    <t>2 курс ЗОО-20-1</t>
  </si>
  <si>
    <t>https://vo.uu.edu.ua/grade/report/grader/index.php?id=13068</t>
  </si>
  <si>
    <t>2 курс ЗФН-20-1</t>
  </si>
  <si>
    <t>https://vo.uu.edu.ua/grade/report/grader/index.php?id=13071</t>
  </si>
  <si>
    <t>2 курс ЗМК-20.3-1фмб</t>
  </si>
  <si>
    <t>https://vo.uu.edu.ua/grade/report/grader/index.php?id=13107</t>
  </si>
  <si>
    <t>2 курс ЗОО-20.3-1фмб</t>
  </si>
  <si>
    <t>https://vo.uu.edu.ua/grade/report/grader/index.php?id=13109</t>
  </si>
  <si>
    <t>2 курс ЗПУ-20-1м(03)</t>
  </si>
  <si>
    <t>https://vo.uu.edu.ua/grade/report/grader/index.php?id=13112</t>
  </si>
  <si>
    <t>2 курс ЗОО-20-1м</t>
  </si>
  <si>
    <t>https://vo.uu.edu.ua/grade/report/grader/index.php?id=13115</t>
  </si>
  <si>
    <t>2 курс ЗФН-20-1м</t>
  </si>
  <si>
    <t>https://vo.uu.edu.ua/grade/report/grader/index.php?id=13117</t>
  </si>
  <si>
    <t>2 курс ЗМК-20-1м</t>
  </si>
  <si>
    <t>https://vo.uu.edu.ua/grade/report/grader/index.php?id=13118</t>
  </si>
  <si>
    <t>3 курс ЗФН-19-1</t>
  </si>
  <si>
    <t>https://vo.uu.edu.ua/grade/report/grader/index.php?id=13119</t>
  </si>
  <si>
    <t>2 курс ЗМК-20-1</t>
  </si>
  <si>
    <t>https://vo.uu.edu.ua/grade/report/grader/index.php?id=13120</t>
  </si>
  <si>
    <t>Османова Алімє Маметівна</t>
  </si>
  <si>
    <t>2 курс ПЛ-20-1-ist</t>
  </si>
  <si>
    <t>https://vo.uu.edu.ua/grade/report/grader/index.php?id=13121</t>
  </si>
  <si>
    <t>2 курс ТХ-20-1_iti</t>
  </si>
  <si>
    <t>https://vo.uu.edu.ua/grade/report/grader/index.php?id=13128</t>
  </si>
  <si>
    <t>1 курс КІ-20-1фмб</t>
  </si>
  <si>
    <t>https://vo.uu.edu.ua/grade/report/grader/index.php?id=13159</t>
  </si>
  <si>
    <t>1 курс ПІ-20-1фмб</t>
  </si>
  <si>
    <t>https://vo.uu.edu.ua/grade/report/grader/index.php?id=13160</t>
  </si>
  <si>
    <t>2 курс КТ-20-1</t>
  </si>
  <si>
    <t>https://vo.uu.edu.ua/grade/report/grader/index.php?id=13161</t>
  </si>
  <si>
    <t>2 курс КІ-19-1мс</t>
  </si>
  <si>
    <t>https://vo.uu.edu.ua/grade/report/grader/index.php?id=13162</t>
  </si>
  <si>
    <t>2 курс ПІ-19-1мс</t>
  </si>
  <si>
    <t>https://vo.uu.edu.ua/grade/report/grader/index.php?id=13163</t>
  </si>
  <si>
    <t>3 курс КТ-19-1</t>
  </si>
  <si>
    <t>https://vo.uu.edu.ua/grade/report/grader/index.php?id=13164</t>
  </si>
  <si>
    <t>3 курс КІ-19-1</t>
  </si>
  <si>
    <t>https://vo.uu.edu.ua/grade/report/grader/index.php?id=13165</t>
  </si>
  <si>
    <t>3 курс КІ-18-1мс</t>
  </si>
  <si>
    <t>https://vo.uu.edu.ua/grade/report/grader/index.php?id=13167</t>
  </si>
  <si>
    <t>4 курс ПІ-18-1ict</t>
  </si>
  <si>
    <t>https://vo.uu.edu.ua/grade/report/grader/index.php?id=13168</t>
  </si>
  <si>
    <t>4 курс КІ-18-1ict</t>
  </si>
  <si>
    <t>https://vo.uu.edu.ua/grade/report/grader/index.php?id=13169</t>
  </si>
  <si>
    <t xml:space="preserve">2 курс АТ-20-1_iti </t>
  </si>
  <si>
    <t>https://vo.uu.edu.ua/grade/report/grader/index.php?id=13171</t>
  </si>
  <si>
    <t>2 курс ДЗ-20-1м_iti</t>
  </si>
  <si>
    <t>https://vo.uu.edu.ua/grade/report/grader/index.php?id=13190</t>
  </si>
  <si>
    <t>4 курс ДЗ-18-1_iti</t>
  </si>
  <si>
    <t>https://vo.uu.edu.ua/grade/report/grader/index.php?id=13192</t>
  </si>
  <si>
    <t>3 курс ДЗ-19-1_iti</t>
  </si>
  <si>
    <t>https://vo.uu.edu.ua/grade/report/grader/index.php?id=13193</t>
  </si>
  <si>
    <t>3 курс ДЗ-19-2_iti</t>
  </si>
  <si>
    <t>https://vo.uu.edu.ua/grade/report/grader/index.php?id=13194</t>
  </si>
  <si>
    <t>2 курс ДЗ-20-2_iti</t>
  </si>
  <si>
    <t>https://vo.uu.edu.ua/grade/report/grader/index.php?id=13195</t>
  </si>
  <si>
    <t>2 курс ДЗ-20-1_iti</t>
  </si>
  <si>
    <t>https://vo.uu.edu.ua/grade/report/grader/index.php?id=13196</t>
  </si>
  <si>
    <t>3 курс АТ-20.2-1фмб_iti</t>
  </si>
  <si>
    <t>https://vo.uu.edu.ua/grade/report/grader/index.php?id=13253</t>
  </si>
  <si>
    <t>1 курс АТ-21-1_iti</t>
  </si>
  <si>
    <t>https://vo.uu.edu.ua/grade/report/grader/index.php?id=13294</t>
  </si>
  <si>
    <t>3 курс ЗАТ-20.2-1фмб_iti</t>
  </si>
  <si>
    <t>https://vo.uu.edu.ua/grade/report/grader/index.php?id=13303</t>
  </si>
  <si>
    <t>3 курс АТ-21.3-1_iti</t>
  </si>
  <si>
    <t>https://vo.uu.edu.ua/grade/report/grader/index.php?id=13305</t>
  </si>
  <si>
    <t>3 курс ХТ-20.2-1фмб_iti</t>
  </si>
  <si>
    <t>https://vo.uu.edu.ua/grade/report/grader/index.php?id=13370</t>
  </si>
  <si>
    <t>2 курс ЗХТ-20-1_iti</t>
  </si>
  <si>
    <t>https://vo.uu.edu.ua/grade/report/grader/index.php?id=13371</t>
  </si>
  <si>
    <t>3 курс ХТ-20.2-1_iti</t>
  </si>
  <si>
    <t>https://vo.uu.edu.ua/grade/report/grader/index.php?id=13372</t>
  </si>
  <si>
    <t>2 курс МК-19-1м</t>
  </si>
  <si>
    <t>https://vo.uu.edu.ua/grade/report/grader/index.php?id=13476</t>
  </si>
  <si>
    <t xml:space="preserve">4 курс ЗХТ-20.3-1_iti </t>
  </si>
  <si>
    <t>https://vo.uu.edu.ua/grade/report/grader/index.php?id=13501</t>
  </si>
  <si>
    <t>4 курс ХТ-20.3-1_iti</t>
  </si>
  <si>
    <t>https://vo.uu.edu.ua/grade/report/grader/index.php?id=13502</t>
  </si>
  <si>
    <t>4 курс ХТ-20.3-1фмб_iti</t>
  </si>
  <si>
    <t>https://vo.uu.edu.ua/grade/report/grader/index.php?id=13503</t>
  </si>
  <si>
    <t xml:space="preserve">4 курс ТХ-18-1_iti </t>
  </si>
  <si>
    <t>https://vo.uu.edu.ua/grade/report/grader/index.php?id=13514</t>
  </si>
  <si>
    <t xml:space="preserve">4 курс ТХ-20.3-1_iti </t>
  </si>
  <si>
    <t>https://vo.uu.edu.ua/grade/report/grader/index.php?id=13522</t>
  </si>
  <si>
    <t xml:space="preserve">2 курс ТХ-20-1м_iti </t>
  </si>
  <si>
    <t>https://vo.uu.edu.ua/grade/report/grader/index.php?id=13524</t>
  </si>
  <si>
    <t>3 курс ТХ-20.2-1фмб_iti</t>
  </si>
  <si>
    <t>https://vo.uu.edu.ua/grade/report/grader/index.php?id=13527</t>
  </si>
  <si>
    <t>4 курс ДЗ-18-2_iti</t>
  </si>
  <si>
    <t>https://vo.uu.edu.ua/grade/report/grader/index.php?id=13532</t>
  </si>
  <si>
    <t>3 курс коледж ОО-19-1мс</t>
  </si>
  <si>
    <t>https://vo.uu.edu.ua/grade/report/grader/index.php?id=13546</t>
  </si>
  <si>
    <t>2 курс ФН-19-1м</t>
  </si>
  <si>
    <t>https://vo.uu.edu.ua/grade/report/grader/index.php?id=13547</t>
  </si>
  <si>
    <t>2 курс ЗПУ-20-1</t>
  </si>
  <si>
    <t>https://vo.uu.edu.ua/grade/report/grader/index.php?id=13548</t>
  </si>
  <si>
    <t>2 курс ЗМК-20.2-1 фмб</t>
  </si>
  <si>
    <t>https://vo.uu.edu.ua/grade/report/grader/index.php?id=13549</t>
  </si>
  <si>
    <t>4 курс ЗПУ-17-2</t>
  </si>
  <si>
    <t>https://vo.uu.edu.ua/grade/report/grader/index.php?id=13550</t>
  </si>
  <si>
    <t>2 курс ЗПУ-19-1м(03)</t>
  </si>
  <si>
    <t>https://vo.uu.edu.ua/grade/report/grader/index.php?id=13552</t>
  </si>
  <si>
    <t>2 курс ЗМН-19-1м</t>
  </si>
  <si>
    <t>https://vo.uu.edu.ua/grade/report/grader/index.php?id=13553</t>
  </si>
  <si>
    <t>2 курс ЗПУ-19-2м</t>
  </si>
  <si>
    <t>https://vo.uu.edu.ua/grade/report/grader/index.php?id=13554</t>
  </si>
  <si>
    <t>2 курс ЗМН-20-2м</t>
  </si>
  <si>
    <t>https://vo.uu.edu.ua/grade/report/grader/index.php?id=13555</t>
  </si>
  <si>
    <t>4 курс ЗМК-18-1</t>
  </si>
  <si>
    <t>https://vo.uu.edu.ua/grade/report/grader/index.php?id=13557</t>
  </si>
  <si>
    <t>2 курс ЗМК-19-1м (03)</t>
  </si>
  <si>
    <t>https://vo.uu.edu.ua/grade/report/grader/index.php?id=13558</t>
  </si>
  <si>
    <t>2к бакалаврат СПО-20-1</t>
  </si>
  <si>
    <t>https://vo.uu.edu.ua/grade/report/grader/index.php?id=13582</t>
  </si>
  <si>
    <t>4 курс АТ-20.3-1фмб-iti</t>
  </si>
  <si>
    <t>https://vo.uu.edu.ua/grade/report/grader/index.php?id=13607</t>
  </si>
  <si>
    <t>5 курс KT-21-1м-ikt</t>
  </si>
  <si>
    <t>https://vo.uu.edu.ua/grade/report/grader/index.php?id=13629</t>
  </si>
  <si>
    <t>2 курс_ЖР-20-1_ifmc</t>
  </si>
  <si>
    <t>https://vo.uu.edu.ua/grade/report/grader/index.php?id=13647</t>
  </si>
  <si>
    <t>2 курс_ІС-20-1_ifmc</t>
  </si>
  <si>
    <t>https://vo.uu.edu.ua/grade/report/grader/index.php?id=13653</t>
  </si>
  <si>
    <t>3 курс_ЖР-19-1-мфб_ifmc</t>
  </si>
  <si>
    <t>https://vo.uu.edu.ua/grade/report/grader/index.php?id=13654</t>
  </si>
  <si>
    <t>2 курс_ПР-20-1_ifmc</t>
  </si>
  <si>
    <t>https://vo.uu.edu.ua/grade/report/grader/index.php?id=13655</t>
  </si>
  <si>
    <t>3 курс_ТУ-19-1-мфб_ifmс</t>
  </si>
  <si>
    <t>https://vo.uu.edu.ua/grade/report/grader/index.php?id=13656</t>
  </si>
  <si>
    <t>2 курс_ТУ-20-1_ifmс</t>
  </si>
  <si>
    <t>https://vo.uu.edu.ua/grade/report/grader/index.php?id=13657</t>
  </si>
  <si>
    <t>2 курс_ТУ-20-1-М_ifmc</t>
  </si>
  <si>
    <t>https://vo.uu.edu.ua/grade/report/grader/index.php?id=13661</t>
  </si>
  <si>
    <t>Фізична_терапія_4_курс_ЗФТ_18_1_ist</t>
  </si>
  <si>
    <t>https://vo.uu.edu.ua/grade/report/grader/index.php?id=13789</t>
  </si>
  <si>
    <t>Фізична_терапія_2_курс_ФТ_20_1_ist</t>
  </si>
  <si>
    <t>https://vo.uu.edu.ua/grade/report/grader/index.php?id=13791</t>
  </si>
  <si>
    <t>Фізична культура, 2 курс ЗФК-20-1_ist</t>
  </si>
  <si>
    <t>https://vo.uu.edu.ua/grade/report/grader/index.php?id=13844</t>
  </si>
  <si>
    <t>Фізична культура, 3 курс ФК-19-1_ist</t>
  </si>
  <si>
    <t>https://vo.uu.edu.ua/grade/report/grader/index.php?id=13845</t>
  </si>
  <si>
    <t>2 курс ЗПЛ-20-II-1м-ist</t>
  </si>
  <si>
    <t>https://vo.uu.edu.ua/grade/report/grader/index.php?id=13864</t>
  </si>
  <si>
    <t>2 курс ПЛ,ЗПЛ-20-1м-ist</t>
  </si>
  <si>
    <t>https://vo.uu.edu.ua/grade/report/grader/index.php?id=14002</t>
  </si>
  <si>
    <t>2 курс ЗПЛ-20-1-ist</t>
  </si>
  <si>
    <t>https://vo.uu.edu.ua/grade/report/grader/index.php?id=14004</t>
  </si>
  <si>
    <t>2курс магістратура ЗСПО-20-1м-ist, СПО-20-1м-ist</t>
  </si>
  <si>
    <t>https://vo.uu.edu.ua/grade/report/grader/index.php?id=14011</t>
  </si>
  <si>
    <t>4 курс_ІС-20.3-1_ifmc</t>
  </si>
  <si>
    <t>https://vo.uu.edu.ua/grade/report/grader/index.php?id=14033</t>
  </si>
  <si>
    <t>2 курс_ІС-20-1-М_ifmc</t>
  </si>
  <si>
    <t>https://vo.uu.edu.ua/grade/report/grader/index.php?id=14034</t>
  </si>
  <si>
    <t>3 курс ЗОО-19-1мс</t>
  </si>
  <si>
    <t>https://vo.uu.edu.ua/grade/report/grader/index.php?id=14234</t>
  </si>
  <si>
    <t>2 курс ЗОО-20.2-1фмб</t>
  </si>
  <si>
    <t>https://vo.uu.edu.ua/grade/report/grader/index.php?id=14237</t>
  </si>
  <si>
    <t>ІНСТИТУТ ПРАВА ТА СУСПІЛЬНИХ ВІДНОСИН</t>
  </si>
  <si>
    <t>Студентський науковий гурток "Проблеми захисту прав людини: міжнародно-правові аспекти сучасного права""</t>
  </si>
  <si>
    <t>https://vo.uu.edu.ua/grade/report/grader/index.php?id=14428</t>
  </si>
  <si>
    <t>3 курс_ІС-19-1мфб_ifmc</t>
  </si>
  <si>
    <t>https://vo.uu.edu.ua/grade/report/grader/index.php?id=14552</t>
  </si>
  <si>
    <t>Фізична терапія_2курс_зао_магістратура_ЗФТ_20_1м_ist</t>
  </si>
  <si>
    <t>https://vo.uu.edu.ua/grade/report/grader/index.php?id=14906</t>
  </si>
  <si>
    <t>Комплексні контрольні роботи</t>
  </si>
  <si>
    <t>https://vo.uu.edu.ua/grade/report/grader/index.php?id=14932</t>
  </si>
  <si>
    <t>3 курс ОО-19-1</t>
  </si>
  <si>
    <t>https://vo.uu.edu.ua/grade/report/grader/index.php?id=15107</t>
  </si>
  <si>
    <t>2 курс ЗМН-20-2</t>
  </si>
  <si>
    <t>https://vo.uu.edu.ua/grade/report/grader/index.php?id=15108</t>
  </si>
  <si>
    <t>4 курс коледж ЗОО-18-2мс</t>
  </si>
  <si>
    <t>https://vo.uu.edu.ua/grade/report/grader/index.php?id=15109</t>
  </si>
  <si>
    <t>4 курс коледж ЗМК-18-2мс</t>
  </si>
  <si>
    <t>https://vo.uu.edu.ua/grade/report/grader/index.php?id=15110</t>
  </si>
  <si>
    <t>2 курс ЗМН-20-3м</t>
  </si>
  <si>
    <t>https://vo.uu.edu.ua/grade/report/grader/index.php?id=15111</t>
  </si>
  <si>
    <t>ПІДГОТОВЧЕ ВІДДІЛЕННЯ ДЛЯ ІНОЗЕМЦІВ ТА ОСІБ БЕЗ ГРОМАДЯНСТВА</t>
  </si>
  <si>
    <t>Група 101</t>
  </si>
  <si>
    <t>https://vo.uu.edu.ua/grade/report/grader/index.php?id=15144</t>
  </si>
  <si>
    <t>2 курс АТ-21.2-1фмб_iti</t>
  </si>
  <si>
    <t>https://vo.uu.edu.ua/grade/report/grader/index.php?id=15178</t>
  </si>
  <si>
    <t>4 курс АТ-19.3-2мс_iti</t>
  </si>
  <si>
    <t>https://vo.uu.edu.ua/grade/report/grader/index.php?id=15196</t>
  </si>
  <si>
    <t>1 курс ЗМК-21-1фмб (03)</t>
  </si>
  <si>
    <t>https://vo.uu.edu.ua/grade/report/grader/index.php?id=15824</t>
  </si>
  <si>
    <t>1 курс ЗМН-21-1(03)</t>
  </si>
  <si>
    <t>https://vo.uu.edu.ua/grade/report/grader/index.php?id=15825</t>
  </si>
  <si>
    <t>2 курс ЗМК-20-2 (03)</t>
  </si>
  <si>
    <t>https://vo.uu.edu.ua/grade/report/grader/index.php?id=15827</t>
  </si>
  <si>
    <t>2 курс ЗОО-19-1 (03)</t>
  </si>
  <si>
    <t>https://vo.uu.edu.ua/grade/report/grader/index.php?id=15828</t>
  </si>
  <si>
    <t>3 курс ЗМН-19-2 (03)</t>
  </si>
  <si>
    <t>https://vo.uu.edu.ua/grade/report/grader/index.php?id=15829</t>
  </si>
  <si>
    <t>3 курс ЗМК-18-2 (03)</t>
  </si>
  <si>
    <t>https://vo.uu.edu.ua/grade/report/grader/index.php?id=15830</t>
  </si>
  <si>
    <t>3 курс ЗОО-19-2 (03)</t>
  </si>
  <si>
    <t>https://vo.uu.edu.ua/grade/report/grader/index.php?id=15831</t>
  </si>
  <si>
    <t>1 курс ЗМН-21-1м (03)</t>
  </si>
  <si>
    <t>https://vo.uu.edu.ua/grade/report/grader/index.php?id=15832</t>
  </si>
  <si>
    <t>1 курс ЗПУ-21-1м (03)</t>
  </si>
  <si>
    <t>https://vo.uu.edu.ua/grade/report/grader/index.php?id=15833</t>
  </si>
  <si>
    <t>Хорунженко (Волнушкіна) Галина Володимирівна</t>
  </si>
  <si>
    <t>2 курс ЗПЛ-21-Б-1м-ist</t>
  </si>
  <si>
    <t>https://vo.uu.edu.ua/grade/report/grader/index.php?id=15852</t>
  </si>
  <si>
    <t>Група 112</t>
  </si>
  <si>
    <t>https://vo.uu.edu.ua/grade/report/grader/index.php?id=15887</t>
  </si>
  <si>
    <t>2 курс МК-20-1мс</t>
  </si>
  <si>
    <t>https://vo.uu.edu.ua/grade/report/grader/index.php?id=16049</t>
  </si>
  <si>
    <t>2 курс ПД-21-1мб</t>
  </si>
  <si>
    <t>https://vo.uu.edu.ua/grade/report/grader/index.php?id=16050</t>
  </si>
  <si>
    <t>1 курс ОО-21-1</t>
  </si>
  <si>
    <t>https://vo.uu.edu.ua/grade/report/grader/index.php?id=16051</t>
  </si>
  <si>
    <t>1 курс мк-21-1</t>
  </si>
  <si>
    <t>https://vo.uu.edu.ua/grade/report/grader/index.php?id=16052</t>
  </si>
  <si>
    <t>1 курс СР-20-1фмб, СР-21-1, ЗСР-21-1фмб, ЗСР-21-1</t>
  </si>
  <si>
    <t>https://vo.uu.edu.ua/grade/report/grader/index.php?id=16079</t>
  </si>
  <si>
    <t>2 курс_ЖР-20-1М_ifmc</t>
  </si>
  <si>
    <t>https://vo.uu.edu.ua/grade/report/grader/index.php?id=16138</t>
  </si>
  <si>
    <t>1 курс_ЖР-21-1М_ifmc</t>
  </si>
  <si>
    <t>https://vo.uu.edu.ua/grade/report/grader/index.php?id=16140</t>
  </si>
  <si>
    <t>1 курс_ІС-21-1М_ifmc</t>
  </si>
  <si>
    <t>https://vo.uu.edu.ua/grade/report/grader/index.php?id=16141</t>
  </si>
  <si>
    <t>1 курс_ПР-21-1М_ifmc</t>
  </si>
  <si>
    <t>https://vo.uu.edu.ua/grade/report/grader/index.php?id=16142</t>
  </si>
  <si>
    <t>1 курс_ТУ-21-1М_ifmc</t>
  </si>
  <si>
    <t>https://vo.uu.edu.ua/grade/report/grader/index.php?id=16143</t>
  </si>
  <si>
    <t>1 курс_ІС-21-1_ifmc</t>
  </si>
  <si>
    <t>https://vo.uu.edu.ua/grade/report/grader/index.php?id=16144</t>
  </si>
  <si>
    <t>1 курс_УМ-21-1_ifmc</t>
  </si>
  <si>
    <t>https://vo.uu.edu.ua/grade/report/grader/index.php?id=16145</t>
  </si>
  <si>
    <t>1 курс_ЖР-21-1_ifmc</t>
  </si>
  <si>
    <t>https://vo.uu.edu.ua/grade/report/grader/index.php?id=16146</t>
  </si>
  <si>
    <t>1 курс_ПР-21-1_ifmc</t>
  </si>
  <si>
    <t>https://vo.uu.edu.ua/grade/report/grader/index.php?id=16147</t>
  </si>
  <si>
    <t>1 курс_СЗ-21-1_ifmc</t>
  </si>
  <si>
    <t>https://vo.uu.edu.ua/grade/report/grader/index.php?id=16148</t>
  </si>
  <si>
    <t>1 курс_ТУ-21-1_ifmc</t>
  </si>
  <si>
    <t>https://vo.uu.edu.ua/grade/report/grader/index.php?id=16149</t>
  </si>
  <si>
    <t>2 курс_ЖР-20-1мфб_ifmc</t>
  </si>
  <si>
    <t>https://vo.uu.edu.ua/grade/report/grader/index.php?id=16150</t>
  </si>
  <si>
    <t>2 курс_ІС-20-1мфб_ifmc</t>
  </si>
  <si>
    <t>https://vo.uu.edu.ua/grade/report/grader/index.php?id=16151</t>
  </si>
  <si>
    <t>2 курс_ТУ-20-1мфб_ifmc</t>
  </si>
  <si>
    <t>https://vo.uu.edu.ua/grade/report/grader/index.php?id=16152</t>
  </si>
  <si>
    <t>4 курс_ВС-18-1_ifmc</t>
  </si>
  <si>
    <t>https://vo.uu.edu.ua/grade/report/grader/index.php?id=16153</t>
  </si>
  <si>
    <t>1 курс_ЗЖР-21-1_ifmc</t>
  </si>
  <si>
    <t>https://vo.uu.edu.ua/grade/report/grader/index.php?id=16169</t>
  </si>
  <si>
    <t>1 курс_ЗІС-21-1_ifmc</t>
  </si>
  <si>
    <t>https://vo.uu.edu.ua/grade/report/grader/index.php?id=16170</t>
  </si>
  <si>
    <t>1 курс_ЗТУ-21-1_ifmc</t>
  </si>
  <si>
    <t>https://vo.uu.edu.ua/grade/report/grader/index.php?id=16171</t>
  </si>
  <si>
    <t>2 курс_ЗЖР-20-1_ifmc</t>
  </si>
  <si>
    <t>https://vo.uu.edu.ua/grade/report/grader/index.php?id=16172</t>
  </si>
  <si>
    <t>2 курс_ЗІС-20-1_ifmc</t>
  </si>
  <si>
    <t>https://vo.uu.edu.ua/grade/report/grader/index.php?id=16173</t>
  </si>
  <si>
    <t>2 курс_ЗПР-20-1_ifmc</t>
  </si>
  <si>
    <t>https://vo.uu.edu.ua/grade/report/grader/index.php?id=16174</t>
  </si>
  <si>
    <t>2 курс_ЗТУ-20-1_ifmc</t>
  </si>
  <si>
    <t>https://vo.uu.edu.ua/grade/report/grader/index.php?id=16175</t>
  </si>
  <si>
    <t>2 курс_ЗУМ-20-1_ifmc</t>
  </si>
  <si>
    <t>https://vo.uu.edu.ua/grade/report/grader/index.php?id=16176</t>
  </si>
  <si>
    <t>3 курс_ЗЖР-19-1_ifmc</t>
  </si>
  <si>
    <t>https://vo.uu.edu.ua/grade/report/grader/index.php?id=16177</t>
  </si>
  <si>
    <t>3 курс_ЗІС-19-1_ifmc</t>
  </si>
  <si>
    <t>https://vo.uu.edu.ua/grade/report/grader/index.php?id=16178</t>
  </si>
  <si>
    <t>3 курс_ЗПР-19-1_ifmc</t>
  </si>
  <si>
    <t>https://vo.uu.edu.ua/grade/report/grader/index.php?id=16179</t>
  </si>
  <si>
    <t>3 курс_ЗТУ-19-1_ifmc</t>
  </si>
  <si>
    <t>https://vo.uu.edu.ua/grade/report/grader/index.php?id=16180</t>
  </si>
  <si>
    <t>3 курс_ЗТУ-19-1_ifmc іноземці</t>
  </si>
  <si>
    <t>https://vo.uu.edu.ua/grade/report/grader/index.php?id=16181</t>
  </si>
  <si>
    <t xml:space="preserve">4 курс_ЗЖР-18-1_ifmc </t>
  </si>
  <si>
    <t>https://vo.uu.edu.ua/grade/report/grader/index.php?id=16182</t>
  </si>
  <si>
    <t xml:space="preserve">4 курс_ЗПР-18-1_ifmc </t>
  </si>
  <si>
    <t>https://vo.uu.edu.ua/grade/report/grader/index.php?id=16183</t>
  </si>
  <si>
    <t xml:space="preserve">4 курс_ЗТУ-18-1_ifmc </t>
  </si>
  <si>
    <t>https://vo.uu.edu.ua/grade/report/grader/index.php?id=16184</t>
  </si>
  <si>
    <t xml:space="preserve">4 курс_ЗІС-18-1_ifmc </t>
  </si>
  <si>
    <t>https://vo.uu.edu.ua/grade/report/grader/index.php?id=16185</t>
  </si>
  <si>
    <t xml:space="preserve">1 курс_ЗІС-21-1М_ifmc </t>
  </si>
  <si>
    <t>https://vo.uu.edu.ua/grade/report/grader/index.php?id=16186</t>
  </si>
  <si>
    <t xml:space="preserve">1 курс_ЗПР-21-1М_ifmc </t>
  </si>
  <si>
    <t>https://vo.uu.edu.ua/grade/report/grader/index.php?id=16187</t>
  </si>
  <si>
    <t xml:space="preserve">1 курс_ЗТУ-21-1М_ifmc </t>
  </si>
  <si>
    <t>https://vo.uu.edu.ua/grade/report/grader/index.php?id=16188</t>
  </si>
  <si>
    <t xml:space="preserve">2 курс_ЗТУ-20-1М_ifmc </t>
  </si>
  <si>
    <t>https://vo.uu.edu.ua/grade/report/grader/index.php?id=16189</t>
  </si>
  <si>
    <t xml:space="preserve">2 курс_ЗЖР-20-1М_ifmc </t>
  </si>
  <si>
    <t>https://vo.uu.edu.ua/grade/report/grader/index.php?id=16190</t>
  </si>
  <si>
    <t xml:space="preserve">2 курс_ЗІС-20-1М_ifmc </t>
  </si>
  <si>
    <t>https://vo.uu.edu.ua/grade/report/grader/index.php?id=16191</t>
  </si>
  <si>
    <t xml:space="preserve">2 курс_ЗПР-20-1М_ifmc </t>
  </si>
  <si>
    <t>https://vo.uu.edu.ua/grade/report/grader/index.php?id=16192</t>
  </si>
  <si>
    <t>2 курс_ЗЖР-20-1мфб_ifmc</t>
  </si>
  <si>
    <t>https://vo.uu.edu.ua/grade/report/grader/index.php?id=16193</t>
  </si>
  <si>
    <t>2 курс_ЗЖР-20.2-1мс_ifmc</t>
  </si>
  <si>
    <t>https://vo.uu.edu.ua/grade/report/grader/index.php?id=16194</t>
  </si>
  <si>
    <t>2 курс_ЗТУ-20.1-1мфб_ifmc</t>
  </si>
  <si>
    <t>https://vo.uu.edu.ua/grade/report/grader/index.php?id=16195</t>
  </si>
  <si>
    <t>3 курс_ЗТУ-19-1мфб_ifmc</t>
  </si>
  <si>
    <t>https://vo.uu.edu.ua/grade/report/grader/index.php?id=16196</t>
  </si>
  <si>
    <t>3 курс_ЗІС-19-1мфб_ifmc</t>
  </si>
  <si>
    <t>https://vo.uu.edu.ua/grade/report/grader/index.php?id=16197</t>
  </si>
  <si>
    <t>1 курс ПЛ-21-1-ist</t>
  </si>
  <si>
    <t>https://vo.uu.edu.ua/grade/report/grader/index.php?id=16199</t>
  </si>
  <si>
    <t>1 курс  ХТ-21-1_iti</t>
  </si>
  <si>
    <t>https://vo.uu.edu.ua/grade/report/grader/index.php?id=16293</t>
  </si>
  <si>
    <t>1 курс ХТ-21-1м_iti</t>
  </si>
  <si>
    <t>https://vo.uu.edu.ua/grade/report/grader/index.php?id=16294</t>
  </si>
  <si>
    <t>1 курс КТ-21-2фмб</t>
  </si>
  <si>
    <t>https://vo.uu.edu.ua/grade/report/grader/index.php?id=16295</t>
  </si>
  <si>
    <t>2 курс ХТ-20-1_iti</t>
  </si>
  <si>
    <t>https://vo.uu.edu.ua/grade/report/grader/index.php?id=16296</t>
  </si>
  <si>
    <t>2 курс ХТ-21.2-1фмб_iti</t>
  </si>
  <si>
    <t>https://vo.uu.edu.ua/grade/report/grader/index.php?id=16297</t>
  </si>
  <si>
    <t>3 курс ХТ-21.3-1_iti</t>
  </si>
  <si>
    <t>https://vo.uu.edu.ua/grade/report/grader/index.php?id=16298</t>
  </si>
  <si>
    <t>3 курс ХТ-21.3-1фмб_iti</t>
  </si>
  <si>
    <t>https://vo.uu.edu.ua/grade/report/grader/index.php?id=16299</t>
  </si>
  <si>
    <t>1 курс_УМ-21-1М_ifmc</t>
  </si>
  <si>
    <t>https://vo.uu.edu.ua/grade/report/grader/index.php?id=16468</t>
  </si>
  <si>
    <t>2 курс_УМ-20-1М_ifmc</t>
  </si>
  <si>
    <t>https://vo.uu.edu.ua/grade/report/grader/index.php?id=16470</t>
  </si>
  <si>
    <t>1 курс ТХ-21-1м_iti</t>
  </si>
  <si>
    <t>https://vo.uu.edu.ua/grade/report/grader/index.php?id=16517</t>
  </si>
  <si>
    <t>1 курс ТХ-21-1_iti</t>
  </si>
  <si>
    <t>https://vo.uu.edu.ua/grade/report/grader/index.php?id=16518</t>
  </si>
  <si>
    <t>2 курс ТХ-21.2-1_iti</t>
  </si>
  <si>
    <t>https://vo.uu.edu.ua/grade/report/grader/index.php?id=16519</t>
  </si>
  <si>
    <t>2 курс ТХ-21.2-1фмб_iti</t>
  </si>
  <si>
    <t>https://vo.uu.edu.ua/grade/report/grader/index.php?id=16520</t>
  </si>
  <si>
    <t>2 курс ТХ-20-1фмб_iti</t>
  </si>
  <si>
    <t>https://vo.uu.edu.ua/grade/report/grader/index.php?id=16521</t>
  </si>
  <si>
    <t>3 курс ТХ-21.3-1_iti</t>
  </si>
  <si>
    <t>https://vo.uu.edu.ua/grade/report/grader/index.php?id=16522</t>
  </si>
  <si>
    <t>3 курс ТХ-19-1мс_iti</t>
  </si>
  <si>
    <t>https://vo.uu.edu.ua/grade/report/grader/index.php?id=16523</t>
  </si>
  <si>
    <t>3 курс ТХ-21.3-1фмб_iti</t>
  </si>
  <si>
    <t>https://vo.uu.edu.ua/grade/report/grader/index.php?id=16524</t>
  </si>
  <si>
    <t>3 курс ТХ-21.3-2фмб_iti</t>
  </si>
  <si>
    <t>https://vo.uu.edu.ua/grade/report/grader/index.php?id=16525</t>
  </si>
  <si>
    <t>3 курс ТХ-21.3-3фмб_iti</t>
  </si>
  <si>
    <t>https://vo.uu.edu.ua/grade/report/grader/index.php?id=16526</t>
  </si>
  <si>
    <t>3 курс змк-19-1мс</t>
  </si>
  <si>
    <t>https://vo.uu.edu.ua/grade/report/grader/index.php?id=16629</t>
  </si>
  <si>
    <t>4 курс ЗМН-17-2</t>
  </si>
  <si>
    <t>https://vo.uu.edu.ua/grade/report/grader/index.php?id=16630</t>
  </si>
  <si>
    <t>1 курс ЗМН-21-2м</t>
  </si>
  <si>
    <t>https://vo.uu.edu.ua/grade/report/grader/index.php?id=16631</t>
  </si>
  <si>
    <t>1 курс ЗМН-21-1м</t>
  </si>
  <si>
    <t>https://vo.uu.edu.ua/grade/report/grader/index.php?id=16632</t>
  </si>
  <si>
    <t>1 курс ЗОО-21-1м</t>
  </si>
  <si>
    <t>https://vo.uu.edu.ua/grade/report/grader/index.php?id=16633</t>
  </si>
  <si>
    <t>1 курс ЗПУ-21-2м</t>
  </si>
  <si>
    <t>https://vo.uu.edu.ua/grade/report/grader/index.php?id=16634</t>
  </si>
  <si>
    <t>1 курс ЗФН-21-1м</t>
  </si>
  <si>
    <t>https://vo.uu.edu.ua/grade/report/grader/index.php?id=16635</t>
  </si>
  <si>
    <t>1 курс ЗОО-21-1</t>
  </si>
  <si>
    <t>https://vo.uu.edu.ua/grade/report/grader/index.php?id=16637</t>
  </si>
  <si>
    <t>1 курс ЗМН-21-1</t>
  </si>
  <si>
    <t>https://vo.uu.edu.ua/grade/report/grader/index.php?id=16638</t>
  </si>
  <si>
    <t>1 курс ЗФН-21-1</t>
  </si>
  <si>
    <t>https://vo.uu.edu.ua/grade/report/grader/index.php?id=16639</t>
  </si>
  <si>
    <t>1 курс ЗПУ-21-1</t>
  </si>
  <si>
    <t>https://vo.uu.edu.ua/grade/report/grader/index.php?id=16640</t>
  </si>
  <si>
    <t>1 курс ЗМК-21-2фмб</t>
  </si>
  <si>
    <t>https://vo.uu.edu.ua/grade/report/grader/index.php?id=16641</t>
  </si>
  <si>
    <t>1 курс ЗОО-21-1фмб</t>
  </si>
  <si>
    <t>https://vo.uu.edu.ua/grade/report/grader/index.php?id=16642</t>
  </si>
  <si>
    <t>1 курс ЗПД-21-1мб</t>
  </si>
  <si>
    <t>https://vo.uu.edu.ua/grade/report/grader/index.php?id=16643</t>
  </si>
  <si>
    <t>Фізична терапія, 1 курс ФТ-21-1-ist</t>
  </si>
  <si>
    <t>https://vo.uu.edu.ua/grade/report/grader/index.php?id=16672</t>
  </si>
  <si>
    <t>Фізична культура, 1 курс ФК-21-1-ist</t>
  </si>
  <si>
    <t>https://vo.uu.edu.ua/grade/report/grader/index.php?id=16673</t>
  </si>
  <si>
    <t>1 курс МІ-21-1м-ipsv</t>
  </si>
  <si>
    <t>https://vo.uu.edu.ua/grade/report/grader/index.php?id=16707</t>
  </si>
  <si>
    <t>1 Курс ПЗ-21-1-ipsv</t>
  </si>
  <si>
    <t>https://vo.uu.edu.ua/grade/report/grader/index.php?id=16708</t>
  </si>
  <si>
    <t>1 курс ПЗ-21-1м</t>
  </si>
  <si>
    <t>https://vo.uu.edu.ua/grade/report/grader/index.php?id=16709</t>
  </si>
  <si>
    <t>1 курс ПО-21-1-ipsv</t>
  </si>
  <si>
    <t>https://vo.uu.edu.ua/grade/report/grader/index.php?id=16710</t>
  </si>
  <si>
    <t>2 курс ПЗ-20-1-ipsv</t>
  </si>
  <si>
    <t>https://vo.uu.edu.ua/grade/report/grader/index.php?id=16711</t>
  </si>
  <si>
    <t>2 курс ПЗ-21.2-1фмб-ipsv</t>
  </si>
  <si>
    <t>https://vo.uu.edu.ua/grade/report/grader/index.php?id=16712</t>
  </si>
  <si>
    <t>3 курс ПЗ-19-1-ipsv, ПЗ-21.3-1-ipsv</t>
  </si>
  <si>
    <t>https://vo.uu.edu.ua/grade/report/grader/index.php?id=16713</t>
  </si>
  <si>
    <t>3 курс ПЗ-20.2-1фмб-ipsv</t>
  </si>
  <si>
    <t>https://vo.uu.edu.ua/grade/report/grader/index.php?id=16714</t>
  </si>
  <si>
    <t>4 курс МІ-18-1-ipsv</t>
  </si>
  <si>
    <t>https://vo.uu.edu.ua/grade/report/grader/index.php?id=16715</t>
  </si>
  <si>
    <t>4 курс ПЗ-18-1-ipsv, ПЗ-20.3-1-ipsv</t>
  </si>
  <si>
    <t>https://vo.uu.edu.ua/grade/report/grader/index.php?id=16716</t>
  </si>
  <si>
    <t>4 курс ПЗ-19.2-1мс-ipsv</t>
  </si>
  <si>
    <t>https://vo.uu.edu.ua/grade/report/grader/index.php?id=16718</t>
  </si>
  <si>
    <t>1 курс фн-21-1</t>
  </si>
  <si>
    <t>https://vo.uu.edu.ua/grade/report/grader/index.php?id=16731</t>
  </si>
  <si>
    <t>1 курс мн-21-1</t>
  </si>
  <si>
    <t>https://vo.uu.edu.ua/grade/report/grader/index.php?id=16733</t>
  </si>
  <si>
    <t>1 курс ДЗ-21-1_iti</t>
  </si>
  <si>
    <t>https://vo.uu.edu.ua/grade/report/grader/index.php?id=16810</t>
  </si>
  <si>
    <t>1 курс ДЗ-21-2_iti</t>
  </si>
  <si>
    <t>https://vo.uu.edu.ua/grade/report/grader/index.php?id=16811</t>
  </si>
  <si>
    <t>1 курс ДЗ-21-1м_iti</t>
  </si>
  <si>
    <t>https://vo.uu.edu.ua/grade/report/grader/index.php?id=16812</t>
  </si>
  <si>
    <t>2 курс ЗАТ-20-1_iti</t>
  </si>
  <si>
    <t>https://vo.uu.edu.ua/grade/report/grader/index.php?id=16885</t>
  </si>
  <si>
    <t>другий курс ОО-20-1фмб</t>
  </si>
  <si>
    <t>https://vo.uu.edu.ua/grade/report/grader/index.php?id=16888</t>
  </si>
  <si>
    <t>4 курс ЗАТ-20.3-1фмб_iti</t>
  </si>
  <si>
    <t>https://vo.uu.edu.ua/grade/report/grader/index.php?id=16892</t>
  </si>
  <si>
    <t>3 курс ЗХТ-21.3-1_ iti</t>
  </si>
  <si>
    <t>https://vo.uu.edu.ua/grade/report/grader/index.php?id=16906</t>
  </si>
  <si>
    <t>3 курс ЗХТ-21.3-1фмб_iti</t>
  </si>
  <si>
    <t>https://vo.uu.edu.ua/grade/report/grader/index.php?id=16907</t>
  </si>
  <si>
    <t>4 курс АТ-18-1мс_iti</t>
  </si>
  <si>
    <t>https://vo.uu.edu.ua/grade/report/grader/index.php?id=16917</t>
  </si>
  <si>
    <t>4 курс АТ-19.3-1мс</t>
  </si>
  <si>
    <t>https://vo.uu.edu.ua/grade/report/grader/index.php?id=16923</t>
  </si>
  <si>
    <t>4 курс АТ-20.3-2фмб-iti</t>
  </si>
  <si>
    <t>https://vo.uu.edu.ua/grade/report/grader/index.php?id=16928</t>
  </si>
  <si>
    <t>2 курс ЗХТ-21.2-1фмб_iti</t>
  </si>
  <si>
    <t>https://vo.uu.edu.ua/grade/report/grader/index.php?id=16985</t>
  </si>
  <si>
    <t>1 курс ЗХТ-21-1_iti</t>
  </si>
  <si>
    <t>https://vo.uu.edu.ua/grade/report/grader/index.php?id=16986</t>
  </si>
  <si>
    <t>1 курс ЗХТ-21-1м_iti</t>
  </si>
  <si>
    <t>https://vo.uu.edu.ua/grade/report/grader/index.php?id=16987</t>
  </si>
  <si>
    <t>3 курс ЗХТ-19-1мс_iti</t>
  </si>
  <si>
    <t>https://vo.uu.edu.ua/grade/report/grader/index.php?id=16988</t>
  </si>
  <si>
    <t>4 курс ЗХТ-19.3-2_iti</t>
  </si>
  <si>
    <t>https://vo.uu.edu.ua/grade/report/grader/index.php?id=16989</t>
  </si>
  <si>
    <t>2 курс ЗХТ-20-1м_iti</t>
  </si>
  <si>
    <t>https://vo.uu.edu.ua/grade/report/grader/index.php?id=16990</t>
  </si>
  <si>
    <t>4 курс ЗХТ-21.4-1фмб_iti</t>
  </si>
  <si>
    <t>https://vo.uu.edu.ua/grade/report/grader/index.php?id=16991</t>
  </si>
  <si>
    <t>3 курс АТ-19-1_iti</t>
  </si>
  <si>
    <t>https://vo.uu.edu.ua/grade/report/grader/index.php?id=16992</t>
  </si>
  <si>
    <t>1 курс ЗПЛ-21-1м</t>
  </si>
  <si>
    <t>https://vo.uu.edu.ua/grade/report/grader/index.php?id=17001</t>
  </si>
  <si>
    <t>1 курс мн-21-1м</t>
  </si>
  <si>
    <t>https://vo.uu.edu.ua/grade/report/grader/index.php?id=17013</t>
  </si>
  <si>
    <t>1 курс МК-21-1м</t>
  </si>
  <si>
    <t>https://vo.uu.edu.ua/grade/report/grader/index.php?id=17014</t>
  </si>
  <si>
    <t>1 курс фн-21-1м</t>
  </si>
  <si>
    <t>https://vo.uu.edu.ua/grade/report/grader/index.php?id=17015</t>
  </si>
  <si>
    <t>Фізична терапія 1 курс ЗФТ-21-1м</t>
  </si>
  <si>
    <t>https://vo.uu.edu.ua/grade/report/grader/index.php?id=17019</t>
  </si>
  <si>
    <t>1 курс ЗСПО-21-1м</t>
  </si>
  <si>
    <t>https://vo.uu.edu.ua/grade/report/grader/index.php?id=17043</t>
  </si>
  <si>
    <t>1 курс ЗПЛ-21-1-ist</t>
  </si>
  <si>
    <t>https://vo.uu.edu.ua/grade/report/grader/index.php?id=17059</t>
  </si>
  <si>
    <t>1 курс ЗМК-21-1</t>
  </si>
  <si>
    <t>https://vo.uu.edu.ua/grade/report/grader/index.php?id=17063</t>
  </si>
  <si>
    <t>4 курс ХТ-19.3-1мс_iti</t>
  </si>
  <si>
    <t>https://vo.uu.edu.ua/grade/report/grader/index.php?id=17081</t>
  </si>
  <si>
    <t>* Спеціальності й академічні групи коледжу</t>
  </si>
  <si>
    <t>Вінницький соціально-економічний інститут + КОЛЕДЖ</t>
  </si>
  <si>
    <t>1-й курс ПЗСО-11-21 (загальноосвітня підготовка)</t>
  </si>
  <si>
    <t>https://vo.uu.edu.ua/grade/report/grader/index.php?id=17083</t>
  </si>
  <si>
    <t>2-й курс ПЗСО-21-20 (загальноосвітня підготовка)</t>
  </si>
  <si>
    <t>https://vo.uu.edu.ua/grade/report/grader/index.php?id=17084</t>
  </si>
  <si>
    <t>3-й курс КСР-31-19</t>
  </si>
  <si>
    <t>https://vo.uu.edu.ua/grade/report/grader/index.php?id=17087</t>
  </si>
  <si>
    <t xml:space="preserve">3-й курс ПЗ-31-19 </t>
  </si>
  <si>
    <t>https://vo.uu.edu.ua/grade/report/grader/index.php?id=17089</t>
  </si>
  <si>
    <t>4-й курс ПЗ-41-18</t>
  </si>
  <si>
    <t>https://vo.uu.edu.ua/grade/report/grader/index.php?id=17090</t>
  </si>
  <si>
    <t>* Спеціальності й академічні групи_hm</t>
  </si>
  <si>
    <t>Хмельницький інститут соціальних технологій + КОЛЕДЖ</t>
  </si>
  <si>
    <t>1-й курс ФТ-21-1-hm</t>
  </si>
  <si>
    <t>https://vo.uu.edu.ua/grade/report/grader/index.php?id=4644</t>
  </si>
  <si>
    <t>2-й курс ФТ-20-1-hm</t>
  </si>
  <si>
    <t>https://vo.uu.edu.ua/grade/report/grader/index.php?id=4645</t>
  </si>
  <si>
    <t>3-й курс ФТ-19-1-hm</t>
  </si>
  <si>
    <t>https://vo.uu.edu.ua/grade/report/grader/index.php?id=4646</t>
  </si>
  <si>
    <t>4-й курс ФТ-18-1-hm</t>
  </si>
  <si>
    <t>https://vo.uu.edu.ua/grade/report/grader/index.php?id=4647</t>
  </si>
  <si>
    <t>1-й курс ПЗ-21-1-hm</t>
  </si>
  <si>
    <t>https://vo.uu.edu.ua/grade/report/grader/index.php?id=4648</t>
  </si>
  <si>
    <t>1-й курс ПЛ-21-1-hm</t>
  </si>
  <si>
    <t>https://vo.uu.edu.ua/grade/report/grader/index.php?id=4649</t>
  </si>
  <si>
    <t>2-й курс ПЛ-20-1-hm</t>
  </si>
  <si>
    <t>https://vo.uu.edu.ua/grade/report/grader/index.php?id=4650</t>
  </si>
  <si>
    <t>3-й курс ПЛ-19-1-hm</t>
  </si>
  <si>
    <t>https://vo.uu.edu.ua/grade/report/grader/index.php?id=4651</t>
  </si>
  <si>
    <t>4-й курс ПЛ-18-1-hm</t>
  </si>
  <si>
    <t>https://vo.uu.edu.ua/grade/report/grader/index.php?id=4652</t>
  </si>
  <si>
    <t>1-й курс ПЛ-21-1м-hm</t>
  </si>
  <si>
    <t>https://vo.uu.edu.ua/grade/report/grader/index.php?id=4653</t>
  </si>
  <si>
    <t>2-й курс ЗСР-20-1-hm</t>
  </si>
  <si>
    <t>https://vo.uu.edu.ua/grade/report/grader/index.php?id=4655</t>
  </si>
  <si>
    <t>3-й курс СР-19-1-hm</t>
  </si>
  <si>
    <t>https://vo.uu.edu.ua/grade/report/grader/index.php?id=4656</t>
  </si>
  <si>
    <t>4-й курс СР-18-1-hm</t>
  </si>
  <si>
    <t>https://vo.uu.edu.ua/grade/report/grader/index.php?id=4657</t>
  </si>
  <si>
    <t>1-й курс ФК-21-1-hm</t>
  </si>
  <si>
    <t>https://vo.uu.edu.ua/grade/report/grader/index.php?id=4659</t>
  </si>
  <si>
    <t>2-й курс ФК-20-1-hm</t>
  </si>
  <si>
    <t>https://vo.uu.edu.ua/grade/report/grader/index.php?id=4660</t>
  </si>
  <si>
    <t>3-й курс ФК-19-1-hm</t>
  </si>
  <si>
    <t>https://vo.uu.edu.ua/grade/report/grader/index.php?id=4661</t>
  </si>
  <si>
    <t>2-й курс ФК-20-1м-hm</t>
  </si>
  <si>
    <t>https://vo.uu.edu.ua/grade/report/grader/index.php?id=4662</t>
  </si>
  <si>
    <t>2-й курс ПЗ-20-1-hm</t>
  </si>
  <si>
    <t>https://vo.uu.edu.ua/grade/report/grader/index.php?id=4663</t>
  </si>
  <si>
    <t>3-й курс ПЗ-19-1-hm</t>
  </si>
  <si>
    <t>https://vo.uu.edu.ua/grade/report/grader/index.php?id=4664</t>
  </si>
  <si>
    <t>4-й курс ПЗ-18-1-hm</t>
  </si>
  <si>
    <t>https://vo.uu.edu.ua/grade/report/grader/index.php?id=4665</t>
  </si>
  <si>
    <t>3-й курс ІС-19-1-hm</t>
  </si>
  <si>
    <t>https://vo.uu.edu.ua/grade/report/grader/index.php?id=11418</t>
  </si>
  <si>
    <t>4-й курс ІС-18-1-hm</t>
  </si>
  <si>
    <t>https://vo.uu.edu.ua/grade/report/grader/index.php?id=11419</t>
  </si>
  <si>
    <t>1-й курс СР-21-1-hm</t>
  </si>
  <si>
    <t>https://vo.uu.edu.ua/grade/report/grader/index.php?id=13799</t>
  </si>
  <si>
    <t>4-й курс ФК-18-1-hm</t>
  </si>
  <si>
    <t>https://vo.uu.edu.ua/grade/report/grader/index.php?id=13822</t>
  </si>
  <si>
    <t>2-й курс ЗПЛ-20-1м-hm</t>
  </si>
  <si>
    <t>https://vo.uu.edu.ua/grade/report/grader/index.php?id=13823</t>
  </si>
  <si>
    <t>2-й курс СР-20-1м-hm</t>
  </si>
  <si>
    <t>https://vo.uu.edu.ua/grade/report/grader/index.php?id=13824</t>
  </si>
  <si>
    <t>4-й курс ЗІС-19.3-1-hm</t>
  </si>
  <si>
    <t>https://vo.uu.edu.ua/grade/report/grader/index.php?id=13825</t>
  </si>
  <si>
    <t>1-й курс ІС-21-1-hm</t>
  </si>
  <si>
    <t>https://vo.uu.edu.ua/grade/report/grader/index.php?id=13826</t>
  </si>
  <si>
    <t>1-й курс ФТ-21-1м-hm</t>
  </si>
  <si>
    <t>https://vo.uu.edu.ua/grade/report/grader/index.php?id=13827</t>
  </si>
  <si>
    <t>4-й курс ЗПЗ -19.3-1-ipsv-hm</t>
  </si>
  <si>
    <t>https://vo.uu.edu.ua/grade/report/grader/index.php?id=13851</t>
  </si>
  <si>
    <t>1-й курс ЗПЗ-21-1-hm</t>
  </si>
  <si>
    <t>https://vo.uu.edu.ua/grade/report/grader/index.php?id=13924</t>
  </si>
  <si>
    <t>1-й курс ЗПЛ-21-1-hm</t>
  </si>
  <si>
    <t>https://vo.uu.edu.ua/grade/report/grader/index.php?id=13925</t>
  </si>
  <si>
    <t>1-й курс ЗПЛ-21-1м-hm</t>
  </si>
  <si>
    <t>https://vo.uu.edu.ua/grade/report/grader/index.php?id=13926</t>
  </si>
  <si>
    <t>1-й курс ЗСР-21-1-hm</t>
  </si>
  <si>
    <t>https://vo.uu.edu.ua/grade/report/grader/index.php?id=13927</t>
  </si>
  <si>
    <t>1-й курс ЗФК-21-1-hm</t>
  </si>
  <si>
    <t>https://vo.uu.edu.ua/grade/report/grader/index.php?id=13929</t>
  </si>
  <si>
    <t>2-й курс ЗПЗ-20-1-hm</t>
  </si>
  <si>
    <t>https://vo.uu.edu.ua/grade/report/grader/index.php?id=13930</t>
  </si>
  <si>
    <t>2-й курс ЗПЛ-20-1-hm</t>
  </si>
  <si>
    <t>https://vo.uu.edu.ua/grade/report/grader/index.php?id=13931</t>
  </si>
  <si>
    <t>2-й курс ЗСР-20-1м-hm</t>
  </si>
  <si>
    <t>https://vo.uu.edu.ua/grade/report/grader/index.php?id=13932</t>
  </si>
  <si>
    <t>2-й курс ЗФК-20-1-hm</t>
  </si>
  <si>
    <t>https://vo.uu.edu.ua/grade/report/grader/index.php?id=13933</t>
  </si>
  <si>
    <t>3-й курс ЗІС-19-1-hm</t>
  </si>
  <si>
    <t>https://vo.uu.edu.ua/grade/report/grader/index.php?id=13936</t>
  </si>
  <si>
    <t>3-й курс ЗПЗ-19-1-hm</t>
  </si>
  <si>
    <t>https://vo.uu.edu.ua/grade/report/grader/index.php?id=13937</t>
  </si>
  <si>
    <t>3-й курс ЗПЛ-19-1-hm</t>
  </si>
  <si>
    <t>https://vo.uu.edu.ua/grade/report/grader/index.php?id=13938</t>
  </si>
  <si>
    <t>3-й курс ЗСР-19-1-hm</t>
  </si>
  <si>
    <t>https://vo.uu.edu.ua/grade/report/grader/index.php?id=13939</t>
  </si>
  <si>
    <t>3-й курс ЗФК-19-1-hm</t>
  </si>
  <si>
    <t>https://vo.uu.edu.ua/grade/report/grader/index.php?id=13940</t>
  </si>
  <si>
    <t>3-й курс ЗФТ-19-1-hm</t>
  </si>
  <si>
    <t>https://vo.uu.edu.ua/grade/report/grader/index.php?id=13941</t>
  </si>
  <si>
    <t>4-й курс ЗПЛ-18-1-hm</t>
  </si>
  <si>
    <t>https://vo.uu.edu.ua/grade/report/grader/index.php?id=13942</t>
  </si>
  <si>
    <t>4-й курс ЗПЛ-17-2-hm</t>
  </si>
  <si>
    <t>https://vo.uu.edu.ua/grade/report/grader/index.php?id=13943</t>
  </si>
  <si>
    <t>4-й курс ЗІС-18-1-hm</t>
  </si>
  <si>
    <t>https://vo.uu.edu.ua/grade/report/grader/index.php?id=13944</t>
  </si>
  <si>
    <t>4-й курс ЗПЗ-18-1-hm</t>
  </si>
  <si>
    <t>https://vo.uu.edu.ua/grade/report/grader/index.php?id=13945</t>
  </si>
  <si>
    <t>4-й курс ЗСР-18-1-hm</t>
  </si>
  <si>
    <t>https://vo.uu.edu.ua/grade/report/grader/index.php?id=13946</t>
  </si>
  <si>
    <t>4-й курс ЗФК-18-1-hm</t>
  </si>
  <si>
    <t>https://vo.uu.edu.ua/grade/report/grader/index.php?id=13947</t>
  </si>
  <si>
    <t>4-й курс ЗФТ-18-1-hm</t>
  </si>
  <si>
    <t>https://vo.uu.edu.ua/grade/report/grader/index.php?id=13948</t>
  </si>
  <si>
    <t>3-й курс ЗСО-19-1-hm</t>
  </si>
  <si>
    <t>https://vo.uu.edu.ua/grade/report/grader/index.php?id=14681</t>
  </si>
  <si>
    <t>1-й курс ЗСР-21-1м-hm</t>
  </si>
  <si>
    <t>https://vo.uu.edu.ua/grade/report/grader/index.php?id=15560</t>
  </si>
  <si>
    <t>2-й курс СР-20-1-hm</t>
  </si>
  <si>
    <t>https://vo.uu.edu.ua/grade/report/grader/index.php?id=16107</t>
  </si>
  <si>
    <t>1-й курс ЗСО-21-1-hm</t>
  </si>
  <si>
    <t>https://vo.uu.edu.ua/grade/report/grader/index.php?id=16568</t>
  </si>
  <si>
    <t>1-й курс ЗІС-21-1-hm</t>
  </si>
  <si>
    <t>https://vo.uu.edu.ua/grade/report/grader/index.php?id=16569</t>
  </si>
  <si>
    <t>2-й курс ЗСО-20-1-hm</t>
  </si>
  <si>
    <t>https://vo.uu.edu.ua/grade/report/grader/index.php?id=16570</t>
  </si>
  <si>
    <t>1-й курс ЗФК-21-1м-hm</t>
  </si>
  <si>
    <t>https://vo.uu.edu.ua/grade/report/grader/index.php?id=16572</t>
  </si>
  <si>
    <t>4-й курс ЗСО-20.3-1-hm</t>
  </si>
  <si>
    <t>https://vo.uu.edu.ua/grade/report/grader/index.php?id=16582</t>
  </si>
  <si>
    <t>4-й курс СО-20.3-1-hm</t>
  </si>
  <si>
    <t>https://vo.uu.edu.ua/grade/report/grader/index.php?id=16585</t>
  </si>
  <si>
    <t>1-й курс ФК-21-1м-hm</t>
  </si>
  <si>
    <t>https://vo.uu.edu.ua/grade/report/grader/index.php?id=16587</t>
  </si>
  <si>
    <t>2-й курс ІС-20-1-hm</t>
  </si>
  <si>
    <t>https://vo.uu.edu.ua/grade/report/grader/index.php?id=16750</t>
  </si>
  <si>
    <t>2-й курс ФТ-20-1м-hm</t>
  </si>
  <si>
    <t>https://vo.uu.edu.ua/grade/report/grader/index.php?id=16851</t>
  </si>
  <si>
    <t>2-й курс ПЛ-20-1м-hm</t>
  </si>
  <si>
    <t>https://vo.uu.edu.ua/grade/report/grader/index.php?id=17025</t>
  </si>
  <si>
    <t>* Спеціальності та академічні групи</t>
  </si>
  <si>
    <t>ІНСТИТУТ БІОМЕДИЧНИХ ТЕХНОЛОГІЙ</t>
  </si>
  <si>
    <t>2 курс МБ-20-1-ibmt</t>
  </si>
  <si>
    <t>https://vo.uu.edu.ua/grade/report/grader/index.php?id=10674</t>
  </si>
  <si>
    <t>3 курс МБ-19-1-ibmt</t>
  </si>
  <si>
    <t>https://vo.uu.edu.ua/grade/report/grader/index.php?id=10678</t>
  </si>
  <si>
    <t>4 курс МБ-18-1-ibmt</t>
  </si>
  <si>
    <t>https://vo.uu.edu.ua/grade/report/grader/index.php?id=10680</t>
  </si>
  <si>
    <t>2 курс МБ-20-1-M-ibmt</t>
  </si>
  <si>
    <t>https://vo.uu.edu.ua/grade/report/grader/index.php?id=10684</t>
  </si>
  <si>
    <t>Ілюк Наталя Анатоліївна</t>
  </si>
  <si>
    <t>2 курс ФМ-20-1-fbmt</t>
  </si>
  <si>
    <t>https://vo.uu.edu.ua/grade/report/grader/index.php?id=10866</t>
  </si>
  <si>
    <t>3 курс ФМ-19-1-fbmt</t>
  </si>
  <si>
    <t>https://vo.uu.edu.ua/grade/report/grader/index.php?id=10867</t>
  </si>
  <si>
    <t>3 КУРС ЗФМ-19-1-fbmt</t>
  </si>
  <si>
    <t>https://vo.uu.edu.ua/grade/report/grader/index.php?id=10880</t>
  </si>
  <si>
    <t>3  курс,  ЗМБ-19-1-ibmt</t>
  </si>
  <si>
    <t>https://vo.uu.edu.ua/grade/report/grader/index.php?id=10909</t>
  </si>
  <si>
    <t>Білоцерківський інститут економіки та управління + КОЛЕДЖ</t>
  </si>
  <si>
    <t>ПЗ-19-1-мс-bc</t>
  </si>
  <si>
    <t>https://vo.uu.edu.ua/grade/report/grader/index.php?id=10995</t>
  </si>
  <si>
    <t>Мелітопольський інститут екології і соціальних технологій + КОЛЕДЖ</t>
  </si>
  <si>
    <t xml:space="preserve">2 курс ЕКЛ-20-1-ml	</t>
  </si>
  <si>
    <t>https://vo.uu.edu.ua/grade/report/grader/index.php?id=11159</t>
  </si>
  <si>
    <t xml:space="preserve">1 курс ЗСР-21-1фмб-ml	</t>
  </si>
  <si>
    <t>https://vo.uu.edu.ua/grade/report/grader/index.php?id=11163</t>
  </si>
  <si>
    <t xml:space="preserve">1 курс ЕКЛ-21-1-ml	</t>
  </si>
  <si>
    <t>https://vo.uu.edu.ua/grade/report/grader/index.php?id=11164</t>
  </si>
  <si>
    <t>3 курс ЗЕКЛ-20.2-1фмб-ml</t>
  </si>
  <si>
    <t>https://vo.uu.edu.ua/grade/report/grader/index.php?id=11166</t>
  </si>
  <si>
    <t>2 курс ЗЕКЛ-21.2-1фмб-ml</t>
  </si>
  <si>
    <t>https://vo.uu.edu.ua/grade/report/grader/index.php?id=11167</t>
  </si>
  <si>
    <t>4 курс ФТ-19.2-1-ml</t>
  </si>
  <si>
    <t>https://vo.uu.edu.ua/grade/report/grader/index.php?id=11171</t>
  </si>
  <si>
    <t>3 курс ФТ-20.2-1-ml</t>
  </si>
  <si>
    <t>https://vo.uu.edu.ua/grade/report/grader/index.php?id=11172</t>
  </si>
  <si>
    <t>2 курс ФТ-20-1-ml</t>
  </si>
  <si>
    <t>https://vo.uu.edu.ua/grade/report/grader/index.php?id=11173</t>
  </si>
  <si>
    <t>3 курс ЗСР-19-1-ml</t>
  </si>
  <si>
    <t>https://vo.uu.edu.ua/grade/report/grader/index.php?id=11177</t>
  </si>
  <si>
    <t>ПЗ-18-1-мс-bc</t>
  </si>
  <si>
    <t>https://vo.uu.edu.ua/grade/report/grader/index.php?id=11275</t>
  </si>
  <si>
    <t>Полтавський інститут економіки і права + КОЛЕДЖ</t>
  </si>
  <si>
    <t>3 курс "Право" ПЗ-19-1-pl</t>
  </si>
  <si>
    <t>https://vo.uu.edu.ua/grade/report/grader/index.php?id=11294</t>
  </si>
  <si>
    <t>4 курс "Право" (заочники) ЗПЗ-18-1-pl</t>
  </si>
  <si>
    <t>https://vo.uu.edu.ua/grade/report/grader/index.php?id=11333</t>
  </si>
  <si>
    <t>3 курс "Спеціальна освіта" СПО-19-1-pl</t>
  </si>
  <si>
    <t>https://vo.uu.edu.ua/grade/report/grader/index.php?id=11427</t>
  </si>
  <si>
    <t>4 курс "Спеціальна освіта" СПО-18-1-pl</t>
  </si>
  <si>
    <t>https://vo.uu.edu.ua/grade/report/grader/index.php?id=11428</t>
  </si>
  <si>
    <t>Сергійчук Наталія Миколаївна</t>
  </si>
  <si>
    <t>4 курс ЗМБ-18-1-ibmt</t>
  </si>
  <si>
    <t>https://vo.uu.edu.ua/grade/report/grader/index.php?id=11755</t>
  </si>
  <si>
    <t>ІС-19-1-bc</t>
  </si>
  <si>
    <t>https://vo.uu.edu.ua/grade/report/grader/index.php?id=12282</t>
  </si>
  <si>
    <t>ІС-18-1-bc</t>
  </si>
  <si>
    <t>https://vo.uu.edu.ua/grade/report/grader/index.php?id=12283</t>
  </si>
  <si>
    <t>ІС-17-1-bc</t>
  </si>
  <si>
    <t>https://vo.uu.edu.ua/grade/report/grader/index.php?id=12284</t>
  </si>
  <si>
    <t>ЗФН-19-1-bc</t>
  </si>
  <si>
    <t>https://vo.uu.edu.ua/grade/report/grader/index.php?id=12286</t>
  </si>
  <si>
    <t>ЗФН-18-1-bc</t>
  </si>
  <si>
    <t>https://vo.uu.edu.ua/grade/report/grader/index.php?id=12287</t>
  </si>
  <si>
    <t>ЗФН-17-1-bc</t>
  </si>
  <si>
    <t>https://vo.uu.edu.ua/grade/report/grader/index.php?id=12288</t>
  </si>
  <si>
    <t>ЗФН-19-1м-bc</t>
  </si>
  <si>
    <t>https://vo.uu.edu.ua/grade/report/grader/index.php?id=12290</t>
  </si>
  <si>
    <t>ПЛ-19-1-bc</t>
  </si>
  <si>
    <t>https://vo.uu.edu.ua/grade/report/grader/index.php?id=12291</t>
  </si>
  <si>
    <t>ПЛ-18-1-bc</t>
  </si>
  <si>
    <t>https://vo.uu.edu.ua/grade/report/grader/index.php?id=12292</t>
  </si>
  <si>
    <t>ПЛ-17-1-bc</t>
  </si>
  <si>
    <t>https://vo.uu.edu.ua/grade/report/grader/index.php?id=12293</t>
  </si>
  <si>
    <t>ПЗ-19-1-bc</t>
  </si>
  <si>
    <t>https://vo.uu.edu.ua/grade/report/grader/index.php?id=12295</t>
  </si>
  <si>
    <t>ПЗ-18-1-bc</t>
  </si>
  <si>
    <t>https://vo.uu.edu.ua/grade/report/grader/index.php?id=12296</t>
  </si>
  <si>
    <t>ПЗ-17-1-bc</t>
  </si>
  <si>
    <t>https://vo.uu.edu.ua/grade/report/grader/index.php?id=12297</t>
  </si>
  <si>
    <t>2 курс ЗМБ-20-1-M-ibmt</t>
  </si>
  <si>
    <t>https://vo.uu.edu.ua/grade/report/grader/index.php?id=12320</t>
  </si>
  <si>
    <t>2 курс ЗМБ 20-1-ibmt</t>
  </si>
  <si>
    <t>https://vo.uu.edu.ua/grade/report/grader/index.php?id=12321</t>
  </si>
  <si>
    <t>2 курс ЗСР-20-1фмб-ml</t>
  </si>
  <si>
    <t>https://vo.uu.edu.ua/grade/report/grader/index.php?id=12990</t>
  </si>
  <si>
    <t>2 курс ЗСР-21.2-1-ml</t>
  </si>
  <si>
    <t>https://vo.uu.edu.ua/grade/report/grader/index.php?id=12995</t>
  </si>
  <si>
    <t>3 курс ЗЕКЛ-19-1-ml</t>
  </si>
  <si>
    <t>https://vo.uu.edu.ua/grade/report/grader/index.php?id=13003</t>
  </si>
  <si>
    <t>4 курс ЗЕКЛ-18-1-ml</t>
  </si>
  <si>
    <t>https://vo.uu.edu.ua/grade/report/grader/index.php?id=13011</t>
  </si>
  <si>
    <t>Магістри 2 курс ЗЕКЛ-20-1м-ml</t>
  </si>
  <si>
    <t>https://vo.uu.edu.ua/grade/report/grader/index.php?id=13021</t>
  </si>
  <si>
    <t>Магістри 2 курс СР-20-1м-ml</t>
  </si>
  <si>
    <t>https://vo.uu.edu.ua/grade/report/grader/index.php?id=13022</t>
  </si>
  <si>
    <t>Магістри 2 курс ФТ-20-1м-ml</t>
  </si>
  <si>
    <t>https://vo.uu.edu.ua/grade/report/grader/index.php?id=13024</t>
  </si>
  <si>
    <t>Магістри 1 курс ЗЕКЛ-21-1м-ml</t>
  </si>
  <si>
    <t>https://vo.uu.edu.ua/grade/report/grader/index.php?id=13026</t>
  </si>
  <si>
    <t>Магістри 1 курс ЗСР-21-1м-ml</t>
  </si>
  <si>
    <t>https://vo.uu.edu.ua/grade/report/grader/index.php?id=13028</t>
  </si>
  <si>
    <t>Магістри 1 курс ФТ-21-1м-ml</t>
  </si>
  <si>
    <t>https://vo.uu.edu.ua/grade/report/grader/index.php?id=13029</t>
  </si>
  <si>
    <t>2 курс ЗФН-20-1-fbmt</t>
  </si>
  <si>
    <t>https://vo.uu.edu.ua/grade/report/grader/index.php?id=13217</t>
  </si>
  <si>
    <t>4 курс ЗСР-18-1-ml</t>
  </si>
  <si>
    <t>https://vo.uu.edu.ua/grade/report/grader/index.php?id=13222</t>
  </si>
  <si>
    <t>3 курс "Соціальна робота" (заочники) + Коледж ЗСР-19-1-pl</t>
  </si>
  <si>
    <t>https://vo.uu.edu.ua/grade/report/grader/index.php?id=13419</t>
  </si>
  <si>
    <t>2 курс "Фінанси, банківська справа та страхування" (магістри, заочники) ЗФН-20-1м-pl</t>
  </si>
  <si>
    <t>https://vo.uu.edu.ua/grade/report/grader/index.php?id=13625</t>
  </si>
  <si>
    <t>ПЗ-20-1мс-bc</t>
  </si>
  <si>
    <t>https://vo.uu.edu.ua/grade/report/grader/index.php?id=13635</t>
  </si>
  <si>
    <t>ПЗ-20-1-bc</t>
  </si>
  <si>
    <t>https://vo.uu.edu.ua/grade/report/grader/index.php?id=13636</t>
  </si>
  <si>
    <t>ФН-20-1-bc</t>
  </si>
  <si>
    <t>https://vo.uu.edu.ua/grade/report/grader/index.php?id=13637</t>
  </si>
  <si>
    <t>ПЛ-20-1-bc</t>
  </si>
  <si>
    <t>https://vo.uu.edu.ua/grade/report/grader/index.php?id=13638</t>
  </si>
  <si>
    <t>ІС-20-1-bc</t>
  </si>
  <si>
    <t>https://vo.uu.edu.ua/grade/report/grader/index.php?id=13639</t>
  </si>
  <si>
    <t>4 курс "Фінанси, банківська справа та страхування" (заочники) ЗФН-18-1-pl</t>
  </si>
  <si>
    <t>https://vo.uu.edu.ua/grade/report/grader/index.php?id=13646</t>
  </si>
  <si>
    <t>4 курс "Філологія (переклад)" (заочники) ЗПР-18-1-pl</t>
  </si>
  <si>
    <t>https://vo.uu.edu.ua/grade/report/grader/index.php?id=13812</t>
  </si>
  <si>
    <t>2 курс "Філологія (переклад)" (магістри, заочники) ЗПР-20-1м-pl</t>
  </si>
  <si>
    <t>https://vo.uu.edu.ua/grade/report/grader/index.php?id=13839</t>
  </si>
  <si>
    <t>2 курс "Філологія (переклад)" ПР-20-1-pl</t>
  </si>
  <si>
    <t>https://vo.uu.edu.ua/grade/report/grader/index.php?id=13877</t>
  </si>
  <si>
    <t>ЗФН-20-1м-bc</t>
  </si>
  <si>
    <t>https://vo.uu.edu.ua/grade/report/grader/index.php?id=13953</t>
  </si>
  <si>
    <t>ЗПЛ-20-1-bc</t>
  </si>
  <si>
    <t>https://vo.uu.edu.ua/grade/report/grader/index.php?id=13954</t>
  </si>
  <si>
    <t>ЗПЛ-17-1-bc</t>
  </si>
  <si>
    <t>https://vo.uu.edu.ua/grade/report/grader/index.php?id=13955</t>
  </si>
  <si>
    <t>ЗПЛ-18-1-bc</t>
  </si>
  <si>
    <t>https://vo.uu.edu.ua/grade/report/grader/index.php?id=13956</t>
  </si>
  <si>
    <t>ЗПЛ-19-1-bc</t>
  </si>
  <si>
    <t>https://vo.uu.edu.ua/grade/report/grader/index.php?id=13957</t>
  </si>
  <si>
    <t>ЗПЗ-20-1-bc</t>
  </si>
  <si>
    <t>https://vo.uu.edu.ua/grade/report/grader/index.php?id=13958</t>
  </si>
  <si>
    <t>ЗПЗ-19-1-bc</t>
  </si>
  <si>
    <t>https://vo.uu.edu.ua/grade/report/grader/index.php?id=13959</t>
  </si>
  <si>
    <t>ЗПЗ-18-2-bc</t>
  </si>
  <si>
    <t>https://vo.uu.edu.ua/grade/report/grader/index.php?id=13960</t>
  </si>
  <si>
    <t>ЗПЗ-18-1-bc</t>
  </si>
  <si>
    <t>https://vo.uu.edu.ua/grade/report/grader/index.php?id=13961</t>
  </si>
  <si>
    <t>ЗПЗ-17-1-bc</t>
  </si>
  <si>
    <t>https://vo.uu.edu.ua/grade/report/grader/index.php?id=13962</t>
  </si>
  <si>
    <t>ЗІС-20-1-bc</t>
  </si>
  <si>
    <t>https://vo.uu.edu.ua/grade/report/grader/index.php?id=13963</t>
  </si>
  <si>
    <t>ЗІС-19-1-bc</t>
  </si>
  <si>
    <t>https://vo.uu.edu.ua/grade/report/grader/index.php?id=13964</t>
  </si>
  <si>
    <t>ЗПЗ-20-1мс-bc</t>
  </si>
  <si>
    <t>https://vo.uu.edu.ua/grade/report/grader/index.php?id=13972</t>
  </si>
  <si>
    <t>ЗІС-18-1-bc</t>
  </si>
  <si>
    <t>https://vo.uu.edu.ua/grade/report/grader/index.php?id=13980</t>
  </si>
  <si>
    <t>ЗІС-17-1-bc</t>
  </si>
  <si>
    <t>https://vo.uu.edu.ua/grade/report/grader/index.php?id=13981</t>
  </si>
  <si>
    <t>ЗІС-19-1м-bc (МДД 52з)</t>
  </si>
  <si>
    <t>https://vo.uu.edu.ua/grade/report/grader/index.php?id=13982</t>
  </si>
  <si>
    <t>ЗІС-20-1м-bc (мдд)</t>
  </si>
  <si>
    <t>https://vo.uu.edu.ua/grade/report/grader/index.php?id=13983</t>
  </si>
  <si>
    <t>2 курс "Спеціальна освіта" СПО-20-1-pl</t>
  </si>
  <si>
    <t>https://vo.uu.edu.ua/grade/report/grader/index.php?id=14115</t>
  </si>
  <si>
    <t>2 курс "Право" ПЗ-20-1-pl</t>
  </si>
  <si>
    <t>https://vo.uu.edu.ua/grade/report/grader/index.php?id=14116</t>
  </si>
  <si>
    <t>2 курс Коледж КЛ-20-1мс-pl, ПЗ-20-2фмб-pl, КЛ-19-1-pl</t>
  </si>
  <si>
    <t>https://vo.uu.edu.ua/grade/report/grader/index.php?id=14117</t>
  </si>
  <si>
    <t>1 курс Коледж група КЛ-21-1-фмб-pl</t>
  </si>
  <si>
    <t>https://vo.uu.edu.ua/grade/report/grader/index.php?id=14118</t>
  </si>
  <si>
    <t>2 курс Коледж КЛ-18-1, ПЗ-19-1мс / ПЗ-20.2 фмб-pl</t>
  </si>
  <si>
    <t>https://vo.uu.edu.ua/grade/report/grader/index.php?id=14119</t>
  </si>
  <si>
    <t>2 курс "Соціальна робота" (магістри, заочники) ЗСР-20-1м-pl</t>
  </si>
  <si>
    <t>https://vo.uu.edu.ua/grade/report/grader/index.php?id=14191</t>
  </si>
  <si>
    <t>2 курс "Спеціальна освіта" (магістри, заочники) ЗСПО-20-1м-pl</t>
  </si>
  <si>
    <t>https://vo.uu.edu.ua/grade/report/grader/index.php?id=14192</t>
  </si>
  <si>
    <t>1 курс "Фінанси, банківська справа та страхування" (Денна) ФН-21-1-pl</t>
  </si>
  <si>
    <t>https://vo.uu.edu.ua/grade/report/grader/index.php?id=14200</t>
  </si>
  <si>
    <t>1 курс "Соціальна робота" (Денна) СР-21-1pl</t>
  </si>
  <si>
    <t>https://vo.uu.edu.ua/grade/report/grader/index.php?id=14202</t>
  </si>
  <si>
    <t>2 курс "Право" (заочники) ЗПЗ-20-1pl</t>
  </si>
  <si>
    <t>https://vo.uu.edu.ua/grade/report/grader/index.php?id=14203</t>
  </si>
  <si>
    <t>4 курс "Право" ПЗ-18-1-pl</t>
  </si>
  <si>
    <t>https://vo.uu.edu.ua/grade/report/grader/index.php?id=14259</t>
  </si>
  <si>
    <t>3 курс "Філологія (переклад)" (заочники) ЗПР-19-1-pl</t>
  </si>
  <si>
    <t>https://vo.uu.edu.ua/grade/report/grader/index.php?id=14320</t>
  </si>
  <si>
    <t xml:space="preserve">4 курс "Соціальна робота" (заочники) ЗСР-18-1-pl </t>
  </si>
  <si>
    <t>https://vo.uu.edu.ua/grade/report/grader/index.php?id=14323</t>
  </si>
  <si>
    <t>3 курс "Спеціальна освіта" (заочники) ЗСПО-19-1-pl</t>
  </si>
  <si>
    <t>https://vo.uu.edu.ua/grade/report/grader/index.php?id=14324</t>
  </si>
  <si>
    <t>4 курс "Спеціальна освіта" (заочники) ЗСПО-18-1-pl</t>
  </si>
  <si>
    <t>https://vo.uu.edu.ua/grade/report/grader/index.php?id=14325</t>
  </si>
  <si>
    <t>3 курс Коледж "Право" (заочники) ЗПЗ-19-1мс-pl</t>
  </si>
  <si>
    <t>https://vo.uu.edu.ua/grade/report/grader/index.php?id=14333</t>
  </si>
  <si>
    <t>4 курс Коледж "Право" (заочники) ЗПЗ-18-1мс-pl</t>
  </si>
  <si>
    <t>https://vo.uu.edu.ua/grade/report/grader/index.php?id=14334</t>
  </si>
  <si>
    <t>2 курс "Фінанси, банківська справа та страхування" (заочники) ЗФН-20.2-1-pl</t>
  </si>
  <si>
    <t>https://vo.uu.edu.ua/grade/report/grader/index.php?id=14337</t>
  </si>
  <si>
    <t>3 курс "Право" (заочники) ЗПЗ-19-1-pl</t>
  </si>
  <si>
    <t>https://vo.uu.edu.ua/grade/report/grader/index.php?id=14657</t>
  </si>
  <si>
    <t>2 курс Коледж "Право" (заочники) ЗПЗ-20-1мс-pl</t>
  </si>
  <si>
    <t>https://vo.uu.edu.ua/grade/report/grader/index.php?id=14922</t>
  </si>
  <si>
    <t>1 курс "Перекладач жестової мови" (заочники) група ЗСП-21-1кр-pl</t>
  </si>
  <si>
    <t>https://vo.uu.edu.ua/grade/report/grader/index.php?id=15567</t>
  </si>
  <si>
    <t>3 курс "Облік і оподаткування" група ЗОА-21-1фмб-mk-pl</t>
  </si>
  <si>
    <t>https://vo.uu.edu.ua/grade/report/grader/index.php?id=15568</t>
  </si>
  <si>
    <t>1 курс "Соціальна робота" (заочка,  кол+інст) ЗСР-21-1-pl</t>
  </si>
  <si>
    <t>https://vo.uu.edu.ua/grade/report/grader/index.php?id=15654</t>
  </si>
  <si>
    <t>1 курс "Фінанси, банківська справа та страхування" (магістри, заочники) ЗФН-21-1м-pl</t>
  </si>
  <si>
    <t>https://vo.uu.edu.ua/grade/report/grader/index.php?id=15876</t>
  </si>
  <si>
    <t>1 курс "Соціальна робота" (магістри, заочники) ЗСР-21-1м-pl</t>
  </si>
  <si>
    <t>https://vo.uu.edu.ua/grade/report/grader/index.php?id=15877</t>
  </si>
  <si>
    <t>1 курс "Спеціальна освіта" (магістри, заочники) ЗСПО-21-1м-pl</t>
  </si>
  <si>
    <t>https://vo.uu.edu.ua/grade/report/grader/index.php?id=15878</t>
  </si>
  <si>
    <t>1 курс "Право" (магістри, заочники) ЗПЗ-21-1м-pl</t>
  </si>
  <si>
    <t>https://vo.uu.edu.ua/grade/report/grader/index.php?id=15885</t>
  </si>
  <si>
    <t>ФН-21-1-bc</t>
  </si>
  <si>
    <t>https://vo.uu.edu.ua/grade/report/grader/index.php?id=16054</t>
  </si>
  <si>
    <t>ІС-21-1-bc</t>
  </si>
  <si>
    <t>https://vo.uu.edu.ua/grade/report/grader/index.php?id=16055</t>
  </si>
  <si>
    <t>ПЗ-21-1-bc</t>
  </si>
  <si>
    <t>https://vo.uu.edu.ua/grade/report/grader/index.php?id=16056</t>
  </si>
  <si>
    <t>ПЛ-21-1-bc</t>
  </si>
  <si>
    <t>https://vo.uu.edu.ua/grade/report/grader/index.php?id=16057</t>
  </si>
  <si>
    <t>ПЗ-21-1фмб-bc</t>
  </si>
  <si>
    <t>https://vo.uu.edu.ua/grade/report/grader/index.php?id=16058</t>
  </si>
  <si>
    <t>1 курс ФМ-21-1-fbmt</t>
  </si>
  <si>
    <t>https://vo.uu.edu.ua/grade/report/grader/index.php?id=16080</t>
  </si>
  <si>
    <t>1 курс МБ-21-1-fbmt</t>
  </si>
  <si>
    <t>https://vo.uu.edu.ua/grade/report/grader/index.php?id=16155</t>
  </si>
  <si>
    <t>1 курс БТ-21-1-fbmt</t>
  </si>
  <si>
    <t>https://vo.uu.edu.ua/grade/report/grader/index.php?id=16224</t>
  </si>
  <si>
    <t>1 курс "Право" групи ПЗ-21-1, КЛ 20-2фмб, ПЗ-21-2фмб-pl</t>
  </si>
  <si>
    <t>https://vo.uu.edu.ua/grade/report/grader/index.php?id=16749</t>
  </si>
  <si>
    <t>2 курс "Спеціальна освіта" (магістри, заочники) ЗСПО-20-1м-ist</t>
  </si>
  <si>
    <t>https://vo.uu.edu.ua/grade/report/grader/index.php?id=16927</t>
  </si>
  <si>
    <t>ЗЕК-21-1м-fbmt</t>
  </si>
  <si>
    <t>https://vo.uu.edu.ua/grade/report/grader/index.php?id=17022</t>
  </si>
  <si>
    <t>1 курс ЗМБ-21-1М-fbmt</t>
  </si>
  <si>
    <t>https://vo.uu.edu.ua/grade/report/grader/index.php?id=17023</t>
  </si>
  <si>
    <t>2 курс СР-20-1фмб-ml</t>
  </si>
  <si>
    <t>https://vo.uu.edu.ua/grade/report/grader/index.php?id=17038</t>
  </si>
  <si>
    <t>1 курс ЗМБ-21-1-fbmt</t>
  </si>
  <si>
    <t>https://vo.uu.edu.ua/grade/report/grader/index.php?id=17060</t>
  </si>
  <si>
    <t>1 курс ЗБТ-21-1-fbmt</t>
  </si>
  <si>
    <t>https://vo.uu.edu.ua/grade/report/grader/index.php?id=17061</t>
  </si>
  <si>
    <t>1 курс ЗФМ-21-1-fbmt</t>
  </si>
  <si>
    <t>https://vo.uu.edu.ua/grade/report/grader/index.php?id=17062</t>
  </si>
  <si>
    <t>* Спеціальності та академічні групи інституту</t>
  </si>
  <si>
    <t>Миколаївський інститут розвитку людини + КОЛЕДЖ</t>
  </si>
  <si>
    <t>Божко Олена Петрівна</t>
  </si>
  <si>
    <t>2 курс ЖР-20-1-mk</t>
  </si>
  <si>
    <t>https://vo.uu.edu.ua/grade/report/grader/index.php?id=10765</t>
  </si>
  <si>
    <t>4 курс ЖР-18-1-mk, ЖР-20.3-1-mk</t>
  </si>
  <si>
    <t>https://vo.uu.edu.ua/grade/report/grader/index.php?id=10767</t>
  </si>
  <si>
    <t>Чумаченко Олександр Юрійович</t>
  </si>
  <si>
    <t>2 курс ФТ-20-1м-mk</t>
  </si>
  <si>
    <t>https://vo.uu.edu.ua/grade/report/grader/index.php?id=10769</t>
  </si>
  <si>
    <t>4 курс ФТ-18-1-mk, ФТ-19.2-1-mk, ФТ-19.2-2-mk, ФТ-19.2-3-mk, ФТ-19.2-4-mk</t>
  </si>
  <si>
    <t>https://vo.uu.edu.ua/grade/report/grader/index.php?id=10771</t>
  </si>
  <si>
    <t>3 курс ФТ-19-1-mk, ФТ-20.2-1-mk</t>
  </si>
  <si>
    <t>https://vo.uu.edu.ua/grade/report/grader/index.php?id=10772</t>
  </si>
  <si>
    <t>2 курс ФТ-20-1-mk, ФТ-21.2-1-mk</t>
  </si>
  <si>
    <t>https://vo.uu.edu.ua/grade/report/grader/index.php?id=10773</t>
  </si>
  <si>
    <t>4 курс КІ-19.2-1-mk, КІ-20.3-1mk</t>
  </si>
  <si>
    <t>https://vo.uu.edu.ua/grade/report/grader/index.php?id=10775</t>
  </si>
  <si>
    <t>Завгородній Андрій Володимирович</t>
  </si>
  <si>
    <t>3 курс КІ-20.2-1-mk, КІ-21.3-1-mk</t>
  </si>
  <si>
    <t>https://vo.uu.edu.ua/grade/report/grader/index.php?id=10776</t>
  </si>
  <si>
    <t>Старєва Анна Михайлівна</t>
  </si>
  <si>
    <t>2 курс СПО-20-1м-mk</t>
  </si>
  <si>
    <t>https://vo.uu.edu.ua/grade/report/grader/index.php?id=10777</t>
  </si>
  <si>
    <t>4 курс СПО-19.2-1-mk, СПО-20.3-1-mk</t>
  </si>
  <si>
    <t>https://vo.uu.edu.ua/grade/report/grader/index.php?id=10779</t>
  </si>
  <si>
    <t>2 курс СПО-20-1-mk</t>
  </si>
  <si>
    <t>https://vo.uu.edu.ua/grade/report/grader/index.php?id=10780</t>
  </si>
  <si>
    <t>Олійник Олег Олександрович</t>
  </si>
  <si>
    <t>4 курс ПЗ-19.2-1-mk, ПЗ-20.3-1-mk</t>
  </si>
  <si>
    <t>https://vo.uu.edu.ua/grade/report/grader/index.php?id=10782</t>
  </si>
  <si>
    <t>3 курс ПЗ-20.2-2-mk</t>
  </si>
  <si>
    <t>https://vo.uu.edu.ua/grade/report/grader/index.php?id=10783</t>
  </si>
  <si>
    <t>2 курс ПЛ-20-1м-mk</t>
  </si>
  <si>
    <t>https://vo.uu.edu.ua/grade/report/grader/index.php?id=10784</t>
  </si>
  <si>
    <t>Мазур Валентина Михайлівна</t>
  </si>
  <si>
    <t>4 курс ПЛ-20.3-1-mk</t>
  </si>
  <si>
    <t>https://vo.uu.edu.ua/grade/report/grader/index.php?id=10786</t>
  </si>
  <si>
    <t>3 курс ПЛ-20.2-1-mk</t>
  </si>
  <si>
    <t>https://vo.uu.edu.ua/grade/report/grader/index.php?id=10787</t>
  </si>
  <si>
    <t>4 курс ГРС-19.2-1-mk</t>
  </si>
  <si>
    <t>https://vo.uu.edu.ua/grade/report/grader/index.php?id=10790</t>
  </si>
  <si>
    <t>2 курс ЗМК-20-1м-mk</t>
  </si>
  <si>
    <t>https://vo.uu.edu.ua/grade/report/grader/index.php?id=10792</t>
  </si>
  <si>
    <t>2 курс МН-20-1м-mk</t>
  </si>
  <si>
    <t>https://vo.uu.edu.ua/grade/report/grader/index.php?id=10796</t>
  </si>
  <si>
    <t>4 курс МН-19.2-1-mk, МН-20.3-1-mk</t>
  </si>
  <si>
    <t>https://vo.uu.edu.ua/grade/report/grader/index.php?id=10798</t>
  </si>
  <si>
    <t>Пипкіна Людмила Сергіївна</t>
  </si>
  <si>
    <t>4 курс ОО-18-1-mk, ОО-19.2-1-mk, ОО-20.3-1-mk</t>
  </si>
  <si>
    <t>https://vo.uu.edu.ua/grade/report/grader/index.php?id=10799</t>
  </si>
  <si>
    <t>Гнатенко Євгенія Петрівна</t>
  </si>
  <si>
    <t>4 курс ФН-19.2-1-mk, ФН-20.3-1-mk</t>
  </si>
  <si>
    <t>https://vo.uu.edu.ua/grade/report/grader/index.php?id=10803</t>
  </si>
  <si>
    <t>3 курс ЗГРС-20.2-1-mk</t>
  </si>
  <si>
    <t>https://vo.uu.edu.ua/grade/report/grader/index.php?id=11467</t>
  </si>
  <si>
    <t>Ляшенко Віктор Володимирович</t>
  </si>
  <si>
    <t xml:space="preserve">2 курс ЗМН-20-1-mk, ЗМН-20-2-mk, ЗМН-21.2-1-mk, </t>
  </si>
  <si>
    <t>https://vo.uu.edu.ua/grade/report/grader/index.php?id=11472</t>
  </si>
  <si>
    <t>3 курс ЗМН-19-1-mk, ЗМН-20.2-1-mk</t>
  </si>
  <si>
    <t>https://vo.uu.edu.ua/grade/report/grader/index.php?id=11473</t>
  </si>
  <si>
    <t>4 курс ЗМН-19.2-1-mk, ЗМН-20.3-1-mk</t>
  </si>
  <si>
    <t>https://vo.uu.edu.ua/grade/report/grader/index.php?id=11474</t>
  </si>
  <si>
    <t>2 курс ЗМН-20-1м-mk</t>
  </si>
  <si>
    <t>https://vo.uu.edu.ua/grade/report/grader/index.php?id=11476</t>
  </si>
  <si>
    <t>2 курс ЗОО-20-1-mk, ЗОО-20-2-mk</t>
  </si>
  <si>
    <t>https://vo.uu.edu.ua/grade/report/grader/index.php?id=11478</t>
  </si>
  <si>
    <t>4 курс ЗОО-19.2-1-mk, ЗОО-20.3-1-mk</t>
  </si>
  <si>
    <t>https://vo.uu.edu.ua/grade/report/grader/index.php?id=11479</t>
  </si>
  <si>
    <t>3 курс ЗФН-20.2-1-mk</t>
  </si>
  <si>
    <t>https://vo.uu.edu.ua/grade/report/grader/index.php?id=11482</t>
  </si>
  <si>
    <t>4 курс ЗФН-19.2-1-mk, ЗФН-20.3-1-mk</t>
  </si>
  <si>
    <t>https://vo.uu.edu.ua/grade/report/grader/index.php?id=11483</t>
  </si>
  <si>
    <t>2 курс ЗФН-20-1м-mk</t>
  </si>
  <si>
    <t>https://vo.uu.edu.ua/grade/report/grader/index.php?id=11487</t>
  </si>
  <si>
    <t>4 курс ЗЖР-18-1-mk</t>
  </si>
  <si>
    <t>https://vo.uu.edu.ua/grade/report/grader/index.php?id=11490</t>
  </si>
  <si>
    <t>2 курс ЗКІ-20-1-mk, ЗКІ-21.2-1-mk</t>
  </si>
  <si>
    <t>https://vo.uu.edu.ua/grade/report/grader/index.php?id=11494</t>
  </si>
  <si>
    <t>3 курс ЗКІ-19-1-mk, ЗКІ-20.2-1-mk</t>
  </si>
  <si>
    <t>https://vo.uu.edu.ua/grade/report/grader/index.php?id=11495</t>
  </si>
  <si>
    <t>4 курс ЗКІ-19.2-1-mk, ЗКІ-20.3-1-mk</t>
  </si>
  <si>
    <t>https://vo.uu.edu.ua/grade/report/grader/index.php?id=11496</t>
  </si>
  <si>
    <t>2 курс ЗСПО-20-1-mk, ЗСПО-21.2-1-mk</t>
  </si>
  <si>
    <t>https://vo.uu.edu.ua/grade/report/grader/index.php?id=11498</t>
  </si>
  <si>
    <t>3 курс ЗСПО-20.2-1-mk</t>
  </si>
  <si>
    <t>https://vo.uu.edu.ua/grade/report/grader/index.php?id=11499</t>
  </si>
  <si>
    <t>4 курс ЗСПО-18-1-mk, ЗСПО-19.2-1-mk, ЗСПО-20.3-1-mk</t>
  </si>
  <si>
    <t>https://vo.uu.edu.ua/grade/report/grader/index.php?id=11500</t>
  </si>
  <si>
    <t>2 курс ЗСПО-20-1м-mk</t>
  </si>
  <si>
    <t>https://vo.uu.edu.ua/grade/report/grader/index.php?id=11502</t>
  </si>
  <si>
    <t>2 курс ЗПЗ-20-1-mk, ЗПЗ-21.2-1-mk</t>
  </si>
  <si>
    <t>https://vo.uu.edu.ua/grade/report/grader/index.php?id=11503</t>
  </si>
  <si>
    <t>3 курс ЗПЗ-19-1-mk, ЗПЗ-20.2-1-mk, ЗПЗ-20.2-2-mk</t>
  </si>
  <si>
    <t>https://vo.uu.edu.ua/grade/report/grader/index.php?id=11504</t>
  </si>
  <si>
    <t>4 курс ЗПЗ-18-1-mk, ЗПЗ-19.2-1-mk, ЗПЗ-20.3-1-mk</t>
  </si>
  <si>
    <t>https://vo.uu.edu.ua/grade/report/grader/index.php?id=11505</t>
  </si>
  <si>
    <t>2 курс ЗПЛ-20-1-mk, ЗПЛ-21.2-1-mk</t>
  </si>
  <si>
    <t>https://vo.uu.edu.ua/grade/report/grader/index.php?id=11506</t>
  </si>
  <si>
    <t>3 курс ЗПЛ-19-1-mk, ЗПЛ-20.2-1-mk</t>
  </si>
  <si>
    <t>https://vo.uu.edu.ua/grade/report/grader/index.php?id=11507</t>
  </si>
  <si>
    <t>4 курс ЗПЛ-18-1-mk, ЗПЛ-19.2-1-mk</t>
  </si>
  <si>
    <t>https://vo.uu.edu.ua/grade/report/grader/index.php?id=11508</t>
  </si>
  <si>
    <t>2 курс ЗПЛ-20-1м-mk</t>
  </si>
  <si>
    <t>https://vo.uu.edu.ua/grade/report/grader/index.php?id=11510</t>
  </si>
  <si>
    <t>Власов Володимир Геннадійович</t>
  </si>
  <si>
    <t>3 курс ЗСР-20.2-1-mk</t>
  </si>
  <si>
    <t>https://vo.uu.edu.ua/grade/report/grader/index.php?id=11511</t>
  </si>
  <si>
    <t>4 курс ЗСР-18-1-mk, ЗСР-19.2-1-mk</t>
  </si>
  <si>
    <t>https://vo.uu.edu.ua/grade/report/grader/index.php?id=11512</t>
  </si>
  <si>
    <t>3 курс ЗОО-19-1-mk</t>
  </si>
  <si>
    <t>https://vo.uu.edu.ua/grade/report/grader/index.php?id=11517</t>
  </si>
  <si>
    <t>3 курс МН-20.2-1-mk, МН-21.3-1-mk</t>
  </si>
  <si>
    <t>https://vo.uu.edu.ua/grade/report/grader/index.php?id=12186</t>
  </si>
  <si>
    <t>3 курс СПО-20.2-1-mk</t>
  </si>
  <si>
    <t>https://vo.uu.edu.ua/grade/report/grader/index.php?id=12187</t>
  </si>
  <si>
    <t>2 курс ЗЖР-20-1-mk, ЗЖР-20-2-mk</t>
  </si>
  <si>
    <t>https://vo.uu.edu.ua/grade/report/grader/index.php?id=13315</t>
  </si>
  <si>
    <t>2 курс КІ-20-1-mk, КІ-21.2-1-mk</t>
  </si>
  <si>
    <t>https://vo.uu.edu.ua/grade/report/grader/index.php?id=13317</t>
  </si>
  <si>
    <t>2 курс ПЗ-20-1-mk, ПЗ-21.2-1-mk</t>
  </si>
  <si>
    <t>https://vo.uu.edu.ua/grade/report/grader/index.php?id=13318</t>
  </si>
  <si>
    <t>2 курс ЗСР-20-1-mk, ЗСР-21.2-1-mk</t>
  </si>
  <si>
    <t>https://vo.uu.edu.ua/grade/report/grader/index.php?id=13319</t>
  </si>
  <si>
    <t>2 курс ЗГРС-20-1-mk, ЗГРС-21.2-1-mk</t>
  </si>
  <si>
    <t>https://vo.uu.edu.ua/grade/report/grader/index.php?id=13320</t>
  </si>
  <si>
    <t>2 курс ПЛ-20-1-mk, ПЛ-21.2-1-mk</t>
  </si>
  <si>
    <t>https://vo.uu.edu.ua/grade/report/grader/index.php?id=13325</t>
  </si>
  <si>
    <t>2 курс ОО-20-1м-mk</t>
  </si>
  <si>
    <t>https://vo.uu.edu.ua/grade/report/grader/index.php?id=13326</t>
  </si>
  <si>
    <t>2 курс ЗОО-20-1м-mk</t>
  </si>
  <si>
    <t>https://vo.uu.edu.ua/grade/report/grader/index.php?id=13327</t>
  </si>
  <si>
    <t>3 курс ФН-20.2-1-mk</t>
  </si>
  <si>
    <t>https://vo.uu.edu.ua/grade/report/grader/index.php?id=13332</t>
  </si>
  <si>
    <t>2 курс ФН-20-1м-mk</t>
  </si>
  <si>
    <t>https://vo.uu.edu.ua/grade/report/grader/index.php?id=13374</t>
  </si>
  <si>
    <t>3 курс ГРС-20.2-1-mk</t>
  </si>
  <si>
    <t>https://vo.uu.edu.ua/grade/report/grader/index.php?id=13908</t>
  </si>
  <si>
    <t>3 курс ЗГРС-20-2м-mk</t>
  </si>
  <si>
    <t>https://vo.uu.edu.ua/grade/report/grader/index.php?id=15792</t>
  </si>
  <si>
    <t>1 курс ЗОО-20-2м-mk</t>
  </si>
  <si>
    <t>https://vo.uu.edu.ua/grade/report/grader/index.php?id=15793</t>
  </si>
  <si>
    <t>1 курс ЗПЛ-20-2м-mk</t>
  </si>
  <si>
    <t>https://vo.uu.edu.ua/grade/report/grader/index.php?id=15795</t>
  </si>
  <si>
    <t>1 курс КІ-21-1-mk</t>
  </si>
  <si>
    <t>https://vo.uu.edu.ua/grade/report/grader/index.php?id=16026</t>
  </si>
  <si>
    <t>1 курс МН-21-1-mk</t>
  </si>
  <si>
    <t>https://vo.uu.edu.ua/grade/report/grader/index.php?id=16027</t>
  </si>
  <si>
    <t>1 курс ЖР-21-1-mk</t>
  </si>
  <si>
    <t>https://vo.uu.edu.ua/grade/report/grader/index.php?id=16028</t>
  </si>
  <si>
    <t>1 курс ФТ-21-1-mk</t>
  </si>
  <si>
    <t>https://vo.uu.edu.ua/grade/report/grader/index.php?id=16029</t>
  </si>
  <si>
    <t>1 курс СПО-21-1-mk</t>
  </si>
  <si>
    <t>https://vo.uu.edu.ua/grade/report/grader/index.php?id=16030</t>
  </si>
  <si>
    <t>1 курс ПЛ-21-1-mk</t>
  </si>
  <si>
    <t>https://vo.uu.edu.ua/grade/report/grader/index.php?id=16031</t>
  </si>
  <si>
    <t>1 курс ГРС-21-1-mk</t>
  </si>
  <si>
    <t>https://vo.uu.edu.ua/grade/report/grader/index.php?id=16252</t>
  </si>
  <si>
    <t>1 курс ІПЗ-21-1-mk</t>
  </si>
  <si>
    <t>https://vo.uu.edu.ua/grade/report/grader/index.php?id=16253</t>
  </si>
  <si>
    <t>1 курс ПЗ-21-1-mk</t>
  </si>
  <si>
    <t>https://vo.uu.edu.ua/grade/report/grader/index.php?id=16254</t>
  </si>
  <si>
    <t>1 курс ЗКІ-21-1-mk</t>
  </si>
  <si>
    <t>https://vo.uu.edu.ua/grade/report/grader/index.php?id=16255</t>
  </si>
  <si>
    <t>1 курс ЗМН-21-1-mk</t>
  </si>
  <si>
    <t>https://vo.uu.edu.ua/grade/report/grader/index.php?id=16256</t>
  </si>
  <si>
    <t>1 курс ЗСР-21-1-mk</t>
  </si>
  <si>
    <t>https://vo.uu.edu.ua/grade/report/grader/index.php?id=16259</t>
  </si>
  <si>
    <t>1 курс ЗОО-21-1-mk</t>
  </si>
  <si>
    <t>https://vo.uu.edu.ua/grade/report/grader/index.php?id=16261</t>
  </si>
  <si>
    <t>1 курс ЗСПО-21-1-mk</t>
  </si>
  <si>
    <t>https://vo.uu.edu.ua/grade/report/grader/index.php?id=16263</t>
  </si>
  <si>
    <t>1 курс ЗФН-21-1-mk</t>
  </si>
  <si>
    <t>https://vo.uu.edu.ua/grade/report/grader/index.php?id=16264</t>
  </si>
  <si>
    <t>1 курс ЗПЗ-21-1-mk</t>
  </si>
  <si>
    <t>https://vo.uu.edu.ua/grade/report/grader/index.php?id=16265</t>
  </si>
  <si>
    <t>1 курс ЗПЛ-21-1-mk</t>
  </si>
  <si>
    <t>https://vo.uu.edu.ua/grade/report/grader/index.php?id=16266</t>
  </si>
  <si>
    <t>2 курс ФН-21.2-1-mk</t>
  </si>
  <si>
    <t>https://vo.uu.edu.ua/grade/report/grader/index.php?id=16272</t>
  </si>
  <si>
    <t>2 курс ЗФН-21.2-1-mk</t>
  </si>
  <si>
    <t>https://vo.uu.edu.ua/grade/report/grader/index.php?id=16276</t>
  </si>
  <si>
    <t>1 курс СПО-21-1м-mk</t>
  </si>
  <si>
    <t>https://vo.uu.edu.ua/grade/report/grader/index.php?id=16301</t>
  </si>
  <si>
    <t>1 курс ЗСПО-21-1м-mk</t>
  </si>
  <si>
    <t>https://vo.uu.edu.ua/grade/report/grader/index.php?id=16302</t>
  </si>
  <si>
    <t>1 курс ПЛ-21-1м-mk</t>
  </si>
  <si>
    <t>https://vo.uu.edu.ua/grade/report/grader/index.php?id=16303</t>
  </si>
  <si>
    <t>1 курс ЗПЛ-21-1м-mk</t>
  </si>
  <si>
    <t>https://vo.uu.edu.ua/grade/report/grader/index.php?id=16304</t>
  </si>
  <si>
    <t>1 курс ФТ-21-1м-mk</t>
  </si>
  <si>
    <t>https://vo.uu.edu.ua/grade/report/grader/index.php?id=16305</t>
  </si>
  <si>
    <t>1 курс ЗПЗ-21-1м-mk</t>
  </si>
  <si>
    <t>https://vo.uu.edu.ua/grade/report/grader/index.php?id=16306</t>
  </si>
  <si>
    <t>1 курс МН-21-1м-mk</t>
  </si>
  <si>
    <t>https://vo.uu.edu.ua/grade/report/grader/index.php?id=16307</t>
  </si>
  <si>
    <t>1 курс ЗМН-21-1м-mk</t>
  </si>
  <si>
    <t>https://vo.uu.edu.ua/grade/report/grader/index.php?id=16333</t>
  </si>
  <si>
    <t>1 курс ЗМК-21-1м-mk</t>
  </si>
  <si>
    <t>https://vo.uu.edu.ua/grade/report/grader/index.php?id=16334</t>
  </si>
  <si>
    <t>1 курс ФН-21-1м-mk</t>
  </si>
  <si>
    <t>https://vo.uu.edu.ua/grade/report/grader/index.php?id=16335</t>
  </si>
  <si>
    <t>1 курс ОО-21-1м-mk</t>
  </si>
  <si>
    <t>https://vo.uu.edu.ua/grade/report/grader/index.php?id=16336</t>
  </si>
  <si>
    <t>1 курс ГРС-21-1м-mk</t>
  </si>
  <si>
    <t>https://vo.uu.edu.ua/grade/report/grader/index.php?id=16337</t>
  </si>
  <si>
    <t>1 курс ЗГРС-20-2м-mk</t>
  </si>
  <si>
    <t>https://vo.uu.edu.ua/grade/report/grader/index.php?id=16388</t>
  </si>
  <si>
    <t>2 курс МК-20-1м-mk</t>
  </si>
  <si>
    <t>https://vo.uu.edu.ua/grade/report/grader/index.php?id=16390</t>
  </si>
  <si>
    <t>1 курс ПД-21-1м-mk</t>
  </si>
  <si>
    <t>https://vo.uu.edu.ua/grade/report/grader/index.php?id=16391</t>
  </si>
  <si>
    <t>1 курс ЗПД-21-1м-mk</t>
  </si>
  <si>
    <t>https://vo.uu.edu.ua/grade/report/grader/index.php?id=16392</t>
  </si>
  <si>
    <t>* Спеціальності та академічні групи коледжу</t>
  </si>
  <si>
    <t>3 курс КІ-19-1мс-mk, КІ-20.2-1фмб-mk</t>
  </si>
  <si>
    <t>https://vo.uu.edu.ua/grade/report/grader/index.php?id=10811</t>
  </si>
  <si>
    <t>3 курс ПЗ-19-1мс-mk, ПЗ-20.2-1мс-mk</t>
  </si>
  <si>
    <t>https://vo.uu.edu.ua/grade/report/grader/index.php?id=10814</t>
  </si>
  <si>
    <t>2 курс КІ-20-1фмб-mk, КІ-21.2-1фмб-mk</t>
  </si>
  <si>
    <t>https://vo.uu.edu.ua/grade/report/grader/index.php?id=10827</t>
  </si>
  <si>
    <t>3 курс ЗПЗ-19-1мс-mk, ЗПЗ-20.2-1фмб-mk</t>
  </si>
  <si>
    <t>https://vo.uu.edu.ua/grade/report/grader/index.php?id=11447</t>
  </si>
  <si>
    <t>2 курс ЗПЗ-20-1фмб-mk, ЗПЗ-21.2-1фмб-mk</t>
  </si>
  <si>
    <t>https://vo.uu.edu.ua/grade/report/grader/index.php?id=11448</t>
  </si>
  <si>
    <t xml:space="preserve">3 курс ЗКІ-20.2-1фмб- mk </t>
  </si>
  <si>
    <t>https://vo.uu.edu.ua/grade/report/grader/index.php?id=11450</t>
  </si>
  <si>
    <t xml:space="preserve">2 курс ЗЖР-20-1фмб-mk </t>
  </si>
  <si>
    <t>https://vo.uu.edu.ua/grade/report/grader/index.php?id=11452</t>
  </si>
  <si>
    <t>2 курс ЗФН-20-1фмб-mk, ЗФН-21.2-1фмб-mk</t>
  </si>
  <si>
    <t>https://vo.uu.edu.ua/grade/report/grader/index.php?id=11454</t>
  </si>
  <si>
    <t>2 курс ЗМН-20-1фмб-mk, ЗМН-21.2-1фмб-mk</t>
  </si>
  <si>
    <t>https://vo.uu.edu.ua/grade/report/grader/index.php?id=11456</t>
  </si>
  <si>
    <t>2 курс ЗОО-20-1фмб-mk, ЗОО-21.2-1фмб-mk</t>
  </si>
  <si>
    <t>https://vo.uu.edu.ua/grade/report/grader/index.php?id=13337</t>
  </si>
  <si>
    <t>2 курс МН-20-1фмб-mk</t>
  </si>
  <si>
    <t>https://vo.uu.edu.ua/grade/report/grader/index.php?id=13338</t>
  </si>
  <si>
    <t>2 курс ПЗ-20-1фмб-mk</t>
  </si>
  <si>
    <t>https://vo.uu.edu.ua/grade/report/grader/index.php?id=13339</t>
  </si>
  <si>
    <t>2 курс ЗКІ-20-1фмб-mk</t>
  </si>
  <si>
    <t>https://vo.uu.edu.ua/grade/report/grader/index.php?id=14108</t>
  </si>
  <si>
    <t>1 курс ОО-21-1фмб-mk</t>
  </si>
  <si>
    <t>https://vo.uu.edu.ua/grade/report/grader/index.php?id=16032</t>
  </si>
  <si>
    <t>1 курс ЗКІ-21-1-фмб-mk</t>
  </si>
  <si>
    <t>https://vo.uu.edu.ua/grade/report/grader/index.php?id=16033</t>
  </si>
  <si>
    <t>1 курс МН-21-1фмб-mk</t>
  </si>
  <si>
    <t>https://vo.uu.edu.ua/grade/report/grader/index.php?id=16034</t>
  </si>
  <si>
    <t>1 курс ПЗ-21-1фмб-mk</t>
  </si>
  <si>
    <t>https://vo.uu.edu.ua/grade/report/grader/index.php?id=16035</t>
  </si>
  <si>
    <t>1 курс ЖР-21-1фмб-mk</t>
  </si>
  <si>
    <t>https://vo.uu.edu.ua/grade/report/grader/index.php?id=16246</t>
  </si>
  <si>
    <t>1 курс ЗМН-21-1фмб-mk</t>
  </si>
  <si>
    <t>https://vo.uu.edu.ua/grade/report/grader/index.php?id=16247</t>
  </si>
  <si>
    <t>1 курс ЗОО-21-1фмб-mk</t>
  </si>
  <si>
    <t>https://vo.uu.edu.ua/grade/report/grader/index.php?id=16248</t>
  </si>
  <si>
    <t>1 курс ЗЖР-21-1фмб-mk</t>
  </si>
  <si>
    <t>https://vo.uu.edu.ua/grade/report/grader/index.php?id=16249</t>
  </si>
  <si>
    <t>1 курс ЗГРС-21-1фмб-mk</t>
  </si>
  <si>
    <t>https://vo.uu.edu.ua/grade/report/grader/index.php?id=16250</t>
  </si>
  <si>
    <t>1 курс КІ-21-1фмб-mk</t>
  </si>
  <si>
    <t>https://vo.uu.edu.ua/grade/report/grader/index.php?id=16732</t>
  </si>
  <si>
    <t>2 курс ГРС-21.2-1фмб-mk</t>
  </si>
  <si>
    <t>https://vo.uu.edu.ua/grade/report/grader/index.php?id=17024</t>
  </si>
  <si>
    <t>*Cпеціальності та академічні групи</t>
  </si>
  <si>
    <t>Івано-Франківська філія</t>
  </si>
  <si>
    <t>4 курс ПI-18-1-if</t>
  </si>
  <si>
    <t>https://vo.uu.edu.ua/grade/report/grader/index.php?id=10876</t>
  </si>
  <si>
    <t>3 курс ЗПІ-19-1-if</t>
  </si>
  <si>
    <t>https://vo.uu.edu.ua/grade/report/grader/index.php?id=11051</t>
  </si>
  <si>
    <t>2 курс ПІ-20-1-if</t>
  </si>
  <si>
    <t>https://vo.uu.edu.ua/grade/report/grader/index.php?id=12970</t>
  </si>
  <si>
    <t xml:space="preserve">Академічні групи </t>
  </si>
  <si>
    <t>https://vo.uu.edu.ua/grade/report/grader/index.php?id=13753</t>
  </si>
  <si>
    <t>2 курс ЗПІ-20-1-if</t>
  </si>
  <si>
    <t>https://vo.uu.edu.ua/grade/report/grader/index.php?id=13755</t>
  </si>
  <si>
    <t>1 курс ПІ-21-1-if</t>
  </si>
  <si>
    <t>https://vo.uu.edu.ua/grade/report/grader/index.php?id=15981</t>
  </si>
  <si>
    <t>1 курс ПЗ-21-1-if</t>
  </si>
  <si>
    <t>https://vo.uu.edu.ua/grade/report/grader/index.php?id=16262</t>
  </si>
  <si>
    <t>2 курс ПЗ-20-1-if</t>
  </si>
  <si>
    <t>https://vo.uu.edu.ua/grade/report/grader/index.php?id=16273</t>
  </si>
  <si>
    <t>3 курс ПЗ-19-1-if</t>
  </si>
  <si>
    <t>https://vo.uu.edu.ua/grade/report/grader/index.php?id=16274</t>
  </si>
  <si>
    <t>4 курс ПЗ-18-1-if</t>
  </si>
  <si>
    <t>https://vo.uu.edu.ua/grade/report/grader/index.php?id=16275</t>
  </si>
  <si>
    <t>2 курс ЗПЗ-20-1-if</t>
  </si>
  <si>
    <t>https://vo.uu.edu.ua/grade/report/grader/index.php?id=16279</t>
  </si>
  <si>
    <t>3 курс ЗПЗ-19-1-if</t>
  </si>
  <si>
    <t>https://vo.uu.edu.ua/grade/report/grader/index.php?id=16283</t>
  </si>
  <si>
    <t>4 курс ЗПЗ-18-1-if</t>
  </si>
  <si>
    <t>https://vo.uu.edu.ua/grade/report/grader/index.php?id=16285</t>
  </si>
  <si>
    <t>1 курс ЗПІ-21-1-if</t>
  </si>
  <si>
    <t>https://vo.uu.edu.ua/grade/report/grader/index.php?id=16515</t>
  </si>
  <si>
    <t>4 курс ЗПI-18-1-if</t>
  </si>
  <si>
    <t>https://vo.uu.edu.ua/grade/report/grader/index.php?id=16646</t>
  </si>
  <si>
    <t>3 курс ПІ-19-1-if</t>
  </si>
  <si>
    <t>https://vo.uu.edu.ua/grade/report/grader/index.php?id=16648</t>
  </si>
  <si>
    <t>*Спеціальності і академічні групи</t>
  </si>
  <si>
    <t>Новокаховський гуманітарний інститут</t>
  </si>
  <si>
    <t>1 курс КІ-20-1-nk</t>
  </si>
  <si>
    <t>https://vo.uu.edu.ua/grade/report/grader/index.php?id=11243</t>
  </si>
  <si>
    <t>2 курс КІ-19-1-nk</t>
  </si>
  <si>
    <t>https://vo.uu.edu.ua/grade/report/grader/index.php?id=11244</t>
  </si>
  <si>
    <t>3 курс КІ-18-1-nk</t>
  </si>
  <si>
    <t>https://vo.uu.edu.ua/grade/report/grader/index.php?id=11245</t>
  </si>
  <si>
    <t>4 курс КІ-17-1-nk</t>
  </si>
  <si>
    <t>https://vo.uu.edu.ua/grade/report/grader/index.php?id=11246</t>
  </si>
  <si>
    <t>4-й курс ПЛ-17-1-nk</t>
  </si>
  <si>
    <t>https://vo.uu.edu.ua/grade/report/grader/index.php?id=11249</t>
  </si>
  <si>
    <t>3-й курс ПЛ-18-1-nk</t>
  </si>
  <si>
    <t>https://vo.uu.edu.ua/grade/report/grader/index.php?id=11250</t>
  </si>
  <si>
    <t>2-й курс ПЛ-19-1-nk</t>
  </si>
  <si>
    <t>https://vo.uu.edu.ua/grade/report/grader/index.php?id=11251</t>
  </si>
  <si>
    <t>1-й курс ПЛ-20-1-nk</t>
  </si>
  <si>
    <t>https://vo.uu.edu.ua/grade/report/grader/index.php?id=11255</t>
  </si>
  <si>
    <t>1-й курс ПЗ-20-1-nk</t>
  </si>
  <si>
    <t>https://vo.uu.edu.ua/grade/report/grader/index.php?id=11309</t>
  </si>
  <si>
    <t>2-й курс ПЗ-19-1-nk</t>
  </si>
  <si>
    <t>https://vo.uu.edu.ua/grade/report/grader/index.php?id=11310</t>
  </si>
  <si>
    <t>3-й курс ПЗ-18-1-nk</t>
  </si>
  <si>
    <t>https://vo.uu.edu.ua/grade/report/grader/index.php?id=11311</t>
  </si>
  <si>
    <t>4-й курс ПЗ-17-1-nk</t>
  </si>
  <si>
    <t>https://vo.uu.edu.ua/grade/report/grader/index.php?id=11312</t>
  </si>
  <si>
    <t>Корчагіна Віта Григорівна</t>
  </si>
  <si>
    <t>1-й курс ФН-20-1-nk</t>
  </si>
  <si>
    <t>https://vo.uu.edu.ua/grade/report/grader/index.php?id=11313</t>
  </si>
  <si>
    <t>3-й курс ФН-18-1-nk</t>
  </si>
  <si>
    <t>https://vo.uu.edu.ua/grade/report/grader/index.php?id=11314</t>
  </si>
  <si>
    <t>4-й курс ФН-17-1-nk</t>
  </si>
  <si>
    <t>https://vo.uu.edu.ua/grade/report/grader/index.php?id=11316</t>
  </si>
  <si>
    <t>1-й курс ОО-20-1-nk</t>
  </si>
  <si>
    <t>https://vo.uu.edu.ua/grade/report/grader/index.php?id=11317</t>
  </si>
  <si>
    <t>2-й курс ОО-18-1-nk</t>
  </si>
  <si>
    <t>https://vo.uu.edu.ua/grade/report/grader/index.php?id=11318</t>
  </si>
  <si>
    <t>4-й курс ОО-17-1-nk</t>
  </si>
  <si>
    <t>https://vo.uu.edu.ua/grade/report/grader/index.php?id=11320</t>
  </si>
  <si>
    <t>2-й курс ПЛ-19-1м-nk</t>
  </si>
  <si>
    <t>https://vo.uu.edu.ua/grade/report/grader/index.php?id=11387</t>
  </si>
  <si>
    <t>1-й курс ФН-19-1м-nk</t>
  </si>
  <si>
    <t>https://vo.uu.edu.ua/grade/report/grader/index.php?id=11389</t>
  </si>
  <si>
    <t>1-й курс ОО-20-1м-nk</t>
  </si>
  <si>
    <t>https://vo.uu.edu.ua/grade/report/grader/index.php?id=11393</t>
  </si>
  <si>
    <t>КОЛЕДЖ "ОСВІТА"</t>
  </si>
  <si>
    <t>Розклад занять І курс І семестр 21/22 н.р.</t>
  </si>
  <si>
    <t>https://vo.uu.edu.ua/grade/report/grader/index.php?id=14099</t>
  </si>
  <si>
    <t>Розклад занять ІІ курс І семестр 21/22 н.р.</t>
  </si>
  <si>
    <t>https://vo.uu.edu.ua/grade/report/grader/index.php?id=16671</t>
  </si>
  <si>
    <t>Службовий_1курс_2021р</t>
  </si>
  <si>
    <t>https://vo.uu.edu.ua/grade/report/grader/index.php?id=16908</t>
  </si>
  <si>
    <t>*Спеціальності й академічні групи</t>
  </si>
  <si>
    <t>Карпатський інститут підприємництва + КОЛЕДЖ</t>
  </si>
  <si>
    <t>1-й курс ОО-20-1-kp</t>
  </si>
  <si>
    <t>https://vo.uu.edu.ua/grade/report/grader/index.php?id=2014</t>
  </si>
  <si>
    <t>2-й курс ЗОO-20-1-kp</t>
  </si>
  <si>
    <t>https://vo.uu.edu.ua/grade/report/grader/index.php?id=2015</t>
  </si>
  <si>
    <t>3-й курс ЗМН-19-1-kp</t>
  </si>
  <si>
    <t>https://vo.uu.edu.ua/grade/report/grader/index.php?id=2016</t>
  </si>
  <si>
    <t>4-й курс ЗОО-18-1-kp</t>
  </si>
  <si>
    <t>https://vo.uu.edu.ua/grade/report/grader/index.php?id=2017</t>
  </si>
  <si>
    <t>1-й курс ЗСР-21-1-kp</t>
  </si>
  <si>
    <t>https://vo.uu.edu.ua/grade/report/grader/index.php?id=2019</t>
  </si>
  <si>
    <t>2-й курс СР-20-1-kp</t>
  </si>
  <si>
    <t>https://vo.uu.edu.ua/grade/report/grader/index.php?id=2020</t>
  </si>
  <si>
    <t>3-й курс СР-19-1-kp</t>
  </si>
  <si>
    <t>https://vo.uu.edu.ua/grade/report/grader/index.php?id=2021</t>
  </si>
  <si>
    <t>4-й курс СР-18-1-kp</t>
  </si>
  <si>
    <t>https://vo.uu.edu.ua/grade/report/grader/index.php?id=2022</t>
  </si>
  <si>
    <t>3-й курс ФН-19-1-kp</t>
  </si>
  <si>
    <t>https://vo.uu.edu.ua/grade/report/grader/index.php?id=2024</t>
  </si>
  <si>
    <t>2-й курс ФH-20-1-kp</t>
  </si>
  <si>
    <t>https://vo.uu.edu.ua/grade/report/grader/index.php?id=2026</t>
  </si>
  <si>
    <t>1-й курс МН-21-1-kp</t>
  </si>
  <si>
    <t>https://vo.uu.edu.ua/grade/report/grader/index.php?id=2038</t>
  </si>
  <si>
    <t>2-й курс МН-20-1-kp</t>
  </si>
  <si>
    <t>https://vo.uu.edu.ua/grade/report/grader/index.php?id=2039</t>
  </si>
  <si>
    <t>3-й курс МН-19-1-kp</t>
  </si>
  <si>
    <t>https://vo.uu.edu.ua/grade/report/grader/index.php?id=2040</t>
  </si>
  <si>
    <t>4-й курс МН-18-1-kp</t>
  </si>
  <si>
    <t>https://vo.uu.edu.ua/grade/report/grader/index.php?id=2041</t>
  </si>
  <si>
    <t>1-й курс ПЗ-21-1фмб-kp</t>
  </si>
  <si>
    <t>https://vo.uu.edu.ua/grade/report/grader/index.php?id=2204</t>
  </si>
  <si>
    <t>2-й курс ПЗ-20-1фмб-kp</t>
  </si>
  <si>
    <t>https://vo.uu.edu.ua/grade/report/grader/index.php?id=2205</t>
  </si>
  <si>
    <t>3-й курс ПЗ-19-1мс-kp</t>
  </si>
  <si>
    <t>https://vo.uu.edu.ua/grade/report/grader/index.php?id=2231</t>
  </si>
  <si>
    <t>4-й курс ФН-18-1-kp</t>
  </si>
  <si>
    <t>https://vo.uu.edu.ua/grade/report/grader/index.php?id=10665</t>
  </si>
  <si>
    <t>Дніпровський фаховий коледж</t>
  </si>
  <si>
    <t>Куян Олена Олександрівна</t>
  </si>
  <si>
    <t>4 курс ФН-19-2-kp-dn</t>
  </si>
  <si>
    <t>https://vo.uu.edu.ua/grade/report/grader/index.php?id=10718</t>
  </si>
  <si>
    <t>переведення 4 курс МН-18-2-dn</t>
  </si>
  <si>
    <t>https://vo.uu.edu.ua/grade/report/grader/index.php?id=10719</t>
  </si>
  <si>
    <t>Калінчик Микола Володимирович</t>
  </si>
  <si>
    <t>3 курс МН-19-2-dn</t>
  </si>
  <si>
    <t>https://vo.uu.edu.ua/grade/report/grader/index.php?id=10720</t>
  </si>
  <si>
    <t>3 курс ФН-19-2-dn</t>
  </si>
  <si>
    <t>https://vo.uu.edu.ua/grade/report/grader/index.php?id=10721</t>
  </si>
  <si>
    <t>Центральноукраїнський (Кіровоградський) інститут розвитку людини + КОЛЕДЖ</t>
  </si>
  <si>
    <t>Спеціальність Право 3 курс денна форма група ПЗ-19-1-kd</t>
  </si>
  <si>
    <t>https://vo.uu.edu.ua/grade/report/grader/index.php?id=10725</t>
  </si>
  <si>
    <t>Спеціальність Інформаційна, бібліотечна та архівна справа 3 курс денна форма група ІС-19-1-kd</t>
  </si>
  <si>
    <t>https://vo.uu.edu.ua/grade/report/grader/index.php?id=10737</t>
  </si>
  <si>
    <t>Спеціальність Журналістика 3 курс денна форма група ЖР-20-2 фмб-kd</t>
  </si>
  <si>
    <t>https://vo.uu.edu.ua/grade/report/grader/index.php?id=10741</t>
  </si>
  <si>
    <t>4 курс ЗФН-18-1-kp-dn</t>
  </si>
  <si>
    <t>https://vo.uu.edu.ua/grade/report/grader/index.php?id=10752</t>
  </si>
  <si>
    <t>переведення 4 курс ЗПЛ-18-2-dn</t>
  </si>
  <si>
    <t>https://vo.uu.edu.ua/grade/report/grader/index.php?id=10753</t>
  </si>
  <si>
    <t>переведення 4 курс ЗМН-18-2-dn</t>
  </si>
  <si>
    <t>https://vo.uu.edu.ua/grade/report/grader/index.php?id=10754</t>
  </si>
  <si>
    <t>4 курс ЗОО-19-2-kp-dn</t>
  </si>
  <si>
    <t>https://vo.uu.edu.ua/grade/report/grader/index.php?id=10755</t>
  </si>
  <si>
    <t>3 курс ЗПЛ-19.03-2-dn</t>
  </si>
  <si>
    <t>https://vo.uu.edu.ua/grade/report/grader/index.php?id=10756</t>
  </si>
  <si>
    <t>3 курс ЗОО-19-2-dn</t>
  </si>
  <si>
    <t>https://vo.uu.edu.ua/grade/report/grader/index.php?id=10757</t>
  </si>
  <si>
    <t>3 курс ЗФН-18-1-dn</t>
  </si>
  <si>
    <t>https://vo.uu.edu.ua/grade/report/grader/index.php?id=10759</t>
  </si>
  <si>
    <t>2 курс ЗПЛ-19-1-dn</t>
  </si>
  <si>
    <t>https://vo.uu.edu.ua/grade/report/grader/index.php?id=10762</t>
  </si>
  <si>
    <t>4-й курс ЗСР-18-1-kp</t>
  </si>
  <si>
    <t>https://vo.uu.edu.ua/grade/report/grader/index.php?id=10836</t>
  </si>
  <si>
    <t>2-й курс ЗПЗ-20-1фмб-kp</t>
  </si>
  <si>
    <t>https://vo.uu.edu.ua/grade/report/grader/index.php?id=10958</t>
  </si>
  <si>
    <t>4-й курс ЗФН-18-1-kp</t>
  </si>
  <si>
    <t>https://vo.uu.edu.ua/grade/report/grader/index.php?id=11016</t>
  </si>
  <si>
    <t>2 курс ЗМН-20-1-kp</t>
  </si>
  <si>
    <t>https://vo.uu.edu.ua/grade/report/grader/index.php?id=11035</t>
  </si>
  <si>
    <t>4 курс ЗМН-18-1-kp</t>
  </si>
  <si>
    <t>https://vo.uu.edu.ua/grade/report/grader/index.php?id=11036</t>
  </si>
  <si>
    <t>Васильківський коледж</t>
  </si>
  <si>
    <t>4 курс ПЗ-18-1мс-ipsv-vs</t>
  </si>
  <si>
    <t>https://vo.uu.edu.ua/grade/report/grader/index.php?id=11203</t>
  </si>
  <si>
    <t>3 курс МК-19-1мс-iem-vs</t>
  </si>
  <si>
    <t>https://vo.uu.edu.ua/grade/report/grader/index.php?id=11205</t>
  </si>
  <si>
    <t>3 курс ЖР-19-1мс-ifms-vs</t>
  </si>
  <si>
    <t>https://vo.uu.edu.ua/grade/report/grader/index.php?id=11206</t>
  </si>
  <si>
    <t>3 курс КІ-19-1мс-ict-vs</t>
  </si>
  <si>
    <t>https://vo.uu.edu.ua/grade/report/grader/index.php?id=11207</t>
  </si>
  <si>
    <t>3 курс ПЛ-19-1-dn-vs</t>
  </si>
  <si>
    <t>https://vo.uu.edu.ua/grade/report/grader/index.php?id=11208</t>
  </si>
  <si>
    <t>4 курс ПЛ-18-1-mk-vs</t>
  </si>
  <si>
    <t>https://vo.uu.edu.ua/grade/report/grader/index.php?id=11212</t>
  </si>
  <si>
    <t>Броварський коледж</t>
  </si>
  <si>
    <t>ДЗ-19-1мс-br</t>
  </si>
  <si>
    <t>https://vo.uu.edu.ua/grade/report/grader/index.php?id=11433</t>
  </si>
  <si>
    <t>ЗДЗ-19.1-1мс-br</t>
  </si>
  <si>
    <t>https://vo.uu.edu.ua/grade/report/grader/index.php?id=11434</t>
  </si>
  <si>
    <t>ЗДЗ-19.2-1мс-br-zh</t>
  </si>
  <si>
    <t>https://vo.uu.edu.ua/grade/report/grader/index.php?id=11435</t>
  </si>
  <si>
    <t>2-й курс ЗСР-20-1-kp</t>
  </si>
  <si>
    <t>https://vo.uu.edu.ua/grade/report/grader/index.php?id=11605</t>
  </si>
  <si>
    <t>2 курс МН-20-1фмб-vs</t>
  </si>
  <si>
    <t>https://vo.uu.edu.ua/grade/report/grader/index.php?id=11640</t>
  </si>
  <si>
    <t xml:space="preserve">*Спеціальності й академічні групи </t>
  </si>
  <si>
    <t>Луцький інститут розвитку людини + КОЛЕДЖ</t>
  </si>
  <si>
    <t>4 курс ЗФН-18-1-lk</t>
  </si>
  <si>
    <t>https://vo.uu.edu.ua/grade/report/grader/index.php?id=11829</t>
  </si>
  <si>
    <t>2 курс ЗФН-20-1-lk</t>
  </si>
  <si>
    <t>https://vo.uu.edu.ua/grade/report/grader/index.php?id=11831</t>
  </si>
  <si>
    <t>3 курс ФТ-19-1-lk</t>
  </si>
  <si>
    <t>https://vo.uu.edu.ua/grade/report/grader/index.php?id=11832</t>
  </si>
  <si>
    <t>4 курс ФТ-18-1-lk</t>
  </si>
  <si>
    <t>https://vo.uu.edu.ua/grade/report/grader/index.php?id=11833</t>
  </si>
  <si>
    <t xml:space="preserve">2 курс ЗСПО-20-1-lk </t>
  </si>
  <si>
    <t>https://vo.uu.edu.ua/grade/report/grader/index.php?id=11835</t>
  </si>
  <si>
    <t>3 курс ЗСПО-19-1-lk</t>
  </si>
  <si>
    <t>https://vo.uu.edu.ua/grade/report/grader/index.php?id=11837</t>
  </si>
  <si>
    <t>4 курс СПО-18-1-lk</t>
  </si>
  <si>
    <t>https://vo.uu.edu.ua/grade/report/grader/index.php?id=11838</t>
  </si>
  <si>
    <t>3 курс ПЗ-19-1-lk</t>
  </si>
  <si>
    <t>https://vo.uu.edu.ua/grade/report/grader/index.php?id=11842</t>
  </si>
  <si>
    <t>4 курс ПЗ-18-1-lk</t>
  </si>
  <si>
    <t>https://vo.uu.edu.ua/grade/report/grader/index.php?id=11843</t>
  </si>
  <si>
    <t>2 курс ПЗ-20-1-lk</t>
  </si>
  <si>
    <t>https://vo.uu.edu.ua/grade/report/grader/index.php?id=11846</t>
  </si>
  <si>
    <t>3 курс ЗКІ-19-1-lk</t>
  </si>
  <si>
    <t>https://vo.uu.edu.ua/grade/report/grader/index.php?id=11848</t>
  </si>
  <si>
    <t>4 курс ЗКІ-18-1-lk</t>
  </si>
  <si>
    <t>https://vo.uu.edu.ua/grade/report/grader/index.php?id=11849</t>
  </si>
  <si>
    <t>2 курс ЗКІ-20-1-lk</t>
  </si>
  <si>
    <t>https://vo.uu.edu.ua/grade/report/grader/index.php?id=11851</t>
  </si>
  <si>
    <t>4 курс ЗТУ-18-1-lk</t>
  </si>
  <si>
    <t>https://vo.uu.edu.ua/grade/report/grader/index.php?id=11854</t>
  </si>
  <si>
    <t>3 курс ТУ-19-1-lk</t>
  </si>
  <si>
    <t>https://vo.uu.edu.ua/grade/report/grader/index.php?id=11855</t>
  </si>
  <si>
    <t xml:space="preserve">3 курс ЗІС-19-1-lk </t>
  </si>
  <si>
    <t>https://vo.uu.edu.ua/grade/report/grader/index.php?id=11859</t>
  </si>
  <si>
    <t xml:space="preserve">4 курс ЗІС-18-1-lk </t>
  </si>
  <si>
    <t>https://vo.uu.edu.ua/grade/report/grader/index.php?id=11861</t>
  </si>
  <si>
    <t>2 курс ЗІС-20-1-lk</t>
  </si>
  <si>
    <t>https://vo.uu.edu.ua/grade/report/grader/index.php?id=11863</t>
  </si>
  <si>
    <t>3 курс ПЗ-19-1мс-lk</t>
  </si>
  <si>
    <t>https://vo.uu.edu.ua/grade/report/grader/index.php?id=11864</t>
  </si>
  <si>
    <t>3-й курс ЗСР-19-1-kp</t>
  </si>
  <si>
    <t>https://vo.uu.edu.ua/grade/report/grader/index.php?id=12011</t>
  </si>
  <si>
    <t>3-й курс ЗПЗ-19-1мс-kp</t>
  </si>
  <si>
    <t>https://vo.uu.edu.ua/grade/report/grader/index.php?id=12027</t>
  </si>
  <si>
    <t>3-й курс ЗФН-19-1-kp</t>
  </si>
  <si>
    <t>https://vo.uu.edu.ua/grade/report/grader/index.php?id=12033</t>
  </si>
  <si>
    <t>3-й курс ЗОО-19-1-kp</t>
  </si>
  <si>
    <t>https://vo.uu.edu.ua/grade/report/grader/index.php?id=12048</t>
  </si>
  <si>
    <t>1-й курс ЗПЗ-21-1фмб-kp</t>
  </si>
  <si>
    <t>https://vo.uu.edu.ua/grade/report/grader/index.php?id=12188</t>
  </si>
  <si>
    <t>1-й курс ЗМН-21-1-kp</t>
  </si>
  <si>
    <t>https://vo.uu.edu.ua/grade/report/grader/index.php?id=12193</t>
  </si>
  <si>
    <t>Спеціальність Журналістика 3 курс заочна форма група ЗЖР-20-2 фмб-kd</t>
  </si>
  <si>
    <t>https://vo.uu.edu.ua/grade/report/grader/index.php?id=12256</t>
  </si>
  <si>
    <t>Google-заявки для обрання дисциплін вільного вибору студентами на наступний навчальний рік</t>
  </si>
  <si>
    <t>https://vo.uu.edu.ua/grade/report/grader/index.php?id=12620</t>
  </si>
  <si>
    <t>Криворотько Ганна Сергиивна</t>
  </si>
  <si>
    <t>2 курс ПЛ-19-1-dn</t>
  </si>
  <si>
    <t>https://vo.uu.edu.ua/grade/report/grader/index.php?id=12872</t>
  </si>
  <si>
    <t>1 курс ЗПЛ-20-1-dn</t>
  </si>
  <si>
    <t>https://vo.uu.edu.ua/grade/report/grader/index.php?id=12874</t>
  </si>
  <si>
    <t>Сторожинецький коледж</t>
  </si>
  <si>
    <t>ЗСР-20.1-1мс-st</t>
  </si>
  <si>
    <t>https://vo.uu.edu.ua/grade/report/grader/index.php?id=12943</t>
  </si>
  <si>
    <t>ЗСР-20-1фмб-st</t>
  </si>
  <si>
    <t>https://vo.uu.edu.ua/grade/report/grader/index.php?id=12944</t>
  </si>
  <si>
    <t>ЗСР-20.2-1фмб-st</t>
  </si>
  <si>
    <t>https://vo.uu.edu.ua/grade/report/grader/index.php?id=12945</t>
  </si>
  <si>
    <t>1-й курс ЗФН-21-1-kp</t>
  </si>
  <si>
    <t>https://vo.uu.edu.ua/grade/report/grader/index.php?id=12958</t>
  </si>
  <si>
    <t>1-й курс СР-21-1-kp</t>
  </si>
  <si>
    <t>https://vo.uu.edu.ua/grade/report/grader/index.php?id=12959</t>
  </si>
  <si>
    <t>2 курс КІ-20-1фмб-ict-vs</t>
  </si>
  <si>
    <t>https://vo.uu.edu.ua/grade/report/grader/index.php?id=13065</t>
  </si>
  <si>
    <t>2 курс ПЗ-20-1фмб-ipsv-vs</t>
  </si>
  <si>
    <t>https://vo.uu.edu.ua/grade/report/grader/index.php?id=13073</t>
  </si>
  <si>
    <t>2 курс МК-20-1фмб-iem-vs</t>
  </si>
  <si>
    <t>https://vo.uu.edu.ua/grade/report/grader/index.php?id=13074</t>
  </si>
  <si>
    <t>3 курс ЗПЗ-19-1-lk</t>
  </si>
  <si>
    <t>https://vo.uu.edu.ua/grade/report/grader/index.php?id=13123</t>
  </si>
  <si>
    <t>3 курс ЗПЗ-19-1мс-lk</t>
  </si>
  <si>
    <t>https://vo.uu.edu.ua/grade/report/grader/index.php?id=13124</t>
  </si>
  <si>
    <t>4 курс ЗПЗ-18-1-lk</t>
  </si>
  <si>
    <t>https://vo.uu.edu.ua/grade/report/grader/index.php?id=13125</t>
  </si>
  <si>
    <t>4 курс ЗСПО-18-1-lk</t>
  </si>
  <si>
    <t>https://vo.uu.edu.ua/grade/report/grader/index.php?id=13129</t>
  </si>
  <si>
    <t>2 курс ПЗ-20-1мс-lk</t>
  </si>
  <si>
    <t>https://vo.uu.edu.ua/grade/report/grader/index.php?id=13148</t>
  </si>
  <si>
    <t>Тернопільський коледж</t>
  </si>
  <si>
    <t>4 курс ПЗ-19-1-tr</t>
  </si>
  <si>
    <t>https://vo.uu.edu.ua/grade/report/grader/index.php?id=13248</t>
  </si>
  <si>
    <t>3 курс ГРС-20.2-1mk-vs</t>
  </si>
  <si>
    <t>https://vo.uu.edu.ua/grade/report/grader/index.php?id=13353</t>
  </si>
  <si>
    <t>3 курс ЗФН-19-1-lk</t>
  </si>
  <si>
    <t>https://vo.uu.edu.ua/grade/report/grader/index.php?id=13435</t>
  </si>
  <si>
    <t>3 курс ЗПЛ-19-2-dn</t>
  </si>
  <si>
    <t>https://vo.uu.edu.ua/grade/report/grader/index.php?id=13494</t>
  </si>
  <si>
    <t>2 курс ІС-20-1м-lk</t>
  </si>
  <si>
    <t>https://vo.uu.edu.ua/grade/report/grader/index.php?id=13495</t>
  </si>
  <si>
    <t>2 курс СПО-20-1м-lk</t>
  </si>
  <si>
    <t>https://vo.uu.edu.ua/grade/report/grader/index.php?id=13497</t>
  </si>
  <si>
    <t>2 курс ФТ-20-1м-lk</t>
  </si>
  <si>
    <t>https://vo.uu.edu.ua/grade/report/grader/index.php?id=13498</t>
  </si>
  <si>
    <t>3 курс СР-20.2-1-zh-vs</t>
  </si>
  <si>
    <t>https://vo.uu.edu.ua/grade/report/grader/index.php?id=13771</t>
  </si>
  <si>
    <t>Спеціальність Право 2 курс денна форма група ПЗ-20-1-kd</t>
  </si>
  <si>
    <t>https://vo.uu.edu.ua/grade/report/grader/index.php?id=14039</t>
  </si>
  <si>
    <t>Спеціальність Фінанси, банківська справа та страхування 2 курс  денна форма група ФН-20-1-kd</t>
  </si>
  <si>
    <t>https://vo.uu.edu.ua/grade/report/grader/index.php?id=14040</t>
  </si>
  <si>
    <t>Спеціальність Менеджмент 2 курс денна форма група МН-20-1-kd</t>
  </si>
  <si>
    <t>https://vo.uu.edu.ua/grade/report/grader/index.php?id=14041</t>
  </si>
  <si>
    <t>Спеціальність Фізична терапія, ерготерапія 2 курс денна фома група ФТ-20-1-kd</t>
  </si>
  <si>
    <t>https://vo.uu.edu.ua/grade/report/grader/index.php?id=14043</t>
  </si>
  <si>
    <t>Спеціальність Фізична терапія, ерготерапія 3 курс денна форма група ФТ-19-1-kd</t>
  </si>
  <si>
    <t>https://vo.uu.edu.ua/grade/report/grader/index.php?id=14044</t>
  </si>
  <si>
    <t>Спеціальність Фінанси, банківська справа та страхування 3 курс денна форма група ФН-19-1-kd</t>
  </si>
  <si>
    <t>https://vo.uu.edu.ua/grade/report/grader/index.php?id=14045</t>
  </si>
  <si>
    <t>Спеціальність Менеджмент  3 курс денна форма група МН-19-1-kd</t>
  </si>
  <si>
    <t>https://vo.uu.edu.ua/grade/report/grader/index.php?id=14046</t>
  </si>
  <si>
    <t>Спеціальність Право 4 курс денна форма група ПЗ-18-2-kd</t>
  </si>
  <si>
    <t>https://vo.uu.edu.ua/grade/report/grader/index.php?id=14047</t>
  </si>
  <si>
    <t>Спеціальність Фінанси, банківська справа та страхування 4 курс денна форма група ФН-18-2-kd</t>
  </si>
  <si>
    <t>https://vo.uu.edu.ua/grade/report/grader/index.php?id=14048</t>
  </si>
  <si>
    <t>Спеціальність Менеджмент 4 курс денна форма група МН-18-2-kd</t>
  </si>
  <si>
    <t>https://vo.uu.edu.ua/grade/report/grader/index.php?id=14049</t>
  </si>
  <si>
    <t>Спеціальність Інформаційна, бібліотечна та архівна справа денна форма 4 курс  група ІС-18-2-kd</t>
  </si>
  <si>
    <t>https://vo.uu.edu.ua/grade/report/grader/index.php?id=14050</t>
  </si>
  <si>
    <t>Сеціальність Фізична терапія, ерготерапія 4 курс денна форма група ФТ-18-2-kd</t>
  </si>
  <si>
    <t>https://vo.uu.edu.ua/grade/report/grader/index.php?id=14051</t>
  </si>
  <si>
    <t>Спеціальність Менеджмент 3 курс заочна форма група ЗМН-19-1-kd</t>
  </si>
  <si>
    <t>https://vo.uu.edu.ua/grade/report/grader/index.php?id=14061</t>
  </si>
  <si>
    <t>Спеціальність Інформаційна, бібліотечна та архівна справа 3 курс заочна форма група ЗІС-19-1-kd</t>
  </si>
  <si>
    <t>https://vo.uu.edu.ua/grade/report/grader/index.php?id=14062</t>
  </si>
  <si>
    <t>Спеціальність Право 3 курс заочна фома група ЗПЗ-19-1-kd</t>
  </si>
  <si>
    <t>https://vo.uu.edu.ua/grade/report/grader/index.php?id=14063</t>
  </si>
  <si>
    <t>Спеціальність Фінанси, банківська справа 3 курс заочна форма група ЗФН-19-1-kd</t>
  </si>
  <si>
    <t>https://vo.uu.edu.ua/grade/report/grader/index.php?id=14064</t>
  </si>
  <si>
    <t>Спеціальність Право 4 курс заочна форма група ЗПЗ-18-2-kd</t>
  </si>
  <si>
    <t>https://vo.uu.edu.ua/grade/report/grader/index.php?id=14065</t>
  </si>
  <si>
    <t>Спеціальність Менеджмент заочна форма 4 курс група ЗМН-18-2-kd</t>
  </si>
  <si>
    <t>https://vo.uu.edu.ua/grade/report/grader/index.php?id=14066</t>
  </si>
  <si>
    <t>Спецільність Фізична терапія, ерготерапія 4 курс заочна форма група ЗФТ-18-2-kd</t>
  </si>
  <si>
    <t>https://vo.uu.edu.ua/grade/report/grader/index.php?id=14067</t>
  </si>
  <si>
    <t>Спеціальність Інформаційна, бібліотечна та архівна справа 4 курс заочна форма група ЗІС-18-2-kd</t>
  </si>
  <si>
    <t>https://vo.uu.edu.ua/grade/report/grader/index.php?id=14068</t>
  </si>
  <si>
    <t>Спеціальність Фінанси, банківська справа та страхуванн 4 курс заочна форма група ЗФН-18-2-kd</t>
  </si>
  <si>
    <t>https://vo.uu.edu.ua/grade/report/grader/index.php?id=14069</t>
  </si>
  <si>
    <t>Спеціальність Фінанси,банківська справа та страхування 3 курс денна форма група ФН-20-2 фмб-kd</t>
  </si>
  <si>
    <t>https://vo.uu.edu.ua/grade/report/grader/index.php?id=14074</t>
  </si>
  <si>
    <t>Спеціальність Журналістика 2 курс денна форма коледж група ЖР-20-1 фмб-kd</t>
  </si>
  <si>
    <t>https://vo.uu.edu.ua/grade/report/grader/index.php?id=14076</t>
  </si>
  <si>
    <t>Спеціальність Інформаційна, бібліотечна та архівна справа 2 курс заочна форма група ЗІС-20-1-kd</t>
  </si>
  <si>
    <t>https://vo.uu.edu.ua/grade/report/grader/index.php?id=14097</t>
  </si>
  <si>
    <t>Спеціальність Менеджмент 2 курс заочна форма група ЗМН-20-1-kd</t>
  </si>
  <si>
    <t>https://vo.uu.edu.ua/grade/report/grader/index.php?id=14098</t>
  </si>
  <si>
    <t>Спеціальність Право 2 курс заочна форма група ЗПЗ-20-1-kd</t>
  </si>
  <si>
    <t>https://vo.uu.edu.ua/grade/report/grader/index.php?id=14100</t>
  </si>
  <si>
    <t>Спеціальність Фінанси, банківська справа та страхування 3 курс заочна форма група ЗФН-20-2 фмб-kd</t>
  </si>
  <si>
    <t>https://vo.uu.edu.ua/grade/report/grader/index.php?id=14101</t>
  </si>
  <si>
    <t>Спеціальність Фінанси, банківська справа та страхування 2 курс денна форма група ФН-20-1 фмб-kd</t>
  </si>
  <si>
    <t>https://vo.uu.edu.ua/grade/report/grader/index.php?id=14155</t>
  </si>
  <si>
    <t>3 курс МН-20.2-1-zh-vs</t>
  </si>
  <si>
    <t>https://vo.uu.edu.ua/grade/report/grader/index.php?id=14282</t>
  </si>
  <si>
    <t>ДЗ-20-1фмб-br</t>
  </si>
  <si>
    <t>https://vo.uu.edu.ua/grade/report/grader/index.php?id=14313</t>
  </si>
  <si>
    <t>ДЗ-20.2-1мс-br</t>
  </si>
  <si>
    <t>https://vo.uu.edu.ua/grade/report/grader/index.php?id=14319</t>
  </si>
  <si>
    <t>ДЗ-20.3-1мс-br</t>
  </si>
  <si>
    <t>https://vo.uu.edu.ua/grade/report/grader/index.php?id=14321</t>
  </si>
  <si>
    <t>ЗДЗ-20-1фмб-br</t>
  </si>
  <si>
    <t>https://vo.uu.edu.ua/grade/report/grader/index.php?id=14322</t>
  </si>
  <si>
    <t>2 курс ЗПЗ-21.2-1фмб-ipsv-ch</t>
  </si>
  <si>
    <t>https://vo.uu.edu.ua/grade/report/grader/index.php?id=14444</t>
  </si>
  <si>
    <t>3 курс ЗПЗ-21.3-1фмб- ipsv-ch</t>
  </si>
  <si>
    <t>https://vo.uu.edu.ua/grade/report/grader/index.php?id=14445</t>
  </si>
  <si>
    <t>3 курс ЗТУ-20.2-1фмб-ifmc-ch</t>
  </si>
  <si>
    <t>https://vo.uu.edu.ua/grade/report/grader/index.php?id=14446</t>
  </si>
  <si>
    <t>2 курс ЗАТ-21.2-1фмб-iti-ch</t>
  </si>
  <si>
    <t>https://vo.uu.edu.ua/grade/report/grader/index.php?id=14447</t>
  </si>
  <si>
    <t>2 курс ЗТУ-21.2-1фмб-ifmc-ch</t>
  </si>
  <si>
    <t>https://vo.uu.edu.ua/grade/report/grader/index.php?id=14448</t>
  </si>
  <si>
    <t>4 курс ЗПЗ-20.3-1фмб-ipsv-ch</t>
  </si>
  <si>
    <t>https://vo.uu.edu.ua/grade/report/grader/index.php?id=14449</t>
  </si>
  <si>
    <t>4 курс ЗАТ-20.3-1фмб-iti-ch</t>
  </si>
  <si>
    <t>https://vo.uu.edu.ua/grade/report/grader/index.php?id=14450</t>
  </si>
  <si>
    <t>3 курс ЗПЗ-21.3-1-ipsv-ch</t>
  </si>
  <si>
    <t>https://vo.uu.edu.ua/grade/report/grader/index.php?id=14451</t>
  </si>
  <si>
    <t>4 курс ЗАТ-20.3-1-iti-ch</t>
  </si>
  <si>
    <t>https://vo.uu.edu.ua/grade/report/grader/index.php?id=14452</t>
  </si>
  <si>
    <t>3 курс ЗАТ-21.3-1фмб-iti-ch ???</t>
  </si>
  <si>
    <t>https://vo.uu.edu.ua/grade/report/grader/index.php?id=14453</t>
  </si>
  <si>
    <t>4 курс ЗПЗ-19.2-1мс-ipsv-ch</t>
  </si>
  <si>
    <t>https://vo.uu.edu.ua/grade/report/grader/index.php?id=14454</t>
  </si>
  <si>
    <t>3 курс ЗАТ-21.3-1-iti-ch</t>
  </si>
  <si>
    <t>https://vo.uu.edu.ua/grade/report/grader/index.php?id=14455</t>
  </si>
  <si>
    <t>3 курс ЗПЗ-19-1mk-vs</t>
  </si>
  <si>
    <t>https://vo.uu.edu.ua/grade/report/grader/index.php?id=14603</t>
  </si>
  <si>
    <t>4 курс ЗПЛ-19-2-mk-vs</t>
  </si>
  <si>
    <t>https://vo.uu.edu.ua/grade/report/grader/index.php?id=15533</t>
  </si>
  <si>
    <t>1 курс АВТ-21-1фмб-vs</t>
  </si>
  <si>
    <t>https://vo.uu.edu.ua/grade/report/grader/index.php?id=16015</t>
  </si>
  <si>
    <t>1 курс КЛ-21-1-cl-vs</t>
  </si>
  <si>
    <t>https://vo.uu.edu.ua/grade/report/grader/index.php?id=16016</t>
  </si>
  <si>
    <t>1 курс КЛ-21-2-cl-vs</t>
  </si>
  <si>
    <t>https://vo.uu.edu.ua/grade/report/grader/index.php?id=16017</t>
  </si>
  <si>
    <t>1 курс КЛ-21-3-cl-vs</t>
  </si>
  <si>
    <t>https://vo.uu.edu.ua/grade/report/grader/index.php?id=16018</t>
  </si>
  <si>
    <t>1 курс ПЛ-21-1М-mk-vs</t>
  </si>
  <si>
    <t>https://vo.uu.edu.ua/grade/report/grader/index.php?id=16021</t>
  </si>
  <si>
    <t>2 курс ПЛ-21.2-1mk-vs</t>
  </si>
  <si>
    <t>https://vo.uu.edu.ua/grade/report/grader/index.php?id=16039</t>
  </si>
  <si>
    <t>2 курс МН-21.2-1mk-vs</t>
  </si>
  <si>
    <t>https://vo.uu.edu.ua/grade/report/grader/index.php?id=16041</t>
  </si>
  <si>
    <t>1 курс ГРС-21-1фмб-mk-vs</t>
  </si>
  <si>
    <t>https://vo.uu.edu.ua/grade/report/grader/index.php?id=16044</t>
  </si>
  <si>
    <t>1 курс ПЗ-21-1-lk</t>
  </si>
  <si>
    <t>https://vo.uu.edu.ua/grade/report/grader/index.php?id=16121</t>
  </si>
  <si>
    <t>1 курс ІС-21-1-lk</t>
  </si>
  <si>
    <t>https://vo.uu.edu.ua/grade/report/grader/index.php?id=16122</t>
  </si>
  <si>
    <t>1 курс ПЗ-21-1фмб-lk</t>
  </si>
  <si>
    <t>https://vo.uu.edu.ua/grade/report/grader/index.php?id=16123</t>
  </si>
  <si>
    <t>1 курс СПО-21-1-lk</t>
  </si>
  <si>
    <t>https://vo.uu.edu.ua/grade/report/grader/index.php?id=16124</t>
  </si>
  <si>
    <t>2 курс ЗТУ-20-1-lk</t>
  </si>
  <si>
    <t>https://vo.uu.edu.ua/grade/report/grader/index.php?id=16125</t>
  </si>
  <si>
    <t>2 курс ФТ-20-1-lk</t>
  </si>
  <si>
    <t>https://vo.uu.edu.ua/grade/report/grader/index.php?id=16126</t>
  </si>
  <si>
    <t>1 курс ЗФН-21-1-lk</t>
  </si>
  <si>
    <t>https://vo.uu.edu.ua/grade/report/grader/index.php?id=16127</t>
  </si>
  <si>
    <t>1 курс ЗПЗ-21-1фмб-lk</t>
  </si>
  <si>
    <t>https://vo.uu.edu.ua/grade/report/grader/index.php?id=16128</t>
  </si>
  <si>
    <t>2 курс ЗПЗ-20-1-lk</t>
  </si>
  <si>
    <t>https://vo.uu.edu.ua/grade/report/grader/index.php?id=16203</t>
  </si>
  <si>
    <t>1 курс КІ-21-1-lk</t>
  </si>
  <si>
    <t>https://vo.uu.edu.ua/grade/report/grader/index.php?id=16204</t>
  </si>
  <si>
    <t>3 курс ІС-19-1lk</t>
  </si>
  <si>
    <t>https://vo.uu.edu.ua/grade/report/grader/index.php?id=16205</t>
  </si>
  <si>
    <t>1 курс-ІС-21-1м-lk</t>
  </si>
  <si>
    <t>https://vo.uu.edu.ua/grade/report/grader/index.php?id=16222</t>
  </si>
  <si>
    <t>1 курс- ПЗ - 21-1м-lk</t>
  </si>
  <si>
    <t>https://vo.uu.edu.ua/grade/report/grader/index.php?id=16223</t>
  </si>
  <si>
    <t>3 курс ЗПЗ-20.2-1фмб-ipsv-ch</t>
  </si>
  <si>
    <t>https://vo.uu.edu.ua/grade/report/grader/index.php?id=16575</t>
  </si>
  <si>
    <t>3 курс ЗАТ-20.2-1фмб-iti-ch</t>
  </si>
  <si>
    <t>https://vo.uu.edu.ua/grade/report/grader/index.php?id=16578</t>
  </si>
  <si>
    <t>3 курс АТ-21.3-1фмб-iti-ch</t>
  </si>
  <si>
    <t>https://vo.uu.edu.ua/grade/report/grader/index.php?id=16579</t>
  </si>
  <si>
    <t>3 курс ЗАТ-21.3-1-iti-ch ???</t>
  </si>
  <si>
    <t>https://vo.uu.edu.ua/grade/report/grader/index.php?id=16580</t>
  </si>
  <si>
    <t>4 курс ЗПЗ-20.3-1-ipsv-ch</t>
  </si>
  <si>
    <t>https://vo.uu.edu.ua/grade/report/grader/index.php?id=16581</t>
  </si>
  <si>
    <t>3 курс ЗТХ-21.3-1фмб-iti-ch</t>
  </si>
  <si>
    <t>https://vo.uu.edu.ua/grade/report/grader/index.php?id=16583</t>
  </si>
  <si>
    <t>1 курс ІС-21-1фмб-tr</t>
  </si>
  <si>
    <t>https://vo.uu.edu.ua/grade/report/grader/index.php?id=16589</t>
  </si>
  <si>
    <t>4 курс ІС-20-1-tr</t>
  </si>
  <si>
    <t>https://vo.uu.edu.ua/grade/report/grader/index.php?id=16590</t>
  </si>
  <si>
    <t>1 курс ЗІС-21-1фмб-tr</t>
  </si>
  <si>
    <t>https://vo.uu.edu.ua/grade/report/grader/index.php?id=16591</t>
  </si>
  <si>
    <t>3 курс ЗІС-21-1-tr</t>
  </si>
  <si>
    <t>https://vo.uu.edu.ua/grade/report/grader/index.php?id=16592</t>
  </si>
  <si>
    <t>4 курс ЗІС-20-1-tr</t>
  </si>
  <si>
    <t>https://vo.uu.edu.ua/grade/report/grader/index.php?id=16593</t>
  </si>
  <si>
    <t>1 курс ЖР-21-1фмб-tr*</t>
  </si>
  <si>
    <t>https://vo.uu.edu.ua/grade/report/grader/index.php?id=16594</t>
  </si>
  <si>
    <t>1 курс ЖР-21-1фмб-tr</t>
  </si>
  <si>
    <t>https://vo.uu.edu.ua/grade/report/grader/index.php?id=16595</t>
  </si>
  <si>
    <t>2 курс ЖР-20-1фмб-tr</t>
  </si>
  <si>
    <t>https://vo.uu.edu.ua/grade/report/grader/index.php?id=16596</t>
  </si>
  <si>
    <t>3 курс ЖР-21-1-tr</t>
  </si>
  <si>
    <t>https://vo.uu.edu.ua/grade/report/grader/index.php?id=16597</t>
  </si>
  <si>
    <t>1 курс ЗЖР-21-1фмб-tr</t>
  </si>
  <si>
    <t>https://vo.uu.edu.ua/grade/report/grader/index.php?id=16598</t>
  </si>
  <si>
    <t>2 курс ЗЖР-20-1фмб-tr</t>
  </si>
  <si>
    <t>https://vo.uu.edu.ua/grade/report/grader/index.php?id=16599</t>
  </si>
  <si>
    <t>3 курс ЗЖР-21-1-tr</t>
  </si>
  <si>
    <t>https://vo.uu.edu.ua/grade/report/grader/index.php?id=16600</t>
  </si>
  <si>
    <t>4 курс ЗЖР-20-1-tr</t>
  </si>
  <si>
    <t>https://vo.uu.edu.ua/grade/report/grader/index.php?id=16601</t>
  </si>
  <si>
    <t>1 курс ДЗ-21-1фмб-tr*</t>
  </si>
  <si>
    <t>https://vo.uu.edu.ua/grade/report/grader/index.php?id=16602</t>
  </si>
  <si>
    <t>1 курс ДЗ-21-1фмб-tr</t>
  </si>
  <si>
    <t>https://vo.uu.edu.ua/grade/report/grader/index.php?id=16603</t>
  </si>
  <si>
    <t>2 курс ДЗ-20-1фмб-tr</t>
  </si>
  <si>
    <t>https://vo.uu.edu.ua/grade/report/grader/index.php?id=16604</t>
  </si>
  <si>
    <t>3 курс ДЗ-19-1мс-tr</t>
  </si>
  <si>
    <t>https://vo.uu.edu.ua/grade/report/grader/index.php?id=16605</t>
  </si>
  <si>
    <t>3 курс ДЗ-21-1-tr</t>
  </si>
  <si>
    <t>https://vo.uu.edu.ua/grade/report/grader/index.php?id=16606</t>
  </si>
  <si>
    <t>3 курс ДЗ-21-1-tr*</t>
  </si>
  <si>
    <t>https://vo.uu.edu.ua/grade/report/grader/index.php?id=16607</t>
  </si>
  <si>
    <t>1 курс ЗДЗ-21-1фмб-tr</t>
  </si>
  <si>
    <t>https://vo.uu.edu.ua/grade/report/grader/index.php?id=16608</t>
  </si>
  <si>
    <t>2 курс ЗДЗ-20-1фмб-tr</t>
  </si>
  <si>
    <t>https://vo.uu.edu.ua/grade/report/grader/index.php?id=16609</t>
  </si>
  <si>
    <t>3 курс ЗДЗ-19-1мс-tr</t>
  </si>
  <si>
    <t>https://vo.uu.edu.ua/grade/report/grader/index.php?id=16610</t>
  </si>
  <si>
    <t>3 курс ЗДЗ-21-1-tr</t>
  </si>
  <si>
    <t>https://vo.uu.edu.ua/grade/report/grader/index.php?id=16611</t>
  </si>
  <si>
    <t>1 курс ПЗ-21-1фмб-tr*</t>
  </si>
  <si>
    <t>https://vo.uu.edu.ua/grade/report/grader/index.php?id=16612</t>
  </si>
  <si>
    <t>1 курс ПЗ-21-1фмб-tr</t>
  </si>
  <si>
    <t>https://vo.uu.edu.ua/grade/report/grader/index.php?id=16613</t>
  </si>
  <si>
    <t>2 курс ПЗ-20-1фмб-tr</t>
  </si>
  <si>
    <t>https://vo.uu.edu.ua/grade/report/grader/index.php?id=16614</t>
  </si>
  <si>
    <t>3 курс ПЗ-19-1мс-tr</t>
  </si>
  <si>
    <t>https://vo.uu.edu.ua/grade/report/grader/index.php?id=16615</t>
  </si>
  <si>
    <t>3 курс ПЗ-21-1-tr</t>
  </si>
  <si>
    <t>https://vo.uu.edu.ua/grade/report/grader/index.php?id=16616</t>
  </si>
  <si>
    <t>3 курс ПЗ-21-1-tr*</t>
  </si>
  <si>
    <t>https://vo.uu.edu.ua/grade/report/grader/index.php?id=16617</t>
  </si>
  <si>
    <t>1 курс ЗПЗ-21-1фмб-tr</t>
  </si>
  <si>
    <t>https://vo.uu.edu.ua/grade/report/grader/index.php?id=16618</t>
  </si>
  <si>
    <t>2 курс ЗПЗ-20-1фмб-tr</t>
  </si>
  <si>
    <t>https://vo.uu.edu.ua/grade/report/grader/index.php?id=16619</t>
  </si>
  <si>
    <t>3 курс ЗПЗ-20-2фмб-tr</t>
  </si>
  <si>
    <t>https://vo.uu.edu.ua/grade/report/grader/index.php?id=16620</t>
  </si>
  <si>
    <t>3 курс ЗПЗ-21-1-tr</t>
  </si>
  <si>
    <t>https://vo.uu.edu.ua/grade/report/grader/index.php?id=16621</t>
  </si>
  <si>
    <t>4 курс ЗПЗ-20-1-tr</t>
  </si>
  <si>
    <t>https://vo.uu.edu.ua/grade/report/grader/index.php?id=16622</t>
  </si>
  <si>
    <t>1 курс ГРС-21-1фмб-tr</t>
  </si>
  <si>
    <t>https://vo.uu.edu.ua/grade/report/grader/index.php?id=16623</t>
  </si>
  <si>
    <t>1 курс ЗГРС-21-1фмб-tr</t>
  </si>
  <si>
    <t>https://vo.uu.edu.ua/grade/report/grader/index.php?id=16624</t>
  </si>
  <si>
    <t>2 курс ЗГРС-20-1фмб-tr</t>
  </si>
  <si>
    <t>https://vo.uu.edu.ua/grade/report/grader/index.php?id=16625</t>
  </si>
  <si>
    <t>3 курс ЗГРС-21-1-tr</t>
  </si>
  <si>
    <t>https://vo.uu.edu.ua/grade/report/grader/index.php?id=16626</t>
  </si>
  <si>
    <t>Спеціальність Фінанси, банківська справа та страхування коледж 2 курс заочна форма група ЗФН-21-2 фмб-kd</t>
  </si>
  <si>
    <t>https://vo.uu.edu.ua/grade/report/grader/index.php?id=16644</t>
  </si>
  <si>
    <t>Спеціальність Журналістика коледж 2 курс заочна форма група ЗЖР-21-2 фмб-kd</t>
  </si>
  <si>
    <t>https://vo.uu.edu.ua/grade/report/grader/index.php?id=16645</t>
  </si>
  <si>
    <t>1 курс СР-21-1mk-vs</t>
  </si>
  <si>
    <t>https://vo.uu.edu.ua/grade/report/grader/index.php?id=16649</t>
  </si>
  <si>
    <t>1 курс ФТ-21-1м-lk</t>
  </si>
  <si>
    <t>https://vo.uu.edu.ua/grade/report/grader/index.php?id=16654</t>
  </si>
  <si>
    <t>2 курс ЗФК-20-1-lk</t>
  </si>
  <si>
    <t>https://vo.uu.edu.ua/grade/report/grader/index.php?id=16655</t>
  </si>
  <si>
    <t>1 курс СПО-21-1м-lk</t>
  </si>
  <si>
    <t>https://vo.uu.edu.ua/grade/report/grader/index.php?id=16656</t>
  </si>
  <si>
    <t>Спеціальність Фінанси, банківська справа та страхування 1 курс денна форма група ФН-21-1-kd</t>
  </si>
  <si>
    <t>https://vo.uu.edu.ua/grade/report/grader/index.php?id=16662</t>
  </si>
  <si>
    <t>Спеціальність Менеджмент денна форма 1 курс група МН-21-1-kd</t>
  </si>
  <si>
    <t>https://vo.uu.edu.ua/grade/report/grader/index.php?id=16663</t>
  </si>
  <si>
    <t>Спеціальність Інформаційна, бібліотечна та архівна справа 1 курс денна форма група ІС-21-1-kd</t>
  </si>
  <si>
    <t>https://vo.uu.edu.ua/grade/report/grader/index.php?id=16664</t>
  </si>
  <si>
    <t>Спеціальність Інформаційна, бібліотчна та архівна справа 1 курс заочна форма група ЗІС-21-1-kd</t>
  </si>
  <si>
    <t>https://vo.uu.edu.ua/grade/report/grader/index.php?id=16665</t>
  </si>
  <si>
    <t>Спеціальність Фінанси, банківська справа та страхування 2 кус заочна форма група ЗФН-20-1-kd</t>
  </si>
  <si>
    <t>https://vo.uu.edu.ua/grade/report/grader/index.php?id=16666</t>
  </si>
  <si>
    <t>Спеціальність Журналістика 1 курс денна форма група ЖР-21-1 фмб-kd</t>
  </si>
  <si>
    <t>https://vo.uu.edu.ua/grade/report/grader/index.php?id=16667</t>
  </si>
  <si>
    <t>Спеціальність Фінанси, банківська справа та страхування 1 курс денна форма група ФН-21-1 фмб-kd</t>
  </si>
  <si>
    <t>https://vo.uu.edu.ua/grade/report/grader/index.php?id=16668</t>
  </si>
  <si>
    <t>Спеціальність Журналістика 2 курс денна форма група ЖР-21-2 фмб-kd</t>
  </si>
  <si>
    <t>https://vo.uu.edu.ua/grade/report/grader/index.php?id=16669</t>
  </si>
  <si>
    <t>Спеціальність Фінанси, банківська справа та страхування 2 курс денна форма група ФН-21-2 фмб-kd</t>
  </si>
  <si>
    <t>https://vo.uu.edu.ua/grade/report/grader/index.php?id=16670</t>
  </si>
  <si>
    <t>2 курс СР-21.2-2фмб-ist-vs</t>
  </si>
  <si>
    <t>https://vo.uu.edu.ua/grade/report/grader/index.php?id=16752</t>
  </si>
  <si>
    <t>ДЗ-21-1фмб-br</t>
  </si>
  <si>
    <t>https://vo.uu.edu.ua/grade/report/grader/index.php?id=16880</t>
  </si>
  <si>
    <t>2 курс АВТ-21.2-1фмб-vs</t>
  </si>
  <si>
    <t>https://vo.uu.edu.ua/grade/report/grader/index.php?id=17039</t>
  </si>
  <si>
    <t>ЗДЗ-21-1фмб-br</t>
  </si>
  <si>
    <t>https://vo.uu.edu.ua/grade/report/grader/index.php?id=17064</t>
  </si>
  <si>
    <t>*Спеціальності й академічні групи інституту</t>
  </si>
  <si>
    <t>3 курс ПЛ-19-3-vn, ЗПЛ-19-3-vn</t>
  </si>
  <si>
    <t>https://vo.uu.edu.ua/grade/report/grader/index.php?id=11327</t>
  </si>
  <si>
    <t xml:space="preserve">3 курс СР-19-3-vn, ЗСР-19-3-vn </t>
  </si>
  <si>
    <t>https://vo.uu.edu.ua/grade/report/grader/index.php?id=11329</t>
  </si>
  <si>
    <t xml:space="preserve">3 курс ФТ-19-3-vn </t>
  </si>
  <si>
    <t>https://vo.uu.edu.ua/grade/report/grader/index.php?id=11335</t>
  </si>
  <si>
    <t>3 курс ФТ-19-3(4)-vn (скор.термін)</t>
  </si>
  <si>
    <t>https://vo.uu.edu.ua/grade/report/grader/index.php?id=11336</t>
  </si>
  <si>
    <t>4 курс ПЛ-18-4-vn, ЗПЛ-18-4-vn</t>
  </si>
  <si>
    <t>https://vo.uu.edu.ua/grade/report/grader/index.php?id=11341</t>
  </si>
  <si>
    <t>4 курс СР-18-4-vn, ЗСР-18-4-vn</t>
  </si>
  <si>
    <t>https://vo.uu.edu.ua/grade/report/grader/index.php?id=11342</t>
  </si>
  <si>
    <t>4 курс ФТ-18-4-vn, ЗФТ-18-4-vn</t>
  </si>
  <si>
    <t>https://vo.uu.edu.ua/grade/report/grader/index.php?id=11343</t>
  </si>
  <si>
    <t xml:space="preserve">3 курс ПЗ-19-3-vn, ЗПЗ-19-3-vn  </t>
  </si>
  <si>
    <t>https://vo.uu.edu.ua/grade/report/grader/index.php?id=11353</t>
  </si>
  <si>
    <t>3 курс ФН-19-3-vn, ЗФН-19-3-vn</t>
  </si>
  <si>
    <t>https://vo.uu.edu.ua/grade/report/grader/index.php?id=11354</t>
  </si>
  <si>
    <t>3 курс ІС-19-3-vn</t>
  </si>
  <si>
    <t>https://vo.uu.edu.ua/grade/report/grader/index.php?id=11356</t>
  </si>
  <si>
    <t xml:space="preserve">4 курс ФН-18-4-vn, ЗФН-18-4-vn  </t>
  </si>
  <si>
    <t>https://vo.uu.edu.ua/grade/report/grader/index.php?id=11363</t>
  </si>
  <si>
    <t>4 курс МН-18-4-vn, ЗМН-18-4-vn</t>
  </si>
  <si>
    <t>https://vo.uu.edu.ua/grade/report/grader/index.php?id=11368</t>
  </si>
  <si>
    <t xml:space="preserve">4 курс ПЗ-18-4-vn, ЗПЗ-18-4-vn  </t>
  </si>
  <si>
    <t>https://vo.uu.edu.ua/grade/report/grader/index.php?id=11372</t>
  </si>
  <si>
    <t>2 курс магістратури МН-20-2м-vn, ЗМН-20-2м-vn</t>
  </si>
  <si>
    <t>https://vo.uu.edu.ua/grade/report/grader/index.php?id=13589</t>
  </si>
  <si>
    <t>2 курс магістратури ПЛ-20-2м-vn, ЗПЛ-20-2м-vn</t>
  </si>
  <si>
    <t>https://vo.uu.edu.ua/grade/report/grader/index.php?id=13590</t>
  </si>
  <si>
    <t>2 курс магістратури ФН-20-2м-vn, ЗФН-20-2м-vn</t>
  </si>
  <si>
    <t>https://vo.uu.edu.ua/grade/report/grader/index.php?id=13591</t>
  </si>
  <si>
    <t>2 курс магістратури ФТ-20-2м-vn</t>
  </si>
  <si>
    <t>https://vo.uu.edu.ua/grade/report/grader/index.php?id=13592</t>
  </si>
  <si>
    <t>2 курс МН-20-2-vn, ЗМН-20-2-vn</t>
  </si>
  <si>
    <t>https://vo.uu.edu.ua/grade/report/grader/index.php?id=13593</t>
  </si>
  <si>
    <t>2 курс ПЗ-20-2-vn, ЗПЗ-20-2-vn</t>
  </si>
  <si>
    <t>https://vo.uu.edu.ua/grade/report/grader/index.php?id=13594</t>
  </si>
  <si>
    <t>2 курс ПЛ-20-2-vn, ЗПЛ-20-2-vn</t>
  </si>
  <si>
    <t>https://vo.uu.edu.ua/grade/report/grader/index.php?id=13595</t>
  </si>
  <si>
    <t>2 курс СР-20-2-vn, ЗСР-20-2-vn</t>
  </si>
  <si>
    <t>https://vo.uu.edu.ua/grade/report/grader/index.php?id=13596</t>
  </si>
  <si>
    <t>2 курс ФТ-20-2-vn</t>
  </si>
  <si>
    <t>https://vo.uu.edu.ua/grade/report/grader/index.php?id=13597</t>
  </si>
  <si>
    <t>2 курс ФТ-20-2(3)-vn скор. термін</t>
  </si>
  <si>
    <t>https://vo.uu.edu.ua/grade/report/grader/index.php?id=13598</t>
  </si>
  <si>
    <t>2 курс магістратури ЗСР-20-2м-vn</t>
  </si>
  <si>
    <t>https://vo.uu.edu.ua/grade/report/grader/index.php?id=14213</t>
  </si>
  <si>
    <t>3 курс МН-19-3-vn, ЗМН-19-3-vn</t>
  </si>
  <si>
    <t>https://vo.uu.edu.ua/grade/report/grader/index.php?id=15179</t>
  </si>
  <si>
    <t>1 курс ІС-21-1-vn</t>
  </si>
  <si>
    <t>https://vo.uu.edu.ua/grade/report/grader/index.php?id=16684</t>
  </si>
  <si>
    <t>1 курс ФН-21-1-vn</t>
  </si>
  <si>
    <t>https://vo.uu.edu.ua/grade/report/grader/index.php?id=16685</t>
  </si>
  <si>
    <t>1 курс МН-21-1-vn</t>
  </si>
  <si>
    <t>https://vo.uu.edu.ua/grade/report/grader/index.php?id=16686</t>
  </si>
  <si>
    <t>1 курс ПЗ-21-1-vn, ЗПЗ-21-1-vn</t>
  </si>
  <si>
    <t>https://vo.uu.edu.ua/grade/report/grader/index.php?id=16687</t>
  </si>
  <si>
    <t>1 курс ПЛ-21-1vn, ЗПЛ-21-1-vn</t>
  </si>
  <si>
    <t>https://vo.uu.edu.ua/grade/report/grader/index.php?id=16688</t>
  </si>
  <si>
    <t>1 курс СР-21-1-vn, ЗСР-21-1-vn</t>
  </si>
  <si>
    <t>https://vo.uu.edu.ua/grade/report/grader/index.php?id=16689</t>
  </si>
  <si>
    <t>1 курс ФТ-21-1-vn</t>
  </si>
  <si>
    <t>https://vo.uu.edu.ua/grade/report/grader/index.php?id=16690</t>
  </si>
  <si>
    <t>1 курс ФТ-21-1(2)-vn скор. термін</t>
  </si>
  <si>
    <t>https://vo.uu.edu.ua/grade/report/grader/index.php?id=16691</t>
  </si>
  <si>
    <t>1 курс магістратура ЗМН-21-1м-vn</t>
  </si>
  <si>
    <t>https://vo.uu.edu.ua/grade/report/grader/index.php?id=16692</t>
  </si>
  <si>
    <t>1 курс магістратура ПЛ-21-1м-vn, ЗПЛ-21-1м-vn</t>
  </si>
  <si>
    <t>https://vo.uu.edu.ua/grade/report/grader/index.php?id=16693</t>
  </si>
  <si>
    <t>1 курс магістратура ФТ-21-1м-vn</t>
  </si>
  <si>
    <t>https://vo.uu.edu.ua/grade/report/grader/index.php?id=16694</t>
  </si>
  <si>
    <t>1 курс магістратура СР-21-1м-vn, ЗСР-21-1м-vn</t>
  </si>
  <si>
    <t>https://vo.uu.edu.ua/grade/report/grader/index.php?id=16695</t>
  </si>
  <si>
    <t>2 курс ФН-20-2-vn</t>
  </si>
  <si>
    <t>https://vo.uu.edu.ua/grade/report/grader/index.php?id=16751</t>
  </si>
  <si>
    <t>*Спеціальності й академічні групи_коледж_hm</t>
  </si>
  <si>
    <t>1-й курс ПЗ-21-1фмб-hm</t>
  </si>
  <si>
    <t>https://vo.uu.edu.ua/grade/report/grader/index.php?id=13831</t>
  </si>
  <si>
    <t>2-й курс ПЗ-20-1фмб-hm</t>
  </si>
  <si>
    <t>https://vo.uu.edu.ua/grade/report/grader/index.php?id=13832</t>
  </si>
  <si>
    <t>3-й курс ПЗ-19-1мс-hm</t>
  </si>
  <si>
    <t>https://vo.uu.edu.ua/grade/report/grader/index.php?id=13833</t>
  </si>
  <si>
    <t>4-й курс ПЗ-18-1мс-hm</t>
  </si>
  <si>
    <t>https://vo.uu.edu.ua/grade/report/grader/index.php?id=13834</t>
  </si>
  <si>
    <t>1-й курс СР-21-1мс-hm</t>
  </si>
  <si>
    <t>https://vo.uu.edu.ua/grade/report/grader/index.php?id=13835</t>
  </si>
  <si>
    <t>2-й курс СР-20-1мс-hm</t>
  </si>
  <si>
    <t>https://vo.uu.edu.ua/grade/report/grader/index.php?id=13836</t>
  </si>
  <si>
    <t>1-й курс ІС-21-1мс-hm</t>
  </si>
  <si>
    <t>https://vo.uu.edu.ua/grade/report/grader/index.php?id=13837</t>
  </si>
  <si>
    <t>2-й курс ЗІС-20-1мс-hm</t>
  </si>
  <si>
    <t>https://vo.uu.edu.ua/grade/report/grader/index.php?id=13838</t>
  </si>
  <si>
    <t>3-й курс ЗПЗ-20.3-1фмб-hm</t>
  </si>
  <si>
    <t>https://vo.uu.edu.ua/grade/report/grader/index.php?id=13843</t>
  </si>
  <si>
    <t>2-й курс ПЗ-21.2-1фмб-hm</t>
  </si>
  <si>
    <t>https://vo.uu.edu.ua/grade/report/grader/index.php?id=13949</t>
  </si>
  <si>
    <t>2-й курс ЗПЗ-21.2-1фмб-hm</t>
  </si>
  <si>
    <t>https://vo.uu.edu.ua/grade/report/grader/index.php?id=13950</t>
  </si>
  <si>
    <t>4-й курс ЗПЗ-18-1мс-hm</t>
  </si>
  <si>
    <t>https://vo.uu.edu.ua/grade/report/grader/index.php?id=13951</t>
  </si>
  <si>
    <t xml:space="preserve">2-й курс ЗІС-20-1фмб-tr-hm </t>
  </si>
  <si>
    <t>https://vo.uu.edu.ua/grade/report/grader/index.php?id=16109</t>
  </si>
  <si>
    <t>3-й курс ПЗ-20.2-1фмб-hm</t>
  </si>
  <si>
    <t>https://vo.uu.edu.ua/grade/report/grader/index.php?id=16161</t>
  </si>
  <si>
    <t>3-й курс СР-20.2-1фмб-st-hm</t>
  </si>
  <si>
    <t>https://vo.uu.edu.ua/grade/report/grader/index.php?id=16162</t>
  </si>
  <si>
    <t>1-й курс ЗСР-21-1фмб-st-hm</t>
  </si>
  <si>
    <t>https://vo.uu.edu.ua/grade/report/grader/index.php?id=16576</t>
  </si>
  <si>
    <t>1-й курс ЗСР-21.2-1фмб-st-hm</t>
  </si>
  <si>
    <t>https://vo.uu.edu.ua/grade/report/grader/index.php?id=16577</t>
  </si>
  <si>
    <t>2-й курс ІС-20.2-1фмб-tr-hm</t>
  </si>
  <si>
    <t>https://vo.uu.edu.ua/grade/report/grader/index.php?id=16586</t>
  </si>
  <si>
    <t>4-й курс ПЗ-20.3-1фмб-hm</t>
  </si>
  <si>
    <t>https://vo.uu.edu.ua/grade/report/grader/index.php?id=16828</t>
  </si>
  <si>
    <t>*Спеціальності та академічні групи</t>
  </si>
  <si>
    <t>Рівненський інститут + КОЛЕДЖ</t>
  </si>
  <si>
    <t>ІІI курс ПЗ-19-1мс-rv, ПЗ-20.2-1фмб-rv</t>
  </si>
  <si>
    <t>https://vo.uu.edu.ua/grade/report/grader/index.php?id=11572</t>
  </si>
  <si>
    <t>ІІ курс ПЗ-20-1фмб-rv</t>
  </si>
  <si>
    <t>https://vo.uu.edu.ua/grade/report/grader/index.php?id=11600</t>
  </si>
  <si>
    <t>ІІ курс ЗФН-20-1фмб-rv, ФН-20-1фмб-rv</t>
  </si>
  <si>
    <t>https://vo.uu.edu.ua/grade/report/grader/index.php?id=11604</t>
  </si>
  <si>
    <t>2 курс ЗПЛ-20-1-rv</t>
  </si>
  <si>
    <t>https://vo.uu.edu.ua/grade/report/grader/index.php?id=11686</t>
  </si>
  <si>
    <t>3 курс ЗПЛ-19-1-rv</t>
  </si>
  <si>
    <t>https://vo.uu.edu.ua/grade/report/grader/index.php?id=11687</t>
  </si>
  <si>
    <t>4 курс ЗПЛ-18-1–rv</t>
  </si>
  <si>
    <t>https://vo.uu.edu.ua/grade/report/grader/index.php?id=11688</t>
  </si>
  <si>
    <t>2 курс ЗПЛ-20-1м-rv</t>
  </si>
  <si>
    <t>https://vo.uu.edu.ua/grade/report/grader/index.php?id=11691</t>
  </si>
  <si>
    <t>3 курс ЗСР-19-1-rv</t>
  </si>
  <si>
    <t>https://vo.uu.edu.ua/grade/report/grader/index.php?id=11693</t>
  </si>
  <si>
    <t>4 курс ЗСР-18-1-rv</t>
  </si>
  <si>
    <t>https://vo.uu.edu.ua/grade/report/grader/index.php?id=11694</t>
  </si>
  <si>
    <t>2 курс ЗСПО-20-1м-ist-rv</t>
  </si>
  <si>
    <t>https://vo.uu.edu.ua/grade/report/grader/index.php?id=11696</t>
  </si>
  <si>
    <t>4 курс ЗЕКН-18-1-rv</t>
  </si>
  <si>
    <t>https://vo.uu.edu.ua/grade/report/grader/index.php?id=11699</t>
  </si>
  <si>
    <t>4 курс ЗОО-18-1-rv</t>
  </si>
  <si>
    <t>https://vo.uu.edu.ua/grade/report/grader/index.php?id=11703</t>
  </si>
  <si>
    <t>3 курс ЗЕКН-19-1-rv</t>
  </si>
  <si>
    <t>https://vo.uu.edu.ua/grade/report/grader/index.php?id=11704</t>
  </si>
  <si>
    <t>2 курс ЗЕКН-20-1м-rv</t>
  </si>
  <si>
    <t>https://vo.uu.edu.ua/grade/report/grader/index.php?id=11705</t>
  </si>
  <si>
    <t>І курс ФН-21-1фмб-rv, ЗФН-21-1фмб-rv</t>
  </si>
  <si>
    <t>https://vo.uu.edu.ua/grade/report/grader/index.php?id=13382</t>
  </si>
  <si>
    <t>1 курс ПЛ-21-1-rv</t>
  </si>
  <si>
    <t>https://vo.uu.edu.ua/grade/report/grader/index.php?id=13443</t>
  </si>
  <si>
    <t>1 курс СР-21-1-rv</t>
  </si>
  <si>
    <t>https://vo.uu.edu.ua/grade/report/grader/index.php?id=13444</t>
  </si>
  <si>
    <t>1 курс ОО-21-1-rv</t>
  </si>
  <si>
    <t>https://vo.uu.edu.ua/grade/report/grader/index.php?id=13446</t>
  </si>
  <si>
    <t>3 курс ПЛ-19-1-rv</t>
  </si>
  <si>
    <t>https://vo.uu.edu.ua/grade/report/grader/index.php?id=13447</t>
  </si>
  <si>
    <t>2 курс ПЛ-20-1-rv</t>
  </si>
  <si>
    <t>https://vo.uu.edu.ua/grade/report/grader/index.php?id=13448</t>
  </si>
  <si>
    <t>4 курс ПЛ-18-1-rv</t>
  </si>
  <si>
    <t>https://vo.uu.edu.ua/grade/report/grader/index.php?id=13449</t>
  </si>
  <si>
    <t>1 курс ПЛ-21-1м-rv</t>
  </si>
  <si>
    <t>https://vo.uu.edu.ua/grade/report/grader/index.php?id=13450</t>
  </si>
  <si>
    <t>2 курс ПЛ-20-1м-rv</t>
  </si>
  <si>
    <t>https://vo.uu.edu.ua/grade/report/grader/index.php?id=13451</t>
  </si>
  <si>
    <t>3 курс СР-19-1-rv</t>
  </si>
  <si>
    <t>https://vo.uu.edu.ua/grade/report/grader/index.php?id=13453</t>
  </si>
  <si>
    <t>4 курс СР-18-1-rv</t>
  </si>
  <si>
    <t>https://vo.uu.edu.ua/grade/report/grader/index.php?id=13454</t>
  </si>
  <si>
    <t>3 курс ОО-19-1-rv</t>
  </si>
  <si>
    <t>https://vo.uu.edu.ua/grade/report/grader/index.php?id=13456</t>
  </si>
  <si>
    <t>2 курс ЕКН-20-1м-rv</t>
  </si>
  <si>
    <t>https://vo.uu.edu.ua/grade/report/grader/index.php?id=13457</t>
  </si>
  <si>
    <t>1 курс ЗПЛ-21-1-rv</t>
  </si>
  <si>
    <t>https://vo.uu.edu.ua/grade/report/grader/index.php?id=14014</t>
  </si>
  <si>
    <t>1 курс ЗПЛ-21-1м-rv</t>
  </si>
  <si>
    <t>https://vo.uu.edu.ua/grade/report/grader/index.php?id=14016</t>
  </si>
  <si>
    <t>1 курс ЗЕКН-21-1-rv</t>
  </si>
  <si>
    <t>https://vo.uu.edu.ua/grade/report/grader/index.php?id=14019</t>
  </si>
  <si>
    <t>1 курс ЗЕКН-21-1м-rv</t>
  </si>
  <si>
    <t>https://vo.uu.edu.ua/grade/report/grader/index.php?id=14020</t>
  </si>
  <si>
    <t>2 курс ЗОО-20-1-rv</t>
  </si>
  <si>
    <t>https://vo.uu.edu.ua/grade/report/grader/index.php?id=14021</t>
  </si>
  <si>
    <t>1 курс ЗСПО-21-1м-ist-rv</t>
  </si>
  <si>
    <t>https://vo.uu.edu.ua/grade/report/grader/index.php?id=14022</t>
  </si>
  <si>
    <t>3 курс ЗОО-19-1-rv</t>
  </si>
  <si>
    <t>https://vo.uu.edu.ua/grade/report/grader/index.php?id=14029</t>
  </si>
  <si>
    <t>2 курс ЗСР-20-1-rv</t>
  </si>
  <si>
    <t>https://vo.uu.edu.ua/grade/report/grader/index.php?id=14030</t>
  </si>
  <si>
    <t>І курс ПЗ-21-1фмб-rv</t>
  </si>
  <si>
    <t>https://vo.uu.edu.ua/grade/report/grader/index.php?id=14195</t>
  </si>
  <si>
    <t>І курс ЗПЗ-21-1фмб-rv</t>
  </si>
  <si>
    <t>https://vo.uu.edu.ua/grade/report/grader/index.php?id=14210</t>
  </si>
  <si>
    <t>ІІ курс ЗПЗ-20-1фмб-rv</t>
  </si>
  <si>
    <t>https://vo.uu.edu.ua/grade/report/grader/index.php?id=14284</t>
  </si>
  <si>
    <t>ІІІ курс ЗПЗ-19-1мс-rv, ЗПЗ-20.2-1фмб-rv</t>
  </si>
  <si>
    <t>https://vo.uu.edu.ua/grade/report/grader/index.php?id=14285</t>
  </si>
  <si>
    <t>1 курс ЕКН-21-1м-rv</t>
  </si>
  <si>
    <t>https://vo.uu.edu.ua/grade/report/grader/index.php?id=14490</t>
  </si>
  <si>
    <t>ІІІ курс ЗПЗ-21.3-1-ipsv-rv</t>
  </si>
  <si>
    <t>https://vo.uu.edu.ua/grade/report/grader/index.php?id=14880</t>
  </si>
  <si>
    <t>1 курс ЗСР-21-1-rv</t>
  </si>
  <si>
    <t>https://vo.uu.edu.ua/grade/report/grader/index.php?id=16833</t>
  </si>
  <si>
    <t>1 КУРС. Предмети, що викладаються в коледжі "Освіта"</t>
  </si>
  <si>
    <t>Щавлінська Світлана Василівна</t>
  </si>
  <si>
    <t>Зарубіжна література _Щавлінська С.В._со</t>
  </si>
  <si>
    <t>https://vo.uu.edu.ua/grade/report/grader/index.php?id=6910</t>
  </si>
  <si>
    <t>Пастушенко Галина Петрівна</t>
  </si>
  <si>
    <t>Біологія та екологія_Пастушенко Г.П._со</t>
  </si>
  <si>
    <t>https://vo.uu.edu.ua/grade/report/grader/index.php?id=11762</t>
  </si>
  <si>
    <t>Galena Olena</t>
  </si>
  <si>
    <t>ГЕОГРАФІЯ_Галена О.В._со</t>
  </si>
  <si>
    <t>https://vo.uu.edu.ua/grade/report/grader/index.php?id=11780</t>
  </si>
  <si>
    <t>Шпильовий Юрій Вікторович</t>
  </si>
  <si>
    <t>ІНФОРМАТИКА КОЛЕДЖ "ОСВІТА"</t>
  </si>
  <si>
    <t>https://vo.uu.edu.ua/grade/report/grader/index.php?id=11781</t>
  </si>
  <si>
    <t>Неділько Тетяна Петрівна</t>
  </si>
  <si>
    <t>Українська мова 1 курс_Неділько Т.П._со</t>
  </si>
  <si>
    <t>https://vo.uu.edu.ua/grade/report/grader/index.php?id=11790</t>
  </si>
  <si>
    <t>Левківський Андрій Петрович</t>
  </si>
  <si>
    <t>Фізика і астрономія_Левківський А.П._со</t>
  </si>
  <si>
    <t>https://vo.uu.edu.ua/grade/report/grader/index.php?id=11791</t>
  </si>
  <si>
    <t>Володько Людмила Олександрівна</t>
  </si>
  <si>
    <t>Англійська  мова (шк.курс)-I курс_ Володько Л.О._со</t>
  </si>
  <si>
    <t>https://vo.uu.edu.ua/grade/report/grader/index.php?id=11801</t>
  </si>
  <si>
    <t>Сімонова Світлана Миколаївна</t>
  </si>
  <si>
    <t>історія України 1 курс_Сімонова С.М._со</t>
  </si>
  <si>
    <t>https://vo.uu.edu.ua/grade/report/grader/index.php?id=11822</t>
  </si>
  <si>
    <t>Українська література 1 курс_ Щавлінська С.В._со</t>
  </si>
  <si>
    <t>https://vo.uu.edu.ua/grade/report/grader/index.php?id=12773</t>
  </si>
  <si>
    <t>Смолянова Владислава</t>
  </si>
  <si>
    <t>Громадянська освіта_Смолянова В.Л._со</t>
  </si>
  <si>
    <t>https://vo.uu.edu.ua/grade/report/grader/index.php?id=12782</t>
  </si>
  <si>
    <t>Медико-санітарна підготовка_Смолянова В.Л._со</t>
  </si>
  <si>
    <t>https://vo.uu.edu.ua/grade/report/grader/index.php?id=13531</t>
  </si>
  <si>
    <t>Всессвітня історія_Сімонова С.М._со</t>
  </si>
  <si>
    <t>https://vo.uu.edu.ua/grade/report/grader/index.php?id=13800</t>
  </si>
  <si>
    <t>Малигіна Ольга Юріївна</t>
  </si>
  <si>
    <t>English 1 курс_Малигіна О.Ю. _со</t>
  </si>
  <si>
    <t>https://vo.uu.edu.ua/grade/report/grader/index.php?id=14006</t>
  </si>
  <si>
    <t>Захист України 10-11 кл_Левківський А.П._со</t>
  </si>
  <si>
    <t>https://vo.uu.edu.ua/grade/report/grader/index.php?id=14104</t>
  </si>
  <si>
    <t>Бондаренко Ольга Михайлівна</t>
  </si>
  <si>
    <t>Хімія _ Бондаренко О.Л. _со</t>
  </si>
  <si>
    <t>https://vo.uu.edu.ua/grade/report/grader/index.php?id=15063</t>
  </si>
  <si>
    <t>ЯяПроба</t>
  </si>
  <si>
    <t>https://vo.uu.edu.ua/grade/report/grader/index.php?id=15764</t>
  </si>
  <si>
    <t>Фізичне виховання_Шведова Г.О._со</t>
  </si>
  <si>
    <t>https://vo.uu.edu.ua/grade/report/grader/index.php?id=16628</t>
  </si>
  <si>
    <t>Журавель Катерина Миколаївна</t>
  </si>
  <si>
    <t>Математика 1 курс_Журавель К.М_со</t>
  </si>
  <si>
    <t>https://vo.uu.edu.ua/grade/report/grader/index.php?id=16650</t>
  </si>
  <si>
    <t>2 КУРС. Предмети, що викладаються в коледжі "Освіта"</t>
  </si>
  <si>
    <t>Англійська мова_Володько Л.О._со</t>
  </si>
  <si>
    <t>https://vo.uu.edu.ua/grade/report/grader/index.php?id=6906</t>
  </si>
  <si>
    <t>Англійська мова (шк.курс) II курс_ВолодькоЛ.О._со</t>
  </si>
  <si>
    <t>https://vo.uu.edu.ua/grade/report/grader/index.php?id=11892</t>
  </si>
  <si>
    <t>Ярошовець Тетяна Іванівна</t>
  </si>
  <si>
    <t>Українська мова 2 курс_Ярошовець Т.І._со</t>
  </si>
  <si>
    <t>https://vo.uu.edu.ua/grade/report/grader/index.php?id=11917</t>
  </si>
  <si>
    <t xml:space="preserve">Українська література 2 курс_ЩАВЛИНСЬКА С.В._со </t>
  </si>
  <si>
    <t>https://vo.uu.edu.ua/grade/report/grader/index.php?id=14007</t>
  </si>
  <si>
    <t>English 2 курс_Малигіна О.Ю. _со</t>
  </si>
  <si>
    <t>https://vo.uu.edu.ua/grade/report/grader/index.php?id=15071</t>
  </si>
  <si>
    <t>Решетова Ельзара Енверівна</t>
  </si>
  <si>
    <t>Математика 2 курс_Решетова Е.Е._со</t>
  </si>
  <si>
    <t>https://vo.uu.edu.ua/grade/report/grader/index.php?id=16816</t>
  </si>
  <si>
    <t>Матеріали для працівників інституту</t>
  </si>
  <si>
    <t>https://vo.uu.edu.ua/grade/report/grader/index.php?id=4768</t>
  </si>
  <si>
    <t xml:space="preserve">Наукові роботи </t>
  </si>
  <si>
    <t>https://vo.uu.edu.ua/grade/report/grader/index.php?id=9635</t>
  </si>
  <si>
    <t>Силабуси навчальних дисциплін</t>
  </si>
  <si>
    <t>https://vo.uu.edu.ua/grade/report/grader/index.php?id=16879</t>
  </si>
  <si>
    <t>Відеоінструкція по роботі на Moodle</t>
  </si>
  <si>
    <t>https://vo.uu.edu.ua/grade/report/grader/index.php?id=11886</t>
  </si>
  <si>
    <t>Відділення доуніверситетської підготовки</t>
  </si>
  <si>
    <t>ПРОГРАМИ ПІДВИЩЕННЯ КВАЛІФІКАЦІЇ ТА ПЕРЕПІДГОТОВКИ</t>
  </si>
  <si>
    <t>Математика/базова середня освіта</t>
  </si>
  <si>
    <t>https://vo.uu.edu.ua/grade/report/grader/index.php?id=453</t>
  </si>
  <si>
    <t>Українська мова/ базова середня освіта</t>
  </si>
  <si>
    <t>https://vo.uu.edu.ua/grade/report/grader/index.php?id=454</t>
  </si>
  <si>
    <t>Історія України/базова середня освіта</t>
  </si>
  <si>
    <t>https://vo.uu.edu.ua/grade/report/grader/index.php?id=455</t>
  </si>
  <si>
    <t>Географія/базова середня освіта</t>
  </si>
  <si>
    <t>https://vo.uu.edu.ua/grade/report/grader/index.php?id=456</t>
  </si>
  <si>
    <t>Російська мова та література/повна середня освіта</t>
  </si>
  <si>
    <t>https://vo.uu.edu.ua/grade/report/grader/index.php?id=457</t>
  </si>
  <si>
    <t>Іноземна мова/повна середня освіта</t>
  </si>
  <si>
    <t>https://vo.uu.edu.ua/grade/report/grader/index.php?id=458</t>
  </si>
  <si>
    <t>Біологія/повна середня освіта</t>
  </si>
  <si>
    <t>https://vo.uu.edu.ua/grade/report/grader/index.php?id=459</t>
  </si>
  <si>
    <t>Хімія/повна середня освіта</t>
  </si>
  <si>
    <t>https://vo.uu.edu.ua/grade/report/grader/index.php?id=460</t>
  </si>
  <si>
    <t>Фізика/повна середня освіта</t>
  </si>
  <si>
    <t>https://vo.uu.edu.ua/grade/report/grader/index.php?id=461</t>
  </si>
  <si>
    <t>Дисципліни хмельницького коледжу_hm</t>
  </si>
  <si>
    <t>Українська мова_Дика Л.Л_к_hm</t>
  </si>
  <si>
    <t>https://vo.uu.edu.ua/grade/report/grader/index.php?id=13875</t>
  </si>
  <si>
    <t>Курняк Лариса Миколаївна</t>
  </si>
  <si>
    <t>Географія_Курняк Л.М_к_hm</t>
  </si>
  <si>
    <t>https://vo.uu.edu.ua/grade/report/grader/index.php?id=13886</t>
  </si>
  <si>
    <t>Українська література_Дика Л.Л_к_hm</t>
  </si>
  <si>
    <t>https://vo.uu.edu.ua/grade/report/grader/index.php?id=13887</t>
  </si>
  <si>
    <t>Світова література_Коновал О.Г._к_hm</t>
  </si>
  <si>
    <t>https://vo.uu.edu.ua/grade/report/grader/index.php?id=13888</t>
  </si>
  <si>
    <t>Коновал Оксана Григорівна</t>
  </si>
  <si>
    <t>Іноземна мова (нім.)_Коновал О.Г._к_hm</t>
  </si>
  <si>
    <t>https://vo.uu.edu.ua/grade/report/grader/index.php?id=13889</t>
  </si>
  <si>
    <t>Константінова Світлана</t>
  </si>
  <si>
    <t>Іноземна мова (англ.)_Константінова С.В._кhm</t>
  </si>
  <si>
    <t>https://vo.uu.edu.ua/grade/report/grader/index.php?id=13890</t>
  </si>
  <si>
    <t>Мороз Ігор Іванович^</t>
  </si>
  <si>
    <t>Всесвітня історія_Мороз І.І._к_hm</t>
  </si>
  <si>
    <t>https://vo.uu.edu.ua/grade/report/grader/index.php?id=13891</t>
  </si>
  <si>
    <t>Ковальський Станіслав Станіславович</t>
  </si>
  <si>
    <t>Фізика_Ковальський С.С._к_hm</t>
  </si>
  <si>
    <t>https://vo.uu.edu.ua/grade/report/grader/index.php?id=13892</t>
  </si>
  <si>
    <t>Крупа Валентина Володимирівна</t>
  </si>
  <si>
    <t>Біологія_Крупа В.В._к_hm</t>
  </si>
  <si>
    <t>https://vo.uu.edu.ua/grade/report/grader/index.php?id=13893</t>
  </si>
  <si>
    <t>Основи медико-санітарної підготовки_Курняк Л.М._к_hm</t>
  </si>
  <si>
    <t>https://vo.uu.edu.ua/grade/report/grader/index.php?id=13894</t>
  </si>
  <si>
    <t>Матвєєва Світлана Михайлівна</t>
  </si>
  <si>
    <t>Хімія_Матвєєва С.М._к_hm</t>
  </si>
  <si>
    <t>https://vo.uu.edu.ua/grade/report/grader/index.php?id=13895</t>
  </si>
  <si>
    <t>Історія України_Мороз І.І._к_hm</t>
  </si>
  <si>
    <t>https://vo.uu.edu.ua/grade/report/grader/index.php?id=13896</t>
  </si>
  <si>
    <t>Астрономія_Ковальський С.С._к_hm</t>
  </si>
  <si>
    <t>https://vo.uu.edu.ua/grade/report/grader/index.php?id=13897</t>
  </si>
  <si>
    <t>Лучко Юлія Іванівна</t>
  </si>
  <si>
    <t>Алгебра 10 клас_Лучко Ю.І._к_hm</t>
  </si>
  <si>
    <t>https://vo.uu.edu.ua/grade/report/grader/index.php?id=14109</t>
  </si>
  <si>
    <t>Алгебра 11 клас_Лучко Ю.І._к_hm</t>
  </si>
  <si>
    <t>https://vo.uu.edu.ua/grade/report/grader/index.php?id=14110</t>
  </si>
  <si>
    <t>Геометрія 11 клас_Лучко Ю.І._к_hm</t>
  </si>
  <si>
    <t>https://vo.uu.edu.ua/grade/report/grader/index.php?id=14111</t>
  </si>
  <si>
    <t>Геометрія 10 клас_Лучко Ю.І._к_hm</t>
  </si>
  <si>
    <t>https://vo.uu.edu.ua/grade/report/grader/index.php?id=14112</t>
  </si>
  <si>
    <t>Інформатика_Лучко Ю.І._к_hm</t>
  </si>
  <si>
    <t>https://vo.uu.edu.ua/grade/report/grader/index.php?id=14113</t>
  </si>
  <si>
    <t>Дисципліни, що викладаються в підготовчому відділенні</t>
  </si>
  <si>
    <t>Щеховська Лариса Миколаївна</t>
  </si>
  <si>
    <t>Українська мова як іноземна. Група 101/21-22. Щеховська Лариса Миколаївна</t>
  </si>
  <si>
    <t>https://vo.uu.edu.ua/grade/report/grader/index.php?id=10575</t>
  </si>
  <si>
    <t>Судакова Олена Леонідівна</t>
  </si>
  <si>
    <t>Українська мова як іноземна. Група 112/21-22. Судакова Олена Леонідівна</t>
  </si>
  <si>
    <t>https://vo.uu.edu.ua/grade/report/grader/index.php?id=15888</t>
  </si>
  <si>
    <t>_</t>
  </si>
  <si>
    <t>https://vo.uu.edu.ua/grade/report/grader/index.php?id=15314</t>
  </si>
  <si>
    <t>Дубенська філія + КОЛЕДЖ</t>
  </si>
  <si>
    <t>Силабус</t>
  </si>
  <si>
    <t>https://vo.uu.edu.ua/grade/report/grader/index.php?id=15133</t>
  </si>
  <si>
    <t>https://vo.uu.edu.ua/grade/report/grader/index.php?id=15243</t>
  </si>
  <si>
    <t>Кафедра автомобільного транспорту та соціальної безпеки</t>
  </si>
  <si>
    <t>Петренко Тетяна Володимирівна</t>
  </si>
  <si>
    <t>Основи технології виробництва та ремонту автомобілів (фаховий молодший бакалавр)_Петренко Т.В._iti</t>
  </si>
  <si>
    <t>https://vo.uu.edu.ua/grade/report/grader/index.php?id=124</t>
  </si>
  <si>
    <t>Залюбовський Марк Геннадійович</t>
  </si>
  <si>
    <t>Теорія механізмів і машин_Залюбовський М.Г._iti</t>
  </si>
  <si>
    <t>https://vo.uu.edu.ua/grade/report/grader/index.php?id=125</t>
  </si>
  <si>
    <t>Сафаров Елман Гасанбеевич</t>
  </si>
  <si>
    <t>Нарисна геометрія, інженерна та комп’ютерна графіка_Сафаров Е.Г._iti</t>
  </si>
  <si>
    <t>https://vo.uu.edu.ua/grade/report/grader/index.php?id=229</t>
  </si>
  <si>
    <t>Безпека дорожнього руху_Тропіна А.О._iti</t>
  </si>
  <si>
    <t>https://vo.uu.edu.ua/grade/report/grader/index.php?id=374</t>
  </si>
  <si>
    <t>Курніков Сергій</t>
  </si>
  <si>
    <t>Автомобілі (бакалавр)_Курніков С.І._iti</t>
  </si>
  <si>
    <t>https://vo.uu.edu.ua/grade/report/grader/index.php?id=375</t>
  </si>
  <si>
    <t>Кошель Ганна Володимирівна</t>
  </si>
  <si>
    <t>Опір матеріалів_Кошель Г.В._iti</t>
  </si>
  <si>
    <t>https://vo.uu.edu.ua/grade/report/grader/index.php?id=378</t>
  </si>
  <si>
    <t>Брускова Діана Ярославівна</t>
  </si>
  <si>
    <t>Вступ до фаху_Тропіна А.О._iti</t>
  </si>
  <si>
    <t>https://vo.uu.edu.ua/grade/report/grader/index.php?id=386</t>
  </si>
  <si>
    <t>Шаповал Володимир Володимирович</t>
  </si>
  <si>
    <t>Електронне та електричне обладнання автомобілей (фаховий молодший бакалавр)_Шаповал В.В._iti</t>
  </si>
  <si>
    <t>https://vo.uu.edu.ua/grade/report/grader/index.php?id=388</t>
  </si>
  <si>
    <t>Кошарний Олександр Миколайович</t>
  </si>
  <si>
    <t>Організація автомобільних перевезень (логістика) (3 курс фаховий молодший бакалавр)_Кошарний О.М._iti</t>
  </si>
  <si>
    <t>https://vo.uu.edu.ua/grade/report/grader/index.php?id=391</t>
  </si>
  <si>
    <t>Тропіна Аліна Олексіївна</t>
  </si>
  <si>
    <t>Основи теплотехніки та термодинаміки_Тропіна А.О._iti</t>
  </si>
  <si>
    <t>https://vo.uu.edu.ua/grade/report/grader/index.php?id=393</t>
  </si>
  <si>
    <t>Трибологія_Кошель Г.В._iti</t>
  </si>
  <si>
    <t>https://vo.uu.edu.ua/grade/report/grader/index.php?id=395</t>
  </si>
  <si>
    <t>Технічна експлуатація та обслуговування автомобілів (фаховий молодший бакалавр)_Курніков С.І._iti</t>
  </si>
  <si>
    <t>https://vo.uu.edu.ua/grade/report/grader/index.php?id=398</t>
  </si>
  <si>
    <t>Докуніхін Валерій Зосимович</t>
  </si>
  <si>
    <t>Теорія руху автомобіля_Докуніхін В.З._iti</t>
  </si>
  <si>
    <t>https://vo.uu.edu.ua/grade/report/grader/index.php?id=401</t>
  </si>
  <si>
    <t>Рухомий склад автомобільного транспорту_Докуніхін В.З._iti</t>
  </si>
  <si>
    <t>https://vo.uu.edu.ua/grade/report/grader/index.php?id=402</t>
  </si>
  <si>
    <t>Технічна (теоретична) механіка_Залюбовський М.Г._iti</t>
  </si>
  <si>
    <t>https://vo.uu.edu.ua/grade/report/grader/index.php?id=403</t>
  </si>
  <si>
    <t>САПР в машинобудуванні_Залюбовський М.Г._iti</t>
  </si>
  <si>
    <t>https://vo.uu.edu.ua/grade/report/grader/index.php?id=405</t>
  </si>
  <si>
    <t>Дослідження операцій у транспортних процесах і системах_Кошарний О.М._iti</t>
  </si>
  <si>
    <t>https://vo.uu.edu.ua/grade/report/grader/index.php?id=415</t>
  </si>
  <si>
    <t>Рециклінг автотранспортних засобів_Докуніхін В.З._iti</t>
  </si>
  <si>
    <t>https://vo.uu.edu.ua/grade/report/grader/index.php?id=416</t>
  </si>
  <si>
    <t>Розвиток автомобільної галузі_Тропіна А.О._iti</t>
  </si>
  <si>
    <t>https://vo.uu.edu.ua/grade/report/grader/index.php?id=9965</t>
  </si>
  <si>
    <t xml:space="preserve">Технічний аналіз та контроль виробництва в інженерній галузі (фаховий молодший бакалавр)_Тропіна А.О._iti  </t>
  </si>
  <si>
    <t>https://vo.uu.edu.ua/grade/report/grader/index.php?id=10271</t>
  </si>
  <si>
    <t>Основи наукових досліджень та технічної творчості в інженерній галузі_Залюбовський М.Г._iti</t>
  </si>
  <si>
    <t>https://vo.uu.edu.ua/grade/report/grader/index.php?id=10289</t>
  </si>
  <si>
    <t>Патентознавство та авторське право_Залюбовський М.Г._iti</t>
  </si>
  <si>
    <t>https://vo.uu.edu.ua/grade/report/grader/index.php?id=10290</t>
  </si>
  <si>
    <t>Машини та обладнання підприємств в інженерній галузі_Залюбовський М.Г._iti</t>
  </si>
  <si>
    <t>https://vo.uu.edu.ua/grade/report/grader/index.php?id=10296</t>
  </si>
  <si>
    <t>Малишев Віктор Володимирович</t>
  </si>
  <si>
    <t>Інженерно-технічна творчість_Малишев В.В._iti</t>
  </si>
  <si>
    <t>https://vo.uu.edu.ua/grade/report/grader/index.php?id=10336</t>
  </si>
  <si>
    <t>Технічна есплуатація та обслуговування автомобілів (бакалавр)_Шаповал В.В._iti</t>
  </si>
  <si>
    <t>https://vo.uu.edu.ua/grade/report/grader/index.php?id=10825</t>
  </si>
  <si>
    <t>Основи технічної діагностики автомобілів (магістр)_Кошарний О.М._iti</t>
  </si>
  <si>
    <t>https://vo.uu.edu.ua/grade/report/grader/index.php?id=10828</t>
  </si>
  <si>
    <t>Нанотехнологічне матеріалознавство_Кошель Г.В._iti</t>
  </si>
  <si>
    <t>https://vo.uu.edu.ua/grade/report/grader/index.php?id=10891</t>
  </si>
  <si>
    <t>Теорія автоматичного керування_Курніков С.І._iti</t>
  </si>
  <si>
    <t>https://vo.uu.edu.ua/grade/report/grader/index.php?id=12062</t>
  </si>
  <si>
    <t>Основи технології виробництва та ремонту автомобілів_Сафаров Е.Г,_iti</t>
  </si>
  <si>
    <t>https://vo.uu.edu.ua/grade/report/grader/index.php?id=12886</t>
  </si>
  <si>
    <t>Електронне та електричне обладнання автомобілів_Сафаров Е.Г._iti</t>
  </si>
  <si>
    <t>https://vo.uu.edu.ua/grade/report/grader/index.php?id=12891</t>
  </si>
  <si>
    <t>Автомобілі (фаховий молодший бакалавр)_Петренко Т.В._iti</t>
  </si>
  <si>
    <t>https://vo.uu.edu.ua/grade/report/grader/index.php?id=12915</t>
  </si>
  <si>
    <t>Основи технічної діагностики автомобілів (фаховий молодший бакалавр)_Петренко Т.В._iti</t>
  </si>
  <si>
    <t>https://vo.uu.edu.ua/grade/report/grader/index.php?id=12917</t>
  </si>
  <si>
    <t>Охорона праці в інженерній галузі (магістр)_Залюбовський М. Г._iti</t>
  </si>
  <si>
    <t>https://vo.uu.edu.ua/grade/report/grader/index.php?id=13182</t>
  </si>
  <si>
    <t>Використання експлуатаційних матеріалів_Кошель Г.В._iti</t>
  </si>
  <si>
    <t>https://vo.uu.edu.ua/grade/report/grader/index.php?id=16069</t>
  </si>
  <si>
    <t>Прикладна нанотехнологія та її елементи_Кошарний О.М._iti</t>
  </si>
  <si>
    <t>https://vo.uu.edu.ua/grade/report/grader/index.php?id=16071</t>
  </si>
  <si>
    <t>Екологічна нанотехнологія та сільське господарство_Кошарний О.М._iti</t>
  </si>
  <si>
    <t>https://vo.uu.edu.ua/grade/report/grader/index.php?id=16072</t>
  </si>
  <si>
    <t>Рубан Дмитро Петрович</t>
  </si>
  <si>
    <t>Інформаційні технології в інженерній галузі (фаховий молодший бакалавр)_Рубан Д.П._iti</t>
  </si>
  <si>
    <t>https://vo.uu.edu.ua/grade/report/grader/index.php?id=16073</t>
  </si>
  <si>
    <t>Технічний аналіз і контроль виробництва в інженерній галузі (бакалавр)_Рубан Д.П._iti</t>
  </si>
  <si>
    <t>https://vo.uu.edu.ua/grade/report/grader/index.php?id=16075</t>
  </si>
  <si>
    <t>Основи сучасних інженерних нанотехнологій_Сафаров Е.Г._iti</t>
  </si>
  <si>
    <t>https://vo.uu.edu.ua/grade/report/grader/index.php?id=16114</t>
  </si>
  <si>
    <t>Фізика_Сафаров Е.Г._iti</t>
  </si>
  <si>
    <t>https://vo.uu.edu.ua/grade/report/grader/index.php?id=16115</t>
  </si>
  <si>
    <t>Кафедра галузевого права та загальноправових дисциплін</t>
  </si>
  <si>
    <t>Кулик Анна Володимирівна</t>
  </si>
  <si>
    <t>Основи римського приватного права_Кулик А.В._ipsv</t>
  </si>
  <si>
    <t>https://vo.uu.edu.ua/grade/report/grader/index.php?id=12</t>
  </si>
  <si>
    <t>Фаст Олексій Олександрович</t>
  </si>
  <si>
    <t>Конституційне право України_Кустова С.М._ipsv</t>
  </si>
  <si>
    <t>https://vo.uu.edu.ua/grade/report/grader/index.php?id=149</t>
  </si>
  <si>
    <t>Хорт Ігор Володимирович</t>
  </si>
  <si>
    <t>Адміністративне процесуальне право_Хорт І.В._ipsv</t>
  </si>
  <si>
    <t>https://vo.uu.edu.ua/grade/report/grader/index.php?id=225</t>
  </si>
  <si>
    <t>Адміністративна відповідальність_Грицай С.О._ipsv</t>
  </si>
  <si>
    <t>https://vo.uu.edu.ua/grade/report/grader/index.php?id=296</t>
  </si>
  <si>
    <t>Сердюк Євгеній Васильович</t>
  </si>
  <si>
    <t>Адміністративне право_Сердюк Є.В._ipsv</t>
  </si>
  <si>
    <t>https://vo.uu.edu.ua/grade/report/grader/index.php?id=810</t>
  </si>
  <si>
    <t>Державне право зарубіжних країн_Фаст О.О._ipsv</t>
  </si>
  <si>
    <t>https://vo.uu.edu.ua/grade/report/grader/index.php?id=811</t>
  </si>
  <si>
    <t>Актуальні проблеми адміністративного права_Булкат М.С._ipsv</t>
  </si>
  <si>
    <t>https://vo.uu.edu.ua/grade/report/grader/index.php?id=813</t>
  </si>
  <si>
    <t>Конституційне судочинство_Сердюк Є.В._ipsv</t>
  </si>
  <si>
    <t>https://vo.uu.edu.ua/grade/report/grader/index.php?id=815</t>
  </si>
  <si>
    <t>Державне будівництво та місцеве самоврядування_Сердюк Є.В._ipsv</t>
  </si>
  <si>
    <t>https://vo.uu.edu.ua/grade/report/grader/index.php?id=818</t>
  </si>
  <si>
    <t>Бригінець Олександр</t>
  </si>
  <si>
    <t>Фінансове право_Бригінець О.О._ipsv</t>
  </si>
  <si>
    <t>https://vo.uu.edu.ua/grade/report/grader/index.php?id=819</t>
  </si>
  <si>
    <t>Банківське право_Бригінець. О.О._ipsv</t>
  </si>
  <si>
    <t>https://vo.uu.edu.ua/grade/report/grader/index.php?id=820</t>
  </si>
  <si>
    <t>Права людини та верховенство права у сучасних реаліях_Фаст О.О._ipsv</t>
  </si>
  <si>
    <t>https://vo.uu.edu.ua/grade/report/grader/index.php?id=823</t>
  </si>
  <si>
    <t>Історія вчень про державу і право_Фаст О.О._ipsv</t>
  </si>
  <si>
    <t>https://vo.uu.edu.ua/grade/report/grader/index.php?id=824</t>
  </si>
  <si>
    <t>Кустова Світлана Миколаївна</t>
  </si>
  <si>
    <t>Актуальні проблеми теорії держави і права_Кустова С.М._ipsv</t>
  </si>
  <si>
    <t>https://vo.uu.edu.ua/grade/report/grader/index.php?id=827</t>
  </si>
  <si>
    <t>Дишкант Олена</t>
  </si>
  <si>
    <t xml:space="preserve">Юридична деонтологія_Дишкант О.В._ipsv </t>
  </si>
  <si>
    <t>https://vo.uu.edu.ua/grade/report/grader/index.php?id=828</t>
  </si>
  <si>
    <t>Слюсар Костянтин Сергійович</t>
  </si>
  <si>
    <t>Теорія держави і права_Слюсар К.С._ipsv</t>
  </si>
  <si>
    <t>https://vo.uu.edu.ua/grade/report/grader/index.php?id=832</t>
  </si>
  <si>
    <t>Орловська Ірина</t>
  </si>
  <si>
    <t>Порівняльне правознавство_Орловська І.Г._ipsv</t>
  </si>
  <si>
    <t>https://vo.uu.edu.ua/grade/report/grader/index.php?id=833</t>
  </si>
  <si>
    <t xml:space="preserve">Історія держави і права України_Сердюк Є.В._ipsv </t>
  </si>
  <si>
    <t>https://vo.uu.edu.ua/grade/report/grader/index.php?id=834</t>
  </si>
  <si>
    <t>Правознавство_Сердюк Є.В._ipsv</t>
  </si>
  <si>
    <t>https://vo.uu.edu.ua/grade/report/grader/index.php?id=835</t>
  </si>
  <si>
    <t>Шпенова Поліна</t>
  </si>
  <si>
    <t>Право інтелектуальної власності_Шпенова П.Ю._ipsv</t>
  </si>
  <si>
    <t>https://vo.uu.edu.ua/grade/report/grader/index.php?id=837</t>
  </si>
  <si>
    <t>Петров Володимир Висильович</t>
  </si>
  <si>
    <t>Кримінальне право_Петров В.В._ipsv</t>
  </si>
  <si>
    <t>https://vo.uu.edu.ua/grade/report/grader/index.php?id=839</t>
  </si>
  <si>
    <t>Сердюк Василь Павлович</t>
  </si>
  <si>
    <t>Адвокатура України_Сердюк В.П._ipsv</t>
  </si>
  <si>
    <t>https://vo.uu.edu.ua/grade/report/grader/index.php?id=841</t>
  </si>
  <si>
    <t>Теорія доказів_Сердюк В.П._ipsv</t>
  </si>
  <si>
    <t>https://vo.uu.edu.ua/grade/report/grader/index.php?id=842</t>
  </si>
  <si>
    <t>Кримінальний процес_СердюкВ.П._ipsv</t>
  </si>
  <si>
    <t>https://vo.uu.edu.ua/grade/report/grader/index.php?id=846</t>
  </si>
  <si>
    <t>Криміналістика</t>
  </si>
  <si>
    <t>https://vo.uu.edu.ua/grade/report/grader/index.php?id=848</t>
  </si>
  <si>
    <t>Федоренко Тетяна Вікторівна</t>
  </si>
  <si>
    <t>Цивільне право (особлива частина)_Федоренко Т.В._ipsv</t>
  </si>
  <si>
    <t>https://vo.uu.edu.ua/grade/report/grader/index.php?id=850</t>
  </si>
  <si>
    <t>Охорона праці в галузі_Ізуїта П.О._ipsv</t>
  </si>
  <si>
    <t>https://vo.uu.edu.ua/grade/report/grader/index.php?id=851</t>
  </si>
  <si>
    <t>Житлове право_Терещенко А.Л._ipsv</t>
  </si>
  <si>
    <t>https://vo.uu.edu.ua/grade/report/grader/index.php?id=852</t>
  </si>
  <si>
    <t>Таланчук Ірина Володимирівна</t>
  </si>
  <si>
    <t>Право соціального забезпечення_Таланчук І.В._ipsv</t>
  </si>
  <si>
    <t>https://vo.uu.edu.ua/grade/report/grader/index.php?id=853</t>
  </si>
  <si>
    <t>Організація судових та правоохоронних органів_Сердюк Є.В._ipsv</t>
  </si>
  <si>
    <t>https://vo.uu.edu.ua/grade/report/grader/index.php?id=1721</t>
  </si>
  <si>
    <t>Історія держави і права зарубіжних країн_Фаст О.О._ipsv</t>
  </si>
  <si>
    <t>https://vo.uu.edu.ua/grade/report/grader/index.php?id=2047</t>
  </si>
  <si>
    <t>Камінська Ілона</t>
  </si>
  <si>
    <t>Актуальні проблеми господарського права_Камінська І.В._ipsv</t>
  </si>
  <si>
    <t>https://vo.uu.edu.ua/grade/report/grader/index.php?id=3596</t>
  </si>
  <si>
    <t>Лукацька Лілія Григорівна</t>
  </si>
  <si>
    <t>Господарське право_Лукацька Л.Г._ipsv</t>
  </si>
  <si>
    <t>https://vo.uu.edu.ua/grade/report/grader/index.php?id=4585</t>
  </si>
  <si>
    <t>Юридична психологія_Дишкант О.В._ipsv</t>
  </si>
  <si>
    <t>https://vo.uu.edu.ua/grade/report/grader/index.php?id=4944</t>
  </si>
  <si>
    <t>Юридична служба на підприємстві_Тихомиров О.Д._ipsv</t>
  </si>
  <si>
    <t>https://vo.uu.edu.ua/grade/report/grader/index.php?id=4953</t>
  </si>
  <si>
    <t xml:space="preserve">Юридична техніка_Булкат М.С._ipsv </t>
  </si>
  <si>
    <t>https://vo.uu.edu.ua/grade/report/grader/index.php?id=7572</t>
  </si>
  <si>
    <t>Трудове право_Ізуїта П.О._ipsv</t>
  </si>
  <si>
    <t>https://vo.uu.edu.ua/grade/report/grader/index.php?id=9404</t>
  </si>
  <si>
    <t>Господарський процес_Лукацька Л.Г.</t>
  </si>
  <si>
    <t>https://vo.uu.edu.ua/grade/report/grader/index.php?id=9405</t>
  </si>
  <si>
    <t>Нотаріат України_Федоренко Т.В._ipsv</t>
  </si>
  <si>
    <t>https://vo.uu.edu.ua/grade/report/grader/index.php?id=9406</t>
  </si>
  <si>
    <t>Податкове те митне право_Лукацька Л.Г._ipsv</t>
  </si>
  <si>
    <t>https://vo.uu.edu.ua/grade/report/grader/index.php?id=9408</t>
  </si>
  <si>
    <t>Виконавче провадження_Петров В.В._ipsv</t>
  </si>
  <si>
    <t>https://vo.uu.edu.ua/grade/report/grader/index.php?id=9409</t>
  </si>
  <si>
    <t>Петров Володимир Васильович</t>
  </si>
  <si>
    <t>Риторика юриста_Петров В.В._ipsv</t>
  </si>
  <si>
    <t>https://vo.uu.edu.ua/grade/report/grader/index.php?id=9413</t>
  </si>
  <si>
    <t>Діловодство (юридична клініка)_Лукацька Л.Г._ipsv</t>
  </si>
  <si>
    <t>https://vo.uu.edu.ua/grade/report/grader/index.php?id=9414</t>
  </si>
  <si>
    <t>Практикум з трудового права_Ізуїта П.О._ipsv</t>
  </si>
  <si>
    <t>https://vo.uu.edu.ua/grade/report/grader/index.php?id=9415</t>
  </si>
  <si>
    <t>Цивільний процес_Федоренко Т.В._ipsv</t>
  </si>
  <si>
    <t>https://vo.uu.edu.ua/grade/report/grader/index.php?id=10190</t>
  </si>
  <si>
    <t>Цивільне право_Федоренко Т.В._ipsv</t>
  </si>
  <si>
    <t>https://vo.uu.edu.ua/grade/report/grader/index.php?id=10191</t>
  </si>
  <si>
    <t>Публічне адміністрування у сферах суспільних відносин_Бригінець О.О._ipsv</t>
  </si>
  <si>
    <t>https://vo.uu.edu.ua/grade/report/grader/index.php?id=10625</t>
  </si>
  <si>
    <t>СІмейне право_Федоренко Т.В._ipsv</t>
  </si>
  <si>
    <t>https://vo.uu.edu.ua/grade/report/grader/index.php?id=10640</t>
  </si>
  <si>
    <t>Правове забезпечення адміністративної діяльності</t>
  </si>
  <si>
    <t>https://vo.uu.edu.ua/grade/report/grader/index.php?id=11721</t>
  </si>
  <si>
    <t>Сучасні концепції Європейського приватного права</t>
  </si>
  <si>
    <t>https://vo.uu.edu.ua/grade/report/grader/index.php?id=12732</t>
  </si>
  <si>
    <t>Право Європейського Союзу у сфері юстиції та внутрішніх справ</t>
  </si>
  <si>
    <t>https://vo.uu.edu.ua/grade/report/grader/index.php?id=12734</t>
  </si>
  <si>
    <t>Муніципальне право_Хорт І.В._ipsv</t>
  </si>
  <si>
    <t>https://vo.uu.edu.ua/grade/report/grader/index.php?id=12742</t>
  </si>
  <si>
    <t>Регулювання обігу цінних паперів</t>
  </si>
  <si>
    <t>https://vo.uu.edu.ua/grade/report/grader/index.php?id=12744</t>
  </si>
  <si>
    <t>Безпека бізнесу_Петров В.В._ipsv</t>
  </si>
  <si>
    <t>https://vo.uu.edu.ua/grade/report/grader/index.php?id=13428</t>
  </si>
  <si>
    <t>Казакевич Поліна Віталіївна</t>
  </si>
  <si>
    <t>Екологічне право_Грицай С.О._ipsv</t>
  </si>
  <si>
    <t>https://vo.uu.edu.ua/grade/report/grader/index.php?id=13842</t>
  </si>
  <si>
    <t>Правове забезпечення господарської діяльності_Лукацька Л.Г._ipsv</t>
  </si>
  <si>
    <t>https://vo.uu.edu.ua/grade/report/grader/index.php?id=14260</t>
  </si>
  <si>
    <t>Юридична конфліктологія_Дишкант О.В._ipsv</t>
  </si>
  <si>
    <t>https://vo.uu.edu.ua/grade/report/grader/index.php?id=15091</t>
  </si>
  <si>
    <t>Юридична відповідальність у господарській діяльності (Камінська І.В.)</t>
  </si>
  <si>
    <t>https://vo.uu.edu.ua/grade/report/grader/index.php?id=15663</t>
  </si>
  <si>
    <t xml:space="preserve">Міжнародне фінансове право_Бригінець О.О._ipsv     </t>
  </si>
  <si>
    <t>https://vo.uu.edu.ua/grade/report/grader/index.php?id=16726</t>
  </si>
  <si>
    <t>Кафедра гуманітарних дисциплін</t>
  </si>
  <si>
    <t>Україна в контексті світового розвитку_Колибаб'юк С.П._if</t>
  </si>
  <si>
    <t>https://vo.uu.edu.ua/grade/report/grader/index.php?id=6964</t>
  </si>
  <si>
    <t>Бойчук Марія Володимирівна</t>
  </si>
  <si>
    <t>Українська мова за ПС_Бойчук М.В._if</t>
  </si>
  <si>
    <t>https://vo.uu.edu.ua/grade/report/grader/index.php?id=10658</t>
  </si>
  <si>
    <t>Судак Ірина Михайлівна</t>
  </si>
  <si>
    <t>Соціологія_Судак І.М._if</t>
  </si>
  <si>
    <t>https://vo.uu.edu.ua/grade/report/grader/index.php?id=10840</t>
  </si>
  <si>
    <t>Колибаб`юк Світлана</t>
  </si>
  <si>
    <t>політологія_Колибабюк С.П._if</t>
  </si>
  <si>
    <t>https://vo.uu.edu.ua/grade/report/grader/index.php?id=11247</t>
  </si>
  <si>
    <t>Філософія_Колибаб'юк С.П._if</t>
  </si>
  <si>
    <t>https://vo.uu.edu.ua/grade/report/grader/index.php?id=11438</t>
  </si>
  <si>
    <t>Інклюзивне суспільство_Колибаб'юк С.П._if</t>
  </si>
  <si>
    <t>https://vo.uu.edu.ua/grade/report/grader/index.php?id=11465</t>
  </si>
  <si>
    <t>Основи наукових досліджень та академічного письма_Бойчук М.В._if</t>
  </si>
  <si>
    <t>https://vo.uu.edu.ua/grade/report/grader/index.php?id=11570</t>
  </si>
  <si>
    <t>Юрчишин Ірина Ярославівна</t>
  </si>
  <si>
    <t>Іноземна мова_Юрчишин І.Я._if</t>
  </si>
  <si>
    <t>https://vo.uu.edu.ua/grade/report/grader/index.php?id=11926</t>
  </si>
  <si>
    <t>Кіт Григорій Васильович</t>
  </si>
  <si>
    <t>Економічна теорія_Кіт Г.В._if</t>
  </si>
  <si>
    <t>https://vo.uu.edu.ua/grade/report/grader/index.php?id=12006</t>
  </si>
  <si>
    <t>Саган Надія Зенонівна</t>
  </si>
  <si>
    <t>Екологія та екологічна етика_Саган Н.З._if</t>
  </si>
  <si>
    <t>https://vo.uu.edu.ua/grade/report/grader/index.php?id=13063</t>
  </si>
  <si>
    <t>Основи навчання студентів (самоуправління навчання)_Бойчук М.В._if</t>
  </si>
  <si>
    <t>https://vo.uu.edu.ua/grade/report/grader/index.php?id=14553</t>
  </si>
  <si>
    <t>Фізичне виховання. Основи здорового способу життя_Острижнюк М.М._if</t>
  </si>
  <si>
    <t>https://vo.uu.edu.ua/grade/report/grader/index.php?id=14618</t>
  </si>
  <si>
    <t>Логіка_Колибабюк С.П._if</t>
  </si>
  <si>
    <t>https://vo.uu.edu.ua/grade/report/grader/index.php?id=15550</t>
  </si>
  <si>
    <t>Кафедра дизайну</t>
  </si>
  <si>
    <t>Ломовський Анатолій Іванович</t>
  </si>
  <si>
    <t>Живопис_Ломовський А.І._iti</t>
  </si>
  <si>
    <t>https://vo.uu.edu.ua/grade/report/grader/index.php?id=906</t>
  </si>
  <si>
    <t>Комп`ютерне проектування_Ломовський А.А._iti</t>
  </si>
  <si>
    <t>https://vo.uu.edu.ua/grade/report/grader/index.php?id=911</t>
  </si>
  <si>
    <t>Ломовський Анатолій Анатолійович</t>
  </si>
  <si>
    <t xml:space="preserve"> Матеріалознавство та технологія матеріалів_Ломовський А.А._iti</t>
  </si>
  <si>
    <t>https://vo.uu.edu.ua/grade/report/grader/index.php?id=914</t>
  </si>
  <si>
    <t>Авер'янова Ніна Миколаївна</t>
  </si>
  <si>
    <t xml:space="preserve"> Основи методики та теорія дизайну_Авер’янова Н.М._iti</t>
  </si>
  <si>
    <t>https://vo.uu.edu.ua/grade/report/grader/index.php?id=922</t>
  </si>
  <si>
    <t>Гук Леонід Йосипович</t>
  </si>
  <si>
    <t xml:space="preserve"> Основи моделювання і формоутворення_Гук Л.Й._iti</t>
  </si>
  <si>
    <t>https://vo.uu.edu.ua/grade/report/grader/index.php?id=923</t>
  </si>
  <si>
    <t>Сухоцький Анатолій Потапович</t>
  </si>
  <si>
    <t xml:space="preserve"> Пластична анатомія_Сухоцький А.П._iti</t>
  </si>
  <si>
    <t>https://vo.uu.edu.ua/grade/report/grader/index.php?id=929</t>
  </si>
  <si>
    <t xml:space="preserve"> Реклама в дизайні_Ломовський А.А._iti</t>
  </si>
  <si>
    <t>https://vo.uu.edu.ua/grade/report/grader/index.php?id=931</t>
  </si>
  <si>
    <t xml:space="preserve"> Рисунок_Сухоцький А.П._iti</t>
  </si>
  <si>
    <t>https://vo.uu.edu.ua/grade/report/grader/index.php?id=932</t>
  </si>
  <si>
    <t xml:space="preserve"> Скульптура_Сухоцький А.П._iti</t>
  </si>
  <si>
    <t>https://vo.uu.edu.ua/grade/report/grader/index.php?id=933</t>
  </si>
  <si>
    <t>Хавхун Галина Миколаївна</t>
  </si>
  <si>
    <t>Типи будинків і архітектурних конструкцій_Хавхун Г.М._iti</t>
  </si>
  <si>
    <t>https://vo.uu.edu.ua/grade/report/grader/index.php?id=936</t>
  </si>
  <si>
    <t>Сучасні проблеми мистецтва шрифту_Ломовський А.А._iti</t>
  </si>
  <si>
    <t>https://vo.uu.edu.ua/grade/report/grader/index.php?id=937</t>
  </si>
  <si>
    <t>Комп`ютерні технології дизайнерського проектування_Петрушевський А. О._iti</t>
  </si>
  <si>
    <t>https://vo.uu.edu.ua/grade/report/grader/index.php?id=940</t>
  </si>
  <si>
    <t xml:space="preserve"> Проектування обладнання інтер'єрів_Ломовський А.І._iti</t>
  </si>
  <si>
    <t>https://vo.uu.edu.ua/grade/report/grader/index.php?id=945</t>
  </si>
  <si>
    <t>Марковський Андрій Ігорович</t>
  </si>
  <si>
    <t>Естетичні проблеми мистецтва і дизайну_Марковський А.І._iti</t>
  </si>
  <si>
    <t>https://vo.uu.edu.ua/grade/report/grader/index.php?id=947</t>
  </si>
  <si>
    <t>Дизайнерське проектування_2к_Хавхун Г.М._iti</t>
  </si>
  <si>
    <t>https://vo.uu.edu.ua/grade/report/grader/index.php?id=948</t>
  </si>
  <si>
    <t xml:space="preserve"> Сучасні комп’ютерні системи в дизайні_Ломовський А.А._iti</t>
  </si>
  <si>
    <t>https://vo.uu.edu.ua/grade/report/grader/index.php?id=952</t>
  </si>
  <si>
    <t>Композиція_Гук Л.Й._iti</t>
  </si>
  <si>
    <t>https://vo.uu.edu.ua/grade/report/grader/index.php?id=12982</t>
  </si>
  <si>
    <t>Етнокультурне формоутворення в дизайні інтер'єру_Гук Л.Й._iti</t>
  </si>
  <si>
    <t>https://vo.uu.edu.ua/grade/report/grader/index.php?id=12985</t>
  </si>
  <si>
    <t>Графічний дизайн у формоутворенні середовища_Гук Л.Й._iti</t>
  </si>
  <si>
    <t>https://vo.uu.edu.ua/grade/report/grader/index.php?id=13030</t>
  </si>
  <si>
    <t>Петрушевський Андрій Олександрович</t>
  </si>
  <si>
    <t>Інформаційні технології дизайн проектування_Петрушевський А.О._iti</t>
  </si>
  <si>
    <t>https://vo.uu.edu.ua/grade/report/grader/index.php?id=13255</t>
  </si>
  <si>
    <t>Історія мистецтв та дизайну_Авер'янова Н.М._iti</t>
  </si>
  <si>
    <t>https://vo.uu.edu.ua/grade/report/grader/index.php?id=13259</t>
  </si>
  <si>
    <t>Ергономіка та конструювання обладнання інтер'єрів_3к_Хавхун Г.М._iti</t>
  </si>
  <si>
    <t>https://vo.uu.edu.ua/grade/report/grader/index.php?id=13263</t>
  </si>
  <si>
    <t>Проектування обладнання інтер'єрів_Ломовський А.І._iti</t>
  </si>
  <si>
    <t>https://vo.uu.edu.ua/grade/report/grader/index.php?id=13272</t>
  </si>
  <si>
    <t>Комп'ютерне проектування в графічному дизайні_Ломовський А.А._iti</t>
  </si>
  <si>
    <t>https://vo.uu.edu.ua/grade/report/grader/index.php?id=13275</t>
  </si>
  <si>
    <t>Культурологічні аспекти теорії дизайну_Авер'янова Н.М._iti</t>
  </si>
  <si>
    <t>https://vo.uu.edu.ua/grade/report/grader/index.php?id=13280</t>
  </si>
  <si>
    <t>Екологічні аспекти дизайну середовища_Марковський А.І._iti</t>
  </si>
  <si>
    <t>https://vo.uu.edu.ua/grade/report/grader/index.php?id=13281</t>
  </si>
  <si>
    <t>Сучасні напрямки розвитку дизайну_Марковський А.І._iti</t>
  </si>
  <si>
    <t>https://vo.uu.edu.ua/grade/report/grader/index.php?id=13282</t>
  </si>
  <si>
    <t>Дизайнерське проектування (магістр)_Гуренко М.О._iti</t>
  </si>
  <si>
    <t>https://vo.uu.edu.ua/grade/report/grader/index.php?id=13285</t>
  </si>
  <si>
    <t>Сучасні інформаційні технології в дизайні інтер'єру_Ломовський А.А._iti</t>
  </si>
  <si>
    <t>https://vo.uu.edu.ua/grade/report/grader/index.php?id=13288</t>
  </si>
  <si>
    <t>Ергономіка та конструювання обладнання інтер'єрів_4к_Хавхун Г.М._iti</t>
  </si>
  <si>
    <t>https://vo.uu.edu.ua/grade/report/grader/index.php?id=13649</t>
  </si>
  <si>
    <t>Дизайнерське проектування_4 курс_Хавхун Г.М._iti</t>
  </si>
  <si>
    <t>https://vo.uu.edu.ua/grade/report/grader/index.php?id=13651</t>
  </si>
  <si>
    <t>Проектна графіка_Хавхун Г.М._iti</t>
  </si>
  <si>
    <t>https://vo.uu.edu.ua/grade/report/grader/index.php?id=13701</t>
  </si>
  <si>
    <t>Дизайн проектування_Петрушевський А.О._iti</t>
  </si>
  <si>
    <t>https://vo.uu.edu.ua/grade/report/grader/index.php?id=13852</t>
  </si>
  <si>
    <t>Основи методики та теорія дизайну_2 курс_Авер'янова Н.М._iti</t>
  </si>
  <si>
    <t>https://vo.uu.edu.ua/grade/report/grader/index.php?id=14533</t>
  </si>
  <si>
    <t>Основи методики та теорія дизайну_4 курс_Авер'янова Н.М._iti</t>
  </si>
  <si>
    <t>https://vo.uu.edu.ua/grade/report/grader/index.php?id=14534</t>
  </si>
  <si>
    <t>Гуренко Марина Олександрівна</t>
  </si>
  <si>
    <t>Інформаційні технології в дизайні_Гуренко М.О._iti</t>
  </si>
  <si>
    <t>https://vo.uu.edu.ua/grade/report/grader/index.php?id=16082</t>
  </si>
  <si>
    <t>Основи наукових досліджень_Гуренко М.О.</t>
  </si>
  <si>
    <t>https://vo.uu.edu.ua/grade/report/grader/index.php?id=16083</t>
  </si>
  <si>
    <t>Проектна графіка_Гуренко М.О._iti</t>
  </si>
  <si>
    <t>https://vo.uu.edu.ua/grade/report/grader/index.php?id=16084</t>
  </si>
  <si>
    <t>Комп'ютерне проектування в графічному дизайні_Гуренко М.О._iti</t>
  </si>
  <si>
    <t>https://vo.uu.edu.ua/grade/report/grader/index.php?id=16086</t>
  </si>
  <si>
    <t>Методологія та організація наукових досліджень_Гуренко М.О._iti</t>
  </si>
  <si>
    <t>https://vo.uu.edu.ua/grade/report/grader/index.php?id=16088</t>
  </si>
  <si>
    <t>Сучасне мистецтво_(Contemporary Art)_Гуренко М.О._iti</t>
  </si>
  <si>
    <t>https://vo.uu.edu.ua/grade/report/grader/index.php?id=16089</t>
  </si>
  <si>
    <t>Етнокультурні аспекти сучасного дизайну_Гуренко М.О._iti</t>
  </si>
  <si>
    <t>https://vo.uu.edu.ua/grade/report/grader/index.php?id=16094</t>
  </si>
  <si>
    <t>Булгаков Віктор Петрович</t>
  </si>
  <si>
    <t>Декоративно-прикладне мистецтво_Булгаков В.П._iti</t>
  </si>
  <si>
    <t>https://vo.uu.edu.ua/grade/report/grader/index.php?id=16095</t>
  </si>
  <si>
    <t>Проектна графіка_Булгаков В.П._iti</t>
  </si>
  <si>
    <t>https://vo.uu.edu.ua/grade/report/grader/index.php?id=16097</t>
  </si>
  <si>
    <t>Нарисна геометрія та перспектива_Булгаков В.П._iti</t>
  </si>
  <si>
    <t>https://vo.uu.edu.ua/grade/report/grader/index.php?id=16098</t>
  </si>
  <si>
    <t>Рибальченко Ганна Вікторівна</t>
  </si>
  <si>
    <t>Кольорознавство_Рибальченко Г.В._iti</t>
  </si>
  <si>
    <t>https://vo.uu.edu.ua/grade/report/grader/index.php?id=16099</t>
  </si>
  <si>
    <t>Живопис_Рибальченко Г.В._iti</t>
  </si>
  <si>
    <t>https://vo.uu.edu.ua/grade/report/grader/index.php?id=16100</t>
  </si>
  <si>
    <t>Мистецтво шрифту_Рибальченко Г.В._iti</t>
  </si>
  <si>
    <t>https://vo.uu.edu.ua/grade/report/grader/index.php?id=16101</t>
  </si>
  <si>
    <t>Основи проектування інтер'єрів_Рибальченко Г.В._iti</t>
  </si>
  <si>
    <t>https://vo.uu.edu.ua/grade/report/grader/index.php?id=16102</t>
  </si>
  <si>
    <t>Реклама в дизайні_Рибальченко Г.В._iti</t>
  </si>
  <si>
    <t>https://vo.uu.edu.ua/grade/report/grader/index.php?id=16103</t>
  </si>
  <si>
    <t>Концептуальне формоутворення дизайну середовища_Ломовський А.А._iti</t>
  </si>
  <si>
    <t>https://vo.uu.edu.ua/grade/report/grader/index.php?id=16233</t>
  </si>
  <si>
    <t>Етнокультурне формоутворення в українському дизайні_Ломовський А.А._iti</t>
  </si>
  <si>
    <t>https://vo.uu.edu.ua/grade/report/grader/index.php?id=16235</t>
  </si>
  <si>
    <t>Дизайн-проектування_Ломовський А.А._iti</t>
  </si>
  <si>
    <t>https://vo.uu.edu.ua/grade/report/grader/index.php?id=16236</t>
  </si>
  <si>
    <t>Комплексне проектування_Ломовський А.А._iti</t>
  </si>
  <si>
    <t>https://vo.uu.edu.ua/grade/report/grader/index.php?id=16237</t>
  </si>
  <si>
    <t>Інтер'єри сучасних виставок_Ломовський А.А._iti</t>
  </si>
  <si>
    <t>https://vo.uu.edu.ua/grade/report/grader/index.php?id=16238</t>
  </si>
  <si>
    <t>Семіотичні аспекти графічного дизайну_Авер’янова Н.М._iti</t>
  </si>
  <si>
    <t>https://vo.uu.edu.ua/grade/report/grader/index.php?id=16803</t>
  </si>
  <si>
    <t>Семіотичні аспекти сучасного дизайну_Гуренко М.О._iti</t>
  </si>
  <si>
    <t>https://vo.uu.edu.ua/grade/report/grader/index.php?id=16804</t>
  </si>
  <si>
    <t>Кафедра екології</t>
  </si>
  <si>
    <t>Дубініна Юлія Юріївна</t>
  </si>
  <si>
    <t>Соціальна екологія_Дубініна Ю.Ю._ml</t>
  </si>
  <si>
    <t>https://vo.uu.edu.ua/grade/report/grader/index.php?id=11083</t>
  </si>
  <si>
    <t>Павленко Світлана Семенівна</t>
  </si>
  <si>
    <t>Українська мова (за проф. спрямуванням)_Павленко С.С._ml</t>
  </si>
  <si>
    <t>https://vo.uu.edu.ua/grade/report/grader/index.php?id=11107</t>
  </si>
  <si>
    <t>Федоров Вячеслав Вячеславович</t>
  </si>
  <si>
    <t>Інформаційні технології_Федоров В.В._ml</t>
  </si>
  <si>
    <t>https://vo.uu.edu.ua/grade/report/grader/index.php?id=11108</t>
  </si>
  <si>
    <t>Сурядна Наталія Миколаївна</t>
  </si>
  <si>
    <t>Основи наукових досліджень_Сурядна Н.М._ml</t>
  </si>
  <si>
    <t>https://vo.uu.edu.ua/grade/report/grader/index.php?id=11109</t>
  </si>
  <si>
    <t>Строєва Маріанна Йосипівна</t>
  </si>
  <si>
    <t>Загальна та аналітична хімія_Строєва М.Й._ml</t>
  </si>
  <si>
    <t>https://vo.uu.edu.ua/grade/report/grader/index.php?id=11110</t>
  </si>
  <si>
    <t>Гришко Світлана Вікторівна</t>
  </si>
  <si>
    <t>Екологічне картографування_Гришко С.В._ml</t>
  </si>
  <si>
    <t>https://vo.uu.edu.ua/grade/report/grader/index.php?id=11111</t>
  </si>
  <si>
    <t>Економіка природокористування_Дубініна Ю.Ю._ml</t>
  </si>
  <si>
    <t>https://vo.uu.edu.ua/grade/report/grader/index.php?id=11112</t>
  </si>
  <si>
    <t>Грунтознавство_Гришко С.В._ml</t>
  </si>
  <si>
    <t>https://vo.uu.edu.ua/grade/report/grader/index.php?id=11113</t>
  </si>
  <si>
    <t>Екологія людини_Дубініна Ю.Ю._ml</t>
  </si>
  <si>
    <t>https://vo.uu.edu.ua/grade/report/grader/index.php?id=11114</t>
  </si>
  <si>
    <t>Фурса Вячеслав Олексійович</t>
  </si>
  <si>
    <t>Безпека життєдіяльності та цивільний захист_Фурса В.О._ml</t>
  </si>
  <si>
    <t>https://vo.uu.edu.ua/grade/report/grader/index.php?id=11115</t>
  </si>
  <si>
    <t>Гідрологія_Гришко С.В._ml</t>
  </si>
  <si>
    <t>https://vo.uu.edu.ua/grade/report/grader/index.php?id=11116</t>
  </si>
  <si>
    <t>Лисенко Валерій Іванович</t>
  </si>
  <si>
    <t>Заповідна справа_Лисенко В.І._ml</t>
  </si>
  <si>
    <t>https://vo.uu.edu.ua/grade/report/grader/index.php?id=11118</t>
  </si>
  <si>
    <t>Основи мисливського господарства_Лисенко В.І._ml</t>
  </si>
  <si>
    <t>https://vo.uu.edu.ua/grade/report/grader/index.php?id=11119</t>
  </si>
  <si>
    <t>Утилізація та рекуперація відходів_Строєва М.Й._ml</t>
  </si>
  <si>
    <t>https://vo.uu.edu.ua/grade/report/grader/index.php?id=11120</t>
  </si>
  <si>
    <t>Оцінка впливу на довкілля_Сурядна Н.М._ml</t>
  </si>
  <si>
    <t>https://vo.uu.edu.ua/grade/report/grader/index.php?id=11121</t>
  </si>
  <si>
    <t>Ландшафтна екологія_Гришко С.В._ml</t>
  </si>
  <si>
    <t>https://vo.uu.edu.ua/grade/report/grader/index.php?id=11122</t>
  </si>
  <si>
    <t>Техноекологія_Строєва М.Й._ml</t>
  </si>
  <si>
    <t>https://vo.uu.edu.ua/grade/report/grader/index.php?id=11123</t>
  </si>
  <si>
    <t>Нормування антропогенного навантаження на навколишнє середовище_Строєва М.Й._ml</t>
  </si>
  <si>
    <t>https://vo.uu.edu.ua/grade/report/grader/index.php?id=11124</t>
  </si>
  <si>
    <t>Мінеральні ресурси України_Гришко С.В._ml</t>
  </si>
  <si>
    <t>https://vo.uu.edu.ua/grade/report/grader/index.php?id=11125</t>
  </si>
  <si>
    <t>Екологічний аудит_Сурядна Н.М._ml</t>
  </si>
  <si>
    <t>https://vo.uu.edu.ua/grade/report/grader/index.php?id=11126</t>
  </si>
  <si>
    <t>Методи вимірювання параметрів навколишнього природного середовища_Сурядна Н.М._ml</t>
  </si>
  <si>
    <t>https://vo.uu.edu.ua/grade/report/grader/index.php?id=11127</t>
  </si>
  <si>
    <t>Екологічна стандартизація і сертифікація_Строєва М.Й._ml</t>
  </si>
  <si>
    <t>https://vo.uu.edu.ua/grade/report/grader/index.php?id=11128</t>
  </si>
  <si>
    <t>Лісове господарство_Дубініна Ю.Ю._ml</t>
  </si>
  <si>
    <t>https://vo.uu.edu.ua/grade/report/grader/index.php?id=11129</t>
  </si>
  <si>
    <t>Організація  управління в природоохоронній діяльності діяльності_Сурядна Н.М._ml</t>
  </si>
  <si>
    <t>https://vo.uu.edu.ua/grade/report/grader/index.php?id=11130</t>
  </si>
  <si>
    <t>Теорія і практика експерименту_Строєва М.Й._ml</t>
  </si>
  <si>
    <t>https://vo.uu.edu.ua/grade/report/grader/index.php?id=11131</t>
  </si>
  <si>
    <t>Моніторинг довкілля_Сурядна Н.М._ml</t>
  </si>
  <si>
    <t>https://vo.uu.edu.ua/grade/report/grader/index.php?id=11132</t>
  </si>
  <si>
    <t>Охорона праці в галузі_Фурса В.О._ml</t>
  </si>
  <si>
    <t>https://vo.uu.edu.ua/grade/report/grader/index.php?id=11134</t>
  </si>
  <si>
    <t>Природоохоронне законодавство та екологічне право_Сурядна Н.М._ml</t>
  </si>
  <si>
    <t>https://vo.uu.edu.ua/grade/report/grader/index.php?id=11136</t>
  </si>
  <si>
    <t>Системний аналіз якості навколишнього середовища_Сурядна Н.М._ml</t>
  </si>
  <si>
    <t>https://vo.uu.edu.ua/grade/report/grader/index.php?id=11139</t>
  </si>
  <si>
    <t>Менеджмент  програм і проектів_Сурядна Н.М._ml</t>
  </si>
  <si>
    <t>https://vo.uu.edu.ua/grade/report/grader/index.php?id=11140</t>
  </si>
  <si>
    <t>Ібрагімова Людмила</t>
  </si>
  <si>
    <t>Геоінформаційні системи в екології_Ібрагімова Л.А._ml</t>
  </si>
  <si>
    <t>https://vo.uu.edu.ua/grade/report/grader/index.php?id=11141</t>
  </si>
  <si>
    <t>Дидактика вищої школи_Павленко С.С._ml</t>
  </si>
  <si>
    <t>https://vo.uu.edu.ua/grade/report/grader/index.php?id=11142</t>
  </si>
  <si>
    <t>Культура ділового спілкування_Павленко С.С._ml</t>
  </si>
  <si>
    <t>https://vo.uu.edu.ua/grade/report/grader/index.php?id=12156</t>
  </si>
  <si>
    <t>Використання та відтворення рибних ресурсів_Лисенко В.І._ml</t>
  </si>
  <si>
    <t>https://vo.uu.edu.ua/grade/report/grader/index.php?id=12370</t>
  </si>
  <si>
    <t>Екологічна безпека_Сурядна Н.М._ml</t>
  </si>
  <si>
    <t>https://vo.uu.edu.ua/grade/report/grader/index.php?id=12371</t>
  </si>
  <si>
    <t>Природоохоронне інспектування Сурядна Н.М._ml</t>
  </si>
  <si>
    <t>https://vo.uu.edu.ua/grade/report/grader/index.php?id=12373</t>
  </si>
  <si>
    <t>Загальна біологія Сурядна Н.М._ml</t>
  </si>
  <si>
    <t>https://vo.uu.edu.ua/grade/report/grader/index.php?id=12374</t>
  </si>
  <si>
    <t>Управління природозаповідним фондом_Сурядна Н.М._ml</t>
  </si>
  <si>
    <t>https://vo.uu.edu.ua/grade/report/grader/index.php?id=12431</t>
  </si>
  <si>
    <t>Загальна екологія та неоекологія_Сурядна Н.М._ml</t>
  </si>
  <si>
    <t>https://vo.uu.edu.ua/grade/report/grader/index.php?id=12432</t>
  </si>
  <si>
    <t>Регіональне і галузеве природокористування_Сурядна Н.М._ml</t>
  </si>
  <si>
    <t>https://vo.uu.edu.ua/grade/report/grader/index.php?id=12444</t>
  </si>
  <si>
    <t>Фізико-хімічний аналіз_Строєва М.Й._ml</t>
  </si>
  <si>
    <t>https://vo.uu.edu.ua/grade/report/grader/index.php?id=12445</t>
  </si>
  <si>
    <t>Принципи використання ресурсів тварин_Лисенко В.І._ml</t>
  </si>
  <si>
    <t>https://vo.uu.edu.ua/grade/report/grader/index.php?id=12448</t>
  </si>
  <si>
    <t>Фізика_Морозов М.В._ml</t>
  </si>
  <si>
    <t>https://vo.uu.edu.ua/grade/report/grader/index.php?id=12449</t>
  </si>
  <si>
    <t>Моделювання і прогнозування стану довкілля_Сурядна Н.М._ml</t>
  </si>
  <si>
    <t>https://vo.uu.edu.ua/grade/report/grader/index.php?id=12459</t>
  </si>
  <si>
    <t>Фітомеліорація та охорона земель_Дубініна Ю.Ю._ml</t>
  </si>
  <si>
    <t>https://vo.uu.edu.ua/grade/report/grader/index.php?id=12461</t>
  </si>
  <si>
    <t>Біогеографія_Дубініна Ю.Ю._ml</t>
  </si>
  <si>
    <t>https://vo.uu.edu.ua/grade/report/grader/index.php?id=12462</t>
  </si>
  <si>
    <t>Біогеохімія довкілля_Строєва М.Й._ml</t>
  </si>
  <si>
    <t>https://vo.uu.edu.ua/grade/report/grader/index.php?id=12463</t>
  </si>
  <si>
    <t>Теорія еволюції_Лисенко В.І._ml</t>
  </si>
  <si>
    <t>https://vo.uu.edu.ua/grade/report/grader/index.php?id=12465</t>
  </si>
  <si>
    <t>Вища математика_Іщенко О.А._ml</t>
  </si>
  <si>
    <t>https://vo.uu.edu.ua/grade/report/grader/index.php?id=12466</t>
  </si>
  <si>
    <t>Радіоекологія_Дубініна Ю.Ю._ml</t>
  </si>
  <si>
    <t>https://vo.uu.edu.ua/grade/report/grader/index.php?id=12467</t>
  </si>
  <si>
    <t>Урбоекологія Строєва М.Й._ml</t>
  </si>
  <si>
    <t>https://vo.uu.edu.ua/grade/report/grader/index.php?id=12468</t>
  </si>
  <si>
    <t>Техніка захисту довкілля_Строєва М.Й._ml</t>
  </si>
  <si>
    <t>https://vo.uu.edu.ua/grade/report/grader/index.php?id=12469</t>
  </si>
  <si>
    <t>Загальна хімічна технологія_Строєва М.Й._ml</t>
  </si>
  <si>
    <t>https://vo.uu.edu.ua/grade/report/grader/index.php?id=12470</t>
  </si>
  <si>
    <t>Методологія та організація наукових досліджень_Сурядна Н.М._ml</t>
  </si>
  <si>
    <t>https://vo.uu.edu.ua/grade/report/grader/index.php?id=12471</t>
  </si>
  <si>
    <t>Збалансоване природокористування_Сурядна Н.М._ml</t>
  </si>
  <si>
    <t>https://vo.uu.edu.ua/grade/report/grader/index.php?id=12472</t>
  </si>
  <si>
    <t>Стратегія сталого розвитку_Лисенко В.І._ml</t>
  </si>
  <si>
    <t>https://vo.uu.edu.ua/grade/report/grader/index.php?id=12473</t>
  </si>
  <si>
    <t>Метеорологія та кліматологія_Гришко С.В._ml</t>
  </si>
  <si>
    <t>https://vo.uu.edu.ua/grade/report/grader/index.php?id=12474</t>
  </si>
  <si>
    <t>Вступ до фаху (екологія)_Лисенко В.І._ml</t>
  </si>
  <si>
    <t>https://vo.uu.edu.ua/grade/report/grader/index.php?id=12475</t>
  </si>
  <si>
    <t>Біоіндикація_Сурядна Н.М._ml</t>
  </si>
  <si>
    <t>https://vo.uu.edu.ua/grade/report/grader/index.php?id=12490</t>
  </si>
  <si>
    <t>Природна та культурна спадщина_Дубініна Ю.Ю._ml</t>
  </si>
  <si>
    <t>https://vo.uu.edu.ua/grade/report/grader/index.php?id=12492</t>
  </si>
  <si>
    <t>Геологія з основами геоморфології_Гришко С.В._ml</t>
  </si>
  <si>
    <t>https://vo.uu.edu.ua/grade/report/grader/index.php?id=12493</t>
  </si>
  <si>
    <t>Екологічна генетика_Сурядна Н.М._ml</t>
  </si>
  <si>
    <t>https://vo.uu.edu.ua/grade/report/grader/index.php?id=12498</t>
  </si>
  <si>
    <t>* ПІДСУМКОВА АТЕСТАЦІЯ</t>
  </si>
  <si>
    <t>https://vo.uu.edu.ua/grade/report/grader/index.php?id=12513</t>
  </si>
  <si>
    <t>Основи міжнародної еколого-економічної діяльності_Лисенко В.І._ml</t>
  </si>
  <si>
    <t>https://vo.uu.edu.ua/grade/report/grader/index.php?id=12756</t>
  </si>
  <si>
    <t>Екологічне інспектування_Сурядна Н.М._ml</t>
  </si>
  <si>
    <t>https://vo.uu.edu.ua/grade/report/grader/index.php?id=12757</t>
  </si>
  <si>
    <t>Екологічний ризик_Строєва М.Й._ml</t>
  </si>
  <si>
    <t>https://vo.uu.edu.ua/grade/report/grader/index.php?id=12758</t>
  </si>
  <si>
    <t>Стратегічна екологічна оцінка_Сурядна Н.М._ml</t>
  </si>
  <si>
    <t>https://vo.uu.edu.ua/grade/report/grader/index.php?id=12761</t>
  </si>
  <si>
    <t>Екологія та екологічна етика_Лисенко В.І._ml</t>
  </si>
  <si>
    <t>https://vo.uu.edu.ua/grade/report/grader/index.php?id=12767</t>
  </si>
  <si>
    <t>Електротехніка та комп'ютерна електроніка_ Федоров В.В._ ml</t>
  </si>
  <si>
    <t>https://vo.uu.edu.ua/grade/report/grader/index.php?id=12899</t>
  </si>
  <si>
    <t>Охорона та управління біорізноманіттям_Сурядна Н.М._ml</t>
  </si>
  <si>
    <t>https://vo.uu.edu.ua/grade/report/grader/index.php?id=13586</t>
  </si>
  <si>
    <t>Екологічна політика_Лисенко В.І._ml</t>
  </si>
  <si>
    <t>https://vo.uu.edu.ua/grade/report/grader/index.php?id=13673</t>
  </si>
  <si>
    <t>Міжнародне екологічне співробітництво_Лисенко В.І._ml</t>
  </si>
  <si>
    <t>https://vo.uu.edu.ua/grade/report/grader/index.php?id=13676</t>
  </si>
  <si>
    <t>Іщенко Ольга Анатоліївна</t>
  </si>
  <si>
    <t>Дослідження операцій_Іщенко О.А._ml</t>
  </si>
  <si>
    <t>https://vo.uu.edu.ua/grade/report/grader/index.php?id=13694</t>
  </si>
  <si>
    <t>Основи метрології та стандартизації_Гришко С.В._ml</t>
  </si>
  <si>
    <t>https://vo.uu.edu.ua/grade/report/grader/index.php?id=13698</t>
  </si>
  <si>
    <t>Екологічне законодавство_Сурядна Н.М._ml</t>
  </si>
  <si>
    <t>https://vo.uu.edu.ua/grade/report/grader/index.php?id=13699</t>
  </si>
  <si>
    <t>Інформаційні технології в галузі (ЕК)_Федоров В.В._ml</t>
  </si>
  <si>
    <t>https://vo.uu.edu.ua/grade/report/grader/index.php?id=14902</t>
  </si>
  <si>
    <t>Об’єктно-оріентоване програмування_ml</t>
  </si>
  <si>
    <t>https://vo.uu.edu.ua/grade/report/grader/index.php?id=14962</t>
  </si>
  <si>
    <t>Алгоритмізація та програмування_Федоров В.В._ml</t>
  </si>
  <si>
    <t>https://vo.uu.edu.ua/grade/report/grader/index.php?id=16165</t>
  </si>
  <si>
    <t>Інтегровані пакети прикладних програм_Федоров В.В._ml</t>
  </si>
  <si>
    <t>https://vo.uu.edu.ua/grade/report/grader/index.php?id=16166</t>
  </si>
  <si>
    <t>Технологія комп'ютерного проектування_Федоров В.В._ml</t>
  </si>
  <si>
    <t>https://vo.uu.edu.ua/grade/report/grader/index.php?id=16167</t>
  </si>
  <si>
    <t>Біологія з основами генетики людини_Сурядна Н.М._ml</t>
  </si>
  <si>
    <t>https://vo.uu.edu.ua/grade/report/grader/index.php?id=16964</t>
  </si>
  <si>
    <t>Кафедра економіки та інформаційних технологій</t>
  </si>
  <si>
    <t>Вища математика_Завгородній А.В._mk</t>
  </si>
  <si>
    <t>https://vo.uu.edu.ua/grade/report/grader/index.php?id=876</t>
  </si>
  <si>
    <t>Бюджетна система_Пипкіна Л.С._mk</t>
  </si>
  <si>
    <t>https://vo.uu.edu.ua/grade/report/grader/index.php?id=896</t>
  </si>
  <si>
    <t>Мельник Віктор Анатолійович</t>
  </si>
  <si>
    <t>Інженерія програмного забезпечення_Мельник В.А._mk</t>
  </si>
  <si>
    <t>https://vo.uu.edu.ua/grade/report/grader/index.php?id=2107</t>
  </si>
  <si>
    <t>Комп'ютерні системи та мережі_Мельник О.В._mk</t>
  </si>
  <si>
    <t>https://vo.uu.edu.ua/grade/report/grader/index.php?id=2110</t>
  </si>
  <si>
    <t>Паралельні та розподільні обчислення_Мельник О.В._mk</t>
  </si>
  <si>
    <t>https://vo.uu.edu.ua/grade/report/grader/index.php?id=2111</t>
  </si>
  <si>
    <t>Управлінські інформаційні системи в аналізі й аудиті_Гнатенко Є.П._mk</t>
  </si>
  <si>
    <t>https://vo.uu.edu.ua/grade/report/grader/index.php?id=5428</t>
  </si>
  <si>
    <t>Барна справа_Мельник В.А._mk</t>
  </si>
  <si>
    <t>https://vo.uu.edu.ua/grade/report/grader/index.php?id=5995</t>
  </si>
  <si>
    <t>Організація готельного господарства_Чичкалюк Т.О._mk</t>
  </si>
  <si>
    <t>https://vo.uu.edu.ua/grade/report/grader/index.php?id=5998</t>
  </si>
  <si>
    <t>Організація ресторанного господарства_Мельник В.А._mk</t>
  </si>
  <si>
    <t>https://vo.uu.edu.ua/grade/report/grader/index.php?id=6001</t>
  </si>
  <si>
    <t>Етнічні кухні_Мельник В.А._mk</t>
  </si>
  <si>
    <t>https://vo.uu.edu.ua/grade/report/grader/index.php?id=6015</t>
  </si>
  <si>
    <t>Інженерне обладнання будівель_Чичкалюк Т.О._mk</t>
  </si>
  <si>
    <t>https://vo.uu.edu.ua/grade/report/grader/index.php?id=6020</t>
  </si>
  <si>
    <t>Інноваційні ресторанні технології_Чичкалюк Т.О._mk</t>
  </si>
  <si>
    <t>https://vo.uu.edu.ua/grade/report/grader/index.php?id=6022</t>
  </si>
  <si>
    <t>Технологія продукції ресторанного господарства_Мельник В.А._mk</t>
  </si>
  <si>
    <t>https://vo.uu.edu.ua/grade/report/grader/index.php?id=6025</t>
  </si>
  <si>
    <t>Інноваційні технології в туризмі_Чичкалюк Т.О._mk</t>
  </si>
  <si>
    <t>https://vo.uu.edu.ua/grade/report/grader/index.php?id=6027</t>
  </si>
  <si>
    <t>Інноваційні технології у готельному господарстві_Чичкалюк Т.О._mk</t>
  </si>
  <si>
    <t>https://vo.uu.edu.ua/grade/report/grader/index.php?id=6030</t>
  </si>
  <si>
    <t>Управління якістю товарів та послуг у готельно-ресторанному господарстві_Ляшенко В.В._mk</t>
  </si>
  <si>
    <t>https://vo.uu.edu.ua/grade/report/grader/index.php?id=6035</t>
  </si>
  <si>
    <t>Устаткування закладів готельно-ресторанного господарства_Мельник В.А._mk</t>
  </si>
  <si>
    <t>https://vo.uu.edu.ua/grade/report/grader/index.php?id=6038</t>
  </si>
  <si>
    <t>Харчова хімія та мікробіологія</t>
  </si>
  <si>
    <t>https://vo.uu.edu.ua/grade/report/grader/index.php?id=6041</t>
  </si>
  <si>
    <t>Інформаційні технології_Завгородній А.В._mk</t>
  </si>
  <si>
    <t>https://vo.uu.edu.ua/grade/report/grader/index.php?id=6231</t>
  </si>
  <si>
    <t>Мельник Олександр Вікторович</t>
  </si>
  <si>
    <t>Реінжиніринг бізнес-процесів_Мельник О.В._mk</t>
  </si>
  <si>
    <t>https://vo.uu.edu.ua/grade/report/grader/index.php?id=7608</t>
  </si>
  <si>
    <t>Податкова система_Пипкіна Л.С._mk</t>
  </si>
  <si>
    <t>https://vo.uu.edu.ua/grade/report/grader/index.php?id=7865</t>
  </si>
  <si>
    <t>Бухгалтерський облік_Пипкіна Л.С._mk</t>
  </si>
  <si>
    <t>https://vo.uu.edu.ua/grade/report/grader/index.php?id=7900</t>
  </si>
  <si>
    <t>Аудит. Прикладні програми рішення в аудиті_Пипкіна Л.С._mk</t>
  </si>
  <si>
    <t>https://vo.uu.edu.ua/grade/report/grader/index.php?id=9024</t>
  </si>
  <si>
    <t>Управлінський облік_Пипкіна Л.С._mk</t>
  </si>
  <si>
    <t>https://vo.uu.edu.ua/grade/report/grader/index.php?id=9025</t>
  </si>
  <si>
    <t>Фінансовий облік 1_Пипкіна Л.С._mk</t>
  </si>
  <si>
    <t>https://vo.uu.edu.ua/grade/report/grader/index.php?id=9026</t>
  </si>
  <si>
    <t>Фінансовий облік 2_Пипкіна Л.С._mk</t>
  </si>
  <si>
    <t>https://vo.uu.edu.ua/grade/report/grader/index.php?id=9027</t>
  </si>
  <si>
    <t>Звітність підприємств та розкриття інформації з МСФС_Пипкіна Л.С._mk</t>
  </si>
  <si>
    <t>https://vo.uu.edu.ua/grade/report/grader/index.php?id=9028</t>
  </si>
  <si>
    <t>Облік та фінансова звітність за міжнародними стандартами_Пипкіна Л.С._mk</t>
  </si>
  <si>
    <t>https://vo.uu.edu.ua/grade/report/grader/index.php?id=9976</t>
  </si>
  <si>
    <t>Чисельні методи_Завгородній А.В._mk</t>
  </si>
  <si>
    <t>https://vo.uu.edu.ua/grade/report/grader/index.php?id=10037</t>
  </si>
  <si>
    <t>Дискретна математика_Мельник О.В._mk</t>
  </si>
  <si>
    <t>https://vo.uu.edu.ua/grade/report/grader/index.php?id=10039</t>
  </si>
  <si>
    <t>Теорія ймовірності_Мельник В.А.</t>
  </si>
  <si>
    <t>https://vo.uu.edu.ua/grade/report/grader/index.php?id=10074</t>
  </si>
  <si>
    <t>Бухгалтерський облік в управлінні суб'єктами господарювання_Пипкіна Л.С._mk</t>
  </si>
  <si>
    <t>https://vo.uu.edu.ua/grade/report/grader/index.php?id=10079</t>
  </si>
  <si>
    <t>Інформаційні технології в галузі_Завгородній А.В._mk</t>
  </si>
  <si>
    <t>https://vo.uu.edu.ua/grade/report/grader/index.php?id=10196</t>
  </si>
  <si>
    <t>Алгоритми та структури даних_Мельник В.А._mk</t>
  </si>
  <si>
    <t>https://vo.uu.edu.ua/grade/report/grader/index.php?id=10417</t>
  </si>
  <si>
    <t>Дослідження операцій_Мельник О.В._mk</t>
  </si>
  <si>
    <t>https://vo.uu.edu.ua/grade/report/grader/index.php?id=10418</t>
  </si>
  <si>
    <t>Програмування мікроконтролерів_Мельник В.А._mk</t>
  </si>
  <si>
    <t>https://vo.uu.edu.ua/grade/report/grader/index.php?id=10419</t>
  </si>
  <si>
    <t>Електротехніка та комп'ютерна електроніка_Мельник В.А._mk</t>
  </si>
  <si>
    <t>https://vo.uu.edu.ua/grade/report/grader/index.php?id=10421</t>
  </si>
  <si>
    <t>Організація баз даних_Мельник О.В._mk</t>
  </si>
  <si>
    <t>https://vo.uu.edu.ua/grade/report/grader/index.php?id=10422</t>
  </si>
  <si>
    <t>Комп'ютерна графіка_Мельник В.А._mk</t>
  </si>
  <si>
    <t>https://vo.uu.edu.ua/grade/report/grader/index.php?id=10424</t>
  </si>
  <si>
    <t>Основи кіберсистем_Мельник О.В._mk</t>
  </si>
  <si>
    <t>https://vo.uu.edu.ua/grade/report/grader/index.php?id=10425</t>
  </si>
  <si>
    <t>Архітектура комп'ютера_Мельник В.А._mk</t>
  </si>
  <si>
    <t>https://vo.uu.edu.ua/grade/report/grader/index.php?id=10426</t>
  </si>
  <si>
    <t>Інформаційні технології і методи математичної статистики в фізичній терапії_Мельник О.В._mk</t>
  </si>
  <si>
    <t>https://vo.uu.edu.ua/grade/report/grader/index.php?id=12849</t>
  </si>
  <si>
    <t>Інформаційні системи в фінансово-кредитних установах _Мельник О.В._mk</t>
  </si>
  <si>
    <t>https://vo.uu.edu.ua/grade/report/grader/index.php?id=12850</t>
  </si>
  <si>
    <t>Системний аналіз та проектування інформаційних систем_Мельник В.А._mk</t>
  </si>
  <si>
    <t>https://vo.uu.edu.ua/grade/report/grader/index.php?id=12857</t>
  </si>
  <si>
    <t>Шаповалова Інга Олексіївна</t>
  </si>
  <si>
    <t>Аудит оподаткування підприємства_Шаповалова І.О._mk</t>
  </si>
  <si>
    <t>https://vo.uu.edu.ua/grade/report/grader/index.php?id=12860</t>
  </si>
  <si>
    <t>Професійна етика бухгалтера й аудитора_Шаповалова І.О._mk</t>
  </si>
  <si>
    <t>https://vo.uu.edu.ua/grade/report/grader/index.php?id=12861</t>
  </si>
  <si>
    <t>Організація бухгалтерського обліку і контролю на підприємстві_Пипкіна Л.с._mk</t>
  </si>
  <si>
    <t>https://vo.uu.edu.ua/grade/report/grader/index.php?id=12868</t>
  </si>
  <si>
    <t>Облік за видами економічної діяльності_Пипкіна Л.С._mk</t>
  </si>
  <si>
    <t>https://vo.uu.edu.ua/grade/report/grader/index.php?id=13230</t>
  </si>
  <si>
    <t>Теорія електричних та магнітних кіл_Мельник О.В._mk</t>
  </si>
  <si>
    <t>https://vo.uu.edu.ua/grade/report/grader/index.php?id=15991</t>
  </si>
  <si>
    <t>Надійність, діагностика та експлуатація комп'ютерних систем_Мельник О.В._mk</t>
  </si>
  <si>
    <t>https://vo.uu.edu.ua/grade/report/grader/index.php?id=15992</t>
  </si>
  <si>
    <t>Основи моделювання_Мельник О.В._mk</t>
  </si>
  <si>
    <t>https://vo.uu.edu.ua/grade/report/grader/index.php?id=15993</t>
  </si>
  <si>
    <t>Кафедра економіки та менеджменту</t>
  </si>
  <si>
    <t>Коренюк Петро Іванович</t>
  </si>
  <si>
    <t>Гроші та кредит_Коренюк П.І._dn</t>
  </si>
  <si>
    <t>https://vo.uu.edu.ua/grade/report/grader/index.php?id=2050</t>
  </si>
  <si>
    <t>Міжнародна економіка_dn</t>
  </si>
  <si>
    <t>https://vo.uu.edu.ua/grade/report/grader/index.php?id=2052</t>
  </si>
  <si>
    <t>Твардовська Любов Миколаївна</t>
  </si>
  <si>
    <t>Облік у банках_Твардовська Л.М._dn</t>
  </si>
  <si>
    <t>https://vo.uu.edu.ua/grade/report/grader/index.php?id=2054</t>
  </si>
  <si>
    <t>Облік і аудит у банку_dn</t>
  </si>
  <si>
    <t>https://vo.uu.edu.ua/grade/report/grader/index.php?id=2055</t>
  </si>
  <si>
    <t>Дробот Ярослав Вікторович</t>
  </si>
  <si>
    <t>Аналіз банківської діяльності_Дробот Я.В._dn</t>
  </si>
  <si>
    <t>https://vo.uu.edu.ua/grade/report/grader/index.php?id=2058</t>
  </si>
  <si>
    <t>Аналіз інвестиційних проектів_Дробот Я.В._dn</t>
  </si>
  <si>
    <t>https://vo.uu.edu.ua/grade/report/grader/index.php?id=2059</t>
  </si>
  <si>
    <t>Аудит_Твардовська Л.В._dn</t>
  </si>
  <si>
    <t>https://vo.uu.edu.ua/grade/report/grader/index.php?id=2060</t>
  </si>
  <si>
    <t>Банківська система_Коренюк П.І._dn</t>
  </si>
  <si>
    <t>https://vo.uu.edu.ua/grade/report/grader/index.php?id=2061</t>
  </si>
  <si>
    <t>Банківські операції_Дробот Я.В._dn</t>
  </si>
  <si>
    <t>https://vo.uu.edu.ua/grade/report/grader/index.php?id=2062</t>
  </si>
  <si>
    <t>Коренюк Людмила Володимирівна</t>
  </si>
  <si>
    <t>Фінансовий ринок_Коренюк Л.В._dn</t>
  </si>
  <si>
    <t>https://vo.uu.edu.ua/grade/report/grader/index.php?id=2064</t>
  </si>
  <si>
    <t>Бюджетна система_Коренюк П.І._dn</t>
  </si>
  <si>
    <t>https://vo.uu.edu.ua/grade/report/grader/index.php?id=2066</t>
  </si>
  <si>
    <t>Бухгалтерський облік в банках_Твардовська Л.В._dn</t>
  </si>
  <si>
    <t>https://vo.uu.edu.ua/grade/report/grader/index.php?id=2071</t>
  </si>
  <si>
    <t>Бухгалтерський облік_Твардовська Л.В._dn</t>
  </si>
  <si>
    <t>https://vo.uu.edu.ua/grade/report/grader/index.php?id=2072</t>
  </si>
  <si>
    <t>Вступ до спеціальності_Дробот Я.В._dn</t>
  </si>
  <si>
    <t>https://vo.uu.edu.ua/grade/report/grader/index.php?id=2073</t>
  </si>
  <si>
    <t>Економічний аналіз_Дробот Я.В._dn</t>
  </si>
  <si>
    <t>https://vo.uu.edu.ua/grade/report/grader/index.php?id=2074</t>
  </si>
  <si>
    <t>Фінансова діяльність суб'єктів господарювання_Коренюк_Л.В._dn</t>
  </si>
  <si>
    <t>https://vo.uu.edu.ua/grade/report/grader/index.php?id=2076</t>
  </si>
  <si>
    <t>Петрига Олексій Михайлович</t>
  </si>
  <si>
    <t>Економіка підприємства_Петрига О.М._dn</t>
  </si>
  <si>
    <t>https://vo.uu.edu.ua/grade/report/grader/index.php?id=2172</t>
  </si>
  <si>
    <t>Охорона праці в галузі_Калінчик М.В._dn</t>
  </si>
  <si>
    <t>https://vo.uu.edu.ua/grade/report/grader/index.php?id=2174</t>
  </si>
  <si>
    <t>Інвестування_Петрига О.М._dn</t>
  </si>
  <si>
    <t>https://vo.uu.edu.ua/grade/report/grader/index.php?id=2175</t>
  </si>
  <si>
    <t>Фінанси підприємств_Коренюк Л.В._dn</t>
  </si>
  <si>
    <t>https://vo.uu.edu.ua/grade/report/grader/index.php?id=2178</t>
  </si>
  <si>
    <t>Аналіз господарської діяльності_Дробот Я.В._dn</t>
  </si>
  <si>
    <t>https://vo.uu.edu.ua/grade/report/grader/index.php?id=2179</t>
  </si>
  <si>
    <t>Страхування та страхові послуги_Калінчик М.В._dn</t>
  </si>
  <si>
    <t>https://vo.uu.edu.ua/grade/report/grader/index.php?id=2181</t>
  </si>
  <si>
    <t>Фінанси_Коренюк П.І._dn</t>
  </si>
  <si>
    <t>https://vo.uu.edu.ua/grade/report/grader/index.php?id=2182</t>
  </si>
  <si>
    <t>Хмельников Артем Олександрович</t>
  </si>
  <si>
    <t>Фінансове право_Хмельников А.О._dn</t>
  </si>
  <si>
    <t>https://vo.uu.edu.ua/grade/report/grader/index.php?id=2183</t>
  </si>
  <si>
    <t>Борзов Сергій Олексійович</t>
  </si>
  <si>
    <t>Вища математика_dn</t>
  </si>
  <si>
    <t>https://vo.uu.edu.ua/grade/report/grader/index.php?id=2184</t>
  </si>
  <si>
    <t>Економетрика_Борзов С.О._dn</t>
  </si>
  <si>
    <t>https://vo.uu.edu.ua/grade/report/grader/index.php?id=2185</t>
  </si>
  <si>
    <t>Міжнародні фінанси_Коренюк Л.В._dn</t>
  </si>
  <si>
    <t>https://vo.uu.edu.ua/grade/report/grader/index.php?id=2187</t>
  </si>
  <si>
    <t>Управлінський облік_Петрига О.М._dn</t>
  </si>
  <si>
    <t>https://vo.uu.edu.ua/grade/report/grader/index.php?id=2189</t>
  </si>
  <si>
    <t>Волощук Надія</t>
  </si>
  <si>
    <t>Управління персоналом_Волощук Н.Ю._kp</t>
  </si>
  <si>
    <t>https://vo.uu.edu.ua/grade/report/grader/index.php?id=2190</t>
  </si>
  <si>
    <t>Ревть Юлія Іванівна</t>
  </si>
  <si>
    <t>Зовнішньоекономічна діяльність підприємства_Войтенко Г. .В._kp</t>
  </si>
  <si>
    <t>https://vo.uu.edu.ua/grade/report/grader/index.php?id=2207</t>
  </si>
  <si>
    <t>Управлінський облік_Долинський С.В.Сливка Я.В._kp</t>
  </si>
  <si>
    <t>https://vo.uu.edu.ua/grade/report/grader/index.php?id=2213</t>
  </si>
  <si>
    <t>Податкова система_Долинський С.В._kp</t>
  </si>
  <si>
    <t>https://vo.uu.edu.ua/grade/report/grader/index.php?id=2220</t>
  </si>
  <si>
    <t>Страхова справа_Волощук Н.Ю._kp</t>
  </si>
  <si>
    <t>https://vo.uu.edu.ua/grade/report/grader/index.php?id=2222</t>
  </si>
  <si>
    <t>Бухгалтерський облік_Кондратюк М.Ф._kp</t>
  </si>
  <si>
    <t>https://vo.uu.edu.ua/grade/report/grader/index.php?id=2224</t>
  </si>
  <si>
    <t>Кондратюк Марія Ф</t>
  </si>
  <si>
    <t>Статистика_Кондратюк М.Ф._kp</t>
  </si>
  <si>
    <t>https://vo.uu.edu.ua/grade/report/grader/index.php?id=2227</t>
  </si>
  <si>
    <t>Фінансовий облік_Кондратюк М.Ф._kp</t>
  </si>
  <si>
    <t>https://vo.uu.edu.ua/grade/report/grader/index.php?id=2228</t>
  </si>
  <si>
    <t>Конолош Катерина Павлівна</t>
  </si>
  <si>
    <t>Вступ до спеціальності_Костіна Т.Ю._kp</t>
  </si>
  <si>
    <t>https://vo.uu.edu.ua/grade/report/grader/index.php?id=2236</t>
  </si>
  <si>
    <t>Фінанси, гроші та кредит_Волощук Н.Ю._kp</t>
  </si>
  <si>
    <t>https://vo.uu.edu.ua/grade/report/grader/index.php?id=2238</t>
  </si>
  <si>
    <t>Фінансовий ринок_Волощук Н.Ю._kp</t>
  </si>
  <si>
    <t>https://vo.uu.edu.ua/grade/report/grader/index.php?id=2242</t>
  </si>
  <si>
    <t>Фінансова діяльність суб 'єктів господарювання_Войтенко Г.В._kp</t>
  </si>
  <si>
    <t>https://vo.uu.edu.ua/grade/report/grader/index.php?id=2243</t>
  </si>
  <si>
    <t>Гроші та кредит_Волощук Н.Ю._kp</t>
  </si>
  <si>
    <t>https://vo.uu.edu.ua/grade/report/grader/index.php?id=2245</t>
  </si>
  <si>
    <t>Костіна Тетяна</t>
  </si>
  <si>
    <t>Економіка підприємства_Костецька І.І.</t>
  </si>
  <si>
    <t>https://vo.uu.edu.ua/grade/report/grader/index.php?id=2282</t>
  </si>
  <si>
    <t>Балахонова  Олеся</t>
  </si>
  <si>
    <t>Бухгалтерський облік_Балахонова_vn</t>
  </si>
  <si>
    <t>https://vo.uu.edu.ua/grade/report/grader/index.php?id=2415</t>
  </si>
  <si>
    <t>Жукова Ольга</t>
  </si>
  <si>
    <t>Банківська система_Балахонова_vn</t>
  </si>
  <si>
    <t>https://vo.uu.edu.ua/grade/report/grader/index.php?id=2417</t>
  </si>
  <si>
    <t>Долинський Сергій Вікторович</t>
  </si>
  <si>
    <t>Маркетинг_Костіна Т.Ю._kp</t>
  </si>
  <si>
    <t>https://vo.uu.edu.ua/grade/report/grader/index.php?id=2424</t>
  </si>
  <si>
    <t>Фінанси_Волощук Н.Ю._kp</t>
  </si>
  <si>
    <t>https://vo.uu.edu.ua/grade/report/grader/index.php?id=2487</t>
  </si>
  <si>
    <t>Менеджмент_Волощук Н.Ю._kp</t>
  </si>
  <si>
    <t>https://vo.uu.edu.ua/grade/report/grader/index.php?id=2535</t>
  </si>
  <si>
    <t>Стратегічне управління_Костіна Т.Ю._kp</t>
  </si>
  <si>
    <t>https://vo.uu.edu.ua/grade/report/grader/index.php?id=2738</t>
  </si>
  <si>
    <t>Логістика_Костіна Т.Ю._kp</t>
  </si>
  <si>
    <t>https://vo.uu.edu.ua/grade/report/grader/index.php?id=2747</t>
  </si>
  <si>
    <t>Операційний менеджмент_Костіна Т.Ю._kp</t>
  </si>
  <si>
    <t>https://vo.uu.edu.ua/grade/report/grader/index.php?id=2748</t>
  </si>
  <si>
    <t>Бюджетна система_Жукова_vn</t>
  </si>
  <si>
    <t>https://vo.uu.edu.ua/grade/report/grader/index.php?id=2750</t>
  </si>
  <si>
    <t>Омельченко Олена</t>
  </si>
  <si>
    <t>Державне регулювання економіки_Ткаченко_vn</t>
  </si>
  <si>
    <t>https://vo.uu.edu.ua/grade/report/grader/index.php?id=2754</t>
  </si>
  <si>
    <t>Маркетинг_Коренюк П.І._dn</t>
  </si>
  <si>
    <t>https://vo.uu.edu.ua/grade/report/grader/index.php?id=3012</t>
  </si>
  <si>
    <t>Менеджмент_Коренюк П.І._dn</t>
  </si>
  <si>
    <t>https://vo.uu.edu.ua/grade/report/grader/index.php?id=3013</t>
  </si>
  <si>
    <t>Податкова система_Коренюк П.І._dn</t>
  </si>
  <si>
    <t>https://vo.uu.edu.ua/grade/report/grader/index.php?id=3016</t>
  </si>
  <si>
    <t>Костецька Ірина</t>
  </si>
  <si>
    <t>Міжнародна економіка_Костецька І.І.,Костіна Т.Ю._kp</t>
  </si>
  <si>
    <t>https://vo.uu.edu.ua/grade/report/grader/index.php?id=3591</t>
  </si>
  <si>
    <t>Євась Тетяна</t>
  </si>
  <si>
    <t>Антикризове управління підприємством_Євась_vn</t>
  </si>
  <si>
    <t>https://vo.uu.edu.ua/grade/report/grader/index.php?id=4060</t>
  </si>
  <si>
    <t>Бюджетування діяльності суб’єктів господарювання_Євась_vn</t>
  </si>
  <si>
    <t>https://vo.uu.edu.ua/grade/report/grader/index.php?id=4062</t>
  </si>
  <si>
    <t>Міжнародні кредитно-розрахункові валютні операції (Валютні операції)_Ткаченко_vn</t>
  </si>
  <si>
    <t>https://vo.uu.edu.ua/grade/report/grader/index.php?id=4064</t>
  </si>
  <si>
    <t>Швед Вадим Валерійович</t>
  </si>
  <si>
    <t>Глобальна економіка_Швед_vn</t>
  </si>
  <si>
    <t>https://vo.uu.edu.ua/grade/report/grader/index.php?id=4066</t>
  </si>
  <si>
    <t>Державне та регіональне управління_Жукова_vn</t>
  </si>
  <si>
    <t>https://vo.uu.edu.ua/grade/report/grader/index.php?id=4067</t>
  </si>
  <si>
    <t>Економіка та фінанси_Євась_vn</t>
  </si>
  <si>
    <t>https://vo.uu.edu.ua/grade/report/grader/index.php?id=4073</t>
  </si>
  <si>
    <t>Економіка підприємства_Євась_vn</t>
  </si>
  <si>
    <t>https://vo.uu.edu.ua/grade/report/grader/index.php?id=4075</t>
  </si>
  <si>
    <t>Економіка праці та соціально-трудові відносини_Євась_vn</t>
  </si>
  <si>
    <t>https://vo.uu.edu.ua/grade/report/grader/index.php?id=4077</t>
  </si>
  <si>
    <t>Економічна теорія_Ткаченко_vn</t>
  </si>
  <si>
    <t>https://vo.uu.edu.ua/grade/report/grader/index.php?id=4080</t>
  </si>
  <si>
    <t>Зовнішньоекономічна діяльність підприємства_Швед_vn</t>
  </si>
  <si>
    <t>https://vo.uu.edu.ua/grade/report/grader/index.php?id=4091</t>
  </si>
  <si>
    <t>Інвестиційний менеджмент_Ткаченко_vn</t>
  </si>
  <si>
    <t>https://vo.uu.edu.ua/grade/report/grader/index.php?id=4093</t>
  </si>
  <si>
    <t>Інвестування_Ткаченко_vn</t>
  </si>
  <si>
    <t>https://vo.uu.edu.ua/grade/report/grader/index.php?id=4095</t>
  </si>
  <si>
    <t>Інноваційний розвиток підприємства_Євась_vn</t>
  </si>
  <si>
    <t>https://vo.uu.edu.ua/grade/report/grader/index.php?id=4100</t>
  </si>
  <si>
    <t>Комплексна підготовка виробництва_Євась_vn</t>
  </si>
  <si>
    <t>https://vo.uu.edu.ua/grade/report/grader/index.php?id=4102</t>
  </si>
  <si>
    <t>Комунікативний менеджмент_Євась_vn</t>
  </si>
  <si>
    <t>https://vo.uu.edu.ua/grade/report/grader/index.php?id=4104</t>
  </si>
  <si>
    <t>Корпоративне управління (Ділове адміністрування)_Швед_vn</t>
  </si>
  <si>
    <t>https://vo.uu.edu.ua/grade/report/grader/index.php?id=4106</t>
  </si>
  <si>
    <t>Логістика_Швед_vn</t>
  </si>
  <si>
    <t>https://vo.uu.edu.ua/grade/report/grader/index.php?id=4108</t>
  </si>
  <si>
    <t>Маркетинг_Швед_vn</t>
  </si>
  <si>
    <t>https://vo.uu.edu.ua/grade/report/grader/index.php?id=4113</t>
  </si>
  <si>
    <t>Менеджмент_Швед_vn</t>
  </si>
  <si>
    <t>https://vo.uu.edu.ua/grade/report/grader/index.php?id=4114</t>
  </si>
  <si>
    <t>Менеджмент ЗЕД_Швед_vn</t>
  </si>
  <si>
    <t>https://vo.uu.edu.ua/grade/report/grader/index.php?id=4115</t>
  </si>
  <si>
    <t>Менеджмент організацій (Ділове адміністрування)_Швед_vn</t>
  </si>
  <si>
    <t>https://vo.uu.edu.ua/grade/report/grader/index.php?id=4116</t>
  </si>
  <si>
    <t>Менеджмент персоналу_Швед_vn</t>
  </si>
  <si>
    <t>https://vo.uu.edu.ua/grade/report/grader/index.php?id=4117</t>
  </si>
  <si>
    <t>Національна та міжнародна економіка_(Модуль 2: міжнародна економіка)_Євась_vn</t>
  </si>
  <si>
    <t>https://vo.uu.edu.ua/grade/report/grader/index.php?id=4133</t>
  </si>
  <si>
    <t>Міжнародна економічна інтеграція_Жукова_vn</t>
  </si>
  <si>
    <t>https://vo.uu.edu.ua/grade/report/grader/index.php?id=4135</t>
  </si>
  <si>
    <t>Міжнародний менеджмент_Швед_vn</t>
  </si>
  <si>
    <t>https://vo.uu.edu.ua/grade/report/grader/index.php?id=4140</t>
  </si>
  <si>
    <t>Міжнародні валютно-кредитні відносини_Ткаченко_vn</t>
  </si>
  <si>
    <t>https://vo.uu.edu.ua/grade/report/grader/index.php?id=4141</t>
  </si>
  <si>
    <t>Міжнародні економічні відносини_Жукова_vn</t>
  </si>
  <si>
    <t>https://vo.uu.edu.ua/grade/report/grader/index.php?id=4142</t>
  </si>
  <si>
    <t>Місцеві фінанси_Євась_vn</t>
  </si>
  <si>
    <t>https://vo.uu.edu.ua/grade/report/grader/index.php?id=4144</t>
  </si>
  <si>
    <t>Національна та міжнародна економіка_(Модуль 1: національна економіка)_Євась_vn</t>
  </si>
  <si>
    <t>https://vo.uu.edu.ua/grade/report/grader/index.php?id=4145</t>
  </si>
  <si>
    <t>Основи банківської справи_Жукова_vn</t>
  </si>
  <si>
    <t>https://vo.uu.edu.ua/grade/report/grader/index.php?id=4147</t>
  </si>
  <si>
    <t>Основи менеджменту_Євась_vn</t>
  </si>
  <si>
    <t>https://vo.uu.edu.ua/grade/report/grader/index.php?id=4150</t>
  </si>
  <si>
    <t>Основи менеджменту та маркетингу у фізичній терапії, ерготерапії_(Основи менеджменту та маркетингу та адміністрування)_Швед_vn</t>
  </si>
  <si>
    <t>https://vo.uu.edu.ua/grade/report/grader/index.php?id=4151</t>
  </si>
  <si>
    <t>Основи управлінського консультування_Балахонова_vn</t>
  </si>
  <si>
    <t>https://vo.uu.edu.ua/grade/report/grader/index.php?id=4153</t>
  </si>
  <si>
    <t>Офісний менеджмент_Ткаченко_vn</t>
  </si>
  <si>
    <t>https://vo.uu.edu.ua/grade/report/grader/index.php?id=4154</t>
  </si>
  <si>
    <t>Планування підприємницької діяльності_Швед_vn</t>
  </si>
  <si>
    <t>https://vo.uu.edu.ua/grade/report/grader/index.php?id=4156</t>
  </si>
  <si>
    <t>Податкова система_Балахонова_vn</t>
  </si>
  <si>
    <t>https://vo.uu.edu.ua/grade/report/grader/index.php?id=4157</t>
  </si>
  <si>
    <t>Економікс (Політична економія)_Ткаченко_vn</t>
  </si>
  <si>
    <t>https://vo.uu.edu.ua/grade/report/grader/index.php?id=4159</t>
  </si>
  <si>
    <t>Публічне адміністрування_Балахонова_vn</t>
  </si>
  <si>
    <t>https://vo.uu.edu.ua/grade/report/grader/index.php?id=4160</t>
  </si>
  <si>
    <t>РПС та інфраструктура ринку_Євась_vn</t>
  </si>
  <si>
    <t>https://vo.uu.edu.ua/grade/report/grader/index.php?id=4163</t>
  </si>
  <si>
    <t>Соціальне страхування_Євась_vn</t>
  </si>
  <si>
    <t>https://vo.uu.edu.ua/grade/report/grader/index.php?id=4167</t>
  </si>
  <si>
    <t>Стратегічне управління (менеджмент)_Швед_vn</t>
  </si>
  <si>
    <t>https://vo.uu.edu.ua/grade/report/grader/index.php?id=4169</t>
  </si>
  <si>
    <t>Страховий менеджмент_Євась_vn</t>
  </si>
  <si>
    <t>https://vo.uu.edu.ua/grade/report/grader/index.php?id=4170</t>
  </si>
  <si>
    <t>Страхування_Євась_vn</t>
  </si>
  <si>
    <t>https://vo.uu.edu.ua/grade/report/grader/index.php?id=4171</t>
  </si>
  <si>
    <t>Судова бухгалтерія_Балахонова_vn</t>
  </si>
  <si>
    <t>https://vo.uu.edu.ua/grade/report/grader/index.php?id=4172</t>
  </si>
  <si>
    <t>Управління змінами (Ділове адміністрування)_Жукова_vn</t>
  </si>
  <si>
    <t>https://vo.uu.edu.ua/grade/report/grader/index.php?id=4173</t>
  </si>
  <si>
    <t>Проектний менеджмент (Ділове адміністрування)_Балахонова_vn</t>
  </si>
  <si>
    <t>https://vo.uu.edu.ua/grade/report/grader/index.php?id=4176</t>
  </si>
  <si>
    <t>Фінансова санація та банкрутство підприємства_(УФСП)_Євась_vn</t>
  </si>
  <si>
    <t>https://vo.uu.edu.ua/grade/report/grader/index.php?id=4177</t>
  </si>
  <si>
    <t>Менеджмент якості (Ділове адміністрування)_Балахонова_vn</t>
  </si>
  <si>
    <t>https://vo.uu.edu.ua/grade/report/grader/index.php?id=4178</t>
  </si>
  <si>
    <t>Фінанси_Жукова_vn</t>
  </si>
  <si>
    <t>https://vo.uu.edu.ua/grade/report/grader/index.php?id=4179</t>
  </si>
  <si>
    <t>Фінанси підприємств_Балахонова_vn</t>
  </si>
  <si>
    <t>https://vo.uu.edu.ua/grade/report/grader/index.php?id=4180</t>
  </si>
  <si>
    <t>Фінанси, гроші та кредит_Євась_vn</t>
  </si>
  <si>
    <t>https://vo.uu.edu.ua/grade/report/grader/index.php?id=4181</t>
  </si>
  <si>
    <t>Фінансова діяльність суб’єктів господарювання_Євась_vn</t>
  </si>
  <si>
    <t>https://vo.uu.edu.ua/grade/report/grader/index.php?id=4182</t>
  </si>
  <si>
    <t>Фінансова статистика_Жукова_vn</t>
  </si>
  <si>
    <t>https://vo.uu.edu.ua/grade/report/grader/index.php?id=4185</t>
  </si>
  <si>
    <t>Фінансовий моніторинг (контролінг)_Балахонова_vn</t>
  </si>
  <si>
    <t>https://vo.uu.edu.ua/grade/report/grader/index.php?id=4186</t>
  </si>
  <si>
    <t>Фінансовий менеджмент_(Фінансовий менеджмент у охороні здоров'я)_Швед_vn</t>
  </si>
  <si>
    <t>https://vo.uu.edu.ua/grade/report/grader/index.php?id=4187</t>
  </si>
  <si>
    <t>Фінансовий та банківський ринок_Балахонова_vn</t>
  </si>
  <si>
    <t>https://vo.uu.edu.ua/grade/report/grader/index.php?id=4188</t>
  </si>
  <si>
    <t>Фінансовий аналіз та актуарні розрахунки_Жукова_vn</t>
  </si>
  <si>
    <t>https://vo.uu.edu.ua/grade/report/grader/index.php?id=4189</t>
  </si>
  <si>
    <t>Кухар Роман Богданович</t>
  </si>
  <si>
    <t>Інформаційні технології_Ревть Ю.І._kp</t>
  </si>
  <si>
    <t>https://vo.uu.edu.ua/grade/report/grader/index.php?id=4190</t>
  </si>
  <si>
    <t>Гроші та кредит_Євась_vn</t>
  </si>
  <si>
    <t>https://vo.uu.edu.ua/grade/report/grader/index.php?id=4406</t>
  </si>
  <si>
    <t>Економічний аналіз_Ткаченко_vn</t>
  </si>
  <si>
    <t>https://vo.uu.edu.ua/grade/report/grader/index.php?id=4407</t>
  </si>
  <si>
    <t>Менеджмент соціального забезпечення_Ткаченко_vn</t>
  </si>
  <si>
    <t>https://vo.uu.edu.ua/grade/report/grader/index.php?id=4408</t>
  </si>
  <si>
    <t>Міжнародний маркетинг_Ткаченко_vn</t>
  </si>
  <si>
    <t>https://vo.uu.edu.ua/grade/report/grader/index.php?id=4410</t>
  </si>
  <si>
    <t>Підприємництво_Омельченко_vn</t>
  </si>
  <si>
    <t>https://vo.uu.edu.ua/grade/report/grader/index.php?id=4412</t>
  </si>
  <si>
    <t>Соціальна відповідальність держави та бізнесу_Балахонова_vn</t>
  </si>
  <si>
    <t>https://vo.uu.edu.ua/grade/report/grader/index.php?id=4414</t>
  </si>
  <si>
    <t>Економічна теорія_(Макро та мікроекономіка)_Ткаченко_vn</t>
  </si>
  <si>
    <t>https://vo.uu.edu.ua/grade/report/grader/index.php?id=5039</t>
  </si>
  <si>
    <t>Історія економіки та економічної думки_Євась_vn</t>
  </si>
  <si>
    <t>https://vo.uu.edu.ua/grade/report/grader/index.php?id=5040</t>
  </si>
  <si>
    <t>Теорія організацій_Ткаченко_vn</t>
  </si>
  <si>
    <t>https://vo.uu.edu.ua/grade/report/grader/index.php?id=5131</t>
  </si>
  <si>
    <t>Самоменеджмент_Ткаченко_vn</t>
  </si>
  <si>
    <t>https://vo.uu.edu.ua/grade/report/grader/index.php?id=5134</t>
  </si>
  <si>
    <t>Банківський та кредитний менеджмент_Жукова_vn</t>
  </si>
  <si>
    <t>https://vo.uu.edu.ua/grade/report/grader/index.php?id=5272</t>
  </si>
  <si>
    <t>Державне управління та державні установи_Балахонова_vn</t>
  </si>
  <si>
    <t>https://vo.uu.edu.ua/grade/report/grader/index.php?id=5273</t>
  </si>
  <si>
    <t>Економіка і фінанси підприємства_Євась_vn</t>
  </si>
  <si>
    <t>https://vo.uu.edu.ua/grade/report/grader/index.php?id=5274</t>
  </si>
  <si>
    <t>Міжнародна інвестиційна діяльність_Швед_vn</t>
  </si>
  <si>
    <t>https://vo.uu.edu.ua/grade/report/grader/index.php?id=5275</t>
  </si>
  <si>
    <t>Операційний менеджмент_Євась_vn</t>
  </si>
  <si>
    <t>https://vo.uu.edu.ua/grade/report/grader/index.php?id=5276</t>
  </si>
  <si>
    <t>Адміністративний менеджмент_Волощук Н.Ю._kp</t>
  </si>
  <si>
    <t>https://vo.uu.edu.ua/grade/report/grader/index.php?id=5659</t>
  </si>
  <si>
    <t>Управління інноваціями_Костіна Т.Ю._kp</t>
  </si>
  <si>
    <t>https://vo.uu.edu.ua/grade/report/grader/index.php?id=5660</t>
  </si>
  <si>
    <t>Банківська справа_ Даниловська Н.М._kp</t>
  </si>
  <si>
    <t>https://vo.uu.edu.ua/grade/report/grader/index.php?id=5667</t>
  </si>
  <si>
    <t>Мікроекономіка_Костецька І.І._kp</t>
  </si>
  <si>
    <t>https://vo.uu.edu.ua/grade/report/grader/index.php?id=5669</t>
  </si>
  <si>
    <t>Інформаційні системи і технології в галузі_Кухар Р.Б., Ревть Ю.В._kp</t>
  </si>
  <si>
    <t>https://vo.uu.edu.ua/grade/report/grader/index.php?id=5783</t>
  </si>
  <si>
    <t>Адміністративний менеджмент_Євась_vn</t>
  </si>
  <si>
    <t>https://vo.uu.edu.ua/grade/report/grader/index.php?id=6246</t>
  </si>
  <si>
    <t>Аналіз банківської діяльності_Жукова_vn</t>
  </si>
  <si>
    <t>https://vo.uu.edu.ua/grade/report/grader/index.php?id=6247</t>
  </si>
  <si>
    <t>Міжнародна торгівля_Яблочніков_vn</t>
  </si>
  <si>
    <t>https://vo.uu.edu.ua/grade/report/grader/index.php?id=6251</t>
  </si>
  <si>
    <t>Облік і аудит_Балахонова_vn</t>
  </si>
  <si>
    <t>https://vo.uu.edu.ua/grade/report/grader/index.php?id=6252</t>
  </si>
  <si>
    <t>Рекламний менеджмент_Ткаченко_vn</t>
  </si>
  <si>
    <t>https://vo.uu.edu.ua/grade/report/grader/index.php?id=6253</t>
  </si>
  <si>
    <t>Технологія PR діяльності (Реклама та PR технології)_Ткаченко_Омельченко_vn</t>
  </si>
  <si>
    <t>https://vo.uu.edu.ua/grade/report/grader/index.php?id=6254</t>
  </si>
  <si>
    <t>Ситуаційний менеджмент_Євась_vn</t>
  </si>
  <si>
    <t>https://vo.uu.edu.ua/grade/report/grader/index.php?id=6255</t>
  </si>
  <si>
    <t>Страхові послуги_Євась_vn</t>
  </si>
  <si>
    <t>https://vo.uu.edu.ua/grade/report/grader/index.php?id=6256</t>
  </si>
  <si>
    <t>Управління інноваціями_Ткаченко_vn</t>
  </si>
  <si>
    <t>https://vo.uu.edu.ua/grade/report/grader/index.php?id=6257</t>
  </si>
  <si>
    <t>Управління персоналом_Швед_vn</t>
  </si>
  <si>
    <t>https://vo.uu.edu.ua/grade/report/grader/index.php?id=6258</t>
  </si>
  <si>
    <t>Інвестування_Костіна Т.Ю._kp</t>
  </si>
  <si>
    <t>https://vo.uu.edu.ua/grade/report/grader/index.php?id=6829</t>
  </si>
  <si>
    <t>Менеджмент соціальних програм та проектів_Омельченко_vn</t>
  </si>
  <si>
    <t>https://vo.uu.edu.ua/grade/report/grader/index.php?id=8648</t>
  </si>
  <si>
    <t>Звітність підприємств_Кондратюк М.Ф._kp</t>
  </si>
  <si>
    <t>https://vo.uu.edu.ua/grade/report/grader/index.php?id=9104</t>
  </si>
  <si>
    <t>Фінансовий аналіз_Войтенко Г.В._kp</t>
  </si>
  <si>
    <t>https://vo.uu.edu.ua/grade/report/grader/index.php?id=9105</t>
  </si>
  <si>
    <t>Облік у зарубіжних країнах_Кондратюк М.Ф._kp</t>
  </si>
  <si>
    <t>https://vo.uu.edu.ua/grade/report/grader/index.php?id=9108</t>
  </si>
  <si>
    <t>Фетько Світлана Василівна</t>
  </si>
  <si>
    <t>Фінанси підприємств_Долинський С.В._kp</t>
  </si>
  <si>
    <t>https://vo.uu.edu.ua/grade/report/grader/index.php?id=9551</t>
  </si>
  <si>
    <t>Економіка охорони здоров'я_Ткаченко_vn</t>
  </si>
  <si>
    <t>https://vo.uu.edu.ua/grade/report/grader/index.php?id=10169</t>
  </si>
  <si>
    <t>Вступ до спеціальності "Фінанси, банківська справа та страхування"_Жукова_vn</t>
  </si>
  <si>
    <t>https://vo.uu.edu.ua/grade/report/grader/index.php?id=10170</t>
  </si>
  <si>
    <t>Вступ до спеціальності "Менеджмент"_Євась_vn</t>
  </si>
  <si>
    <t>https://vo.uu.edu.ua/grade/report/grader/index.php?id=10171</t>
  </si>
  <si>
    <t>Економічний аналіз_Долинський С.В._kp</t>
  </si>
  <si>
    <t>https://vo.uu.edu.ua/grade/report/grader/index.php?id=10310</t>
  </si>
  <si>
    <t>Регіональна економіка _Войтенко Г.В._kp</t>
  </si>
  <si>
    <t>https://vo.uu.edu.ua/grade/report/grader/index.php?id=10627</t>
  </si>
  <si>
    <t>Човганин Мар'яна Федорівна</t>
  </si>
  <si>
    <t>Рекламний менеджмент_Костіна Т.Ю._kp</t>
  </si>
  <si>
    <t>https://vo.uu.edu.ua/grade/report/grader/index.php?id=10628</t>
  </si>
  <si>
    <t>Самоменеджмент_Костіна Т.Ю._kp</t>
  </si>
  <si>
    <t>https://vo.uu.edu.ua/grade/report/grader/index.php?id=10630</t>
  </si>
  <si>
    <t>Головчук Оксана</t>
  </si>
  <si>
    <t>Менеджмент у соціальній сфері_Головчук О.В._kp</t>
  </si>
  <si>
    <t>https://vo.uu.edu.ua/grade/report/grader/index.php?id=10631</t>
  </si>
  <si>
    <t>Бухгалтерський облік у банках_Кондратюк М.Ф._kp</t>
  </si>
  <si>
    <t>https://vo.uu.edu.ua/grade/report/grader/index.php?id=10633</t>
  </si>
  <si>
    <t>Центральний банк і грошово-кредитна політика_Даниловська Н.М._kp</t>
  </si>
  <si>
    <t>https://vo.uu.edu.ua/grade/report/grader/index.php?id=10637</t>
  </si>
  <si>
    <t>Управління якістю_Костіна Т.Ю._kp</t>
  </si>
  <si>
    <t>https://vo.uu.edu.ua/grade/report/grader/index.php?id=10892</t>
  </si>
  <si>
    <t>Самоменеджмент_Коренюк_П.І._dn</t>
  </si>
  <si>
    <t>https://vo.uu.edu.ua/grade/report/grader/index.php?id=10894</t>
  </si>
  <si>
    <t>Маркетингова товарна політика_Коренюк П.І._dn</t>
  </si>
  <si>
    <t>https://vo.uu.edu.ua/grade/report/grader/index.php?id=10950</t>
  </si>
  <si>
    <t>Менеджмент у соціальній сфері_Коренюк П.І._dn</t>
  </si>
  <si>
    <t>https://vo.uu.edu.ua/grade/report/grader/index.php?id=11015</t>
  </si>
  <si>
    <t>Управління якістю_Коренюк П.І._dn</t>
  </si>
  <si>
    <t>https://vo.uu.edu.ua/grade/report/grader/index.php?id=11017</t>
  </si>
  <si>
    <t>Статистика_Дробот Я.В._dn</t>
  </si>
  <si>
    <t>https://vo.uu.edu.ua/grade/report/grader/index.php?id=11221</t>
  </si>
  <si>
    <t>Інформаційні системи у фінансах та банківській сфері_dn</t>
  </si>
  <si>
    <t>https://vo.uu.edu.ua/grade/report/grader/index.php?id=11227</t>
  </si>
  <si>
    <t>Інформаційні технології в галузі (АРМ соціального працівника) Борзов С.О._dn</t>
  </si>
  <si>
    <t>https://vo.uu.edu.ua/grade/report/grader/index.php?id=11229</t>
  </si>
  <si>
    <t>Інформаційні технології_Борзов С.О._dn</t>
  </si>
  <si>
    <t>https://vo.uu.edu.ua/grade/report/grader/index.php?id=11230</t>
  </si>
  <si>
    <t>Економіка праці та соціально-трудові відносини_Петрига О.М._dn</t>
  </si>
  <si>
    <t>https://vo.uu.edu.ua/grade/report/grader/index.php?id=11269</t>
  </si>
  <si>
    <t>Управління інноваціями_Петрига О.М._dn</t>
  </si>
  <si>
    <t>https://vo.uu.edu.ua/grade/report/grader/index.php?id=11296</t>
  </si>
  <si>
    <t>Управління персоналом_Петрига О.М._dn</t>
  </si>
  <si>
    <t>https://vo.uu.edu.ua/grade/report/grader/index.php?id=11386</t>
  </si>
  <si>
    <t>Зовнішньоекономічна діяльність підприємства_dn</t>
  </si>
  <si>
    <t>https://vo.uu.edu.ua/grade/report/grader/index.php?id=11414</t>
  </si>
  <si>
    <t>Рекламний менеджмент_Коренюк П.І._dn</t>
  </si>
  <si>
    <t>https://vo.uu.edu.ua/grade/report/grader/index.php?id=11756</t>
  </si>
  <si>
    <t>Стратегічне управління_Петрига О.М._dn</t>
  </si>
  <si>
    <t>https://vo.uu.edu.ua/grade/report/grader/index.php?id=11757</t>
  </si>
  <si>
    <t>Облік в оподаткуванні_dn</t>
  </si>
  <si>
    <t>https://vo.uu.edu.ua/grade/report/grader/index.php?id=11759</t>
  </si>
  <si>
    <t>Міжнародні стандарти менеджменту_Коренюк П.І._dn</t>
  </si>
  <si>
    <t>https://vo.uu.edu.ua/grade/report/grader/index.php?id=11771</t>
  </si>
  <si>
    <t>Інновації у сфері страхових послуг_Хмельников А.О._dn</t>
  </si>
  <si>
    <t>https://vo.uu.edu.ua/grade/report/grader/index.php?id=11772</t>
  </si>
  <si>
    <t>Регіональна економіка_Петрига О.М._dn</t>
  </si>
  <si>
    <t>https://vo.uu.edu.ua/grade/report/grader/index.php?id=11773</t>
  </si>
  <si>
    <t>Соціологія_Куян О.О._dn</t>
  </si>
  <si>
    <t>https://vo.uu.edu.ua/grade/report/grader/index.php?id=11774</t>
  </si>
  <si>
    <t>Міжнародна економічна інтеграція_dn</t>
  </si>
  <si>
    <t>https://vo.uu.edu.ua/grade/report/grader/index.php?id=11775</t>
  </si>
  <si>
    <t>Управління природокористуванням_Коренюк П.І._dn</t>
  </si>
  <si>
    <t>https://vo.uu.edu.ua/grade/report/grader/index.php?id=11776</t>
  </si>
  <si>
    <t>Страхова справа_dn</t>
  </si>
  <si>
    <t>https://vo.uu.edu.ua/grade/report/grader/index.php?id=11777</t>
  </si>
  <si>
    <t>Корпоративна культура_dn</t>
  </si>
  <si>
    <t>https://vo.uu.edu.ua/grade/report/grader/index.php?id=11778</t>
  </si>
  <si>
    <t>Іноземна мова_dn</t>
  </si>
  <si>
    <t>https://vo.uu.edu.ua/grade/report/grader/index.php?id=11779</t>
  </si>
  <si>
    <t>Фінансовий аналіз_Дробот Я.В._dn</t>
  </si>
  <si>
    <t>https://vo.uu.edu.ua/grade/report/grader/index.php?id=11816</t>
  </si>
  <si>
    <t>Оптимізаційні методи та моделі_Борзов С.О._dn</t>
  </si>
  <si>
    <t>https://vo.uu.edu.ua/grade/report/grader/index.php?id=11868</t>
  </si>
  <si>
    <t>Аналіз господарської діяльності_Кондратюк М.Ф._kp</t>
  </si>
  <si>
    <t>https://vo.uu.edu.ua/grade/report/grader/index.php?id=12021</t>
  </si>
  <si>
    <t>Організація праці менеджера_Костіна Т.Ю._kp</t>
  </si>
  <si>
    <t>https://vo.uu.edu.ua/grade/report/grader/index.php?id=12023</t>
  </si>
  <si>
    <t>Облік і звітність малого підприємництва_Кондратюк М.Ф._kp</t>
  </si>
  <si>
    <t>https://vo.uu.edu.ua/grade/report/grader/index.php?id=12054</t>
  </si>
  <si>
    <t>Внутрішньо-господарський контроль_Кондратюк М.Ф._kp</t>
  </si>
  <si>
    <t>https://vo.uu.edu.ua/grade/report/grader/index.php?id=12055</t>
  </si>
  <si>
    <t>Організація праці менеджера Борзов С.О._dn</t>
  </si>
  <si>
    <t>https://vo.uu.edu.ua/grade/report/grader/index.php?id=12167</t>
  </si>
  <si>
    <t>Центральний банк і грошово-кредитна система Коренюк П.І._dn</t>
  </si>
  <si>
    <t>https://vo.uu.edu.ua/grade/report/grader/index.php?id=12168</t>
  </si>
  <si>
    <t>Соціальне страхування Калінчик М.В._dn</t>
  </si>
  <si>
    <t>https://vo.uu.edu.ua/grade/report/grader/index.php?id=12169</t>
  </si>
  <si>
    <t>Банківське право_dn</t>
  </si>
  <si>
    <t>https://vo.uu.edu.ua/grade/report/grader/index.php?id=12233</t>
  </si>
  <si>
    <t>Державне регулювання економіки_dn</t>
  </si>
  <si>
    <t>https://vo.uu.edu.ua/grade/report/grader/index.php?id=12234</t>
  </si>
  <si>
    <t>Організація виробництва Петрига О.М._dn</t>
  </si>
  <si>
    <t>https://vo.uu.edu.ua/grade/report/grader/index.php?id=12235</t>
  </si>
  <si>
    <t>Основи підприємництва Петрига О.М._dn</t>
  </si>
  <si>
    <t>https://vo.uu.edu.ua/grade/report/grader/index.php?id=12236</t>
  </si>
  <si>
    <t>Товарознавство_dn</t>
  </si>
  <si>
    <t>https://vo.uu.edu.ua/grade/report/grader/index.php?id=12237</t>
  </si>
  <si>
    <t>Банківська справа Коренюк П.І._dn</t>
  </si>
  <si>
    <t>https://vo.uu.edu.ua/grade/report/grader/index.php?id=12247</t>
  </si>
  <si>
    <t>Економіка природокористуванням Коренюк П.І._dn</t>
  </si>
  <si>
    <t>https://vo.uu.edu.ua/grade/report/grader/index.php?id=12248</t>
  </si>
  <si>
    <t>Психологія праці Криворотько Г.С._dn</t>
  </si>
  <si>
    <t>https://vo.uu.edu.ua/grade/report/grader/index.php?id=12249</t>
  </si>
  <si>
    <t>Історія розвитку бухобліку Твардовська Л.М._dn</t>
  </si>
  <si>
    <t>https://vo.uu.edu.ua/grade/report/grader/index.php?id=12250</t>
  </si>
  <si>
    <t>Облік у зарубіжних країнах Твардовська Л.М._dn</t>
  </si>
  <si>
    <t>https://vo.uu.edu.ua/grade/report/grader/index.php?id=12251</t>
  </si>
  <si>
    <t>Облік і звітність малого підприємництва_dn</t>
  </si>
  <si>
    <t>https://vo.uu.edu.ua/grade/report/grader/index.php?id=12252</t>
  </si>
  <si>
    <t>Основи фінансово-господарського контролю_dn</t>
  </si>
  <si>
    <t>https://vo.uu.edu.ua/grade/report/grader/index.php?id=12253</t>
  </si>
  <si>
    <t>Бізнес-планування підприємства Петрига О.М._dn</t>
  </si>
  <si>
    <t>https://vo.uu.edu.ua/grade/report/grader/index.php?id=12254</t>
  </si>
  <si>
    <t>Звітність підприємства_dn</t>
  </si>
  <si>
    <t>https://vo.uu.edu.ua/grade/report/grader/index.php?id=12255</t>
  </si>
  <si>
    <t>Методичні матеріали та вказівки для проведення практики і підготовки дипломної роботи</t>
  </si>
  <si>
    <t>https://vo.uu.edu.ua/grade/report/grader/index.php?id=12520</t>
  </si>
  <si>
    <t>Макроекономіка_Кухар Р.Б._kp</t>
  </si>
  <si>
    <t>https://vo.uu.edu.ua/grade/report/grader/index.php?id=12845</t>
  </si>
  <si>
    <t>Теорія лідерства_Костіна Т.Ю._kp</t>
  </si>
  <si>
    <t>https://vo.uu.edu.ua/grade/report/grader/index.php?id=12847</t>
  </si>
  <si>
    <t>Етика бізнесу_Костіна Т.Ю._kp</t>
  </si>
  <si>
    <t>https://vo.uu.edu.ua/grade/report/grader/index.php?id=12848</t>
  </si>
  <si>
    <t>Фіскально-бюджетна система_dn</t>
  </si>
  <si>
    <t>https://vo.uu.edu.ua/grade/report/grader/index.php?id=12870</t>
  </si>
  <si>
    <t>Парабанківська система_dn</t>
  </si>
  <si>
    <t>https://vo.uu.edu.ua/grade/report/grader/index.php?id=12871</t>
  </si>
  <si>
    <t>Операційний менеджмент_Коренюк П.І._dn</t>
  </si>
  <si>
    <t>https://vo.uu.edu.ua/grade/report/grader/index.php?id=12875</t>
  </si>
  <si>
    <t>Адміністративний менеджмент_Коренюк П.І._dn</t>
  </si>
  <si>
    <t>https://vo.uu.edu.ua/grade/report/grader/index.php?id=12876</t>
  </si>
  <si>
    <t>Інформаційні системи і технології в обліку_Борзов_С.О._dn</t>
  </si>
  <si>
    <t>https://vo.uu.edu.ua/grade/report/grader/index.php?id=12877</t>
  </si>
  <si>
    <t>Системи і моделі прийняття управлінських рішень_Петрига О.М._dn</t>
  </si>
  <si>
    <t>https://vo.uu.edu.ua/grade/report/grader/index.php?id=12878</t>
  </si>
  <si>
    <t>Філософія_dn</t>
  </si>
  <si>
    <t>https://vo.uu.edu.ua/grade/report/grader/index.php?id=12879</t>
  </si>
  <si>
    <t>Етика бізнесу_Євась_vn</t>
  </si>
  <si>
    <t>https://vo.uu.edu.ua/grade/report/grader/index.php?id=13423</t>
  </si>
  <si>
    <t xml:space="preserve">Методологія та організація  наукових досліджень у сфері фінансів, банківської справи та страхування_Євась_vn_ </t>
  </si>
  <si>
    <t>https://vo.uu.edu.ua/grade/report/grader/index.php?id=13425</t>
  </si>
  <si>
    <t>Міжнародний трансфер технологій_Балахонова_vn</t>
  </si>
  <si>
    <t>https://vo.uu.edu.ua/grade/report/grader/index.php?id=13426</t>
  </si>
  <si>
    <t>Облік за видами економічної діяльності_Кондратюк С.В._kp</t>
  </si>
  <si>
    <t>https://vo.uu.edu.ua/grade/report/grader/index.php?id=13460</t>
  </si>
  <si>
    <t>Фінансовий облік_Твардовська_Л.М._dn</t>
  </si>
  <si>
    <t>https://vo.uu.edu.ua/grade/report/grader/index.php?id=13484</t>
  </si>
  <si>
    <t>Оподаткування юридичних та фізичних осіб_Твардовська Л.М._dn</t>
  </si>
  <si>
    <t>https://vo.uu.edu.ua/grade/report/grader/index.php?id=13485</t>
  </si>
  <si>
    <t>Рекламна діяльність підприємств_Коренюк_П.І._dn</t>
  </si>
  <si>
    <t>https://vo.uu.edu.ua/grade/report/grader/index.php?id=13487</t>
  </si>
  <si>
    <t>Облік за видом економічної діяльності_Твардовська_Л_М_dn</t>
  </si>
  <si>
    <t>https://vo.uu.edu.ua/grade/report/grader/index.php?id=13488</t>
  </si>
  <si>
    <t>Стандарти обліку та нормативи оподаткування_dn</t>
  </si>
  <si>
    <t>https://vo.uu.edu.ua/grade/report/grader/index.php?id=13489</t>
  </si>
  <si>
    <t>Бюджетне управління в обліку_dn</t>
  </si>
  <si>
    <t>https://vo.uu.edu.ua/grade/report/grader/index.php?id=13490</t>
  </si>
  <si>
    <t>Теорія ймовірності та математична статистика_dn</t>
  </si>
  <si>
    <t>https://vo.uu.edu.ua/grade/report/grader/index.php?id=13516</t>
  </si>
  <si>
    <t>Економічна теорія (мікро- та макроекономіка)_dn</t>
  </si>
  <si>
    <t>https://vo.uu.edu.ua/grade/report/grader/index.php?id=13518</t>
  </si>
  <si>
    <t>Теорія лідерства_Євась_vn</t>
  </si>
  <si>
    <t>https://vo.uu.edu.ua/grade/report/grader/index.php?id=13588</t>
  </si>
  <si>
    <t>Фінанси, гроші і кредит_Коренюк П.І._dn</t>
  </si>
  <si>
    <t>https://vo.uu.edu.ua/grade/report/grader/index.php?id=14288</t>
  </si>
  <si>
    <t>Русанюк Оксана Василівна</t>
  </si>
  <si>
    <t>Інтернет-супровід у професійній діяльності_Ревть Ю.І._kp</t>
  </si>
  <si>
    <t>https://vo.uu.edu.ua/grade/report/grader/index.php?id=14291</t>
  </si>
  <si>
    <t>Економіко-математичні методи і моделі_Кухар Р.Б., Ревть Ю.І._kp</t>
  </si>
  <si>
    <t>https://vo.uu.edu.ua/grade/report/grader/index.php?id=14346</t>
  </si>
  <si>
    <t>Фінансова грамотність_Жукова_vn</t>
  </si>
  <si>
    <t>https://vo.uu.edu.ua/grade/report/grader/index.php?id=16067</t>
  </si>
  <si>
    <t>Стандарти обліку та нормативи оподаткування_Сливка Я.В.</t>
  </si>
  <si>
    <t>https://vo.uu.edu.ua/grade/report/grader/index.php?id=16627</t>
  </si>
  <si>
    <t>Ткаченко Мирослав</t>
  </si>
  <si>
    <t>Комерціалізація стартап проектів_Ткаченко_vn</t>
  </si>
  <si>
    <t>https://vo.uu.edu.ua/grade/report/grader/index.php?id=16660</t>
  </si>
  <si>
    <t>Бінес-план підприємства_Костіна Т.Ю. kp</t>
  </si>
  <si>
    <t>https://vo.uu.edu.ua/grade/report/grader/index.php?id=17070</t>
  </si>
  <si>
    <t>Бюджетне управління в обліку_Сливка Я.В._kp</t>
  </si>
  <si>
    <t>https://vo.uu.edu.ua/grade/report/grader/index.php?id=17074</t>
  </si>
  <si>
    <t>Дослідження і формування систем управління_Кухар Р.Б._kp</t>
  </si>
  <si>
    <t>https://vo.uu.edu.ua/grade/report/grader/index.php?id=17075</t>
  </si>
  <si>
    <t>Звітність підприємств та розкриття інформації в МСФЗ_Кондратюк М.Ф._kp</t>
  </si>
  <si>
    <t>https://vo.uu.edu.ua/grade/report/grader/index.php?id=17076</t>
  </si>
  <si>
    <t>Комунікативний менеджмент_Кухар Р.Б._kp</t>
  </si>
  <si>
    <t>https://vo.uu.edu.ua/grade/report/grader/index.php?id=17077</t>
  </si>
  <si>
    <t>Страхова справа та інвестування_Волощук Н.Ю._kp</t>
  </si>
  <si>
    <t>https://vo.uu.edu.ua/grade/report/grader/index.php?id=17078</t>
  </si>
  <si>
    <t>Управлінський облік та прикладні програмні рішення в аудиті_Сливка Я.В._kp</t>
  </si>
  <si>
    <t>https://vo.uu.edu.ua/grade/report/grader/index.php?id=17079</t>
  </si>
  <si>
    <t>Фіскально-бюджетна система_ Долинський С.В._kp</t>
  </si>
  <si>
    <t>https://vo.uu.edu.ua/grade/report/grader/index.php?id=17080</t>
  </si>
  <si>
    <t>Банківська система_Даниловська Н.М._kp</t>
  </si>
  <si>
    <t>https://vo.uu.edu.ua/grade/report/grader/index.php?id=17086</t>
  </si>
  <si>
    <t>Кафедра економіки, фінансів, обліку та оподаткування</t>
  </si>
  <si>
    <t>Ревко Тетяна Володимирівна</t>
  </si>
  <si>
    <t>Гроші і кредит_Ревко Т.В._rv</t>
  </si>
  <si>
    <t>https://vo.uu.edu.ua/grade/report/grader/index.php?id=7153</t>
  </si>
  <si>
    <t>Аналіз господарської діяльності_Ревко Т.В._rv</t>
  </si>
  <si>
    <t>https://vo.uu.edu.ua/grade/report/grader/index.php?id=7155</t>
  </si>
  <si>
    <t>Економіка та організація інноваційної діяльності_Ревко Т.В._rv</t>
  </si>
  <si>
    <t>https://vo.uu.edu.ua/grade/report/grader/index.php?id=7156</t>
  </si>
  <si>
    <t>Економіка підприємств_Ревко Т.В._rv</t>
  </si>
  <si>
    <t>https://vo.uu.edu.ua/grade/report/grader/index.php?id=7157</t>
  </si>
  <si>
    <t>Герасименко Наталія Петрівна</t>
  </si>
  <si>
    <t>Інвестування_Герасименко Н.П._rv</t>
  </si>
  <si>
    <t>https://vo.uu.edu.ua/grade/report/grader/index.php?id=7162</t>
  </si>
  <si>
    <t>Ступницька Ніна Іванівна</t>
  </si>
  <si>
    <t>Менеджмент_Ступницька Н.І._rv</t>
  </si>
  <si>
    <t>https://vo.uu.edu.ua/grade/report/grader/index.php?id=7166</t>
  </si>
  <si>
    <t>Нікитенко Дмитро Валерійович</t>
  </si>
  <si>
    <t>Мікроекономіка_Нікитенко Д.В._rv</t>
  </si>
  <si>
    <t>https://vo.uu.edu.ua/grade/report/grader/index.php?id=7168</t>
  </si>
  <si>
    <t>Міжнародна економіка_Нікітенко Д,В._rv</t>
  </si>
  <si>
    <t>https://vo.uu.edu.ua/grade/report/grader/index.php?id=7169</t>
  </si>
  <si>
    <t>Національна економіка_Нікитенко Д.В._rv</t>
  </si>
  <si>
    <t>https://vo.uu.edu.ua/grade/report/grader/index.php?id=7170</t>
  </si>
  <si>
    <t>Обгрунтування господарських рішень і оцінювання ризиків_Ревко Т.В._rv_rv</t>
  </si>
  <si>
    <t>https://vo.uu.edu.ua/grade/report/grader/index.php?id=7171</t>
  </si>
  <si>
    <t>Рекламна діяльність підприємства_Ревко Т.В._rv</t>
  </si>
  <si>
    <t>https://vo.uu.edu.ua/grade/report/grader/index.php?id=7179</t>
  </si>
  <si>
    <t>Макух Тамара Олександрівна</t>
  </si>
  <si>
    <t>Стратегія підприємства_Макух Т.О._rv</t>
  </si>
  <si>
    <t>https://vo.uu.edu.ua/grade/report/grader/index.php?id=7180</t>
  </si>
  <si>
    <t>Податкова система_Макух Т.О._rv</t>
  </si>
  <si>
    <t>https://vo.uu.edu.ua/grade/report/grader/index.php?id=7257</t>
  </si>
  <si>
    <t>Фінанси підприємства_Ревко Т.В._rv</t>
  </si>
  <si>
    <t>https://vo.uu.edu.ua/grade/report/grader/index.php?id=7259</t>
  </si>
  <si>
    <t>Познаховський Віктор</t>
  </si>
  <si>
    <t>Управлінський облік_Познаховський В.А._rv</t>
  </si>
  <si>
    <t>https://vo.uu.edu.ua/grade/report/grader/index.php?id=7263</t>
  </si>
  <si>
    <t>Економіка, організація, планування діяльності підприємством_Познаховський В.А._rv</t>
  </si>
  <si>
    <t>https://vo.uu.edu.ua/grade/report/grader/index.php?id=9088</t>
  </si>
  <si>
    <t>Звітність підприємств_Познаховський В.А._rv</t>
  </si>
  <si>
    <t>https://vo.uu.edu.ua/grade/report/grader/index.php?id=9089</t>
  </si>
  <si>
    <t>Конкурентоспроможність підприємства_Познаховський В.А._rv</t>
  </si>
  <si>
    <t>https://vo.uu.edu.ua/grade/report/grader/index.php?id=9090</t>
  </si>
  <si>
    <t>Управління проектами_Макух Т.О._rv</t>
  </si>
  <si>
    <t>https://vo.uu.edu.ua/grade/report/grader/index.php?id=9095</t>
  </si>
  <si>
    <t>Глобальна економіка_Нікитенко Д.В._rv</t>
  </si>
  <si>
    <t>https://vo.uu.edu.ua/grade/report/grader/index.php?id=9097</t>
  </si>
  <si>
    <t>Міжнародні стандарти бухгалтерського обліку_Познаховський В.А._rv</t>
  </si>
  <si>
    <t>https://vo.uu.edu.ua/grade/report/grader/index.php?id=10998</t>
  </si>
  <si>
    <t>Облік і звітність малого підприємництва_Познахвський В.А._rv</t>
  </si>
  <si>
    <t>https://vo.uu.edu.ua/grade/report/grader/index.php?id=10999</t>
  </si>
  <si>
    <t>Економічний аналіз_Познаховський В.А._rv</t>
  </si>
  <si>
    <t>https://vo.uu.edu.ua/grade/report/grader/index.php?id=11013</t>
  </si>
  <si>
    <t>Матвійчук Людмила Олександрівна</t>
  </si>
  <si>
    <t>Внутрішньогосподарський контроль_ Матвійчук Л.О_rv</t>
  </si>
  <si>
    <t>https://vo.uu.edu.ua/grade/report/grader/index.php?id=11793</t>
  </si>
  <si>
    <t>Інформаційні технології в галузі_Герасименко Н.П._rv</t>
  </si>
  <si>
    <t>https://vo.uu.edu.ua/grade/report/grader/index.php?id=11805</t>
  </si>
  <si>
    <t>Фінанси, гроші та кредит_Ревко Т.В._rv</t>
  </si>
  <si>
    <t>https://vo.uu.edu.ua/grade/report/grader/index.php?id=13565</t>
  </si>
  <si>
    <t>Консалтингова діяльність_Познаховський В.А._rv</t>
  </si>
  <si>
    <t>https://vo.uu.edu.ua/grade/report/grader/index.php?id=13569</t>
  </si>
  <si>
    <t>Економічна безпека підприємства_Познаховський В.А._rv</t>
  </si>
  <si>
    <t>https://vo.uu.edu.ua/grade/report/grader/index.php?id=13570</t>
  </si>
  <si>
    <t>Фінансовий облік_Познаховський В.А._rv</t>
  </si>
  <si>
    <t>https://vo.uu.edu.ua/grade/report/grader/index.php?id=13571</t>
  </si>
  <si>
    <t>Економічна теорія (мікро- та макроекономіка)_Нікитенко Д.В._rv</t>
  </si>
  <si>
    <t>https://vo.uu.edu.ua/grade/report/grader/index.php?id=13690</t>
  </si>
  <si>
    <t>Маркетинговий менеджмент _ Ревко Т.В._rv</t>
  </si>
  <si>
    <t>https://vo.uu.edu.ua/grade/report/grader/index.php?id=14895</t>
  </si>
  <si>
    <t>Джоші Олена Іванівна</t>
  </si>
  <si>
    <t>Економіко-математичні методи і моделі_ Джоші О.І._rv</t>
  </si>
  <si>
    <t>https://vo.uu.edu.ua/grade/report/grader/index.php?id=14896</t>
  </si>
  <si>
    <t>Економіка праці та соціально-трудові відносини_Ревко Т.В._rv</t>
  </si>
  <si>
    <t>https://vo.uu.edu.ua/grade/report/grader/index.php?id=16206</t>
  </si>
  <si>
    <t>Фінансовий ринок_Ревко Т.В._rv</t>
  </si>
  <si>
    <t>https://vo.uu.edu.ua/grade/report/grader/index.php?id=16207</t>
  </si>
  <si>
    <t>Економічна кібернетика_Джоші О.І._rv</t>
  </si>
  <si>
    <t>https://vo.uu.edu.ua/grade/report/grader/index.php?id=16208</t>
  </si>
  <si>
    <t>Електронна комерція_Ревко Т.В._rv</t>
  </si>
  <si>
    <t>https://vo.uu.edu.ua/grade/report/grader/index.php?id=16209</t>
  </si>
  <si>
    <t>Стратегічний маркетинг_Ревко Т.В._rv/</t>
  </si>
  <si>
    <t>https://vo.uu.edu.ua/grade/report/grader/index.php?id=16210</t>
  </si>
  <si>
    <t>Пахаренко Ольга Володимирівна</t>
  </si>
  <si>
    <t>Стратегічний менеджмент_Пахаренко О.В._rv</t>
  </si>
  <si>
    <t>https://vo.uu.edu.ua/grade/report/grader/index.php?id=16211</t>
  </si>
  <si>
    <t>Якимчук Аліна</t>
  </si>
  <si>
    <t>Стратегічне та тактичне планування_Якимчук А.Ю._rv</t>
  </si>
  <si>
    <t>https://vo.uu.edu.ua/grade/report/grader/index.php?id=16212</t>
  </si>
  <si>
    <t>Європейська інтеграція_Нікітенко Д.В._rv</t>
  </si>
  <si>
    <t>https://vo.uu.edu.ua/grade/report/grader/index.php?id=16213</t>
  </si>
  <si>
    <t>Інформаційний менеджмент_Якимчук А.Ю._rv</t>
  </si>
  <si>
    <t>https://vo.uu.edu.ua/grade/report/grader/index.php?id=16871</t>
  </si>
  <si>
    <t>Соціальна відповідальність_Якимчук А.Ю._rv</t>
  </si>
  <si>
    <t>https://vo.uu.edu.ua/grade/report/grader/index.php?id=16938</t>
  </si>
  <si>
    <t>Територіальна організація влади_Якимчук А.Ю._rv</t>
  </si>
  <si>
    <t>https://vo.uu.edu.ua/grade/report/grader/index.php?id=16939</t>
  </si>
  <si>
    <t>Комунікації в публічній адміністрації_Якимчук А.Ю._rv</t>
  </si>
  <si>
    <t>https://vo.uu.edu.ua/grade/report/grader/index.php?id=16940</t>
  </si>
  <si>
    <t xml:space="preserve">Методологія та організація наукових досліджень у сфері управління_Якимчук А.Ю._rv </t>
  </si>
  <si>
    <t>https://vo.uu.edu.ua/grade/report/grader/index.php?id=16941</t>
  </si>
  <si>
    <t>Економетрика_Джоші О.І._rv</t>
  </si>
  <si>
    <t>https://vo.uu.edu.ua/grade/report/grader/index.php?id=17044</t>
  </si>
  <si>
    <t>Кафедра журналістики, видавничої справи, поліграфії та редагування</t>
  </si>
  <si>
    <t>Бобренко Ростислав Всеволодович</t>
  </si>
  <si>
    <t>Макетування і верстка_Бобренко Р.В._ifmc</t>
  </si>
  <si>
    <t>https://vo.uu.edu.ua/grade/report/grader/index.php?id=14</t>
  </si>
  <si>
    <t>Козак Петро Миколайович</t>
  </si>
  <si>
    <t>Охорона праці в галузі_Козак П.М._ifmc</t>
  </si>
  <si>
    <t>https://vo.uu.edu.ua/grade/report/grader/index.php?id=53</t>
  </si>
  <si>
    <t>Посади для фахівців із видавничої справи та редагування</t>
  </si>
  <si>
    <t>https://vo.uu.edu.ua/grade/report/grader/index.php?id=55</t>
  </si>
  <si>
    <t>Лоза Галина Іванівна</t>
  </si>
  <si>
    <t>Основи редакторської майстерності_Лоза Г.І._ifmc</t>
  </si>
  <si>
    <t>https://vo.uu.edu.ua/grade/report/grader/index.php?id=220</t>
  </si>
  <si>
    <t>Редагування суспільно-політичної літератури_Ярошовець Т.І._ifmc</t>
  </si>
  <si>
    <t>https://vo.uu.edu.ua/grade/report/grader/index.php?id=318</t>
  </si>
  <si>
    <t>Логіка і методика логічного аналізу тексту</t>
  </si>
  <si>
    <t>https://vo.uu.edu.ua/grade/report/grader/index.php?id=321</t>
  </si>
  <si>
    <t>Право видавця і редактора</t>
  </si>
  <si>
    <t>https://vo.uu.edu.ua/grade/report/grader/index.php?id=323</t>
  </si>
  <si>
    <t>Лисенко Валерій Миколайович</t>
  </si>
  <si>
    <t>Електронні видання</t>
  </si>
  <si>
    <t>https://vo.uu.edu.ua/grade/report/grader/index.php?id=5185</t>
  </si>
  <si>
    <t>Редагування газетно-журнальних видань_Лоза Г.І._ifmc</t>
  </si>
  <si>
    <t>https://vo.uu.edu.ua/grade/report/grader/index.php?id=5217</t>
  </si>
  <si>
    <t>Сазонова Юлія Олександрівна</t>
  </si>
  <si>
    <t>Соціологія громадської думки та моніторинг ЗМК_Годний С.П._ifmc</t>
  </si>
  <si>
    <t>https://vo.uu.edu.ua/grade/report/grader/index.php?id=5267</t>
  </si>
  <si>
    <t>Барна Наталія Віталіївна</t>
  </si>
  <si>
    <t>Основи наукових досліджень</t>
  </si>
  <si>
    <t>https://vo.uu.edu.ua/grade/report/grader/index.php?id=5278</t>
  </si>
  <si>
    <t>Економіка та організація виробництва</t>
  </si>
  <si>
    <t>https://vo.uu.edu.ua/grade/report/grader/index.php?id=5475</t>
  </si>
  <si>
    <t>Шрифтознавство</t>
  </si>
  <si>
    <t>https://vo.uu.edu.ua/grade/report/grader/index.php?id=5611</t>
  </si>
  <si>
    <t>Комп'ютерна графіка_Бобренко Р.В._ifmc</t>
  </si>
  <si>
    <t>https://vo.uu.edu.ua/grade/report/grader/index.php?id=5613</t>
  </si>
  <si>
    <t>Адамчук Наталя Василівна</t>
  </si>
  <si>
    <t>Коректура_Адамчук Н.В._ifmc</t>
  </si>
  <si>
    <t>https://vo.uu.edu.ua/grade/report/grader/index.php?id=6202</t>
  </si>
  <si>
    <t>Практикум з веб-дизайну</t>
  </si>
  <si>
    <t>https://vo.uu.edu.ua/grade/report/grader/index.php?id=6729</t>
  </si>
  <si>
    <t>Комп’ютерні видавничі технології</t>
  </si>
  <si>
    <t>https://vo.uu.edu.ua/grade/report/grader/index.php?id=6758</t>
  </si>
  <si>
    <t>Медіаправо та медіабезпека_Годний С.П., Пероганич Ю.Й._ifmc</t>
  </si>
  <si>
    <t>https://vo.uu.edu.ua/grade/report/grader/index.php?id=6760</t>
  </si>
  <si>
    <t>Основи видавничої справи</t>
  </si>
  <si>
    <t>https://vo.uu.edu.ua/grade/report/grader/index.php?id=6825</t>
  </si>
  <si>
    <t>Данько-Сліпцова Анна Анатоліївна</t>
  </si>
  <si>
    <t>Теорія масової комунікації_Данько-Сліпцова А.А._ifmc</t>
  </si>
  <si>
    <t>https://vo.uu.edu.ua/grade/report/grader/index.php?id=6940</t>
  </si>
  <si>
    <t>Газетно-журнальні видання</t>
  </si>
  <si>
    <t>https://vo.uu.edu.ua/grade/report/grader/index.php?id=6992</t>
  </si>
  <si>
    <t>Поліграфія та цифрові технології_Козак П.М._ifmc</t>
  </si>
  <si>
    <t>https://vo.uu.edu.ua/grade/report/grader/index.php?id=7017</t>
  </si>
  <si>
    <t>Редагування наукової і науково-популярної літератури_Ярошовець Т.І._ifmc</t>
  </si>
  <si>
    <t>https://vo.uu.edu.ua/grade/report/grader/index.php?id=7021</t>
  </si>
  <si>
    <t>Даниленко Володимир Григорович</t>
  </si>
  <si>
    <t>Політичні системи світу і ЗМІ_Даниленко В.Г._ifmc</t>
  </si>
  <si>
    <t>https://vo.uu.edu.ua/grade/report/grader/index.php?id=7141</t>
  </si>
  <si>
    <t>Денисенко Володимир Анатолійович</t>
  </si>
  <si>
    <t>Теорія та історія соціальних комунікацій_Денисенко В.А._ifmc</t>
  </si>
  <si>
    <t>https://vo.uu.edu.ua/grade/report/grader/index.php?id=7142</t>
  </si>
  <si>
    <t>Інтернет-журналістика_Данько-Сліпцова А.А._ifmc</t>
  </si>
  <si>
    <t>https://vo.uu.edu.ua/grade/report/grader/index.php?id=7143</t>
  </si>
  <si>
    <t>Журналістське розслідування_Сазонова Ю.О._ifmc</t>
  </si>
  <si>
    <t>https://vo.uu.edu.ua/grade/report/grader/index.php?id=7293</t>
  </si>
  <si>
    <t>Історія української журналістики_Денисенко В.А._ifmc</t>
  </si>
  <si>
    <t>https://vo.uu.edu.ua/grade/report/grader/index.php?id=7320</t>
  </si>
  <si>
    <t>Редагування перекладної літератури_Адамчук Н.В._ifmc</t>
  </si>
  <si>
    <t>https://vo.uu.edu.ua/grade/report/grader/index.php?id=7321</t>
  </si>
  <si>
    <t>Історія зарубіжної журналістики_Денисенко В.А._ifmc</t>
  </si>
  <si>
    <t>https://vo.uu.edu.ua/grade/report/grader/index.php?id=7322</t>
  </si>
  <si>
    <t>Медіаправо_Ярошовець Т.І._ifmc</t>
  </si>
  <si>
    <t>https://vo.uu.edu.ua/grade/report/grader/index.php?id=7330</t>
  </si>
  <si>
    <t>Інформаційні війни_Даниленко В.Г._ifmc</t>
  </si>
  <si>
    <t>https://vo.uu.edu.ua/grade/report/grader/index.php?id=7331</t>
  </si>
  <si>
    <t>Реклама і зв'язки з громадскістю_Барна Н.В._ifmc</t>
  </si>
  <si>
    <t>https://vo.uu.edu.ua/grade/report/grader/index.php?id=7332</t>
  </si>
  <si>
    <t>Практикум з реклами та менеджменту_Бобренко Р.В._ifmc</t>
  </si>
  <si>
    <t>https://vo.uu.edu.ua/grade/report/grader/index.php?id=7333</t>
  </si>
  <si>
    <t>Теорія твору і тексту (Логіка і методика логічного аналізу тексту)_Ярошовець Т.І._ifmc</t>
  </si>
  <si>
    <t>https://vo.uu.edu.ua/grade/report/grader/index.php?id=7367</t>
  </si>
  <si>
    <t>Медіакритика_Ярошовець Т.І._ifmc</t>
  </si>
  <si>
    <t>https://vo.uu.edu.ua/grade/report/grader/index.php?id=7415</t>
  </si>
  <si>
    <t>Піц Ганна Василівна</t>
  </si>
  <si>
    <t>Видавнича діяльність української діаспори</t>
  </si>
  <si>
    <t>https://vo.uu.edu.ua/grade/report/grader/index.php?id=7453</t>
  </si>
  <si>
    <t>Сучасний літературно-видавничий процес</t>
  </si>
  <si>
    <t>https://vo.uu.edu.ua/grade/report/grader/index.php?id=7454</t>
  </si>
  <si>
    <t>Теорія та історія видавничої справи та редагування</t>
  </si>
  <si>
    <t>https://vo.uu.edu.ua/grade/report/grader/index.php?id=7455</t>
  </si>
  <si>
    <t>Редагування навчальної  літератури_Лоза Г.І._ifmc</t>
  </si>
  <si>
    <t>https://vo.uu.edu.ua/grade/report/grader/index.php?id=7592</t>
  </si>
  <si>
    <t>Інформаційні технології у видавничій діяльності</t>
  </si>
  <si>
    <t>https://vo.uu.edu.ua/grade/report/grader/index.php?id=7621</t>
  </si>
  <si>
    <t xml:space="preserve">WEB-практикум з WEB-дизайну </t>
  </si>
  <si>
    <t>https://vo.uu.edu.ua/grade/report/grader/index.php?id=7624</t>
  </si>
  <si>
    <t>Загальне управління якістю</t>
  </si>
  <si>
    <t>https://vo.uu.edu.ua/grade/report/grader/index.php?id=7822</t>
  </si>
  <si>
    <t>Підготовка видання</t>
  </si>
  <si>
    <t>https://vo.uu.edu.ua/grade/report/grader/index.php?id=7828</t>
  </si>
  <si>
    <t>Нестеренко Юлія Вікторівна</t>
  </si>
  <si>
    <t>Агенційна журналістика</t>
  </si>
  <si>
    <t>https://vo.uu.edu.ua/grade/report/grader/index.php?id=9040</t>
  </si>
  <si>
    <t>Основи журналістики_Сазонова Ю.О._ifmc</t>
  </si>
  <si>
    <t>https://vo.uu.edu.ua/grade/report/grader/index.php?id=9046</t>
  </si>
  <si>
    <t>Газетно-журнальне виробництво_Сазонова Ю.О._ifmc</t>
  </si>
  <si>
    <t>https://vo.uu.edu.ua/grade/report/grader/index.php?id=9047</t>
  </si>
  <si>
    <t>Новітні медіа</t>
  </si>
  <si>
    <t>https://vo.uu.edu.ua/grade/report/grader/index.php?id=9052</t>
  </si>
  <si>
    <t>Маркетинг і промоція видань_Бобренко Р.В._ifmc</t>
  </si>
  <si>
    <t>https://vo.uu.edu.ua/grade/report/grader/index.php?id=9862</t>
  </si>
  <si>
    <t>https://vo.uu.edu.ua/grade/report/grader/index.php?id=9863</t>
  </si>
  <si>
    <t>Інформаційні технології в журналістській галузі_Бобренко Р.В., Даниленко В.Г._ifmc</t>
  </si>
  <si>
    <t>https://vo.uu.edu.ua/grade/report/grader/index.php?id=9866</t>
  </si>
  <si>
    <t>Архітектоніка видань і медіадизайн_Бобренко Р.В._ifmc</t>
  </si>
  <si>
    <t>https://vo.uu.edu.ua/grade/report/grader/index.php?id=10359</t>
  </si>
  <si>
    <t>Організація та економіка видавничої справи_Бобренко Р.В._ifmc</t>
  </si>
  <si>
    <t>https://vo.uu.edu.ua/grade/report/grader/index.php?id=10656</t>
  </si>
  <si>
    <t>Комп'ютерна графіка, макети і верстка_Бобренко Р.В._ifmc</t>
  </si>
  <si>
    <t>https://vo.uu.edu.ua/grade/report/grader/index.php?id=10723</t>
  </si>
  <si>
    <t>Історія сучасної зарубіжної літератури_Ярошовець Т.І._ifmc</t>
  </si>
  <si>
    <t>https://vo.uu.edu.ua/grade/report/grader/index.php?id=10957</t>
  </si>
  <si>
    <t>Радіовиробництво_Данько-Сліпцова А.А._ifmc</t>
  </si>
  <si>
    <t>https://vo.uu.edu.ua/grade/report/grader/index.php?id=11396</t>
  </si>
  <si>
    <t>Рецензування та критика літературних творів_Адамчук Н.В._ifmc</t>
  </si>
  <si>
    <t>https://vo.uu.edu.ua/grade/report/grader/index.php?id=11566</t>
  </si>
  <si>
    <t>Редагування довідкової та енциклопедичної літератури_Лоза Г.І._ifmc</t>
  </si>
  <si>
    <t>https://vo.uu.edu.ua/grade/report/grader/index.php?id=11638</t>
  </si>
  <si>
    <t>Літературний стиль_Ярошовець М.І._ifmc</t>
  </si>
  <si>
    <t>https://vo.uu.edu.ua/grade/report/grader/index.php?id=11647</t>
  </si>
  <si>
    <t>Історія української та зарубіжної публіцистики_Козак П.М._Ярошовець Т.І._ifmc</t>
  </si>
  <si>
    <t>https://vo.uu.edu.ua/grade/report/grader/index.php?id=11752</t>
  </si>
  <si>
    <t>Практикум української мови в ЗМІ_Неділько Т.П._ifmc</t>
  </si>
  <si>
    <t>https://vo.uu.edu.ua/grade/report/grader/index.php?id=11754</t>
  </si>
  <si>
    <t>Практикум української мови у ЗМІ (2 курс)_Лоза Г.І._ifmc</t>
  </si>
  <si>
    <t>https://vo.uu.edu.ua/grade/report/grader/index.php?id=11787</t>
  </si>
  <si>
    <t>Літературне редагування_Адамчук Н.В._ifmc</t>
  </si>
  <si>
    <t>https://vo.uu.edu.ua/grade/report/grader/index.php?id=11808</t>
  </si>
  <si>
    <t>Проблематика ЗМІ_3_курс_Адамчук Н.В._ifmc</t>
  </si>
  <si>
    <t>https://vo.uu.edu.ua/grade/report/grader/index.php?id=11809</t>
  </si>
  <si>
    <t>Редагування художньої та дитячої літератури_Адамчук Н.В._ifmc</t>
  </si>
  <si>
    <t>https://vo.uu.edu.ua/grade/report/grader/index.php?id=11810</t>
  </si>
  <si>
    <t>Бакалаврські роботи_Лоза Г.І._ifmc</t>
  </si>
  <si>
    <t>https://vo.uu.edu.ua/grade/report/grader/index.php?id=11819</t>
  </si>
  <si>
    <t xml:space="preserve"> Сучасна українська та зарубіжна публіцистика_Адамчук Н.В._ifmc</t>
  </si>
  <si>
    <t>https://vo.uu.edu.ua/grade/report/grader/index.php?id=12494</t>
  </si>
  <si>
    <t>Журналістське розслідування_Бобренко Р.В._ifmc</t>
  </si>
  <si>
    <t>https://vo.uu.edu.ua/grade/report/grader/index.php?id=13414</t>
  </si>
  <si>
    <t>СЄРИКОВ АНАТОЛІЙ НИКИФОРОВИЧ</t>
  </si>
  <si>
    <t>Прес-служба_Бобренко Р.В., Сєриков А.Н._ifmc</t>
  </si>
  <si>
    <t>https://vo.uu.edu.ua/grade/report/grader/index.php?id=13417</t>
  </si>
  <si>
    <t>Редагування та рерайтинг новинного контенту_Адамчук Н.В._ifmc</t>
  </si>
  <si>
    <t>https://vo.uu.edu.ua/grade/report/grader/index.php?id=13768</t>
  </si>
  <si>
    <t>Професійні стандарти редакторської майстерності_Лоза Г.І._ifmc</t>
  </si>
  <si>
    <t>https://vo.uu.edu.ua/grade/report/grader/index.php?id=13772</t>
  </si>
  <si>
    <t>Редагування навчальної та довідкової літератури_Лоза Г.І._ifmc</t>
  </si>
  <si>
    <t>https://vo.uu.edu.ua/grade/report/grader/index.php?id=13773</t>
  </si>
  <si>
    <t>Медіамаркетинг та управління видавничою діяльністю_Бобренко Р.В._ifmc</t>
  </si>
  <si>
    <t>https://vo.uu.edu.ua/grade/report/grader/index.php?id=13969</t>
  </si>
  <si>
    <t>Мультимедійний контент_Бобренко Р.В., Лоза Г.І._ifmc</t>
  </si>
  <si>
    <t>https://vo.uu.edu.ua/grade/report/grader/index.php?id=13970</t>
  </si>
  <si>
    <t>Журналістська етика_Сєриков А.Н._ifmc</t>
  </si>
  <si>
    <t>https://vo.uu.edu.ua/grade/report/grader/index.php?id=14024</t>
  </si>
  <si>
    <t>Редактор книг, газет, журналів_Сєриков А.Н._ifmc</t>
  </si>
  <si>
    <t>https://vo.uu.edu.ua/grade/report/grader/index.php?id=14025</t>
  </si>
  <si>
    <t>Редактор інтернет-медій_Сєриков А.Н._ifmc</t>
  </si>
  <si>
    <t>https://vo.uu.edu.ua/grade/report/grader/index.php?id=14026</t>
  </si>
  <si>
    <t>Левченко Ганна Євгенівна</t>
  </si>
  <si>
    <t>Постановка голосу_Левченко Г.Є._ifmc</t>
  </si>
  <si>
    <t>https://vo.uu.edu.ua/grade/report/grader/index.php?id=14302</t>
  </si>
  <si>
    <t>Медіакритика_Лоза Г.І._ifmc</t>
  </si>
  <si>
    <t>https://vo.uu.edu.ua/grade/report/grader/index.php?id=14344</t>
  </si>
  <si>
    <t>Крос медійна публікація_Лоза Г.І._ifmc</t>
  </si>
  <si>
    <t>https://vo.uu.edu.ua/grade/report/grader/index.php?id=14345</t>
  </si>
  <si>
    <t xml:space="preserve"> Теорія і методика журналістської творчості_Ярошовець Т.І._ifmc</t>
  </si>
  <si>
    <t>https://vo.uu.edu.ua/grade/report/grader/index.php?id=14535</t>
  </si>
  <si>
    <t>Газетно-журнальне виробництво_Ярошовець Т.І._ifmc</t>
  </si>
  <si>
    <t>https://vo.uu.edu.ua/grade/report/grader/index.php?id=14536</t>
  </si>
  <si>
    <t>Видавнича діяльність української діаспори_Пероганич Ю.Й._ifmc</t>
  </si>
  <si>
    <t>https://vo.uu.edu.ua/grade/report/grader/index.php?id=14537</t>
  </si>
  <si>
    <t>Право видавця і редактора_Пероганич Ю.Й._ifmc</t>
  </si>
  <si>
    <t>https://vo.uu.edu.ua/grade/report/grader/index.php?id=14538</t>
  </si>
  <si>
    <t>Медіакритика_Пероганич Ю.Й._ifmc</t>
  </si>
  <si>
    <t>https://vo.uu.edu.ua/grade/report/grader/index.php?id=14539</t>
  </si>
  <si>
    <t>Веб дизайн. Підтримка сайта_Пероганич Ю.Й._ifmc</t>
  </si>
  <si>
    <t>https://vo.uu.edu.ua/grade/report/grader/index.php?id=14541</t>
  </si>
  <si>
    <t>Новітні медіа_Пероганич Ю.Й._ifmc</t>
  </si>
  <si>
    <t>https://vo.uu.edu.ua/grade/report/grader/index.php?id=14543</t>
  </si>
  <si>
    <t>Соціологія громадської думки та моніторинг ЗМК_Нікішов О.В., Даниленко В.Г._ifmc</t>
  </si>
  <si>
    <t>https://vo.uu.edu.ua/grade/report/grader/index.php?id=14544</t>
  </si>
  <si>
    <t>Кросмедійне виробництво ЗМІ_Нікішов О.В., Лоза Г.І._ifmc</t>
  </si>
  <si>
    <t>https://vo.uu.edu.ua/grade/report/grader/index.php?id=14545</t>
  </si>
  <si>
    <t>Проблематика ЗМІ_2 курс_Адамчук Н.В._ifmc</t>
  </si>
  <si>
    <t>https://vo.uu.edu.ua/grade/report/grader/index.php?id=14571</t>
  </si>
  <si>
    <t>Переддипломна практика_ЖР(ВСР)-17-1_(4 к-с)</t>
  </si>
  <si>
    <t>https://vo.uu.edu.ua/grade/report/grader/index.php?id=15067</t>
  </si>
  <si>
    <t>Переддипломна практика ЖР-19-1м (2 к-с)_Бобренко Р. В.</t>
  </si>
  <si>
    <t>https://vo.uu.edu.ua/grade/report/grader/index.php?id=15069</t>
  </si>
  <si>
    <t>Асистентська практика для ЖР-20-1м (5 к-с)_кер. Бобренко Р. В.</t>
  </si>
  <si>
    <t>https://vo.uu.edu.ua/grade/report/grader/index.php?id=15070</t>
  </si>
  <si>
    <t>Міжнародна  журналістика_Денисенко В.А._ifmc</t>
  </si>
  <si>
    <t>https://vo.uu.edu.ua/grade/report/grader/index.php?id=15101</t>
  </si>
  <si>
    <t>Міжнародна журналістика</t>
  </si>
  <si>
    <t>https://vo.uu.edu.ua/grade/report/grader/index.php?id=15102</t>
  </si>
  <si>
    <t>Текстознавство</t>
  </si>
  <si>
    <t>https://vo.uu.edu.ua/grade/report/grader/index.php?id=15103</t>
  </si>
  <si>
    <t>Копірайтинг</t>
  </si>
  <si>
    <t>https://vo.uu.edu.ua/grade/report/grader/index.php?id=15104</t>
  </si>
  <si>
    <t>Діяльність медіа</t>
  </si>
  <si>
    <t>https://vo.uu.edu.ua/grade/report/grader/index.php?id=15105</t>
  </si>
  <si>
    <t>Медіаосвіта</t>
  </si>
  <si>
    <t>https://vo.uu.edu.ua/grade/report/grader/index.php?id=15106</t>
  </si>
  <si>
    <t>Соціологія масової комунікації та інформації_Бобренко Р. В.</t>
  </si>
  <si>
    <t>https://vo.uu.edu.ua/grade/report/grader/index.php?id=15268</t>
  </si>
  <si>
    <t>Редакційна підготовка за видами видань (наукова та науково-популярна література)</t>
  </si>
  <si>
    <t>https://vo.uu.edu.ua/grade/report/grader/index.php?id=15492</t>
  </si>
  <si>
    <t>Реклама та зв’язки з громадськістю_Денисенко В.А_ifmc</t>
  </si>
  <si>
    <t>https://vo.uu.edu.ua/grade/report/grader/index.php?id=15559</t>
  </si>
  <si>
    <t>Редагування інтернет- медіа_Гунда Р.М._ifmc</t>
  </si>
  <si>
    <t>https://vo.uu.edu.ua/grade/report/grader/index.php?id=15633</t>
  </si>
  <si>
    <t>Редакційна підготовка за видами видань_ Адамчук Н.В._ifmc</t>
  </si>
  <si>
    <t>https://vo.uu.edu.ua/grade/report/grader/index.php?id=15634</t>
  </si>
  <si>
    <t>Телевиробництво_Левченко Г.Є., Дмитрук А.В._ ifmc</t>
  </si>
  <si>
    <t>https://vo.uu.edu.ua/grade/report/grader/index.php?id=15635</t>
  </si>
  <si>
    <t>Видавнича діяльність української діяльності_Гунда Р.М._ ifmc</t>
  </si>
  <si>
    <t>https://vo.uu.edu.ua/grade/report/grader/index.php?id=15649</t>
  </si>
  <si>
    <t>Основи редагування_Адамчук Н.В._ifmc</t>
  </si>
  <si>
    <t>https://vo.uu.edu.ua/grade/report/grader/index.php?id=15769</t>
  </si>
  <si>
    <t>Інформаційна політика і безпека_Годний С.П._ ifmc</t>
  </si>
  <si>
    <t>https://vo.uu.edu.ua/grade/report/grader/index.php?id=15770</t>
  </si>
  <si>
    <t>Соціальна інформатика_Годний С.П., Денисенко В.А._ifmc</t>
  </si>
  <si>
    <t>https://vo.uu.edu.ua/grade/report/grader/index.php?id=15771</t>
  </si>
  <si>
    <t>Робота з кросмедійною редакцією_Лоза Г.І._ifmc</t>
  </si>
  <si>
    <t>https://vo.uu.edu.ua/grade/report/grader/index.php?id=15772</t>
  </si>
  <si>
    <t>Історія української та зарубіжної видавничої справи_Козак П.М._ifmc</t>
  </si>
  <si>
    <t>https://vo.uu.edu.ua/grade/report/grader/index.php?id=15773</t>
  </si>
  <si>
    <t>Видавничі стартапи_Бобренко Р.В._ifmc</t>
  </si>
  <si>
    <t>https://vo.uu.edu.ua/grade/report/grader/index.php?id=15774</t>
  </si>
  <si>
    <t>Книгорозповсюдження та виставкова діяльність_Бобренко Р.В._ifmc</t>
  </si>
  <si>
    <t>https://vo.uu.edu.ua/grade/report/grader/index.php?id=15775</t>
  </si>
  <si>
    <t>Прикладні соціально-комунікаційні технології_Сазонова Ю.О._ifmc</t>
  </si>
  <si>
    <t>https://vo.uu.edu.ua/grade/report/grader/index.php?id=15776</t>
  </si>
  <si>
    <t>Мультимедійні засоби створення та верифікації контенту_Лоза Г.І._ifmc</t>
  </si>
  <si>
    <t>https://vo.uu.edu.ua/grade/report/grader/index.php?id=15777</t>
  </si>
  <si>
    <t>Медіаосвіта і медіаграмотність_Ярошовець Т.І._ifmc</t>
  </si>
  <si>
    <t>https://vo.uu.edu.ua/grade/report/grader/index.php?id=15778</t>
  </si>
  <si>
    <t>Українське журналістикознавство_Денисенко В.А._ifmc</t>
  </si>
  <si>
    <t>https://vo.uu.edu.ua/grade/report/grader/index.php?id=15779</t>
  </si>
  <si>
    <t>Теорія інформації і кодування_Сазонова Ю.О._ifmc</t>
  </si>
  <si>
    <t>https://vo.uu.edu.ua/grade/report/grader/index.php?id=15780</t>
  </si>
  <si>
    <t>Історія української та зарубіжної публіцистики_Козак П.М._ifmc</t>
  </si>
  <si>
    <t>https://vo.uu.edu.ua/grade/report/grader/index.php?id=16277</t>
  </si>
  <si>
    <t>Історія видавничої справи_Козак П.М._ifmc</t>
  </si>
  <si>
    <t>https://vo.uu.edu.ua/grade/report/grader/index.php?id=16278</t>
  </si>
  <si>
    <t>Текстознавство та методика редагування_Неділько Т.П._ ifmc</t>
  </si>
  <si>
    <t>https://vo.uu.edu.ua/grade/report/grader/index.php?id=16280</t>
  </si>
  <si>
    <t>Історія української та зарубіжної журналістики_Денисенко В.А._ifmc</t>
  </si>
  <si>
    <t>https://vo.uu.edu.ua/grade/report/grader/index.php?id=16281</t>
  </si>
  <si>
    <t>Теорія журналістики_Денисенко В.А._ifmc</t>
  </si>
  <si>
    <t>https://vo.uu.edu.ua/grade/report/grader/index.php?id=16282</t>
  </si>
  <si>
    <t>Соціологія масової комунікації і громадської думки_Денисенко В.А._ifmc</t>
  </si>
  <si>
    <t>https://vo.uu.edu.ua/grade/report/grader/index.php?id=16284</t>
  </si>
  <si>
    <t>Проблематика сучасних медіа_ Сєриков А.Н._ifmc</t>
  </si>
  <si>
    <t>https://vo.uu.edu.ua/grade/report/grader/index.php?id=16286</t>
  </si>
  <si>
    <t>Вступ до спеціальності_Сазонова Ю.О._ifmc</t>
  </si>
  <si>
    <t>https://vo.uu.edu.ua/grade/report/grader/index.php?id=16287</t>
  </si>
  <si>
    <t>Сучасна медіаосвіта_Сазонова Ю.О._ifmc</t>
  </si>
  <si>
    <t>https://vo.uu.edu.ua/grade/report/grader/index.php?id=16288</t>
  </si>
  <si>
    <t>Проблематика ЗМІ (політична, соціально - економічна, правова, міжнародна)_Даниленко В.Г._ifmc</t>
  </si>
  <si>
    <t>https://vo.uu.edu.ua/grade/report/grader/index.php?id=16289</t>
  </si>
  <si>
    <t>Риторика_Лоза Г.І._ifmc</t>
  </si>
  <si>
    <t>https://vo.uu.edu.ua/grade/report/grader/index.php?id=16290</t>
  </si>
  <si>
    <t>Соціологія масової комунікації і громадської думки_Даниленко В.Г._ifmc</t>
  </si>
  <si>
    <t>https://vo.uu.edu.ua/grade/report/grader/index.php?id=16983</t>
  </si>
  <si>
    <t>КАФЕДРА ІНФОРМАЦІЙНИХ ТА КОМП'ЮТЕРНИХ ТЕХНОЛОГІЙ</t>
  </si>
  <si>
    <t>Ділова іноземна мова (англійська)</t>
  </si>
  <si>
    <t>https://vo.uu.edu.ua/grade/report/grader/index.php?id=1274</t>
  </si>
  <si>
    <t>Письмак Ольга Степанівна</t>
  </si>
  <si>
    <t>Інклюзивне суспільство_Письмак О. С._db</t>
  </si>
  <si>
    <t>https://vo.uu.edu.ua/grade/report/grader/index.php?id=1277</t>
  </si>
  <si>
    <t>Ничипорук Ольга Анатоліївна</t>
  </si>
  <si>
    <t>Психологія_Ничипорук О. А._db</t>
  </si>
  <si>
    <t>https://vo.uu.edu.ua/grade/report/grader/index.php?id=1288</t>
  </si>
  <si>
    <t>Соціологія_Ничипорук О. А._db</t>
  </si>
  <si>
    <t>https://vo.uu.edu.ua/grade/report/grader/index.php?id=1292</t>
  </si>
  <si>
    <t>Філософія_Чопик Н. В._Письмак О. С._db</t>
  </si>
  <si>
    <t>https://vo.uu.edu.ua/grade/report/grader/index.php?id=1296</t>
  </si>
  <si>
    <t>Постельжук Олена Миколаївна</t>
  </si>
  <si>
    <t>Аналітико-синтетична переробка документної інформації_Постельжук О.М._db</t>
  </si>
  <si>
    <t>https://vo.uu.edu.ua/grade/report/grader/index.php?id=1297</t>
  </si>
  <si>
    <t>Архітектура комп'ютерів_Тіяра М.Р._db</t>
  </si>
  <si>
    <t>https://vo.uu.edu.ua/grade/report/grader/index.php?id=1318</t>
  </si>
  <si>
    <t>Кот Василь</t>
  </si>
  <si>
    <t>Системне програмування_Кот В. В._db</t>
  </si>
  <si>
    <t>https://vo.uu.edu.ua/grade/report/grader/index.php?id=1341</t>
  </si>
  <si>
    <t>Крайчук Олександр</t>
  </si>
  <si>
    <t>Технології проектування комп'ютерних систем_Крайчук О. В._db</t>
  </si>
  <si>
    <t>https://vo.uu.edu.ua/grade/report/grader/index.php?id=1346</t>
  </si>
  <si>
    <t>Васюк Інна Володимирівна</t>
  </si>
  <si>
    <t>Теорія ймовірності і математична статистика_Васюк І. В._db</t>
  </si>
  <si>
    <t>https://vo.uu.edu.ua/grade/report/grader/index.php?id=1382</t>
  </si>
  <si>
    <t>Орлова Оксана Петрівна</t>
  </si>
  <si>
    <t>Ділова іноземна мова (німецька)_Орлова О. П.</t>
  </si>
  <si>
    <t>https://vo.uu.edu.ua/grade/report/grader/index.php?id=1542</t>
  </si>
  <si>
    <t>Бібліографознавство_Постельжук О.М._db</t>
  </si>
  <si>
    <t>https://vo.uu.edu.ua/grade/report/grader/index.php?id=4465</t>
  </si>
  <si>
    <t>Лінгвістичні основи документознавства_Постельжук О. М._db</t>
  </si>
  <si>
    <t>https://vo.uu.edu.ua/grade/report/grader/index.php?id=4505</t>
  </si>
  <si>
    <t>Остап'юк Наталія Сергіївна</t>
  </si>
  <si>
    <t>Українська мова (за професійним спрямуванням)_Остап'юк Н.С._db</t>
  </si>
  <si>
    <t>https://vo.uu.edu.ua/grade/report/grader/index.php?id=4618</t>
  </si>
  <si>
    <t>Безпека життєдіяльності (охорона праці, безпека життєдіяльності, цивільна оборона)_Орлова О. П., Цикалюк Ю.О._db</t>
  </si>
  <si>
    <t>https://vo.uu.edu.ua/grade/report/grader/index.php?id=5258</t>
  </si>
  <si>
    <t>Гонтарук-Мамчур Аліна Миколаївна</t>
  </si>
  <si>
    <t>Англійська мова (поглибленого спрямуванням)_Гонтарук-Мамчур А. М._db</t>
  </si>
  <si>
    <t>https://vo.uu.edu.ua/grade/report/grader/index.php?id=6890</t>
  </si>
  <si>
    <t>Вступ до спеціальності</t>
  </si>
  <si>
    <t>https://vo.uu.edu.ua/grade/report/grader/index.php?id=6891</t>
  </si>
  <si>
    <t>Вступ до спеціальності та студентська наука_Постельжук О. М._db</t>
  </si>
  <si>
    <t>https://vo.uu.edu.ua/grade/report/grader/index.php?id=6892</t>
  </si>
  <si>
    <t>Іміджелогія_Письмак О._db</t>
  </si>
  <si>
    <t>https://vo.uu.edu.ua/grade/report/grader/index.php?id=6893</t>
  </si>
  <si>
    <t>Стандартизація_Постельжук О.М._db</t>
  </si>
  <si>
    <t>https://vo.uu.edu.ua/grade/report/grader/index.php?id=6901</t>
  </si>
  <si>
    <t>Тіяра Микола Русланович</t>
  </si>
  <si>
    <t>Інформаційні технології (IT Essentral)_Тіяра М. P._db</t>
  </si>
  <si>
    <t>https://vo.uu.edu.ua/grade/report/grader/index.php?id=7109</t>
  </si>
  <si>
    <t>Основи програмування_Кот В. В._db</t>
  </si>
  <si>
    <t>https://vo.uu.edu.ua/grade/report/grader/index.php?id=7110</t>
  </si>
  <si>
    <t>Основи наукових досліджень та академічного письма_Орлова О. П._db</t>
  </si>
  <si>
    <t>https://vo.uu.edu.ua/grade/report/grader/index.php?id=7117</t>
  </si>
  <si>
    <t>Вища математика_Васюк І. В._db</t>
  </si>
  <si>
    <t>https://vo.uu.edu.ua/grade/report/grader/index.php?id=7120</t>
  </si>
  <si>
    <t>Латинська мова</t>
  </si>
  <si>
    <t>https://vo.uu.edu.ua/grade/report/grader/index.php?id=7546</t>
  </si>
  <si>
    <t>Самолюк Ярослав Ярославович</t>
  </si>
  <si>
    <t>Комп'ютерні системи та мережі_Зеленчук П.В._db</t>
  </si>
  <si>
    <t>https://vo.uu.edu.ua/grade/report/grader/index.php?id=7587</t>
  </si>
  <si>
    <t>Комп'ютерна логіка та схемотехніка_Кот В. В._db</t>
  </si>
  <si>
    <t>https://vo.uu.edu.ua/grade/report/grader/index.php?id=7588</t>
  </si>
  <si>
    <t>Левчук Василь Леонтійович</t>
  </si>
  <si>
    <t>Організація баз даних_Крайчук О. В._db</t>
  </si>
  <si>
    <t>https://vo.uu.edu.ua/grade/report/grader/index.php?id=7594</t>
  </si>
  <si>
    <t>Основи робототехніки та проектний практикум_Крайчук О. В._db</t>
  </si>
  <si>
    <t>https://vo.uu.edu.ua/grade/report/grader/index.php?id=7596</t>
  </si>
  <si>
    <t>Теорія електричних кіл та електротехніка_Левчук В. Л._db</t>
  </si>
  <si>
    <t>https://vo.uu.edu.ua/grade/report/grader/index.php?id=7598</t>
  </si>
  <si>
    <t>Безпека програм і даних_Атаєв С.В._db</t>
  </si>
  <si>
    <t>https://vo.uu.edu.ua/grade/report/grader/index.php?id=7599</t>
  </si>
  <si>
    <t>Чисельні методи та математичне програмування_Крайчук О. В._db</t>
  </si>
  <si>
    <t>https://vo.uu.edu.ua/grade/report/grader/index.php?id=7601</t>
  </si>
  <si>
    <t>Спеціальне документознавство_Постельжук О.М._db</t>
  </si>
  <si>
    <t>https://vo.uu.edu.ua/grade/report/grader/index.php?id=9115</t>
  </si>
  <si>
    <t>Спеціальне діловодство_Постельжук О.М._db</t>
  </si>
  <si>
    <t>https://vo.uu.edu.ua/grade/report/grader/index.php?id=9622</t>
  </si>
  <si>
    <t>Технічне забезпечення інформаційної діяльності_Зеленчук П. В._Постельжук О.М._db</t>
  </si>
  <si>
    <t>https://vo.uu.edu.ua/grade/report/grader/index.php?id=9705</t>
  </si>
  <si>
    <t>Інтегровані пакети прикладних програм__Крайчук О. В._db</t>
  </si>
  <si>
    <t>https://vo.uu.edu.ua/grade/report/grader/index.php?id=10382</t>
  </si>
  <si>
    <t>ІНФОРМАЦІЙНІ ТЕХНОЛОГІЇ В ГАЛУЗІ (ПРАВО)_Постельжук О.М._db</t>
  </si>
  <si>
    <t>https://vo.uu.edu.ua/grade/report/grader/index.php?id=10406</t>
  </si>
  <si>
    <t>Основи проєктування цифрових систем керування (VHDL)_Самолюк Я.Я._db</t>
  </si>
  <si>
    <t>https://vo.uu.edu.ua/grade/report/grader/index.php?id=10713</t>
  </si>
  <si>
    <t>Інтернет у бізнесі_Постельжук О.М._db</t>
  </si>
  <si>
    <t>https://vo.uu.edu.ua/grade/report/grader/index.php?id=10831</t>
  </si>
  <si>
    <t>Програмування мікроконтролерних систем (Асемблер, СІ)_Крайчук О. В._db</t>
  </si>
  <si>
    <t>https://vo.uu.edu.ua/grade/report/grader/index.php?id=10832</t>
  </si>
  <si>
    <t>Комерціалізація стартап проектів_Письмак О. С._db</t>
  </si>
  <si>
    <t>https://vo.uu.edu.ua/grade/report/grader/index.php?id=10838</t>
  </si>
  <si>
    <t>Командна робота та основи управління_Ничипорук О. А._db</t>
  </si>
  <si>
    <t>https://vo.uu.edu.ua/grade/report/grader/index.php?id=10839</t>
  </si>
  <si>
    <t>Формування баз данних в документознавстві_Левук В. Л._db</t>
  </si>
  <si>
    <t>https://vo.uu.edu.ua/grade/report/grader/index.php?id=11187</t>
  </si>
  <si>
    <t>Управлінське документознавство_Постельжук О. М._db</t>
  </si>
  <si>
    <t>https://vo.uu.edu.ua/grade/report/grader/index.php?id=11188</t>
  </si>
  <si>
    <t>Науково-технічна термінологія_Орлова О. П._db</t>
  </si>
  <si>
    <t>https://vo.uu.edu.ua/grade/report/grader/index.php?id=11189</t>
  </si>
  <si>
    <t>Друга іноземна мова_Орлова О. П._db</t>
  </si>
  <si>
    <t>https://vo.uu.edu.ua/grade/report/grader/index.php?id=11191</t>
  </si>
  <si>
    <t>Організація науково-інформаційної діяльності_Орлова О. П._db</t>
  </si>
  <si>
    <t>https://vo.uu.edu.ua/grade/report/grader/index.php?id=11192</t>
  </si>
  <si>
    <t>Стилістика ділового мовлення та редагування службових документів_Орлова О. П._db</t>
  </si>
  <si>
    <t>https://vo.uu.edu.ua/grade/report/grader/index.php?id=11193</t>
  </si>
  <si>
    <t>Інформаційні системи і технології у фін-кред. установах_Постельжук О.М._db</t>
  </si>
  <si>
    <t>https://vo.uu.edu.ua/grade/report/grader/index.php?id=11194</t>
  </si>
  <si>
    <t>Захист інформації в документознавстві_Постельжук О.М._db</t>
  </si>
  <si>
    <t>https://vo.uu.edu.ua/grade/report/grader/index.php?id=11195</t>
  </si>
  <si>
    <t>Паблік рілейшнз_Письмак О. С._db</t>
  </si>
  <si>
    <t>https://vo.uu.edu.ua/grade/report/grader/index.php?id=11198</t>
  </si>
  <si>
    <t>Проектування цифрових вимірювальних систем (практичний курс)_Крайчук О. В._db</t>
  </si>
  <si>
    <t>https://vo.uu.edu.ua/grade/report/grader/index.php?id=11201</t>
  </si>
  <si>
    <t>Патентознавство_Атаєв С.В._db</t>
  </si>
  <si>
    <t>https://vo.uu.edu.ua/grade/report/grader/index.php?id=12228</t>
  </si>
  <si>
    <t>Інформаційні технології_Левчук В.Л._db</t>
  </si>
  <si>
    <t>https://vo.uu.edu.ua/grade/report/grader/index.php?id=13509</t>
  </si>
  <si>
    <t>Основи навчання студентів (самоуправління навчанням)_Ничипорук О.А._db</t>
  </si>
  <si>
    <t>https://vo.uu.edu.ua/grade/report/grader/index.php?id=14886</t>
  </si>
  <si>
    <t>Іноземна мова (англійська)_Гонтарук-Мамчур А. М._db</t>
  </si>
  <si>
    <t>https://vo.uu.edu.ua/grade/report/grader/index.php?id=16918</t>
  </si>
  <si>
    <t>Мова Java Developer (C#Developer)_Тіяра М. Р._db</t>
  </si>
  <si>
    <t>https://vo.uu.edu.ua/grade/report/grader/index.php?id=16919</t>
  </si>
  <si>
    <t>Гендерна політика в сфері управління_Ничипорук О. А._db</t>
  </si>
  <si>
    <t>https://vo.uu.edu.ua/grade/report/grader/index.php?id=16920</t>
  </si>
  <si>
    <t>PR та рекламна діяльність_Постельжук О. М._db</t>
  </si>
  <si>
    <t>https://vo.uu.edu.ua/grade/report/grader/index.php?id=16922</t>
  </si>
  <si>
    <t>Основи рекламно-аналітичної діяльності_Постельжук О. М._db</t>
  </si>
  <si>
    <t>https://vo.uu.edu.ua/grade/report/grader/index.php?id=16924</t>
  </si>
  <si>
    <t>Культура ділового мовлення_Орлова О.П._db</t>
  </si>
  <si>
    <t>https://vo.uu.edu.ua/grade/report/grader/index.php?id=16925</t>
  </si>
  <si>
    <t>Теорія та практика зв'язків з громадськістю_Постельжук О. М.</t>
  </si>
  <si>
    <t>https://vo.uu.edu.ua/grade/report/grader/index.php?id=17042</t>
  </si>
  <si>
    <t>Кафедра інформаційних технологій</t>
  </si>
  <si>
    <t>WEB-дизайн</t>
  </si>
  <si>
    <t>https://vo.uu.edu.ua/grade/report/grader/index.php?id=1548</t>
  </si>
  <si>
    <t>Височин Юрій</t>
  </si>
  <si>
    <t>Алгоритми та структури даних__nk</t>
  </si>
  <si>
    <t>https://vo.uu.edu.ua/grade/report/grader/index.php?id=1550</t>
  </si>
  <si>
    <t>https://vo.uu.edu.ua/grade/report/grader/index.php?id=1552</t>
  </si>
  <si>
    <t>Інженерія програмного забезпечення</t>
  </si>
  <si>
    <t>https://vo.uu.edu.ua/grade/report/grader/index.php?id=1554</t>
  </si>
  <si>
    <t>Комп’ютерна електроніка</t>
  </si>
  <si>
    <t>https://vo.uu.edu.ua/grade/report/grader/index.php?id=1556</t>
  </si>
  <si>
    <t>Тосенко Олександр</t>
  </si>
  <si>
    <t>Комп’ютерна логіка_Тосенко О.М._nk</t>
  </si>
  <si>
    <t>https://vo.uu.edu.ua/grade/report/grader/index.php?id=1557</t>
  </si>
  <si>
    <t>Комп’ютерна схемотехніка</t>
  </si>
  <si>
    <t>https://vo.uu.edu.ua/grade/report/grader/index.php?id=1558</t>
  </si>
  <si>
    <t>Рябишенко Володимир</t>
  </si>
  <si>
    <t>Комп'ютерні мережі</t>
  </si>
  <si>
    <t>https://vo.uu.edu.ua/grade/report/grader/index.php?id=1559</t>
  </si>
  <si>
    <t>Макрушин Сергій Васильович</t>
  </si>
  <si>
    <t>Комп'ютерні системи і мережі_Макрушин С.В._nk</t>
  </si>
  <si>
    <t>https://vo.uu.edu.ua/grade/report/grader/index.php?id=1560</t>
  </si>
  <si>
    <t>Боскін Олег Осипович</t>
  </si>
  <si>
    <t>Об’єктно-орієнтовне програмування_Боскін О.О._nk</t>
  </si>
  <si>
    <t>https://vo.uu.edu.ua/grade/report/grader/index.php?id=1565</t>
  </si>
  <si>
    <t>Операційні системи_Височін Ю.В._nk</t>
  </si>
  <si>
    <t>https://vo.uu.edu.ua/grade/report/grader/index.php?id=1566</t>
  </si>
  <si>
    <t>Організація баз даних_Височін Ю.В._nk</t>
  </si>
  <si>
    <t>https://vo.uu.edu.ua/grade/report/grader/index.php?id=1567</t>
  </si>
  <si>
    <t>Системне програмування__nk</t>
  </si>
  <si>
    <t>https://vo.uu.edu.ua/grade/report/grader/index.php?id=1574</t>
  </si>
  <si>
    <t>Технології проектування комп’ютерних систем</t>
  </si>
  <si>
    <t>https://vo.uu.edu.ua/grade/report/grader/index.php?id=1579</t>
  </si>
  <si>
    <t>Електорадіовимірювання</t>
  </si>
  <si>
    <t>https://vo.uu.edu.ua/grade/report/grader/index.php?id=5590</t>
  </si>
  <si>
    <t>Системний аналіз_Боскін О.О_nk</t>
  </si>
  <si>
    <t>https://vo.uu.edu.ua/grade/report/grader/index.php?id=5601</t>
  </si>
  <si>
    <t>Інтегровані пакети прикладних програм_Боскін О.О._nk</t>
  </si>
  <si>
    <t>https://vo.uu.edu.ua/grade/report/grader/index.php?id=5608</t>
  </si>
  <si>
    <t>Інформаційні технології_Макрушин С.В._nk</t>
  </si>
  <si>
    <t>https://vo.uu.edu.ua/grade/report/grader/index.php?id=5624</t>
  </si>
  <si>
    <t>Ситников Антон</t>
  </si>
  <si>
    <t>Архітектура комп'ютера_Ситников А.С._nk</t>
  </si>
  <si>
    <t>https://vo.uu.edu.ua/grade/report/grader/index.php?id=5632</t>
  </si>
  <si>
    <t>Технології проектування вбудованих систем</t>
  </si>
  <si>
    <t>https://vo.uu.edu.ua/grade/report/grader/index.php?id=10352</t>
  </si>
  <si>
    <t>Електротехніка та комп'ютерна електроніка_Тосенко О.М._nk</t>
  </si>
  <si>
    <t>https://vo.uu.edu.ua/grade/report/grader/index.php?id=10353</t>
  </si>
  <si>
    <t>Основи вимірювань та обробки цифрових сигналів_Тосенко О.М.(Ситников А.С)_nk</t>
  </si>
  <si>
    <t>https://vo.uu.edu.ua/grade/report/grader/index.php?id=10358</t>
  </si>
  <si>
    <t>Основи програмування_Боскін О.О._nk</t>
  </si>
  <si>
    <t>https://vo.uu.edu.ua/grade/report/grader/index.php?id=11608</t>
  </si>
  <si>
    <t>Програмування мікроконтролерів_Тосенко О.М._nk</t>
  </si>
  <si>
    <t>https://vo.uu.edu.ua/grade/report/grader/index.php?id=11609</t>
  </si>
  <si>
    <t>Основи проектування цифрових систем керування_Тосенко О.М.(Ситников А.С.)_nk</t>
  </si>
  <si>
    <t>https://vo.uu.edu.ua/grade/report/grader/index.php?id=11614</t>
  </si>
  <si>
    <t xml:space="preserve">Адміністрування комп’ютерних систем та мереж </t>
  </si>
  <si>
    <t>https://vo.uu.edu.ua/grade/report/grader/index.php?id=11719</t>
  </si>
  <si>
    <t>Дослідження операцій</t>
  </si>
  <si>
    <t>https://vo.uu.edu.ua/grade/report/grader/index.php?id=12644</t>
  </si>
  <si>
    <t>Основи WEB-програмування_Ситников А.С._nk</t>
  </si>
  <si>
    <t>https://vo.uu.edu.ua/grade/report/grader/index.php?id=12646</t>
  </si>
  <si>
    <t>Іванцова Ганна Олексіївна</t>
  </si>
  <si>
    <t>Іноземна мова поглибленого вивчення_Іванцова Г.О._nk</t>
  </si>
  <si>
    <t>https://vo.uu.edu.ua/grade/report/grader/index.php?id=12649</t>
  </si>
  <si>
    <t>Основи навчання студентів_Ситников А.С._nk</t>
  </si>
  <si>
    <t>https://vo.uu.edu.ua/grade/report/grader/index.php?id=14682</t>
  </si>
  <si>
    <t>Проектування комп'ютерних систем_Макрушин С.В._nk</t>
  </si>
  <si>
    <t>https://vo.uu.edu.ua/grade/report/grader/index.php?id=15382</t>
  </si>
  <si>
    <t>Вища математика_Кириченко В.І._nk</t>
  </si>
  <si>
    <t>https://vo.uu.edu.ua/grade/report/grader/index.php?id=16954</t>
  </si>
  <si>
    <t>Кафедра інформаційних технологій та програмування</t>
  </si>
  <si>
    <t>Системний аналіз і проектування інформаційних систем_Писарчук О.О._ikt</t>
  </si>
  <si>
    <t>https://vo.uu.edu.ua/grade/report/grader/index.php?id=119</t>
  </si>
  <si>
    <t>Зубко Роман Анатолійович</t>
  </si>
  <si>
    <t>Архітектура комп'ютера_Зубко Р. А._ikt</t>
  </si>
  <si>
    <t>https://vo.uu.edu.ua/grade/report/grader/index.php?id=291</t>
  </si>
  <si>
    <t>Вступ до спеціальності_Забара С.С.,Зубко Р.А._ikt</t>
  </si>
  <si>
    <t>https://vo.uu.edu.ua/grade/report/grader/index.php?id=575</t>
  </si>
  <si>
    <t>Дискретна математика_Зубко Р. А._ikt</t>
  </si>
  <si>
    <t>https://vo.uu.edu.ua/grade/report/grader/index.php?id=583</t>
  </si>
  <si>
    <t>Забара Станіслав Сергійович</t>
  </si>
  <si>
    <t>Комп'ютерна логіка та схемотехніка_Забара С. С., Зубко Р. А._ikt</t>
  </si>
  <si>
    <t>https://vo.uu.edu.ua/grade/report/grader/index.php?id=584</t>
  </si>
  <si>
    <t>Самарай Валерій Петрович</t>
  </si>
  <si>
    <t>Моделювання та конструювання програмного забезпечення_Самарай В. П._ikt</t>
  </si>
  <si>
    <t>https://vo.uu.edu.ua/grade/report/grader/index.php?id=587</t>
  </si>
  <si>
    <t>Інженерія програмного забезпечення_Павленко В. І._ikt</t>
  </si>
  <si>
    <t>https://vo.uu.edu.ua/grade/report/grader/index.php?id=600</t>
  </si>
  <si>
    <t>Галисеев Геннадий</t>
  </si>
  <si>
    <t>Системне програмування_Галісеєв Г. В._ikt</t>
  </si>
  <si>
    <t>https://vo.uu.edu.ua/grade/report/grader/index.php?id=611</t>
  </si>
  <si>
    <t>Управління проектами_Ізварін І.В._ikt</t>
  </si>
  <si>
    <t>https://vo.uu.edu.ua/grade/report/grader/index.php?id=617</t>
  </si>
  <si>
    <t>Якість програмного забезпечення та тестування_Самарай В. П._ikt</t>
  </si>
  <si>
    <t>https://vo.uu.edu.ua/grade/report/grader/index.php?id=619</t>
  </si>
  <si>
    <t>Інтелектуальний аналіз даних_Сергєєв-Горчинський_ikt</t>
  </si>
  <si>
    <t>https://vo.uu.edu.ua/grade/report/grader/index.php?id=678</t>
  </si>
  <si>
    <t>Веденєєва Ольга Анатоліївна</t>
  </si>
  <si>
    <t>Основи WEB-дизайну_Веденєєва О. А._ikt</t>
  </si>
  <si>
    <t>https://vo.uu.edu.ua/grade/report/grader/index.php?id=4975</t>
  </si>
  <si>
    <t>Бази даних_Гринчишин Т.М._if</t>
  </si>
  <si>
    <t>https://vo.uu.edu.ua/grade/report/grader/index.php?id=5478</t>
  </si>
  <si>
    <t>Копей Володимир Богданович</t>
  </si>
  <si>
    <t>Оcнови об'єктно-орієнтованого програмування_Копей В.Б._if</t>
  </si>
  <si>
    <t>https://vo.uu.edu.ua/grade/report/grader/index.php?id=5600</t>
  </si>
  <si>
    <t>Операційні системи_Копей В.Б._if</t>
  </si>
  <si>
    <t>https://vo.uu.edu.ua/grade/report/grader/index.php?id=5609</t>
  </si>
  <si>
    <t>Іляш Юрій Юрійович</t>
  </si>
  <si>
    <t>Архітектура ЕОМ_Іляш Ю.Ю._if</t>
  </si>
  <si>
    <t>https://vo.uu.edu.ua/grade/report/grader/index.php?id=5657</t>
  </si>
  <si>
    <t>Алгоритми і структури даних_Іляш Ю.Ю._if</t>
  </si>
  <si>
    <t>https://vo.uu.edu.ua/grade/report/grader/index.php?id=5658</t>
  </si>
  <si>
    <t>Паралельні і розподілені обчислення _Пригровська Т.О._if</t>
  </si>
  <si>
    <t>https://vo.uu.edu.ua/grade/report/grader/index.php?id=5724</t>
  </si>
  <si>
    <t>Комп'ютерні системи і мережі_Николайчук Я.М._if</t>
  </si>
  <si>
    <t>https://vo.uu.edu.ua/grade/report/grader/index.php?id=5725</t>
  </si>
  <si>
    <t>Безпека даних і програм_Саган Н.З._if</t>
  </si>
  <si>
    <t>https://vo.uu.edu.ua/grade/report/grader/index.php?id=5780</t>
  </si>
  <si>
    <t>Вступ до спеціальності та студентська наука_Саган Н.З._if</t>
  </si>
  <si>
    <t>https://vo.uu.edu.ua/grade/report/grader/index.php?id=5786</t>
  </si>
  <si>
    <t>Пригоровська Тетяна Олексіївна</t>
  </si>
  <si>
    <t>Теорія ймовірності_Пригоровська Т.О._if</t>
  </si>
  <si>
    <t>https://vo.uu.edu.ua/grade/report/grader/index.php?id=5788</t>
  </si>
  <si>
    <t>Архітектура та проектування програмного _Іляш Ю.Ю._if</t>
  </si>
  <si>
    <t>https://vo.uu.edu.ua/grade/report/grader/index.php?id=5862</t>
  </si>
  <si>
    <t>Зощак Лілія Михайлівна</t>
  </si>
  <si>
    <t>Вища математика_Зощак Л.М._if</t>
  </si>
  <si>
    <t>https://vo.uu.edu.ua/grade/report/grader/index.php?id=6048</t>
  </si>
  <si>
    <t>Інтегровані пакети прикладних програм_Саган Н.З._if</t>
  </si>
  <si>
    <t>https://vo.uu.edu.ua/grade/report/grader/index.php?id=7551</t>
  </si>
  <si>
    <t>Основи програмування_Копей В.Б._if</t>
  </si>
  <si>
    <t>https://vo.uu.edu.ua/grade/report/grader/index.php?id=7569</t>
  </si>
  <si>
    <t>Техніка програмування CS-50_Зубко Р. А._ikt</t>
  </si>
  <si>
    <t>https://vo.uu.edu.ua/grade/report/grader/index.php?id=8516</t>
  </si>
  <si>
    <t>Інформаційні технології_Саган Н.З._if</t>
  </si>
  <si>
    <t>https://vo.uu.edu.ua/grade/report/grader/index.php?id=9019</t>
  </si>
  <si>
    <t>Ізварін Ігор</t>
  </si>
  <si>
    <t>Бази даних_Ізварін І. В._ikt</t>
  </si>
  <si>
    <t>https://vo.uu.edu.ua/grade/report/grader/index.php?id=9152</t>
  </si>
  <si>
    <t>Основи наукової діяльності (для магістрів)_ikt_Забара С. С.</t>
  </si>
  <si>
    <t>https://vo.uu.edu.ua/grade/report/grader/index.php?id=9637</t>
  </si>
  <si>
    <t>Кучмій Оксана Олександрівна</t>
  </si>
  <si>
    <t>Інформаційні технології_Самарай В.П./Семенко А.І._ikt</t>
  </si>
  <si>
    <t>https://vo.uu.edu.ua/grade/report/grader/index.php?id=10367</t>
  </si>
  <si>
    <t>Тернов Сергій Олексійович</t>
  </si>
  <si>
    <t>Захист програм і даних_Бескровний О. І._ikt</t>
  </si>
  <si>
    <t>https://vo.uu.edu.ua/grade/report/grader/index.php?id=10373</t>
  </si>
  <si>
    <t>Основи вимірювань та обробки сигналів_Бескровний О. І._ikt</t>
  </si>
  <si>
    <t>https://vo.uu.edu.ua/grade/report/grader/index.php?id=10374</t>
  </si>
  <si>
    <t>Курляк Петро Омелянович</t>
  </si>
  <si>
    <t>Комп'ютерна логіка та схемотехніка_Курляк П.О._іf</t>
  </si>
  <si>
    <t>https://vo.uu.edu.ua/grade/report/grader/index.php?id=10605</t>
  </si>
  <si>
    <t>Програмування-Інтернет_Копей В.Б._if</t>
  </si>
  <si>
    <t>https://vo.uu.edu.ua/grade/report/grader/index.php?id=10623</t>
  </si>
  <si>
    <t>Основи вищої математики_Одрібець Н.В._ikt</t>
  </si>
  <si>
    <t>https://vo.uu.edu.ua/grade/report/grader/index.php?id=11626</t>
  </si>
  <si>
    <t>WEB-програмування (JS, JQuery)_Недашківський Б.М._ikt</t>
  </si>
  <si>
    <t>https://vo.uu.edu.ua/grade/report/grader/index.php?id=11981</t>
  </si>
  <si>
    <t>Талалаєв Володимир Опанасович</t>
  </si>
  <si>
    <t>Архітектура та проектування програмного забезпечення_Талалаєв В. О._ikt</t>
  </si>
  <si>
    <t>https://vo.uu.edu.ua/grade/report/grader/index.php?id=11982</t>
  </si>
  <si>
    <t>Дослідження програмних продуктів (технології створення та супроводу)_Писарчук О. О._ikt</t>
  </si>
  <si>
    <t>https://vo.uu.edu.ua/grade/report/grader/index.php?id=11983</t>
  </si>
  <si>
    <t>Системне програмування_Копей В.Б._if</t>
  </si>
  <si>
    <t>https://vo.uu.edu.ua/grade/report/grader/index.php?id=12002</t>
  </si>
  <si>
    <t>Моделювання та конструювання програмного забезпечення_Кіт Г.В._if</t>
  </si>
  <si>
    <t>https://vo.uu.edu.ua/grade/report/grader/index.php?id=12003</t>
  </si>
  <si>
    <t>Фізика_Курляк П.О._if</t>
  </si>
  <si>
    <t>https://vo.uu.edu.ua/grade/report/grader/index.php?id=13100</t>
  </si>
  <si>
    <t>Електротехніка та комп'ютерна електроніка_Курляк П.О._if</t>
  </si>
  <si>
    <t>https://vo.uu.edu.ua/grade/report/grader/index.php?id=13101</t>
  </si>
  <si>
    <t>Інженерія програмного забезпечення_Копей В.Б._if</t>
  </si>
  <si>
    <t>https://vo.uu.edu.ua/grade/report/grader/index.php?id=13102</t>
  </si>
  <si>
    <t>Основи WEB-дизайну_Зощак Л.М._if</t>
  </si>
  <si>
    <t>https://vo.uu.edu.ua/grade/report/grader/index.php?id=15045</t>
  </si>
  <si>
    <t>Системний аналіз та проектування інформаційних систем_Зощак Л.М._if</t>
  </si>
  <si>
    <t>https://vo.uu.edu.ua/grade/report/grader/index.php?id=15046</t>
  </si>
  <si>
    <t>Основи WEB-програмування_Іляш Ю.Ю._if</t>
  </si>
  <si>
    <t>https://vo.uu.edu.ua/grade/report/grader/index.php?id=15096</t>
  </si>
  <si>
    <t>*КУРСОВІ РОБОТИ_ООП_Копей В.Б._if</t>
  </si>
  <si>
    <t>https://vo.uu.edu.ua/grade/report/grader/index.php?id=15220</t>
  </si>
  <si>
    <t>Технології Computer Vision_Писарчук.О.О.</t>
  </si>
  <si>
    <t>https://vo.uu.edu.ua/grade/report/grader/index.php?id=15284</t>
  </si>
  <si>
    <t>*КУРСОВІ РОБОТИ_Бази даних_Гринчишин Т.М._if</t>
  </si>
  <si>
    <t>https://vo.uu.edu.ua/grade/report/grader/index.php?id=15491</t>
  </si>
  <si>
    <t>WebTeacher Test</t>
  </si>
  <si>
    <t>Web Design (from Korea)</t>
  </si>
  <si>
    <t>https://vo.uu.edu.ua/grade/report/grader/index.php?id=15978</t>
  </si>
  <si>
    <t>Hyo Gyeong Park</t>
  </si>
  <si>
    <t>Python (from Korea)</t>
  </si>
  <si>
    <t>https://vo.uu.edu.ua/grade/report/grader/index.php?id=15980</t>
  </si>
  <si>
    <t>Захист інформації в комп'ютерних системах_Саган Н.З._if</t>
  </si>
  <si>
    <t>https://vo.uu.edu.ua/grade/report/grader/index.php?id=15982</t>
  </si>
  <si>
    <t>Об'єктно-орієнтоване програмування_Талалаєв В.О._ikt</t>
  </si>
  <si>
    <t>https://vo.uu.edu.ua/grade/report/grader/index.php?id=16475</t>
  </si>
  <si>
    <t>Гагарін Олександр Олександрович</t>
  </si>
  <si>
    <t>Системне програмування_Гагарін О.О._ikt</t>
  </si>
  <si>
    <t>https://vo.uu.edu.ua/grade/report/grader/index.php?id=16480</t>
  </si>
  <si>
    <t>Петренко Максим Віталійович</t>
  </si>
  <si>
    <t>Основи програмування Python (1 сем) Петренко М.В._ikt</t>
  </si>
  <si>
    <t>https://vo.uu.edu.ua/grade/report/grader/index.php?id=16551</t>
  </si>
  <si>
    <t>Права людини та верховенство права в сучасних реаліях_Колибаб'юк  С.П._if</t>
  </si>
  <si>
    <t>https://vo.uu.edu.ua/grade/report/grader/index.php?id=16730</t>
  </si>
  <si>
    <t>Дуднік Андрій Сергійович</t>
  </si>
  <si>
    <t>Web-програмування_Дуднік А._ikt</t>
  </si>
  <si>
    <t>https://vo.uu.edu.ua/grade/report/grader/index.php?id=16753</t>
  </si>
  <si>
    <t>Алгоритми мовою Java_Зощак Л.М._if</t>
  </si>
  <si>
    <t>https://vo.uu.edu.ua/grade/report/grader/index.php?id=16853</t>
  </si>
  <si>
    <t>Кафедра інформаційної, бібліотечної та архівної справи</t>
  </si>
  <si>
    <t>Вертій Жанна Сергіївна</t>
  </si>
  <si>
    <t>Захист інформації та інформаційного продукту_Вертій Ж.С._bc</t>
  </si>
  <si>
    <t>https://vo.uu.edu.ua/grade/report/grader/index.php?id=3509</t>
  </si>
  <si>
    <t>Романченко Інна Григорівна</t>
  </si>
  <si>
    <t>Інформаційні технології  в  галузі (Документознавство)_Романченко І.Г._bc</t>
  </si>
  <si>
    <t>https://vo.uu.edu.ua/grade/report/grader/index.php?id=3511</t>
  </si>
  <si>
    <t>Ткач Віталій Анатолійович</t>
  </si>
  <si>
    <t>Формування баз даних_Ткач В.С._bc</t>
  </si>
  <si>
    <t>https://vo.uu.edu.ua/grade/report/grader/index.php?id=3514</t>
  </si>
  <si>
    <t>Ткаченко Тетяна Олександрівна</t>
  </si>
  <si>
    <t>Інформаційні технології_Ткаченко Т.О._bc</t>
  </si>
  <si>
    <t>https://vo.uu.edu.ua/grade/report/grader/index.php?id=3738</t>
  </si>
  <si>
    <t>Кущак Інна</t>
  </si>
  <si>
    <t>Документознавство_Цвид Гром О.П._bc</t>
  </si>
  <si>
    <t>https://vo.uu.edu.ua/grade/report/grader/index.php?id=4432</t>
  </si>
  <si>
    <t>Лінгвістичні основи  документознавства та інформаційної діяльності_Шевченко О.І._bc</t>
  </si>
  <si>
    <t>https://vo.uu.edu.ua/grade/report/grader/index.php?id=4589</t>
  </si>
  <si>
    <t>Музеєзнавство_Кущак І.А._bc</t>
  </si>
  <si>
    <t>https://vo.uu.edu.ua/grade/report/grader/index.php?id=4774</t>
  </si>
  <si>
    <t>Державне управління та державні установи_Кущак І.А._bc</t>
  </si>
  <si>
    <t>https://vo.uu.edu.ua/grade/report/grader/index.php?id=4775</t>
  </si>
  <si>
    <t>Технічне забезпечення інформаційної діяльності _Романченко І.Г._bc</t>
  </si>
  <si>
    <t>https://vo.uu.edu.ua/grade/report/grader/index.php?id=4805</t>
  </si>
  <si>
    <t>Вступ до спеціальності_Романченко І.Г._bc</t>
  </si>
  <si>
    <t>https://vo.uu.edu.ua/grade/report/grader/index.php?id=4822</t>
  </si>
  <si>
    <t>Державна інформаційна політика_Вертій Ж.С._bc</t>
  </si>
  <si>
    <t>https://vo.uu.edu.ua/grade/report/grader/index.php?id=4824</t>
  </si>
  <si>
    <t>Аналітико-синтетична переробка документної інформації_Романченко І.Г._bc</t>
  </si>
  <si>
    <t>https://vo.uu.edu.ua/grade/report/grader/index.php?id=4826</t>
  </si>
  <si>
    <t>Архівознавство_Вертій Ж.С._bc</t>
  </si>
  <si>
    <t>https://vo.uu.edu.ua/grade/report/grader/index.php?id=4827</t>
  </si>
  <si>
    <t>Інформаційний менеджмент_Вертій Ж.С._bc</t>
  </si>
  <si>
    <t>https://vo.uu.edu.ua/grade/report/grader/index.php?id=4925</t>
  </si>
  <si>
    <t>Інформаційні системи та мережеві технології_Романченко І.Г._bc</t>
  </si>
  <si>
    <t>https://vo.uu.edu.ua/grade/report/grader/index.php?id=4930</t>
  </si>
  <si>
    <t>Цвид-Гром Олена</t>
  </si>
  <si>
    <t>Стилістика ділового мовлення та редагування службових документів_Цвид-Гром О.П._bc</t>
  </si>
  <si>
    <t>https://vo.uu.edu.ua/grade/report/grader/index.php?id=5634</t>
  </si>
  <si>
    <t>Документально-інформаційні комунікації_Кущак І.А._bc</t>
  </si>
  <si>
    <t>https://vo.uu.edu.ua/grade/report/grader/index.php?id=5817</t>
  </si>
  <si>
    <t>Патентознавство_Вертій Ж.С._bc</t>
  </si>
  <si>
    <t>https://vo.uu.edu.ua/grade/report/grader/index.php?id=8891</t>
  </si>
  <si>
    <t>Логіка та методологія науки_Романченко І.Г._bc</t>
  </si>
  <si>
    <t>https://vo.uu.edu.ua/grade/report/grader/index.php?id=8954</t>
  </si>
  <si>
    <t>Практичний курс із машинопис_Кущак І.А._bc</t>
  </si>
  <si>
    <t>https://vo.uu.edu.ua/grade/report/grader/index.php?id=8955</t>
  </si>
  <si>
    <t>Системи управління електронним документообігом_Романченко І.Г._bc</t>
  </si>
  <si>
    <t>https://vo.uu.edu.ua/grade/report/grader/index.php?id=8956</t>
  </si>
  <si>
    <t>Організація науково-інформаційної діяльності_Романченко.І.Г_bc</t>
  </si>
  <si>
    <t>https://vo.uu.edu.ua/grade/report/grader/index.php?id=8959</t>
  </si>
  <si>
    <t>Управлінське документознавство _Вертій Ж.С._bc</t>
  </si>
  <si>
    <t>https://vo.uu.edu.ua/grade/report/grader/index.php?id=9490</t>
  </si>
  <si>
    <t>Довідково-інформаційні фонди_Романченко І.Г._bc</t>
  </si>
  <si>
    <t>https://vo.uu.edu.ua/grade/report/grader/index.php?id=9491</t>
  </si>
  <si>
    <t>Архівний менеджмент_Вертій Ж.С._bc</t>
  </si>
  <si>
    <t>https://vo.uu.edu.ua/grade/report/grader/index.php?id=11297</t>
  </si>
  <si>
    <t>Сучасні технології збору, обробки та передачі інформації_Романченко І.Г._bc</t>
  </si>
  <si>
    <t>https://vo.uu.edu.ua/grade/report/grader/index.php?id=13634</t>
  </si>
  <si>
    <t>Шевченко Оксана Ігорівна</t>
  </si>
  <si>
    <t>Діловодство_Шевченко О.І._bc</t>
  </si>
  <si>
    <t>https://vo.uu.edu.ua/grade/report/grader/index.php?id=14225</t>
  </si>
  <si>
    <t>Інформаційні системи в фінансово-кредитних установах_Ткач В.С._bc</t>
  </si>
  <si>
    <t>https://vo.uu.edu.ua/grade/report/grader/index.php?id=14226</t>
  </si>
  <si>
    <t>Інформаційний менеджмент в організація_Вертій Ж.С._bc</t>
  </si>
  <si>
    <t>https://vo.uu.edu.ua/grade/report/grader/index.php?id=14227</t>
  </si>
  <si>
    <t xml:space="preserve">Зв'язки  з громадськістю_Вертій Ж.С._bc </t>
  </si>
  <si>
    <t>https://vo.uu.edu.ua/grade/report/grader/index.php?id=14228</t>
  </si>
  <si>
    <t>Інформаційний дизайн у документознавстві_Вертій Ж.С._bc</t>
  </si>
  <si>
    <t>https://vo.uu.edu.ua/grade/report/grader/index.php?id=14229</t>
  </si>
  <si>
    <t>Паблік рілейшнз_Вертій Ж.С._bc</t>
  </si>
  <si>
    <t>https://vo.uu.edu.ua/grade/report/grader/index.php?id=14230</t>
  </si>
  <si>
    <t>Теорія та практика зв'язків з громадьскістю_Вертій Ж.С._bc</t>
  </si>
  <si>
    <t>https://vo.uu.edu.ua/grade/report/grader/index.php?id=14231</t>
  </si>
  <si>
    <t>Методологія, технологія та організація інформаційно-аналітичної роботи_Романченко І.Г._bc</t>
  </si>
  <si>
    <t>https://vo.uu.edu.ua/grade/report/grader/index.php?id=14232</t>
  </si>
  <si>
    <t>Автоматизовані інформаційно-пошукові системи_Романченко І.Г._bc</t>
  </si>
  <si>
    <t>https://vo.uu.edu.ua/grade/report/grader/index.php?id=14233</t>
  </si>
  <si>
    <t xml:space="preserve">Кафедра комп’ютерної інженерії </t>
  </si>
  <si>
    <t>Паралельні та розподілені обчислення_Петренко М.В._ikt</t>
  </si>
  <si>
    <t>https://vo.uu.edu.ua/grade/report/grader/index.php?id=10</t>
  </si>
  <si>
    <t>Бескровний Олексій Іванович</t>
  </si>
  <si>
    <t>Методи прийняття технічних рішень</t>
  </si>
  <si>
    <t>https://vo.uu.edu.ua/grade/report/grader/index.php?id=109</t>
  </si>
  <si>
    <t>Фіненко Юрій</t>
  </si>
  <si>
    <t>Основи побудови комунікаційних систем на базі CISCO_Фіненко Ю._ikt</t>
  </si>
  <si>
    <t>https://vo.uu.edu.ua/grade/report/grader/index.php?id=111</t>
  </si>
  <si>
    <t>Комп'ютерна логіка_Тимошенко А.Г._ikt</t>
  </si>
  <si>
    <t>https://vo.uu.edu.ua/grade/report/grader/index.php?id=206</t>
  </si>
  <si>
    <t>Одрібець Наталія Василівна</t>
  </si>
  <si>
    <t>Вища математика_Одрібець Н.В._ikt</t>
  </si>
  <si>
    <t>https://vo.uu.edu.ua/grade/report/grader/index.php?id=213</t>
  </si>
  <si>
    <t>Алгоритми і структури даних_Тимошенко А.Г._ikt</t>
  </si>
  <si>
    <t>https://vo.uu.edu.ua/grade/report/grader/index.php?id=281</t>
  </si>
  <si>
    <t>Програмування мікроконтролерів_Петренко М.В._ikt</t>
  </si>
  <si>
    <t>https://vo.uu.edu.ua/grade/report/grader/index.php?id=573</t>
  </si>
  <si>
    <t>Електротехніка та комп'ютерна електроніка_Забара С. С., Зубко Р. А._ikt</t>
  </si>
  <si>
    <t>https://vo.uu.edu.ua/grade/report/grader/index.php?id=580</t>
  </si>
  <si>
    <t>Програмні засоби захисту інформації_Бескровний О. І._ikt</t>
  </si>
  <si>
    <t>https://vo.uu.edu.ua/grade/report/grader/index.php?id=581</t>
  </si>
  <si>
    <t>Тимошенко Оксана Михайлівна</t>
  </si>
  <si>
    <t>Надійність, діагностика та експлуатація комп’ютерних систем та мереж_Тимошенко О.М._ikt</t>
  </si>
  <si>
    <t>https://vo.uu.edu.ua/grade/report/grader/index.php?id=586</t>
  </si>
  <si>
    <t>Операційні системи Тимошенко О.М./Фіненко Ю.І. ikt</t>
  </si>
  <si>
    <t>https://vo.uu.edu.ua/grade/report/grader/index.php?id=596</t>
  </si>
  <si>
    <t>Діброва Михайло</t>
  </si>
  <si>
    <t>Адміністрування комп'ютерних систем та мереж_Руденко В.В., Діброва М.О._ikt</t>
  </si>
  <si>
    <t>https://vo.uu.edu.ua/grade/report/grader/index.php?id=620</t>
  </si>
  <si>
    <t>Алгоритми та методи обчислень_Тимошенко А.Г._ikt</t>
  </si>
  <si>
    <t>https://vo.uu.edu.ua/grade/report/grader/index.php?id=621</t>
  </si>
  <si>
    <t>Зайцев Володимир</t>
  </si>
  <si>
    <t>Високопродуктивні комп’ютерні системи_Зайцев В.Г._ikt</t>
  </si>
  <si>
    <t>https://vo.uu.edu.ua/grade/report/grader/index.php?id=625</t>
  </si>
  <si>
    <t>Дослідження операцій_Тимошенко О.М._ikt</t>
  </si>
  <si>
    <t>https://vo.uu.edu.ua/grade/report/grader/index.php?id=627</t>
  </si>
  <si>
    <t>Семенко Анатолій Ілларіонович</t>
  </si>
  <si>
    <t>Комп'ютерні системи та мережі (І сем.)_Семенко А.І._ikt</t>
  </si>
  <si>
    <t>https://vo.uu.edu.ua/grade/report/grader/index.php?id=633</t>
  </si>
  <si>
    <t>Надійність компютерних систем та мереж_Бондаренко В.М., Тимошенко О.М._ikt</t>
  </si>
  <si>
    <t>https://vo.uu.edu.ua/grade/report/grader/index.php?id=643</t>
  </si>
  <si>
    <t>Основи кіберфізичних систем_Петренко М.В._ikt</t>
  </si>
  <si>
    <t>https://vo.uu.edu.ua/grade/report/grader/index.php?id=6857</t>
  </si>
  <si>
    <t>Семенко Анатолій Іларіонович</t>
  </si>
  <si>
    <t>Бездротові телекомунікаційні системи_Семенко А. І._ikt</t>
  </si>
  <si>
    <t>https://vo.uu.edu.ua/grade/report/grader/index.php?id=10233</t>
  </si>
  <si>
    <t>Інформаційні технології в галузі_Тернов С.О., Бескровний О.І._ikt</t>
  </si>
  <si>
    <t>https://vo.uu.edu.ua/grade/report/grader/index.php?id=10368</t>
  </si>
  <si>
    <t>Теорія ймовірностей та математична статистика Одрібець Н.В._ikt</t>
  </si>
  <si>
    <t>https://vo.uu.edu.ua/grade/report/grader/index.php?id=10369</t>
  </si>
  <si>
    <t>Вища математика для економістів_Одрібець Н.В._ikt</t>
  </si>
  <si>
    <t>https://vo.uu.edu.ua/grade/report/grader/index.php?id=10370</t>
  </si>
  <si>
    <t>Математичні методи в психології_Бескровний О. І._ikt</t>
  </si>
  <si>
    <t>https://vo.uu.edu.ua/grade/report/grader/index.php?id=10372</t>
  </si>
  <si>
    <t>Охорона праці в галузі_Батрак Г. І._ikt</t>
  </si>
  <si>
    <t>https://vo.uu.edu.ua/grade/report/grader/index.php?id=10375</t>
  </si>
  <si>
    <t>Вища математика (біомед) Одрібець Н.В.</t>
  </si>
  <si>
    <t>https://vo.uu.edu.ua/grade/report/grader/index.php?id=10376</t>
  </si>
  <si>
    <t>Тимошенко Анатолiй Григорович</t>
  </si>
  <si>
    <t>Основи проєктування цифрових систем керування_Тимошенко А.Г._ikt</t>
  </si>
  <si>
    <t>https://vo.uu.edu.ua/grade/report/grader/index.php?id=11867</t>
  </si>
  <si>
    <t>Мультисервісні системи та мережі_Семенко А.І._ikt</t>
  </si>
  <si>
    <t>https://vo.uu.edu.ua/grade/report/grader/index.php?id=12159</t>
  </si>
  <si>
    <t>Фізика_Левківський А. П._ikt</t>
  </si>
  <si>
    <t>https://vo.uu.edu.ua/grade/report/grader/index.php?id=12887</t>
  </si>
  <si>
    <t>Проектний практикум_Петренко М.В._ikt</t>
  </si>
  <si>
    <t>https://vo.uu.edu.ua/grade/report/grader/index.php?id=13173</t>
  </si>
  <si>
    <t>Yeung Inna</t>
  </si>
  <si>
    <t>Іноземна мова поглибленного вивчення_Єнг_ikt</t>
  </si>
  <si>
    <t>https://vo.uu.edu.ua/grade/report/grader/index.php?id=14292</t>
  </si>
  <si>
    <t>Arduino Teacher</t>
  </si>
  <si>
    <t>Arduino - Scratch</t>
  </si>
  <si>
    <t>https://vo.uu.edu.ua/grade/report/grader/index.php?id=14669</t>
  </si>
  <si>
    <t>Основи проєктування систем технічного захисту інформації_ikt</t>
  </si>
  <si>
    <t>https://vo.uu.edu.ua/grade/report/grader/index.php?id=15767</t>
  </si>
  <si>
    <t>Кафедра міжнародних відносин та політичного консалтингу</t>
  </si>
  <si>
    <t>Савич Інна Олексіївна</t>
  </si>
  <si>
    <t>Політологія_Савич В.О._ipsv</t>
  </si>
  <si>
    <t>https://vo.uu.edu.ua/grade/report/grader/index.php?id=15</t>
  </si>
  <si>
    <t>Вступ до спеціальності (Міжнародні відносини)_Лісовський П.М._ipsv</t>
  </si>
  <si>
    <t>https://vo.uu.edu.ua/grade/report/grader/index.php?id=28</t>
  </si>
  <si>
    <t>Савич Віта Олексіївна</t>
  </si>
  <si>
    <t>Історія політичної думки України</t>
  </si>
  <si>
    <t>https://vo.uu.edu.ua/grade/report/grader/index.php?id=29</t>
  </si>
  <si>
    <t>Загальна теорія політики</t>
  </si>
  <si>
    <t>https://vo.uu.edu.ua/grade/report/grader/index.php?id=31</t>
  </si>
  <si>
    <t>Женжера Сергій Володимирович</t>
  </si>
  <si>
    <t>Філософія_Лісовський П.М._ipsv</t>
  </si>
  <si>
    <t>https://vo.uu.edu.ua/grade/report/grader/index.php?id=33</t>
  </si>
  <si>
    <t>Соціологія_Савич В.О._ipsv</t>
  </si>
  <si>
    <t>https://vo.uu.edu.ua/grade/report/grader/index.php?id=34</t>
  </si>
  <si>
    <t>Кіслов Денис Васильович</t>
  </si>
  <si>
    <t>Аналіз соціальних систем_Кіслов Д.В._ipsv</t>
  </si>
  <si>
    <t>https://vo.uu.edu.ua/grade/report/grader/index.php?id=61</t>
  </si>
  <si>
    <t>Дипломатичний протокол та етикет_Савич В.О._ipsv</t>
  </si>
  <si>
    <t>https://vo.uu.edu.ua/grade/report/grader/index.php?id=64</t>
  </si>
  <si>
    <t>Зовнішня політика України_Кіслов Д.В._ipsv</t>
  </si>
  <si>
    <t>https://vo.uu.edu.ua/grade/report/grader/index.php?id=66</t>
  </si>
  <si>
    <t>Інформаційне суспільство (актуальні проблеми сучасності)</t>
  </si>
  <si>
    <t>https://vo.uu.edu.ua/grade/report/grader/index.php?id=67</t>
  </si>
  <si>
    <t>Інформаційні війни_Кіслов Д.В._ipsv</t>
  </si>
  <si>
    <t>https://vo.uu.edu.ua/grade/report/grader/index.php?id=68</t>
  </si>
  <si>
    <t>Міжнародна інформація_Кіслов Д.В._ipsv</t>
  </si>
  <si>
    <t>https://vo.uu.edu.ua/grade/report/grader/index.php?id=74</t>
  </si>
  <si>
    <t>Міжнародні організації_Кузьменко А.С._ipsv</t>
  </si>
  <si>
    <t>https://vo.uu.edu.ua/grade/report/grader/index.php?id=77</t>
  </si>
  <si>
    <t>Міжнародні економічні відносини_Казакевич П.В._ipsv</t>
  </si>
  <si>
    <t>https://vo.uu.edu.ua/grade/report/grader/index.php?id=78</t>
  </si>
  <si>
    <t>Савич Віта</t>
  </si>
  <si>
    <t>Міжнародні інформаційні системи та технології_Лісовський П.М._ipsv</t>
  </si>
  <si>
    <t>https://vo.uu.edu.ua/grade/report/grader/index.php?id=80</t>
  </si>
  <si>
    <t>Лісовський Петро Миколайович</t>
  </si>
  <si>
    <t>Міжнародні системи та глобальний розвиток_Рижук О.М._ipsv</t>
  </si>
  <si>
    <t>https://vo.uu.edu.ua/grade/report/grader/index.php?id=81</t>
  </si>
  <si>
    <t>Основи наукових досліджень_Тихомиров О.Д._ipsv</t>
  </si>
  <si>
    <t>https://vo.uu.edu.ua/grade/report/grader/index.php?id=84</t>
  </si>
  <si>
    <t>Процеси прийняття зовнішньополітичних рішень Кузьменко А.С.</t>
  </si>
  <si>
    <t>https://vo.uu.edu.ua/grade/report/grader/index.php?id=86</t>
  </si>
  <si>
    <t>Теорія міжнародних відносин_Лісовський П.М._ipsv</t>
  </si>
  <si>
    <t>https://vo.uu.edu.ua/grade/report/grader/index.php?id=89</t>
  </si>
  <si>
    <t>Міжнародне приватне право_Опришко В.Ф._ipsv</t>
  </si>
  <si>
    <t>https://vo.uu.edu.ua/grade/report/grader/index.php?id=1720</t>
  </si>
  <si>
    <t>Україна в контексті світового розвитку_Савич В.О._ipsv</t>
  </si>
  <si>
    <t>https://vo.uu.edu.ua/grade/report/grader/index.php?id=4625</t>
  </si>
  <si>
    <t>Социология</t>
  </si>
  <si>
    <t>https://vo.uu.edu.ua/grade/report/grader/index.php?id=4936</t>
  </si>
  <si>
    <t>Загородня Альона Сергіївна</t>
  </si>
  <si>
    <t>Міжнародне право та право Європейського Союзу_Кузьменко А.С._ipsv</t>
  </si>
  <si>
    <t>https://vo.uu.edu.ua/grade/report/grader/index.php?id=10193</t>
  </si>
  <si>
    <t>Інформаційне суспільство_Кіслов Д.В._ipsv</t>
  </si>
  <si>
    <t>https://vo.uu.edu.ua/grade/report/grader/index.php?id=10302</t>
  </si>
  <si>
    <t>Інформаційно-аналітична діяльність в міжнародних відносинах_Кіслов Д.В_ipsv.</t>
  </si>
  <si>
    <t>https://vo.uu.edu.ua/grade/report/grader/index.php?id=10304</t>
  </si>
  <si>
    <t xml:space="preserve">Процеси прийняття зовнішньополітичних рішень_Кіслов Д.В._ipsv </t>
  </si>
  <si>
    <t>https://vo.uu.edu.ua/grade/report/grader/index.php?id=10305</t>
  </si>
  <si>
    <t>Правові інформаційні системи_Кузьменко А.С._ipsv</t>
  </si>
  <si>
    <t>https://vo.uu.edu.ua/grade/report/grader/index.php?id=10313</t>
  </si>
  <si>
    <t>Країнознавство_Кузьменко А.С._ipsv</t>
  </si>
  <si>
    <t>https://vo.uu.edu.ua/grade/report/grader/index.php?id=10314</t>
  </si>
  <si>
    <t>Міжнародні відносини Кузьменко А.С.</t>
  </si>
  <si>
    <t>https://vo.uu.edu.ua/grade/report/grader/index.php?id=10315</t>
  </si>
  <si>
    <t>Права людини у міжнародному праві</t>
  </si>
  <si>
    <t>https://vo.uu.edu.ua/grade/report/grader/index.php?id=12730</t>
  </si>
  <si>
    <t>Міжнародний цивільний процес</t>
  </si>
  <si>
    <t>https://vo.uu.edu.ua/grade/report/grader/index.php?id=12731</t>
  </si>
  <si>
    <t>Правове регулювання зовнішньоекономічної діяльності</t>
  </si>
  <si>
    <t>https://vo.uu.edu.ua/grade/report/grader/index.php?id=12733</t>
  </si>
  <si>
    <t>Міжнародні судові установи та судовий процес</t>
  </si>
  <si>
    <t>https://vo.uu.edu.ua/grade/report/grader/index.php?id=12743</t>
  </si>
  <si>
    <t>Міжнародна інформаційна безпека_Кіслов Д.В._ipsv</t>
  </si>
  <si>
    <t>https://vo.uu.edu.ua/grade/report/grader/index.php?id=12745</t>
  </si>
  <si>
    <t>Яровой Тихон Сергійович</t>
  </si>
  <si>
    <t>Глобалізація та міжнародна інтеграція</t>
  </si>
  <si>
    <t>https://vo.uu.edu.ua/grade/report/grader/index.php?id=12746</t>
  </si>
  <si>
    <t>Зв'язки з громадськістю</t>
  </si>
  <si>
    <t>https://vo.uu.edu.ua/grade/report/grader/index.php?id=12747</t>
  </si>
  <si>
    <t>Політичне лідерство та політична еліта</t>
  </si>
  <si>
    <t>https://vo.uu.edu.ua/grade/report/grader/index.php?id=12748</t>
  </si>
  <si>
    <t>Експертні системи у міжнародних відносинах</t>
  </si>
  <si>
    <t>https://vo.uu.edu.ua/grade/report/grader/index.php?id=12749</t>
  </si>
  <si>
    <t>Зовнішня політика країн Атлантичного басейну</t>
  </si>
  <si>
    <t>https://vo.uu.edu.ua/grade/report/grader/index.php?id=12750</t>
  </si>
  <si>
    <t>Міжнародні засоби масової комунікації_Яровой Т.С._ipsv</t>
  </si>
  <si>
    <t>https://vo.uu.edu.ua/grade/report/grader/index.php?id=13841</t>
  </si>
  <si>
    <t xml:space="preserve">Політична історія України_Ахарков О.А._ipsv        </t>
  </si>
  <si>
    <t>https://vo.uu.edu.ua/grade/report/grader/index.php?id=16722</t>
  </si>
  <si>
    <t>Загальна політологія_Ахарков О.А._ipsv</t>
  </si>
  <si>
    <t>https://vo.uu.edu.ua/grade/report/grader/index.php?id=16723</t>
  </si>
  <si>
    <t xml:space="preserve">Вступ до спеціальності (Політологія)_Ахарков О.А._ipsv </t>
  </si>
  <si>
    <t>https://vo.uu.edu.ua/grade/report/grader/index.php?id=16725</t>
  </si>
  <si>
    <t>Захист інформації_Яровой Т.С._ipsv</t>
  </si>
  <si>
    <t>https://vo.uu.edu.ua/grade/report/grader/index.php?id=16727</t>
  </si>
  <si>
    <t>Системний аналіз_Рижук О.М._ipsv</t>
  </si>
  <si>
    <t>https://vo.uu.edu.ua/grade/report/grader/index.php?id=16728</t>
  </si>
  <si>
    <t>Кафедра мікробіології, сучасних біотехнологій та імунології  091 БІОЛОГІЯ (МАГІСТРАТУРА)</t>
  </si>
  <si>
    <t>Чумак Анатолій Андрійович</t>
  </si>
  <si>
    <t>Антибіотики_Чумак А.А._fbmt</t>
  </si>
  <si>
    <t>https://vo.uu.edu.ua/grade/report/grader/index.php?id=1176</t>
  </si>
  <si>
    <t>Тугай Андрій Васильович</t>
  </si>
  <si>
    <t>Біогеохімічна діяльність мікроорганізмів_Козлова І.П._fbmt</t>
  </si>
  <si>
    <t>https://vo.uu.edu.ua/grade/report/grader/index.php?id=1177</t>
  </si>
  <si>
    <t>Водна мікробіологія_Тугай Т.І._Тугай А.В._fbmt</t>
  </si>
  <si>
    <t>https://vo.uu.edu.ua/grade/report/grader/index.php?id=1188</t>
  </si>
  <si>
    <t>Білявська Людмила</t>
  </si>
  <si>
    <t>Метаболізм мікроорганізмів та основи промислової мікробіології_Білявська Л.О._fbmt</t>
  </si>
  <si>
    <t>https://vo.uu.edu.ua/grade/report/grader/index.php?id=1199</t>
  </si>
  <si>
    <t>Зелена Любов</t>
  </si>
  <si>
    <t>Молекулярна мікробіологія_Зелена Л.Б._fbmt</t>
  </si>
  <si>
    <t>https://vo.uu.edu.ua/grade/report/grader/index.php?id=1205</t>
  </si>
  <si>
    <t>Поєдинок Наталія Леонідівна</t>
  </si>
  <si>
    <t>Очистка стічних вод_Поєдинок Н.Л._fbmt</t>
  </si>
  <si>
    <t>https://vo.uu.edu.ua/grade/report/grader/index.php?id=1209</t>
  </si>
  <si>
    <t>Біологічні основи інфекційних процесів_Чумак А.А._fbmt</t>
  </si>
  <si>
    <t>https://vo.uu.edu.ua/grade/report/grader/index.php?id=6643</t>
  </si>
  <si>
    <t>Беспалова Олена</t>
  </si>
  <si>
    <t>Імунохімія та імунологія репродукції_Беспалова О.Я._fbmt</t>
  </si>
  <si>
    <t>https://vo.uu.edu.ua/grade/report/grader/index.php?id=6646</t>
  </si>
  <si>
    <t>Клінічна імунологія_Беспалова О.Я._fbmt</t>
  </si>
  <si>
    <t>https://vo.uu.edu.ua/grade/report/grader/index.php?id=6648</t>
  </si>
  <si>
    <t>Мікробний синтез_Поєдинок Н.Л._fbmt</t>
  </si>
  <si>
    <t>https://vo.uu.edu.ua/grade/report/grader/index.php?id=6651</t>
  </si>
  <si>
    <t>Мікроекологія людини_Зелена Л.Б._fbmt</t>
  </si>
  <si>
    <t>https://vo.uu.edu.ua/grade/report/grader/index.php?id=6652</t>
  </si>
  <si>
    <t>Філософські проблеми сучасного природознавства_Лісовський_ipsv</t>
  </si>
  <si>
    <t>https://vo.uu.edu.ua/grade/report/grader/index.php?id=6659</t>
  </si>
  <si>
    <t>Генетика бактерій_Зелена Л.Б._fbmt</t>
  </si>
  <si>
    <t>https://vo.uu.edu.ua/grade/report/grader/index.php?id=6662</t>
  </si>
  <si>
    <t>Молекулярна імунологія_Чумак А.А._fbmt</t>
  </si>
  <si>
    <t>https://vo.uu.edu.ua/grade/report/grader/index.php?id=6663</t>
  </si>
  <si>
    <t>Основи медичної мікробіології_Тугай Т.І._Тугай А.В._fbmt</t>
  </si>
  <si>
    <t>https://vo.uu.edu.ua/grade/report/grader/index.php?id=9777</t>
  </si>
  <si>
    <t>Імуногенетика_Зелена Л.Б._fbmt</t>
  </si>
  <si>
    <t>https://vo.uu.edu.ua/grade/report/grader/index.php?id=12656</t>
  </si>
  <si>
    <t>Корінько Олена</t>
  </si>
  <si>
    <t>Комп’ютерне моделювання в біології_Корінько О.М._fbmt</t>
  </si>
  <si>
    <t>https://vo.uu.edu.ua/grade/report/grader/index.php?id=13178</t>
  </si>
  <si>
    <t>Мовчан Валентина Олексіївна</t>
  </si>
  <si>
    <t>Біоетика, біобезпека та охорона праці на виробництвах із використанням біологічних об'єктів_Мовчан В.О._fbmt</t>
  </si>
  <si>
    <t>https://vo.uu.edu.ua/grade/report/grader/index.php?id=13179</t>
  </si>
  <si>
    <t>Технологічні основи мікробіологічних виробництв_Козлова І.П._fbmt</t>
  </si>
  <si>
    <t>https://vo.uu.edu.ua/grade/report/grader/index.php?id=13808</t>
  </si>
  <si>
    <t>Моніторинг водних систем_Тугай Т.І._fbmt</t>
  </si>
  <si>
    <t>https://vo.uu.edu.ua/grade/report/grader/index.php?id=13912</t>
  </si>
  <si>
    <t>Методологія наукових досліджень з основами сучасної експериментальної біології_Тугай Т.І._fbmt</t>
  </si>
  <si>
    <t>https://vo.uu.edu.ua/grade/report/grader/index.php?id=13920</t>
  </si>
  <si>
    <t>ПЕДАГОГІЧНА ПРАКТИКА</t>
  </si>
  <si>
    <t>https://vo.uu.edu.ua/grade/report/grader/index.php?id=15760</t>
  </si>
  <si>
    <t>Кафедра мікробіології, сучасних біотехнологій та імунології Спеціальність 091 БІОЛОГІЯ (БАКАЛАВРАТ)</t>
  </si>
  <si>
    <t>Анатомія рослин_Ілюк Н.А._fbmt</t>
  </si>
  <si>
    <t>https://vo.uu.edu.ua/grade/report/grader/index.php?id=1175</t>
  </si>
  <si>
    <t>Біологія індивідуального розвитку_Пастушенко Г.П._fbmt</t>
  </si>
  <si>
    <t>https://vo.uu.edu.ua/grade/report/grader/index.php?id=1178</t>
  </si>
  <si>
    <t>Біологія та систематика окремих груп бактерій_Тугай А.В_fbmt</t>
  </si>
  <si>
    <t>https://vo.uu.edu.ua/grade/report/grader/index.php?id=1179</t>
  </si>
  <si>
    <t>Мележик Ольга Вікторівна</t>
  </si>
  <si>
    <t>Біорізноманіття_Мележик О.В._fbmt</t>
  </si>
  <si>
    <t>https://vo.uu.edu.ua/grade/report/grader/index.php?id=1180</t>
  </si>
  <si>
    <t>Біотехнологія_Поєдинок Н.Л._fbmt</t>
  </si>
  <si>
    <t>https://vo.uu.edu.ua/grade/report/grader/index.php?id=1181</t>
  </si>
  <si>
    <t>Біофізика_Пастушенко Г.П._fbmt</t>
  </si>
  <si>
    <t>https://vo.uu.edu.ua/grade/report/grader/index.php?id=1182</t>
  </si>
  <si>
    <t>Новиков Дмитро Олексійович</t>
  </si>
  <si>
    <t>Біохімія_Новиков Д.О._fbmt</t>
  </si>
  <si>
    <t>https://vo.uu.edu.ua/grade/report/grader/index.php?id=1183</t>
  </si>
  <si>
    <t>Ботаніка_Мележик О.В._fbmt</t>
  </si>
  <si>
    <t>https://vo.uu.edu.ua/grade/report/grader/index.php?id=1184</t>
  </si>
  <si>
    <t>Віруси мікроорганізмів_Зелена Л.Б._fbmt</t>
  </si>
  <si>
    <t>https://vo.uu.edu.ua/grade/report/grader/index.php?id=1185</t>
  </si>
  <si>
    <t>Вірусологія_Зелена Л.Б._fbmt</t>
  </si>
  <si>
    <t>https://vo.uu.edu.ua/grade/report/grader/index.php?id=1186</t>
  </si>
  <si>
    <t>Генетика_Зелена Л.Б._fbmt</t>
  </si>
  <si>
    <t>https://vo.uu.edu.ua/grade/report/grader/index.php?id=1189</t>
  </si>
  <si>
    <t>Ґрунтова мікробіологія_Тугай Т.І._Тугай А.В._fbmt</t>
  </si>
  <si>
    <t>https://vo.uu.edu.ua/grade/report/grader/index.php?id=1191</t>
  </si>
  <si>
    <t>Екологія та екологічна етика (для всіх спеціальностей)_Мовчан.В.О._Сергійчук Н.М._fbmt</t>
  </si>
  <si>
    <t>https://vo.uu.edu.ua/grade/report/grader/index.php?id=1194</t>
  </si>
  <si>
    <t>Екологія мікроорганізмів_Ілюк Н.А._fbmt</t>
  </si>
  <si>
    <t>https://vo.uu.edu.ua/grade/report/grader/index.php?id=1195</t>
  </si>
  <si>
    <t>Закономірності росту мікроорганізмів_Тугай Т.І._Тугай А.В._fbmt</t>
  </si>
  <si>
    <t>https://vo.uu.edu.ua/grade/report/grader/index.php?id=1197</t>
  </si>
  <si>
    <t>Зоологія_Мовчан.В.О._Сергійчук Н.М._fbmt</t>
  </si>
  <si>
    <t>https://vo.uu.edu.ua/grade/report/grader/index.php?id=1198</t>
  </si>
  <si>
    <t>Мікологія_Тугай Т.І._Тугай А.В._fbmt</t>
  </si>
  <si>
    <t>https://vo.uu.edu.ua/grade/report/grader/index.php?id=1201</t>
  </si>
  <si>
    <t>Мікробіологія_Тугай Т.І._Тугай А.В._fbmt</t>
  </si>
  <si>
    <t>https://vo.uu.edu.ua/grade/report/grader/index.php?id=1202</t>
  </si>
  <si>
    <t>Молекулярна біологія_Зелена Л.Б._fbmt</t>
  </si>
  <si>
    <t>https://vo.uu.edu.ua/grade/report/grader/index.php?id=1204</t>
  </si>
  <si>
    <t>Радіобіологія_Тугай Т.І._Тугай А.В._fbmt</t>
  </si>
  <si>
    <t>https://vo.uu.edu.ua/grade/report/grader/index.php?id=1211</t>
  </si>
  <si>
    <t>Теорія еволюції_Корінько О.М._fbmt</t>
  </si>
  <si>
    <t>https://vo.uu.edu.ua/grade/report/grader/index.php?id=1212</t>
  </si>
  <si>
    <t>Фізико-хімічні методи аналізу_в мікробіології_Тугай Т.І._Тугай А.В._fbmt</t>
  </si>
  <si>
    <t>https://vo.uu.edu.ua/grade/report/grader/index.php?id=1214</t>
  </si>
  <si>
    <t>Морфологія та цитологія мікроорганізмів_Тугай Т.І._Тугай А.В._fbmt</t>
  </si>
  <si>
    <t>https://vo.uu.edu.ua/grade/report/grader/index.php?id=1217</t>
  </si>
  <si>
    <t>Загальна цитологія і гістологія_Пастушенко Г.П._fbmt</t>
  </si>
  <si>
    <t>https://vo.uu.edu.ua/grade/report/grader/index.php?id=4379</t>
  </si>
  <si>
    <t>Основи імунології_Беспалова О.Я._fbmt</t>
  </si>
  <si>
    <t>https://vo.uu.edu.ua/grade/report/grader/index.php?id=6644</t>
  </si>
  <si>
    <t>Прикладна імунологія_Чумак А.А._fbmt</t>
  </si>
  <si>
    <t>https://vo.uu.edu.ua/grade/report/grader/index.php?id=6653</t>
  </si>
  <si>
    <t>Природна резистентність_Чумак А.А._fbmt</t>
  </si>
  <si>
    <t>https://vo.uu.edu.ua/grade/report/grader/index.php?id=6654</t>
  </si>
  <si>
    <t>Фізіологія та біохімія рослин_Ілюк Н.А._fbmt</t>
  </si>
  <si>
    <t>https://vo.uu.edu.ua/grade/report/grader/index.php?id=6658</t>
  </si>
  <si>
    <t>Інформаційні технології в біології_Мележик О.В._fbmt</t>
  </si>
  <si>
    <t>https://vo.uu.edu.ua/grade/report/grader/index.php?id=6666</t>
  </si>
  <si>
    <t>Основи латинської мови_Мележик О.В._fbmt</t>
  </si>
  <si>
    <t>https://vo.uu.edu.ua/grade/report/grader/index.php?id=7430</t>
  </si>
  <si>
    <t>Хімія органічна в галузі_Брускова Д.-М.Я_iti</t>
  </si>
  <si>
    <t>https://vo.uu.edu.ua/grade/report/grader/index.php?id=7435</t>
  </si>
  <si>
    <t>Габ Ангеліна Іванівна</t>
  </si>
  <si>
    <t>Хімія неорганічна в галузі_Габ А.І._iti</t>
  </si>
  <si>
    <t>https://vo.uu.edu.ua/grade/report/grader/index.php?id=7436</t>
  </si>
  <si>
    <t>Інформаційні технології в біології (заочна форма)_Мележик О.В._fbmt</t>
  </si>
  <si>
    <t>https://vo.uu.edu.ua/grade/report/grader/index.php?id=9649</t>
  </si>
  <si>
    <t>Шахнін Дмитро Борисович</t>
  </si>
  <si>
    <t>Хімія біоорганічна в галузі_Шахнін Д.Б._iti</t>
  </si>
  <si>
    <t>https://vo.uu.edu.ua/grade/report/grader/index.php?id=9704</t>
  </si>
  <si>
    <t>Основи імунопатології_Беспалова О.Я._fbmt</t>
  </si>
  <si>
    <t>https://vo.uu.edu.ua/grade/report/grader/index.php?id=10283</t>
  </si>
  <si>
    <t>Колядич Оксана Іванівна</t>
  </si>
  <si>
    <t>Фізіологія людини та тварин_Колядич О.І._ist</t>
  </si>
  <si>
    <t>https://vo.uu.edu.ua/grade/report/grader/index.php?id=11925</t>
  </si>
  <si>
    <t>Метаболізм мікроорганізмів_Білявська Л.О._fbmt</t>
  </si>
  <si>
    <t>https://vo.uu.edu.ua/grade/report/grader/index.php?id=13181</t>
  </si>
  <si>
    <t>Світ мікроорганізмів_Тугай Т.І._fbmt</t>
  </si>
  <si>
    <t>https://vo.uu.edu.ua/grade/report/grader/index.php?id=13828</t>
  </si>
  <si>
    <t>Прикладна мікологія_Тугай Т.І._fbmt</t>
  </si>
  <si>
    <t>https://vo.uu.edu.ua/grade/report/grader/index.php?id=13829</t>
  </si>
  <si>
    <t>Ріст та диференціація бактеріальних клітин_Тугай Т.І._Тугай А.В._fbmt</t>
  </si>
  <si>
    <t>https://vo.uu.edu.ua/grade/report/grader/index.php?id=13975</t>
  </si>
  <si>
    <t>Прикладна мікробіологія_Тугай Т.І._Тугай А.В._fbmt</t>
  </si>
  <si>
    <t>https://vo.uu.edu.ua/grade/report/grader/index.php?id=13976</t>
  </si>
  <si>
    <t>Основи клінічної імунології та алергології_Беспалова О.Я._fbmt</t>
  </si>
  <si>
    <t>https://vo.uu.edu.ua/grade/report/grader/index.php?id=13997</t>
  </si>
  <si>
    <t>Імунодіагностика_Беспалова О.Я._fbmt</t>
  </si>
  <si>
    <t>https://vo.uu.edu.ua/grade/report/grader/index.php?id=13998</t>
  </si>
  <si>
    <t>Фізико-хімічні методи аналізу_в імунології_Тугай Т.І._Тугай А.В._fbmt</t>
  </si>
  <si>
    <t>https://vo.uu.edu.ua/grade/report/grader/index.php?id=15034</t>
  </si>
  <si>
    <t>БОТАНІКА Курсова робота</t>
  </si>
  <si>
    <t>https://vo.uu.edu.ua/grade/report/grader/index.php?id=15579</t>
  </si>
  <si>
    <t>Біорізноманіття_Ілюк Н.А._fbmt</t>
  </si>
  <si>
    <t>https://vo.uu.edu.ua/grade/report/grader/index.php?id=16476</t>
  </si>
  <si>
    <t>Кафедра мікробіології, сучасних біотехнологій та імунології Спеціальність БІОТЕХНОЛОГІЯ ТА БІОІНЖЕНЕРІЯ (Бакалаврат))</t>
  </si>
  <si>
    <t>Інформаційні технології в галузі</t>
  </si>
  <si>
    <t>https://vo.uu.edu.ua/grade/report/grader/index.php?id=16474</t>
  </si>
  <si>
    <t>Кафедра мікробіології, сучасних біотехнологій та імунології Спеціальність КОНСТРУКТИВНА ЕКОЛОГІЯ ТА ПЕРМАКУЛЬТУРА (Магістратура))</t>
  </si>
  <si>
    <t>Основи конструктивної екології та пермакультури</t>
  </si>
  <si>
    <t>https://vo.uu.edu.ua/grade/report/grader/index.php?id=17002</t>
  </si>
  <si>
    <t>Правові засади формування та реалізації екологічної політики</t>
  </si>
  <si>
    <t>https://vo.uu.edu.ua/grade/report/grader/index.php?id=17003</t>
  </si>
  <si>
    <t>Основи ненасильницького спілкування і соціократії</t>
  </si>
  <si>
    <t>https://vo.uu.edu.ua/grade/report/grader/index.php?id=17004</t>
  </si>
  <si>
    <t>Методика викладання фахових дисциплін у вищій школі</t>
  </si>
  <si>
    <t>https://vo.uu.edu.ua/grade/report/grader/index.php?id=17005</t>
  </si>
  <si>
    <t>Системний аналіз якості навколишнього середовища</t>
  </si>
  <si>
    <t>https://vo.uu.edu.ua/grade/report/grader/index.php?id=17006</t>
  </si>
  <si>
    <t>Сучасне грунтознавство з основами мікробіології</t>
  </si>
  <si>
    <t>https://vo.uu.edu.ua/grade/report/grader/index.php?id=17007</t>
  </si>
  <si>
    <t>Основи садівництва і городництва</t>
  </si>
  <si>
    <t>https://vo.uu.edu.ua/grade/report/grader/index.php?id=17008</t>
  </si>
  <si>
    <t>Агробіорізноманіття та дизайн полікультур</t>
  </si>
  <si>
    <t>https://vo.uu.edu.ua/grade/report/grader/index.php?id=17009</t>
  </si>
  <si>
    <t>Розробка та супровід пермакультурних проєктів</t>
  </si>
  <si>
    <t>https://vo.uu.edu.ua/grade/report/grader/index.php?id=17010</t>
  </si>
  <si>
    <t>Гідрологія, метеорологія та кліматологія</t>
  </si>
  <si>
    <t>https://vo.uu.edu.ua/grade/report/grader/index.php?id=17011</t>
  </si>
  <si>
    <t>Педагогічна практика</t>
  </si>
  <si>
    <t>https://vo.uu.edu.ua/grade/report/grader/index.php?id=17012</t>
  </si>
  <si>
    <t>КАФЕДРА ОБЛІКУ І ФІНАНСІВ</t>
  </si>
  <si>
    <t>Савчук Людмила Василівна</t>
  </si>
  <si>
    <t>Аудит_Ступніцький В.В._db</t>
  </si>
  <si>
    <t>https://vo.uu.edu.ua/grade/report/grader/index.php?id=1393</t>
  </si>
  <si>
    <t>Паравчук Лариса Віталіївна</t>
  </si>
  <si>
    <t>Облік у банках_Паравчук Л.В._db</t>
  </si>
  <si>
    <t>https://vo.uu.edu.ua/grade/report/grader/index.php?id=1407</t>
  </si>
  <si>
    <t>Ступницький Віктор Володимирович</t>
  </si>
  <si>
    <t>Фінансовий ринок_Ступницький В.В._db</t>
  </si>
  <si>
    <t>https://vo.uu.edu.ua/grade/report/grader/index.php?id=1448</t>
  </si>
  <si>
    <t>Управління персоналом_Ступніцький В.В._db</t>
  </si>
  <si>
    <t>https://vo.uu.edu.ua/grade/report/grader/index.php?id=1485</t>
  </si>
  <si>
    <t>Фінансовий аналіз_Мальчик М. В._Васюк І.В._db</t>
  </si>
  <si>
    <t>https://vo.uu.edu.ua/grade/report/grader/index.php?id=1546</t>
  </si>
  <si>
    <t>Податкова система_Паравчук Л.В._db</t>
  </si>
  <si>
    <t>https://vo.uu.edu.ua/grade/report/grader/index.php?id=4439</t>
  </si>
  <si>
    <t>Державне управління і державні установи_Ничипорук О. А._db</t>
  </si>
  <si>
    <t>https://vo.uu.edu.ua/grade/report/grader/index.php?id=4440</t>
  </si>
  <si>
    <t>Міжнародна економіка_Ступницький В.В._db</t>
  </si>
  <si>
    <t>https://vo.uu.edu.ua/grade/report/grader/index.php?id=5252</t>
  </si>
  <si>
    <t>Зеленчук Петро Володимирович</t>
  </si>
  <si>
    <t>Економіка інформаційної діяльності_Ступницький В. В.</t>
  </si>
  <si>
    <t>https://vo.uu.edu.ua/grade/report/grader/index.php?id=5254</t>
  </si>
  <si>
    <t>Кутузова Мар'яна Михайлівна</t>
  </si>
  <si>
    <t>Бюджетна система_Кутузова М.М._db</t>
  </si>
  <si>
    <t>https://vo.uu.edu.ua/grade/report/grader/index.php?id=7094</t>
  </si>
  <si>
    <t>Гроші і кредит_Васюк І.В._db</t>
  </si>
  <si>
    <t>https://vo.uu.edu.ua/grade/report/grader/index.php?id=7097</t>
  </si>
  <si>
    <t>Економіка підприємства_Васюк І.В._db</t>
  </si>
  <si>
    <t>https://vo.uu.edu.ua/grade/report/grader/index.php?id=7098</t>
  </si>
  <si>
    <t>Інформаційний менеджмент_Ступніцький В. В._db</t>
  </si>
  <si>
    <t>https://vo.uu.edu.ua/grade/report/grader/index.php?id=7099</t>
  </si>
  <si>
    <t>Маркетинг_Ступницький В.В.</t>
  </si>
  <si>
    <t>https://vo.uu.edu.ua/grade/report/grader/index.php?id=7101</t>
  </si>
  <si>
    <t>Національна економіка_Ступницький В.В._db</t>
  </si>
  <si>
    <t>https://vo.uu.edu.ua/grade/report/grader/index.php?id=7102</t>
  </si>
  <si>
    <t>Статистика_Васюк І.В._db</t>
  </si>
  <si>
    <t>https://vo.uu.edu.ua/grade/report/grader/index.php?id=7106</t>
  </si>
  <si>
    <t>Фінанси_Васюк І.В._db</t>
  </si>
  <si>
    <t>https://vo.uu.edu.ua/grade/report/grader/index.php?id=7127</t>
  </si>
  <si>
    <t>Фінансова діяльність суб'єктів підприємництва_Ступницький В.В.._db</t>
  </si>
  <si>
    <t>https://vo.uu.edu.ua/grade/report/grader/index.php?id=7128</t>
  </si>
  <si>
    <t>Бюджетування діяльності суб'єктів господарювання_Ступницький В. В._db</t>
  </si>
  <si>
    <t>https://vo.uu.edu.ua/grade/report/grader/index.php?id=9596</t>
  </si>
  <si>
    <t>Бізнес-план підприємства_Ступницький В.В._db</t>
  </si>
  <si>
    <t>https://vo.uu.edu.ua/grade/report/grader/index.php?id=9597</t>
  </si>
  <si>
    <t xml:space="preserve">Аналіз інвестиційних проектів_Васюк І.В._db </t>
  </si>
  <si>
    <t>https://vo.uu.edu.ua/grade/report/grader/index.php?id=9600</t>
  </si>
  <si>
    <t>Страхування_Васюк І.В._db</t>
  </si>
  <si>
    <t>https://vo.uu.edu.ua/grade/report/grader/index.php?id=9601</t>
  </si>
  <si>
    <t>Інвестування_Ступницький В. В._db</t>
  </si>
  <si>
    <t>https://vo.uu.edu.ua/grade/report/grader/index.php?id=9602</t>
  </si>
  <si>
    <t>Економетрика</t>
  </si>
  <si>
    <t>https://vo.uu.edu.ua/grade/report/grader/index.php?id=9603</t>
  </si>
  <si>
    <t>Фінансовий облік І_Щербан М.Д._Савчук Л.В._db</t>
  </si>
  <si>
    <t>https://vo.uu.edu.ua/grade/report/grader/index.php?id=9606</t>
  </si>
  <si>
    <t>Фінансовий облік ІІ_Паравчук Л.В._db</t>
  </si>
  <si>
    <t>https://vo.uu.edu.ua/grade/report/grader/index.php?id=9607</t>
  </si>
  <si>
    <t>Фінанси підприємств_Ступніцький В.В._db</t>
  </si>
  <si>
    <t>https://vo.uu.edu.ua/grade/report/grader/index.php?id=9608</t>
  </si>
  <si>
    <t>Бухгалтерський облік_Савчук Л.В._db</t>
  </si>
  <si>
    <t>https://vo.uu.edu.ua/grade/report/grader/index.php?id=9610</t>
  </si>
  <si>
    <t>Казмірук Наталія Юріївна</t>
  </si>
  <si>
    <t>Банківські операції_Казмірук Н.Ю._db</t>
  </si>
  <si>
    <t>https://vo.uu.edu.ua/grade/report/grader/index.php?id=9612</t>
  </si>
  <si>
    <t>Економічний аналіз_Васюк І.В._db</t>
  </si>
  <si>
    <t>https://vo.uu.edu.ua/grade/report/grader/index.php?id=9613</t>
  </si>
  <si>
    <t>Банківська система_Кутузова М.М._db</t>
  </si>
  <si>
    <t>https://vo.uu.edu.ua/grade/report/grader/index.php?id=9616</t>
  </si>
  <si>
    <t>Економіка праці і соціально-трудові відносини_Ступницький В.В._Савчук Л.В._db</t>
  </si>
  <si>
    <t>https://vo.uu.edu.ua/grade/report/grader/index.php?id=9625</t>
  </si>
  <si>
    <t>Бухгалтерський облік і звітність комерційних банків_Паравчук Л.В._db</t>
  </si>
  <si>
    <t>https://vo.uu.edu.ua/grade/report/grader/index.php?id=10187</t>
  </si>
  <si>
    <t>Облік і звітність в оподаткуванні_Паравчук Л.В._db</t>
  </si>
  <si>
    <t>https://vo.uu.edu.ua/grade/report/grader/index.php?id=10188</t>
  </si>
  <si>
    <t>Організація обліку малого бізнесу_Савчук І.В._db</t>
  </si>
  <si>
    <t>https://vo.uu.edu.ua/grade/report/grader/index.php?id=10189</t>
  </si>
  <si>
    <t>Паблік рілейшнз_Ступницький В.В.</t>
  </si>
  <si>
    <t>https://vo.uu.edu.ua/grade/report/grader/index.php?id=11984</t>
  </si>
  <si>
    <t>Рекламний менеджмент_Ступницький В.В._db</t>
  </si>
  <si>
    <t>https://vo.uu.edu.ua/grade/report/grader/index.php?id=11985</t>
  </si>
  <si>
    <t>Аналіз господарської діяльності_Васюк І. В._db</t>
  </si>
  <si>
    <t>https://vo.uu.edu.ua/grade/report/grader/index.php?id=13542</t>
  </si>
  <si>
    <t>Казначейська справа_Савчук Л. В._db</t>
  </si>
  <si>
    <t>https://vo.uu.edu.ua/grade/report/grader/index.php?id=13543</t>
  </si>
  <si>
    <t>Комунікативний менеджмент_Ступницький В.В._db</t>
  </si>
  <si>
    <t>https://vo.uu.edu.ua/grade/report/grader/index.php?id=13544</t>
  </si>
  <si>
    <t>Фінансовий облік_Савчук Л. В._db</t>
  </si>
  <si>
    <t>https://vo.uu.edu.ua/grade/report/grader/index.php?id=14254</t>
  </si>
  <si>
    <t>https://vo.uu.edu.ua/grade/report/grader/index.php?id=14263</t>
  </si>
  <si>
    <t>Кафедра підприємництва, управління та адміністрування</t>
  </si>
  <si>
    <t>Фінансовий аналіз_Гнатенко Є.П._mk</t>
  </si>
  <si>
    <t>https://vo.uu.edu.ua/grade/report/grader/index.php?id=1045</t>
  </si>
  <si>
    <t>Зубков Руслан Сергійович</t>
  </si>
  <si>
    <t>Фінанси підприємств_Зубков Р.С._mk</t>
  </si>
  <si>
    <t>https://vo.uu.edu.ua/grade/report/grader/index.php?id=1049</t>
  </si>
  <si>
    <t>Фінанси_Гнатенко Є.П._mk</t>
  </si>
  <si>
    <t>https://vo.uu.edu.ua/grade/report/grader/index.php?id=1052</t>
  </si>
  <si>
    <t>Статистика_Домбровська Л.В._mk</t>
  </si>
  <si>
    <t>https://vo.uu.edu.ua/grade/report/grader/index.php?id=1055</t>
  </si>
  <si>
    <t>Міжнародні кредитно-розрахункові та валютні операції_Гнатенко Є.П._mk</t>
  </si>
  <si>
    <t>https://vo.uu.edu.ua/grade/report/grader/index.php?id=1057</t>
  </si>
  <si>
    <t>Банківська система_Домбровська Л.В._mk</t>
  </si>
  <si>
    <t>https://vo.uu.edu.ua/grade/report/grader/index.php?id=1060</t>
  </si>
  <si>
    <t>Гроші і кредит_Гнатенко Є.П._mk</t>
  </si>
  <si>
    <t>https://vo.uu.edu.ua/grade/report/grader/index.php?id=1061</t>
  </si>
  <si>
    <t>Інвестування_Гнатенко Є.П._mk</t>
  </si>
  <si>
    <t>https://vo.uu.edu.ua/grade/report/grader/index.php?id=1062</t>
  </si>
  <si>
    <t>Зубков Руслан	Сергійович</t>
  </si>
  <si>
    <t>Комунікативний менеджмент_Зубков Р.С._mk</t>
  </si>
  <si>
    <t>https://vo.uu.edu.ua/grade/report/grader/index.php?id=1069</t>
  </si>
  <si>
    <t>Операційний менеджмент_Ляшенко В.В._mk</t>
  </si>
  <si>
    <t>https://vo.uu.edu.ua/grade/report/grader/index.php?id=1072</t>
  </si>
  <si>
    <t>Домбровська Людмила Вікторівна</t>
  </si>
  <si>
    <t>Глобальна економіка_Домбровська Л.В._mk</t>
  </si>
  <si>
    <t>https://vo.uu.edu.ua/grade/report/grader/index.php?id=5563</t>
  </si>
  <si>
    <t>Соціальна відповідальність_Крамаренко І.С._mk</t>
  </si>
  <si>
    <t>https://vo.uu.edu.ua/grade/report/grader/index.php?id=5564</t>
  </si>
  <si>
    <t>Скупський Руслан Миколайович</t>
  </si>
  <si>
    <t>Стратегічне управління_Скупський Р.М._mk</t>
  </si>
  <si>
    <t>https://vo.uu.edu.ua/grade/report/grader/index.php?id=5584</t>
  </si>
  <si>
    <t>Стратегічний маркетинг_Ляшенко В.В._mk</t>
  </si>
  <si>
    <t>https://vo.uu.edu.ua/grade/report/grader/index.php?id=5880</t>
  </si>
  <si>
    <t>Охорона праці в галузі_Ляшенко В.В._mk</t>
  </si>
  <si>
    <t>https://vo.uu.edu.ua/grade/report/grader/index.php?id=5882</t>
  </si>
  <si>
    <t>Електронна комерція_Зубков Р.С._mk</t>
  </si>
  <si>
    <t>https://vo.uu.edu.ua/grade/report/grader/index.php?id=5885</t>
  </si>
  <si>
    <t>Комерційна логістика_Зубков Р.С._mk</t>
  </si>
  <si>
    <t>https://vo.uu.edu.ua/grade/report/grader/index.php?id=5926</t>
  </si>
  <si>
    <t>Міжнародна економіка_Ляшенко В.В._mk</t>
  </si>
  <si>
    <t>https://vo.uu.edu.ua/grade/report/grader/index.php?id=6046</t>
  </si>
  <si>
    <t>Адміністративний менеджмент_Скупський Р.М._mk</t>
  </si>
  <si>
    <t>https://vo.uu.edu.ua/grade/report/grader/index.php?id=6294</t>
  </si>
  <si>
    <t>Підприємницькі мережі та торговельні системи_Зубков Р.С._mk</t>
  </si>
  <si>
    <t>https://vo.uu.edu.ua/grade/report/grader/index.php?id=7996</t>
  </si>
  <si>
    <t>Торговельні мережі</t>
  </si>
  <si>
    <t>https://vo.uu.edu.ua/grade/report/grader/index.php?id=7997</t>
  </si>
  <si>
    <t>Торговельне підприємництво</t>
  </si>
  <si>
    <t>https://vo.uu.edu.ua/grade/report/grader/index.php?id=7998</t>
  </si>
  <si>
    <t>Економіка підприємства_Домбровська Л.В._mk</t>
  </si>
  <si>
    <t>https://vo.uu.edu.ua/grade/report/grader/index.php?id=8360</t>
  </si>
  <si>
    <t>Політична економія_Скупський Р.М._mk</t>
  </si>
  <si>
    <t>https://vo.uu.edu.ua/grade/report/grader/index.php?id=8602</t>
  </si>
  <si>
    <t>Маркетинг_Ляшенко В.В._mk</t>
  </si>
  <si>
    <t>https://vo.uu.edu.ua/grade/report/grader/index.php?id=8639</t>
  </si>
  <si>
    <t>Менеджмент_Скупський Р.М._mk</t>
  </si>
  <si>
    <t>https://vo.uu.edu.ua/grade/report/grader/index.php?id=8832</t>
  </si>
  <si>
    <t>Економіка праці та соціально-трудові відносини_Ляшенко В.В._mk</t>
  </si>
  <si>
    <t>https://vo.uu.edu.ua/grade/report/grader/index.php?id=9009</t>
  </si>
  <si>
    <t>Самоменеджмент_Скупський Р.М._mk</t>
  </si>
  <si>
    <t>https://vo.uu.edu.ua/grade/report/grader/index.php?id=9018</t>
  </si>
  <si>
    <t>Регіональна економіка_Ляшенко В.В._mk</t>
  </si>
  <si>
    <t>https://vo.uu.edu.ua/grade/report/grader/index.php?id=9216</t>
  </si>
  <si>
    <t>Аналіз банківської діяльності_Домбровська Л.В._mk</t>
  </si>
  <si>
    <t>https://vo.uu.edu.ua/grade/report/grader/index.php?id=9974</t>
  </si>
  <si>
    <t>Економічний аналіз_Гнатенко Є.П._mk</t>
  </si>
  <si>
    <t>https://vo.uu.edu.ua/grade/report/grader/index.php?id=10009</t>
  </si>
  <si>
    <t>Стратегічний менеджмент_Зубков Р.С._mk</t>
  </si>
  <si>
    <t>https://vo.uu.edu.ua/grade/report/grader/index.php?id=10439</t>
  </si>
  <si>
    <t>Управління персоналом_Скупський Р.М._mk</t>
  </si>
  <si>
    <t>https://vo.uu.edu.ua/grade/report/grader/index.php?id=10444</t>
  </si>
  <si>
    <t>Логістика_Зубков Р.С._mk</t>
  </si>
  <si>
    <t>https://vo.uu.edu.ua/grade/report/grader/index.php?id=10448</t>
  </si>
  <si>
    <t>Казначейська справа_Гнатенко Є.П._mk</t>
  </si>
  <si>
    <t>https://vo.uu.edu.ua/grade/report/grader/index.php?id=12185</t>
  </si>
  <si>
    <t>Інформаційний менеджмент_Скупський Р.М._mk</t>
  </si>
  <si>
    <t>https://vo.uu.edu.ua/grade/report/grader/index.php?id=12800</t>
  </si>
  <si>
    <t>Маркетинг інновацій_Зубков Р.С._mk</t>
  </si>
  <si>
    <t>https://vo.uu.edu.ua/grade/report/grader/index.php?id=12802</t>
  </si>
  <si>
    <t>Інтернет маркетинг_Зубков Р.С._mk</t>
  </si>
  <si>
    <t>https://vo.uu.edu.ua/grade/report/grader/index.php?id=12803</t>
  </si>
  <si>
    <t>Конкурентоспроможність підприємства_Зубков Р.С._mk</t>
  </si>
  <si>
    <t>https://vo.uu.edu.ua/grade/report/grader/index.php?id=12804</t>
  </si>
  <si>
    <t>Організаційна поведінка_Зубков Р.С._mk</t>
  </si>
  <si>
    <t>https://vo.uu.edu.ua/grade/report/grader/index.php?id=12805</t>
  </si>
  <si>
    <t>Проектний менеджмент_Зубков Р.С._mk</t>
  </si>
  <si>
    <t>https://vo.uu.edu.ua/grade/report/grader/index.php?id=12807</t>
  </si>
  <si>
    <t>Стартап менеджмент_Зубков Р.С._mk</t>
  </si>
  <si>
    <t>https://vo.uu.edu.ua/grade/report/grader/index.php?id=12809</t>
  </si>
  <si>
    <t>Тайм-менеджмент_Зубков Р.С._mk</t>
  </si>
  <si>
    <t>https://vo.uu.edu.ua/grade/report/grader/index.php?id=12812</t>
  </si>
  <si>
    <t>Рекламний креатив_Зубков Р.С._mk</t>
  </si>
  <si>
    <t>https://vo.uu.edu.ua/grade/report/grader/index.php?id=12813</t>
  </si>
  <si>
    <t>Стратегічний аналіз міжнародних ринків_Зубков Р.С._mk</t>
  </si>
  <si>
    <t>https://vo.uu.edu.ua/grade/report/grader/index.php?id=12815</t>
  </si>
  <si>
    <t>Міжнародний трансфер технологій_Гнатенко Є.П._mk</t>
  </si>
  <si>
    <t>https://vo.uu.edu.ua/grade/report/grader/index.php?id=12819</t>
  </si>
  <si>
    <t>Фінансові санації та банкрутство підприємства_Гнатенко Є.П._mk</t>
  </si>
  <si>
    <t>https://vo.uu.edu.ua/grade/report/grader/index.php?id=12821</t>
  </si>
  <si>
    <t>Фінансовий моніторинг_Гнатенко Є.П._mk</t>
  </si>
  <si>
    <t>https://vo.uu.edu.ua/grade/report/grader/index.php?id=12823</t>
  </si>
  <si>
    <t>Корпоративне управління_Ляшенко В.В._mk</t>
  </si>
  <si>
    <t>https://vo.uu.edu.ua/grade/report/grader/index.php?id=12826</t>
  </si>
  <si>
    <t>Управління підприємствами малого бізнесу_Ляшенко В.В._mk</t>
  </si>
  <si>
    <t>https://vo.uu.edu.ua/grade/report/grader/index.php?id=12828</t>
  </si>
  <si>
    <t>Теорія лідерства_Скупський Р.М._mk</t>
  </si>
  <si>
    <t>https://vo.uu.edu.ua/grade/report/grader/index.php?id=15925</t>
  </si>
  <si>
    <t>Дослідження і формування систем управління_Скупський Р.М._mk</t>
  </si>
  <si>
    <t>https://vo.uu.edu.ua/grade/report/grader/index.php?id=15926</t>
  </si>
  <si>
    <t>Етика бізнесу_Ляшенко В.В._mk</t>
  </si>
  <si>
    <t>https://vo.uu.edu.ua/grade/report/grader/index.php?id=15927</t>
  </si>
  <si>
    <t>Фіскальна бюджетна система_Ляшенко В.В._mk</t>
  </si>
  <si>
    <t>https://vo.uu.edu.ua/grade/report/grader/index.php?id=15928</t>
  </si>
  <si>
    <t>Кафедра права</t>
  </si>
  <si>
    <t>Трудове право_Половченя А.Б._mk</t>
  </si>
  <si>
    <t>https://vo.uu.edu.ua/grade/report/grader/index.php?id=1219</t>
  </si>
  <si>
    <t>Половченя Алла Борисівна</t>
  </si>
  <si>
    <t>Господарське право_Половченя А.Б._mk</t>
  </si>
  <si>
    <t>https://vo.uu.edu.ua/grade/report/grader/index.php?id=1221</t>
  </si>
  <si>
    <t>Історія держави і права зарубіжних країн_Олійник О.О._mk</t>
  </si>
  <si>
    <t>https://vo.uu.edu.ua/grade/report/grader/index.php?id=1223</t>
  </si>
  <si>
    <t>Конституційне право України_Олійник О.О._mk</t>
  </si>
  <si>
    <t>https://vo.uu.edu.ua/grade/report/grader/index.php?id=1224</t>
  </si>
  <si>
    <t>Кримінальне право_Олійник О.О._mk</t>
  </si>
  <si>
    <t>https://vo.uu.edu.ua/grade/report/grader/index.php?id=1225</t>
  </si>
  <si>
    <t>Організація судових та правоохоронних органів_Олійник О.О._mk</t>
  </si>
  <si>
    <t>https://vo.uu.edu.ua/grade/report/grader/index.php?id=1229</t>
  </si>
  <si>
    <t>Теорія держави і права_Олійник О.О._mk</t>
  </si>
  <si>
    <t>https://vo.uu.edu.ua/grade/report/grader/index.php?id=1231</t>
  </si>
  <si>
    <t>Фінансове право_Половченя А.Б._mk</t>
  </si>
  <si>
    <t>https://vo.uu.edu.ua/grade/report/grader/index.php?id=1232</t>
  </si>
  <si>
    <t>Голубова (Golubova) Євгенія Костянтинівна</t>
  </si>
  <si>
    <t>Теорія журналістики_Голубова Є.К._mk</t>
  </si>
  <si>
    <t>https://vo.uu.edu.ua/grade/report/grader/index.php?id=2102</t>
  </si>
  <si>
    <t>Книжкові видання_Божко О.П._mk</t>
  </si>
  <si>
    <t>https://vo.uu.edu.ua/grade/report/grader/index.php?id=2797</t>
  </si>
  <si>
    <t>Макетування і верстка_Божко О.П._mk</t>
  </si>
  <si>
    <t>https://vo.uu.edu.ua/grade/report/grader/index.php?id=2800</t>
  </si>
  <si>
    <t>Бабій Юлія Борисівна</t>
  </si>
  <si>
    <t>Міжнародна журналістика_Бабій Ю.Б.</t>
  </si>
  <si>
    <t>https://vo.uu.edu.ua/grade/report/grader/index.php?id=2802</t>
  </si>
  <si>
    <t>Текстознавство і методика редагування_Божко О.П._mk</t>
  </si>
  <si>
    <t>https://vo.uu.edu.ua/grade/report/grader/index.php?id=2803</t>
  </si>
  <si>
    <t>Адвокатура України_Олійник О.О._mk</t>
  </si>
  <si>
    <t>https://vo.uu.edu.ua/grade/report/grader/index.php?id=3018</t>
  </si>
  <si>
    <t>Банківське право_Половченя А.Б._mk</t>
  </si>
  <si>
    <t>https://vo.uu.edu.ua/grade/report/grader/index.php?id=3019</t>
  </si>
  <si>
    <t>Державне право зарубіжних країн_Половченя А.Б._mk</t>
  </si>
  <si>
    <t>https://vo.uu.edu.ua/grade/report/grader/index.php?id=3022</t>
  </si>
  <si>
    <t>Криміналістика_Олійник О.О._mk</t>
  </si>
  <si>
    <t>https://vo.uu.edu.ua/grade/report/grader/index.php?id=3023</t>
  </si>
  <si>
    <t>Кримінальний процес_Олійник О.О._mk</t>
  </si>
  <si>
    <t>https://vo.uu.edu.ua/grade/report/grader/index.php?id=3024</t>
  </si>
  <si>
    <t>Міжнародне право та право ЄС_Олійник О.О._mk</t>
  </si>
  <si>
    <t>https://vo.uu.edu.ua/grade/report/grader/index.php?id=3027</t>
  </si>
  <si>
    <t>Міжнародне приватне право_Половченя А.Б._mk</t>
  </si>
  <si>
    <t>https://vo.uu.edu.ua/grade/report/grader/index.php?id=3028</t>
  </si>
  <si>
    <t>Юридична деонтологія_Олійник О.О._mk</t>
  </si>
  <si>
    <t>https://vo.uu.edu.ua/grade/report/grader/index.php?id=3034</t>
  </si>
  <si>
    <t>Слободян Ірина Юріївна</t>
  </si>
  <si>
    <t>Європейська інтеграція в Україні_Слободян І.Ю._if</t>
  </si>
  <si>
    <t>https://vo.uu.edu.ua/grade/report/grader/index.php?id=5861</t>
  </si>
  <si>
    <t>Практична стилістика_Божко О.П._mk</t>
  </si>
  <si>
    <t>https://vo.uu.edu.ua/grade/report/grader/index.php?id=6286</t>
  </si>
  <si>
    <t>Основи римського приватного права_Половченя А.Б._mk</t>
  </si>
  <si>
    <t>https://vo.uu.edu.ua/grade/report/grader/index.php?id=6632</t>
  </si>
  <si>
    <t>Адміністративне право_Олійник О.О._mk</t>
  </si>
  <si>
    <t>https://vo.uu.edu.ua/grade/report/grader/index.php?id=6874</t>
  </si>
  <si>
    <t>Тимчишин Андрій Михайлович</t>
  </si>
  <si>
    <t>Кримінологія_Тимчишин А.М._if_</t>
  </si>
  <si>
    <t>https://vo.uu.edu.ua/grade/report/grader/index.php?id=6913</t>
  </si>
  <si>
    <t>Тимчишин Дмитро Михайлович</t>
  </si>
  <si>
    <t>Теорія доказів_Тимчишин Д.М._if</t>
  </si>
  <si>
    <t>https://vo.uu.edu.ua/grade/report/grader/index.php?id=6915</t>
  </si>
  <si>
    <t>Надвірнянська Наталія Миколаївна</t>
  </si>
  <si>
    <t>Державне право зарубіжних країн_Надвірнянська Н.М._if</t>
  </si>
  <si>
    <t>https://vo.uu.edu.ua/grade/report/grader/index.php?id=6993</t>
  </si>
  <si>
    <t>КАФЕДРА ПРАВА</t>
  </si>
  <si>
    <t>Історія держави і права України_Остап'юк Н.С._db</t>
  </si>
  <si>
    <t>https://vo.uu.edu.ua/grade/report/grader/index.php?id=7509</t>
  </si>
  <si>
    <t>Теорія держави і права_Вишковська В.І_db</t>
  </si>
  <si>
    <t>https://vo.uu.edu.ua/grade/report/grader/index.php?id=7512</t>
  </si>
  <si>
    <t>Попов Анатолій Андрійович</t>
  </si>
  <si>
    <t>Адміністративне право_Попов А.А._db</t>
  </si>
  <si>
    <t>https://vo.uu.edu.ua/grade/report/grader/index.php?id=7513</t>
  </si>
  <si>
    <t>Господарське право_Попов А.А_db</t>
  </si>
  <si>
    <t>https://vo.uu.edu.ua/grade/report/grader/index.php?id=7514</t>
  </si>
  <si>
    <t>Державне право зарубіжних країн_Попов А.А_db</t>
  </si>
  <si>
    <t>https://vo.uu.edu.ua/grade/report/grader/index.php?id=7515</t>
  </si>
  <si>
    <t>Андріюк Анатолій Володимирович</t>
  </si>
  <si>
    <t>Екологічне право_Чопик Н._Андріюк А. В._db</t>
  </si>
  <si>
    <t>https://vo.uu.edu.ua/grade/report/grader/index.php?id=7516</t>
  </si>
  <si>
    <t>Конституційне право України_Остапюк Н.С_db</t>
  </si>
  <si>
    <t>https://vo.uu.edu.ua/grade/report/grader/index.php?id=7517</t>
  </si>
  <si>
    <t>Сівчук Андрій Євгенович</t>
  </si>
  <si>
    <t>Криміналістика_Сівчук А.Є_db</t>
  </si>
  <si>
    <t>https://vo.uu.edu.ua/grade/report/grader/index.php?id=7519</t>
  </si>
  <si>
    <t>Кримінальне право_Вишковська В.І._Попов А. А._db</t>
  </si>
  <si>
    <t>https://vo.uu.edu.ua/grade/report/grader/index.php?id=7521</t>
  </si>
  <si>
    <t>Кримінальний процес_Чопик Н._Сівчук А.Є_db</t>
  </si>
  <si>
    <t>https://vo.uu.edu.ua/grade/report/grader/index.php?id=7522</t>
  </si>
  <si>
    <t>Міжнародне право та право ЄС_Попов А.А._db</t>
  </si>
  <si>
    <t>https://vo.uu.edu.ua/grade/report/grader/index.php?id=7523</t>
  </si>
  <si>
    <t>Міжнародне приватне право_Попов А.А_db</t>
  </si>
  <si>
    <t>https://vo.uu.edu.ua/grade/report/grader/index.php?id=7524</t>
  </si>
  <si>
    <t>Організація судових та правоохороних органів_Андріюк А.В_db</t>
  </si>
  <si>
    <t>https://vo.uu.edu.ua/grade/report/grader/index.php?id=7525</t>
  </si>
  <si>
    <t>Трудове право_Вишковська В.І_db</t>
  </si>
  <si>
    <t>https://vo.uu.edu.ua/grade/report/grader/index.php?id=7526</t>
  </si>
  <si>
    <t>Фінансове право_Попов А.А._db</t>
  </si>
  <si>
    <t>https://vo.uu.edu.ua/grade/report/grader/index.php?id=7527</t>
  </si>
  <si>
    <t>Сімейне право_Вишковська В.І_db</t>
  </si>
  <si>
    <t>https://vo.uu.edu.ua/grade/report/grader/index.php?id=7528</t>
  </si>
  <si>
    <t>Цивільне право_Вишковська В.І_db</t>
  </si>
  <si>
    <t>https://vo.uu.edu.ua/grade/report/grader/index.php?id=7529</t>
  </si>
  <si>
    <t>Вишковська Валентина Іванівна</t>
  </si>
  <si>
    <t>Цивільний процес__Вишковська В.І_db</t>
  </si>
  <si>
    <t>https://vo.uu.edu.ua/grade/report/grader/index.php?id=7530</t>
  </si>
  <si>
    <t>Юридична деонтологія_Письмак О.С._db</t>
  </si>
  <si>
    <t>https://vo.uu.edu.ua/grade/report/grader/index.php?id=7531</t>
  </si>
  <si>
    <t>Адвокатура України_Вишковська_db</t>
  </si>
  <si>
    <t>https://vo.uu.edu.ua/grade/report/grader/index.php?id=7533</t>
  </si>
  <si>
    <t>Адміністративний процес_Удяк В. І._Сівчук А.Є._db</t>
  </si>
  <si>
    <t>https://vo.uu.edu.ua/grade/report/grader/index.php?id=7534</t>
  </si>
  <si>
    <t>Господарський процес_Андріюк А. В._db</t>
  </si>
  <si>
    <t>https://vo.uu.edu.ua/grade/report/grader/index.php?id=7535</t>
  </si>
  <si>
    <t>Нотаріат України_Удяк В. І._Андріюк А. В._db</t>
  </si>
  <si>
    <t>https://vo.uu.edu.ua/grade/report/grader/index.php?id=7536</t>
  </si>
  <si>
    <t>Право соціального забезпечення_Вишковська В.І_db</t>
  </si>
  <si>
    <t>https://vo.uu.edu.ua/grade/report/grader/index.php?id=7537</t>
  </si>
  <si>
    <t>Адміністративна відповідальність_Удяк В.І._Сівчук А.Є._db</t>
  </si>
  <si>
    <t>https://vo.uu.edu.ua/grade/report/grader/index.php?id=7538</t>
  </si>
  <si>
    <t>Податкове та митне право_Вишковська В.І_db</t>
  </si>
  <si>
    <t>https://vo.uu.edu.ua/grade/report/grader/index.php?id=7539</t>
  </si>
  <si>
    <t>Банківське право_Вишковська_db</t>
  </si>
  <si>
    <t>https://vo.uu.edu.ua/grade/report/grader/index.php?id=7540</t>
  </si>
  <si>
    <t>Юридична психологія_Письмак О.С._db</t>
  </si>
  <si>
    <t>https://vo.uu.edu.ua/grade/report/grader/index.php?id=7541</t>
  </si>
  <si>
    <t>Теорія доказів_Чопик Н._Сівчук А. Є._db</t>
  </si>
  <si>
    <t>https://vo.uu.edu.ua/grade/report/grader/index.php?id=7542</t>
  </si>
  <si>
    <t>Виконавче провадження_Грицюк І.В_db</t>
  </si>
  <si>
    <t>https://vo.uu.edu.ua/grade/report/grader/index.php?id=7543</t>
  </si>
  <si>
    <t>Житлове право_Чопик Н._Андріюк А. В._db</t>
  </si>
  <si>
    <t>https://vo.uu.edu.ua/grade/report/grader/index.php?id=7544</t>
  </si>
  <si>
    <t>Історія вчень про державу і право_Удяку В.І._Письмак О.С_db</t>
  </si>
  <si>
    <t>https://vo.uu.edu.ua/grade/report/grader/index.php?id=7545</t>
  </si>
  <si>
    <t>Цивільний процес_Половченя А.Б._mk</t>
  </si>
  <si>
    <t>https://vo.uu.edu.ua/grade/report/grader/index.php?id=8281</t>
  </si>
  <si>
    <t>Цивільне право_Половченя А.Б._mk</t>
  </si>
  <si>
    <t>https://vo.uu.edu.ua/grade/report/grader/index.php?id=8282</t>
  </si>
  <si>
    <t>Комунікаційні технології_Божко О.П._mk</t>
  </si>
  <si>
    <t>https://vo.uu.edu.ua/grade/report/grader/index.php?id=8344</t>
  </si>
  <si>
    <t>Юридична деонтологія_Судак І.М._if</t>
  </si>
  <si>
    <t>https://vo.uu.edu.ua/grade/report/grader/index.php?id=8405</t>
  </si>
  <si>
    <t>Медіаправо та медіабезпека_Олійник О.О._mk</t>
  </si>
  <si>
    <t>https://vo.uu.edu.ua/grade/report/grader/index.php?id=8573</t>
  </si>
  <si>
    <t>Газетно-журнальне виробництво_Божко О.П._mk</t>
  </si>
  <si>
    <t>https://vo.uu.edu.ua/grade/report/grader/index.php?id=8608</t>
  </si>
  <si>
    <t>Кандюк-Лебідь Світлана Володимирівна</t>
  </si>
  <si>
    <t>Теорія і методика журналістської творчості_Кандюк-Лебідь С.В._mk</t>
  </si>
  <si>
    <t>https://vo.uu.edu.ua/grade/report/grader/index.php?id=8637</t>
  </si>
  <si>
    <t>Українська мова (за професійним спрямуванням)_Божко О.П._mk</t>
  </si>
  <si>
    <t>https://vo.uu.edu.ua/grade/report/grader/index.php?id=8833</t>
  </si>
  <si>
    <t>Фотожурналістика_Кандюк-Лебідь С.В._mk</t>
  </si>
  <si>
    <t>https://vo.uu.edu.ua/grade/report/grader/index.php?id=8835</t>
  </si>
  <si>
    <t>Іміджелогія_Кандюк-Лебідь С.В._mk</t>
  </si>
  <si>
    <t>https://vo.uu.edu.ua/grade/report/grader/index.php?id=8836</t>
  </si>
  <si>
    <t>Інтернет-журналістика_Кандюк-Лебідь С.В._mk</t>
  </si>
  <si>
    <t>https://vo.uu.edu.ua/grade/report/grader/index.php?id=8864</t>
  </si>
  <si>
    <t>Журналістське розслідування_Кандюк-Лебідь С.В._mk</t>
  </si>
  <si>
    <t>https://vo.uu.edu.ua/grade/report/grader/index.php?id=8868</t>
  </si>
  <si>
    <t>Трудове право_Слободян І.Ю._if</t>
  </si>
  <si>
    <t>https://vo.uu.edu.ua/grade/report/grader/index.php?id=8896</t>
  </si>
  <si>
    <t>Нотаріат в Україні_Слободян І.Ю._if</t>
  </si>
  <si>
    <t>https://vo.uu.edu.ua/grade/report/grader/index.php?id=8941</t>
  </si>
  <si>
    <t>Конституційне право України_Надвірнянська Н.М._if</t>
  </si>
  <si>
    <t>https://vo.uu.edu.ua/grade/report/grader/index.php?id=9041</t>
  </si>
  <si>
    <t>Николайчук Любов Михайлівна</t>
  </si>
  <si>
    <t>Цивільне право_Николайчук Л.М._if</t>
  </si>
  <si>
    <t>https://vo.uu.edu.ua/grade/report/grader/index.php?id=9043</t>
  </si>
  <si>
    <t>Чічеріна Марія Олександрівна</t>
  </si>
  <si>
    <t>Господарське право_Чічеріна М.О._if</t>
  </si>
  <si>
    <t>https://vo.uu.edu.ua/grade/report/grader/index.php?id=9074</t>
  </si>
  <si>
    <t>Кримінальне право_Тимчишин А.М._if</t>
  </si>
  <si>
    <t>https://vo.uu.edu.ua/grade/report/grader/index.php?id=10183</t>
  </si>
  <si>
    <t>Основи наукових досліджень та академічного письма_Божко О.П._mk</t>
  </si>
  <si>
    <t>https://vo.uu.edu.ua/grade/report/grader/index.php?id=10285</t>
  </si>
  <si>
    <t>Філософія__Власов В.Г._mk</t>
  </si>
  <si>
    <t>https://vo.uu.edu.ua/grade/report/grader/index.php?id=10384</t>
  </si>
  <si>
    <t>Прокуратура України_Половченя А.Б._mk</t>
  </si>
  <si>
    <t>https://vo.uu.edu.ua/grade/report/grader/index.php?id=10428</t>
  </si>
  <si>
    <t>Основи журналістики_Голубова Є.К._mk</t>
  </si>
  <si>
    <t>https://vo.uu.edu.ua/grade/report/grader/index.php?id=10443</t>
  </si>
  <si>
    <t>Пилипів Руслан Миронович</t>
  </si>
  <si>
    <t>Кримінальний  процес_Пилипів Р.М._if_</t>
  </si>
  <si>
    <t>https://vo.uu.edu.ua/grade/report/grader/index.php?id=10596</t>
  </si>
  <si>
    <t>Цивільний процес_Чічеріна М.О._if</t>
  </si>
  <si>
    <t>https://vo.uu.edu.ua/grade/report/grader/index.php?id=10659</t>
  </si>
  <si>
    <t>Криміналістика_Тимчишин А.М._if</t>
  </si>
  <si>
    <t>https://vo.uu.edu.ua/grade/report/grader/index.php?id=10661</t>
  </si>
  <si>
    <t>Фінансове право_Пилипів Р.М._if</t>
  </si>
  <si>
    <t>https://vo.uu.edu.ua/grade/report/grader/index.php?id=10675</t>
  </si>
  <si>
    <t>Адміністративний процес_Пилипів Р.М._if</t>
  </si>
  <si>
    <t>https://vo.uu.edu.ua/grade/report/grader/index.php?id=10681</t>
  </si>
  <si>
    <t>Екологічне право_Пилипів Р.М._if</t>
  </si>
  <si>
    <t>https://vo.uu.edu.ua/grade/report/grader/index.php?id=10683</t>
  </si>
  <si>
    <t>Луговий Андрій Олегович</t>
  </si>
  <si>
    <t>Охорона праці в галузі_Судак І.М._if</t>
  </si>
  <si>
    <t>https://vo.uu.edu.ua/grade/report/grader/index.php?id=10692</t>
  </si>
  <si>
    <t>Важинський Володимир Михайлович</t>
  </si>
  <si>
    <t>Адміністративне право_Пилипів Р.М._if</t>
  </si>
  <si>
    <t>https://vo.uu.edu.ua/grade/report/grader/index.php?id=10878</t>
  </si>
  <si>
    <t>Постановка голосу_Бабій Ю.Б._mk</t>
  </si>
  <si>
    <t>https://vo.uu.edu.ua/grade/report/grader/index.php?id=10979</t>
  </si>
  <si>
    <t>Правознавство_Вишковська В.І_db</t>
  </si>
  <si>
    <t>https://vo.uu.edu.ua/grade/report/grader/index.php?id=11442</t>
  </si>
  <si>
    <t>Дума Зіновій Євгенович</t>
  </si>
  <si>
    <t>Теорія держави і права_Дума З.Є._if</t>
  </si>
  <si>
    <t>https://vo.uu.edu.ua/grade/report/grader/index.php?id=11811</t>
  </si>
  <si>
    <t>Житлове право_Судак.І.М._if</t>
  </si>
  <si>
    <t>https://vo.uu.edu.ua/grade/report/grader/index.php?id=12004</t>
  </si>
  <si>
    <t>Право соціального забезпечення_Судак І.М._if</t>
  </si>
  <si>
    <t>https://vo.uu.edu.ua/grade/report/grader/index.php?id=12005</t>
  </si>
  <si>
    <t>Діловодство (юридична клініка)</t>
  </si>
  <si>
    <t>https://vo.uu.edu.ua/grade/report/grader/index.php?id=12299</t>
  </si>
  <si>
    <t>https://vo.uu.edu.ua/grade/report/grader/index.php?id=12300</t>
  </si>
  <si>
    <t>Судова реформа в Україні</t>
  </si>
  <si>
    <t>https://vo.uu.edu.ua/grade/report/grader/index.php?id=12301</t>
  </si>
  <si>
    <t>Адміністративна реформа та муніципальне право</t>
  </si>
  <si>
    <t>https://vo.uu.edu.ua/grade/report/grader/index.php?id=12302</t>
  </si>
  <si>
    <t>Порівняльне конституційне право</t>
  </si>
  <si>
    <t>https://vo.uu.edu.ua/grade/report/grader/index.php?id=12303</t>
  </si>
  <si>
    <t>Актуальні питання фінансового права</t>
  </si>
  <si>
    <t>https://vo.uu.edu.ua/grade/report/grader/index.php?id=12305</t>
  </si>
  <si>
    <t>Судова психіатрія</t>
  </si>
  <si>
    <t>https://vo.uu.edu.ua/grade/report/grader/index.php?id=12306</t>
  </si>
  <si>
    <t>Проблематика ЗМІ (політична, соціально-економічна, кримінально-правова, міжнародна)_Божко О.П._mk</t>
  </si>
  <si>
    <t>https://vo.uu.edu.ua/grade/report/grader/index.php?id=12862</t>
  </si>
  <si>
    <t>Актуальні проблеми теорії держави і права_Олійник О.О._mk</t>
  </si>
  <si>
    <t>https://vo.uu.edu.ua/grade/report/grader/index.php?id=12923</t>
  </si>
  <si>
    <t>Актуальні проблеми адміністративного права_Олійник О.О._mk</t>
  </si>
  <si>
    <t>https://vo.uu.edu.ua/grade/report/grader/index.php?id=12924</t>
  </si>
  <si>
    <t>Міграційна політика в Україні_Олійник О.О._mk</t>
  </si>
  <si>
    <t>https://vo.uu.edu.ua/grade/report/grader/index.php?id=12925</t>
  </si>
  <si>
    <t>Конституйційне судочинство_Олійник О.О._mk</t>
  </si>
  <si>
    <t>https://vo.uu.edu.ua/grade/report/grader/index.php?id=12926</t>
  </si>
  <si>
    <t>Верховенство права_Олійник О.О._mk</t>
  </si>
  <si>
    <t>https://vo.uu.edu.ua/grade/report/grader/index.php?id=12927</t>
  </si>
  <si>
    <t>Актуальні проблеми господарського права_Половченя А.Б._mk</t>
  </si>
  <si>
    <t>https://vo.uu.edu.ua/grade/report/grader/index.php?id=12928</t>
  </si>
  <si>
    <t>Юридична техніка_Половченя А.Б._mk</t>
  </si>
  <si>
    <t>https://vo.uu.edu.ua/grade/report/grader/index.php?id=12929</t>
  </si>
  <si>
    <t>Інтелектуальна власність_Половченя А.Б._mk</t>
  </si>
  <si>
    <t>https://vo.uu.edu.ua/grade/report/grader/index.php?id=12930</t>
  </si>
  <si>
    <t>Господарське законодавство_Половченя А.Б._mk</t>
  </si>
  <si>
    <t>https://vo.uu.edu.ua/grade/report/grader/index.php?id=12931</t>
  </si>
  <si>
    <t>Правове регулювання зовнішньоекономічної діяльності_Половченя А.Б._mk</t>
  </si>
  <si>
    <t>https://vo.uu.edu.ua/grade/report/grader/index.php?id=12933</t>
  </si>
  <si>
    <t>Страхова справа_Половченя А.Б._mk</t>
  </si>
  <si>
    <t>https://vo.uu.edu.ua/grade/report/grader/index.php?id=12935</t>
  </si>
  <si>
    <t>Організація судових та правоохоронних органів_Тимчишин Д.М._if</t>
  </si>
  <si>
    <t>https://vo.uu.edu.ua/grade/report/grader/index.php?id=13321</t>
  </si>
  <si>
    <t>Основи римського приватного права_Колибаб'юк С.П._if</t>
  </si>
  <si>
    <t>https://vo.uu.edu.ua/grade/report/grader/index.php?id=13420</t>
  </si>
  <si>
    <t>Правові інформаційні системи_Письмак О.С._db</t>
  </si>
  <si>
    <t>https://vo.uu.edu.ua/grade/report/grader/index.php?id=13513</t>
  </si>
  <si>
    <t>Історія держави і права України_Колибаб'юк С.П._if</t>
  </si>
  <si>
    <t>https://vo.uu.edu.ua/grade/report/grader/index.php?id=13666</t>
  </si>
  <si>
    <t>*СИЛАБУСИ НАВЧАЛЬНИХ ДИСЦИПЛІН КАФЕДРИ "Право"_if</t>
  </si>
  <si>
    <t>https://vo.uu.edu.ua/grade/report/grader/index.php?id=15289</t>
  </si>
  <si>
    <t>*РОБОЧІ ПРОГРАМИ НАВЧАЛЬНИХ ДИСЦИПЛІН КАФЕДРИ  "Право"_if</t>
  </si>
  <si>
    <t>https://vo.uu.edu.ua/grade/report/grader/index.php?id=15293</t>
  </si>
  <si>
    <t>Податкове та митне право_Дума З.Є._if</t>
  </si>
  <si>
    <t>https://vo.uu.edu.ua/grade/report/grader/index.php?id=15532</t>
  </si>
  <si>
    <t>Діловодство_Слободян І.Ю._if</t>
  </si>
  <si>
    <t>https://vo.uu.edu.ua/grade/report/grader/index.php?id=15546</t>
  </si>
  <si>
    <t>Практика</t>
  </si>
  <si>
    <t>https://vo.uu.edu.ua/grade/report/grader/index.php?id=15898</t>
  </si>
  <si>
    <t>Власов Геннадій Володимирович</t>
  </si>
  <si>
    <t>Використання поліграфа в розкритті та розслідуванні злочинів_Власов Г.В._mk</t>
  </si>
  <si>
    <t>https://vo.uu.edu.ua/grade/report/grader/index.php?id=15941</t>
  </si>
  <si>
    <t>Телевиробництво_Голубова Є.К._mk</t>
  </si>
  <si>
    <t>https://vo.uu.edu.ua/grade/report/grader/index.php?id=15942</t>
  </si>
  <si>
    <t>Виробнича практика</t>
  </si>
  <si>
    <t>https://vo.uu.edu.ua/grade/report/grader/index.php?id=15956</t>
  </si>
  <si>
    <t>Порівняльне правознавство_Олійник О.О._mk</t>
  </si>
  <si>
    <t>https://vo.uu.edu.ua/grade/report/grader/index.php?id=15989</t>
  </si>
  <si>
    <t>Порівняльне цивільне право_Половченя А.Б._mk</t>
  </si>
  <si>
    <t>https://vo.uu.edu.ua/grade/report/grader/index.php?id=15990</t>
  </si>
  <si>
    <t>Програми практик та стажувань</t>
  </si>
  <si>
    <t>https://vo.uu.edu.ua/grade/report/grader/index.php?id=16734</t>
  </si>
  <si>
    <t>Петришин Вікторія Русланівна</t>
  </si>
  <si>
    <t>Конституційне право України 2_Петришин В.Р._if</t>
  </si>
  <si>
    <t>https://vo.uu.edu.ua/grade/report/grader/index.php?id=17037</t>
  </si>
  <si>
    <t>Основи маркетингу</t>
  </si>
  <si>
    <t>https://vo.uu.edu.ua/grade/report/grader/index.php?id=17041</t>
  </si>
  <si>
    <t>Кафедра права та соціально-економічних відносин</t>
  </si>
  <si>
    <t>Ткаченко Ірина Миколаївна</t>
  </si>
  <si>
    <t>Нотаріат України_Ткаченко І.М._kd</t>
  </si>
  <si>
    <t>https://vo.uu.edu.ua/grade/report/grader/index.php?id=5250</t>
  </si>
  <si>
    <t>Черненко Олександр Володимирович</t>
  </si>
  <si>
    <t>Операційний менеджмент_Черненко О.В._kd</t>
  </si>
  <si>
    <t>https://vo.uu.edu.ua/grade/report/grader/index.php?id=6369</t>
  </si>
  <si>
    <t>Глущенко Микола Іванович.</t>
  </si>
  <si>
    <t>Теорія держави та права_Глущенко М.І._kd</t>
  </si>
  <si>
    <t>https://vo.uu.edu.ua/grade/report/grader/index.php?id=6372</t>
  </si>
  <si>
    <t>Логістика_Черненко О.В._kd</t>
  </si>
  <si>
    <t>https://vo.uu.edu.ua/grade/report/grader/index.php?id=6381</t>
  </si>
  <si>
    <t>Менеджмент і адміністрування_Черненко О.В._kd</t>
  </si>
  <si>
    <t>https://vo.uu.edu.ua/grade/report/grader/index.php?id=6382</t>
  </si>
  <si>
    <t>Кримінальне право 3 курс_Ткаченко І.М._kd</t>
  </si>
  <si>
    <t>https://vo.uu.edu.ua/grade/report/grader/index.php?id=6385</t>
  </si>
  <si>
    <t>Адміністративне право_Ткаченко І.М._kd</t>
  </si>
  <si>
    <t>https://vo.uu.edu.ua/grade/report/grader/index.php?id=6386</t>
  </si>
  <si>
    <t>Конституційне право України_Ткаченко І.М._kd</t>
  </si>
  <si>
    <t>https://vo.uu.edu.ua/grade/report/grader/index.php?id=6388</t>
  </si>
  <si>
    <t>Криміналістика_Ткаченко І.М._kd</t>
  </si>
  <si>
    <t>https://vo.uu.edu.ua/grade/report/grader/index.php?id=6390</t>
  </si>
  <si>
    <t>Юридична деонтологія_Глущенко М.І._kd</t>
  </si>
  <si>
    <t>https://vo.uu.edu.ua/grade/report/grader/index.php?id=6391</t>
  </si>
  <si>
    <t>Кримінальне право 2 курс_Ткаченко І.М._kd</t>
  </si>
  <si>
    <t>https://vo.uu.edu.ua/grade/report/grader/index.php?id=6392</t>
  </si>
  <si>
    <t>Мороз Станіслав Станіславович</t>
  </si>
  <si>
    <t>Кримінальний процес_Мороз С.С._kd</t>
  </si>
  <si>
    <t>https://vo.uu.edu.ua/grade/report/grader/index.php?id=6393</t>
  </si>
  <si>
    <t>Організація судових та правоохоронних органів_Мороз С.С._kd</t>
  </si>
  <si>
    <t>https://vo.uu.edu.ua/grade/report/grader/index.php?id=6394</t>
  </si>
  <si>
    <t>Трегубенко Марина Юріївна</t>
  </si>
  <si>
    <t>Трудове право_Трегубенко М.Ю._kd</t>
  </si>
  <si>
    <t>https://vo.uu.edu.ua/grade/report/grader/index.php?id=6398</t>
  </si>
  <si>
    <t>Адвокатура України_Ткаченко І.М._kd</t>
  </si>
  <si>
    <t>https://vo.uu.edu.ua/grade/report/grader/index.php?id=6399</t>
  </si>
  <si>
    <t>Екологічне право_Ткаченко І.М._kd</t>
  </si>
  <si>
    <t>https://vo.uu.edu.ua/grade/report/grader/index.php?id=6401</t>
  </si>
  <si>
    <t>Міжнародне право та право ЄС_Мороз С.С._kd</t>
  </si>
  <si>
    <t>https://vo.uu.edu.ua/grade/report/grader/index.php?id=6403</t>
  </si>
  <si>
    <t>Дідовець Ірина Володимирівна</t>
  </si>
  <si>
    <t>Адміністративний менеджмент_Дідовець І.В._kd</t>
  </si>
  <si>
    <t>https://vo.uu.edu.ua/grade/report/grader/index.php?id=6408</t>
  </si>
  <si>
    <t>Остапенко Олена Володимирівна</t>
  </si>
  <si>
    <t>Гроші та кредит_Остапенко О.В._kd</t>
  </si>
  <si>
    <t>https://vo.uu.edu.ua/grade/report/grader/index.php?id=6410</t>
  </si>
  <si>
    <t>Фінанси_Остапенко О.В._kd</t>
  </si>
  <si>
    <t>https://vo.uu.edu.ua/grade/report/grader/index.php?id=6416</t>
  </si>
  <si>
    <t>Економічний аналіз_Остапенко О.В._kd</t>
  </si>
  <si>
    <t>https://vo.uu.edu.ua/grade/report/grader/index.php?id=6418</t>
  </si>
  <si>
    <t>Економіка праці та соціально-трудові відносини_Остапенко О.В._kd</t>
  </si>
  <si>
    <t>https://vo.uu.edu.ua/grade/report/grader/index.php?id=6419</t>
  </si>
  <si>
    <t>Історія держави та права України_Мороз С.С._kd</t>
  </si>
  <si>
    <t>https://vo.uu.edu.ua/grade/report/grader/index.php?id=6420</t>
  </si>
  <si>
    <t>Фінансова діяльність суб'єктів господарювання_Остапенко О.В._kd</t>
  </si>
  <si>
    <t>https://vo.uu.edu.ua/grade/report/grader/index.php?id=6421</t>
  </si>
  <si>
    <t>Кравченко Олена Вікторівна</t>
  </si>
  <si>
    <t>Спічрайтинг та референтна справа_Кравченко О.В._kd</t>
  </si>
  <si>
    <t>https://vo.uu.edu.ua/grade/report/grader/index.php?id=6430</t>
  </si>
  <si>
    <t>Мильніченко Наталя Олександрівна</t>
  </si>
  <si>
    <t>Бібліографознавство_Мильніченко Н.О._kd</t>
  </si>
  <si>
    <t>https://vo.uu.edu.ua/grade/report/grader/index.php?id=6470</t>
  </si>
  <si>
    <t>Вступ до спеціальності _Мильніченко Н.О._kd</t>
  </si>
  <si>
    <t>https://vo.uu.edu.ua/grade/report/grader/index.php?id=6485</t>
  </si>
  <si>
    <t>Лунгол Ольга Миколаївна</t>
  </si>
  <si>
    <t>Інформаційні технології в галузі для фізичної терапії, ерготерапії_Лунгол О.М._kd</t>
  </si>
  <si>
    <t>https://vo.uu.edu.ua/grade/report/grader/index.php?id=6507</t>
  </si>
  <si>
    <t>Архівознавство_Мильніченко Н.О._kd</t>
  </si>
  <si>
    <t>https://vo.uu.edu.ua/grade/report/grader/index.php?id=6511</t>
  </si>
  <si>
    <t>Інформаційні технології в галузі для ФН і МН_Лунгол О.М._kd</t>
  </si>
  <si>
    <t>https://vo.uu.edu.ua/grade/report/grader/index.php?id=6550</t>
  </si>
  <si>
    <t>Сєдова Наталія Анатоліївна</t>
  </si>
  <si>
    <t>Юридична психологія_Сєдова Н.А._kd</t>
  </si>
  <si>
    <t>https://vo.uu.edu.ua/grade/report/grader/index.php?id=7039</t>
  </si>
  <si>
    <t>Міжнародна економіка_Переверзєв Є.В., Дідовець І.В._kd</t>
  </si>
  <si>
    <t>https://vo.uu.edu.ua/grade/report/grader/index.php?id=8048</t>
  </si>
  <si>
    <t>Фінанси підприємств_Остапенко О.В._kd</t>
  </si>
  <si>
    <t>https://vo.uu.edu.ua/grade/report/grader/index.php?id=8054</t>
  </si>
  <si>
    <t>Бухгалтерський облік_Переверзєв Є.В., Остапенко О.В._kd</t>
  </si>
  <si>
    <t>https://vo.uu.edu.ua/grade/report/grader/index.php?id=8063</t>
  </si>
  <si>
    <t>Жила Олександр Владиславович</t>
  </si>
  <si>
    <t>Цивільне право 2 курс_Жила О.В._kd</t>
  </si>
  <si>
    <t>https://vo.uu.edu.ua/grade/report/grader/index.php?id=8064</t>
  </si>
  <si>
    <t>Цивільне право 3 курс_Жила О.В._kd</t>
  </si>
  <si>
    <t>https://vo.uu.edu.ua/grade/report/grader/index.php?id=8065</t>
  </si>
  <si>
    <t>Цивільний процес_Жила О.В._kd</t>
  </si>
  <si>
    <t>https://vo.uu.edu.ua/grade/report/grader/index.php?id=8066</t>
  </si>
  <si>
    <t>Господарське право_Ткаченко І.М._kd</t>
  </si>
  <si>
    <t>https://vo.uu.edu.ua/grade/report/grader/index.php?id=8069</t>
  </si>
  <si>
    <t>Господарський процес_Ткаченко І.М._kd</t>
  </si>
  <si>
    <t>https://vo.uu.edu.ua/grade/report/grader/index.php?id=8070</t>
  </si>
  <si>
    <t>Переверзєв Євген Вікторович.</t>
  </si>
  <si>
    <t>Фінансове право_Переверзєв Є.В._kd</t>
  </si>
  <si>
    <t>https://vo.uu.edu.ua/grade/report/grader/index.php?id=8071</t>
  </si>
  <si>
    <t>Міжнародне приватне право_Жила О.В._kd</t>
  </si>
  <si>
    <t>https://vo.uu.edu.ua/grade/report/grader/index.php?id=8072</t>
  </si>
  <si>
    <t>Основи римського приватного права_Мороз С.С._kd</t>
  </si>
  <si>
    <t>https://vo.uu.edu.ua/grade/report/grader/index.php?id=8074</t>
  </si>
  <si>
    <t>Професійна етика_Сєдова Н.А._kd</t>
  </si>
  <si>
    <t>https://vo.uu.edu.ua/grade/report/grader/index.php?id=8075</t>
  </si>
  <si>
    <t>Соціологія_Мороз С.С._kd</t>
  </si>
  <si>
    <t>https://vo.uu.edu.ua/grade/report/grader/index.php?id=8076</t>
  </si>
  <si>
    <t>Філософія_Сєдова Н.А._kd</t>
  </si>
  <si>
    <t>https://vo.uu.edu.ua/grade/report/grader/index.php?id=8077</t>
  </si>
  <si>
    <t>Іноземна мова 1 курс_Кравченко О.В._kd</t>
  </si>
  <si>
    <t>https://vo.uu.edu.ua/grade/report/grader/index.php?id=8082</t>
  </si>
  <si>
    <t>Стилістика ділового мовлення та редагування службових документів_Мильніченко Н.О._kd</t>
  </si>
  <si>
    <t>https://vo.uu.edu.ua/grade/report/grader/index.php?id=8085</t>
  </si>
  <si>
    <t>Інформаційні технології в галузі (відповідно до спеціальності)_Мильніченко Н.О._kd</t>
  </si>
  <si>
    <t>https://vo.uu.edu.ua/grade/report/grader/index.php?id=8088</t>
  </si>
  <si>
    <t>Сучасні технології збору, обробки і передачі інформації_Мильніченко Н.О._kd</t>
  </si>
  <si>
    <t>https://vo.uu.edu.ua/grade/report/grader/index.php?id=8089</t>
  </si>
  <si>
    <t>Документально-інформаційні комунікації_Кравченко О.В._kd</t>
  </si>
  <si>
    <t>https://vo.uu.edu.ua/grade/report/grader/index.php?id=8103</t>
  </si>
  <si>
    <t>Маркетинг_Остапенко О.В._kd</t>
  </si>
  <si>
    <t>https://vo.uu.edu.ua/grade/report/grader/index.php?id=8656</t>
  </si>
  <si>
    <t>Зовнішньоекономічна діяльність підприємств_Дідовець І.В._kd</t>
  </si>
  <si>
    <t>https://vo.uu.edu.ua/grade/report/grader/index.php?id=8664</t>
  </si>
  <si>
    <t>Менеджмент у соціальній сфері_ Дідовець І.В._kd</t>
  </si>
  <si>
    <t>https://vo.uu.edu.ua/grade/report/grader/index.php?id=8665</t>
  </si>
  <si>
    <t>Податкова система_Остапенко О.В._kd</t>
  </si>
  <si>
    <t>https://vo.uu.edu.ua/grade/report/grader/index.php?id=8671</t>
  </si>
  <si>
    <t>Фінансовий ринок_Дідовець І.В._kd</t>
  </si>
  <si>
    <t>https://vo.uu.edu.ua/grade/report/grader/index.php?id=8672</t>
  </si>
  <si>
    <t>Управління персоналом_Остапенко О.В._kd</t>
  </si>
  <si>
    <t>https://vo.uu.edu.ua/grade/report/grader/index.php?id=8673</t>
  </si>
  <si>
    <t>Переверзєв Євген Вікторович</t>
  </si>
  <si>
    <t>Статистика_Переверзєв Є.В., Дідовець І.В._kd</t>
  </si>
  <si>
    <t>https://vo.uu.edu.ua/grade/report/grader/index.php?id=8677</t>
  </si>
  <si>
    <t>Управління інноваціями_Черненко О.В._kd</t>
  </si>
  <si>
    <t>https://vo.uu.edu.ua/grade/report/grader/index.php?id=8685</t>
  </si>
  <si>
    <t>Інклюзивне суспільство_Сєдова Н.А._kd</t>
  </si>
  <si>
    <t>https://vo.uu.edu.ua/grade/report/grader/index.php?id=8688</t>
  </si>
  <si>
    <t>Психологія спілкування_Сєдова Н.А._kd</t>
  </si>
  <si>
    <t>https://vo.uu.edu.ua/grade/report/grader/index.php?id=8695</t>
  </si>
  <si>
    <t>Іноземна мова 2 курс_Кравченко О.В._kd</t>
  </si>
  <si>
    <t>https://vo.uu.edu.ua/grade/report/grader/index.php?id=8700</t>
  </si>
  <si>
    <t>Іміджелогія_Кравченко О.В._kd</t>
  </si>
  <si>
    <t>https://vo.uu.edu.ua/grade/report/grader/index.php?id=8703</t>
  </si>
  <si>
    <t>Інформаційні системи і мережі в документознавстві_Мильніченко Н.О._kd</t>
  </si>
  <si>
    <t>https://vo.uu.edu.ua/grade/report/grader/index.php?id=8708</t>
  </si>
  <si>
    <t>Державне управління та державні установи_Глущенко М.І._kd</t>
  </si>
  <si>
    <t>https://vo.uu.edu.ua/grade/report/grader/index.php?id=8711</t>
  </si>
  <si>
    <t>Право соціального забезпечення._Ткаченко І.М. _kd</t>
  </si>
  <si>
    <t>https://vo.uu.edu.ua/grade/report/grader/index.php?id=8715</t>
  </si>
  <si>
    <t>Аграрне право_Ткаченко І.М._kd</t>
  </si>
  <si>
    <t>https://vo.uu.edu.ua/grade/report/grader/index.php?id=8719</t>
  </si>
  <si>
    <t>Історія вчень про державу та право_Мороз С.С._kd</t>
  </si>
  <si>
    <t>https://vo.uu.edu.ua/grade/report/grader/index.php?id=8720</t>
  </si>
  <si>
    <t>Історія держави і права зарубіжних країн_Мороз С.С._kd</t>
  </si>
  <si>
    <t>https://vo.uu.edu.ua/grade/report/grader/index.php?id=8721</t>
  </si>
  <si>
    <t>Банківське право_Переверзєв Є.В._kd</t>
  </si>
  <si>
    <t>https://vo.uu.edu.ua/grade/report/grader/index.php?id=8723</t>
  </si>
  <si>
    <t>Теорія доказів_Ткаченко І.М._kd</t>
  </si>
  <si>
    <t>https://vo.uu.edu.ua/grade/report/grader/index.php?id=8724</t>
  </si>
  <si>
    <t>Виконавче провадження_Трегубенко М.Ю._kd</t>
  </si>
  <si>
    <t>https://vo.uu.edu.ua/grade/report/grader/index.php?id=8725</t>
  </si>
  <si>
    <t>Основи менеджменту_Переверзєв Є.В._kd</t>
  </si>
  <si>
    <t>https://vo.uu.edu.ua/grade/report/grader/index.php?id=8748</t>
  </si>
  <si>
    <t xml:space="preserve">Документознавство_Мильніченко Н.О._kd </t>
  </si>
  <si>
    <t>https://vo.uu.edu.ua/grade/report/grader/index.php?id=8754</t>
  </si>
  <si>
    <t>Фінанси, гроші і кредит_Остапенко О.В._kd</t>
  </si>
  <si>
    <t>https://vo.uu.edu.ua/grade/report/grader/index.php?id=9270</t>
  </si>
  <si>
    <t>Фінансовий аналіз_Остапенко О.В._kd</t>
  </si>
  <si>
    <t>https://vo.uu.edu.ua/grade/report/grader/index.php?id=9275</t>
  </si>
  <si>
    <t>Патентознавство та трансферт технологій_Черненко О.В._kd</t>
  </si>
  <si>
    <t>https://vo.uu.edu.ua/grade/report/grader/index.php?id=9282</t>
  </si>
  <si>
    <t>Основи менеджменту та маркетингу у фізичній терапії та ерготерапії_Переверзєв Є.В._kd</t>
  </si>
  <si>
    <t>https://vo.uu.edu.ua/grade/report/grader/index.php?id=9283</t>
  </si>
  <si>
    <t>Регіональна економіка_Черненко О.В._kd</t>
  </si>
  <si>
    <t>https://vo.uu.edu.ua/grade/report/grader/index.php?id=9284</t>
  </si>
  <si>
    <t>Інвестування_Остапенко О.В._kd</t>
  </si>
  <si>
    <t>https://vo.uu.edu.ua/grade/report/grader/index.php?id=9285</t>
  </si>
  <si>
    <t>Економічна теорія (мікро та макроекономіка)_Остапенко О.В._kd</t>
  </si>
  <si>
    <t>https://vo.uu.edu.ua/grade/report/grader/index.php?id=9286</t>
  </si>
  <si>
    <t>Аналіз господарської діяльності_Остапенко О.В._kd</t>
  </si>
  <si>
    <t>https://vo.uu.edu.ua/grade/report/grader/index.php?id=9287</t>
  </si>
  <si>
    <t>Управління якістю_Черненко О.В._kd</t>
  </si>
  <si>
    <t>https://vo.uu.edu.ua/grade/report/grader/index.php?id=9288</t>
  </si>
  <si>
    <t>Самоменеджмент_Черненко О.В._kd</t>
  </si>
  <si>
    <t>https://vo.uu.edu.ua/grade/report/grader/index.php?id=9289</t>
  </si>
  <si>
    <t>Стратегічне управління_Остапенко О.В._kd</t>
  </si>
  <si>
    <t>https://vo.uu.edu.ua/grade/report/grader/index.php?id=9290</t>
  </si>
  <si>
    <t>Психологія._Сєдова Н.А._kd</t>
  </si>
  <si>
    <t>https://vo.uu.edu.ua/grade/report/grader/index.php?id=9305</t>
  </si>
  <si>
    <t>Сімейне право_Жила О.В._kd</t>
  </si>
  <si>
    <t>https://vo.uu.edu.ua/grade/report/grader/index.php?id=9316</t>
  </si>
  <si>
    <t>Житлове право_Ткаченко І.М._kd</t>
  </si>
  <si>
    <t>https://vo.uu.edu.ua/grade/report/grader/index.php?id=9317</t>
  </si>
  <si>
    <t>Державне право зарубіжних країн_Мороз С.С._kd</t>
  </si>
  <si>
    <t>https://vo.uu.edu.ua/grade/report/grader/index.php?id=9318</t>
  </si>
  <si>
    <t>Управлінське документознавство_Трегубенко М.Ю._kd</t>
  </si>
  <si>
    <t>https://vo.uu.edu.ua/grade/report/grader/index.php?id=9324</t>
  </si>
  <si>
    <t>Основи наукових досліджень та академічного письма_Кравченко О.В._kd</t>
  </si>
  <si>
    <t>https://vo.uu.edu.ua/grade/report/grader/index.php?id=9325</t>
  </si>
  <si>
    <t>Україна в контексті світового розвиту_Кравченко О.В._kd</t>
  </si>
  <si>
    <t>https://vo.uu.edu.ua/grade/report/grader/index.php?id=9326</t>
  </si>
  <si>
    <t>Сучасні комунікаційні  технології та нові засоби масової інформації._Мильніченко Н.О._kd</t>
  </si>
  <si>
    <t>https://vo.uu.edu.ua/grade/report/grader/index.php?id=9336</t>
  </si>
  <si>
    <t>Автоматизовані інформаційно-пошукові системи_Трегубенко М.Ю._kd</t>
  </si>
  <si>
    <t>https://vo.uu.edu.ua/grade/report/grader/index.php?id=9344</t>
  </si>
  <si>
    <t>Страхова справа та інвестування_Переверзєв Є.В._kd</t>
  </si>
  <si>
    <t>https://vo.uu.edu.ua/grade/report/grader/index.php?id=9893</t>
  </si>
  <si>
    <t>Теорія та практика зв'язків з громадськістю_Кравченко О.В._kd</t>
  </si>
  <si>
    <t>https://vo.uu.edu.ua/grade/report/grader/index.php?id=9899</t>
  </si>
  <si>
    <t>Лінгвістичні основи документознавства_Кравченко О.В._kd</t>
  </si>
  <si>
    <t>https://vo.uu.edu.ua/grade/report/grader/index.php?id=9900</t>
  </si>
  <si>
    <t>Музеєзнавство_Мильніченко Н.О._kd</t>
  </si>
  <si>
    <t>https://vo.uu.edu.ua/grade/report/grader/index.php?id=9901</t>
  </si>
  <si>
    <t>Діловодство_Мильніченко Н.О._kd</t>
  </si>
  <si>
    <t>https://vo.uu.edu.ua/grade/report/grader/index.php?id=9902</t>
  </si>
  <si>
    <t>Практичний курс з машинопису_Мильніченко Н.О._kd</t>
  </si>
  <si>
    <t>https://vo.uu.edu.ua/grade/report/grader/index.php?id=9906</t>
  </si>
  <si>
    <t>Інформаційний бізнес_Мильніченко Н.О._kd</t>
  </si>
  <si>
    <t>https://vo.uu.edu.ua/grade/report/grader/index.php?id=9909</t>
  </si>
  <si>
    <t>Адміністративний процес_Ткаченко І.М._kd</t>
  </si>
  <si>
    <t>https://vo.uu.edu.ua/grade/report/grader/index.php?id=9913</t>
  </si>
  <si>
    <t>Правознавство_Глущенко М.І._kd</t>
  </si>
  <si>
    <t>https://vo.uu.edu.ua/grade/report/grader/index.php?id=9914</t>
  </si>
  <si>
    <t>Логіка_Переверзєв Є.В._kd</t>
  </si>
  <si>
    <t>https://vo.uu.edu.ua/grade/report/grader/index.php?id=9915</t>
  </si>
  <si>
    <t>Стратегія розвитку та бізнес-план підприємства_Черненко О.В._kd</t>
  </si>
  <si>
    <t>https://vo.uu.edu.ua/grade/report/grader/index.php?id=9921</t>
  </si>
  <si>
    <t>Інформаційно-аналітичні системи в інноваційному менеджменті_Черненко О.В._kd</t>
  </si>
  <si>
    <t>https://vo.uu.edu.ua/grade/report/grader/index.php?id=9922</t>
  </si>
  <si>
    <t>Банківська система_Переверзєв Є.В._kd</t>
  </si>
  <si>
    <t>https://vo.uu.edu.ua/grade/report/grader/index.php?id=9923</t>
  </si>
  <si>
    <t>Центральний банк і грошово-кредитна політика_Переверзєв Є.В._kd</t>
  </si>
  <si>
    <t>https://vo.uu.edu.ua/grade/report/grader/index.php?id=9925</t>
  </si>
  <si>
    <t>Основи підприємництва_Остапенко О.В._kd</t>
  </si>
  <si>
    <t>https://vo.uu.edu.ua/grade/report/grader/index.php?id=9926</t>
  </si>
  <si>
    <t>Гендерна політика у сфері управління_Дідовець І.В._kd</t>
  </si>
  <si>
    <t>https://vo.uu.edu.ua/grade/report/grader/index.php?id=9927</t>
  </si>
  <si>
    <t>Іноземна мова  3 курс_Кравченко О.В._kd</t>
  </si>
  <si>
    <t>https://vo.uu.edu.ua/grade/report/grader/index.php?id=13051</t>
  </si>
  <si>
    <t>Теорія лідерства_Сєдова Н.А._kd</t>
  </si>
  <si>
    <t>https://vo.uu.edu.ua/grade/report/grader/index.php?id=13075</t>
  </si>
  <si>
    <t>Етика бізнесу_Сєдова Н.А._kd</t>
  </si>
  <si>
    <t>https://vo.uu.edu.ua/grade/report/grader/index.php?id=13076</t>
  </si>
  <si>
    <t>Основи психології_Сєдова Н.А._kd</t>
  </si>
  <si>
    <t>https://vo.uu.edu.ua/grade/report/grader/index.php?id=13077</t>
  </si>
  <si>
    <t>Основи рекламно-аналітичної діяльності_Кравченко О.В._kd</t>
  </si>
  <si>
    <t>https://vo.uu.edu.ua/grade/report/grader/index.php?id=13078</t>
  </si>
  <si>
    <t>Економіко-математичні методи і моделі_Лунгол О.М._kd</t>
  </si>
  <si>
    <t>https://vo.uu.edu.ua/grade/report/grader/index.php?id=13081</t>
  </si>
  <si>
    <t>Правове забезпечення господарської діяльності_Ткаченко І.М._kd</t>
  </si>
  <si>
    <t>https://vo.uu.edu.ua/grade/report/grader/index.php?id=13083</t>
  </si>
  <si>
    <t>Правові інформаційні системи_Трегубенко М.Ю._kd</t>
  </si>
  <si>
    <t>https://vo.uu.edu.ua/grade/report/grader/index.php?id=13084</t>
  </si>
  <si>
    <t>Державне регулювання економіки_Остапенко О.В._kd</t>
  </si>
  <si>
    <t>https://vo.uu.edu.ua/grade/report/grader/index.php?id=13085</t>
  </si>
  <si>
    <t>Фіскально-бюджетна система_Остапенко О.В._kd</t>
  </si>
  <si>
    <t>https://vo.uu.edu.ua/grade/report/grader/index.php?id=16001</t>
  </si>
  <si>
    <t>Кафедра права та соціально-поведінкових наук</t>
  </si>
  <si>
    <t>Токарева Валентина</t>
  </si>
  <si>
    <t>Трудове право_Добренька Н.В._bc</t>
  </si>
  <si>
    <t>https://vo.uu.edu.ua/grade/report/grader/index.php?id=3510</t>
  </si>
  <si>
    <t>Сидоренко Віталій Вікторович</t>
  </si>
  <si>
    <t>Конституційне право України _Сидоренко В.В._bc</t>
  </si>
  <si>
    <t>https://vo.uu.edu.ua/grade/report/grader/index.php?id=4421</t>
  </si>
  <si>
    <t>Дем’янчук Юрій Вікторович</t>
  </si>
  <si>
    <t>Юридична деонтологія_Дем'янчук Ю.В._bc</t>
  </si>
  <si>
    <t>https://vo.uu.edu.ua/grade/report/grader/index.php?id=4423</t>
  </si>
  <si>
    <t xml:space="preserve">Добренька Наталія </t>
  </si>
  <si>
    <t>Основи приватного римського права_Добренька Н.В._bc</t>
  </si>
  <si>
    <t>https://vo.uu.edu.ua/grade/report/grader/index.php?id=4424</t>
  </si>
  <si>
    <t>Пасічник Наталія</t>
  </si>
  <si>
    <t>Українознавство (Історія України) _Пасічник Н.С._bc</t>
  </si>
  <si>
    <t>https://vo.uu.edu.ua/grade/report/grader/index.php?id=4426</t>
  </si>
  <si>
    <t>Українська мова за професійним спрямуванням_Полевська В._bc</t>
  </si>
  <si>
    <t>https://vo.uu.edu.ua/grade/report/grader/index.php?id=4430</t>
  </si>
  <si>
    <t>Трофименко Наталія</t>
  </si>
  <si>
    <t>Загальна психологія_Трофименко Н.Є_bc</t>
  </si>
  <si>
    <t>https://vo.uu.edu.ua/grade/report/grader/index.php?id=4434</t>
  </si>
  <si>
    <t>Хомчук Олена Павлівна</t>
  </si>
  <si>
    <t>Основи біології і генетики людини _Хомчук О.П._bc</t>
  </si>
  <si>
    <t>https://vo.uu.edu.ua/grade/report/grader/index.php?id=4508</t>
  </si>
  <si>
    <t>Загальна теорія здоров'я_Панченко Т.Л._bc</t>
  </si>
  <si>
    <t>https://vo.uu.edu.ua/grade/report/grader/index.php?id=4509</t>
  </si>
  <si>
    <t>Основи демографії</t>
  </si>
  <si>
    <t>https://vo.uu.edu.ua/grade/report/grader/index.php?id=4549</t>
  </si>
  <si>
    <t>Косач Тетяна</t>
  </si>
  <si>
    <t>Політологія_Пасічник Н.С._bc</t>
  </si>
  <si>
    <t>https://vo.uu.edu.ua/grade/report/grader/index.php?id=4634</t>
  </si>
  <si>
    <t>Менеджмент</t>
  </si>
  <si>
    <t>https://vo.uu.edu.ua/grade/report/grader/index.php?id=4640</t>
  </si>
  <si>
    <t>Адвокатура Украіни_Добренька Н.В._bc</t>
  </si>
  <si>
    <t>https://vo.uu.edu.ua/grade/report/grader/index.php?id=4779</t>
  </si>
  <si>
    <t>Право соціального забезпечення_Добренька Н.В._bc</t>
  </si>
  <si>
    <t>https://vo.uu.edu.ua/grade/report/grader/index.php?id=4780</t>
  </si>
  <si>
    <t>Екологічне право_Добренька Н.В._bc</t>
  </si>
  <si>
    <t>https://vo.uu.edu.ua/grade/report/grader/index.php?id=4781</t>
  </si>
  <si>
    <t>Теорія держави та права_Сидоренко В.В._bc</t>
  </si>
  <si>
    <t>https://vo.uu.edu.ua/grade/report/grader/index.php?id=4784</t>
  </si>
  <si>
    <t>Бака Олександр Іванович</t>
  </si>
  <si>
    <t>Організація судових і правоохоронних органів_Бака О.І._bc</t>
  </si>
  <si>
    <t>https://vo.uu.edu.ua/grade/report/grader/index.php?id=4785</t>
  </si>
  <si>
    <t>Новак Ярослав</t>
  </si>
  <si>
    <t>Кримінальний процес_Новак Я.В._bc</t>
  </si>
  <si>
    <t>https://vo.uu.edu.ua/grade/report/grader/index.php?id=4786</t>
  </si>
  <si>
    <t>Криміналістика_Новак Я.В._bc</t>
  </si>
  <si>
    <t>https://vo.uu.edu.ua/grade/report/grader/index.php?id=4790</t>
  </si>
  <si>
    <t>Кримінологія_Новак Я.В._bc</t>
  </si>
  <si>
    <t>https://vo.uu.edu.ua/grade/report/grader/index.php?id=4791</t>
  </si>
  <si>
    <t>Українознавство (Історія української культури)_Пасічник Н.С._bc</t>
  </si>
  <si>
    <t>https://vo.uu.edu.ua/grade/report/grader/index.php?id=4798</t>
  </si>
  <si>
    <t>Цивільне право (2 курс, Бакалавр)_Бака О.І./Токарева В.І._bc</t>
  </si>
  <si>
    <t>https://vo.uu.edu.ua/grade/report/grader/index.php?id=4815</t>
  </si>
  <si>
    <t>Цивільне право (3к, Бакалавр)_Бака О.І./Токарева В.І._bc</t>
  </si>
  <si>
    <t>https://vo.uu.edu.ua/grade/report/grader/index.php?id=4816</t>
  </si>
  <si>
    <t>Єфімова Каріна Олександрівна</t>
  </si>
  <si>
    <t>Ділова англійська мова_Єфімова К.О._bc</t>
  </si>
  <si>
    <t>https://vo.uu.edu.ua/grade/report/grader/index.php?id=4820</t>
  </si>
  <si>
    <t>Адміністративний процес_Сидоренко В.В._bc</t>
  </si>
  <si>
    <t>https://vo.uu.edu.ua/grade/report/grader/index.php?id=4837</t>
  </si>
  <si>
    <t>Адміністративне право України_Сидоренко В.В._bc</t>
  </si>
  <si>
    <t>https://vo.uu.edu.ua/grade/report/grader/index.php?id=4838</t>
  </si>
  <si>
    <t>Кримінальне право України_Сидоренко В.В._bc</t>
  </si>
  <si>
    <t>https://vo.uu.edu.ua/grade/report/grader/index.php?id=4839</t>
  </si>
  <si>
    <t>Державна служба_Сидоренко В.В._bc</t>
  </si>
  <si>
    <t>https://vo.uu.edu.ua/grade/report/grader/index.php?id=4840</t>
  </si>
  <si>
    <t>Цивільний процес (Бакалавр)_Грабовська Н.В._bc</t>
  </si>
  <si>
    <t>https://vo.uu.edu.ua/grade/report/grader/index.php?id=4848</t>
  </si>
  <si>
    <t>Грабовська Наталія</t>
  </si>
  <si>
    <t>Господарський процес (Бакалавр)_Дем'янчук Ю.В./Грабовська Н.В._bc</t>
  </si>
  <si>
    <t>https://vo.uu.edu.ua/grade/report/grader/index.php?id=4850</t>
  </si>
  <si>
    <t>Фінансове право_Добренька Н.В._bc</t>
  </si>
  <si>
    <t>https://vo.uu.edu.ua/grade/report/grader/index.php?id=4853</t>
  </si>
  <si>
    <t>Господарське право_Дем'янчук Ю.В./Грабовська Н.В._bc</t>
  </si>
  <si>
    <t>https://vo.uu.edu.ua/grade/report/grader/index.php?id=4854</t>
  </si>
  <si>
    <t>Сімейне право України_Добренька Н.В._bc</t>
  </si>
  <si>
    <t>https://vo.uu.edu.ua/grade/report/grader/index.php?id=4856</t>
  </si>
  <si>
    <t>Нотаріат_Добренька Н.В._bc</t>
  </si>
  <si>
    <t>https://vo.uu.edu.ua/grade/report/grader/index.php?id=4858</t>
  </si>
  <si>
    <t>Міжнародне приватне право_Дем'янчук Ю.В._bc</t>
  </si>
  <si>
    <t>https://vo.uu.edu.ua/grade/report/grader/index.php?id=4863</t>
  </si>
  <si>
    <t>Міжнародне право та право ЄС_Дем'янчук Ю.В._bc</t>
  </si>
  <si>
    <t>https://vo.uu.edu.ua/grade/report/grader/index.php?id=4868</t>
  </si>
  <si>
    <t>Юридична психологія_Добренька Н.В._bc</t>
  </si>
  <si>
    <t>https://vo.uu.edu.ua/grade/report/grader/index.php?id=4870</t>
  </si>
  <si>
    <t>Нотаріат (Спеціальність "Документознавство")_Добренька Н.В._bc</t>
  </si>
  <si>
    <t>https://vo.uu.edu.ua/grade/report/grader/index.php?id=4901</t>
  </si>
  <si>
    <t>Юридична служба на підприємстві_Бака О.І._bc</t>
  </si>
  <si>
    <t>https://vo.uu.edu.ua/grade/report/grader/index.php?id=4906</t>
  </si>
  <si>
    <t>Виконавче провадження_Бака О.І._bc</t>
  </si>
  <si>
    <t>https://vo.uu.edu.ua/grade/report/grader/index.php?id=4910</t>
  </si>
  <si>
    <t>Трудове право (Спеціальність "Правознавство")_Добренька Н.В._bc</t>
  </si>
  <si>
    <t>https://vo.uu.edu.ua/grade/report/grader/index.php?id=4916</t>
  </si>
  <si>
    <t>Філософія_Пасічник Н.С._bc</t>
  </si>
  <si>
    <t>https://vo.uu.edu.ua/grade/report/grader/index.php?id=4931</t>
  </si>
  <si>
    <t>Історія вчень про державу і право_Добренька Н.В._bc</t>
  </si>
  <si>
    <t>https://vo.uu.edu.ua/grade/report/grader/index.php?id=4962</t>
  </si>
  <si>
    <t>Англійська мова_Єфімова К.О._bc</t>
  </si>
  <si>
    <t>https://vo.uu.edu.ua/grade/report/grader/index.php?id=4984</t>
  </si>
  <si>
    <t>Державне право зарубіжних країн_Дем'янчук Ю.В._bc</t>
  </si>
  <si>
    <t>https://vo.uu.edu.ua/grade/report/grader/index.php?id=4999</t>
  </si>
  <si>
    <t>Історія держави і права зарубіжних країн_Добренька Н.В._bc</t>
  </si>
  <si>
    <t>https://vo.uu.edu.ua/grade/report/grader/index.php?id=5000</t>
  </si>
  <si>
    <t>Адміністративна відповідальність_Сидоренко В.В._bc</t>
  </si>
  <si>
    <t>https://vo.uu.edu.ua/grade/report/grader/index.php?id=5004</t>
  </si>
  <si>
    <t>Конфліктологія_Трофименко Н.Є_bc</t>
  </si>
  <si>
    <t>https://vo.uu.edu.ua/grade/report/grader/index.php?id=5087</t>
  </si>
  <si>
    <t>Вікова психологія_Трофименко Н.Є_bc</t>
  </si>
  <si>
    <t>https://vo.uu.edu.ua/grade/report/grader/index.php?id=5088</t>
  </si>
  <si>
    <t>Історія психології_Хомчук О.П._bc</t>
  </si>
  <si>
    <t>https://vo.uu.edu.ua/grade/report/grader/index.php?id=5090</t>
  </si>
  <si>
    <t>Психодіагностика_Трофименко Н.Є_bc</t>
  </si>
  <si>
    <t>https://vo.uu.edu.ua/grade/report/grader/index.php?id=5091</t>
  </si>
  <si>
    <t>Основи психологічного консультування_Трофименко Н.Є_bc</t>
  </si>
  <si>
    <t>https://vo.uu.edu.ua/grade/report/grader/index.php?id=5093</t>
  </si>
  <si>
    <t>Українознавство (Україна в контексті світового розвитку)_Пасічник Н.С._bc</t>
  </si>
  <si>
    <t>https://vo.uu.edu.ua/grade/report/grader/index.php?id=5490</t>
  </si>
  <si>
    <t>Психологія спілкування_Хомчук О.П._bc</t>
  </si>
  <si>
    <t>https://vo.uu.edu.ua/grade/report/grader/index.php?id=5602</t>
  </si>
  <si>
    <t>Сидоренко Юлія</t>
  </si>
  <si>
    <t>Педагогічна психологія_Сидоренко Ю.В._bc</t>
  </si>
  <si>
    <t>https://vo.uu.edu.ua/grade/report/grader/index.php?id=5604</t>
  </si>
  <si>
    <t>Практикум з загальної психології_Хомчук О.П._bc</t>
  </si>
  <si>
    <t>https://vo.uu.edu.ua/grade/report/grader/index.php?id=5605</t>
  </si>
  <si>
    <t>Психологія особистості_Сидоренко Ю.В._bc</t>
  </si>
  <si>
    <t>https://vo.uu.edu.ua/grade/report/grader/index.php?id=5606</t>
  </si>
  <si>
    <t>Патопсихологія_Загурська С.М._bc</t>
  </si>
  <si>
    <t>https://vo.uu.edu.ua/grade/report/grader/index.php?id=5915</t>
  </si>
  <si>
    <t>Професійна етика_Сидоренко Ю.В._bc</t>
  </si>
  <si>
    <t>https://vo.uu.edu.ua/grade/report/grader/index.php?id=6197</t>
  </si>
  <si>
    <t>Коваль Вікторія Сергіївна</t>
  </si>
  <si>
    <t>Екологія та екологічна етика_Коваль В.С._bc</t>
  </si>
  <si>
    <t>https://vo.uu.edu.ua/grade/report/grader/index.php?id=6198</t>
  </si>
  <si>
    <t>Психологія спорту_Загурська С.М._bc</t>
  </si>
  <si>
    <t>https://vo.uu.edu.ua/grade/report/grader/index.php?id=6852</t>
  </si>
  <si>
    <t>Фізичне виховання_Дяченко Ю.Г._bc</t>
  </si>
  <si>
    <t>https://vo.uu.edu.ua/grade/report/grader/index.php?id=6853</t>
  </si>
  <si>
    <t>Клінічна психологія_Панченко Т.Л._bc</t>
  </si>
  <si>
    <t>https://vo.uu.edu.ua/grade/report/grader/index.php?id=7070</t>
  </si>
  <si>
    <t>Психологія праці_Сидоренко Ю.В._bc</t>
  </si>
  <si>
    <t>https://vo.uu.edu.ua/grade/report/grader/index.php?id=7093</t>
  </si>
  <si>
    <t>Експериментальна психологія_Хомчук О.П._bc</t>
  </si>
  <si>
    <t>https://vo.uu.edu.ua/grade/report/grader/index.php?id=7146</t>
  </si>
  <si>
    <t>Психофізіологія_Сидоренко Ю.В._bc</t>
  </si>
  <si>
    <t>https://vo.uu.edu.ua/grade/report/grader/index.php?id=7147</t>
  </si>
  <si>
    <t>Податкове та митне право_Дем'янчук Ю.В._bc</t>
  </si>
  <si>
    <t>https://vo.uu.edu.ua/grade/report/grader/index.php?id=8598</t>
  </si>
  <si>
    <t>Проблеми мотивації поведінки та діяльності людини_Хомчук О.П._bc</t>
  </si>
  <si>
    <t>https://vo.uu.edu.ua/grade/report/grader/index.php?id=8892</t>
  </si>
  <si>
    <t>Основи спеціальної психології та педагогіки_Хомчук О.П._bc</t>
  </si>
  <si>
    <t>https://vo.uu.edu.ua/grade/report/grader/index.php?id=8893</t>
  </si>
  <si>
    <t>Психологічний спецпрактикум_Панченко Т.Л._bc</t>
  </si>
  <si>
    <t>https://vo.uu.edu.ua/grade/report/grader/index.php?id=8894</t>
  </si>
  <si>
    <t>Психологія управління_Хомчук О.П._bc</t>
  </si>
  <si>
    <t>https://vo.uu.edu.ua/grade/report/grader/index.php?id=8933</t>
  </si>
  <si>
    <t>Інвалідність і суспільство_Пасічник Н.С._bc</t>
  </si>
  <si>
    <t>https://vo.uu.edu.ua/grade/report/grader/index.php?id=8934</t>
  </si>
  <si>
    <t>Історія держави і права України_Пасічник Н.С._bc</t>
  </si>
  <si>
    <t>https://vo.uu.edu.ua/grade/report/grader/index.php?id=8935</t>
  </si>
  <si>
    <t>Основи наукових досліджень_Пасічник Н.С._bc</t>
  </si>
  <si>
    <t>https://vo.uu.edu.ua/grade/report/grader/index.php?id=8937</t>
  </si>
  <si>
    <t>Психологічне консультування_Трофименко Н.Є_bc</t>
  </si>
  <si>
    <t>https://vo.uu.edu.ua/grade/report/grader/index.php?id=8938</t>
  </si>
  <si>
    <t>Вступ до спеціальності_Сидоренко Ю.В._bc</t>
  </si>
  <si>
    <t>https://vo.uu.edu.ua/grade/report/grader/index.php?id=8945</t>
  </si>
  <si>
    <t>Психологія реклами_Сидоренко Ю.В._bc</t>
  </si>
  <si>
    <t>https://vo.uu.edu.ua/grade/report/grader/index.php?id=8946</t>
  </si>
  <si>
    <t>Соціологія_Коваль В.С._bc</t>
  </si>
  <si>
    <t>https://vo.uu.edu.ua/grade/report/grader/index.php?id=8947</t>
  </si>
  <si>
    <t>Соціальна та політична психологія_Пасічник Н.С._bc</t>
  </si>
  <si>
    <t>https://vo.uu.edu.ua/grade/report/grader/index.php?id=8948</t>
  </si>
  <si>
    <t>Методика викладання психології_Плівачук К.В._bc</t>
  </si>
  <si>
    <t>https://vo.uu.edu.ua/grade/report/grader/index.php?id=8949</t>
  </si>
  <si>
    <t>Дидактика вищої школи_Плівачук К.В._bc</t>
  </si>
  <si>
    <t>https://vo.uu.edu.ua/grade/report/grader/index.php?id=8950</t>
  </si>
  <si>
    <t>Паблік Рілейшнз_Вертій Ж.С._bc</t>
  </si>
  <si>
    <t>https://vo.uu.edu.ua/grade/report/grader/index.php?id=8985</t>
  </si>
  <si>
    <t>Судово-процесуальне документознавство_Бака О.І._bc</t>
  </si>
  <si>
    <t>https://vo.uu.edu.ua/grade/report/grader/index.php?id=9483</t>
  </si>
  <si>
    <t>Теорія та практика психологічного тренінгу_Панченко Т.Л._bc</t>
  </si>
  <si>
    <t>https://vo.uu.edu.ua/grade/report/grader/index.php?id=9484</t>
  </si>
  <si>
    <t>Психологія творчої обдарованості_Трофименко Н.Є_bc</t>
  </si>
  <si>
    <t>https://vo.uu.edu.ua/grade/report/grader/index.php?id=9485</t>
  </si>
  <si>
    <t>Основи психологічної корекції _Трофименко Н.Є_bc</t>
  </si>
  <si>
    <t>https://vo.uu.edu.ua/grade/report/grader/index.php?id=9486</t>
  </si>
  <si>
    <t>Психологія сім'ї_Трофименко Н.Є_bc</t>
  </si>
  <si>
    <t>https://vo.uu.edu.ua/grade/report/grader/index.php?id=9487</t>
  </si>
  <si>
    <t>Основи роботи психолога з персоналом_Сидоренко Ю.В._bc</t>
  </si>
  <si>
    <t>https://vo.uu.edu.ua/grade/report/grader/index.php?id=9488</t>
  </si>
  <si>
    <t>Публічне адміністрування у сферах суспільних відносин_Сидоренко В.В._bc</t>
  </si>
  <si>
    <t>https://vo.uu.edu.ua/grade/report/grader/index.php?id=9875</t>
  </si>
  <si>
    <t>Основи психотерапі_Марченко І.В._bc</t>
  </si>
  <si>
    <t>https://vo.uu.edu.ua/grade/report/grader/index.php?id=9938</t>
  </si>
  <si>
    <t>Психологія</t>
  </si>
  <si>
    <t>https://vo.uu.edu.ua/grade/report/grader/index.php?id=15680</t>
  </si>
  <si>
    <t>Кафедра права та фінансів</t>
  </si>
  <si>
    <t>Гоманюк Олена Костянтинівна</t>
  </si>
  <si>
    <t>Економіка підприємства_Гоманюк О.К._lk</t>
  </si>
  <si>
    <t>https://vo.uu.edu.ua/grade/report/grader/index.php?id=3145</t>
  </si>
  <si>
    <t>Дацюк-Томчук  Марія</t>
  </si>
  <si>
    <t>Економічна теорія (мікро та макроекономіка)_Дацюк-Томчук М.Б._lk</t>
  </si>
  <si>
    <t>https://vo.uu.edu.ua/grade/report/grader/index.php?id=3149</t>
  </si>
  <si>
    <t>Страхова справа та інвестування_Дацюк-Томчук М.Б._lk</t>
  </si>
  <si>
    <t>https://vo.uu.edu.ua/grade/report/grader/index.php?id=3188</t>
  </si>
  <si>
    <t>Пікалюк Світлана Станіславівна</t>
  </si>
  <si>
    <t>Адміністративне право_Пікалюк С.С_lk</t>
  </si>
  <si>
    <t>https://vo.uu.edu.ua/grade/report/grader/index.php?id=3200</t>
  </si>
  <si>
    <t>Дмитрів Серафима</t>
  </si>
  <si>
    <t>Адміністративний процес_Пікалюк С.С._lk</t>
  </si>
  <si>
    <t>https://vo.uu.edu.ua/grade/report/grader/index.php?id=3201</t>
  </si>
  <si>
    <t xml:space="preserve">Актуальні проблеми теорії держави і права_Петренко П.Д_lk </t>
  </si>
  <si>
    <t>https://vo.uu.edu.ua/grade/report/grader/index.php?id=3203</t>
  </si>
  <si>
    <t>Господарське право_Попов А.А_lk</t>
  </si>
  <si>
    <t>https://vo.uu.edu.ua/grade/report/grader/index.php?id=3206</t>
  </si>
  <si>
    <t>Бундак Олена Анатоліївна</t>
  </si>
  <si>
    <t>Державне право зарубіжних країн_Бундак О.А_lk</t>
  </si>
  <si>
    <t>https://vo.uu.edu.ua/grade/report/grader/index.php?id=3209</t>
  </si>
  <si>
    <t>Савич Сергій Святославович</t>
  </si>
  <si>
    <t>Інтелектуальна власність_Савич С.С_lk</t>
  </si>
  <si>
    <t>https://vo.uu.edu.ua/grade/report/grader/index.php?id=3216</t>
  </si>
  <si>
    <t>Василюк Ігор Миколайович</t>
  </si>
  <si>
    <t>Конституційне право України_Василюк І.М._lk</t>
  </si>
  <si>
    <t>https://vo.uu.edu.ua/grade/report/grader/index.php?id=3218</t>
  </si>
  <si>
    <t>Гончаров Ігор Володимирович</t>
  </si>
  <si>
    <t>Криміналістика_Гончаров І.В_lk</t>
  </si>
  <si>
    <t>https://vo.uu.edu.ua/grade/report/grader/index.php?id=3220</t>
  </si>
  <si>
    <t>Кримінальне право 3 курс_Дмитрів С.О_lk</t>
  </si>
  <si>
    <t>https://vo.uu.edu.ua/grade/report/grader/index.php?id=3221</t>
  </si>
  <si>
    <t>Туз Юлія</t>
  </si>
  <si>
    <t>Організація судових та правоохоронних органів_Туз Ю.О._lk</t>
  </si>
  <si>
    <t>https://vo.uu.edu.ua/grade/report/grader/index.php?id=3229</t>
  </si>
  <si>
    <t>Основи римського приватного права_Туз Ю.О_lk</t>
  </si>
  <si>
    <t>https://vo.uu.edu.ua/grade/report/grader/index.php?id=3231</t>
  </si>
  <si>
    <t>Теорія держави і права_Пікалюк С.С._lk</t>
  </si>
  <si>
    <t>https://vo.uu.edu.ua/grade/report/grader/index.php?id=3246</t>
  </si>
  <si>
    <t>Пащук Тарас</t>
  </si>
  <si>
    <t>Теорія доказів_Пащук Т.В_lk</t>
  </si>
  <si>
    <t>https://vo.uu.edu.ua/grade/report/grader/index.php?id=3247</t>
  </si>
  <si>
    <t>Трудове право_Пікалюк С.С_lk</t>
  </si>
  <si>
    <t>https://vo.uu.edu.ua/grade/report/grader/index.php?id=3250</t>
  </si>
  <si>
    <t>Фінансове право_Попов А.А_lk</t>
  </si>
  <si>
    <t>https://vo.uu.edu.ua/grade/report/grader/index.php?id=3251</t>
  </si>
  <si>
    <t>Рязанцева Наталія</t>
  </si>
  <si>
    <t>Цивільний процес_Рязанцева Н.О_lk</t>
  </si>
  <si>
    <t>https://vo.uu.edu.ua/grade/report/grader/index.php?id=3254</t>
  </si>
  <si>
    <t>Банківська система_Дацюк-Томчук М.Б_lk</t>
  </si>
  <si>
    <t>https://vo.uu.edu.ua/grade/report/grader/index.php?id=3260</t>
  </si>
  <si>
    <t>Фіскально-бюджетна система_Петриняк А.Я._lk</t>
  </si>
  <si>
    <t>https://vo.uu.edu.ua/grade/report/grader/index.php?id=3264</t>
  </si>
  <si>
    <t>Гроші та кредит_Дацюк-Томчук М.Б._lk</t>
  </si>
  <si>
    <t>https://vo.uu.edu.ua/grade/report/grader/index.php?id=3265</t>
  </si>
  <si>
    <t>Статистика_Гоманюк О.К._lk</t>
  </si>
  <si>
    <t>https://vo.uu.edu.ua/grade/report/grader/index.php?id=3298</t>
  </si>
  <si>
    <t>Фінанси підприємств_Гоманюк О.К._lk</t>
  </si>
  <si>
    <t>https://vo.uu.edu.ua/grade/report/grader/index.php?id=3302</t>
  </si>
  <si>
    <t>Актуальні проблеми адміністративного права_Пікалюк С.С._lk</t>
  </si>
  <si>
    <t>https://vo.uu.edu.ua/grade/report/grader/index.php?id=5126</t>
  </si>
  <si>
    <t>Смолярчук Наталія</t>
  </si>
  <si>
    <t>Основи підприємництва_Гоманюк О.К._lk</t>
  </si>
  <si>
    <t>https://vo.uu.edu.ua/grade/report/grader/index.php?id=5129</t>
  </si>
  <si>
    <t>Фінанси_Дацюк-Томчук М.Б._lk</t>
  </si>
  <si>
    <t>https://vo.uu.edu.ua/grade/report/grader/index.php?id=5130</t>
  </si>
  <si>
    <t>Економічний аналіз_Дацюк-Томчук М.Б._lk</t>
  </si>
  <si>
    <t>https://vo.uu.edu.ua/grade/report/grader/index.php?id=5153</t>
  </si>
  <si>
    <t>Податкове та митне право_Попов А.А_lk</t>
  </si>
  <si>
    <t>https://vo.uu.edu.ua/grade/report/grader/index.php?id=5168</t>
  </si>
  <si>
    <t>Конон Надія Гнатівна</t>
  </si>
  <si>
    <t>Архівознавство_Конон Н.Г_lk</t>
  </si>
  <si>
    <t>https://vo.uu.edu.ua/grade/report/grader/index.php?id=5172</t>
  </si>
  <si>
    <t>Рязанцев Олександр Євгенович</t>
  </si>
  <si>
    <t>Цивільне право  3 семестр_Рязанцев О.Є_lk</t>
  </si>
  <si>
    <t>https://vo.uu.edu.ua/grade/report/grader/index.php?id=5206</t>
  </si>
  <si>
    <t>Міжнародне приватне право_Попов А.А_lk</t>
  </si>
  <si>
    <t>https://vo.uu.edu.ua/grade/report/grader/index.php?id=5965</t>
  </si>
  <si>
    <t>Нотаріат України_Туз Ю.О_lk</t>
  </si>
  <si>
    <t>https://vo.uu.edu.ua/grade/report/grader/index.php?id=5967</t>
  </si>
  <si>
    <t>Господарський процес_Рязанцева Н.О._lk</t>
  </si>
  <si>
    <t>https://vo.uu.edu.ua/grade/report/grader/index.php?id=5977</t>
  </si>
  <si>
    <t>Правові інформаційні системи_Туз Ю.О_lk</t>
  </si>
  <si>
    <t>https://vo.uu.edu.ua/grade/report/grader/index.php?id=5980</t>
  </si>
  <si>
    <t>Інформаційні системи і технології в галузі_Євтух О.Т._lk</t>
  </si>
  <si>
    <t>https://vo.uu.edu.ua/grade/report/grader/index.php?id=5983</t>
  </si>
  <si>
    <t>Цивільне право 5 семестр_Рязанцев О.Є_lk</t>
  </si>
  <si>
    <t>https://vo.uu.edu.ua/grade/report/grader/index.php?id=6066</t>
  </si>
  <si>
    <t>Бундак Олена</t>
  </si>
  <si>
    <t>Історія вчень про державу і право_Бундак О.А_lk</t>
  </si>
  <si>
    <t>https://vo.uu.edu.ua/grade/report/grader/index.php?id=6528</t>
  </si>
  <si>
    <t>Актуальні проблеми господарського права_Попов А.А_lk</t>
  </si>
  <si>
    <t>https://vo.uu.edu.ua/grade/report/grader/index.php?id=6620</t>
  </si>
  <si>
    <t xml:space="preserve">Кримінальний процес _Василюк І.М._lk </t>
  </si>
  <si>
    <t>https://vo.uu.edu.ua/grade/report/grader/index.php?id=6675</t>
  </si>
  <si>
    <t>Історія держави і права зарубіжних країн_Бундак О.А_lk</t>
  </si>
  <si>
    <t>https://vo.uu.edu.ua/grade/report/grader/index.php?id=6679</t>
  </si>
  <si>
    <t>Верховенство права_Попов А.А._lk</t>
  </si>
  <si>
    <t>https://vo.uu.edu.ua/grade/report/grader/index.php?id=6702</t>
  </si>
  <si>
    <t>Порівняльне правознавство_Савич С.С_lk</t>
  </si>
  <si>
    <t>https://vo.uu.edu.ua/grade/report/grader/index.php?id=6703</t>
  </si>
  <si>
    <t>Дем’янюк  Олександр</t>
  </si>
  <si>
    <t>Історія держави і права України_Дем'янюк О.Й_lk</t>
  </si>
  <si>
    <t>https://vo.uu.edu.ua/grade/report/grader/index.php?id=6801</t>
  </si>
  <si>
    <t>Юридична відповідальність у господарській діяльності_Рязанцев О.Є._lk</t>
  </si>
  <si>
    <t>https://vo.uu.edu.ua/grade/report/grader/index.php?id=6809</t>
  </si>
  <si>
    <t>Міжнародне право та право ЄС_Попов А.А_lk</t>
  </si>
  <si>
    <t>https://vo.uu.edu.ua/grade/report/grader/index.php?id=6810</t>
  </si>
  <si>
    <t>Кушпетюк Олена Іванівна</t>
  </si>
  <si>
    <t>Україна в контексті світового розвитку_Кушпетюк О.І._lk</t>
  </si>
  <si>
    <t>https://vo.uu.edu.ua/grade/report/grader/index.php?id=6819</t>
  </si>
  <si>
    <t>Політологія_Бундак О.А._lk</t>
  </si>
  <si>
    <t>https://vo.uu.edu.ua/grade/report/grader/index.php?id=6820</t>
  </si>
  <si>
    <t>Основи охорони праці_Дацюк-Томчук М.Б._lk</t>
  </si>
  <si>
    <t>https://vo.uu.edu.ua/grade/report/grader/index.php?id=6822</t>
  </si>
  <si>
    <t>Колісник Олексій Петрович</t>
  </si>
  <si>
    <t>Юридична психологія_Колісник О.П_lk</t>
  </si>
  <si>
    <t>https://vo.uu.edu.ua/grade/report/grader/index.php?id=6824</t>
  </si>
  <si>
    <t>Юридична техніка_ВАсилюк І.М._lk</t>
  </si>
  <si>
    <t>https://vo.uu.edu.ua/grade/report/grader/index.php?id=7507</t>
  </si>
  <si>
    <t>Публічне адміністрування у сферах суспільних відносин_Пікалюк С.С_lk</t>
  </si>
  <si>
    <t>https://vo.uu.edu.ua/grade/report/grader/index.php?id=8157</t>
  </si>
  <si>
    <t>Банківське право_Попов А.А._lk</t>
  </si>
  <si>
    <t>https://vo.uu.edu.ua/grade/report/grader/index.php?id=8420</t>
  </si>
  <si>
    <t>Адвокатура України_Василюк І.М._lk</t>
  </si>
  <si>
    <t>https://vo.uu.edu.ua/grade/report/grader/index.php?id=8422</t>
  </si>
  <si>
    <t>Вступ до спеціальності_Дацюк-Томчук М.Б._lk</t>
  </si>
  <si>
    <t>https://vo.uu.edu.ua/grade/report/grader/index.php?id=8436</t>
  </si>
  <si>
    <t>Євтух Олександр</t>
  </si>
  <si>
    <t>Оптимізаційні методи і моделі_Євтух.О.Т._lk</t>
  </si>
  <si>
    <t>https://vo.uu.edu.ua/grade/report/grader/index.php?id=8877</t>
  </si>
  <si>
    <t>Фінансовий ринок_Петриняк А.Я._lk</t>
  </si>
  <si>
    <t>https://vo.uu.edu.ua/grade/report/grader/index.php?id=8943</t>
  </si>
  <si>
    <t>Васюра Руслана Вікторівна</t>
  </si>
  <si>
    <t>Риторика юриста_Васюра Р.В_lk</t>
  </si>
  <si>
    <t>https://vo.uu.edu.ua/grade/report/grader/index.php?id=8993</t>
  </si>
  <si>
    <t>Інвестування_Гоманюк О.К._lk</t>
  </si>
  <si>
    <t>https://vo.uu.edu.ua/grade/report/grader/index.php?id=9005</t>
  </si>
  <si>
    <t>Міграційна політика_Пікалюк С.С._lk</t>
  </si>
  <si>
    <t>https://vo.uu.edu.ua/grade/report/grader/index.php?id=9327</t>
  </si>
  <si>
    <t>Господарське законодавство_Попов А.А._lk</t>
  </si>
  <si>
    <t>https://vo.uu.edu.ua/grade/report/grader/index.php?id=9328</t>
  </si>
  <si>
    <t>Закусило Оксана</t>
  </si>
  <si>
    <t>Право соціального забезпечення_Закусило О.Ю_lk</t>
  </si>
  <si>
    <t>https://vo.uu.edu.ua/grade/report/grader/index.php?id=9425</t>
  </si>
  <si>
    <t>Ковач Золтан</t>
  </si>
  <si>
    <t>Регіональна економіка_Гоманюк О.К._lk</t>
  </si>
  <si>
    <t>https://vo.uu.edu.ua/grade/report/grader/index.php?id=9479</t>
  </si>
  <si>
    <t>Міжнародна економіка_Гоманюк О.К._lk</t>
  </si>
  <si>
    <t>https://vo.uu.edu.ua/grade/report/grader/index.php?id=9480</t>
  </si>
  <si>
    <t>Маркетингова товарна політика_Дацюк-Томчук М.Б._lk</t>
  </si>
  <si>
    <t>https://vo.uu.edu.ua/grade/report/grader/index.php?id=9539</t>
  </si>
  <si>
    <t>Менеджмет_Дацюк-Томчук М.Б._lk</t>
  </si>
  <si>
    <t>https://vo.uu.edu.ua/grade/report/grader/index.php?id=9540</t>
  </si>
  <si>
    <t>Комерціалізація стартап проектів_Дацюк-Томчук М.Б._lk</t>
  </si>
  <si>
    <t>https://vo.uu.edu.ua/grade/report/grader/index.php?id=9544</t>
  </si>
  <si>
    <t>Конституційне судочинство_Рязанцев О.Є._lk</t>
  </si>
  <si>
    <t>https://vo.uu.edu.ua/grade/report/grader/index.php?id=9735</t>
  </si>
  <si>
    <t>Фінансовий аналіз_Гоманюк О.К._lk</t>
  </si>
  <si>
    <t>https://vo.uu.edu.ua/grade/report/grader/index.php?id=9975</t>
  </si>
  <si>
    <t>Правознавство_Рязанцева Н.О._lk</t>
  </si>
  <si>
    <t>https://vo.uu.edu.ua/grade/report/grader/index.php?id=10014</t>
  </si>
  <si>
    <t>Бухгалтерський облік_Гоманюк О.К._lk</t>
  </si>
  <si>
    <t>https://vo.uu.edu.ua/grade/report/grader/index.php?id=10180</t>
  </si>
  <si>
    <t>Фінансова діяльність субєктів господарювання_Євтух О.Т._lk</t>
  </si>
  <si>
    <t>https://vo.uu.edu.ua/grade/report/grader/index.php?id=10272</t>
  </si>
  <si>
    <t>Cімейне право_Рязанцева Н.О._lk</t>
  </si>
  <si>
    <t>https://vo.uu.edu.ua/grade/report/grader/index.php?id=10457</t>
  </si>
  <si>
    <t>*ЕК 081 ПРАВО бакалавр 2020-2021</t>
  </si>
  <si>
    <t>https://vo.uu.edu.ua/grade/report/grader/index.php?id=12116</t>
  </si>
  <si>
    <t>*ЕК 081 ПРАВО молодший спеціаліст 2020-2021 н.р.</t>
  </si>
  <si>
    <t>https://vo.uu.edu.ua/grade/report/grader/index.php?id=12545</t>
  </si>
  <si>
    <t>Логіка для юристів_Попов А.А._lk</t>
  </si>
  <si>
    <t>https://vo.uu.edu.ua/grade/report/grader/index.php?id=12598</t>
  </si>
  <si>
    <t>Практикум із трудового права_Пікалюк С.С_lk</t>
  </si>
  <si>
    <t>https://vo.uu.edu.ua/grade/report/grader/index.php?id=12606</t>
  </si>
  <si>
    <t>Кримінальне право 2 курс_Дмитрів С.О_lk</t>
  </si>
  <si>
    <t>https://vo.uu.edu.ua/grade/report/grader/index.php?id=13459</t>
  </si>
  <si>
    <t>Цивільне право  4 семестр_ Рязанцев О.Є._lk</t>
  </si>
  <si>
    <t>https://vo.uu.edu.ua/grade/report/grader/index.php?id=14299</t>
  </si>
  <si>
    <t>Цивільне право 6 семестр_Рязанцев О.Є_lk</t>
  </si>
  <si>
    <t>https://vo.uu.edu.ua/grade/report/grader/index.php?id=14300</t>
  </si>
  <si>
    <t>Жалко Тетяна</t>
  </si>
  <si>
    <t>*Консульт. з укр.мови для студентів  ОС "фаховий молодший бакалавр"</t>
  </si>
  <si>
    <t>https://vo.uu.edu.ua/grade/report/grader/index.php?id=14668</t>
  </si>
  <si>
    <t>Банківська справа_Дацюк-Томчук М.Б._lk</t>
  </si>
  <si>
    <t>https://vo.uu.edu.ua/grade/report/grader/index.php?id=16270</t>
  </si>
  <si>
    <t>Управління якістю_Гоманюк О.К._lk</t>
  </si>
  <si>
    <t>https://vo.uu.edu.ua/grade/report/grader/index.php?id=16271</t>
  </si>
  <si>
    <t>Кафедра правових та інформаційних технологій_hm</t>
  </si>
  <si>
    <t>Дика Любов Леонтіївна</t>
  </si>
  <si>
    <t>Аналітико-синтетична переробка інформації_Дика Л.Л._hm</t>
  </si>
  <si>
    <t>https://vo.uu.edu.ua/grade/report/grader/index.php?id=3776</t>
  </si>
  <si>
    <t>Пасічник Ярослав</t>
  </si>
  <si>
    <t>Господарський процес_Пасічник Я.С._hm</t>
  </si>
  <si>
    <t>https://vo.uu.edu.ua/grade/report/grader/index.php?id=3780</t>
  </si>
  <si>
    <t>Теленько Богдан Петрович</t>
  </si>
  <si>
    <t>Теорія та практика зв'язків з громадськістю_Теленько Б.П._hm</t>
  </si>
  <si>
    <t>https://vo.uu.edu.ua/grade/report/grader/index.php?id=3782</t>
  </si>
  <si>
    <t>Якименко Андрій Анатолійович</t>
  </si>
  <si>
    <t>Господарське право_Якименко А.А._hm</t>
  </si>
  <si>
    <t>https://vo.uu.edu.ua/grade/report/grader/index.php?id=3789</t>
  </si>
  <si>
    <t>Бернюков Анатолій</t>
  </si>
  <si>
    <t>Історія вчень про державу і право_Бернюков А.А._hm</t>
  </si>
  <si>
    <t>https://vo.uu.edu.ua/grade/report/grader/index.php?id=3797</t>
  </si>
  <si>
    <t>Мозолюк-Боднар Людмила Миколаївна</t>
  </si>
  <si>
    <t>Теорія держави і права_Мозолюк-Боднар Л.М._hm</t>
  </si>
  <si>
    <t>https://vo.uu.edu.ua/grade/report/grader/index.php?id=3802</t>
  </si>
  <si>
    <t>Інформаційно-аналітичні системи в інноваційному менеджменті_Арутюнян Р.О_hm</t>
  </si>
  <si>
    <t>https://vo.uu.edu.ua/grade/report/grader/index.php?id=3806</t>
  </si>
  <si>
    <t>Діловодство_Дика Л.Л._hm</t>
  </si>
  <si>
    <t>https://vo.uu.edu.ua/grade/report/grader/index.php?id=3814</t>
  </si>
  <si>
    <t>Документознавство_Дика Л.Л._hm</t>
  </si>
  <si>
    <t>https://vo.uu.edu.ua/grade/report/grader/index.php?id=3817</t>
  </si>
  <si>
    <t>Мороз Ігор Іванович</t>
  </si>
  <si>
    <t>Бібліографознавство_Мороз І.І._hm</t>
  </si>
  <si>
    <t>https://vo.uu.edu.ua/grade/report/grader/index.php?id=3844</t>
  </si>
  <si>
    <t>Приступа Микола Іванович)</t>
  </si>
  <si>
    <t>Стандартизація_Приступа М.І._hm</t>
  </si>
  <si>
    <t>https://vo.uu.edu.ua/grade/report/grader/index.php?id=3871</t>
  </si>
  <si>
    <t>Економіка, планування та організація діяльності підприємтсва_Приступа М.І._hm</t>
  </si>
  <si>
    <t>https://vo.uu.edu.ua/grade/report/grader/index.php?id=3944</t>
  </si>
  <si>
    <t>Економічна теорія_Приступа М.І._hm</t>
  </si>
  <si>
    <t>https://vo.uu.edu.ua/grade/report/grader/index.php?id=3962</t>
  </si>
  <si>
    <t>Історія держави і права України_Мороз І.І._hm</t>
  </si>
  <si>
    <t>https://vo.uu.edu.ua/grade/report/grader/index.php?id=3976</t>
  </si>
  <si>
    <t>Історія держави і права зарубіжних країн_Мороз І.І._hm</t>
  </si>
  <si>
    <t>https://vo.uu.edu.ua/grade/report/grader/index.php?id=3977</t>
  </si>
  <si>
    <t>Кожушко Олена</t>
  </si>
  <si>
    <t>Конституційне право України_Кожушко О.О._hm</t>
  </si>
  <si>
    <t>https://vo.uu.edu.ua/grade/report/grader/index.php?id=3980</t>
  </si>
  <si>
    <t>Кримінальне право (загальна частина)_Бернюков А.М._hm</t>
  </si>
  <si>
    <t>https://vo.uu.edu.ua/grade/report/grader/index.php?id=3985</t>
  </si>
  <si>
    <t>Кожушко Олена Олегівна</t>
  </si>
  <si>
    <t>Трудове право_Кожушко О.О._hm</t>
  </si>
  <si>
    <t>https://vo.uu.edu.ua/grade/report/grader/index.php?id=3986</t>
  </si>
  <si>
    <t>Міжнародне приватне право_Пасічник Я.С._hm</t>
  </si>
  <si>
    <t>https://vo.uu.edu.ua/grade/report/grader/index.php?id=3991</t>
  </si>
  <si>
    <t>Цивільний процес_Мозолюк-Боднар Л.М._hm</t>
  </si>
  <si>
    <t>https://vo.uu.edu.ua/grade/report/grader/index.php?id=3994</t>
  </si>
  <si>
    <t>Кримінальний процес_Бернюков А.М,_hm</t>
  </si>
  <si>
    <t>https://vo.uu.edu.ua/grade/report/grader/index.php?id=3995</t>
  </si>
  <si>
    <t>Теорія доказів_Пасічник Я.С._hm</t>
  </si>
  <si>
    <t>https://vo.uu.edu.ua/grade/report/grader/index.php?id=4017</t>
  </si>
  <si>
    <t>Податкове та митне право_Якименко А.А._hm</t>
  </si>
  <si>
    <t>https://vo.uu.edu.ua/grade/report/grader/index.php?id=4024</t>
  </si>
  <si>
    <t>Добровіцька Олена Олександрівна</t>
  </si>
  <si>
    <t>Інформаційні технології_Добровіцька О.О._hm</t>
  </si>
  <si>
    <t>https://vo.uu.edu.ua/grade/report/grader/index.php?id=4046</t>
  </si>
  <si>
    <t>Політологія_Мороз І.І._hm</t>
  </si>
  <si>
    <t>https://vo.uu.edu.ua/grade/report/grader/index.php?id=4050</t>
  </si>
  <si>
    <t>Екологія та екологічна етика_Курняк Л.М._hm</t>
  </si>
  <si>
    <t>https://vo.uu.edu.ua/grade/report/grader/index.php?id=4243</t>
  </si>
  <si>
    <t>Охорона праці в галузі_Курняк Л.М._hm</t>
  </si>
  <si>
    <t>https://vo.uu.edu.ua/grade/report/grader/index.php?id=4245</t>
  </si>
  <si>
    <t>Іноземна мова (німецька)_Коновал О.Г._hm</t>
  </si>
  <si>
    <t>https://vo.uu.edu.ua/grade/report/grader/index.php?id=4248</t>
  </si>
  <si>
    <t>Іноземна мова (англійська, за проф. спрямуванням) ФКіС_Константінова С.В._hm</t>
  </si>
  <si>
    <t>https://vo.uu.edu.ua/grade/report/grader/index.php?id=4259</t>
  </si>
  <si>
    <t>Іноземна мова поглибленого вивчення (англійська)_Константінова С.В.</t>
  </si>
  <si>
    <t>https://vo.uu.edu.ua/grade/report/grader/index.php?id=4262</t>
  </si>
  <si>
    <t>Культура ділового мовлення_Дика Л.Л._hm</t>
  </si>
  <si>
    <t>https://vo.uu.edu.ua/grade/report/grader/index.php?id=4279</t>
  </si>
  <si>
    <t>Житлове право_Якименко А.А._hm</t>
  </si>
  <si>
    <t>https://vo.uu.edu.ua/grade/report/grader/index.php?id=4958</t>
  </si>
  <si>
    <t>Адміністративне право_Кожушко О.О._hm</t>
  </si>
  <si>
    <t>https://vo.uu.edu.ua/grade/report/grader/index.php?id=5115</t>
  </si>
  <si>
    <t>Цивільне право_Мозолюк-Боднар Л.М._hm</t>
  </si>
  <si>
    <t>https://vo.uu.edu.ua/grade/report/grader/index.php?id=5431</t>
  </si>
  <si>
    <t>Адвокатура України_Пасічник Я.С._hm</t>
  </si>
  <si>
    <t>https://vo.uu.edu.ua/grade/report/grader/index.php?id=6211</t>
  </si>
  <si>
    <t>Нотаріат України_Пасічник Я.С._hm</t>
  </si>
  <si>
    <t>https://vo.uu.edu.ua/grade/report/grader/index.php?id=7827</t>
  </si>
  <si>
    <t>Основи римського приватного права_Мозолюк-Боднар Л.М._hm</t>
  </si>
  <si>
    <t>https://vo.uu.edu.ua/grade/report/grader/index.php?id=8149</t>
  </si>
  <si>
    <t>Юридична деонтологія_Приступа М.І._hm</t>
  </si>
  <si>
    <t>https://vo.uu.edu.ua/grade/report/grader/index.php?id=8150</t>
  </si>
  <si>
    <t>Сімейне право_Мозолюк-Боднар Л.М._hm</t>
  </si>
  <si>
    <t>https://vo.uu.edu.ua/grade/report/grader/index.php?id=8151</t>
  </si>
  <si>
    <t>Патентознавство та трансфер технологій_Мороз І.І._hm</t>
  </si>
  <si>
    <t>https://vo.uu.edu.ua/grade/report/grader/index.php?id=8367</t>
  </si>
  <si>
    <t>Вступ до спеціальності_Дика Л.Л._hm</t>
  </si>
  <si>
    <t>https://vo.uu.edu.ua/grade/report/grader/index.php?id=8381</t>
  </si>
  <si>
    <t>Організація науково-інформаційної діяльності_Дика Л.Л._hm</t>
  </si>
  <si>
    <t>https://vo.uu.edu.ua/grade/report/grader/index.php?id=8383</t>
  </si>
  <si>
    <t>Документально-інформаційні комунікації_Лучко Ю.І._hm</t>
  </si>
  <si>
    <t>https://vo.uu.edu.ua/grade/report/grader/index.php?id=8384</t>
  </si>
  <si>
    <t>Сучасні інформаційні технології управління персоналом_Добровіцька О.О._hm</t>
  </si>
  <si>
    <t>https://vo.uu.edu.ua/grade/report/grader/index.php?id=8385</t>
  </si>
  <si>
    <t>Практичний курс з машинопису_Лучко Ю.І._hm</t>
  </si>
  <si>
    <t>https://vo.uu.edu.ua/grade/report/grader/index.php?id=8387</t>
  </si>
  <si>
    <t>Фінансове право_Якименко А.А._hm</t>
  </si>
  <si>
    <t>https://vo.uu.edu.ua/grade/report/grader/index.php?id=8407</t>
  </si>
  <si>
    <t>Правові інформаційні системи_Добровіцька О.О._hm</t>
  </si>
  <si>
    <t>https://vo.uu.edu.ua/grade/report/grader/index.php?id=8412</t>
  </si>
  <si>
    <t>Організація судових та правоохоронних органів_Кожушко О.О._hm</t>
  </si>
  <si>
    <t>https://vo.uu.edu.ua/grade/report/grader/index.php?id=8475</t>
  </si>
  <si>
    <t>Міжнародне право та право Європейського союзу_Пасічник Я.С._hm</t>
  </si>
  <si>
    <t>https://vo.uu.edu.ua/grade/report/grader/index.php?id=8476</t>
  </si>
  <si>
    <t>Захист інформації та інформаційного продукту_Арутюнян Р.О_hm</t>
  </si>
  <si>
    <t>https://vo.uu.edu.ua/grade/report/grader/index.php?id=8517</t>
  </si>
  <si>
    <t>Архівознавство_Мороз І.І._hm</t>
  </si>
  <si>
    <t>https://vo.uu.edu.ua/grade/report/grader/index.php?id=8518</t>
  </si>
  <si>
    <t>Криміналістика_Якименко А.А._hm</t>
  </si>
  <si>
    <t>https://vo.uu.edu.ua/grade/report/grader/index.php?id=8521</t>
  </si>
  <si>
    <t>Логіка для юристів_Курняк Л.М._hm</t>
  </si>
  <si>
    <t>https://vo.uu.edu.ua/grade/report/grader/index.php?id=8545</t>
  </si>
  <si>
    <t>Екологічне право_Якименко А.А._hm</t>
  </si>
  <si>
    <t>https://vo.uu.edu.ua/grade/report/grader/index.php?id=8546</t>
  </si>
  <si>
    <t>Українська мова (за професійним спрямуванням)_Дика Л.Л._hm</t>
  </si>
  <si>
    <t>https://vo.uu.edu.ua/grade/report/grader/index.php?id=8549</t>
  </si>
  <si>
    <t>Іноземна мова (англійська)_Константінова С.В_hm</t>
  </si>
  <si>
    <t>https://vo.uu.edu.ua/grade/report/grader/index.php?id=8566</t>
  </si>
  <si>
    <t>Право соціального забезпечення_Якименко А.А._hm</t>
  </si>
  <si>
    <t>https://vo.uu.edu.ua/grade/report/grader/index.php?id=8575</t>
  </si>
  <si>
    <t>Україна в контексті світового розвитку_Мороз І.І._hm</t>
  </si>
  <si>
    <t>https://vo.uu.edu.ua/grade/report/grader/index.php?id=8980</t>
  </si>
  <si>
    <t>Кримінальне право (особлива частина)_Бернюков А.М._hm</t>
  </si>
  <si>
    <t>https://vo.uu.edu.ua/grade/report/grader/index.php?id=9016</t>
  </si>
  <si>
    <t>Стилістика ділового мовлення та редагування службових документів_Дика Л.Л.</t>
  </si>
  <si>
    <t>https://vo.uu.edu.ua/grade/report/grader/index.php?id=9440</t>
  </si>
  <si>
    <t>Професійна етика_Дика Л.Л._hm</t>
  </si>
  <si>
    <t>https://vo.uu.edu.ua/grade/report/grader/index.php?id=9442</t>
  </si>
  <si>
    <t>Правові і організаційні основи підприємницької діяльності_Кожушко О.О.._hm</t>
  </si>
  <si>
    <t>https://vo.uu.edu.ua/grade/report/grader/index.php?id=9445</t>
  </si>
  <si>
    <t>Сучасні технології збору, обробки і передачі інформації_Лучко Ю.І._hm</t>
  </si>
  <si>
    <t>https://vo.uu.edu.ua/grade/report/grader/index.php?id=9446</t>
  </si>
  <si>
    <t>Музеєзнавство_Мороз І.І._hm</t>
  </si>
  <si>
    <t>https://vo.uu.edu.ua/grade/report/grader/index.php?id=9447</t>
  </si>
  <si>
    <t>Виконавче провадження_Якименко А.А._hm</t>
  </si>
  <si>
    <t>https://vo.uu.edu.ua/grade/report/grader/index.php?id=9473</t>
  </si>
  <si>
    <t>Ведення професійної документації_Арутюнян Р.О._hm</t>
  </si>
  <si>
    <t>https://vo.uu.edu.ua/grade/report/grader/index.php?id=9653</t>
  </si>
  <si>
    <t>Державне управління та державні установи_Мороз І.І._hm</t>
  </si>
  <si>
    <t>https://vo.uu.edu.ua/grade/report/grader/index.php?id=9654</t>
  </si>
  <si>
    <t>Інформаційні системи і мережі в документознавстві_Лучко Ю.І._hm</t>
  </si>
  <si>
    <t>https://vo.uu.edu.ua/grade/report/grader/index.php?id=9656</t>
  </si>
  <si>
    <t>Інформаційні технології в галузі (ІС)_Лучко Ю.І._hm</t>
  </si>
  <si>
    <t>https://vo.uu.edu.ua/grade/report/grader/index.php?id=9657</t>
  </si>
  <si>
    <t>Інтелектуальна власність</t>
  </si>
  <si>
    <t>https://vo.uu.edu.ua/grade/report/grader/index.php?id=10042</t>
  </si>
  <si>
    <t>Стратегія розвитку та бізнес-план підприємства_Приступа М.І._hm</t>
  </si>
  <si>
    <t>https://vo.uu.edu.ua/grade/report/grader/index.php?id=10085</t>
  </si>
  <si>
    <t>Адміністративна відповідальність_Кожушко О.О._hm</t>
  </si>
  <si>
    <t>https://vo.uu.edu.ua/grade/report/grader/index.php?id=10265</t>
  </si>
  <si>
    <t>Основи рекламно-аналітичної діяльності_Лучко Ю.І._hm</t>
  </si>
  <si>
    <t>https://vo.uu.edu.ua/grade/report/grader/index.php?id=13679</t>
  </si>
  <si>
    <t>Лінгвістичні основи документознавства_Дика Л.Л._hm</t>
  </si>
  <si>
    <t>https://vo.uu.edu.ua/grade/report/grader/index.php?id=13820</t>
  </si>
  <si>
    <t>Автоматизовані інформаційно-пошукові системи_Лучко Ю.І._hm</t>
  </si>
  <si>
    <t>https://vo.uu.edu.ua/grade/report/grader/index.php?id=14326</t>
  </si>
  <si>
    <t>Академічна іноземна мова (англійська)_Константінова С.В._hm</t>
  </si>
  <si>
    <t>https://vo.uu.edu.ua/grade/report/grader/index.php?id=14328</t>
  </si>
  <si>
    <t>Інтернет-супровід у професійній діяльності_Лучко Ю.І._hm</t>
  </si>
  <si>
    <t>https://vo.uu.edu.ua/grade/report/grader/index.php?id=14329</t>
  </si>
  <si>
    <t>Інформаційний бізнес_Арутюнян Р.О._hm</t>
  </si>
  <si>
    <t>https://vo.uu.edu.ua/grade/report/grader/index.php?id=14330</t>
  </si>
  <si>
    <t>Сучасні комунікаційні технології та нові засоби масової інформації_Теленько Б.П._hm</t>
  </si>
  <si>
    <t>https://vo.uu.edu.ua/grade/report/grader/index.php?id=14341</t>
  </si>
  <si>
    <t>Право соціального захисту_Якименко А.А._hm</t>
  </si>
  <si>
    <t>https://vo.uu.edu.ua/grade/report/grader/index.php?id=14342</t>
  </si>
  <si>
    <t>Права людини та верховенство права в сучасних реаліях_Бернюков А.М_hm.</t>
  </si>
  <si>
    <t>https://vo.uu.edu.ua/grade/report/grader/index.php?id=15794</t>
  </si>
  <si>
    <t>Довідково-інформаційні фонди та їх формування_Мороз І.І._hm</t>
  </si>
  <si>
    <t>https://vo.uu.edu.ua/grade/report/grader/index.php?id=16653</t>
  </si>
  <si>
    <t>Кафедра правознавства</t>
  </si>
  <si>
    <t>Пригоцький Вячеслав Анатолійович</t>
  </si>
  <si>
    <t xml:space="preserve">Адвокатура України_Пригоцький_vn </t>
  </si>
  <si>
    <t>https://vo.uu.edu.ua/grade/report/grader/index.php?id=2123</t>
  </si>
  <si>
    <t>Олійник Олеся Михайлівна</t>
  </si>
  <si>
    <t xml:space="preserve">Адміністративне право_Платонова Г.В./Олійник О.М._vn </t>
  </si>
  <si>
    <t>https://vo.uu.edu.ua/grade/report/grader/index.php?id=2125</t>
  </si>
  <si>
    <t>Мохнатюк Вадим Романович</t>
  </si>
  <si>
    <t>Адміністративне процесуальне право_Платонова Г.В./Олійник О.М._vn</t>
  </si>
  <si>
    <t>https://vo.uu.edu.ua/grade/report/grader/index.php?id=2126</t>
  </si>
  <si>
    <t xml:space="preserve">Фінансове та банківське право _Пригоцький_vn </t>
  </si>
  <si>
    <t>https://vo.uu.edu.ua/grade/report/grader/index.php?id=2130</t>
  </si>
  <si>
    <t>Мисак  Олена</t>
  </si>
  <si>
    <t>Господарське право_Олійник О.М./Мисак О.І._vn</t>
  </si>
  <si>
    <t>https://vo.uu.edu.ua/grade/report/grader/index.php?id=2136</t>
  </si>
  <si>
    <t>Господарський процес_Олійник О.М./Мисак О.І._vn</t>
  </si>
  <si>
    <t>https://vo.uu.edu.ua/grade/report/grader/index.php?id=2138</t>
  </si>
  <si>
    <t>Державне будівництво та місцеве самоврядування_Мохнатюк_vn</t>
  </si>
  <si>
    <t>https://vo.uu.edu.ua/grade/report/grader/index.php?id=2140</t>
  </si>
  <si>
    <t>Державне право зарубіжних країн_Буткалюк_vn</t>
  </si>
  <si>
    <t>https://vo.uu.edu.ua/grade/report/grader/index.php?id=2141</t>
  </si>
  <si>
    <t xml:space="preserve">Ваколюк Сергій </t>
  </si>
  <si>
    <t>Договірне право_ Ваколюк С_vn</t>
  </si>
  <si>
    <t>https://vo.uu.edu.ua/grade/report/grader/index.php?id=2143</t>
  </si>
  <si>
    <t>Конституційне право України_Мисак_vn</t>
  </si>
  <si>
    <t>https://vo.uu.edu.ua/grade/report/grader/index.php?id=2155</t>
  </si>
  <si>
    <t>Криміналістика_Ваколюк С_vn</t>
  </si>
  <si>
    <t>https://vo.uu.edu.ua/grade/report/grader/index.php?id=2157</t>
  </si>
  <si>
    <t>Безносюк Андрій</t>
  </si>
  <si>
    <t xml:space="preserve">Кримінальне право_Безносюк А.М./Мисак О.І._vn </t>
  </si>
  <si>
    <t>https://vo.uu.edu.ua/grade/report/grader/index.php?id=2158</t>
  </si>
  <si>
    <t xml:space="preserve">Кримінальний процес_Безносюк_vn </t>
  </si>
  <si>
    <t>https://vo.uu.edu.ua/grade/report/grader/index.php?id=2159</t>
  </si>
  <si>
    <t>Міжнародне право та право ЄС_Олійник_vn</t>
  </si>
  <si>
    <t>https://vo.uu.edu.ua/grade/report/grader/index.php?id=2164</t>
  </si>
  <si>
    <t xml:space="preserve">Міжнародне приватне право_Олійник О.М./Мисак О.І._vn </t>
  </si>
  <si>
    <t>https://vo.uu.edu.ua/grade/report/grader/index.php?id=2165</t>
  </si>
  <si>
    <t>Нотаріат України та юридичне діловодство_Олійник_vn</t>
  </si>
  <si>
    <t>https://vo.uu.edu.ua/grade/report/grader/index.php?id=2167</t>
  </si>
  <si>
    <t>Організація судових та правоохоронних органів_Мохнатюк_vn</t>
  </si>
  <si>
    <t>https://vo.uu.edu.ua/grade/report/grader/index.php?id=2169</t>
  </si>
  <si>
    <t>Основи римського приватного права_Мохнатюк_vn</t>
  </si>
  <si>
    <t>https://vo.uu.edu.ua/grade/report/grader/index.php?id=2234</t>
  </si>
  <si>
    <t>Буткалюк Галина Василівна</t>
  </si>
  <si>
    <t>Правознавство_Буткалюк_vn</t>
  </si>
  <si>
    <t>https://vo.uu.edu.ua/grade/report/grader/index.php?id=2259</t>
  </si>
  <si>
    <t>Юридична деонтологія_Мохнатюк_vn</t>
  </si>
  <si>
    <t>https://vo.uu.edu.ua/grade/report/grader/index.php?id=2267</t>
  </si>
  <si>
    <t>Цивільний процес_Пригоцький_vn</t>
  </si>
  <si>
    <t>https://vo.uu.edu.ua/grade/report/grader/index.php?id=2269</t>
  </si>
  <si>
    <t>Фінансове право_Пригоцький_vn</t>
  </si>
  <si>
    <t>https://vo.uu.edu.ua/grade/report/grader/index.php?id=2271</t>
  </si>
  <si>
    <t xml:space="preserve">Трудове право_Олійник_vn </t>
  </si>
  <si>
    <t>https://vo.uu.edu.ua/grade/report/grader/index.php?id=2273</t>
  </si>
  <si>
    <t>Теорія держави і права_Мохнатюк_vn</t>
  </si>
  <si>
    <t>https://vo.uu.edu.ua/grade/report/grader/index.php?id=2276</t>
  </si>
  <si>
    <t xml:space="preserve">Антимонопольне та конкурентне право_Олійник_vn </t>
  </si>
  <si>
    <t>https://vo.uu.edu.ua/grade/report/grader/index.php?id=4047</t>
  </si>
  <si>
    <t>Ваколюк Людмила Михайлівна</t>
  </si>
  <si>
    <t>Громадські об'єднання в Україні_Ваколюк Л_vn</t>
  </si>
  <si>
    <t>https://vo.uu.edu.ua/grade/report/grader/index.php?id=4049</t>
  </si>
  <si>
    <t>Діяльність органів юстиції_Олійник_vn</t>
  </si>
  <si>
    <t>https://vo.uu.edu.ua/grade/report/grader/index.php?id=4051</t>
  </si>
  <si>
    <t>Муніципальне право_Ваколюк Л_vn</t>
  </si>
  <si>
    <t>https://vo.uu.edu.ua/grade/report/grader/index.php?id=4053</t>
  </si>
  <si>
    <t>Право_Буткалюк_vn</t>
  </si>
  <si>
    <t>https://vo.uu.edu.ua/grade/report/grader/index.php?id=4054</t>
  </si>
  <si>
    <t>Галузеве законодавство та правове регулювання соціальних конфліктів_Мохнатюк_vn</t>
  </si>
  <si>
    <t>https://vo.uu.edu.ua/grade/report/grader/index.php?id=4056</t>
  </si>
  <si>
    <t>Агєєв Олексій Валерійович</t>
  </si>
  <si>
    <t>Адміністративне право_Агєєв О.В._nk</t>
  </si>
  <si>
    <t>https://vo.uu.edu.ua/grade/report/grader/index.php?id=4861</t>
  </si>
  <si>
    <t>Іншина Анастасія Сергіївна</t>
  </si>
  <si>
    <t>Адвокатура України_Іншина А.С._nk</t>
  </si>
  <si>
    <t>https://vo.uu.edu.ua/grade/report/grader/index.php?id=4869</t>
  </si>
  <si>
    <t>Екологічне право_Іншина А.С._nk</t>
  </si>
  <si>
    <t>https://vo.uu.edu.ua/grade/report/grader/index.php?id=4883</t>
  </si>
  <si>
    <t>Черкесова Анжеліка Сергіївна</t>
  </si>
  <si>
    <t>Конституційне право України_Черкесова А.С._nk</t>
  </si>
  <si>
    <t>https://vo.uu.edu.ua/grade/report/grader/index.php?id=4887</t>
  </si>
  <si>
    <t>Шаверський Сергій Леонідович</t>
  </si>
  <si>
    <t>Міжнародне приватне право_Шаверський С.Л._nk</t>
  </si>
  <si>
    <t>https://vo.uu.edu.ua/grade/report/grader/index.php?id=4892</t>
  </si>
  <si>
    <t xml:space="preserve">Судова медицина та психіатрія </t>
  </si>
  <si>
    <t>https://vo.uu.edu.ua/grade/report/grader/index.php?id=4898</t>
  </si>
  <si>
    <t>Севрюков Денис Георгійович</t>
  </si>
  <si>
    <t>Теорія держави та права_СеврюковД.Г._nk</t>
  </si>
  <si>
    <t>https://vo.uu.edu.ua/grade/report/grader/index.php?id=4902</t>
  </si>
  <si>
    <t>Аграрне право України</t>
  </si>
  <si>
    <t>https://vo.uu.edu.ua/grade/report/grader/index.php?id=4917</t>
  </si>
  <si>
    <t>Криміналістика_Черкесова А.С._nk</t>
  </si>
  <si>
    <t>https://vo.uu.edu.ua/grade/report/grader/index.php?id=4921</t>
  </si>
  <si>
    <t>Аграрне та земельне право_Олійник_vn</t>
  </si>
  <si>
    <t>https://vo.uu.edu.ua/grade/report/grader/index.php?id=5132</t>
  </si>
  <si>
    <t>Цивільне та сімейне право_Мисак_vn</t>
  </si>
  <si>
    <t>https://vo.uu.edu.ua/grade/report/grader/index.php?id=5133</t>
  </si>
  <si>
    <t>Історія вчень про державу і право _Буткалюк_vn</t>
  </si>
  <si>
    <t>https://vo.uu.edu.ua/grade/report/grader/index.php?id=5553</t>
  </si>
  <si>
    <t>Андрійчук Ольга Вікторівна</t>
  </si>
  <si>
    <t>Господарське право_Андрійчук О.В._nk</t>
  </si>
  <si>
    <t>https://vo.uu.edu.ua/grade/report/grader/index.php?id=5637</t>
  </si>
  <si>
    <t>Соціально-правовий захист дитинства_Олійник О.М./Мохнатюк В.Р._vn</t>
  </si>
  <si>
    <t>https://vo.uu.edu.ua/grade/report/grader/index.php?id=5734</t>
  </si>
  <si>
    <t>Митне право</t>
  </si>
  <si>
    <t>https://vo.uu.edu.ua/grade/report/grader/index.php?id=5737</t>
  </si>
  <si>
    <t>Цінні папери</t>
  </si>
  <si>
    <t>https://vo.uu.edu.ua/grade/report/grader/index.php?id=5738</t>
  </si>
  <si>
    <t>Податкове право</t>
  </si>
  <si>
    <t>https://vo.uu.edu.ua/grade/report/grader/index.php?id=5739</t>
  </si>
  <si>
    <t>Судові та правоохороні органи</t>
  </si>
  <si>
    <t>https://vo.uu.edu.ua/grade/report/grader/index.php?id=5743</t>
  </si>
  <si>
    <t>Верховенство права</t>
  </si>
  <si>
    <t>https://vo.uu.edu.ua/grade/report/grader/index.php?id=5799</t>
  </si>
  <si>
    <t>Житлове право_Андрійчук О.В._nk</t>
  </si>
  <si>
    <t>https://vo.uu.edu.ua/grade/report/grader/index.php?id=5800</t>
  </si>
  <si>
    <t>Нотаріат України_Андрійчук О.В._nk</t>
  </si>
  <si>
    <t>https://vo.uu.edu.ua/grade/report/grader/index.php?id=5801</t>
  </si>
  <si>
    <t>Сімейне право</t>
  </si>
  <si>
    <t>https://vo.uu.edu.ua/grade/report/grader/index.php?id=5802</t>
  </si>
  <si>
    <t>Юридична клініка</t>
  </si>
  <si>
    <t>https://vo.uu.edu.ua/grade/report/grader/index.php?id=5803</t>
  </si>
  <si>
    <t>Історія держави і права зарубіжних країн_Буткалюк_vn</t>
  </si>
  <si>
    <t>https://vo.uu.edu.ua/grade/report/grader/index.php?id=6447</t>
  </si>
  <si>
    <t>Судово-процесуальне документознавство _Олійник _vn</t>
  </si>
  <si>
    <t>https://vo.uu.edu.ua/grade/report/grader/index.php?id=6450</t>
  </si>
  <si>
    <t>Історія держави і права України_Буткалюк_vn</t>
  </si>
  <si>
    <t>https://vo.uu.edu.ua/grade/report/grader/index.php?id=8100</t>
  </si>
  <si>
    <t>Основи римського права_Шаверський С.Л._nk</t>
  </si>
  <si>
    <t>https://vo.uu.edu.ua/grade/report/grader/index.php?id=10146</t>
  </si>
  <si>
    <t>Верхолаз Микола Тихонович</t>
  </si>
  <si>
    <t>Кримінальне право_Верхолаз М.Т._nk</t>
  </si>
  <si>
    <t>https://vo.uu.edu.ua/grade/report/grader/index.php?id=10147</t>
  </si>
  <si>
    <t>Цивільне право_Шаверський С.Л._nk</t>
  </si>
  <si>
    <t>https://vo.uu.edu.ua/grade/report/grader/index.php?id=10148</t>
  </si>
  <si>
    <t>Кутоманов Дмитро Євгенович</t>
  </si>
  <si>
    <t>Трудове право</t>
  </si>
  <si>
    <t>https://vo.uu.edu.ua/grade/report/grader/index.php?id=10149</t>
  </si>
  <si>
    <t>Історія вчень про державу та право_Севрюков Д.Г._nk</t>
  </si>
  <si>
    <t>https://vo.uu.edu.ua/grade/report/grader/index.php?id=10150</t>
  </si>
  <si>
    <t>Державне право зарубіжних країн_Кутоманов Д.Є._nk</t>
  </si>
  <si>
    <t>https://vo.uu.edu.ua/grade/report/grader/index.php?id=10151</t>
  </si>
  <si>
    <t>Цивільний процес_Кутоманов Д.Є._тл</t>
  </si>
  <si>
    <t>https://vo.uu.edu.ua/grade/report/grader/index.php?id=10152</t>
  </si>
  <si>
    <t>Кримінальний процес_Черкесова А.С._nk</t>
  </si>
  <si>
    <t>https://vo.uu.edu.ua/grade/report/grader/index.php?id=10153</t>
  </si>
  <si>
    <t>Фінансове право_Іншина А.С._nk</t>
  </si>
  <si>
    <t>https://vo.uu.edu.ua/grade/report/grader/index.php?id=10154</t>
  </si>
  <si>
    <t>Право соціального забезпечення_Іншина А.С._nk</t>
  </si>
  <si>
    <t>https://vo.uu.edu.ua/grade/report/grader/index.php?id=10155</t>
  </si>
  <si>
    <t>Теорія доказів_Верхолаз М.Т._nk</t>
  </si>
  <si>
    <t>https://vo.uu.edu.ua/grade/report/grader/index.php?id=10156</t>
  </si>
  <si>
    <t>Міжнародне право та право ЄС_Шаверський С.Л._nk</t>
  </si>
  <si>
    <t>https://vo.uu.edu.ua/grade/report/grader/index.php?id=10157</t>
  </si>
  <si>
    <t>Адміністративний процес_Агєєв О.В._nk</t>
  </si>
  <si>
    <t>https://vo.uu.edu.ua/grade/report/grader/index.php?id=10158</t>
  </si>
  <si>
    <t>Адміністративна відповідальність</t>
  </si>
  <si>
    <t>https://vo.uu.edu.ua/grade/report/grader/index.php?id=10159</t>
  </si>
  <si>
    <t>Виконавче провадження_Верхолаз М.Т._nk</t>
  </si>
  <si>
    <t>https://vo.uu.edu.ua/grade/report/grader/index.php?id=10160</t>
  </si>
  <si>
    <t>Банківське право_Іншина А.С._nk</t>
  </si>
  <si>
    <t>https://vo.uu.edu.ua/grade/report/grader/index.php?id=10161</t>
  </si>
  <si>
    <t>Юридична деонтологія_Агєєв О.В._nk</t>
  </si>
  <si>
    <t>https://vo.uu.edu.ua/grade/report/grader/index.php?id=10164</t>
  </si>
  <si>
    <t>Історія держави та права зарубіжних країн_Кутоманов Д.Є._nk</t>
  </si>
  <si>
    <t>https://vo.uu.edu.ua/grade/report/grader/index.php?id=10165</t>
  </si>
  <si>
    <t>Податкове та митне право</t>
  </si>
  <si>
    <t>https://vo.uu.edu.ua/grade/report/grader/index.php?id=10166</t>
  </si>
  <si>
    <t>Історія держави та права України_Андрійчук О.В._nk</t>
  </si>
  <si>
    <t>https://vo.uu.edu.ua/grade/report/grader/index.php?id=10167</t>
  </si>
  <si>
    <t>Організація судових та правоохоронних органів_Черкесова А.С._nk</t>
  </si>
  <si>
    <t>https://vo.uu.edu.ua/grade/report/grader/index.php?id=10354</t>
  </si>
  <si>
    <t>Гадючко Олексій Іванович</t>
  </si>
  <si>
    <t>Податкове та митне право_Гадючко О.І._nk</t>
  </si>
  <si>
    <t>https://vo.uu.edu.ua/grade/report/grader/index.php?id=10355</t>
  </si>
  <si>
    <t>Нечпал Анна Леонідівна</t>
  </si>
  <si>
    <t>Господарський процес_Нечпал А.Л._nk</t>
  </si>
  <si>
    <t>https://vo.uu.edu.ua/grade/report/grader/index.php?id=11709</t>
  </si>
  <si>
    <t>Методичні матеріали та вказівки для проведення практики</t>
  </si>
  <si>
    <t>https://vo.uu.edu.ua/grade/report/grader/index.php?id=12530</t>
  </si>
  <si>
    <t>Логіка</t>
  </si>
  <si>
    <t>https://vo.uu.edu.ua/grade/report/grader/index.php?id=12704</t>
  </si>
  <si>
    <t>Права людини в інформаційному суспільстві</t>
  </si>
  <si>
    <t>https://vo.uu.edu.ua/grade/report/grader/index.php?id=12713</t>
  </si>
  <si>
    <t>https://vo.uu.edu.ua/grade/report/grader/index.php?id=12714</t>
  </si>
  <si>
    <t>https://vo.uu.edu.ua/grade/report/grader/index.php?id=12715</t>
  </si>
  <si>
    <t>https://vo.uu.edu.ua/grade/report/grader/index.php?id=12716</t>
  </si>
  <si>
    <t>Державне будівництво та місцеве самоврядування</t>
  </si>
  <si>
    <t>https://vo.uu.edu.ua/grade/report/grader/index.php?id=12717</t>
  </si>
  <si>
    <t>Юридична відповідальність у підприємницькій діяльності</t>
  </si>
  <si>
    <t>https://vo.uu.edu.ua/grade/report/grader/index.php?id=12718</t>
  </si>
  <si>
    <t>https://vo.uu.edu.ua/grade/report/grader/index.php?id=12719</t>
  </si>
  <si>
    <t>https://vo.uu.edu.ua/grade/report/grader/index.php?id=12720</t>
  </si>
  <si>
    <t>Криміналогія</t>
  </si>
  <si>
    <t>https://vo.uu.edu.ua/grade/report/grader/index.php?id=12721</t>
  </si>
  <si>
    <t>Міжнародне інвестиційне право</t>
  </si>
  <si>
    <t>https://vo.uu.edu.ua/grade/report/grader/index.php?id=12722</t>
  </si>
  <si>
    <t>Логіка для юристів</t>
  </si>
  <si>
    <t>https://vo.uu.edu.ua/grade/report/grader/index.php?id=12723</t>
  </si>
  <si>
    <t>test</t>
  </si>
  <si>
    <t>https://vo.uu.edu.ua/grade/report/grader/index.php?id=12892</t>
  </si>
  <si>
    <t>Право соціального захисту Мохнатюк _vn</t>
  </si>
  <si>
    <t>https://vo.uu.edu.ua/grade/report/grader/index.php?id=13360</t>
  </si>
  <si>
    <t>Правове забезпечення господарської діяльності_Ваколюк_vn</t>
  </si>
  <si>
    <t>https://vo.uu.edu.ua/grade/report/grader/index.php?id=13361</t>
  </si>
  <si>
    <t>Кафедра правознавства та фінансів</t>
  </si>
  <si>
    <t>Стрілко Дмитро</t>
  </si>
  <si>
    <t>Екологічне право_Стрілко Д.Л._pl</t>
  </si>
  <si>
    <t>https://vo.uu.edu.ua/grade/report/grader/index.php?id=2366</t>
  </si>
  <si>
    <t>Басенко Руслан Олександрович</t>
  </si>
  <si>
    <t xml:space="preserve">Історія держави і права зарубіжних країн_Басенко Р.О., Стрілко Д.Л._pl; </t>
  </si>
  <si>
    <t>https://vo.uu.edu.ua/grade/report/grader/index.php?id=2427</t>
  </si>
  <si>
    <t>Історія держави і права України_Басенко Р.О., Стрілко Д.Л._pl</t>
  </si>
  <si>
    <t>https://vo.uu.edu.ua/grade/report/grader/index.php?id=2428</t>
  </si>
  <si>
    <t>Лісний Іван Анатолійович</t>
  </si>
  <si>
    <t>Конституційне право України_Лісний І.А., Товста С.П._pl</t>
  </si>
  <si>
    <t>https://vo.uu.edu.ua/grade/report/grader/index.php?id=2430</t>
  </si>
  <si>
    <t>Коваленко Володимир Федорович</t>
  </si>
  <si>
    <t>Кримінальне право_Коваленко В.Ф._pl</t>
  </si>
  <si>
    <t>https://vo.uu.edu.ua/grade/report/grader/index.php?id=2431</t>
  </si>
  <si>
    <t>Пономаренко Вікторія Володимирівна</t>
  </si>
  <si>
    <t>Кримінальний процес_Пономаренко В.В._pl</t>
  </si>
  <si>
    <t>https://vo.uu.edu.ua/grade/report/grader/index.php?id=2432</t>
  </si>
  <si>
    <t>Кравченко Алла Петрівна</t>
  </si>
  <si>
    <t>Право соціального захисту_Кравченко А.П._pl</t>
  </si>
  <si>
    <t>https://vo.uu.edu.ua/grade/report/grader/index.php?id=2439</t>
  </si>
  <si>
    <t>Правознавство_Лісний І.А._pl</t>
  </si>
  <si>
    <t>https://vo.uu.edu.ua/grade/report/grader/index.php?id=2441</t>
  </si>
  <si>
    <t>Сімейне право_Кравченко А.П._pl</t>
  </si>
  <si>
    <t>https://vo.uu.edu.ua/grade/report/grader/index.php?id=2442</t>
  </si>
  <si>
    <t>Теорія держави і права_Стрілко Д.Л., Товста С.П._pl</t>
  </si>
  <si>
    <t>https://vo.uu.edu.ua/grade/report/grader/index.php?id=2445</t>
  </si>
  <si>
    <t>Аванесян Геннадій Миколайович</t>
  </si>
  <si>
    <t>Трудове право_Аванесян Г.М., Стрілко Д.Л._pl</t>
  </si>
  <si>
    <t>https://vo.uu.edu.ua/grade/report/grader/index.php?id=2446</t>
  </si>
  <si>
    <t xml:space="preserve">Цивільне право_Аванесян Г.М., Лісний І.А._pl </t>
  </si>
  <si>
    <t>https://vo.uu.edu.ua/grade/report/grader/index.php?id=2448</t>
  </si>
  <si>
    <t>Товста Світлана Петрівна</t>
  </si>
  <si>
    <t>Юридична деонтологія_Піддубний Д.І._pl</t>
  </si>
  <si>
    <t>https://vo.uu.edu.ua/grade/report/grader/index.php?id=2450</t>
  </si>
  <si>
    <t>Олійник Тетяна Миколаївна</t>
  </si>
  <si>
    <t>Гроші та кредит_Олійник Т.М._pl</t>
  </si>
  <si>
    <t>https://vo.uu.edu.ua/grade/report/grader/index.php?id=2649</t>
  </si>
  <si>
    <t>Фінанси_Олійник Т.М._pl</t>
  </si>
  <si>
    <t>https://vo.uu.edu.ua/grade/report/grader/index.php?id=2671</t>
  </si>
  <si>
    <t>Семенова Ольга Михайлівна</t>
  </si>
  <si>
    <t>Фінансовий аналіз_Кончаковський Є.О., Семенова О.М._pl</t>
  </si>
  <si>
    <t>https://vo.uu.edu.ua/grade/report/grader/index.php?id=2678</t>
  </si>
  <si>
    <t>Стеблянко Валерія Сергіївна</t>
  </si>
  <si>
    <t>Інформаційні технології_Стеблянко В.С._pl</t>
  </si>
  <si>
    <t>https://vo.uu.edu.ua/grade/report/grader/index.php?id=5526</t>
  </si>
  <si>
    <t>Філософія права_Кравченко А.П._pl</t>
  </si>
  <si>
    <t>https://vo.uu.edu.ua/grade/report/grader/index.php?id=6053</t>
  </si>
  <si>
    <t>Верховенство права_Кравченко А.П._pl</t>
  </si>
  <si>
    <t>https://vo.uu.edu.ua/grade/report/grader/index.php?id=6055</t>
  </si>
  <si>
    <t>Актуальні проблеми теорії держави і права_Басенко Р.О._pl</t>
  </si>
  <si>
    <t>https://vo.uu.edu.ua/grade/report/grader/index.php?id=6057</t>
  </si>
  <si>
    <t>Актуальні проблеми господарського права_Кравченко А.П_pl</t>
  </si>
  <si>
    <t>https://vo.uu.edu.ua/grade/report/grader/index.php?id=6058</t>
  </si>
  <si>
    <t>Актуальні проблеми цивільного права_Аванесян Г.М._pl</t>
  </si>
  <si>
    <t>https://vo.uu.edu.ua/grade/report/grader/index.php?id=6059</t>
  </si>
  <si>
    <t>Юридична відповідальність у сфері майнових відносин_Аванесян Г.М._pl</t>
  </si>
  <si>
    <t>https://vo.uu.edu.ua/grade/report/grader/index.php?id=6061</t>
  </si>
  <si>
    <t>Актуальні проблеми адміністративного права_Кравченко А.П._pl</t>
  </si>
  <si>
    <t>https://vo.uu.edu.ua/grade/report/grader/index.php?id=6062</t>
  </si>
  <si>
    <t>Порівняльне конституційне право_Кравченко А.П._pl</t>
  </si>
  <si>
    <t>https://vo.uu.edu.ua/grade/report/grader/index.php?id=6064</t>
  </si>
  <si>
    <t>Земельне право_Аванесян Г.М._pl</t>
  </si>
  <si>
    <t>https://vo.uu.edu.ua/grade/report/grader/index.php?id=6533</t>
  </si>
  <si>
    <t>Фінансовий ринок_pl</t>
  </si>
  <si>
    <t>https://vo.uu.edu.ua/grade/report/grader/index.php?id=6564</t>
  </si>
  <si>
    <t>Артюх-Пасюта Олена Василівна</t>
  </si>
  <si>
    <t>Бюджетна система_Артюх-Пасюта О.В._pl</t>
  </si>
  <si>
    <t>https://vo.uu.edu.ua/grade/report/grader/index.php?id=6579</t>
  </si>
  <si>
    <t>Валютно-фінансові розрахунки в ЗЕД_Кононенко Ж.А., Семенова О.М._pl</t>
  </si>
  <si>
    <t>https://vo.uu.edu.ua/grade/report/grader/index.php?id=6580</t>
  </si>
  <si>
    <t>Економіка підприємства_Артюх-Пасюта О.В._pl</t>
  </si>
  <si>
    <t>https://vo.uu.edu.ua/grade/report/grader/index.php?id=6581</t>
  </si>
  <si>
    <t>Фінанси підприємств_pl</t>
  </si>
  <si>
    <t>https://vo.uu.edu.ua/grade/report/grader/index.php?id=6582</t>
  </si>
  <si>
    <t>Адміністративне судочинство_Товста С.П._pl</t>
  </si>
  <si>
    <t>https://vo.uu.edu.ua/grade/report/grader/index.php?id=6586</t>
  </si>
  <si>
    <t>Державне (конституційне) право зарубіжних країн_Товста С.П._pl</t>
  </si>
  <si>
    <t>https://vo.uu.edu.ua/grade/report/grader/index.php?id=6588</t>
  </si>
  <si>
    <t>Криміналістика_Кравченко А.П._pl</t>
  </si>
  <si>
    <t>https://vo.uu.edu.ua/grade/report/grader/index.php?id=6590</t>
  </si>
  <si>
    <t>Адміністративне право_Лісний А.І., Товста С.П._pl</t>
  </si>
  <si>
    <t>https://vo.uu.edu.ua/grade/report/grader/index.php?id=6846</t>
  </si>
  <si>
    <t>Кононенко Жанна</t>
  </si>
  <si>
    <t>Банківський менеджмент_Кононенко Ж.А._pl</t>
  </si>
  <si>
    <t>https://vo.uu.edu.ua/grade/report/grader/index.php?id=7073</t>
  </si>
  <si>
    <t>Фінансовий менеджмент_Артюх-Пасюта О.В._pl</t>
  </si>
  <si>
    <t>https://vo.uu.edu.ua/grade/report/grader/index.php?id=7074</t>
  </si>
  <si>
    <t>Фінансовий контролінг_Кононенко Ж.А._pl</t>
  </si>
  <si>
    <t>https://vo.uu.edu.ua/grade/report/grader/index.php?id=7077</t>
  </si>
  <si>
    <t>Звітність підприємства_Артюх-Пасюта О.В._pl</t>
  </si>
  <si>
    <t>https://vo.uu.edu.ua/grade/report/grader/index.php?id=8091</t>
  </si>
  <si>
    <t>Вступ до спеціальності_Артюх-Пасюта О.В._pl</t>
  </si>
  <si>
    <t>https://vo.uu.edu.ua/grade/report/grader/index.php?id=8092</t>
  </si>
  <si>
    <t>Господарське право_Аванесян Г.М., Стрілко Д.Л._pl</t>
  </si>
  <si>
    <t>https://vo.uu.edu.ua/grade/report/grader/index.php?id=8285</t>
  </si>
  <si>
    <t>Господарський процес_Пономаренко В.В._pl</t>
  </si>
  <si>
    <t>https://vo.uu.edu.ua/grade/report/grader/index.php?id=8287</t>
  </si>
  <si>
    <t>Міжнародне право та право ЄС_Бова Є.Ю., Лісний І.А., Кравченко А.П. _pl</t>
  </si>
  <si>
    <t>https://vo.uu.edu.ua/grade/report/grader/index.php?id=8288</t>
  </si>
  <si>
    <t>Цивільний процес_Аванесян Г.М., Маліннікова Д.К., Товста С.П., Коваленко В.Ф._pl</t>
  </si>
  <si>
    <t>https://vo.uu.edu.ua/grade/report/grader/index.php?id=8290</t>
  </si>
  <si>
    <t>Статистика_pl</t>
  </si>
  <si>
    <t>https://vo.uu.edu.ua/grade/report/grader/index.php?id=8766</t>
  </si>
  <si>
    <t>Мар'євська Марина Юріївна</t>
  </si>
  <si>
    <t>Інформаційні системи в фінансово-кредитних установах_Мар'євська М.Ю., Артюх-Пасюта О.В._pl</t>
  </si>
  <si>
    <t>https://vo.uu.edu.ua/grade/report/grader/index.php?id=8767</t>
  </si>
  <si>
    <t>Аналіз банківської діяльності_Семенова О.М._pl</t>
  </si>
  <si>
    <t>https://vo.uu.edu.ua/grade/report/grader/index.php?id=9358</t>
  </si>
  <si>
    <t>Аудит_Артюх-Пасюта О.В._pl</t>
  </si>
  <si>
    <t>https://vo.uu.edu.ua/grade/report/grader/index.php?id=9375</t>
  </si>
  <si>
    <t>Хурса Михайло Михайлович</t>
  </si>
  <si>
    <t>Банківська система_Артюх-Пасюта О.В., Кононенко Ж.А., Хурса М.М._pl</t>
  </si>
  <si>
    <t>https://vo.uu.edu.ua/grade/report/grader/index.php?id=9376</t>
  </si>
  <si>
    <t>Бізнес-план підприємства_pl</t>
  </si>
  <si>
    <t>https://vo.uu.edu.ua/grade/report/grader/index.php?id=9378</t>
  </si>
  <si>
    <t>Бухгалтерський облік і звітність у банках_Артюх-Пасюта О.В._pl</t>
  </si>
  <si>
    <t>https://vo.uu.edu.ua/grade/report/grader/index.php?id=9379</t>
  </si>
  <si>
    <t>Шаравара Роман Іванович</t>
  </si>
  <si>
    <t>Глобальна економіка_Шаравара Р.І._pl</t>
  </si>
  <si>
    <t>https://vo.uu.edu.ua/grade/report/grader/index.php?id=9380</t>
  </si>
  <si>
    <t>Податкова система_Артюх-Пасюта О.В._pl</t>
  </si>
  <si>
    <t>https://vo.uu.edu.ua/grade/report/grader/index.php?id=9384</t>
  </si>
  <si>
    <t>Податковий менеджмент_Артюх-Пасюта О.О._pl</t>
  </si>
  <si>
    <t>https://vo.uu.edu.ua/grade/report/grader/index.php?id=9385</t>
  </si>
  <si>
    <t>Соціальна відповідальність бізнесу_Мар'євська М.Ю., Артюх-Пасюта О.В._pl</t>
  </si>
  <si>
    <t>https://vo.uu.edu.ua/grade/report/grader/index.php?id=9386</t>
  </si>
  <si>
    <t>Сучасні економічні теорії_Шаравара Р.І._pl</t>
  </si>
  <si>
    <t>https://vo.uu.edu.ua/grade/report/grader/index.php?id=9387</t>
  </si>
  <si>
    <t>Бова Євген Юрійович</t>
  </si>
  <si>
    <t>Юридична техніка _Бова Є.Ю_pl</t>
  </si>
  <si>
    <t>https://vo.uu.edu.ua/grade/report/grader/index.php?id=9688</t>
  </si>
  <si>
    <t>Україна в контексті світового розвитку_Басенко Р.О._pl</t>
  </si>
  <si>
    <t>https://vo.uu.edu.ua/grade/report/grader/index.php?id=10458</t>
  </si>
  <si>
    <t>Фінансове право_Лісний І.А._pl</t>
  </si>
  <si>
    <t>https://vo.uu.edu.ua/grade/report/grader/index.php?id=12037</t>
  </si>
  <si>
    <t>Правове регулювання фіскальної діяльності держави_Лісний І.А._pl</t>
  </si>
  <si>
    <t>https://vo.uu.edu.ua/grade/report/grader/index.php?id=12090</t>
  </si>
  <si>
    <t>Економіко-математичні методи та моделі_Стеблянко В.С._pl</t>
  </si>
  <si>
    <t>https://vo.uu.edu.ua/grade/report/grader/index.php?id=13640</t>
  </si>
  <si>
    <t>Міжнародний трансфер технологій_Мар'євська М.Ю., Артюх-Пасюта О.В._pl</t>
  </si>
  <si>
    <t>https://vo.uu.edu.ua/grade/report/grader/index.php?id=13792</t>
  </si>
  <si>
    <t>Міжнародні кредитно-розрахункові та валютні операції_Мар'євська М.Ю._pl</t>
  </si>
  <si>
    <t>https://vo.uu.edu.ua/grade/report/grader/index.php?id=13797</t>
  </si>
  <si>
    <t>Фінансова санація та банкрутство підприємства_Кононенко Ж.А._pl</t>
  </si>
  <si>
    <t>https://vo.uu.edu.ua/grade/report/grader/index.php?id=13798</t>
  </si>
  <si>
    <t>Правові інформаційні системи_Стеблянко В.С._pl</t>
  </si>
  <si>
    <t>https://vo.uu.edu.ua/grade/report/grader/index.php?id=14209</t>
  </si>
  <si>
    <t>Міжнародне приватне право_Аванесян Г.М., Бова Є.Ю._pl</t>
  </si>
  <si>
    <t>https://vo.uu.edu.ua/grade/report/grader/index.php?id=14689</t>
  </si>
  <si>
    <t>Піддубний Дмитро Ігорович</t>
  </si>
  <si>
    <t>Юридична конфліктологія_Піддубний Д.І., Кравченко А.П._pl</t>
  </si>
  <si>
    <t>https://vo.uu.edu.ua/grade/report/grader/index.php?id=14875</t>
  </si>
  <si>
    <t>Справочинство_Кравченко А.П., Товста С.П._pl</t>
  </si>
  <si>
    <t>https://vo.uu.edu.ua/grade/report/grader/index.php?id=14879</t>
  </si>
  <si>
    <t>Проектний менеджмент_Артюх-Пасюта О.В., Кононенко Ж.А._pl</t>
  </si>
  <si>
    <t>https://vo.uu.edu.ua/grade/report/grader/index.php?id=14897</t>
  </si>
  <si>
    <t>Основи римського приватного права_Лісний І.А., Коваленко В.Ф._pl</t>
  </si>
  <si>
    <t>https://vo.uu.edu.ua/grade/report/grader/index.php?id=14926</t>
  </si>
  <si>
    <t>Економічна теорія_Шаравара Р.І., Олійник Т.М._pl</t>
  </si>
  <si>
    <t>https://vo.uu.edu.ua/grade/report/grader/index.php?id=14927</t>
  </si>
  <si>
    <t>Інноваційний розвиток підприємства_Артюх-Пасюта О.В._pl</t>
  </si>
  <si>
    <t>https://vo.uu.edu.ua/grade/report/grader/index.php?id=14995</t>
  </si>
  <si>
    <t>Фінансовий моніторинг_Кононенко Ж.А._pl</t>
  </si>
  <si>
    <t>https://vo.uu.edu.ua/grade/report/grader/index.php?id=15004</t>
  </si>
  <si>
    <t>Підприємницьке право_Товста С.П., Короєд С.О._pl</t>
  </si>
  <si>
    <t>https://vo.uu.edu.ua/grade/report/grader/index.php?id=15026</t>
  </si>
  <si>
    <t>Герасименко Ліна Віталіївна</t>
  </si>
  <si>
    <t>Фінансова діяльність суб'єктів підприємництва_Герасименко Л.В._pl</t>
  </si>
  <si>
    <t>https://vo.uu.edu.ua/grade/report/grader/index.php?id=15176</t>
  </si>
  <si>
    <t>Економічна теорія_Артюх-Пасюта О.В._pl</t>
  </si>
  <si>
    <t>https://vo.uu.edu.ua/grade/report/grader/index.php?id=15183</t>
  </si>
  <si>
    <t>*Силабуси навчальних дисциплін</t>
  </si>
  <si>
    <t>https://vo.uu.edu.ua/grade/report/grader/index.php?id=15392</t>
  </si>
  <si>
    <t>Бюджетний менеджмент_Артюх-Пасюта О.В._pl</t>
  </si>
  <si>
    <t>https://vo.uu.edu.ua/grade/report/grader/index.php?id=15599</t>
  </si>
  <si>
    <t>Страховий менеджмент_Кононенко Ж.А., Хурса М.М._pl</t>
  </si>
  <si>
    <t>https://vo.uu.edu.ua/grade/report/grader/index.php?id=15601</t>
  </si>
  <si>
    <t>Ринок фінансових послуг_Кончаковський Є.О., Хурса М.М._pl</t>
  </si>
  <si>
    <t>https://vo.uu.edu.ua/grade/report/grader/index.php?id=15603</t>
  </si>
  <si>
    <t>Економічний аналіз_Олійник Т.М._pl</t>
  </si>
  <si>
    <t>https://vo.uu.edu.ua/grade/report/grader/index.php?id=16200</t>
  </si>
  <si>
    <t>Історія вчень про державу і право_Лісний І.А._pl</t>
  </si>
  <si>
    <t>https://vo.uu.edu.ua/grade/report/grader/index.php?id=16201</t>
  </si>
  <si>
    <t>Інвестування_Артюх-Пасюта О.В._pl</t>
  </si>
  <si>
    <t>https://vo.uu.edu.ua/grade/report/grader/index.php?id=16729</t>
  </si>
  <si>
    <t>Економічна теорія (мікро- та макроекономіка)_pl</t>
  </si>
  <si>
    <t>https://vo.uu.edu.ua/grade/report/grader/index.php?id=16754</t>
  </si>
  <si>
    <t>Екологія та екологічна етика_pl</t>
  </si>
  <si>
    <t>https://vo.uu.edu.ua/grade/report/grader/index.php?id=16755</t>
  </si>
  <si>
    <t>Інформаційні системи в галузі_pl</t>
  </si>
  <si>
    <t>https://vo.uu.edu.ua/grade/report/grader/index.php?id=16756</t>
  </si>
  <si>
    <t>Інформаційні системи і технології у фінансово-кредитних установах_pl</t>
  </si>
  <si>
    <t>https://vo.uu.edu.ua/grade/report/grader/index.php?id=16757</t>
  </si>
  <si>
    <t>Менеджмент_Шаравара Р.І._pl</t>
  </si>
  <si>
    <t>https://vo.uu.edu.ua/grade/report/grader/index.php?id=16758</t>
  </si>
  <si>
    <t>Міжнародна економіка_pl</t>
  </si>
  <si>
    <t>https://vo.uu.edu.ua/grade/report/grader/index.php?id=16759</t>
  </si>
  <si>
    <t>Організація судових та правоохоронних органів_Коваленко В.Ф._pl</t>
  </si>
  <si>
    <t>https://vo.uu.edu.ua/grade/report/grader/index.php?id=16760</t>
  </si>
  <si>
    <t>Публічне адміністрування у сфері суспільних відносин_Кравченко А.П._pl</t>
  </si>
  <si>
    <t>https://vo.uu.edu.ua/grade/report/grader/index.php?id=16761</t>
  </si>
  <si>
    <t>Страхова справа та інвестування_pl</t>
  </si>
  <si>
    <t>https://vo.uu.edu.ua/grade/report/grader/index.php?id=16762</t>
  </si>
  <si>
    <t>Бухгалтерський облік_Артюх-Пасюта О.В._pl</t>
  </si>
  <si>
    <t>https://vo.uu.edu.ua/grade/report/grader/index.php?id=16799</t>
  </si>
  <si>
    <t>Бюджетне планування_Кононенко Ж.А._pl</t>
  </si>
  <si>
    <t>https://vo.uu.edu.ua/grade/report/grader/index.php?id=16897</t>
  </si>
  <si>
    <t>Платіжні системи_Кононенко Ж.А._pl</t>
  </si>
  <si>
    <t>https://vo.uu.edu.ua/grade/report/grader/index.php?id=16898</t>
  </si>
  <si>
    <t>Внутрішньо-господарський контроль_Кононенко Ж.А._pl</t>
  </si>
  <si>
    <t>https://vo.uu.edu.ua/grade/report/grader/index.php?id=16899</t>
  </si>
  <si>
    <t>Фінансова звітність підприємств за національним стандартом_Кононенко Ж.А._pl</t>
  </si>
  <si>
    <t>https://vo.uu.edu.ua/grade/report/grader/index.php?id=16900</t>
  </si>
  <si>
    <t>Кафедра психології</t>
  </si>
  <si>
    <t>Реабілітаційна психологія_Хорунженко Г.В._ist</t>
  </si>
  <si>
    <t>https://vo.uu.edu.ua/grade/report/grader/index.php?id=168</t>
  </si>
  <si>
    <t>Патопсихологія_Хорунженко Г.В._ist</t>
  </si>
  <si>
    <t>https://vo.uu.edu.ua/grade/report/grader/index.php?id=297</t>
  </si>
  <si>
    <t>Вступ до спеціальності_Османова А.М._ist</t>
  </si>
  <si>
    <t>https://vo.uu.edu.ua/grade/report/grader/index.php?id=331</t>
  </si>
  <si>
    <t>Маслянікова Ірина Вікторівна</t>
  </si>
  <si>
    <t xml:space="preserve">Вікова психологія _Іваннікова Г.В._ist </t>
  </si>
  <si>
    <t>https://vo.uu.edu.ua/grade/report/grader/index.php?id=533</t>
  </si>
  <si>
    <t>Чиханцова Олена</t>
  </si>
  <si>
    <t>Експериментальна психологія_Питлюк О.Д., Курбатова А.О._ist</t>
  </si>
  <si>
    <t>https://vo.uu.edu.ua/grade/report/grader/index.php?id=534</t>
  </si>
  <si>
    <t>Загальна психологія_Маслянікова І.В._ist</t>
  </si>
  <si>
    <t>https://vo.uu.edu.ua/grade/report/grader/index.php?id=535</t>
  </si>
  <si>
    <t>Курбатова Альона Олександрівна</t>
  </si>
  <si>
    <t>Історія психології_ Курбатова А.О._ist</t>
  </si>
  <si>
    <t>https://vo.uu.edu.ua/grade/report/grader/index.php?id=537</t>
  </si>
  <si>
    <t>Клінічна психологія_Хорунженко Г.В._ist</t>
  </si>
  <si>
    <t>https://vo.uu.edu.ua/grade/report/grader/index.php?id=538</t>
  </si>
  <si>
    <t>Співак Любов Миколаївна</t>
  </si>
  <si>
    <t>Методика викладання психології_Співак Л.М._ist</t>
  </si>
  <si>
    <t>https://vo.uu.edu.ua/grade/report/grader/index.php?id=539</t>
  </si>
  <si>
    <t>Отенко Світлана Анатоліївна</t>
  </si>
  <si>
    <t>Основи психологічного консультування _Питлюк О.Д._ Отенко С.А._ist</t>
  </si>
  <si>
    <t>https://vo.uu.edu.ua/grade/report/grader/index.php?id=543</t>
  </si>
  <si>
    <t>Основи психологічної корекції_Хорунженко _Г.В._ist</t>
  </si>
  <si>
    <t>https://vo.uu.edu.ua/grade/report/grader/index.php?id=544</t>
  </si>
  <si>
    <t>Основи психотерапії_Маслянікова І.В._ist</t>
  </si>
  <si>
    <t>https://vo.uu.edu.ua/grade/report/grader/index.php?id=546</t>
  </si>
  <si>
    <t>Основи роботи психолога з персоналом_Курбатова А.О._ist</t>
  </si>
  <si>
    <t>https://vo.uu.edu.ua/grade/report/grader/index.php?id=547</t>
  </si>
  <si>
    <t>Практикум з загальної психології_Маслянікова І.В._ist</t>
  </si>
  <si>
    <t>https://vo.uu.edu.ua/grade/report/grader/index.php?id=551</t>
  </si>
  <si>
    <t>Психодіагностика_Іваннікова Г.В._ist</t>
  </si>
  <si>
    <t>https://vo.uu.edu.ua/grade/report/grader/index.php?id=554</t>
  </si>
  <si>
    <t>Психологічні проблеми спілкування_Маслянікова І.В._ist</t>
  </si>
  <si>
    <t>https://vo.uu.edu.ua/grade/report/grader/index.php?id=556</t>
  </si>
  <si>
    <t>Питлюк-Смеречинська Олександра Дмитрівна</t>
  </si>
  <si>
    <t>Психологія особистості_Питлюк О.Д._ist</t>
  </si>
  <si>
    <t>https://vo.uu.edu.ua/grade/report/grader/index.php?id=557</t>
  </si>
  <si>
    <t>Психологія праці_Курбатова А.О._ist</t>
  </si>
  <si>
    <t>https://vo.uu.edu.ua/grade/report/grader/index.php?id=558</t>
  </si>
  <si>
    <t>Психологія реклами_Хорунженко Г.В._ist</t>
  </si>
  <si>
    <t>https://vo.uu.edu.ua/grade/report/grader/index.php?id=559</t>
  </si>
  <si>
    <t>Психологія сім'ї_Питлюк О.Д._ist</t>
  </si>
  <si>
    <t>https://vo.uu.edu.ua/grade/report/grader/index.php?id=560</t>
  </si>
  <si>
    <t>Психологія творчості. Османова А.М., Мітіна С.В.</t>
  </si>
  <si>
    <t>https://vo.uu.edu.ua/grade/report/grader/index.php?id=562</t>
  </si>
  <si>
    <t>Іваннікова Ганна Василівна</t>
  </si>
  <si>
    <t>Психологія управління_Маслянікова І.В._ist</t>
  </si>
  <si>
    <t>https://vo.uu.edu.ua/grade/report/grader/index.php?id=563</t>
  </si>
  <si>
    <t>Мітіна Світлана Володимирівна</t>
  </si>
  <si>
    <t>Соціальна та політична психологія_Османова А.М., Мітіна С.В._ist</t>
  </si>
  <si>
    <t>https://vo.uu.edu.ua/grade/report/grader/index.php?id=565</t>
  </si>
  <si>
    <t>Теорія та практика психологічного тренінгу_ Отенко С.А., Питлюк О.Д._ist</t>
  </si>
  <si>
    <t>https://vo.uu.edu.ua/grade/report/grader/index.php?id=566</t>
  </si>
  <si>
    <t>Юридична психологія_Маслянікова І.В._ist</t>
  </si>
  <si>
    <t>https://vo.uu.edu.ua/grade/report/grader/index.php?id=567</t>
  </si>
  <si>
    <t>Психологія сексуальності_Питлюк О.Д._ist</t>
  </si>
  <si>
    <t>https://vo.uu.edu.ua/grade/report/grader/index.php?id=1261</t>
  </si>
  <si>
    <t xml:space="preserve">Кафедра психології </t>
  </si>
  <si>
    <t>Педагогічна психологія</t>
  </si>
  <si>
    <t>https://vo.uu.edu.ua/grade/report/grader/index.php?id=1630</t>
  </si>
  <si>
    <t>Фомічова Віра Миколаївна</t>
  </si>
  <si>
    <t>Психологія управління_Діденко Г.О._nk</t>
  </si>
  <si>
    <t>https://vo.uu.edu.ua/grade/report/grader/index.php?id=1638</t>
  </si>
  <si>
    <t>Психологія самосвідомості</t>
  </si>
  <si>
    <t>https://vo.uu.edu.ua/grade/report/grader/index.php?id=1642</t>
  </si>
  <si>
    <t>Психологія організації</t>
  </si>
  <si>
    <t>https://vo.uu.edu.ua/grade/report/grader/index.php?id=1644</t>
  </si>
  <si>
    <t>Найчук Вікторія</t>
  </si>
  <si>
    <t>Етнопсихологія_Найчук_vn</t>
  </si>
  <si>
    <t>https://vo.uu.edu.ua/grade/report/grader/index.php?id=2852</t>
  </si>
  <si>
    <t>Добровольська Вікторія Олександрівна</t>
  </si>
  <si>
    <t>Диференціальна психологія особистості_Яремчук_vn</t>
  </si>
  <si>
    <t>https://vo.uu.edu.ua/grade/report/grader/index.php?id=2855</t>
  </si>
  <si>
    <t>Конфліктологія_Яремчук_vn</t>
  </si>
  <si>
    <t>https://vo.uu.edu.ua/grade/report/grader/index.php?id=2864</t>
  </si>
  <si>
    <t>Клінічна психологія_Нікітіна_vn</t>
  </si>
  <si>
    <t>https://vo.uu.edu.ua/grade/report/grader/index.php?id=2866</t>
  </si>
  <si>
    <t>Загальна психологія_Яремчук_vn</t>
  </si>
  <si>
    <t>https://vo.uu.edu.ua/grade/report/grader/index.php?id=2871</t>
  </si>
  <si>
    <t>Основи психотерапії_Чухрій_vn</t>
  </si>
  <si>
    <t>https://vo.uu.edu.ua/grade/report/grader/index.php?id=2919</t>
  </si>
  <si>
    <t>Патопсихологія_Яремчук_vn</t>
  </si>
  <si>
    <t>https://vo.uu.edu.ua/grade/report/grader/index.php?id=2920</t>
  </si>
  <si>
    <t>Лєсніченко Ніна Павлівна</t>
  </si>
  <si>
    <t>Педагогічна та вікова психологія_Лєсніченко_vn</t>
  </si>
  <si>
    <t>https://vo.uu.edu.ua/grade/report/grader/index.php?id=2921</t>
  </si>
  <si>
    <t>Психодіагностика_Найчук_vn</t>
  </si>
  <si>
    <t>https://vo.uu.edu.ua/grade/report/grader/index.php?id=2930</t>
  </si>
  <si>
    <t xml:space="preserve">Психологічна служба_Яремчук_vn </t>
  </si>
  <si>
    <t>https://vo.uu.edu.ua/grade/report/grader/index.php?id=2933</t>
  </si>
  <si>
    <t>Психологія_Яремчук_vn</t>
  </si>
  <si>
    <t>https://vo.uu.edu.ua/grade/report/grader/index.php?id=2936</t>
  </si>
  <si>
    <t>Основи роботи психолога з персоналом_Найчук_vn</t>
  </si>
  <si>
    <t>https://vo.uu.edu.ua/grade/report/grader/index.php?id=4207</t>
  </si>
  <si>
    <t>Психологія організації_Найчук_vn</t>
  </si>
  <si>
    <t>https://vo.uu.edu.ua/grade/report/grader/index.php?id=4211</t>
  </si>
  <si>
    <t>Психологія діяльності особистості в екстремальних умовах_Колосов_vn</t>
  </si>
  <si>
    <t>https://vo.uu.edu.ua/grade/report/grader/index.php?id=4212</t>
  </si>
  <si>
    <t>Психологія здоров'я_Лєсніченко_vn</t>
  </si>
  <si>
    <t>https://vo.uu.edu.ua/grade/report/grader/index.php?id=4214</t>
  </si>
  <si>
    <t>Психологія здоров'я та здорового способу життя_Лєсніченко_vn</t>
  </si>
  <si>
    <t>https://vo.uu.edu.ua/grade/report/grader/index.php?id=4215</t>
  </si>
  <si>
    <t>Психологія праці_vn</t>
  </si>
  <si>
    <t>https://vo.uu.edu.ua/grade/report/grader/index.php?id=4221</t>
  </si>
  <si>
    <t>Оленич Вікторія Петрівна</t>
  </si>
  <si>
    <t>Психологія релігії_vn</t>
  </si>
  <si>
    <t>https://vo.uu.edu.ua/grade/report/grader/index.php?id=4222</t>
  </si>
  <si>
    <t>Психологія сексуальності_Найчук_vn</t>
  </si>
  <si>
    <t>https://vo.uu.edu.ua/grade/report/grader/index.php?id=4224</t>
  </si>
  <si>
    <t>Психологія спорту та зоров'я_Лєсніченко_vn</t>
  </si>
  <si>
    <t>https://vo.uu.edu.ua/grade/report/grader/index.php?id=4227</t>
  </si>
  <si>
    <t>Заброцький Михайло Михайлович</t>
  </si>
  <si>
    <t>Психологія творчості_Забродський_vn</t>
  </si>
  <si>
    <t>https://vo.uu.edu.ua/grade/report/grader/index.php?id=4228</t>
  </si>
  <si>
    <t>Психологія травмуючої ситуації_Колосов_vn</t>
  </si>
  <si>
    <t>https://vo.uu.edu.ua/grade/report/grader/index.php?id=4229</t>
  </si>
  <si>
    <t>Немаш Лілія Ігорівна</t>
  </si>
  <si>
    <t>Робота психолога в системі соціальних служб_Немаш_vn</t>
  </si>
  <si>
    <t>https://vo.uu.edu.ua/grade/report/grader/index.php?id=4231</t>
  </si>
  <si>
    <t>Соціальна та політична психологія_Лєсніченко_vn</t>
  </si>
  <si>
    <t>https://vo.uu.edu.ua/grade/report/grader/index.php?id=4232</t>
  </si>
  <si>
    <t>Теоретико - методологічні проблеми психології_Найчук_vn</t>
  </si>
  <si>
    <t>https://vo.uu.edu.ua/grade/report/grader/index.php?id=4234</t>
  </si>
  <si>
    <t xml:space="preserve">Диференціальна психологія_для ПЛ-18-1, ЗПЛ-18-1_ Маслянікова І.В._ ist </t>
  </si>
  <si>
    <t>https://vo.uu.edu.ua/grade/report/grader/index.php?id=4330</t>
  </si>
  <si>
    <t>Дубчак Галина Михайлівна</t>
  </si>
  <si>
    <t>Методика та організація наукових досліджень_Дубчак Г.М._ist</t>
  </si>
  <si>
    <t>https://vo.uu.edu.ua/grade/report/grader/index.php?id=4335</t>
  </si>
  <si>
    <t>Основи психосоматики_Хорунженко Г.В._ist</t>
  </si>
  <si>
    <t>https://vo.uu.edu.ua/grade/report/grader/index.php?id=4339</t>
  </si>
  <si>
    <t>Психологія залежностей_Маслянікова І.В._ist</t>
  </si>
  <si>
    <t>https://vo.uu.edu.ua/grade/report/grader/index.php?id=4342</t>
  </si>
  <si>
    <t>Психотехнології у політиці_Хорунженко Г.В._ist</t>
  </si>
  <si>
    <t>https://vo.uu.edu.ua/grade/report/grader/index.php?id=4345</t>
  </si>
  <si>
    <t>Реабілітаційна психологія__vn</t>
  </si>
  <si>
    <t>https://vo.uu.edu.ua/grade/report/grader/index.php?id=5086</t>
  </si>
  <si>
    <t>Сторожук Олександр Михайлович</t>
  </si>
  <si>
    <t>Інформаційні технології в галузі (АРМ психолога-консультанта)_Сторожук О.М._ist</t>
  </si>
  <si>
    <t>https://vo.uu.edu.ua/grade/report/grader/index.php?id=5100</t>
  </si>
  <si>
    <t>Скрипнікова Марина Анастасовна</t>
  </si>
  <si>
    <t>Реабілітаційна психологія_Скрипнікова М.А._nk</t>
  </si>
  <si>
    <t>https://vo.uu.edu.ua/grade/report/grader/index.php?id=5227</t>
  </si>
  <si>
    <t>Жакун Вікторія Вікторівна</t>
  </si>
  <si>
    <t>Диференційна психологія_Жакун В.В._nk</t>
  </si>
  <si>
    <t>https://vo.uu.edu.ua/grade/report/grader/index.php?id=5228</t>
  </si>
  <si>
    <t>Психотехнології в політиці_Найчук_vn</t>
  </si>
  <si>
    <t>https://vo.uu.edu.ua/grade/report/grader/index.php?id=5696</t>
  </si>
  <si>
    <t>Профілактика і корекція "вигоряння" фахівців психологів_Найчук_vn</t>
  </si>
  <si>
    <t>https://vo.uu.edu.ua/grade/report/grader/index.php?id=5697</t>
  </si>
  <si>
    <t>Демидова Тетяна Анатоліївна</t>
  </si>
  <si>
    <t>Вікова психологія_Демидова Тетяна Анатоліївна_nk</t>
  </si>
  <si>
    <t>https://vo.uu.edu.ua/grade/report/grader/index.php?id=5756</t>
  </si>
  <si>
    <t>Психодіагностика_Скрипнікова М.А._nk</t>
  </si>
  <si>
    <t>https://vo.uu.edu.ua/grade/report/grader/index.php?id=5772</t>
  </si>
  <si>
    <t>Психологічна служба_Скрипнікова М.А._nk</t>
  </si>
  <si>
    <t>https://vo.uu.edu.ua/grade/report/grader/index.php?id=5773</t>
  </si>
  <si>
    <t>Петінов Ян Миколайович</t>
  </si>
  <si>
    <t xml:space="preserve">Експериментальна психологія_Петінов_vn </t>
  </si>
  <si>
    <t>https://vo.uu.edu.ua/grade/report/grader/index.php?id=6443</t>
  </si>
  <si>
    <t>Психологія управління_Найчук_vn</t>
  </si>
  <si>
    <t>https://vo.uu.edu.ua/grade/report/grader/index.php?id=6444</t>
  </si>
  <si>
    <t>Основи психологічної корекції_Немаш_vn</t>
  </si>
  <si>
    <t>https://vo.uu.edu.ua/grade/report/grader/index.php?id=6451</t>
  </si>
  <si>
    <t>Основи психодіагностики та психоконсультування_Яремчук_vn</t>
  </si>
  <si>
    <t>https://vo.uu.edu.ua/grade/report/grader/index.php?id=6452</t>
  </si>
  <si>
    <t>Психологічна експертиза_Лєсніченко_vn</t>
  </si>
  <si>
    <t>https://vo.uu.edu.ua/grade/report/grader/index.php?id=6455</t>
  </si>
  <si>
    <t>Психологічне консультування_Немаш_vn</t>
  </si>
  <si>
    <t>https://vo.uu.edu.ua/grade/report/grader/index.php?id=6456</t>
  </si>
  <si>
    <t>Психологія реклами__vn</t>
  </si>
  <si>
    <t>https://vo.uu.edu.ua/grade/report/grader/index.php?id=6457</t>
  </si>
  <si>
    <t>Психологія спілкування та тренінг спілкування_Лєсніченко_vn</t>
  </si>
  <si>
    <t>https://vo.uu.edu.ua/grade/report/grader/index.php?id=6458</t>
  </si>
  <si>
    <t>Психологія спілкування_Лєсніченко_vn</t>
  </si>
  <si>
    <t>https://vo.uu.edu.ua/grade/report/grader/index.php?id=6459</t>
  </si>
  <si>
    <t>Теорія і практика психологічного тренінгу_Лєсніченко_vn</t>
  </si>
  <si>
    <t>https://vo.uu.edu.ua/grade/report/grader/index.php?id=6462</t>
  </si>
  <si>
    <t>Організація психологічної роботи з учасниками бойових дій_vn</t>
  </si>
  <si>
    <t>https://vo.uu.edu.ua/grade/report/grader/index.php?id=6463</t>
  </si>
  <si>
    <t>Теорія та практика формування  навичок практичного психолога_Немаш_vn</t>
  </si>
  <si>
    <t>https://vo.uu.edu.ua/grade/report/grader/index.php?id=6464</t>
  </si>
  <si>
    <t>Конфліктологія_Османова А.М., Курбатова А.О._ist</t>
  </si>
  <si>
    <t>https://vo.uu.edu.ua/grade/report/grader/index.php?id=9081</t>
  </si>
  <si>
    <t>Етнопсихологія_Османова А.М._ist</t>
  </si>
  <si>
    <t>https://vo.uu.edu.ua/grade/report/grader/index.php?id=9082</t>
  </si>
  <si>
    <t>Психологія спілкування для ПЛ-18, ФТ-18, СР-19-1-мс_Маслянікова І.В._ist</t>
  </si>
  <si>
    <t>https://vo.uu.edu.ua/grade/report/grader/index.php?id=9648</t>
  </si>
  <si>
    <t>Профілактика та корекція вигорання фахівців_Найчук_vn</t>
  </si>
  <si>
    <t>https://vo.uu.edu.ua/grade/report/grader/index.php?id=9740</t>
  </si>
  <si>
    <t>Поворозник Катерина Олександрівна</t>
  </si>
  <si>
    <t>Основи психологічної практики_Маслянікова І.В._ist</t>
  </si>
  <si>
    <t>https://vo.uu.edu.ua/grade/report/grader/index.php?id=9768</t>
  </si>
  <si>
    <t>Конфліктологія_Жакун В.В._nk</t>
  </si>
  <si>
    <t>https://vo.uu.edu.ua/grade/report/grader/index.php?id=10113</t>
  </si>
  <si>
    <t>Пшенична Марія Володимирівна</t>
  </si>
  <si>
    <t>Клінічна психологія_Пшенична М.В._nk</t>
  </si>
  <si>
    <t>https://vo.uu.edu.ua/grade/report/grader/index.php?id=10114</t>
  </si>
  <si>
    <t>Євдокимова Наталя Олексіївна</t>
  </si>
  <si>
    <t>Психологія творчості_Євдокимова Н.О._nk</t>
  </si>
  <si>
    <t>https://vo.uu.edu.ua/grade/report/grader/index.php?id=10115</t>
  </si>
  <si>
    <t>Патопсихологія_Пшенична М.В._nk</t>
  </si>
  <si>
    <t>https://vo.uu.edu.ua/grade/report/grader/index.php?id=10116</t>
  </si>
  <si>
    <t>Паламарчук Павло Вікторович</t>
  </si>
  <si>
    <t>Юридична психологія_Паламарчук Павло Вікторович_nk</t>
  </si>
  <si>
    <t>https://vo.uu.edu.ua/grade/report/grader/index.php?id=10117</t>
  </si>
  <si>
    <t>Євдокімова Тетяна Олексіївна</t>
  </si>
  <si>
    <t>Вступ до спеціальності_Євдокимова Тетяна Олексіївна_nk</t>
  </si>
  <si>
    <t>https://vo.uu.edu.ua/grade/report/grader/index.php?id=10118</t>
  </si>
  <si>
    <t>Загальна психологія_Євдокимова Т.O_nk</t>
  </si>
  <si>
    <t>https://vo.uu.edu.ua/grade/report/grader/index.php?id=10119</t>
  </si>
  <si>
    <t>Психологія особистості_Євдокімова Тетяна Олексіївна_nk</t>
  </si>
  <si>
    <t>https://vo.uu.edu.ua/grade/report/grader/index.php?id=10120</t>
  </si>
  <si>
    <t>Сучасні проблеми психології особистості_Євдокімова Тетяна Олексіївна_nk</t>
  </si>
  <si>
    <t>https://vo.uu.edu.ua/grade/report/grader/index.php?id=10121</t>
  </si>
  <si>
    <t>Психологічний спецпрактикум_Євдокимова Т.О._nk</t>
  </si>
  <si>
    <t>https://vo.uu.edu.ua/grade/report/grader/index.php?id=10122</t>
  </si>
  <si>
    <t>Діденко Галина Олексіївна</t>
  </si>
  <si>
    <t>Основи роботи психолога з персоналом_Діденко Г.О._nk</t>
  </si>
  <si>
    <t>https://vo.uu.edu.ua/grade/report/grader/index.php?id=10123</t>
  </si>
  <si>
    <t>Психологія реклами_Діденко Г.О._nk</t>
  </si>
  <si>
    <t>https://vo.uu.edu.ua/grade/report/grader/index.php?id=10124</t>
  </si>
  <si>
    <t>Психотехнології в політиці_Діденко Г.О._nk</t>
  </si>
  <si>
    <t>https://vo.uu.edu.ua/grade/report/grader/index.php?id=10125</t>
  </si>
  <si>
    <t>Лісна Світлана миколаївна</t>
  </si>
  <si>
    <t>Основи психотерапії_Лісна С,М,_nk</t>
  </si>
  <si>
    <t>https://vo.uu.edu.ua/grade/report/grader/index.php?id=10126</t>
  </si>
  <si>
    <t>Основи психологічної корекції_Лісна Світлана Миколаївна_nk</t>
  </si>
  <si>
    <t>https://vo.uu.edu.ua/grade/report/grader/index.php?id=10127</t>
  </si>
  <si>
    <t>Основи психологічного консультування_Лісна С.М._nk</t>
  </si>
  <si>
    <t>https://vo.uu.edu.ua/grade/report/grader/index.php?id=10128</t>
  </si>
  <si>
    <t>Основи психосоматики та психогенетики_Лісна С.М._nk</t>
  </si>
  <si>
    <t>https://vo.uu.edu.ua/grade/report/grader/index.php?id=10129</t>
  </si>
  <si>
    <t>Консультативна психологія_Лісна С.М._nk</t>
  </si>
  <si>
    <t>https://vo.uu.edu.ua/grade/report/grader/index.php?id=10130</t>
  </si>
  <si>
    <t>Єлькіна Віра Вікторівна</t>
  </si>
  <si>
    <t>Психологія сім'ї_Єлькіна В.В_nk</t>
  </si>
  <si>
    <t>https://vo.uu.edu.ua/grade/report/grader/index.php?id=10131</t>
  </si>
  <si>
    <t>Психологія залежностей_Єлькіна В.В._nk</t>
  </si>
  <si>
    <t>https://vo.uu.edu.ua/grade/report/grader/index.php?id=10132</t>
  </si>
  <si>
    <t>Етнопсихологія_Єлькіна В,В,_nk</t>
  </si>
  <si>
    <t>https://vo.uu.edu.ua/grade/report/grader/index.php?id=10133</t>
  </si>
  <si>
    <t>Історія психології_Єлькіна В,В,_nk</t>
  </si>
  <si>
    <t>https://vo.uu.edu.ua/grade/report/grader/index.php?id=10134</t>
  </si>
  <si>
    <t>Психологія сексуальності_Євдокимова Н.О._nk</t>
  </si>
  <si>
    <t>https://vo.uu.edu.ua/grade/report/grader/index.php?id=10135</t>
  </si>
  <si>
    <t>Психологічні проблеми спілкування_Євдокимова Наталя Олексіївна_nk</t>
  </si>
  <si>
    <t>https://vo.uu.edu.ua/grade/report/grader/index.php?id=10136</t>
  </si>
  <si>
    <t>Теорія і практика психологічного тренінгу_Євдокимова Н.О._nk</t>
  </si>
  <si>
    <t>https://vo.uu.edu.ua/grade/report/grader/index.php?id=10137</t>
  </si>
  <si>
    <t>Математичні методи в психології_Євдокимова Н.О._nk</t>
  </si>
  <si>
    <t>https://vo.uu.edu.ua/grade/report/grader/index.php?id=10138</t>
  </si>
  <si>
    <t>Кулакевич Максим Іванович</t>
  </si>
  <si>
    <t>Соціальна та політична психологія_Кулакевич М.І._nk</t>
  </si>
  <si>
    <t>https://vo.uu.edu.ua/grade/report/grader/index.php?id=10139</t>
  </si>
  <si>
    <t>Основи психологічної практики_Кулакевич М.І._nk</t>
  </si>
  <si>
    <t>https://vo.uu.edu.ua/grade/report/grader/index.php?id=10140</t>
  </si>
  <si>
    <t>Психологія праці_Демидова Тетяна Анатоліївна_nk</t>
  </si>
  <si>
    <t>https://vo.uu.edu.ua/grade/report/grader/index.php?id=10141</t>
  </si>
  <si>
    <t>Теоретико-методологічні проблеми в психології_Демидова Т.А._nk</t>
  </si>
  <si>
    <t>https://vo.uu.edu.ua/grade/report/grader/index.php?id=10142</t>
  </si>
  <si>
    <t>Проблеми мотивації поведінки та діяльності людини_Демидова Тетяна Анатоліївна_nk</t>
  </si>
  <si>
    <t>https://vo.uu.edu.ua/grade/report/grader/index.php?id=10143</t>
  </si>
  <si>
    <t>Практикум з загальної психології_Скрипнікова М.А_nk</t>
  </si>
  <si>
    <t>https://vo.uu.edu.ua/grade/report/grader/index.php?id=10144</t>
  </si>
  <si>
    <t>Методика викладання психології_Скрипнікова Марина Анастасівна_nk</t>
  </si>
  <si>
    <t>https://vo.uu.edu.ua/grade/report/grader/index.php?id=10145</t>
  </si>
  <si>
    <t>Василенко Олена Юріївна</t>
  </si>
  <si>
    <t>Основи біології та генетики_Василенко О.Ю_nk</t>
  </si>
  <si>
    <t>https://vo.uu.edu.ua/grade/report/grader/index.php?id=10162</t>
  </si>
  <si>
    <t>Психофізіологія_Василенко О.Ю._nk</t>
  </si>
  <si>
    <t>https://vo.uu.edu.ua/grade/report/grader/index.php?id=10163</t>
  </si>
  <si>
    <t xml:space="preserve">Зоопсихологія_Петінов_vn </t>
  </si>
  <si>
    <t>https://vo.uu.edu.ua/grade/report/grader/index.php?id=10172</t>
  </si>
  <si>
    <t>Вступ до спеціальності_Яремчук_vn</t>
  </si>
  <si>
    <t>https://vo.uu.edu.ua/grade/report/grader/index.php?id=10195</t>
  </si>
  <si>
    <t>Теоретико-методологічні проблеми в психології_Співак Л.М.ist</t>
  </si>
  <si>
    <t>https://vo.uu.edu.ua/grade/report/grader/index.php?id=10317</t>
  </si>
  <si>
    <t>Сердюк Людмила Захарівна</t>
  </si>
  <si>
    <t>Загальна психологія для магістрів_Сердюк Л.З._ist</t>
  </si>
  <si>
    <t>https://vo.uu.edu.ua/grade/report/grader/index.php?id=10318</t>
  </si>
  <si>
    <t>Сучасні проблеми психології особистості (Магістри)_Питлюк О.Д._ist</t>
  </si>
  <si>
    <t>https://vo.uu.edu.ua/grade/report/grader/index.php?id=10324</t>
  </si>
  <si>
    <t>Соціальна та політична психологія для ЗПЛ-18-1_ ЗПЛ-19-ІІ-1м, ЗПЛ-20-ІІ-1м _Османова А.М._ist</t>
  </si>
  <si>
    <t>https://vo.uu.edu.ua/grade/report/grader/index.php?id=10325</t>
  </si>
  <si>
    <t>Сучасні напрями психології (англ.мовою) для магістрів_Чиханцова_О.А._ist</t>
  </si>
  <si>
    <t>https://vo.uu.edu.ua/grade/report/grader/index.php?id=10328</t>
  </si>
  <si>
    <t>Методика викладання у закладах вищої освіти_Співак Л.М._ist</t>
  </si>
  <si>
    <t>https://vo.uu.edu.ua/grade/report/grader/index.php?id=10330</t>
  </si>
  <si>
    <t>Експериментальна психологія_Скрипнікова М.А._nk</t>
  </si>
  <si>
    <t>https://vo.uu.edu.ua/grade/report/grader/index.php?id=10348</t>
  </si>
  <si>
    <t>Основи психосоматики та психогенетики_Чухрій_vn</t>
  </si>
  <si>
    <t>https://vo.uu.edu.ua/grade/report/grader/index.php?id=10464</t>
  </si>
  <si>
    <t>Психофізіологія_Сторожук О.М._ist</t>
  </si>
  <si>
    <t>https://vo.uu.edu.ua/grade/report/grader/index.php?id=11720</t>
  </si>
  <si>
    <t>Методичні рекомендації до написання і захисту кваліфікаційних робіт для студентів спеціальності 053 Психологія_ist</t>
  </si>
  <si>
    <t>https://vo.uu.edu.ua/grade/report/grader/index.php?id=11740</t>
  </si>
  <si>
    <t>Соціологія</t>
  </si>
  <si>
    <t>https://vo.uu.edu.ua/grade/report/grader/index.php?id=11958</t>
  </si>
  <si>
    <t>https://vo.uu.edu.ua/grade/report/grader/index.php?id=12532</t>
  </si>
  <si>
    <t>Методичні матеріали для написання магістерських робіт за спеціальністю 053 "Психологія"</t>
  </si>
  <si>
    <t>https://vo.uu.edu.ua/grade/report/grader/index.php?id=12537</t>
  </si>
  <si>
    <t>Психологія спорту_Кулакевич Максим Іванович_nk</t>
  </si>
  <si>
    <t>https://vo.uu.edu.ua/grade/report/grader/index.php?id=12553</t>
  </si>
  <si>
    <t>Основи суїцидології_Хорунженко Г.В._ist</t>
  </si>
  <si>
    <t>https://vo.uu.edu.ua/grade/report/grader/index.php?id=12622</t>
  </si>
  <si>
    <t>Основи позитивної психотерапії_Сердюк Л.З._ist</t>
  </si>
  <si>
    <t>https://vo.uu.edu.ua/grade/report/grader/index.php?id=12624</t>
  </si>
  <si>
    <t>Сімейна психологія і сімейне консультування_Питлюк О.Д._ist</t>
  </si>
  <si>
    <t>https://vo.uu.edu.ua/grade/report/grader/index.php?id=12634</t>
  </si>
  <si>
    <t>Тренінг особистісного зростання_Питлюк О.Д._ist</t>
  </si>
  <si>
    <t>https://vo.uu.edu.ua/grade/report/grader/index.php?id=12635</t>
  </si>
  <si>
    <t xml:space="preserve">Психологія стресостійкості особистості_Дубчак Г.М._ist </t>
  </si>
  <si>
    <t>https://vo.uu.edu.ua/grade/report/grader/index.php?id=12639</t>
  </si>
  <si>
    <t>Основи суіцидології</t>
  </si>
  <si>
    <t>https://vo.uu.edu.ua/grade/report/grader/index.php?id=12677</t>
  </si>
  <si>
    <t xml:space="preserve">Психологічна допомога в екстремальних ситуаціях </t>
  </si>
  <si>
    <t>https://vo.uu.edu.ua/grade/report/grader/index.php?id=12678</t>
  </si>
  <si>
    <t>Основи позитивної психології</t>
  </si>
  <si>
    <t>https://vo.uu.edu.ua/grade/report/grader/index.php?id=12679</t>
  </si>
  <si>
    <t>Психологічна допомога особистості</t>
  </si>
  <si>
    <t>https://vo.uu.edu.ua/grade/report/grader/index.php?id=12680</t>
  </si>
  <si>
    <t>Сімейна психологія i сімейне консультування</t>
  </si>
  <si>
    <t>https://vo.uu.edu.ua/grade/report/grader/index.php?id=12681</t>
  </si>
  <si>
    <t>Тренінг особистісного зростання</t>
  </si>
  <si>
    <t>https://vo.uu.edu.ua/grade/report/grader/index.php?id=12682</t>
  </si>
  <si>
    <t xml:space="preserve">Психологія аномального розвитку особистості </t>
  </si>
  <si>
    <t>https://vo.uu.edu.ua/grade/report/grader/index.php?id=12683</t>
  </si>
  <si>
    <t>Проблеми розвитку психологічної служби в Україні</t>
  </si>
  <si>
    <t>https://vo.uu.edu.ua/grade/report/grader/index.php?id=12684</t>
  </si>
  <si>
    <t>Технології психосоціальної служби</t>
  </si>
  <si>
    <t>https://vo.uu.edu.ua/grade/report/grader/index.php?id=12685</t>
  </si>
  <si>
    <t>Психологія стресостійкості особистостi</t>
  </si>
  <si>
    <t>https://vo.uu.edu.ua/grade/report/grader/index.php?id=12686</t>
  </si>
  <si>
    <t xml:space="preserve">Психологія стресу та стресових розладів особистості </t>
  </si>
  <si>
    <t>https://vo.uu.edu.ua/grade/report/grader/index.php?id=12687</t>
  </si>
  <si>
    <t>Психологія саморегуляції та самокорекції особистості</t>
  </si>
  <si>
    <t>https://vo.uu.edu.ua/grade/report/grader/index.php?id=12688</t>
  </si>
  <si>
    <t>Анатомія людини</t>
  </si>
  <si>
    <t>https://vo.uu.edu.ua/grade/report/grader/index.php?id=12691</t>
  </si>
  <si>
    <t xml:space="preserve">Психологія спілкування </t>
  </si>
  <si>
    <t>https://vo.uu.edu.ua/grade/report/grader/index.php?id=12692</t>
  </si>
  <si>
    <t>Педагогічна майстерність</t>
  </si>
  <si>
    <t>https://vo.uu.edu.ua/grade/report/grader/index.php?id=12693</t>
  </si>
  <si>
    <t>Анатомія, фізіологія, патологія з основами валеології</t>
  </si>
  <si>
    <t>https://vo.uu.edu.ua/grade/report/grader/index.php?id=12696</t>
  </si>
  <si>
    <t>Мистецтво педагогічної комунікації</t>
  </si>
  <si>
    <t>https://vo.uu.edu.ua/grade/report/grader/index.php?id=12697</t>
  </si>
  <si>
    <t>Деонтологія конфліктів</t>
  </si>
  <si>
    <t>https://vo.uu.edu.ua/grade/report/grader/index.php?id=12698</t>
  </si>
  <si>
    <t>Конфлікти в організаціях</t>
  </si>
  <si>
    <t>https://vo.uu.edu.ua/grade/report/grader/index.php?id=12699</t>
  </si>
  <si>
    <t>Менеджмент в організаціях</t>
  </si>
  <si>
    <t>https://vo.uu.edu.ua/grade/report/grader/index.php?id=12700</t>
  </si>
  <si>
    <t>Психологія сімейних конфліктів</t>
  </si>
  <si>
    <t>https://vo.uu.edu.ua/grade/report/grader/index.php?id=12701</t>
  </si>
  <si>
    <t>Формування готовності молоді до подружнього життя</t>
  </si>
  <si>
    <t>https://vo.uu.edu.ua/grade/report/grader/index.php?id=12702</t>
  </si>
  <si>
    <t xml:space="preserve">Пропедевтика психічних хвороб </t>
  </si>
  <si>
    <t>https://vo.uu.edu.ua/grade/report/grader/index.php?id=12703</t>
  </si>
  <si>
    <t>Іміджелогія_Демидова Тетяна Анатоліївна_nk</t>
  </si>
  <si>
    <t>https://vo.uu.edu.ua/grade/report/grader/index.php?id=12705</t>
  </si>
  <si>
    <t>Самоменеджмент</t>
  </si>
  <si>
    <t>https://vo.uu.edu.ua/grade/report/grader/index.php?id=12706</t>
  </si>
  <si>
    <t>Правознавство</t>
  </si>
  <si>
    <t>https://vo.uu.edu.ua/grade/report/grader/index.php?id=12707</t>
  </si>
  <si>
    <t>Деонтологія</t>
  </si>
  <si>
    <t>https://vo.uu.edu.ua/grade/report/grader/index.php?id=12708</t>
  </si>
  <si>
    <t>Професійний етикет</t>
  </si>
  <si>
    <t>https://vo.uu.edu.ua/grade/report/grader/index.php?id=12709</t>
  </si>
  <si>
    <t>Комунікаційні технології</t>
  </si>
  <si>
    <t>https://vo.uu.edu.ua/grade/report/grader/index.php?id=12710</t>
  </si>
  <si>
    <t>Педагогіка</t>
  </si>
  <si>
    <t>https://vo.uu.edu.ua/grade/report/grader/index.php?id=12711</t>
  </si>
  <si>
    <t>Політологія</t>
  </si>
  <si>
    <t>https://vo.uu.edu.ua/grade/report/grader/index.php?id=12712</t>
  </si>
  <si>
    <t>Психологічна допомога в екстримальних ситуаціях_Дубчак Г.М_ist</t>
  </si>
  <si>
    <t>https://vo.uu.edu.ua/grade/report/grader/index.php?id=12789</t>
  </si>
  <si>
    <t>Вікова та педагогічна психологія_Маслянікова І.В._ist</t>
  </si>
  <si>
    <t>https://vo.uu.edu.ua/grade/report/grader/index.php?id=12969</t>
  </si>
  <si>
    <t>Загальна психологія та практикум із загальної психології_Яремчук_vn</t>
  </si>
  <si>
    <t>https://vo.uu.edu.ua/grade/report/grader/index.php?id=13362</t>
  </si>
  <si>
    <t>Історія психології_Оленич_vn</t>
  </si>
  <si>
    <t>https://vo.uu.edu.ua/grade/report/grader/index.php?id=13363</t>
  </si>
  <si>
    <t>Основи психології_Яремчук_vn</t>
  </si>
  <si>
    <t>https://vo.uu.edu.ua/grade/report/grader/index.php?id=13364</t>
  </si>
  <si>
    <t>Практикум із загальної психології_Яремчук_vn</t>
  </si>
  <si>
    <t>https://vo.uu.edu.ua/grade/report/grader/index.php?id=13365</t>
  </si>
  <si>
    <t>Психологія (для інших спеціальностей)_Маслянікова І.В., Курбатова А.О._ist</t>
  </si>
  <si>
    <t>https://vo.uu.edu.ua/grade/report/grader/index.php?id=14095</t>
  </si>
  <si>
    <t>Вступ до спеціальності_Курбатова А.О._ist</t>
  </si>
  <si>
    <t>https://vo.uu.edu.ua/grade/report/grader/index.php?id=14096</t>
  </si>
  <si>
    <t>Курсові роботи_науковий керівник Хорунженко Г.В.</t>
  </si>
  <si>
    <t>https://vo.uu.edu.ua/grade/report/grader/index.php?id=14153</t>
  </si>
  <si>
    <t>https://vo.uu.edu.ua/grade/report/grader/index.php?id=14872</t>
  </si>
  <si>
    <t>Педагогічна практика студентів спеціальності 053 "Психологія" магістри_ЗПЛ-20-ІІ-1м_ ПЛ,ЗПЛ-20-1м</t>
  </si>
  <si>
    <t>https://vo.uu.edu.ua/grade/report/grader/index.php?id=14894</t>
  </si>
  <si>
    <t>юридична конфліктологія_Паламарчук П.В._nk</t>
  </si>
  <si>
    <t>https://vo.uu.edu.ua/grade/report/grader/index.php?id=14903</t>
  </si>
  <si>
    <t>Курсові роботи ПЛ, ЗПЛ-18-1_ науковий керівник Османова А.М._ist Маслянікова І.В.</t>
  </si>
  <si>
    <t>https://vo.uu.edu.ua/grade/report/grader/index.php?id=14955</t>
  </si>
  <si>
    <t>Дипломні роботи 053 психологія_ist</t>
  </si>
  <si>
    <t>https://vo.uu.edu.ua/grade/report/grader/index.php?id=15116</t>
  </si>
  <si>
    <t>Курсові роботи_керівник Курбатова А.О._ist</t>
  </si>
  <si>
    <t>https://vo.uu.edu.ua/grade/report/grader/index.php?id=15119</t>
  </si>
  <si>
    <t>ОЗНАЙОМЧА ПРАКТИКА 053 Психологія_ist _Османова А.М.</t>
  </si>
  <si>
    <t>https://vo.uu.edu.ua/grade/report/grader/index.php?id=15127</t>
  </si>
  <si>
    <t>https://vo.uu.edu.ua/grade/report/grader/index.php?id=15267</t>
  </si>
  <si>
    <t>Анотації дисциплін</t>
  </si>
  <si>
    <t>https://vo.uu.edu.ua/grade/report/grader/index.php?id=15269</t>
  </si>
  <si>
    <t>Психологія для 3_курсу_біомед_Османова А.М.</t>
  </si>
  <si>
    <t>https://vo.uu.edu.ua/grade/report/grader/index.php?id=15445</t>
  </si>
  <si>
    <t>ККР 053 Психологія</t>
  </si>
  <si>
    <t>https://vo.uu.edu.ua/grade/report/grader/index.php?id=15523</t>
  </si>
  <si>
    <t>Сучасні напрями психології та психотерапії_ist</t>
  </si>
  <si>
    <t>https://vo.uu.edu.ua/grade/report/grader/index.php?id=15835</t>
  </si>
  <si>
    <t>Клінічна психологія для магістрів_ist</t>
  </si>
  <si>
    <t>https://vo.uu.edu.ua/grade/report/grader/index.php?id=15837</t>
  </si>
  <si>
    <t>Нейропсихологія_Османова А.М._ist</t>
  </si>
  <si>
    <t>https://vo.uu.edu.ua/grade/report/grader/index.php?id=15838</t>
  </si>
  <si>
    <t>Практикум з нейропсихологічної корекції_ist</t>
  </si>
  <si>
    <t>https://vo.uu.edu.ua/grade/report/grader/index.php?id=15839</t>
  </si>
  <si>
    <t>Психологія девіантної та адиктивної поведінки_Маслянікова І.В._ist</t>
  </si>
  <si>
    <t>https://vo.uu.edu.ua/grade/report/grader/index.php?id=15840</t>
  </si>
  <si>
    <t>Політична психологія_ist</t>
  </si>
  <si>
    <t>https://vo.uu.edu.ua/grade/report/grader/index.php?id=15846</t>
  </si>
  <si>
    <t>Класичний психоаналіз_ist</t>
  </si>
  <si>
    <t>https://vo.uu.edu.ua/grade/report/grader/index.php?id=15847</t>
  </si>
  <si>
    <t>Гештальт-терапія_ist</t>
  </si>
  <si>
    <t>https://vo.uu.edu.ua/grade/report/grader/index.php?id=15848</t>
  </si>
  <si>
    <t>Основи транзакційного аналізу_ist</t>
  </si>
  <si>
    <t>https://vo.uu.edu.ua/grade/report/grader/index.php?id=15849</t>
  </si>
  <si>
    <t>Віктимологія_ist</t>
  </si>
  <si>
    <t>https://vo.uu.edu.ua/grade/report/grader/index.php?id=15851</t>
  </si>
  <si>
    <t>Академічна  іноземна мова для ПЛ_Єнг І.С._ist</t>
  </si>
  <si>
    <t>https://vo.uu.edu.ua/grade/report/grader/index.php?id=15853</t>
  </si>
  <si>
    <t>Підсумкова державна атестація</t>
  </si>
  <si>
    <t>https://vo.uu.edu.ua/grade/report/grader/index.php?id=15875</t>
  </si>
  <si>
    <t>Політична психологія</t>
  </si>
  <si>
    <t>https://vo.uu.edu.ua/grade/report/grader/index.php?id=15916</t>
  </si>
  <si>
    <t>Педагогічна психологія_ist</t>
  </si>
  <si>
    <t>https://vo.uu.edu.ua/grade/report/grader/index.php?id=15917</t>
  </si>
  <si>
    <t>Психогігієна та психопрофілактика_ist</t>
  </si>
  <si>
    <t>https://vo.uu.edu.ua/grade/report/grader/index.php?id=15918</t>
  </si>
  <si>
    <t>Практика консультування у службі сім”ї_ist</t>
  </si>
  <si>
    <t>https://vo.uu.edu.ua/grade/report/grader/index.php?id=15930</t>
  </si>
  <si>
    <t>Геронтопсихологія_ist</t>
  </si>
  <si>
    <t>https://vo.uu.edu.ua/grade/report/grader/index.php?id=15935</t>
  </si>
  <si>
    <t>Основи психогігієни та психопрофілактики_ist</t>
  </si>
  <si>
    <t>https://vo.uu.edu.ua/grade/report/grader/index.php?id=15938</t>
  </si>
  <si>
    <t>Патопсихологія для магістрів_Хорунженко Г.В._ist</t>
  </si>
  <si>
    <t>https://vo.uu.edu.ua/grade/report/grader/index.php?id=16292</t>
  </si>
  <si>
    <t>Оленич Вікторія</t>
  </si>
  <si>
    <t>Психологія соціальної роботи_Оленич_vn</t>
  </si>
  <si>
    <t>https://vo.uu.edu.ua/grade/report/grader/index.php?id=16858</t>
  </si>
  <si>
    <t>Актуальні проблеми загальної психології_Найчук_vn</t>
  </si>
  <si>
    <t>https://vo.uu.edu.ua/grade/report/grader/index.php?id=16868</t>
  </si>
  <si>
    <t>Соціальна та політична психологія Курбатова А.О._ist</t>
  </si>
  <si>
    <t>https://vo.uu.edu.ua/grade/report/grader/index.php?id=16926</t>
  </si>
  <si>
    <t>Переддипломна практика Османова А.М._ist</t>
  </si>
  <si>
    <t>https://vo.uu.edu.ua/grade/report/grader/index.php?id=17066</t>
  </si>
  <si>
    <t>Кафедра психології та гуманітарних дисциплін</t>
  </si>
  <si>
    <t>Історія України_dn</t>
  </si>
  <si>
    <t>https://vo.uu.edu.ua/grade/report/grader/index.php?id=2051</t>
  </si>
  <si>
    <t>Політологія_Хмельников А.О._dn</t>
  </si>
  <si>
    <t>https://vo.uu.edu.ua/grade/report/grader/index.php?id=2057</t>
  </si>
  <si>
    <t>Екологія та екологічна етика_dn</t>
  </si>
  <si>
    <t>https://vo.uu.edu.ua/grade/report/grader/index.php?id=2068</t>
  </si>
  <si>
    <t>Капінус Тетяна Василівна</t>
  </si>
  <si>
    <t>Інвалідність і суспільство_Кобзєва І.М._dn</t>
  </si>
  <si>
    <t>https://vo.uu.edu.ua/grade/report/grader/index.php?id=2173</t>
  </si>
  <si>
    <t>Іноземна мова за ПС</t>
  </si>
  <si>
    <t>https://vo.uu.edu.ua/grade/report/grader/index.php?id=2186</t>
  </si>
  <si>
    <t>Психологія управління_Куян О.О._dn</t>
  </si>
  <si>
    <t>https://vo.uu.edu.ua/grade/report/grader/index.php?id=10873</t>
  </si>
  <si>
    <t>Філософія_Хмельников А.О._dn</t>
  </si>
  <si>
    <t>https://vo.uu.edu.ua/grade/report/grader/index.php?id=11034</t>
  </si>
  <si>
    <t>Основи роботи психолога з персоналом_Криворотько Г.С._dn</t>
  </si>
  <si>
    <t>https://vo.uu.edu.ua/grade/report/grader/index.php?id=11461</t>
  </si>
  <si>
    <t>Радченко Сергій Валерійович</t>
  </si>
  <si>
    <t>Психологія спорту_Радченко С.В._dn</t>
  </si>
  <si>
    <t>https://vo.uu.edu.ua/grade/report/grader/index.php?id=11514</t>
  </si>
  <si>
    <t>Психологічний спецпрактикум_Радченко С.В._dn</t>
  </si>
  <si>
    <t>https://vo.uu.edu.ua/grade/report/grader/index.php?id=11515</t>
  </si>
  <si>
    <t>Сергієні Олена Віталіївна</t>
  </si>
  <si>
    <t>Реабілітаційна психологія_Сергієні О.В._dn</t>
  </si>
  <si>
    <t>https://vo.uu.edu.ua/grade/report/grader/index.php?id=11519</t>
  </si>
  <si>
    <t>Основи психологічної практики_Куян О.О._dn</t>
  </si>
  <si>
    <t>https://vo.uu.edu.ua/grade/report/grader/index.php?id=11535</t>
  </si>
  <si>
    <t>Теорія та практика психологічного тренінгу_Куян О.О._dn</t>
  </si>
  <si>
    <t>https://vo.uu.edu.ua/grade/report/grader/index.php?id=11536</t>
  </si>
  <si>
    <t>Методика викладання психології_Куян_О_О_dn</t>
  </si>
  <si>
    <t>https://vo.uu.edu.ua/grade/report/grader/index.php?id=12056</t>
  </si>
  <si>
    <t>Вікова психологія_Куян О.О._dn</t>
  </si>
  <si>
    <t>https://vo.uu.edu.ua/grade/report/grader/index.php?id=12061</t>
  </si>
  <si>
    <t>Психодіагностика Радченко С.В._dn</t>
  </si>
  <si>
    <t>https://vo.uu.edu.ua/grade/report/grader/index.php?id=12160</t>
  </si>
  <si>
    <t>Психологічні проблеми спілкування Капінус Т.В._dn</t>
  </si>
  <si>
    <t>https://vo.uu.edu.ua/grade/report/grader/index.php?id=12161</t>
  </si>
  <si>
    <t>Психологія людей похилого віку Сергієні О.В._dn</t>
  </si>
  <si>
    <t>https://vo.uu.edu.ua/grade/report/grader/index.php?id=12162</t>
  </si>
  <si>
    <t>Юридична психологія Криворотько Г.С._dn</t>
  </si>
  <si>
    <t>https://vo.uu.edu.ua/grade/report/grader/index.php?id=12163</t>
  </si>
  <si>
    <t>Конфліктологія Кобзєва І.М._dn</t>
  </si>
  <si>
    <t>https://vo.uu.edu.ua/grade/report/grader/index.php?id=12164</t>
  </si>
  <si>
    <t>Психологія особистості Куян О.О._dn</t>
  </si>
  <si>
    <t>https://vo.uu.edu.ua/grade/report/grader/index.php?id=12165</t>
  </si>
  <si>
    <t>Психологія сім'ї Куян О.О._dn</t>
  </si>
  <si>
    <t>https://vo.uu.edu.ua/grade/report/grader/index.php?id=12166</t>
  </si>
  <si>
    <t>Диференціальна психологія Радченко С.В._dn</t>
  </si>
  <si>
    <t>https://vo.uu.edu.ua/grade/report/grader/index.php?id=12238</t>
  </si>
  <si>
    <t>Основи психосоматики та психогенетики Сергієні О.В._dn</t>
  </si>
  <si>
    <t>https://vo.uu.edu.ua/grade/report/grader/index.php?id=12239</t>
  </si>
  <si>
    <t>Основи психотерапії Сергієні О.В._dn</t>
  </si>
  <si>
    <t>https://vo.uu.edu.ua/grade/report/grader/index.php?id=12240</t>
  </si>
  <si>
    <t>Проблеми мотивації поведінки та діяльності людини Криворотько Г.С._dn</t>
  </si>
  <si>
    <t>https://vo.uu.edu.ua/grade/report/grader/index.php?id=12241</t>
  </si>
  <si>
    <t>Пропедевтика психічних хвороб Сергієні О.В._dn</t>
  </si>
  <si>
    <t>https://vo.uu.edu.ua/grade/report/grader/index.php?id=12242</t>
  </si>
  <si>
    <t>Психологія залежностей Куян О.О._dn</t>
  </si>
  <si>
    <t>https://vo.uu.edu.ua/grade/report/grader/index.php?id=12243</t>
  </si>
  <si>
    <t>Психологія професіоналізму Криворотько Г.С._dn</t>
  </si>
  <si>
    <t>https://vo.uu.edu.ua/grade/report/grader/index.php?id=12244</t>
  </si>
  <si>
    <t>Психологія реклами Радченко С.В._dn</t>
  </si>
  <si>
    <t>https://vo.uu.edu.ua/grade/report/grader/index.php?id=12245</t>
  </si>
  <si>
    <t>Психофізіологія Радченко С.В._dn</t>
  </si>
  <si>
    <t>https://vo.uu.edu.ua/grade/report/grader/index.php?id=12246</t>
  </si>
  <si>
    <t>Математичні методи в психології_dn</t>
  </si>
  <si>
    <t>https://vo.uu.edu.ua/grade/report/grader/index.php?id=12880</t>
  </si>
  <si>
    <t>Загальна психологія_Куян О.О._dn</t>
  </si>
  <si>
    <t>https://vo.uu.edu.ua/grade/report/grader/index.php?id=12881</t>
  </si>
  <si>
    <t>Практикум із загальної психології_Куян О.О._dn</t>
  </si>
  <si>
    <t>https://vo.uu.edu.ua/grade/report/grader/index.php?id=12882</t>
  </si>
  <si>
    <t>Експериментальна психологія_Криворотько Г.С._dn</t>
  </si>
  <si>
    <t>https://vo.uu.edu.ua/grade/report/grader/index.php?id=12883</t>
  </si>
  <si>
    <t>Історія психології_Криворотько Г.С._dn</t>
  </si>
  <si>
    <t>https://vo.uu.edu.ua/grade/report/grader/index.php?id=12884</t>
  </si>
  <si>
    <t>Психологія саморегуляції та самокорекції особистості_Радченко С.В._dn</t>
  </si>
  <si>
    <t>https://vo.uu.edu.ua/grade/report/grader/index.php?id=12885</t>
  </si>
  <si>
    <t>Психологія_Куян_О.О._dn</t>
  </si>
  <si>
    <t>https://vo.uu.edu.ua/grade/report/grader/index.php?id=13463</t>
  </si>
  <si>
    <t>Психологія праці_Криворотько_Г.С._dn</t>
  </si>
  <si>
    <t>https://vo.uu.edu.ua/grade/report/grader/index.php?id=13465</t>
  </si>
  <si>
    <t>Основи психологічної корекції_Радченко_С.В._dn</t>
  </si>
  <si>
    <t>https://vo.uu.edu.ua/grade/report/grader/index.php?id=13467</t>
  </si>
  <si>
    <t>Кобзєва Ірина Миколаївна</t>
  </si>
  <si>
    <t>Інклюзивне суспільство_Кобзєва_І.М._dn</t>
  </si>
  <si>
    <t>https://vo.uu.edu.ua/grade/report/grader/index.php?id=13471</t>
  </si>
  <si>
    <t>Клінічна психологія_Сергієні_О.В._dn</t>
  </si>
  <si>
    <t>https://vo.uu.edu.ua/grade/report/grader/index.php?id=13473</t>
  </si>
  <si>
    <t>Соціальна та політична психологія_Криворотько Г.С._dn</t>
  </si>
  <si>
    <t>https://vo.uu.edu.ua/grade/report/grader/index.php?id=13474</t>
  </si>
  <si>
    <t>Патопсихологія_Сергієні_О.В._dn</t>
  </si>
  <si>
    <t>https://vo.uu.edu.ua/grade/report/grader/index.php?id=13479</t>
  </si>
  <si>
    <t>Основи психологічного консультування_Куян_О.О._dn</t>
  </si>
  <si>
    <t>https://vo.uu.edu.ua/grade/report/grader/index.php?id=13480</t>
  </si>
  <si>
    <t>Психологія сучасного інформаційного простору_Криворотько Г.С._dn</t>
  </si>
  <si>
    <t>https://vo.uu.edu.ua/grade/report/grader/index.php?id=13482</t>
  </si>
  <si>
    <t>Кафедра психології та соціальної роботи_hm</t>
  </si>
  <si>
    <t>Корабльова Олена Олександрівна</t>
  </si>
  <si>
    <t>Історія соціальної роботи_Корабльова О.О._hm</t>
  </si>
  <si>
    <t>https://vo.uu.edu.ua/grade/report/grader/index.php?id=3751</t>
  </si>
  <si>
    <t>Ковтун Олександр Сергійович )</t>
  </si>
  <si>
    <t>Менеджмент соціальної роботи_Ковтун О.С._hm</t>
  </si>
  <si>
    <t>https://vo.uu.edu.ua/grade/report/grader/index.php?id=3752</t>
  </si>
  <si>
    <t>Островська Наталія Олександрівна</t>
  </si>
  <si>
    <t>Методи соціальної роботи_Островська Н.О._hm</t>
  </si>
  <si>
    <t>https://vo.uu.edu.ua/grade/report/grader/index.php?id=3753</t>
  </si>
  <si>
    <t>Методологія та організація соціальних досліджень_Ковтун О.С._hm</t>
  </si>
  <si>
    <t>https://vo.uu.edu.ua/grade/report/grader/index.php?id=3754</t>
  </si>
  <si>
    <t>Клик Світлана Едуардівна</t>
  </si>
  <si>
    <t>Консультування у соціальній роботі_Клик С.Е._hm</t>
  </si>
  <si>
    <t>https://vo.uu.edu.ua/grade/report/grader/index.php?id=3757</t>
  </si>
  <si>
    <t>Правове регулювання соціальних конфліктів_Якименко А.А._hm</t>
  </si>
  <si>
    <t>https://vo.uu.edu.ua/grade/report/grader/index.php?id=3761</t>
  </si>
  <si>
    <t>Практикум з соціальної роботи_Клик С.Е._hm</t>
  </si>
  <si>
    <t>https://vo.uu.edu.ua/grade/report/grader/index.php?id=3762</t>
  </si>
  <si>
    <t>Соціальна робота з групами клієнтів_Клик С.Е_hm</t>
  </si>
  <si>
    <t>https://vo.uu.edu.ua/grade/report/grader/index.php?id=3770</t>
  </si>
  <si>
    <t>Теорія і практика соціальної роботи_Корабльова О.О._hm</t>
  </si>
  <si>
    <t>https://vo.uu.edu.ua/grade/report/grader/index.php?id=3772</t>
  </si>
  <si>
    <t>Кондратюк Світлана Миколаївна</t>
  </si>
  <si>
    <t>Загальна психологія_Кондратюк С.М._hm</t>
  </si>
  <si>
    <t>https://vo.uu.edu.ua/grade/report/grader/index.php?id=3775</t>
  </si>
  <si>
    <t>Мельничук Світлана Леонідівна</t>
  </si>
  <si>
    <t>Вікова психологія_Мельничук С.Л._hm</t>
  </si>
  <si>
    <t>https://vo.uu.edu.ua/grade/report/grader/index.php?id=3799</t>
  </si>
  <si>
    <t>Експериментальна психологія_Кондратюк С.М._hm</t>
  </si>
  <si>
    <t>https://vo.uu.edu.ua/grade/report/grader/index.php?id=3803</t>
  </si>
  <si>
    <t>Сиско Наталія</t>
  </si>
  <si>
    <t>Тренінг ділового та неформального спілкування_Сиско Н.М._hm</t>
  </si>
  <si>
    <t>https://vo.uu.edu.ua/grade/report/grader/index.php?id=3804</t>
  </si>
  <si>
    <t>Юридична психологія_hm</t>
  </si>
  <si>
    <t>https://vo.uu.edu.ua/grade/report/grader/index.php?id=3819</t>
  </si>
  <si>
    <t>Вступ до спеціальності_Мельничук С.Л._hm</t>
  </si>
  <si>
    <t>https://vo.uu.edu.ua/grade/report/grader/index.php?id=3827</t>
  </si>
  <si>
    <t>Диференціальна психологія_Кондратюк С.М._hm</t>
  </si>
  <si>
    <t>https://vo.uu.edu.ua/grade/report/grader/index.php?id=3829</t>
  </si>
  <si>
    <t>Волинець Наталія</t>
  </si>
  <si>
    <t>Етнопсихологія_Волинець Н.В._hm</t>
  </si>
  <si>
    <t>https://vo.uu.edu.ua/grade/report/grader/index.php?id=3833</t>
  </si>
  <si>
    <t>Луцкевич Наталя</t>
  </si>
  <si>
    <t>Інженерна психологія_Луцкевич Н.І._hm</t>
  </si>
  <si>
    <t>https://vo.uu.edu.ua/grade/report/grader/index.php?id=3836</t>
  </si>
  <si>
    <t>Історія психології_Кондратюк С.М._hm</t>
  </si>
  <si>
    <t>https://vo.uu.edu.ua/grade/report/grader/index.php?id=3837</t>
  </si>
  <si>
    <t>Математичні методи в психології_Волинець Н.В._hm</t>
  </si>
  <si>
    <t>https://vo.uu.edu.ua/grade/report/grader/index.php?id=3839</t>
  </si>
  <si>
    <t>Методика викладання психології_Волинець Н.В._hm</t>
  </si>
  <si>
    <t>https://vo.uu.edu.ua/grade/report/grader/index.php?id=3841</t>
  </si>
  <si>
    <t>Новікова Олена Анатоліївна</t>
  </si>
  <si>
    <t>Методика проведення психологічної експертизи в різних галузях психології_Новікова О.А._hm</t>
  </si>
  <si>
    <t>https://vo.uu.edu.ua/grade/report/grader/index.php?id=3843</t>
  </si>
  <si>
    <t>Методологія та організація наукових досліджень_Островська Н.О._hm</t>
  </si>
  <si>
    <t>https://vo.uu.edu.ua/grade/report/grader/index.php?id=3845</t>
  </si>
  <si>
    <t>Теорія та практика психологічного тренінгу_Сиско Н.М._hm</t>
  </si>
  <si>
    <t>https://vo.uu.edu.ua/grade/report/grader/index.php?id=3854</t>
  </si>
  <si>
    <t>Основи психологічної корекції_Новікова О.А._hm</t>
  </si>
  <si>
    <t>https://vo.uu.edu.ua/grade/report/grader/index.php?id=3862</t>
  </si>
  <si>
    <t>Основи психосоматики та психогігієни_Мельничук С.Л._hm</t>
  </si>
  <si>
    <t>https://vo.uu.edu.ua/grade/report/grader/index.php?id=3863</t>
  </si>
  <si>
    <t>Основи спеціальної психології та педагогіки_Мельничук С.Л._hm</t>
  </si>
  <si>
    <t>https://vo.uu.edu.ua/grade/report/grader/index.php?id=3869</t>
  </si>
  <si>
    <t>Патопсихологія_Мельничук С.Л._hm</t>
  </si>
  <si>
    <t>https://vo.uu.edu.ua/grade/report/grader/index.php?id=3872</t>
  </si>
  <si>
    <t>Бирко Надія Михайлівна</t>
  </si>
  <si>
    <t>Педагогічна психологія_Бирко Н.М._hm</t>
  </si>
  <si>
    <t>https://vo.uu.edu.ua/grade/report/grader/index.php?id=3873</t>
  </si>
  <si>
    <t>Практикум з загальної психології_Кондратюк С.М._hm</t>
  </si>
  <si>
    <t>https://vo.uu.edu.ua/grade/report/grader/index.php?id=3879</t>
  </si>
  <si>
    <t>Психодіагностика_Новікова О.А._hm</t>
  </si>
  <si>
    <t>https://vo.uu.edu.ua/grade/report/grader/index.php?id=3886</t>
  </si>
  <si>
    <t>Психологія особистості_Клик С.Е._hm</t>
  </si>
  <si>
    <t>https://vo.uu.edu.ua/grade/report/grader/index.php?id=3889</t>
  </si>
  <si>
    <t>Психологія праці_Кондратюк С.М._hm</t>
  </si>
  <si>
    <t>https://vo.uu.edu.ua/grade/report/grader/index.php?id=3891</t>
  </si>
  <si>
    <t>Психологія сексуальності_Волинець Н.В._hm</t>
  </si>
  <si>
    <t>https://vo.uu.edu.ua/grade/report/grader/index.php?id=3894</t>
  </si>
  <si>
    <t>Психологія управління_Бирко Н.М._hm</t>
  </si>
  <si>
    <t>https://vo.uu.edu.ua/grade/report/grader/index.php?id=3896</t>
  </si>
  <si>
    <t>Психофізіологія_Кондратюк С.М._hm</t>
  </si>
  <si>
    <t>https://vo.uu.edu.ua/grade/report/grader/index.php?id=3901</t>
  </si>
  <si>
    <t>Соціальна та політична психологія_Ковтун О.С._hm</t>
  </si>
  <si>
    <t>https://vo.uu.edu.ua/grade/report/grader/index.php?id=3902</t>
  </si>
  <si>
    <t>Соціальні та політичні конфлікти_Ковтун О.С._hm</t>
  </si>
  <si>
    <t>https://vo.uu.edu.ua/grade/report/grader/index.php?id=3904</t>
  </si>
  <si>
    <t>Теоретико-методологічні проблеми психології_Волинець Н.В._hm</t>
  </si>
  <si>
    <t>https://vo.uu.edu.ua/grade/report/grader/index.php?id=3906</t>
  </si>
  <si>
    <t>Тренінг особистісного зростання_Сиско Н.М._hm</t>
  </si>
  <si>
    <t>https://vo.uu.edu.ua/grade/report/grader/index.php?id=3910</t>
  </si>
  <si>
    <t>Соціологія_Ковтун О.С._hm</t>
  </si>
  <si>
    <t>https://vo.uu.edu.ua/grade/report/grader/index.php?id=4055</t>
  </si>
  <si>
    <t>Основи наукових досліджень та академічного письма_Островська Н.О._hm</t>
  </si>
  <si>
    <t>https://vo.uu.edu.ua/grade/report/grader/index.php?id=4257</t>
  </si>
  <si>
    <t>Ковтун Олександр Сергійович</t>
  </si>
  <si>
    <t>Філософія_Ковтун О.С._hm</t>
  </si>
  <si>
    <t>https://vo.uu.edu.ua/grade/report/grader/index.php?id=4285</t>
  </si>
  <si>
    <t>Психологія_Кондратюк С.М._hm</t>
  </si>
  <si>
    <t>https://vo.uu.edu.ua/grade/report/grader/index.php?id=4289</t>
  </si>
  <si>
    <t>Соціальний аудит та інспектування_Корабльова О.О._hm</t>
  </si>
  <si>
    <t>https://vo.uu.edu.ua/grade/report/grader/index.php?id=4619</t>
  </si>
  <si>
    <t>Психотерапія_Сиско Н.М._hm</t>
  </si>
  <si>
    <t>https://vo.uu.edu.ua/grade/report/grader/index.php?id=6664</t>
  </si>
  <si>
    <t>Основи психотерапії_Сиско Н.М._hm</t>
  </si>
  <si>
    <t>https://vo.uu.edu.ua/grade/report/grader/index.php?id=6665</t>
  </si>
  <si>
    <t>Вступ до спеціальності і основи теорії соціальної роботи_Корабльова О.О._hm</t>
  </si>
  <si>
    <t>https://vo.uu.edu.ua/grade/report/grader/index.php?id=6918</t>
  </si>
  <si>
    <t>Психологія спілкування_Клик С.Е._hm</t>
  </si>
  <si>
    <t>https://vo.uu.edu.ua/grade/report/grader/index.php?id=7575</t>
  </si>
  <si>
    <t>Система організацій соціальної сфери_Островська Н.О._hm</t>
  </si>
  <si>
    <t>https://vo.uu.edu.ua/grade/report/grader/index.php?id=8388</t>
  </si>
  <si>
    <t>Менеджмент соціальних програм та проектів_Ковтун О.С._hm</t>
  </si>
  <si>
    <t>https://vo.uu.edu.ua/grade/report/grader/index.php?id=8393</t>
  </si>
  <si>
    <t>Польовик Ольга</t>
  </si>
  <si>
    <t>Педагогіка_Польовик О.В._hm</t>
  </si>
  <si>
    <t>https://vo.uu.edu.ua/grade/report/grader/index.php?id=8400</t>
  </si>
  <si>
    <t>Здоров*я та благополуччя у сучасних соціальних теоріях_Островська Н.О._hm</t>
  </si>
  <si>
    <t>https://vo.uu.edu.ua/grade/report/grader/index.php?id=8438</t>
  </si>
  <si>
    <t>Психологія соціальної роботи_Корабльова О.О._hm</t>
  </si>
  <si>
    <t>https://vo.uu.edu.ua/grade/report/grader/index.php?id=8444</t>
  </si>
  <si>
    <t>Клінічна психологія_Мельничук С.Л._hm</t>
  </si>
  <si>
    <t>https://vo.uu.edu.ua/grade/report/grader/index.php?id=8496</t>
  </si>
  <si>
    <t>Психотехнології в політиці_Волинець Н.В._hm</t>
  </si>
  <si>
    <t>https://vo.uu.edu.ua/grade/report/grader/index.php?id=8501</t>
  </si>
  <si>
    <t>Інформаційні технології в галузі (СР)_Лучко Ю.І._hm</t>
  </si>
  <si>
    <t>https://vo.uu.edu.ua/grade/report/grader/index.php?id=8522</t>
  </si>
  <si>
    <t>Польовик Ольга Віталіївна</t>
  </si>
  <si>
    <t>Дидактика вищої школи_Польовик О.В._hm</t>
  </si>
  <si>
    <t>https://vo.uu.edu.ua/grade/report/grader/index.php?id=8555</t>
  </si>
  <si>
    <t>Соціально-політичні зміни у сучасному суспільстві_Ковтун О.С._hm</t>
  </si>
  <si>
    <t>https://vo.uu.edu.ua/grade/report/grader/index.php?id=8558</t>
  </si>
  <si>
    <t>Педагогічна майстерність_Бирко Н.М._hm</t>
  </si>
  <si>
    <t>https://vo.uu.edu.ua/grade/report/grader/index.php?id=8563</t>
  </si>
  <si>
    <t>Інформаційні технології в галузі (ПС)_Лучко Ю.І._hm</t>
  </si>
  <si>
    <t>https://vo.uu.edu.ua/grade/report/grader/index.php?id=8564</t>
  </si>
  <si>
    <t>Методика викладання психології у закладах вищої освіти_Волинець Н.В._hm</t>
  </si>
  <si>
    <t>https://vo.uu.edu.ua/grade/report/grader/index.php?id=8601</t>
  </si>
  <si>
    <t>ПРАКТИКА ПС</t>
  </si>
  <si>
    <t>https://vo.uu.edu.ua/grade/report/grader/index.php?id=8738</t>
  </si>
  <si>
    <t>ПРАКТИКА СР</t>
  </si>
  <si>
    <t>https://vo.uu.edu.ua/grade/report/grader/index.php?id=8858</t>
  </si>
  <si>
    <t>Соціальна робота з сім’єю, дітьми та молоддю_Клик С.Е._hm</t>
  </si>
  <si>
    <t>https://vo.uu.edu.ua/grade/report/grader/index.php?id=9494</t>
  </si>
  <si>
    <t>Теоретична та прикладна психологія_Волинець Н.В._hm</t>
  </si>
  <si>
    <t>https://vo.uu.edu.ua/grade/report/grader/index.php?id=9695</t>
  </si>
  <si>
    <t>Теорії соціальної роботи_Корабльова О.О._hm</t>
  </si>
  <si>
    <t>https://vo.uu.edu.ua/grade/report/grader/index.php?id=9958</t>
  </si>
  <si>
    <t>Методика викладання соціальної роботи_Островська Н.О._hm</t>
  </si>
  <si>
    <t>https://vo.uu.edu.ua/grade/report/grader/index.php?id=10016</t>
  </si>
  <si>
    <t>Соціальна робота з людьми похилого віку_Польовик О.В._hm</t>
  </si>
  <si>
    <t>https://vo.uu.edu.ua/grade/report/grader/index.php?id=10017</t>
  </si>
  <si>
    <t>Міжнародні проекти в соціальній роботі_Ковтун О.С._hm</t>
  </si>
  <si>
    <t>https://vo.uu.edu.ua/grade/report/grader/index.php?id=10056</t>
  </si>
  <si>
    <t>Менеджмент наукової інформації_Островська Н.О._hm</t>
  </si>
  <si>
    <t>https://vo.uu.edu.ua/grade/report/grader/index.php?id=10242</t>
  </si>
  <si>
    <t>ВИПУСКНА АТЕСТАЦІЯ_БАКАЛАВР</t>
  </si>
  <si>
    <t>https://vo.uu.edu.ua/grade/report/grader/index.php?id=12531</t>
  </si>
  <si>
    <t>ВИПУСКНА АТЕСТАЦІЯ</t>
  </si>
  <si>
    <t>https://vo.uu.edu.ua/grade/report/grader/index.php?id=12533</t>
  </si>
  <si>
    <t>Основи навчання студентів (самоуправління навчанням)_Островська Н. О._hm</t>
  </si>
  <si>
    <t>https://vo.uu.edu.ua/grade/report/grader/index.php?id=13605</t>
  </si>
  <si>
    <t>Деонтологія_Бирко Н.М._hm</t>
  </si>
  <si>
    <t>https://vo.uu.edu.ua/grade/report/grader/index.php?id=13664</t>
  </si>
  <si>
    <t>Соціальна робота у сфері інклюзивної освіти_Островська Н.О._hm</t>
  </si>
  <si>
    <t>https://vo.uu.edu.ua/grade/report/grader/index.php?id=13743</t>
  </si>
  <si>
    <t>Психологія менеджменту в соціальній роботі_Островська Н.О._hm</t>
  </si>
  <si>
    <t>https://vo.uu.edu.ua/grade/report/grader/index.php?id=13746</t>
  </si>
  <si>
    <t>Конфліктологія_Новікова О.А._hm</t>
  </si>
  <si>
    <t>https://vo.uu.edu.ua/grade/report/grader/index.php?id=13801</t>
  </si>
  <si>
    <t>Основи психосоматики та психогенетики_Мельничук С.Л._hm</t>
  </si>
  <si>
    <t>https://vo.uu.edu.ua/grade/report/grader/index.php?id=14114</t>
  </si>
  <si>
    <t>Проблеми мотивації поведінки та діяльності людини_Новікова О.А._hm</t>
  </si>
  <si>
    <t>https://vo.uu.edu.ua/grade/report/grader/index.php?id=14316</t>
  </si>
  <si>
    <t>Курсова робота_ПЛ_Кондратюк С.М._hm</t>
  </si>
  <si>
    <t>https://vo.uu.edu.ua/grade/report/grader/index.php?id=14405</t>
  </si>
  <si>
    <t>Основи психологічного консультування_Новікова О.А._hm</t>
  </si>
  <si>
    <t>https://vo.uu.edu.ua/grade/report/grader/index.php?id=14675</t>
  </si>
  <si>
    <t>Сучасні проблеми психології особистості_Волинець Н.В._hm</t>
  </si>
  <si>
    <t>https://vo.uu.edu.ua/grade/report/grader/index.php?id=15131</t>
  </si>
  <si>
    <t>Соціальна справедливість в інклюзивному суспільстві_Добровіцька О._hm</t>
  </si>
  <si>
    <t>https://vo.uu.edu.ua/grade/report/grader/index.php?id=15855</t>
  </si>
  <si>
    <t>Соціально-педагогічна робота з дітьми з інвалідністю_Добровіцька О.О._hm</t>
  </si>
  <si>
    <t>https://vo.uu.edu.ua/grade/report/grader/index.php?id=15856</t>
  </si>
  <si>
    <t>Актуальні проблеми загальної психології_Кондратюк С.М._hm</t>
  </si>
  <si>
    <t>https://vo.uu.edu.ua/grade/report/grader/index.php?id=16850</t>
  </si>
  <si>
    <t>Магістерська кваліфікаційна робота_231 Соціальна робота</t>
  </si>
  <si>
    <t>https://vo.uu.edu.ua/grade/report/grader/index.php?id=16905</t>
  </si>
  <si>
    <t>Кафедра психології, соціальної роботи та гуманітарних дисциплін</t>
  </si>
  <si>
    <t>Назарець Людмила Миколаївна</t>
  </si>
  <si>
    <t>Клінічна психологія_Назарець Л. М._rv</t>
  </si>
  <si>
    <t>https://vo.uu.edu.ua/grade/report/grader/index.php?id=5259</t>
  </si>
  <si>
    <t>Юрчук Людмила Василівна</t>
  </si>
  <si>
    <t>Філософія_Юрчук Л.В._rv</t>
  </si>
  <si>
    <t>https://vo.uu.edu.ua/grade/report/grader/index.php?id=5261</t>
  </si>
  <si>
    <t>Хомич Іванна Сергіївна</t>
  </si>
  <si>
    <t>Психологія реклами_Хомич І.С._rv</t>
  </si>
  <si>
    <t>https://vo.uu.edu.ua/grade/report/grader/index.php?id=7265</t>
  </si>
  <si>
    <t>Новак Тетяна Віталіївна</t>
  </si>
  <si>
    <t>Вікова психологія_Новак Т. В._rv</t>
  </si>
  <si>
    <t>https://vo.uu.edu.ua/grade/report/grader/index.php?id=7267</t>
  </si>
  <si>
    <t>АМБРАЗЮК СЕРГІЙ ВОЛОДИМИРОВИЧ</t>
  </si>
  <si>
    <t>Загальна психологія_Амбразюк С.В._rv</t>
  </si>
  <si>
    <t>https://vo.uu.edu.ua/grade/report/grader/index.php?id=7268</t>
  </si>
  <si>
    <t>Історія психології_Юрчук Л.В._rv</t>
  </si>
  <si>
    <t>https://vo.uu.edu.ua/grade/report/grader/index.php?id=7269</t>
  </si>
  <si>
    <t>Сніжко Лідія Потапівна</t>
  </si>
  <si>
    <t>Конфліктологія_Сніжко Л.П._rv</t>
  </si>
  <si>
    <t>https://vo.uu.edu.ua/grade/report/grader/index.php?id=7270</t>
  </si>
  <si>
    <t>Грицюта Оксана Федорівна</t>
  </si>
  <si>
    <t>Методика викладання психології_Грицюта О.Ф._rv</t>
  </si>
  <si>
    <t>https://vo.uu.edu.ua/grade/report/grader/index.php?id=7271</t>
  </si>
  <si>
    <t>Бухальська Світлана  Євгеніївна</t>
  </si>
  <si>
    <t>Основи біології та генетики_Бухальська С.Є._rv</t>
  </si>
  <si>
    <t>https://vo.uu.edu.ua/grade/report/grader/index.php?id=7272</t>
  </si>
  <si>
    <t>Галицька Ольга Василівна</t>
  </si>
  <si>
    <t>Основи психологічної практики_Галицька О.В._rv</t>
  </si>
  <si>
    <t>https://vo.uu.edu.ua/grade/report/grader/index.php?id=7274</t>
  </si>
  <si>
    <t>Основи психологічної корекції_Назарець Л.М._rv</t>
  </si>
  <si>
    <t>https://vo.uu.edu.ua/grade/report/grader/index.php?id=7275</t>
  </si>
  <si>
    <t>Основи психотерапії_Грицюта О.Ф._rv</t>
  </si>
  <si>
    <t>https://vo.uu.edu.ua/grade/report/grader/index.php?id=7276</t>
  </si>
  <si>
    <t>Патопсихологія_Бешок Т.В._rv</t>
  </si>
  <si>
    <t>https://vo.uu.edu.ua/grade/report/grader/index.php?id=7277</t>
  </si>
  <si>
    <t>Практикум із загальної психології_Назарець Л. М._rv</t>
  </si>
  <si>
    <t>https://vo.uu.edu.ua/grade/report/grader/index.php?id=7280</t>
  </si>
  <si>
    <t>Психологічні проблеми спілкування_Галицька О.В._rv</t>
  </si>
  <si>
    <t>https://vo.uu.edu.ua/grade/report/grader/index.php?id=7283</t>
  </si>
  <si>
    <t>Психологія_Бешок Т.В._rv</t>
  </si>
  <si>
    <t>https://vo.uu.edu.ua/grade/report/grader/index.php?id=7284</t>
  </si>
  <si>
    <t>Психологія особистості_Грицюта О.Ф._rv</t>
  </si>
  <si>
    <t>https://vo.uu.edu.ua/grade/report/grader/index.php?id=7285</t>
  </si>
  <si>
    <t>Юрченко Вікторія</t>
  </si>
  <si>
    <t>Психологія праці_Юрченко В. М._rv</t>
  </si>
  <si>
    <t>https://vo.uu.edu.ua/grade/report/grader/index.php?id=7286</t>
  </si>
  <si>
    <t>Психологія сім'ї_Грицюта О.Ф._rv</t>
  </si>
  <si>
    <t>https://vo.uu.edu.ua/grade/report/grader/index.php?id=7287</t>
  </si>
  <si>
    <t>Психологія управління_Макух Т. О._rv</t>
  </si>
  <si>
    <t>https://vo.uu.edu.ua/grade/report/grader/index.php?id=7289</t>
  </si>
  <si>
    <t>Теорія та практика психологічного тренінгу_Грицюта О.Ф._rv</t>
  </si>
  <si>
    <t>https://vo.uu.edu.ua/grade/report/grader/index.php?id=7291</t>
  </si>
  <si>
    <t>Інклюзивне суспільство_Галицька О.В._rv</t>
  </si>
  <si>
    <t>https://vo.uu.edu.ua/grade/report/grader/index.php?id=7295</t>
  </si>
  <si>
    <t>Шмирук Надія Іванівна</t>
  </si>
  <si>
    <t>Іноземна мова (за професійним спрямуванням)_Шмирук Н. І._rv</t>
  </si>
  <si>
    <t>https://vo.uu.edu.ua/grade/report/grader/index.php?id=7296</t>
  </si>
  <si>
    <t>Інформаційні технології в галузі (АРМ соціального працівника)_Герасименко Н.П._rv</t>
  </si>
  <si>
    <t>https://vo.uu.edu.ua/grade/report/grader/index.php?id=7298</t>
  </si>
  <si>
    <t>Інформаційні технології_Герасименко Н.П._rv</t>
  </si>
  <si>
    <t>https://vo.uu.edu.ua/grade/report/grader/index.php?id=7299</t>
  </si>
  <si>
    <t>Стеца Наталія Володимирівна</t>
  </si>
  <si>
    <t>Історія соціальної роботи_Стеца Н.В._rv</t>
  </si>
  <si>
    <t>https://vo.uu.edu.ua/grade/report/grader/index.php?id=7300</t>
  </si>
  <si>
    <t>Методи соціальної роботи_Юрчук Л.В._rv</t>
  </si>
  <si>
    <t>https://vo.uu.edu.ua/grade/report/grader/index.php?id=7303</t>
  </si>
  <si>
    <t>Загальна педагогіка_Стеца Н.В._rv</t>
  </si>
  <si>
    <t>https://vo.uu.edu.ua/grade/report/grader/index.php?id=7305</t>
  </si>
  <si>
    <t>Практикум з соціальної роботи_Юрчук Л.В._rv</t>
  </si>
  <si>
    <t>https://vo.uu.edu.ua/grade/report/grader/index.php?id=7308</t>
  </si>
  <si>
    <t>Чаюк Тетяна Леонідівна</t>
  </si>
  <si>
    <t>Культура ділового спілкування_Чаюк Т.В._rv</t>
  </si>
  <si>
    <t>https://vo.uu.edu.ua/grade/report/grader/index.php?id=7309</t>
  </si>
  <si>
    <t>Система організацій соціальної сфери_Галицька О.В._rv</t>
  </si>
  <si>
    <t>https://vo.uu.edu.ua/grade/report/grader/index.php?id=7310</t>
  </si>
  <si>
    <t>Соціальна робота з сім'єю, дітьми та молоддю_Грицюта О.Ф._rv</t>
  </si>
  <si>
    <t>https://vo.uu.edu.ua/grade/report/grader/index.php?id=7311</t>
  </si>
  <si>
    <t>Технології соціальної роботи_Грицюта О.Ф._rv</t>
  </si>
  <si>
    <t>https://vo.uu.edu.ua/grade/report/grader/index.php?id=7315</t>
  </si>
  <si>
    <t>Бондар Наталія Володимирівна</t>
  </si>
  <si>
    <t>Українська мова (за професійним спрямуванням)_Чаюк Т.Л._rv</t>
  </si>
  <si>
    <t>https://vo.uu.edu.ua/grade/report/grader/index.php?id=7316</t>
  </si>
  <si>
    <t>Україна в контексті світового розвитку_Юрчук Л.В._rv</t>
  </si>
  <si>
    <t>https://vo.uu.edu.ua/grade/report/grader/index.php?id=7317</t>
  </si>
  <si>
    <t>Теорія і практика соціальної роботи_Юрчук Л.В._rv</t>
  </si>
  <si>
    <t>https://vo.uu.edu.ua/grade/report/grader/index.php?id=8829</t>
  </si>
  <si>
    <t>Дидактика у вищій школі_Юрчук Л.В._rv</t>
  </si>
  <si>
    <t>https://vo.uu.edu.ua/grade/report/grader/index.php?id=9098</t>
  </si>
  <si>
    <t>Психодіагностика_Бешок Т.В._rv</t>
  </si>
  <si>
    <t>https://vo.uu.edu.ua/grade/report/grader/index.php?id=9109</t>
  </si>
  <si>
    <t>Консультативна психологія_Юрченко В.М._rv</t>
  </si>
  <si>
    <t>https://vo.uu.edu.ua/grade/report/grader/index.php?id=9110</t>
  </si>
  <si>
    <t>Психологія соціальної роботи_Грицюта О.Ф._rv</t>
  </si>
  <si>
    <t>https://vo.uu.edu.ua/grade/report/grader/index.php?id=11190</t>
  </si>
  <si>
    <t>Соціальна і політична психологія_Грицюта О.Ф._rv</t>
  </si>
  <si>
    <t>https://vo.uu.edu.ua/grade/report/grader/index.php?id=11652</t>
  </si>
  <si>
    <t>Соціологія_Юрчук Л. В._rv</t>
  </si>
  <si>
    <t>https://vo.uu.edu.ua/grade/report/grader/index.php?id=11653</t>
  </si>
  <si>
    <t>Психофізіологія_Галицька О.В._rv</t>
  </si>
  <si>
    <t>https://vo.uu.edu.ua/grade/report/grader/index.php?id=11654</t>
  </si>
  <si>
    <t>Шпак Світлана Григорівна</t>
  </si>
  <si>
    <t>Основи сексології і сексопаталогії_Шпак С.Г._rv</t>
  </si>
  <si>
    <t>https://vo.uu.edu.ua/grade/report/grader/index.php?id=11655</t>
  </si>
  <si>
    <t>Основи психосоматики та психогенетки_Бешок Т.В._rv</t>
  </si>
  <si>
    <t>https://vo.uu.edu.ua/grade/report/grader/index.php?id=11656</t>
  </si>
  <si>
    <t>Психологія сексуальності_Шпак С.Г._rv</t>
  </si>
  <si>
    <t>https://vo.uu.edu.ua/grade/report/grader/index.php?id=11658</t>
  </si>
  <si>
    <t>Етнопсихологія_Юрчук Л.В._rv</t>
  </si>
  <si>
    <t>https://vo.uu.edu.ua/grade/report/grader/index.php?id=11660</t>
  </si>
  <si>
    <t>Основи наукових досліджень та академічного письма_Юрчук Л.В._rv</t>
  </si>
  <si>
    <t>https://vo.uu.edu.ua/grade/report/grader/index.php?id=11661</t>
  </si>
  <si>
    <t>Інноваціі в соціальній діяльності_Юрчук Л.В._rv</t>
  </si>
  <si>
    <t>https://vo.uu.edu.ua/grade/report/grader/index.php?id=11662</t>
  </si>
  <si>
    <t>Файдрейзинг у соціальній роботі_Юрчук Л.В._rv</t>
  </si>
  <si>
    <t>https://vo.uu.edu.ua/grade/report/grader/index.php?id=11663</t>
  </si>
  <si>
    <t>Вступ до спеціальності і основи теорії соціальної роботи_Стеца Н.В._rv</t>
  </si>
  <si>
    <t>https://vo.uu.edu.ua/grade/report/grader/index.php?id=11664</t>
  </si>
  <si>
    <t>Менеджмент соціальної роботи_Ревко Т.В._rv</t>
  </si>
  <si>
    <t>https://vo.uu.edu.ua/grade/report/grader/index.php?id=11665</t>
  </si>
  <si>
    <t>Правові основи соціальної роботи_Стеца Н. В._rv</t>
  </si>
  <si>
    <t>https://vo.uu.edu.ua/grade/report/grader/index.php?id=11668</t>
  </si>
  <si>
    <t>Галузеве законодавство в соціальній роботі_Амбразюк С. В._rv</t>
  </si>
  <si>
    <t>https://vo.uu.edu.ua/grade/report/grader/index.php?id=11669</t>
  </si>
  <si>
    <t>Консультування в соціальній роботі_Юрчук Л.В._rv</t>
  </si>
  <si>
    <t>https://vo.uu.edu.ua/grade/report/grader/index.php?id=11670</t>
  </si>
  <si>
    <t>Соціальна робота з людьми похилого віку_Юрчук Л.В._rv</t>
  </si>
  <si>
    <t>https://vo.uu.edu.ua/grade/report/grader/index.php?id=11671</t>
  </si>
  <si>
    <t>Методологія та організація соціальних досліджень_Грицюта О.Ф._rv</t>
  </si>
  <si>
    <t>https://vo.uu.edu.ua/grade/report/grader/index.php?id=11672</t>
  </si>
  <si>
    <t>Юрчук Людмила</t>
  </si>
  <si>
    <t>Теоретико-методологічні проблеми психології_Юрчук Л. В._rv</t>
  </si>
  <si>
    <t>https://vo.uu.edu.ua/grade/report/grader/index.php?id=11673</t>
  </si>
  <si>
    <t>Психотехнології в політиці_Юрчук Л.В._rv</t>
  </si>
  <si>
    <t>https://vo.uu.edu.ua/grade/report/grader/index.php?id=11674</t>
  </si>
  <si>
    <t>Інформаційні технології в галузі (АРМ психолога-консультанта)_Герасименко Н.П._rv</t>
  </si>
  <si>
    <t>https://vo.uu.edu.ua/grade/report/grader/index.php?id=11677</t>
  </si>
  <si>
    <t>Вступ до спеціальності_Новак Т.В._rv</t>
  </si>
  <si>
    <t>https://vo.uu.edu.ua/grade/report/grader/index.php?id=11678</t>
  </si>
  <si>
    <t>Психологія організацій_Макух Т.О._rv</t>
  </si>
  <si>
    <t>https://vo.uu.edu.ua/grade/report/grader/index.php?id=11679</t>
  </si>
  <si>
    <t>Сучасні проблеми психології особистості_Герасименко Л. Б._rv</t>
  </si>
  <si>
    <t>https://vo.uu.edu.ua/grade/report/grader/index.php?id=11682</t>
  </si>
  <si>
    <t>Експериментальна психологія_Галицька О.В._rv</t>
  </si>
  <si>
    <t>https://vo.uu.edu.ua/grade/report/grader/index.php?id=11683</t>
  </si>
  <si>
    <t>Основи психологічного консультування_Галицька О. В._rv</t>
  </si>
  <si>
    <t>https://vo.uu.edu.ua/grade/report/grader/index.php?id=11684</t>
  </si>
  <si>
    <t>Шліхта Анна Вікторівна</t>
  </si>
  <si>
    <t>Охорона праці в галузі_Хованець О.Ю._rv</t>
  </si>
  <si>
    <t>https://vo.uu.edu.ua/grade/report/grader/index.php?id=11706</t>
  </si>
  <si>
    <t>Сімейна психологія і сімейне консультування_Бешок Т.В._rv</t>
  </si>
  <si>
    <t>https://vo.uu.edu.ua/grade/report/grader/index.php?id=11707</t>
  </si>
  <si>
    <t>Методика викладання корекційної педагогіки та спеціальної психології у ЗВО_Бешок Т.В._rv</t>
  </si>
  <si>
    <t>https://vo.uu.edu.ua/grade/report/grader/index.php?id=11708</t>
  </si>
  <si>
    <t>Юридична психологія_Сніжко Л.П._rv</t>
  </si>
  <si>
    <t>https://vo.uu.edu.ua/grade/report/grader/index.php?id=11746</t>
  </si>
  <si>
    <t>Диференційна психологія_Новак Т.В._rv</t>
  </si>
  <si>
    <t>https://vo.uu.edu.ua/grade/report/grader/index.php?id=11795</t>
  </si>
  <si>
    <t>Міжнародні проекти у соціальній роботі _Ревко Т.В._rv</t>
  </si>
  <si>
    <t>https://vo.uu.edu.ua/grade/report/grader/index.php?id=11796</t>
  </si>
  <si>
    <t>Основи роботи психолога з персоналом_Грицюта О.Ф._rv</t>
  </si>
  <si>
    <t>https://vo.uu.edu.ua/grade/report/grader/index.php?id=11797</t>
  </si>
  <si>
    <t>Проблеми розвитку психологічної служби_Шліхта А.В._rv</t>
  </si>
  <si>
    <t>https://vo.uu.edu.ua/grade/report/grader/index.php?id=11798</t>
  </si>
  <si>
    <t>Психологічна служба_Шліхта А.В._rv</t>
  </si>
  <si>
    <t>https://vo.uu.edu.ua/grade/report/grader/index.php?id=11799</t>
  </si>
  <si>
    <t>Соціальна профілактика_Грицюта О.Ф._rv</t>
  </si>
  <si>
    <t>https://vo.uu.edu.ua/grade/report/grader/index.php?id=11800</t>
  </si>
  <si>
    <t>Савчук Людмила Олександрівна</t>
  </si>
  <si>
    <t>Корекційна педагогіка та методика корекційної роботи_Савчук Л.О._rv</t>
  </si>
  <si>
    <t>https://vo.uu.edu.ua/grade/report/grader/index.php?id=11879</t>
  </si>
  <si>
    <t>Актуальні проблеми корекційної логопсихології_Савчук Людмила Олександрівнаrv</t>
  </si>
  <si>
    <t>https://vo.uu.edu.ua/grade/report/grader/index.php?id=11880</t>
  </si>
  <si>
    <t>Актуальні проблеми корекційної психопедагогіки_Новак Т.В._rv</t>
  </si>
  <si>
    <t>https://vo.uu.edu.ua/grade/report/grader/index.php?id=11881</t>
  </si>
  <si>
    <t>Комплексний супровід осіб із загальним психічним недорозвиненням_ Новак Т.В._rv</t>
  </si>
  <si>
    <t>https://vo.uu.edu.ua/grade/report/grader/index.php?id=11882</t>
  </si>
  <si>
    <t>Корекційно-реабілітаційні служби_Юрчук Л.В._rv</t>
  </si>
  <si>
    <t>https://vo.uu.edu.ua/grade/report/grader/index.php?id=11883</t>
  </si>
  <si>
    <t>Методика та організація наукових досліджень_Якимчук А.Ю.._rv</t>
  </si>
  <si>
    <t>https://vo.uu.edu.ua/grade/report/grader/index.php?id=11927</t>
  </si>
  <si>
    <t>Проблеми мотивації поведінки та діяльності людини_Грицюта О.Ф._rv</t>
  </si>
  <si>
    <t>https://vo.uu.edu.ua/grade/report/grader/index.php?id=11928</t>
  </si>
  <si>
    <t>Вікова та педагогічна психологія_Назарець Л.М._rv</t>
  </si>
  <si>
    <t>https://vo.uu.edu.ua/grade/report/grader/index.php?id=13540</t>
  </si>
  <si>
    <t>Тренінг особистісного зростання_Бешок Т.В._rv</t>
  </si>
  <si>
    <t>https://vo.uu.edu.ua/grade/report/grader/index.php?id=14093</t>
  </si>
  <si>
    <t>Психологія творчості _ Бешок Т.В. _ rv</t>
  </si>
  <si>
    <t>https://vo.uu.edu.ua/grade/report/grader/index.php?id=14094</t>
  </si>
  <si>
    <t>Академічна іноземна мова_Шмирук Н.І._rv</t>
  </si>
  <si>
    <t>https://vo.uu.edu.ua/grade/report/grader/index.php?id=14106</t>
  </si>
  <si>
    <t>Право соціального захисту_Сніжко Л. П._rv</t>
  </si>
  <si>
    <t>https://vo.uu.edu.ua/grade/report/grader/index.php?id=14186</t>
  </si>
  <si>
    <t>Соціальна педагогіка_Грицюта О.Ф._rv</t>
  </si>
  <si>
    <t>https://vo.uu.edu.ua/grade/report/grader/index.php?id=14187</t>
  </si>
  <si>
    <t>Чернієнко Олександр Андрійович</t>
  </si>
  <si>
    <t>Фізична культура_Чернієнко О.А._rv</t>
  </si>
  <si>
    <t>https://vo.uu.edu.ua/grade/report/grader/index.php?id=14312</t>
  </si>
  <si>
    <t>Логопедичний практикум_Бешок Т.В._rv</t>
  </si>
  <si>
    <t>https://vo.uu.edu.ua/grade/report/grader/index.php?id=14491</t>
  </si>
  <si>
    <t xml:space="preserve">Анатомія, фізіологія, патологія дітей із основами валеології_Галицька О.В._rv </t>
  </si>
  <si>
    <t>https://vo.uu.edu.ua/grade/report/grader/index.php?id=14900</t>
  </si>
  <si>
    <t>Науковий текст та академічне письмо_Шліхта А.В._rv</t>
  </si>
  <si>
    <t>https://vo.uu.edu.ua/grade/report/grader/index.php?id=14991</t>
  </si>
  <si>
    <t>Психологія спілкування_Галицька О.В._rv</t>
  </si>
  <si>
    <t>https://vo.uu.edu.ua/grade/report/grader/index.php?id=15177</t>
  </si>
  <si>
    <t>Публічне адміністрування у сферах суспільних відносин_Ревко Т.В._rv_</t>
  </si>
  <si>
    <t>https://vo.uu.edu.ua/grade/report/grader/index.php?id=16636</t>
  </si>
  <si>
    <t>Нейропсихологія_Савчук Людмила Олександрівна_rv</t>
  </si>
  <si>
    <t>https://vo.uu.edu.ua/grade/report/grader/index.php?id=16993</t>
  </si>
  <si>
    <t>Актуальні проблеми корекційної логопсихології_Савчук Л.О._rv</t>
  </si>
  <si>
    <t>https://vo.uu.edu.ua/grade/report/grader/index.php?id=16994</t>
  </si>
  <si>
    <t>Актуальні проблеми  загальної психології_Стеца Н.В._rv</t>
  </si>
  <si>
    <t>https://vo.uu.edu.ua/grade/report/grader/index.php?id=16995</t>
  </si>
  <si>
    <t>Грищук Майя</t>
  </si>
  <si>
    <t>Клінічна психологія та психодіагностика_Грищук М.М._rv</t>
  </si>
  <si>
    <t>https://vo.uu.edu.ua/grade/report/grader/index.php?id=16996</t>
  </si>
  <si>
    <t>Теоретична та прикладна психологія_Грицюта О.Ф._rv</t>
  </si>
  <si>
    <t>https://vo.uu.edu.ua/grade/report/grader/index.php?id=16997</t>
  </si>
  <si>
    <t>Методика викладання соціальної роботи_Стеца Н.В._rv</t>
  </si>
  <si>
    <t>https://vo.uu.edu.ua/grade/report/grader/index.php?id=16998</t>
  </si>
  <si>
    <t>Здоров'я та благополуччя в сучасних соціальних теоріях_Стеца Н.В._rv</t>
  </si>
  <si>
    <t>https://vo.uu.edu.ua/grade/report/grader/index.php?id=17000</t>
  </si>
  <si>
    <t>Кафедра психології, спеціальної освіти та здоров'я людини</t>
  </si>
  <si>
    <t>Анатомія людини_Чумаченко О.Ю._mk</t>
  </si>
  <si>
    <t>https://vo.uu.edu.ua/grade/report/grader/index.php?id=1147</t>
  </si>
  <si>
    <t>Посєдай Наталя Іванівна</t>
  </si>
  <si>
    <t>Лікувальна фізична культура_Посєдай Н.І._mk</t>
  </si>
  <si>
    <t>https://vo.uu.edu.ua/grade/report/grader/index.php?id=1152</t>
  </si>
  <si>
    <t>Масаж загальний і самомасаж_Посєдай Н.І._mk</t>
  </si>
  <si>
    <t>https://vo.uu.edu.ua/grade/report/grader/index.php?id=1153</t>
  </si>
  <si>
    <t>Чумаченко Олександр</t>
  </si>
  <si>
    <t>Біохімія_Чумаченко О.Ю._mk</t>
  </si>
  <si>
    <t>https://vo.uu.edu.ua/grade/report/grader/index.php?id=2078</t>
  </si>
  <si>
    <t>Основи фізичної терапії та ерготерапії_Посєдай Н.І._mk</t>
  </si>
  <si>
    <t>https://vo.uu.edu.ua/grade/report/grader/index.php?id=2080</t>
  </si>
  <si>
    <t>Єрмілов Валерій Семенович</t>
  </si>
  <si>
    <t>Основи здоров'я та здорового способу життя_Єрмілов В.С._mk</t>
  </si>
  <si>
    <t>https://vo.uu.edu.ua/grade/report/grader/index.php?id=2082</t>
  </si>
  <si>
    <t>Шевченко Оксана Анатоліївна</t>
  </si>
  <si>
    <t>Іноземна мова (за професійним спрямуванням)_Шевченко О.А._mk</t>
  </si>
  <si>
    <t>https://vo.uu.edu.ua/grade/report/grader/index.php?id=6104</t>
  </si>
  <si>
    <t>Нікора Анна	Олександрівна</t>
  </si>
  <si>
    <t>Теорії соціальної роботи_Нікора А.О._mk</t>
  </si>
  <si>
    <t>https://vo.uu.edu.ua/grade/report/grader/index.php?id=6200</t>
  </si>
  <si>
    <t>Султанова Наталія Вікторівна</t>
  </si>
  <si>
    <t>Соціальна робота з сім'єю, дітьми та молоддю_Султанова Н.В._mk</t>
  </si>
  <si>
    <t>https://vo.uu.edu.ua/grade/report/grader/index.php?id=6261</t>
  </si>
  <si>
    <t>Теорія та методика адаптивної фізичної культури_Чумаченко О.Ю._mk</t>
  </si>
  <si>
    <t>https://vo.uu.edu.ua/grade/report/grader/index.php?id=6270</t>
  </si>
  <si>
    <t>Практикум з соціальної роботи_Власов В.Г._mk</t>
  </si>
  <si>
    <t>https://vo.uu.edu.ua/grade/report/grader/index.php?id=6923</t>
  </si>
  <si>
    <t>Інклюзивне суспільство_Нікора А.О._mk</t>
  </si>
  <si>
    <t>https://vo.uu.edu.ua/grade/report/grader/index.php?id=8146</t>
  </si>
  <si>
    <t>Соціальна робота з людьми похилого віку_Султанова Н.В._mk</t>
  </si>
  <si>
    <t>https://vo.uu.edu.ua/grade/report/grader/index.php?id=8147</t>
  </si>
  <si>
    <t>Соціальна робота з групами клієнтів_Мирян А.М._mk</t>
  </si>
  <si>
    <t>https://vo.uu.edu.ua/grade/report/grader/index.php?id=8262</t>
  </si>
  <si>
    <t>Гігієна і санітарія_Посєдай Н.І._mk</t>
  </si>
  <si>
    <t>https://vo.uu.edu.ua/grade/report/grader/index.php?id=8276</t>
  </si>
  <si>
    <t>Діагностика і моніторинг стану здоров'я_Чумаченко О.Ю._mk</t>
  </si>
  <si>
    <t>https://vo.uu.edu.ua/grade/report/grader/index.php?id=8277</t>
  </si>
  <si>
    <t>Долікарська медична допомога у невідкладних станах_Єрмілов В.Г._mk</t>
  </si>
  <si>
    <t>https://vo.uu.edu.ua/grade/report/grader/index.php?id=8278</t>
  </si>
  <si>
    <t>Історія соціальної роботи_Нікора А.О._mk</t>
  </si>
  <si>
    <t>https://vo.uu.edu.ua/grade/report/grader/index.php?id=8321</t>
  </si>
  <si>
    <t>Консультування у соціальній роботі_Власов В.Г._mk</t>
  </si>
  <si>
    <t>https://vo.uu.edu.ua/grade/report/grader/index.php?id=8322</t>
  </si>
  <si>
    <t>Менеджмент соціальної роботи_Нікора А.О._mk</t>
  </si>
  <si>
    <t>https://vo.uu.edu.ua/grade/report/grader/index.php?id=8323</t>
  </si>
  <si>
    <t>Соціологія_Нікора А.О._mk</t>
  </si>
  <si>
    <t>https://vo.uu.edu.ua/grade/report/grader/index.php?id=8326</t>
  </si>
  <si>
    <t>Юридична психологія_Власов В.Г._mk</t>
  </si>
  <si>
    <t>https://vo.uu.edu.ua/grade/report/grader/index.php?id=8335</t>
  </si>
  <si>
    <t>Україна в контексті світового розвитку_Старєва А.М._mk</t>
  </si>
  <si>
    <t>https://vo.uu.edu.ua/grade/report/grader/index.php?id=8349</t>
  </si>
  <si>
    <t>Дидактика вищої школи_Старєва А.М._mk</t>
  </si>
  <si>
    <t>https://vo.uu.edu.ua/grade/report/grader/index.php?id=8582</t>
  </si>
  <si>
    <t>Вікова психологія_Мазур В.М._mk</t>
  </si>
  <si>
    <t>https://vo.uu.edu.ua/grade/report/grader/index.php?id=8776</t>
  </si>
  <si>
    <t>Бабаян Юлія Олександрівна</t>
  </si>
  <si>
    <t>Методика викладання психології_Мазур В.М_mk</t>
  </si>
  <si>
    <t>https://vo.uu.edu.ua/grade/report/grader/index.php?id=8786</t>
  </si>
  <si>
    <t>Загальна психологія_Мазур В.М._mk</t>
  </si>
  <si>
    <t>https://vo.uu.edu.ua/grade/report/grader/index.php?id=8787</t>
  </si>
  <si>
    <t>Основи психологічного консультування_Власов В.Г._mk</t>
  </si>
  <si>
    <t>https://vo.uu.edu.ua/grade/report/grader/index.php?id=8788</t>
  </si>
  <si>
    <t>Експериментальна психологія_Мазур В.М._mk</t>
  </si>
  <si>
    <t>https://vo.uu.edu.ua/grade/report/grader/index.php?id=8792</t>
  </si>
  <si>
    <t>Основи психологічної корекції_Мазур В.М_mk</t>
  </si>
  <si>
    <t>https://vo.uu.edu.ua/grade/report/grader/index.php?id=8795</t>
  </si>
  <si>
    <t>Практикум із загальної психології_Мазур В.М._mk</t>
  </si>
  <si>
    <t>https://vo.uu.edu.ua/grade/report/grader/index.php?id=8797</t>
  </si>
  <si>
    <t>Олексюк Оксана</t>
  </si>
  <si>
    <t>Психологія сім’ї_Олексюк О.Є.</t>
  </si>
  <si>
    <t>https://vo.uu.edu.ua/grade/report/grader/index.php?id=8799</t>
  </si>
  <si>
    <t>Соціальна та політична психологія_Власов В.Г._mk</t>
  </si>
  <si>
    <t>https://vo.uu.edu.ua/grade/report/grader/index.php?id=8808</t>
  </si>
  <si>
    <t>Історія психології_Власов В.Г._mk</t>
  </si>
  <si>
    <t>https://vo.uu.edu.ua/grade/report/grader/index.php?id=8820</t>
  </si>
  <si>
    <t>Теоретико-методологічні проблеми психології_Мазур В.М._mk</t>
  </si>
  <si>
    <t>https://vo.uu.edu.ua/grade/report/grader/index.php?id=8964</t>
  </si>
  <si>
    <t>Психологія управління_Бабаян Ю.О._mk</t>
  </si>
  <si>
    <t>https://vo.uu.edu.ua/grade/report/grader/index.php?id=8965</t>
  </si>
  <si>
    <t>Теорія і практика психологічного тренінгу_Мазур В.М_mk</t>
  </si>
  <si>
    <t>https://vo.uu.edu.ua/grade/report/grader/index.php?id=8968</t>
  </si>
  <si>
    <t>Кисличенко Вікторія Анатоліївна</t>
  </si>
  <si>
    <t>Логопедія_Кисличенко В.А._mk</t>
  </si>
  <si>
    <t>https://vo.uu.edu.ua/grade/report/grader/index.php?id=9532</t>
  </si>
  <si>
    <t>Спеціальна (корекційна) психологія_Олексюк О.Є._mk</t>
  </si>
  <si>
    <t>https://vo.uu.edu.ua/grade/report/grader/index.php?id=9547</t>
  </si>
  <si>
    <t>Нікора Анна Олександрівна</t>
  </si>
  <si>
    <t>Актуальні проблеми корекційної психопедагогіки_Нікора А.О._mk</t>
  </si>
  <si>
    <t>https://vo.uu.edu.ua/grade/report/grader/index.php?id=9550</t>
  </si>
  <si>
    <t>Комплексний супровід осіб із загальним психічним недорозвиненням_Мазур В.М._mk</t>
  </si>
  <si>
    <t>https://vo.uu.edu.ua/grade/report/grader/index.php?id=9552</t>
  </si>
  <si>
    <t>Курортологія_Єрмілов В.С._mk</t>
  </si>
  <si>
    <t>https://vo.uu.edu.ua/grade/report/grader/index.php?id=9619</t>
  </si>
  <si>
    <t>Педагогіка_Олексюк О.Є._mk</t>
  </si>
  <si>
    <t>https://vo.uu.edu.ua/grade/report/grader/index.php?id=10040</t>
  </si>
  <si>
    <t>Мовленнєві та сенсорні системи та їх порушення_Кисличенко В.А._mk</t>
  </si>
  <si>
    <t>https://vo.uu.edu.ua/grade/report/grader/index.php?id=10050</t>
  </si>
  <si>
    <t>Психологія організацій_Бабаян Ю.О._mk</t>
  </si>
  <si>
    <t>https://vo.uu.edu.ua/grade/report/grader/index.php?id=10051</t>
  </si>
  <si>
    <t>Іванова Тетяна Михайлівна</t>
  </si>
  <si>
    <t>Психологія праці_Іванова Т.М._mk</t>
  </si>
  <si>
    <t>https://vo.uu.edu.ua/grade/report/grader/index.php?id=10052</t>
  </si>
  <si>
    <t>Психологія соціальної роботи_Власов В.Г._mk</t>
  </si>
  <si>
    <t>https://vo.uu.edu.ua/grade/report/grader/index.php?id=10053</t>
  </si>
  <si>
    <t>Психологія сексуальності_Олексюк О.Є._mk</t>
  </si>
  <si>
    <t>https://vo.uu.edu.ua/grade/report/grader/index.php?id=10054</t>
  </si>
  <si>
    <t>Психологія творчості_Шевченко О.А._mk</t>
  </si>
  <si>
    <t>https://vo.uu.edu.ua/grade/report/grader/index.php?id=10386</t>
  </si>
  <si>
    <t>Деонтологія_Олексюк О.Є._mk</t>
  </si>
  <si>
    <t>https://vo.uu.edu.ua/grade/report/grader/index.php?id=10387</t>
  </si>
  <si>
    <t>Етнопсихологія_Власов В.Г._mk</t>
  </si>
  <si>
    <t>https://vo.uu.edu.ua/grade/report/grader/index.php?id=10388</t>
  </si>
  <si>
    <t>Психотехнології в політиці_Власов В.Г._mk</t>
  </si>
  <si>
    <t>https://vo.uu.edu.ua/grade/report/grader/index.php?id=10390</t>
  </si>
  <si>
    <t>Методика і організація наукових досліджень_Нікора А.О._mk</t>
  </si>
  <si>
    <t>https://vo.uu.edu.ua/grade/report/grader/index.php?id=10397</t>
  </si>
  <si>
    <t>Основи загальної та клінічної патології_Посєдай Н.І._mk</t>
  </si>
  <si>
    <t>https://vo.uu.edu.ua/grade/report/grader/index.php?id=10398</t>
  </si>
  <si>
    <t>Психоневропатологія_Власов Г.В._mk</t>
  </si>
  <si>
    <t>https://vo.uu.edu.ua/grade/report/grader/index.php?id=10399</t>
  </si>
  <si>
    <t>Клінічна психологія_Власов Г.В._mk</t>
  </si>
  <si>
    <t>https://vo.uu.edu.ua/grade/report/grader/index.php?id=10401</t>
  </si>
  <si>
    <t>Патопсихологія_Власов Г.В._mk</t>
  </si>
  <si>
    <t>https://vo.uu.edu.ua/grade/report/grader/index.php?id=10402</t>
  </si>
  <si>
    <t>Фітотерапія_Єрмілов В.С._mk</t>
  </si>
  <si>
    <t>https://vo.uu.edu.ua/grade/report/grader/index.php?id=10407</t>
  </si>
  <si>
    <t>Масаж лікувальний_Посєдай Н.І._mk</t>
  </si>
  <si>
    <t>https://vo.uu.edu.ua/grade/report/grader/index.php?id=10412</t>
  </si>
  <si>
    <t>Основи психосоматики та психогенетики_Власов Г.В._mk</t>
  </si>
  <si>
    <t>https://vo.uu.edu.ua/grade/report/grader/index.php?id=10414</t>
  </si>
  <si>
    <t>Спецметодика математики з основами математики_Мазур В.М._mk</t>
  </si>
  <si>
    <t>https://vo.uu.edu.ua/grade/report/grader/index.php?id=11216</t>
  </si>
  <si>
    <t>Землемєров Вадим Михайлович</t>
  </si>
  <si>
    <t>Іноземна мова_Майборода Р.В._mk</t>
  </si>
  <si>
    <t>https://vo.uu.edu.ua/grade/report/grader/index.php?id=12771</t>
  </si>
  <si>
    <t>Академічна іноземна мова_Шевченко О.А._mk</t>
  </si>
  <si>
    <t>https://vo.uu.edu.ua/grade/report/grader/index.php?id=12772</t>
  </si>
  <si>
    <t>Методика викладання корекційної педагогіки та спеціальної психології у ЗВО_Мазур В.М_mk</t>
  </si>
  <si>
    <t>https://vo.uu.edu.ua/grade/report/grader/index.php?id=12798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</si>
  <si>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захворюваннях)_Чумаченко О.Ю._mk</t>
  </si>
  <si>
    <t>https://vo.uu.edu.ua/grade/report/grader/index.php?id=12808</t>
  </si>
  <si>
    <t>Фізична терапія при захворюваннях нервової системи_Посєдай Н.І._mk</t>
  </si>
  <si>
    <t>https://vo.uu.edu.ua/grade/report/grader/index.php?id=12811</t>
  </si>
  <si>
    <t>Сімейна психологія і сімейне консультування_Мазур В.М._mk</t>
  </si>
  <si>
    <t>https://vo.uu.edu.ua/grade/report/grader/index.php?id=12817</t>
  </si>
  <si>
    <t>Клініка інтелектуальних порушень_Чумаченко О.Ю._mk</t>
  </si>
  <si>
    <t>https://vo.uu.edu.ua/grade/report/grader/index.php?id=12820</t>
  </si>
  <si>
    <t>Теорія і методика виховання дітей з вадами мовлення_Нікора А.О._mk</t>
  </si>
  <si>
    <t>https://vo.uu.edu.ua/grade/report/grader/index.php?id=12822</t>
  </si>
  <si>
    <t>Теорія та методика фізичної терапії з основами ерготерапії_Чумаченко О.Ю._mk</t>
  </si>
  <si>
    <t>https://vo.uu.edu.ua/grade/report/grader/index.php?id=12824</t>
  </si>
  <si>
    <t>Фізична терапія в акушерстві, гінекології та педіатрії_Чумаченко О.Ю._mk</t>
  </si>
  <si>
    <t>https://vo.uu.edu.ua/grade/report/grader/index.php?id=12825</t>
  </si>
  <si>
    <t>Фізична терапія при захворюваннях опорно-рухового апарату (в травматології та ортопедії)_Посєдай Н.І._mk</t>
  </si>
  <si>
    <t>https://vo.uu.edu.ua/grade/report/grader/index.php?id=12833</t>
  </si>
  <si>
    <t>Корекційна педагогіка та методика корекційної роботи_Нікора А.О._mk</t>
  </si>
  <si>
    <t>https://vo.uu.edu.ua/grade/report/grader/index.php?id=12838</t>
  </si>
  <si>
    <t>Соціально-педагогічна робота з дітьми з інвалідністю_Султанова Н.В._mk</t>
  </si>
  <si>
    <t>https://vo.uu.edu.ua/grade/report/grader/index.php?id=12840</t>
  </si>
  <si>
    <t>Спецметодика розвитку мовлення_Нікора А.О._mk</t>
  </si>
  <si>
    <t>https://vo.uu.edu.ua/grade/report/grader/index.php?id=12841</t>
  </si>
  <si>
    <t>Психологія праці_Власов В.Г._mk</t>
  </si>
  <si>
    <t>https://vo.uu.edu.ua/grade/report/grader/index.php?id=12842</t>
  </si>
  <si>
    <t>Основи навчання студентів (самоуправління навчанням)_Нікора А.О._mk</t>
  </si>
  <si>
    <t>https://vo.uu.edu.ua/grade/report/grader/index.php?id=12843</t>
  </si>
  <si>
    <t>Науковий текст та академічне письмо_Нікора А.О._mk</t>
  </si>
  <si>
    <t>https://vo.uu.edu.ua/grade/report/grader/index.php?id=12844</t>
  </si>
  <si>
    <t>Фізична культура_Чумаченко О.Ю._mk</t>
  </si>
  <si>
    <t>https://vo.uu.edu.ua/grade/report/grader/index.php?id=12852</t>
  </si>
  <si>
    <t>Психодіагностика_Власов В.Г._mk</t>
  </si>
  <si>
    <t>https://vo.uu.edu.ua/grade/report/grader/index.php?id=12948</t>
  </si>
  <si>
    <t>Актуальні проблеми корекційної логопсихології_Мазур В.М._mk</t>
  </si>
  <si>
    <t>https://vo.uu.edu.ua/grade/report/grader/index.php?id=13053</t>
  </si>
  <si>
    <t>Загальна психіатрія та наркологія_Власов Г.В._mk</t>
  </si>
  <si>
    <t>https://vo.uu.edu.ua/grade/report/grader/index.php?id=15943</t>
  </si>
  <si>
    <t>Методи обстеження і контролю в фізичній терапії та ерготерапії (при захворюваннях ССС, НС, ОРА, ДС)_Чумаченко О.Ю._mk</t>
  </si>
  <si>
    <t>https://vo.uu.edu.ua/grade/report/grader/index.php?id=15944</t>
  </si>
  <si>
    <t>Психологія здоров'я та здорового способу життя_Власов В.Г._mk</t>
  </si>
  <si>
    <t>https://vo.uu.edu.ua/grade/report/grader/index.php?id=15945</t>
  </si>
  <si>
    <t>Система організації соціальної сфери_Власов В.Г._mk</t>
  </si>
  <si>
    <t>https://vo.uu.edu.ua/grade/report/grader/index.php?id=15946</t>
  </si>
  <si>
    <t>Стратегії викладання в інклюзивному навчальному закладі_Кандюк-Лебідь С.В._mk</t>
  </si>
  <si>
    <t>https://vo.uu.edu.ua/grade/report/grader/index.php?id=15947</t>
  </si>
  <si>
    <t>Судова медицина та психіатрія_Власов Г.В._mk</t>
  </si>
  <si>
    <t>https://vo.uu.edu.ua/grade/report/grader/index.php?id=15948</t>
  </si>
  <si>
    <t>Теорія та практика соціального прогнозування_Олексюк О.Є._mk</t>
  </si>
  <si>
    <t>https://vo.uu.edu.ua/grade/report/grader/index.php?id=15949</t>
  </si>
  <si>
    <t>Актуальні проблеми  загальної психології_Власов В.Г._mk</t>
  </si>
  <si>
    <t>https://vo.uu.edu.ua/grade/report/grader/index.php?id=15950</t>
  </si>
  <si>
    <t>Клінічна психологія та психодіагностика_Власов Г.В._mk</t>
  </si>
  <si>
    <t>https://vo.uu.edu.ua/grade/report/grader/index.php?id=15951</t>
  </si>
  <si>
    <t>Методика викладання психології у ЗВО_Власов В.Г._mk</t>
  </si>
  <si>
    <t>https://vo.uu.edu.ua/grade/report/grader/index.php?id=15952</t>
  </si>
  <si>
    <t>Нейропсихологія_Власов Г.В._mk</t>
  </si>
  <si>
    <t>https://vo.uu.edu.ua/grade/report/grader/index.php?id=15953</t>
  </si>
  <si>
    <t>Практикум із нейропсихологічної корекції_Власов Г.В._mk</t>
  </si>
  <si>
    <t>https://vo.uu.edu.ua/grade/report/grader/index.php?id=15954</t>
  </si>
  <si>
    <t>Психофізіологія_Власов Г.В._mk</t>
  </si>
  <si>
    <t>https://vo.uu.edu.ua/grade/report/grader/index.php?id=15955</t>
  </si>
  <si>
    <t>Право соціального захисту_Власов В.Г._mk</t>
  </si>
  <si>
    <t>https://vo.uu.edu.ua/grade/report/grader/index.php?id=15988</t>
  </si>
  <si>
    <t>Майборода (Mayboroda) Римма Вадимівна</t>
  </si>
  <si>
    <t>Іноземна мова (за професійним спрямуванням)_Майборода Р.В._mk</t>
  </si>
  <si>
    <t>https://vo.uu.edu.ua/grade/report/grader/index.php?id=16221</t>
  </si>
  <si>
    <t>Кафедра реабілітаційних технологій</t>
  </si>
  <si>
    <t>Лебедєв Олександр Сергійович</t>
  </si>
  <si>
    <t>Анатомія людини_Пономаренко_vn</t>
  </si>
  <si>
    <t>https://vo.uu.edu.ua/grade/report/grader/index.php?id=2288</t>
  </si>
  <si>
    <t>Гігієна_Лебедєв_vn</t>
  </si>
  <si>
    <t>https://vo.uu.edu.ua/grade/report/grader/index.php?id=2297</t>
  </si>
  <si>
    <t>Романенко Олександр Іванович</t>
  </si>
  <si>
    <t xml:space="preserve">Теорія та методика фізичного виховання_Романенко </t>
  </si>
  <si>
    <t>https://vo.uu.edu.ua/grade/report/grader/index.php?id=2340</t>
  </si>
  <si>
    <t>Ломинога Сергій Іванович</t>
  </si>
  <si>
    <t>Фізична реабілітація (фізична терапія) при захворюваннях внутрішніх органів_Пономаренко_vn</t>
  </si>
  <si>
    <t>https://vo.uu.edu.ua/grade/report/grader/index.php?id=2346</t>
  </si>
  <si>
    <t>Нікітіна Ірина Володимирівна</t>
  </si>
  <si>
    <t xml:space="preserve">Фізична реабілітація (фізична терапія) при захворюваннях нервової системи_Нікітіна_vn </t>
  </si>
  <si>
    <t>https://vo.uu.edu.ua/grade/report/grader/index.php?id=2347</t>
  </si>
  <si>
    <t>Герасименко Володимир Володимирович</t>
  </si>
  <si>
    <t xml:space="preserve">Фізична реабілітація (фізична терапія) при хірургічних захворюваннях_Лисогора_vn </t>
  </si>
  <si>
    <t>https://vo.uu.edu.ua/grade/report/grader/index.php?id=2349</t>
  </si>
  <si>
    <t xml:space="preserve">Фізичне виховання_Романенко_vn </t>
  </si>
  <si>
    <t>https://vo.uu.edu.ua/grade/report/grader/index.php?id=2350</t>
  </si>
  <si>
    <t>Пономаренко Микола Васильович</t>
  </si>
  <si>
    <t>Вікова анатомія та фізіологія_Пономаренко_vn</t>
  </si>
  <si>
    <t>https://vo.uu.edu.ua/grade/report/grader/index.php?id=4065</t>
  </si>
  <si>
    <t>Діагностика і моніторинг стану здоров'я_Карпенко_vn</t>
  </si>
  <si>
    <t>https://vo.uu.edu.ua/grade/report/grader/index.php?id=4070</t>
  </si>
  <si>
    <t>Долікарська медична допомога у невідкладних станах_Пономаренко_vn</t>
  </si>
  <si>
    <t>https://vo.uu.edu.ua/grade/report/grader/index.php?id=4072</t>
  </si>
  <si>
    <t>Куц Олександра Олександрівна</t>
  </si>
  <si>
    <t>Методика навчання основ здоров'я_Куц_vn</t>
  </si>
  <si>
    <t>https://vo.uu.edu.ua/grade/report/grader/index.php?id=4081</t>
  </si>
  <si>
    <t>Основи медичних знань_Пономаренко_vn</t>
  </si>
  <si>
    <t>https://vo.uu.edu.ua/grade/report/grader/index.php?id=4087</t>
  </si>
  <si>
    <t>Теорія і методологія оздоровчо - рекреаційної рухової активності</t>
  </si>
  <si>
    <t>https://vo.uu.edu.ua/grade/report/grader/index.php?id=4103</t>
  </si>
  <si>
    <t>Теорія та методика реабілітаційної роботи</t>
  </si>
  <si>
    <t>https://vo.uu.edu.ua/grade/report/grader/index.php?id=4105</t>
  </si>
  <si>
    <t>Корчинський Володимир Станіславович</t>
  </si>
  <si>
    <t>Фізична реабілітація при захворюваннях серцево-судинної  системи системи_Корчинський_vn</t>
  </si>
  <si>
    <t>https://vo.uu.edu.ua/grade/report/grader/index.php?id=4111</t>
  </si>
  <si>
    <t>Фізична реабілітація (фізична терапія_ при захворюваннях опорно-рухового апарату_Ломинога_vn</t>
  </si>
  <si>
    <t>https://vo.uu.edu.ua/grade/report/grader/index.php?id=4536</t>
  </si>
  <si>
    <t>Масаж загальний, реабілітаційний та самомасаж_Куц_vn</t>
  </si>
  <si>
    <t>https://vo.uu.edu.ua/grade/report/grader/index.php?id=4553</t>
  </si>
  <si>
    <t>Професійна майстерність_Лисогора_vn</t>
  </si>
  <si>
    <t>https://vo.uu.edu.ua/grade/report/grader/index.php?id=4554</t>
  </si>
  <si>
    <t>Фізіологія рухової активності та онтокінезіологія_Пономаренко_vn</t>
  </si>
  <si>
    <t>https://vo.uu.edu.ua/grade/report/grader/index.php?id=4555</t>
  </si>
  <si>
    <t>Функціональна діагностика_Куц_vn</t>
  </si>
  <si>
    <t>https://vo.uu.edu.ua/grade/report/grader/index.php?id=4556</t>
  </si>
  <si>
    <t>Лікувальна фізична культура_Куц_vn</t>
  </si>
  <si>
    <t>https://vo.uu.edu.ua/grade/report/grader/index.php?id=5082</t>
  </si>
  <si>
    <t>Загальна теорія здоровя та основи медичних знань_Пономаренко_vn</t>
  </si>
  <si>
    <t>https://vo.uu.edu.ua/grade/report/grader/index.php?id=5085</t>
  </si>
  <si>
    <t>Основи загальної та клінічної патології_ Лисогора В.І._vn</t>
  </si>
  <si>
    <t>https://vo.uu.edu.ua/grade/report/grader/index.php?id=5147</t>
  </si>
  <si>
    <t>Фізіотерапія_Корчинський_vn</t>
  </si>
  <si>
    <t>https://vo.uu.edu.ua/grade/report/grader/index.php?id=5279</t>
  </si>
  <si>
    <t>Санаторно-курортна реабілітація_Корчинський_vn</t>
  </si>
  <si>
    <t>https://vo.uu.edu.ua/grade/report/grader/index.php?id=6373</t>
  </si>
  <si>
    <t>Фізична терапія у акушерстві та гінекології_Марків_vn</t>
  </si>
  <si>
    <t>https://vo.uu.edu.ua/grade/report/grader/index.php?id=8034</t>
  </si>
  <si>
    <t>Фізична терапія осіб з особливими потребами</t>
  </si>
  <si>
    <t>https://vo.uu.edu.ua/grade/report/grader/index.php?id=8038</t>
  </si>
  <si>
    <t>Теорія і методологія фізичного виховання_Романенко_vn</t>
  </si>
  <si>
    <t>https://vo.uu.edu.ua/grade/report/grader/index.php?id=9366</t>
  </si>
  <si>
    <t>Теорія та методика фізичної терапії_Корчинський_vn</t>
  </si>
  <si>
    <t>https://vo.uu.edu.ua/grade/report/grader/index.php?id=9367</t>
  </si>
  <si>
    <t>Курортологія_Корчинський_vn</t>
  </si>
  <si>
    <t>https://vo.uu.edu.ua/grade/report/grader/index.php?id=9368</t>
  </si>
  <si>
    <t>Основи раціонального та оздоровчого харчування_Лебедєв_vn</t>
  </si>
  <si>
    <t>https://vo.uu.edu.ua/grade/report/grader/index.php?id=9733</t>
  </si>
  <si>
    <t>Основи догляду за хворими та інвалідами_Нікітіна_vn</t>
  </si>
  <si>
    <t>https://vo.uu.edu.ua/grade/report/grader/index.php?id=9786</t>
  </si>
  <si>
    <t>Технічні засоби у фізичній терапії та ерготерапії_Куц_vn</t>
  </si>
  <si>
    <t>https://vo.uu.edu.ua/grade/report/grader/index.php?id=9787</t>
  </si>
  <si>
    <t>Масаж лікувальний_Куц_vn</t>
  </si>
  <si>
    <t>https://vo.uu.edu.ua/grade/report/grader/index.php?id=9788</t>
  </si>
  <si>
    <t>Основи фізичної терапії та ерготерапії_Пономаренко_vn</t>
  </si>
  <si>
    <t>https://vo.uu.edu.ua/grade/report/grader/index.php?id=9791</t>
  </si>
  <si>
    <t>Біомеханіка_Пономаренко_vn</t>
  </si>
  <si>
    <t>https://vo.uu.edu.ua/grade/report/grader/index.php?id=9792</t>
  </si>
  <si>
    <t>Теорія та методика адаптивного фізичного виховання_Романенко_vn</t>
  </si>
  <si>
    <t>https://vo.uu.edu.ua/grade/report/grader/index.php?id=9793</t>
  </si>
  <si>
    <t>Адаптивне фізичне виховання</t>
  </si>
  <si>
    <t>https://vo.uu.edu.ua/grade/report/grader/index.php?id=9795</t>
  </si>
  <si>
    <t>Фізіологія людини_Куц_vn</t>
  </si>
  <si>
    <t>https://vo.uu.edu.ua/grade/report/grader/index.php?id=10111</t>
  </si>
  <si>
    <t>Вступ до спеціальності_Пономаренко_vn</t>
  </si>
  <si>
    <t>https://vo.uu.edu.ua/grade/report/grader/index.php?id=10505</t>
  </si>
  <si>
    <t>Основи реабілітології_Пономаренко_vn</t>
  </si>
  <si>
    <t>https://vo.uu.edu.ua/grade/report/grader/index.php?id=10506</t>
  </si>
  <si>
    <t>Біохімія_Лебедєв_vn</t>
  </si>
  <si>
    <t>https://vo.uu.edu.ua/grade/report/grader/index.php?id=11180</t>
  </si>
  <si>
    <t>Практика для студентів усіх курсів</t>
  </si>
  <si>
    <t>https://vo.uu.edu.ua/grade/report/grader/index.php?id=11939</t>
  </si>
  <si>
    <t>Фітотерапія</t>
  </si>
  <si>
    <t>https://vo.uu.edu.ua/grade/report/grader/index.php?id=11940</t>
  </si>
  <si>
    <t>Основи здоровя та здорового способу життя _ Лебедєв</t>
  </si>
  <si>
    <t>https://vo.uu.edu.ua/grade/report/grader/index.php?id=14531</t>
  </si>
  <si>
    <t>https://vo.uu.edu.ua/grade/report/grader/index.php?id=16984</t>
  </si>
  <si>
    <t>Кафедра соціальних технологій</t>
  </si>
  <si>
    <t>Іноземна мова (за професійним спрямуванням)</t>
  </si>
  <si>
    <t>https://vo.uu.edu.ua/grade/report/grader/index.php?id=4130</t>
  </si>
  <si>
    <t>Філософія_Олійник О.М._vn</t>
  </si>
  <si>
    <t>https://vo.uu.edu.ua/grade/report/grader/index.php?id=4132</t>
  </si>
  <si>
    <t>Довбиш Валерій Аркадійович</t>
  </si>
  <si>
    <t>Політологія_vn</t>
  </si>
  <si>
    <t>https://vo.uu.edu.ua/grade/report/grader/index.php?id=4136</t>
  </si>
  <si>
    <t>Вовк Ангеліна Василівна</t>
  </si>
  <si>
    <t>Соціологія_vn</t>
  </si>
  <si>
    <t>https://vo.uu.edu.ua/grade/report/grader/index.php?id=4138</t>
  </si>
  <si>
    <t>Логіка_vn</t>
  </si>
  <si>
    <t>https://vo.uu.edu.ua/grade/report/grader/index.php?id=4192</t>
  </si>
  <si>
    <t>Ілініч Світлана</t>
  </si>
  <si>
    <t>Риторика_Ілініч_vn</t>
  </si>
  <si>
    <t>https://vo.uu.edu.ua/grade/report/grader/index.php?id=4201</t>
  </si>
  <si>
    <t>Костенко Наталія</t>
  </si>
  <si>
    <t>Корекційна педагогіка_Костенко_vn</t>
  </si>
  <si>
    <t>https://vo.uu.edu.ua/grade/report/grader/index.php?id=4202</t>
  </si>
  <si>
    <t>Основи наукових досліджень_Костенко_vn</t>
  </si>
  <si>
    <t>https://vo.uu.edu.ua/grade/report/grader/index.php?id=4386</t>
  </si>
  <si>
    <t>Статистика_Ільницький_vn</t>
  </si>
  <si>
    <t>https://vo.uu.edu.ua/grade/report/grader/index.php?id=4393</t>
  </si>
  <si>
    <t>Ільницький Микола Петрович</t>
  </si>
  <si>
    <t>Економіко-математичне моделювання_Ільницький_vn</t>
  </si>
  <si>
    <t>https://vo.uu.edu.ua/grade/report/grader/index.php?id=4517</t>
  </si>
  <si>
    <t>Математичні методи в психології_Ільницький_vn</t>
  </si>
  <si>
    <t>https://vo.uu.edu.ua/grade/report/grader/index.php?id=4520</t>
  </si>
  <si>
    <t>Методика викладання соціальної роботи_vn</t>
  </si>
  <si>
    <t>https://vo.uu.edu.ua/grade/report/grader/index.php?id=4521</t>
  </si>
  <si>
    <t>Супрун Людмила Вікторівна</t>
  </si>
  <si>
    <t>Методологія та організація наукових досліджень_Супрун В_vn</t>
  </si>
  <si>
    <t>https://vo.uu.edu.ua/grade/report/grader/index.php?id=4523</t>
  </si>
  <si>
    <t>Педагогіка_ Костенко_vn</t>
  </si>
  <si>
    <t>https://vo.uu.edu.ua/grade/report/grader/index.php?id=4527</t>
  </si>
  <si>
    <t>Превентивна педагогіка_Костенко_vn</t>
  </si>
  <si>
    <t>https://vo.uu.edu.ua/grade/report/grader/index.php?id=4528</t>
  </si>
  <si>
    <t>Українська мова за професійним спрямуванням_Ілініч_vn</t>
  </si>
  <si>
    <t>https://vo.uu.edu.ua/grade/report/grader/index.php?id=4531</t>
  </si>
  <si>
    <t>Академічна іноземна мова (Іноземна мова за професійним спрямуванням)_Костенко_vn</t>
  </si>
  <si>
    <t>https://vo.uu.edu.ua/grade/report/grader/index.php?id=4675</t>
  </si>
  <si>
    <t>Історія та теорія соціальної роботи_Жукова_vn</t>
  </si>
  <si>
    <t>https://vo.uu.edu.ua/grade/report/grader/index.php?id=5140</t>
  </si>
  <si>
    <t>Технології соціальної роботи в зарубіжних країнах_Жукова_vn</t>
  </si>
  <si>
    <t>https://vo.uu.edu.ua/grade/report/grader/index.php?id=5527</t>
  </si>
  <si>
    <t>Соціальна політика_Яблочніков_vn</t>
  </si>
  <si>
    <t>https://vo.uu.edu.ua/grade/report/grader/index.php?id=5644</t>
  </si>
  <si>
    <t>Спеціалізовані служби в соціальній сфері_Жукова_vn</t>
  </si>
  <si>
    <t>https://vo.uu.edu.ua/grade/report/grader/index.php?id=5645</t>
  </si>
  <si>
    <t>Система організації соціальної сфери_Жукова_vn</t>
  </si>
  <si>
    <t>https://vo.uu.edu.ua/grade/report/grader/index.php?id=5647</t>
  </si>
  <si>
    <t>Методи соціальної роботи (Методика і технології соціальної роботи)_Жукова_vn</t>
  </si>
  <si>
    <t>https://vo.uu.edu.ua/grade/report/grader/index.php?id=5650</t>
  </si>
  <si>
    <t>Соціальна робота з інвалідами_Немаш_vn</t>
  </si>
  <si>
    <t>https://vo.uu.edu.ua/grade/report/grader/index.php?id=5652</t>
  </si>
  <si>
    <t>Соціальна діагностика та профілактика_Жукова_vn</t>
  </si>
  <si>
    <t>https://vo.uu.edu.ua/grade/report/grader/index.php?id=5706</t>
  </si>
  <si>
    <t>Бібліографознавство та бібліотекознавство</t>
  </si>
  <si>
    <t>https://vo.uu.edu.ua/grade/report/grader/index.php?id=6299</t>
  </si>
  <si>
    <t>Дидактика вищої школи_Супрун В_vn</t>
  </si>
  <si>
    <t>https://vo.uu.edu.ua/grade/report/grader/index.php?id=6305</t>
  </si>
  <si>
    <t>Довідково-інформаційні фонди та їх формування_Ільницький_vn</t>
  </si>
  <si>
    <t>https://vo.uu.edu.ua/grade/report/grader/index.php?id=6307</t>
  </si>
  <si>
    <t>Електронна комерція_Ільницький_vn</t>
  </si>
  <si>
    <t>https://vo.uu.edu.ua/grade/report/grader/index.php?id=6309</t>
  </si>
  <si>
    <t>Електронне урядування_Ільницький_vn</t>
  </si>
  <si>
    <t>https://vo.uu.edu.ua/grade/report/grader/index.php?id=6310</t>
  </si>
  <si>
    <t>Електронні бібліотеки та електронні видання_Ільницький_vn</t>
  </si>
  <si>
    <t>https://vo.uu.edu.ua/grade/report/grader/index.php?id=6311</t>
  </si>
  <si>
    <t>Давиденко Ганна</t>
  </si>
  <si>
    <t>Інклюзивне суспільство (Інвалідність та суспільство)_Давиденко_vn</t>
  </si>
  <si>
    <t>https://vo.uu.edu.ua/grade/report/grader/index.php?id=6315</t>
  </si>
  <si>
    <t>Інтелектуальна власність_Ільницький_vn</t>
  </si>
  <si>
    <t>https://vo.uu.edu.ua/grade/report/grader/index.php?id=6317</t>
  </si>
  <si>
    <t>Інтелектуальні інформаційні системи та технології_Ільницький_vn</t>
  </si>
  <si>
    <t>https://vo.uu.edu.ua/grade/report/grader/index.php?id=6318</t>
  </si>
  <si>
    <t>Інформаційний менеджмент_Євась_vn</t>
  </si>
  <si>
    <t>https://vo.uu.edu.ua/grade/report/grader/index.php?id=6321</t>
  </si>
  <si>
    <t>Інформаційні технології_Ільницький_vn</t>
  </si>
  <si>
    <t>https://vo.uu.edu.ua/grade/report/grader/index.php?id=6325</t>
  </si>
  <si>
    <t>Інформаційні технології в галузі_Ільницький_vn</t>
  </si>
  <si>
    <t>https://vo.uu.edu.ua/grade/report/grader/index.php?id=6326</t>
  </si>
  <si>
    <t>Музеєзнавство_Буткалюк_vn</t>
  </si>
  <si>
    <t>https://vo.uu.edu.ua/grade/report/grader/index.php?id=6330</t>
  </si>
  <si>
    <t>Організація роботи інформаційних служб_Ільницький_vn</t>
  </si>
  <si>
    <t>https://vo.uu.edu.ua/grade/report/grader/index.php?id=6332</t>
  </si>
  <si>
    <t>Матковська Інна Анатоліївна</t>
  </si>
  <si>
    <t>Охорона праці_Матковська_vn</t>
  </si>
  <si>
    <t>https://vo.uu.edu.ua/grade/report/grader/index.php?id=6333</t>
  </si>
  <si>
    <t>Патентознавство та ліцензування_vn</t>
  </si>
  <si>
    <t>https://vo.uu.edu.ua/grade/report/grader/index.php?id=6334</t>
  </si>
  <si>
    <t>Прикладні методики в соціальній роботі_Жукова_vn</t>
  </si>
  <si>
    <t>https://vo.uu.edu.ua/grade/report/grader/index.php?id=6337</t>
  </si>
  <si>
    <t>Професійна етика</t>
  </si>
  <si>
    <t>https://vo.uu.edu.ua/grade/report/grader/index.php?id=6338</t>
  </si>
  <si>
    <t>Соціальна реабілітація_Жукова_vn</t>
  </si>
  <si>
    <t>https://vo.uu.edu.ua/grade/report/grader/index.php?id=6340</t>
  </si>
  <si>
    <t>Соціальна робота в сфері зайнятості населення_Жукова_vn</t>
  </si>
  <si>
    <t>https://vo.uu.edu.ua/grade/report/grader/index.php?id=6341</t>
  </si>
  <si>
    <t>Соціальна робота з людьми похилого віку_Жукова_vn</t>
  </si>
  <si>
    <t>https://vo.uu.edu.ua/grade/report/grader/index.php?id=6342</t>
  </si>
  <si>
    <t>Соціальна робота з різними групами клієнтів_Жукова_vn</t>
  </si>
  <si>
    <t>https://vo.uu.edu.ua/grade/report/grader/index.php?id=6343</t>
  </si>
  <si>
    <t>Соціальна робота з сім'єю, дітьми та молоддю_Жукова_vn</t>
  </si>
  <si>
    <t>https://vo.uu.edu.ua/grade/report/grader/index.php?id=6344</t>
  </si>
  <si>
    <t>Соціальне забезпечення та адресні соціальні допомоги_Жукова_vn</t>
  </si>
  <si>
    <t>https://vo.uu.edu.ua/grade/report/grader/index.php?id=6346</t>
  </si>
  <si>
    <t>Спеціальне діловодство_Буткалюк_vn</t>
  </si>
  <si>
    <t>https://vo.uu.edu.ua/grade/report/grader/index.php?id=6347</t>
  </si>
  <si>
    <t>Стандартизація_Ільницький_vn</t>
  </si>
  <si>
    <t>https://vo.uu.edu.ua/grade/report/grader/index.php?id=6348</t>
  </si>
  <si>
    <t>Теорія і практика зв'язків з громадськістю_vn</t>
  </si>
  <si>
    <t>https://vo.uu.edu.ua/grade/report/grader/index.php?id=6351</t>
  </si>
  <si>
    <t>Аналітико-синтетична переробка документної інформації_Ільницький_vn</t>
  </si>
  <si>
    <t>https://vo.uu.edu.ua/grade/report/grader/index.php?id=6660</t>
  </si>
  <si>
    <t>Вища та прикладна математика_Ільницький_vn</t>
  </si>
  <si>
    <t>https://vo.uu.edu.ua/grade/report/grader/index.php?id=8116</t>
  </si>
  <si>
    <t>Супрун Володимир Миколайович</t>
  </si>
  <si>
    <t>Здоров'я та благополуччя у сучасних соціальних теоріях_Супрун_vn</t>
  </si>
  <si>
    <t>https://vo.uu.edu.ua/grade/report/grader/index.php?id=8118</t>
  </si>
  <si>
    <t>Основи соціальної реабілітації_Жукова_vn</t>
  </si>
  <si>
    <t>https://vo.uu.edu.ua/grade/report/grader/index.php?id=8120</t>
  </si>
  <si>
    <t>Пенітенціарна педагогіка та психологія_Яремчук_vn</t>
  </si>
  <si>
    <t>https://vo.uu.edu.ua/grade/report/grader/index.php?id=8122</t>
  </si>
  <si>
    <t>Соціальна педагогіка та психологія_vn</t>
  </si>
  <si>
    <t>https://vo.uu.edu.ua/grade/report/grader/index.php?id=8124</t>
  </si>
  <si>
    <t>Теоретичні моделі та технології соціальної роботи_Жукова_vn</t>
  </si>
  <si>
    <t>https://vo.uu.edu.ua/grade/report/grader/index.php?id=8126</t>
  </si>
  <si>
    <t>Україна в контексті світового розвитку_Буткалюк_vn</t>
  </si>
  <si>
    <t>https://vo.uu.edu.ua/grade/report/grader/index.php?id=8128</t>
  </si>
  <si>
    <t>Інформаційні війни_vn</t>
  </si>
  <si>
    <t>https://vo.uu.edu.ua/grade/report/grader/index.php?id=9779</t>
  </si>
  <si>
    <t>Консультування у соціальній роботі_Немаш_vn</t>
  </si>
  <si>
    <t>https://vo.uu.edu.ua/grade/report/grader/index.php?id=9782</t>
  </si>
  <si>
    <t>Соціальна терапія та реабілітація_Жукова_vn</t>
  </si>
  <si>
    <t>https://vo.uu.edu.ua/grade/report/grader/index.php?id=9783</t>
  </si>
  <si>
    <t>Методика викладання у вищій школі_Костенко_vn</t>
  </si>
  <si>
    <t>https://vo.uu.edu.ua/grade/report/grader/index.php?id=10275</t>
  </si>
  <si>
    <t>Судово-процесуальне документознавство_Олійник_vn</t>
  </si>
  <si>
    <t>https://vo.uu.edu.ua/grade/report/grader/index.php?id=10292</t>
  </si>
  <si>
    <t>Менеджмент наукової інформації_Костенко_vn</t>
  </si>
  <si>
    <t>https://vo.uu.edu.ua/grade/report/grader/index.php?id=12334</t>
  </si>
  <si>
    <t>МВПП (напрямок - СОЦІАЛЬНА РОБОТА)</t>
  </si>
  <si>
    <t>https://vo.uu.edu.ua/grade/report/grader/index.php?id=12528</t>
  </si>
  <si>
    <t>МВПП (напрямок - ІНФОРМАЦІЙНА, БІБЛІОТЕЧНА ТА АРХІВНА СПРАВА)</t>
  </si>
  <si>
    <t>https://vo.uu.edu.ua/grade/report/grader/index.php?id=12529</t>
  </si>
  <si>
    <t>Вступ до спеціальності та основи теорії соціальної роботи_ Костенко_vn</t>
  </si>
  <si>
    <t>https://vo.uu.edu.ua/grade/report/grader/index.php?id=13249</t>
  </si>
  <si>
    <t>Деонтологічні основи інклюзивної освіти_Костенко_vn</t>
  </si>
  <si>
    <t>https://vo.uu.edu.ua/grade/report/grader/index.php?id=13250</t>
  </si>
  <si>
    <t>Загальна педагогіка_Костенко_vn</t>
  </si>
  <si>
    <t>https://vo.uu.edu.ua/grade/report/grader/index.php?id=13283</t>
  </si>
  <si>
    <t>Інформаційні системи в фінансово-кредитних установах_Ільницький_vn</t>
  </si>
  <si>
    <t>https://vo.uu.edu.ua/grade/report/grader/index.php?id=13290</t>
  </si>
  <si>
    <t>Інформаційні технології і методи математичної статистики в фізичній терапії_Ільницький_vn</t>
  </si>
  <si>
    <t>https://vo.uu.edu.ua/grade/report/grader/index.php?id=13291</t>
  </si>
  <si>
    <t>Історія соціальної роботи_Жукова_vn</t>
  </si>
  <si>
    <t>https://vo.uu.edu.ua/grade/report/grader/index.php?id=13292</t>
  </si>
  <si>
    <t>Основи навчання студентів (самоуправління навчанням)_Костенко_vn</t>
  </si>
  <si>
    <t>https://vo.uu.edu.ua/grade/report/grader/index.php?id=13343</t>
  </si>
  <si>
    <t>Правові інформаційні системи_Ільницький_vn</t>
  </si>
  <si>
    <t>https://vo.uu.edu.ua/grade/report/grader/index.php?id=13344</t>
  </si>
  <si>
    <t>Якісні і кількісні методи дослідження в соціальній роботі_Ільницький_vn</t>
  </si>
  <si>
    <t>https://vo.uu.edu.ua/grade/report/grader/index.php?id=13346</t>
  </si>
  <si>
    <t>Ведення професійної документації_vn</t>
  </si>
  <si>
    <t>https://vo.uu.edu.ua/grade/report/grader/index.php?id=13347</t>
  </si>
  <si>
    <t>Науковий текст та академічне письмо_Костенко_vn</t>
  </si>
  <si>
    <t>https://vo.uu.edu.ua/grade/report/grader/index.php?id=14930</t>
  </si>
  <si>
    <t>Соціальна справедливість в інклюзивному суспільстві_Костенко_vn</t>
  </si>
  <si>
    <t>https://vo.uu.edu.ua/grade/report/grader/index.php?id=14931</t>
  </si>
  <si>
    <t>Теорія і практика соціального прогнозування_Жукова_vn</t>
  </si>
  <si>
    <t>https://vo.uu.edu.ua/grade/report/grader/index.php?id=16081</t>
  </si>
  <si>
    <t>Методологія та організація соціальних досліджень_Жукова_vn</t>
  </si>
  <si>
    <t>https://vo.uu.edu.ua/grade/report/grader/index.php?id=16867</t>
  </si>
  <si>
    <t>Кафедра соціально-гуманітарних дисциплін</t>
  </si>
  <si>
    <t>Основи навчання студентів (самоуправління навчанням)_Севрюков Г.І._nk</t>
  </si>
  <si>
    <t>https://vo.uu.edu.ua/grade/report/grader/index.php?id=1719</t>
  </si>
  <si>
    <t>Іноземна мова_Іванцова Г.О._nk</t>
  </si>
  <si>
    <t>https://vo.uu.edu.ua/grade/report/grader/index.php?id=1879</t>
  </si>
  <si>
    <t>Українська мова (за професійним спрямуванням)_Косінова О.М._nk</t>
  </si>
  <si>
    <t>https://vo.uu.edu.ua/grade/report/grader/index.php?id=1880</t>
  </si>
  <si>
    <t>Філософія_Севрюков Г.І._nk</t>
  </si>
  <si>
    <t>https://vo.uu.edu.ua/grade/report/grader/index.php?id=1883</t>
  </si>
  <si>
    <t>Методологія та організація наукових досліджень_Чигрин В.О._Корчагіна В.Г._nk</t>
  </si>
  <si>
    <t>https://vo.uu.edu.ua/grade/report/grader/index.php?id=1999</t>
  </si>
  <si>
    <t>Вища математика_Гудкова Н.В._Кириченко В.І_nk</t>
  </si>
  <si>
    <t>https://vo.uu.edu.ua/grade/report/grader/index.php?id=5640</t>
  </si>
  <si>
    <t>Оптимізаційні методи і моделі_Гудкова Н.В._nk</t>
  </si>
  <si>
    <t>https://vo.uu.edu.ua/grade/report/grader/index.php?id=5641</t>
  </si>
  <si>
    <t>Економіко-математичні методи і моделі_Кириченко В.І._nk</t>
  </si>
  <si>
    <t>https://vo.uu.edu.ua/grade/report/grader/index.php?id=5704</t>
  </si>
  <si>
    <t>Основи наукових досліджень та академічного письма_Чигрин В.О._Корчагіна В.Г._nk</t>
  </si>
  <si>
    <t>https://vo.uu.edu.ua/grade/report/grader/index.php?id=5759</t>
  </si>
  <si>
    <t>Соціальна відповідальність_Чигрин В.О._nk</t>
  </si>
  <si>
    <t>https://vo.uu.edu.ua/grade/report/grader/index.php?id=5784</t>
  </si>
  <si>
    <t>Охорона праці в галузі_Юрченко С.С._nk</t>
  </si>
  <si>
    <t>https://vo.uu.edu.ua/grade/report/grader/index.php?id=5830</t>
  </si>
  <si>
    <t>Україна в контексті світового розвитку_Кузьменко І.В._Юрченко С.С._nk</t>
  </si>
  <si>
    <t>https://vo.uu.edu.ua/grade/report/grader/index.php?id=7897</t>
  </si>
  <si>
    <t>Дидактика вищої школи_Чигрин В.О._nk</t>
  </si>
  <si>
    <t>https://vo.uu.edu.ua/grade/report/grader/index.php?id=11431</t>
  </si>
  <si>
    <t>Інклюзивне суспільство_Косінова О.М._nk</t>
  </si>
  <si>
    <t>https://vo.uu.edu.ua/grade/report/grader/index.php?id=11462</t>
  </si>
  <si>
    <t>https://vo.uu.edu.ua/grade/report/grader/index.php?id=14870</t>
  </si>
  <si>
    <t>Фізична культура (Фізичне виховання. Основи здорового способу життя) _Бойко О.М. _nk</t>
  </si>
  <si>
    <t>https://vo.uu.edu.ua/grade/report/grader/index.php?id=14928</t>
  </si>
  <si>
    <t>Дискретна математика_Гудкова Н.В._Кириченко В.І._nk</t>
  </si>
  <si>
    <t>https://vo.uu.edu.ua/grade/report/grader/index.php?id=14948</t>
  </si>
  <si>
    <t>Логіка_Севрюков Г.І._nk</t>
  </si>
  <si>
    <t>https://vo.uu.edu.ua/grade/report/grader/index.php?id=15975</t>
  </si>
  <si>
    <t xml:space="preserve">Міжнародний трансфер технологій_Чигрин В.О._nk </t>
  </si>
  <si>
    <t>https://vo.uu.edu.ua/grade/report/grader/index.php?id=15976</t>
  </si>
  <si>
    <t>Кафедра соціальної роботи</t>
  </si>
  <si>
    <t>Конфліктологія_Головчук О.В._kp</t>
  </si>
  <si>
    <t>https://vo.uu.edu.ua/grade/report/grader/index.php?id=2193</t>
  </si>
  <si>
    <t>Рокосовик Наталія Василівна</t>
  </si>
  <si>
    <t>Іноземна мова_Рокосовик Н.В._kp</t>
  </si>
  <si>
    <t>https://vo.uu.edu.ua/grade/report/grader/index.php?id=2356</t>
  </si>
  <si>
    <t>Ньорба Людмила Іванівна</t>
  </si>
  <si>
    <t>Вступ до спеціальності та основи теорії соціальної роботи_Рішко Н.М._kp</t>
  </si>
  <si>
    <t>https://vo.uu.edu.ua/grade/report/grader/index.php?id=2368</t>
  </si>
  <si>
    <t>Система організацій соціальної сфери_Ньорба Л.І._kp</t>
  </si>
  <si>
    <t>https://vo.uu.edu.ua/grade/report/grader/index.php?id=2686</t>
  </si>
  <si>
    <t>Келемен Андріана Василівна</t>
  </si>
  <si>
    <t>Соціальна педагогіка_Келемен А.В., Конолош Д.В._kp</t>
  </si>
  <si>
    <t>https://vo.uu.edu.ua/grade/report/grader/index.php?id=2742</t>
  </si>
  <si>
    <t>Теорія і практика соціальної роботи_Ньорба Л.І._kp</t>
  </si>
  <si>
    <t>https://vo.uu.edu.ua/grade/report/grader/index.php?id=2887</t>
  </si>
  <si>
    <t>Шинкар Іван Петрович</t>
  </si>
  <si>
    <t>Ведення професійної документації_Шинкар І.П._kp</t>
  </si>
  <si>
    <t>https://vo.uu.edu.ua/grade/report/grader/index.php?id=2891</t>
  </si>
  <si>
    <t>Методи соціальної роботи_Ньорба Л.І._kp</t>
  </si>
  <si>
    <t>https://vo.uu.edu.ua/grade/report/grader/index.php?id=2892</t>
  </si>
  <si>
    <t>Практикум з соціальної роботи_Ньорба Л.І._kp</t>
  </si>
  <si>
    <t>https://vo.uu.edu.ua/grade/report/grader/index.php?id=2894</t>
  </si>
  <si>
    <t>Ньорба Сергій</t>
  </si>
  <si>
    <t>Прикладні технології соціальної роботи (соціальне проектування)_Ньорба С.І._kp</t>
  </si>
  <si>
    <t>https://vo.uu.edu.ua/grade/report/grader/index.php?id=2895</t>
  </si>
  <si>
    <t>Філософія_Головчук О.В._kp</t>
  </si>
  <si>
    <t>https://vo.uu.edu.ua/grade/report/grader/index.php?id=2909</t>
  </si>
  <si>
    <t>Українська мова за професійним спрямуванням_Шинкар І.П._kp</t>
  </si>
  <si>
    <t>https://vo.uu.edu.ua/grade/report/grader/index.php?id=3540</t>
  </si>
  <si>
    <t>Іноземна мова_Келемен А.В._kp</t>
  </si>
  <si>
    <t>https://vo.uu.edu.ua/grade/report/grader/index.php?id=3589</t>
  </si>
  <si>
    <t>Охорона праці в галузі_Шинкар І.П._kp</t>
  </si>
  <si>
    <t>https://vo.uu.edu.ua/grade/report/grader/index.php?id=4194</t>
  </si>
  <si>
    <t>Менеджмент соціальної роботи_Головчук О.В._kp</t>
  </si>
  <si>
    <t>https://vo.uu.edu.ua/grade/report/grader/index.php?id=6952</t>
  </si>
  <si>
    <t>Основи наукових досліджень та академічного письма_Шинкар І.П._kp</t>
  </si>
  <si>
    <t>https://vo.uu.edu.ua/grade/report/grader/index.php?id=10474</t>
  </si>
  <si>
    <t>Україна у контексті світового розвитку_Головчук О.В._kp</t>
  </si>
  <si>
    <t>https://vo.uu.edu.ua/grade/report/grader/index.php?id=10475</t>
  </si>
  <si>
    <t>Келемен Роман</t>
  </si>
  <si>
    <t>Право соціального захисту_Роман В.П._kp</t>
  </si>
  <si>
    <t>https://vo.uu.edu.ua/grade/report/grader/index.php?id=10476</t>
  </si>
  <si>
    <t>Історія соціальної роботи_Ньорба C.І._kp</t>
  </si>
  <si>
    <t>https://vo.uu.edu.ua/grade/report/grader/index.php?id=10477</t>
  </si>
  <si>
    <t>Лозюк Мирослав Юрійович</t>
  </si>
  <si>
    <t>Інклюзивне суспільство_Лозюк М.Ю._kp</t>
  </si>
  <si>
    <t>https://vo.uu.edu.ua/grade/report/grader/index.php?id=10478</t>
  </si>
  <si>
    <t>Міжнародні пректи у соціальній роботі_Ньорба С.І._kp</t>
  </si>
  <si>
    <t>https://vo.uu.edu.ua/grade/report/grader/index.php?id=10479</t>
  </si>
  <si>
    <t>Пригара Оксана</t>
  </si>
  <si>
    <t>Психодіагностика_Пригара О.В._kp</t>
  </si>
  <si>
    <t>https://vo.uu.edu.ua/grade/report/grader/index.php?id=10481</t>
  </si>
  <si>
    <t>Конолош Діана Василівна</t>
  </si>
  <si>
    <t>Прикладна соціологія_Конолош Д.В._kp</t>
  </si>
  <si>
    <t>https://vo.uu.edu.ua/grade/report/grader/index.php?id=10482</t>
  </si>
  <si>
    <t>Соціальна робота з сімєю, дітьми та молодю_Ньорба С.І._kp</t>
  </si>
  <si>
    <t>https://vo.uu.edu.ua/grade/report/grader/index.php?id=10484</t>
  </si>
  <si>
    <t>Теорія і практика психологічного тренінгу_Пригара О.В._kp</t>
  </si>
  <si>
    <t>https://vo.uu.edu.ua/grade/report/grader/index.php?id=10485</t>
  </si>
  <si>
    <t>Формування професійного мислення_Головчук О.В._kp</t>
  </si>
  <si>
    <t>https://vo.uu.edu.ua/grade/report/grader/index.php?id=10486</t>
  </si>
  <si>
    <t>Педагогічна майстерність_Павленко С.С._ml</t>
  </si>
  <si>
    <t>https://vo.uu.edu.ua/grade/report/grader/index.php?id=11054</t>
  </si>
  <si>
    <t>Татаринова Світлана Олексіївна</t>
  </si>
  <si>
    <t>Педагогіка та психологія спілкування_Татаринова С.О._ml</t>
  </si>
  <si>
    <t>https://vo.uu.edu.ua/grade/report/grader/index.php?id=11055</t>
  </si>
  <si>
    <t>Рябицька Тетяна Іванівна</t>
  </si>
  <si>
    <t>Практикум з соціальної роботи_Рябицька Т.І._ml</t>
  </si>
  <si>
    <t>https://vo.uu.edu.ua/grade/report/grader/index.php?id=11056</t>
  </si>
  <si>
    <t>Система організацій соціальної сфери_Фурса В.О._ml</t>
  </si>
  <si>
    <t>https://vo.uu.edu.ua/grade/report/grader/index.php?id=11057</t>
  </si>
  <si>
    <t>Право соціального захисту_Фурса В.О._ml</t>
  </si>
  <si>
    <t>https://vo.uu.edu.ua/grade/report/grader/index.php?id=11058</t>
  </si>
  <si>
    <t>Соціальна педагогіка_Рябицька Т.І._ml</t>
  </si>
  <si>
    <t>https://vo.uu.edu.ua/grade/report/grader/index.php?id=11059</t>
  </si>
  <si>
    <t>Історія соціальної роботи_Фурса В.О._ml</t>
  </si>
  <si>
    <t>https://vo.uu.edu.ua/grade/report/grader/index.php?id=11060</t>
  </si>
  <si>
    <t>Ведення професійних документів_Павленко С.С._ml</t>
  </si>
  <si>
    <t>https://vo.uu.edu.ua/grade/report/grader/index.php?id=11061</t>
  </si>
  <si>
    <t>Патопсихологія_Татаринова С.О._ml</t>
  </si>
  <si>
    <t>https://vo.uu.edu.ua/grade/report/grader/index.php?id=11064</t>
  </si>
  <si>
    <t>Баханова Світлана Володимирівна</t>
  </si>
  <si>
    <t>Іноземна мова (за проф. спрямуванням)_ЕК_Баханова С.В._ml</t>
  </si>
  <si>
    <t>https://vo.uu.edu.ua/grade/report/grader/index.php?id=11065</t>
  </si>
  <si>
    <t>Україна в контексті світового розвитку_Фурса В.О._ml</t>
  </si>
  <si>
    <t>https://vo.uu.edu.ua/grade/report/grader/index.php?id=11066</t>
  </si>
  <si>
    <t>Психологія здоров'я і здорового способу життя_Рябицька Т.І._ml</t>
  </si>
  <si>
    <t>https://vo.uu.edu.ua/grade/report/grader/index.php?id=11068</t>
  </si>
  <si>
    <t>Теорія і практика соціальної роботи_Татаринова С.О._ml</t>
  </si>
  <si>
    <t>https://vo.uu.edu.ua/grade/report/grader/index.php?id=11069</t>
  </si>
  <si>
    <t>Методологія та організація соціальних досліджень_Татаринова С.О._ml</t>
  </si>
  <si>
    <t>https://vo.uu.edu.ua/grade/report/grader/index.php?id=11070</t>
  </si>
  <si>
    <t>Мілушина Марина Олександрівна</t>
  </si>
  <si>
    <t>Конфліктологія_Мілушина М.О._ml</t>
  </si>
  <si>
    <t>https://vo.uu.edu.ua/grade/report/grader/index.php?id=11072</t>
  </si>
  <si>
    <t>Міжнародні проекти у соціальній роботі_Сурядна Н.М._ml</t>
  </si>
  <si>
    <t>https://vo.uu.edu.ua/grade/report/grader/index.php?id=11073</t>
  </si>
  <si>
    <t>Теорія і практика психологічного тренінгу_Мілушина М.О._ml</t>
  </si>
  <si>
    <t>https://vo.uu.edu.ua/grade/report/grader/index.php?id=11074</t>
  </si>
  <si>
    <t>Спеціальна педагогіка і спеціальна психологія_Рябицька Т.І._ml</t>
  </si>
  <si>
    <t>https://vo.uu.edu.ua/grade/report/grader/index.php?id=11075</t>
  </si>
  <si>
    <t>Соціальна робота з сім'єю, дітьми та молоддю_Татаринова С.О._ml</t>
  </si>
  <si>
    <t>https://vo.uu.edu.ua/grade/report/grader/index.php?id=11076</t>
  </si>
  <si>
    <t>Соціальна робота на підприємстві_Рябицька Т.І._ml</t>
  </si>
  <si>
    <t>https://vo.uu.edu.ua/grade/report/grader/index.php?id=11078</t>
  </si>
  <si>
    <t>Молодиченко Валентин Вікторович</t>
  </si>
  <si>
    <t>Менеджмент наукової інформації_Молодиченко_В.В._ml</t>
  </si>
  <si>
    <t>https://vo.uu.edu.ua/grade/report/grader/index.php?id=11080</t>
  </si>
  <si>
    <t>Інклюзивне суспільство_Рябицька Т.І._ml</t>
  </si>
  <si>
    <t>https://vo.uu.edu.ua/grade/report/grader/index.php?id=11084</t>
  </si>
  <si>
    <t>Деонтологія_Шинкар І.П._kp</t>
  </si>
  <si>
    <t>https://vo.uu.edu.ua/grade/report/grader/index.php?id=11611</t>
  </si>
  <si>
    <t>Психологія особистості_Пригара О.В._kp</t>
  </si>
  <si>
    <t>https://vo.uu.edu.ua/grade/report/grader/index.php?id=11612</t>
  </si>
  <si>
    <t>Соціальна інтеграція та соціальна інклюзія_Головчук О.В._kp</t>
  </si>
  <si>
    <t>https://vo.uu.edu.ua/grade/report/grader/index.php?id=11615</t>
  </si>
  <si>
    <t>Фізична культура (фізичне виховання, основи здорового способу життя)_Лозюк М.Ю._kp</t>
  </si>
  <si>
    <t>https://vo.uu.edu.ua/grade/report/grader/index.php?id=11742</t>
  </si>
  <si>
    <t>Соціальна робота з людьми похилого віку_Ньорба Л.І._kp</t>
  </si>
  <si>
    <t>https://vo.uu.edu.ua/grade/report/grader/index.php?id=12012</t>
  </si>
  <si>
    <t>Теорії соціальної роботи_Ньорба Л.І._kp</t>
  </si>
  <si>
    <t>https://vo.uu.edu.ua/grade/report/grader/index.php?id=12013</t>
  </si>
  <si>
    <t>Консультування в соціальній роботі_Ньорба С.І._kp</t>
  </si>
  <si>
    <t>https://vo.uu.edu.ua/grade/report/grader/index.php?id=12014</t>
  </si>
  <si>
    <t>Інновації у соціальній роботі_Келемен А.В., Конолош Д.В._kp</t>
  </si>
  <si>
    <t>https://vo.uu.edu.ua/grade/report/grader/index.php?id=12015</t>
  </si>
  <si>
    <t>Спеціальна педагогіка і спеціальна психологія_Келемен А.В., Конолош Д.В._kp</t>
  </si>
  <si>
    <t>https://vo.uu.edu.ua/grade/report/grader/index.php?id=12016</t>
  </si>
  <si>
    <t>Соціальний бізнес_Келемен А.В., Конолош Д.В._kp</t>
  </si>
  <si>
    <t>https://vo.uu.edu.ua/grade/report/grader/index.php?id=12017</t>
  </si>
  <si>
    <t>Культура ділового спілкування_Шинкар І.П._kp</t>
  </si>
  <si>
    <t>https://vo.uu.edu.ua/grade/report/grader/index.php?id=12028</t>
  </si>
  <si>
    <t>Психологія_Пригара О.В._kp</t>
  </si>
  <si>
    <t>https://vo.uu.edu.ua/grade/report/grader/index.php?id=12030</t>
  </si>
  <si>
    <t>Вікова та педагогічна психологія_Пригара О.В._kp</t>
  </si>
  <si>
    <t>https://vo.uu.edu.ua/grade/report/grader/index.php?id=12032</t>
  </si>
  <si>
    <t>Психодіагностика_Татаринова С.О._ml</t>
  </si>
  <si>
    <t>https://vo.uu.edu.ua/grade/report/grader/index.php?id=12157</t>
  </si>
  <si>
    <t>Вікова та педагогічна психологія_Татаринова С.О._ml</t>
  </si>
  <si>
    <t>https://vo.uu.edu.ua/grade/report/grader/index.php?id=12158</t>
  </si>
  <si>
    <t>Методи соціальної роботи_Рябицька Т.І._ml</t>
  </si>
  <si>
    <t>https://vo.uu.edu.ua/grade/report/grader/index.php?id=12172</t>
  </si>
  <si>
    <t>Консультування у соціальній роботі_Рябицька Т.І._ml</t>
  </si>
  <si>
    <t>https://vo.uu.edu.ua/grade/report/grader/index.php?id=12179</t>
  </si>
  <si>
    <t>Загальна педагогіка_Рокосовик Н.В._kp</t>
  </si>
  <si>
    <t>https://vo.uu.edu.ua/grade/report/grader/index.php?id=12200</t>
  </si>
  <si>
    <t>Психологія соціальної роботи_Татаринова С.О._ml</t>
  </si>
  <si>
    <t>https://vo.uu.edu.ua/grade/report/grader/index.php?id=12231</t>
  </si>
  <si>
    <t>Психологія особистості_Мілушина М.О._ml</t>
  </si>
  <si>
    <t>https://vo.uu.edu.ua/grade/report/grader/index.php?id=12232</t>
  </si>
  <si>
    <t>Деонтологія_Мілушина М.О._ml</t>
  </si>
  <si>
    <t>https://vo.uu.edu.ua/grade/report/grader/index.php?id=12257</t>
  </si>
  <si>
    <t>Соціальна робота з людьми похилого віку_Татаринова С.О._ml</t>
  </si>
  <si>
    <t>https://vo.uu.edu.ua/grade/report/grader/index.php?id=12258</t>
  </si>
  <si>
    <t>Малахова Жанна Дмитрівна</t>
  </si>
  <si>
    <t>Соціологія_Малахова Ж.Д._ml</t>
  </si>
  <si>
    <t>https://vo.uu.edu.ua/grade/report/grader/index.php?id=12259</t>
  </si>
  <si>
    <t>Методика викладання соціальної роботи_Павленко С.С._ml</t>
  </si>
  <si>
    <t>https://vo.uu.edu.ua/grade/report/grader/index.php?id=12260</t>
  </si>
  <si>
    <t>Міжкультурна комунікація у соціальній роботі_Молодиченко В.В._ml</t>
  </si>
  <si>
    <t>https://vo.uu.edu.ua/grade/report/grader/index.php?id=12265</t>
  </si>
  <si>
    <t>Психологія та соціологія інвалідності_Татаринова С.О._ml</t>
  </si>
  <si>
    <t>https://vo.uu.edu.ua/grade/report/grader/index.php?id=12266</t>
  </si>
  <si>
    <t>Порівняльна політика соціального забезпечення_Малахова Ж.Д._ml</t>
  </si>
  <si>
    <t>https://vo.uu.edu.ua/grade/report/grader/index.php?id=12267</t>
  </si>
  <si>
    <t>Психологія_Мілушина М.О._ml</t>
  </si>
  <si>
    <t>https://vo.uu.edu.ua/grade/report/grader/index.php?id=12269</t>
  </si>
  <si>
    <t>Самойлов Дмитро Вячеславович</t>
  </si>
  <si>
    <t>Філософія_ml</t>
  </si>
  <si>
    <t>https://vo.uu.edu.ua/grade/report/grader/index.php?id=12270</t>
  </si>
  <si>
    <t>Загальна педагогіка_Рябицька Т.І._ml</t>
  </si>
  <si>
    <t>https://vo.uu.edu.ua/grade/report/grader/index.php?id=12485</t>
  </si>
  <si>
    <t>Менеджмент соціальної роботи_ Фурса В.О._ml</t>
  </si>
  <si>
    <t>https://vo.uu.edu.ua/grade/report/grader/index.php?id=12486</t>
  </si>
  <si>
    <t>Психологія спілкування_Мілушина М.О._ml</t>
  </si>
  <si>
    <t>https://vo.uu.edu.ua/grade/report/grader/index.php?id=12488</t>
  </si>
  <si>
    <t>Правознавство_Фурса В.О._ml</t>
  </si>
  <si>
    <t>https://vo.uu.edu.ua/grade/report/grader/index.php?id=12496</t>
  </si>
  <si>
    <t>Персонологія_Рябицька Т.І._ml</t>
  </si>
  <si>
    <t>https://vo.uu.edu.ua/grade/report/grader/index.php?id=12497</t>
  </si>
  <si>
    <t>https://vo.uu.edu.ua/grade/report/grader/index.php?id=12511</t>
  </si>
  <si>
    <t>Соболевська Ольга Олегівна</t>
  </si>
  <si>
    <t>Соціальний бізнес_Соболевська О.О._ml</t>
  </si>
  <si>
    <t>https://vo.uu.edu.ua/grade/report/grader/index.php?id=12551</t>
  </si>
  <si>
    <t>Александров Денис Валентинович</t>
  </si>
  <si>
    <t>Здоров'я та благополуччя у сучасних соціальних теоріях_Александров Д.В.ml</t>
  </si>
  <si>
    <t>https://vo.uu.edu.ua/grade/report/grader/index.php?id=12587</t>
  </si>
  <si>
    <t>Теорії соціальної роботи_Татаринова С.О._ml</t>
  </si>
  <si>
    <t>https://vo.uu.edu.ua/grade/report/grader/index.php?id=12739</t>
  </si>
  <si>
    <t>Соціальний капітал і соціальна активність особистості_Малахова Ж.Д._ml</t>
  </si>
  <si>
    <t>https://vo.uu.edu.ua/grade/report/grader/index.php?id=12740</t>
  </si>
  <si>
    <t>Соціальна інтеграція і соціальна інклюзія_Фурса В.О._ ml</t>
  </si>
  <si>
    <t>https://vo.uu.edu.ua/grade/report/grader/index.php?id=12751</t>
  </si>
  <si>
    <t>Прикладні технології соціальної роботи (соціальне конструюваня_Рябицька Т.І._ml</t>
  </si>
  <si>
    <t>https://vo.uu.edu.ua/grade/report/grader/index.php?id=12754</t>
  </si>
  <si>
    <t>Основи інклюзивної освіти_Фурса В.О._ml</t>
  </si>
  <si>
    <t>https://vo.uu.edu.ua/grade/report/grader/index.php?id=12760</t>
  </si>
  <si>
    <t>Педагогічна майстерність_Рокосовик Н.В._kp</t>
  </si>
  <si>
    <t>https://vo.uu.edu.ua/grade/report/grader/index.php?id=12784</t>
  </si>
  <si>
    <t>Психологія соціальної роботи_Пригара О.В._kp</t>
  </si>
  <si>
    <t>https://vo.uu.edu.ua/grade/report/grader/index.php?id=12786</t>
  </si>
  <si>
    <t>Соціологія_Конолош Д.В._kp</t>
  </si>
  <si>
    <t>https://vo.uu.edu.ua/grade/report/grader/index.php?id=12788</t>
  </si>
  <si>
    <t>Соціальна робота з людьми з особливими потребами_Ньорба Л.І._kp</t>
  </si>
  <si>
    <t>https://vo.uu.edu.ua/grade/report/grader/index.php?id=12794</t>
  </si>
  <si>
    <t>Соціальна реабілітація_Лозюк М.Ю._kp</t>
  </si>
  <si>
    <t>https://vo.uu.edu.ua/grade/report/grader/index.php?id=12795</t>
  </si>
  <si>
    <t>Соціально-педагогічна робота з дітьми з особливими потребами_Лозюк М.Ю._kp</t>
  </si>
  <si>
    <t>https://vo.uu.edu.ua/grade/report/grader/index.php?id=12796</t>
  </si>
  <si>
    <t>Основи красномовства_Шинкар І.П._kp</t>
  </si>
  <si>
    <t>https://vo.uu.edu.ua/grade/report/grader/index.php?id=12797</t>
  </si>
  <si>
    <t>Основи навчання студентів (самоуправління навчанням)_Фурса В.О._ml</t>
  </si>
  <si>
    <t>https://vo.uu.edu.ua/grade/report/grader/index.php?id=12893</t>
  </si>
  <si>
    <t>Іноземна мова_Баханова С.В._ml</t>
  </si>
  <si>
    <t>https://vo.uu.edu.ua/grade/report/grader/index.php?id=13087</t>
  </si>
  <si>
    <t>Менеджмент_Баханова С.В._ml</t>
  </si>
  <si>
    <t>https://vo.uu.edu.ua/grade/report/grader/index.php?id=13284</t>
  </si>
  <si>
    <t>Психофізіологія_Татаринова С.О._ml</t>
  </si>
  <si>
    <t>https://vo.uu.edu.ua/grade/report/grader/index.php?id=13340</t>
  </si>
  <si>
    <t>Академічна іноземна мова_Баханова С.В._ml</t>
  </si>
  <si>
    <t>https://vo.uu.edu.ua/grade/report/grader/index.php?id=13349</t>
  </si>
  <si>
    <t>Методика викладання психології_Павленко С.С._ml</t>
  </si>
  <si>
    <t>https://vo.uu.edu.ua/grade/report/grader/index.php?id=13470</t>
  </si>
  <si>
    <t>Психологія управління_Баханова С.В._ml</t>
  </si>
  <si>
    <t>https://vo.uu.edu.ua/grade/report/grader/index.php?id=13475</t>
  </si>
  <si>
    <t>Педагогіка_Рябицька Т.І._ml</t>
  </si>
  <si>
    <t>https://vo.uu.edu.ua/grade/report/grader/index.php?id=13691</t>
  </si>
  <si>
    <t>Іноземна мова поглибленого вивчення_Баханова С.В._ml</t>
  </si>
  <si>
    <t>https://vo.uu.edu.ua/grade/report/grader/index.php?id=13710</t>
  </si>
  <si>
    <t>Ходаніч Надія Олександрівна</t>
  </si>
  <si>
    <t>Клінічна психологія_Ходаніч Н.О._ml</t>
  </si>
  <si>
    <t>https://vo.uu.edu.ua/grade/report/grader/index.php?id=13785</t>
  </si>
  <si>
    <t>Основи психологічного консультування_Рябицька Т.І._ml</t>
  </si>
  <si>
    <t>https://vo.uu.edu.ua/grade/report/grader/index.php?id=13786</t>
  </si>
  <si>
    <t>Вступ до спеціальності і основи теорії соціальної роботи_Фурса В.О._ml</t>
  </si>
  <si>
    <t>https://vo.uu.edu.ua/grade/report/grader/index.php?id=13847</t>
  </si>
  <si>
    <t>Психологія спілкування_Пригара О.В._kp</t>
  </si>
  <si>
    <t>https://vo.uu.edu.ua/grade/report/grader/index.php?id=14293</t>
  </si>
  <si>
    <t>Права людини та верховенство права в сучасних реаліях</t>
  </si>
  <si>
    <t>https://vo.uu.edu.ua/grade/report/grader/index.php?id=16946</t>
  </si>
  <si>
    <t>Іноземна мова за професійним спрямуванням (СР)_Баханова С.В,_ml</t>
  </si>
  <si>
    <t>https://vo.uu.edu.ua/grade/report/grader/index.php?id=16972</t>
  </si>
  <si>
    <t>Пюрко Владислав Євгенович</t>
  </si>
  <si>
    <t>Стратегії викладання в інклюзивному навчальному закладі_ Пюрко В.Є._ml</t>
  </si>
  <si>
    <t>https://vo.uu.edu.ua/grade/report/grader/index.php?id=17058</t>
  </si>
  <si>
    <t>Кафедра соціальної роботи та педагогіки</t>
  </si>
  <si>
    <t>Довгань Наталія Олександрівна</t>
  </si>
  <si>
    <t>Ведення професійної документації_Довгань Н.О._ist</t>
  </si>
  <si>
    <t>https://vo.uu.edu.ua/grade/report/grader/index.php?id=6756</t>
  </si>
  <si>
    <t>Ievdokymova Valentyna</t>
  </si>
  <si>
    <t>Деонтологія_Євдокимова В.В._ist</t>
  </si>
  <si>
    <t>https://vo.uu.edu.ua/grade/report/grader/index.php?id=6764</t>
  </si>
  <si>
    <t>Іванова Ірина Борисівна</t>
  </si>
  <si>
    <t>Педагогічна майстерність_Іванова І.Б._ist</t>
  </si>
  <si>
    <t>https://vo.uu.edu.ua/grade/report/grader/index.php?id=6767</t>
  </si>
  <si>
    <t>Загальна педагогіка (Педагогіка)_Іванова І.Б._ist</t>
  </si>
  <si>
    <t>https://vo.uu.edu.ua/grade/report/grader/index.php?id=6769</t>
  </si>
  <si>
    <t>Дика Вікторія Андріївна</t>
  </si>
  <si>
    <t>Практикум із соціальної роботи_Дика В.А._ist</t>
  </si>
  <si>
    <t>https://vo.uu.edu.ua/grade/report/grader/index.php?id=6770</t>
  </si>
  <si>
    <t>Система організацій соціальної сфери_Іванова І.Б._ist</t>
  </si>
  <si>
    <t>https://vo.uu.edu.ua/grade/report/grader/index.php?id=6773</t>
  </si>
  <si>
    <t>Литовченко Олена Віталіївна</t>
  </si>
  <si>
    <t>Соціальна педагогіка_Литовченко О.В._ist</t>
  </si>
  <si>
    <t>https://vo.uu.edu.ua/grade/report/grader/index.php?id=6774</t>
  </si>
  <si>
    <t>Право соціального захисту_Євдокимова В.В._ist</t>
  </si>
  <si>
    <t>https://vo.uu.edu.ua/grade/report/grader/index.php?id=6775</t>
  </si>
  <si>
    <t>Кириленко Валентина Граціянівна</t>
  </si>
  <si>
    <t>Спеціальна педагогіка та спеціальна психологія_Кириленко В.Г._ist</t>
  </si>
  <si>
    <t>https://vo.uu.edu.ua/grade/report/grader/index.php?id=6776</t>
  </si>
  <si>
    <t>Соціальна робота з людьми похилого віку_Довгань Н.О._ist</t>
  </si>
  <si>
    <t>https://vo.uu.edu.ua/grade/report/grader/index.php?id=6779</t>
  </si>
  <si>
    <t>Базиленко Анастасія</t>
  </si>
  <si>
    <t>Теорії соціальної роботи_Базиленко А.К._ist</t>
  </si>
  <si>
    <t>https://vo.uu.edu.ua/grade/report/grader/index.php?id=6780</t>
  </si>
  <si>
    <t>Психологія соціальної роботи_Базиленко А.К._ist</t>
  </si>
  <si>
    <t>https://vo.uu.edu.ua/grade/report/grader/index.php?id=6782</t>
  </si>
  <si>
    <t>Здоров'я та благополуччя в сучасних соціальних теоріях_Іванова І.Б._ist</t>
  </si>
  <si>
    <t>https://vo.uu.edu.ua/grade/report/grader/index.php?id=6784</t>
  </si>
  <si>
    <t>Методика викладання соціальної роботи_Іванова І.Б._ist</t>
  </si>
  <si>
    <t>https://vo.uu.edu.ua/grade/report/grader/index.php?id=6786</t>
  </si>
  <si>
    <t>Менеджмент соціальної роботи_Іванова І.Б._ist</t>
  </si>
  <si>
    <t>https://vo.uu.edu.ua/grade/report/grader/index.php?id=8361</t>
  </si>
  <si>
    <t>Методи соціальної роботи_Іванова І.Б._ist</t>
  </si>
  <si>
    <t>https://vo.uu.edu.ua/grade/report/grader/index.php?id=8362</t>
  </si>
  <si>
    <t>Теорія і практика соціальної роботи_Іванова І.Б._ist</t>
  </si>
  <si>
    <t>https://vo.uu.edu.ua/grade/report/grader/index.php?id=8364</t>
  </si>
  <si>
    <t>Гребенюк Анастасія Олександрівна</t>
  </si>
  <si>
    <t>Якісні і кількісні методи досліджень у CР_Гребенюк А.О._ist</t>
  </si>
  <si>
    <t>https://vo.uu.edu.ua/grade/report/grader/index.php?id=9593</t>
  </si>
  <si>
    <t>Cоціальна робота з сім'ями, дітьми і молоддю_Дика В.А._ist</t>
  </si>
  <si>
    <t>https://vo.uu.edu.ua/grade/report/grader/index.php?id=9623</t>
  </si>
  <si>
    <t>Консультування у соціальній роботі_Кириленко В.Г._ist</t>
  </si>
  <si>
    <t>https://vo.uu.edu.ua/grade/report/grader/index.php?id=9627</t>
  </si>
  <si>
    <t>Соціальна справедливість в інклюзивному суспільстві_Базиленко А.К._ist</t>
  </si>
  <si>
    <t>https://vo.uu.edu.ua/grade/report/grader/index.php?id=9632</t>
  </si>
  <si>
    <t>Осипенко Анастасія Олександрівна</t>
  </si>
  <si>
    <t>Соціальний бізнес_Гребенюк А.О._ist</t>
  </si>
  <si>
    <t>https://vo.uu.edu.ua/grade/report/grader/index.php?id=9676</t>
  </si>
  <si>
    <t>Інтернет-супровід у професійній діяльності_Базиленко А.К._ist</t>
  </si>
  <si>
    <t>https://vo.uu.edu.ua/grade/report/grader/index.php?id=9678</t>
  </si>
  <si>
    <t>Культура ділового спілкування_Євдокимова В.В._ist</t>
  </si>
  <si>
    <t>https://vo.uu.edu.ua/grade/report/grader/index.php?id=9680</t>
  </si>
  <si>
    <t>Історія соціальної роботи_Гребенюк А.О._ist</t>
  </si>
  <si>
    <t>https://vo.uu.edu.ua/grade/report/grader/index.php?id=9699</t>
  </si>
  <si>
    <t>Психологія та соціологія інвалідності_Кириленко В.Г._ist</t>
  </si>
  <si>
    <t>https://vo.uu.edu.ua/grade/report/grader/index.php?id=9716</t>
  </si>
  <si>
    <t>Менеджмент наукової інформації_Литовченко О.В._ist</t>
  </si>
  <si>
    <t>https://vo.uu.edu.ua/grade/report/grader/index.php?id=9741</t>
  </si>
  <si>
    <t>Дидактика вищої школи_Євдокимова В.В._ist</t>
  </si>
  <si>
    <t>https://vo.uu.edu.ua/grade/report/grader/index.php?id=9844</t>
  </si>
  <si>
    <t>Методологія та організація наукових досліджень_Литовченко О.В._ist</t>
  </si>
  <si>
    <t>https://vo.uu.edu.ua/grade/report/grader/index.php?id=9868</t>
  </si>
  <si>
    <t>Соціальне конструювання здорової старості_Довгань Н.О._ist</t>
  </si>
  <si>
    <t>https://vo.uu.edu.ua/grade/report/grader/index.php?id=9869</t>
  </si>
  <si>
    <t>Теоретичні моделі і технології соціальної роботи_Базиленко А.К._ist</t>
  </si>
  <si>
    <t>https://vo.uu.edu.ua/grade/report/grader/index.php?id=9870</t>
  </si>
  <si>
    <t>теми дипломних робіт магістрів 2020 та курсових 4 к бакалаврат</t>
  </si>
  <si>
    <t>https://vo.uu.edu.ua/grade/report/grader/index.php?id=9977</t>
  </si>
  <si>
    <t>Методичні рекомендації для написання курсової магістрам</t>
  </si>
  <si>
    <t>https://vo.uu.edu.ua/grade/report/grader/index.php?id=9978</t>
  </si>
  <si>
    <t>зразки дипломних робіт магістрів</t>
  </si>
  <si>
    <t>https://vo.uu.edu.ua/grade/report/grader/index.php?id=9992</t>
  </si>
  <si>
    <t>Калініна Юлія Миколаївна</t>
  </si>
  <si>
    <t>Актуальні проблеми корекційної психопедагогіки_Калініна Ю.М._ist</t>
  </si>
  <si>
    <t>https://vo.uu.edu.ua/grade/report/grader/index.php?id=9993</t>
  </si>
  <si>
    <t>Комплексний супровід осіб із загальним психічним недорозвиненням_Калініна Ю.М._ist</t>
  </si>
  <si>
    <t>https://vo.uu.edu.ua/grade/report/grader/index.php?id=9994</t>
  </si>
  <si>
    <t>Корекційна педагогіка та методика корекційної роботи_Калініна Ю.М._ist</t>
  </si>
  <si>
    <t>https://vo.uu.edu.ua/grade/report/grader/index.php?id=9995</t>
  </si>
  <si>
    <t>теми курсових робіт 3 курс</t>
  </si>
  <si>
    <t>https://vo.uu.edu.ua/grade/report/grader/index.php?id=10007</t>
  </si>
  <si>
    <t>методичні рекомендації до практики студентів бакалаврату</t>
  </si>
  <si>
    <t>https://vo.uu.edu.ua/grade/report/grader/index.php?id=10038</t>
  </si>
  <si>
    <t>Соціальна робота у сфері інклюзивної освіти_Кириленко В.Г._ist</t>
  </si>
  <si>
    <t>https://vo.uu.edu.ua/grade/report/grader/index.php?id=10308</t>
  </si>
  <si>
    <t>Інклюзивне суспільство (Інвалідність і суспільство)_Базиленко А.К._ist</t>
  </si>
  <si>
    <t>https://vo.uu.edu.ua/grade/report/grader/index.php?id=10345</t>
  </si>
  <si>
    <t>зразки курсових робіт молодшим спеціалістам!</t>
  </si>
  <si>
    <t>https://vo.uu.edu.ua/grade/report/grader/index.php?id=10450</t>
  </si>
  <si>
    <t>Корекційно-реабілітаційні служби_Калініна Ю.М._ist</t>
  </si>
  <si>
    <t>https://vo.uu.edu.ua/grade/report/grader/index.php?id=11573</t>
  </si>
  <si>
    <t>Методика викладання корекційної педагогіки та спеціальної психології у ЗВО_Іванова І.Б._ist</t>
  </si>
  <si>
    <t>https://vo.uu.edu.ua/grade/report/grader/index.php?id=11574</t>
  </si>
  <si>
    <t>Cпеціальна психологія Кириленко_ist</t>
  </si>
  <si>
    <t>https://vo.uu.edu.ua/grade/report/grader/index.php?id=12783</t>
  </si>
  <si>
    <t>Соціально-педагогічна робота з дітьми з інвалідністю_ist_Кириленко В.Г.</t>
  </si>
  <si>
    <t>https://vo.uu.edu.ua/grade/report/grader/index.php?id=12953</t>
  </si>
  <si>
    <t>Актуальні проблеми корекційної логопсихології_Калініна Ю.М._ist</t>
  </si>
  <si>
    <t>https://vo.uu.edu.ua/grade/report/grader/index.php?id=13556</t>
  </si>
  <si>
    <t>Формування відповідального батьківства молоді_ Дика В.А._ist</t>
  </si>
  <si>
    <t>https://vo.uu.edu.ua/grade/report/grader/index.php?id=13899</t>
  </si>
  <si>
    <t>Психологія і соціологія батьківства_Дика В.А._ist</t>
  </si>
  <si>
    <t>https://vo.uu.edu.ua/grade/report/grader/index.php?id=13900</t>
  </si>
  <si>
    <t>Соціальне та психологічне консультування_Дика В.А._ist</t>
  </si>
  <si>
    <t>https://vo.uu.edu.ua/grade/report/grader/index.php?id=13910</t>
  </si>
  <si>
    <t>Арт-терапія у спеціальній освіті та психології_ist_Калініна Ю.М.</t>
  </si>
  <si>
    <t>https://vo.uu.edu.ua/grade/report/grader/index.php?id=14005</t>
  </si>
  <si>
    <t>Реабілітаційна психологія_Кириленко В.Г._ist</t>
  </si>
  <si>
    <t>https://vo.uu.edu.ua/grade/report/grader/index.php?id=14343</t>
  </si>
  <si>
    <t>Міжнародні проекти у соціальній роботі_Гребенюк_ist</t>
  </si>
  <si>
    <t>https://vo.uu.edu.ua/grade/report/grader/index.php?id=15462</t>
  </si>
  <si>
    <t>Основи навчання студентів (самоуправління навчанням)_Базиленко_ist</t>
  </si>
  <si>
    <t>https://vo.uu.edu.ua/grade/report/grader/index.php?id=16006</t>
  </si>
  <si>
    <t>Вступ до спеціальності (основи теорії соціальної роботи)_Базиленко_ist</t>
  </si>
  <si>
    <t>https://vo.uu.edu.ua/grade/report/grader/index.php?id=16078</t>
  </si>
  <si>
    <t>Литовченко Олена</t>
  </si>
  <si>
    <t>Теорія і практика соціального прогнозування_Литовченко_ist</t>
  </si>
  <si>
    <t>https://vo.uu.edu.ua/grade/report/grader/index.php?id=16085</t>
  </si>
  <si>
    <t>Cоціологія і психологія дитинства_Кириленко_ist</t>
  </si>
  <si>
    <t>https://vo.uu.edu.ua/grade/report/grader/index.php?id=16809</t>
  </si>
  <si>
    <t>Основи інклюзивної освіти_Кириленко_ist</t>
  </si>
  <si>
    <t>https://vo.uu.edu.ua/grade/report/grader/index.php?id=16866</t>
  </si>
  <si>
    <t>Кафедра соціальної роботи та спеціальної освіти</t>
  </si>
  <si>
    <t>Златопольська Наталія Василівна</t>
  </si>
  <si>
    <t>Волонтерство у соціальній роботі_Златопольська Н.В._pl</t>
  </si>
  <si>
    <t>https://vo.uu.edu.ua/grade/report/grader/index.php?id=2537</t>
  </si>
  <si>
    <t>Каркач Андрій Володимирович</t>
  </si>
  <si>
    <t>Історія соціальної роботи_Каркач А.В._pl</t>
  </si>
  <si>
    <t>https://vo.uu.edu.ua/grade/report/grader/index.php?id=2541</t>
  </si>
  <si>
    <t>Заіка Віталій Миколайович</t>
  </si>
  <si>
    <t>Конфліктологія_Заіка В.М._pl</t>
  </si>
  <si>
    <t>https://vo.uu.edu.ua/grade/report/grader/index.php?id=2544</t>
  </si>
  <si>
    <t>Куторжевська Любов Іванівна</t>
  </si>
  <si>
    <t>Загальна педагогіка_Куторжевська Л.І._pl</t>
  </si>
  <si>
    <t>https://vo.uu.edu.ua/grade/report/grader/index.php?id=2553</t>
  </si>
  <si>
    <t>Пенітенціарна педагогіка та психологія_Заіка В.М._pl</t>
  </si>
  <si>
    <t>https://vo.uu.edu.ua/grade/report/grader/index.php?id=2554</t>
  </si>
  <si>
    <t>Мякушко Надія Семенівна</t>
  </si>
  <si>
    <t>Соціальна політика в Україні_Мякушко Н.С., Бацман О.С._pl</t>
  </si>
  <si>
    <t>https://vo.uu.edu.ua/grade/report/grader/index.php?id=2562</t>
  </si>
  <si>
    <t>Бацман Ольга Сергіївна</t>
  </si>
  <si>
    <t>Соціальна робота з людьми похилого віку_Бацман О.С._pl</t>
  </si>
  <si>
    <t>https://vo.uu.edu.ua/grade/report/grader/index.php?id=2567</t>
  </si>
  <si>
    <t>Технології соціальної роботи_Бацман О.С._pl</t>
  </si>
  <si>
    <t>https://vo.uu.edu.ua/grade/report/grader/index.php?id=2579</t>
  </si>
  <si>
    <t>Гета Алла Володимирівна</t>
  </si>
  <si>
    <t>Технології фізкультурно-спортивної діяльності_Гета А.В._pl</t>
  </si>
  <si>
    <t>https://vo.uu.edu.ua/grade/report/grader/index.php?id=5676</t>
  </si>
  <si>
    <t>Вишар Євгенія Василівна</t>
  </si>
  <si>
    <t>Діагностика та моніторинг стану здоров'я та долікарська медична допомога_Вишар Є.В._pl</t>
  </si>
  <si>
    <t>https://vo.uu.edu.ua/grade/report/grader/index.php?id=5677</t>
  </si>
  <si>
    <t>Психологія_Заіка В.М._pl</t>
  </si>
  <si>
    <t>https://vo.uu.edu.ua/grade/report/grader/index.php?id=5748</t>
  </si>
  <si>
    <t>Галузеві соціологічні теорії_Каркач А.В., Бацман О.С._pl</t>
  </si>
  <si>
    <t>https://vo.uu.edu.ua/grade/report/grader/index.php?id=6494</t>
  </si>
  <si>
    <t>Консультування у соціальній роботі_Куторжевська Л.І._pl</t>
  </si>
  <si>
    <t>https://vo.uu.edu.ua/grade/report/grader/index.php?id=6500</t>
  </si>
  <si>
    <t>Сайко Наталія Олександрівна</t>
  </si>
  <si>
    <t>Практикум з соціальної роботи_Сайко Н.О., Каркач А.В._pl</t>
  </si>
  <si>
    <t>https://vo.uu.edu.ua/grade/report/grader/index.php?id=6508</t>
  </si>
  <si>
    <t>Прикладна соціологія_Каркач А.В._pl</t>
  </si>
  <si>
    <t>https://vo.uu.edu.ua/grade/report/grader/index.php?id=6510</t>
  </si>
  <si>
    <t>Психологія соціальної роботи _Сайко Н.О._pl</t>
  </si>
  <si>
    <t>https://vo.uu.edu.ua/grade/report/grader/index.php?id=6513</t>
  </si>
  <si>
    <t>Психологія спілкування_Заіка В.М._pl</t>
  </si>
  <si>
    <t>https://vo.uu.edu.ua/grade/report/grader/index.php?id=6514</t>
  </si>
  <si>
    <t>Теорія і методи соціальної роботи _Бацман О.С._pl</t>
  </si>
  <si>
    <t>https://vo.uu.edu.ua/grade/report/grader/index.php?id=6523</t>
  </si>
  <si>
    <t>Реабілітаційна психологія_Вишар Є.В., Куторжевська Л.І._pl</t>
  </si>
  <si>
    <t>https://vo.uu.edu.ua/grade/report/grader/index.php?id=6708</t>
  </si>
  <si>
    <t>Соціально-політичні зміни у сучасному суспільстві_Мякушко Н.С., Бацман О.С._pl</t>
  </si>
  <si>
    <t>https://vo.uu.edu.ua/grade/report/grader/index.php?id=7391</t>
  </si>
  <si>
    <t>Методика і методологія наукових досліджень_Бацман О.С._pl</t>
  </si>
  <si>
    <t>https://vo.uu.edu.ua/grade/report/grader/index.php?id=7393</t>
  </si>
  <si>
    <t>Корекційна педагогіка_Златопольська Н.В., Куторжевська Л.І._pl</t>
  </si>
  <si>
    <t>https://vo.uu.edu.ua/grade/report/grader/index.php?id=7395</t>
  </si>
  <si>
    <t>Професійний супровід (супервізія) у соціальній роботі_Заіка В.М., Куторжевська Л.І._pl</t>
  </si>
  <si>
    <t>https://vo.uu.edu.ua/grade/report/grader/index.php?id=7400</t>
  </si>
  <si>
    <t>Методика викладання соціальної роботи_Бацман О. С.._pl</t>
  </si>
  <si>
    <t>https://vo.uu.edu.ua/grade/report/grader/index.php?id=7402</t>
  </si>
  <si>
    <t>Психологія і технології посередництва у конфліктах_Заіка В.М., Бацман О.С._pl</t>
  </si>
  <si>
    <t>https://vo.uu.edu.ua/grade/report/grader/index.php?id=7403</t>
  </si>
  <si>
    <t>Гендерні аспекти соціальної роботи_Бацман О.С._pl</t>
  </si>
  <si>
    <t>https://vo.uu.edu.ua/grade/report/grader/index.php?id=7413</t>
  </si>
  <si>
    <t>Деонтологія_Каркач А.В., Бацман О.С._pl</t>
  </si>
  <si>
    <t>https://vo.uu.edu.ua/grade/report/grader/index.php?id=8112</t>
  </si>
  <si>
    <t>Спецкурс за професійним спрямуванням "Адаптивне фізичне виховання у спеціалізованих навчальних закладах"_Гета А.В., Вишар Є.В._pl</t>
  </si>
  <si>
    <t>https://vo.uu.edu.ua/grade/report/grader/index.php?id=9830</t>
  </si>
  <si>
    <t>Адаптивна фізична культура для осіб з захворюваннями  опорно-рухового апарату_Гета А.В., Вишар Є.В._pl</t>
  </si>
  <si>
    <t>https://vo.uu.edu.ua/grade/report/grader/index.php?id=9834</t>
  </si>
  <si>
    <t>Дидактика вищої школи_Шаравара Р.І._pl</t>
  </si>
  <si>
    <t>https://vo.uu.edu.ua/grade/report/grader/index.php?id=9942</t>
  </si>
  <si>
    <t>Хоменко Роман Григорович</t>
  </si>
  <si>
    <t>Жестова мова_Хоменко Р.Г., Твердохліб І.В., Каркач А.В._pl</t>
  </si>
  <si>
    <t>https://vo.uu.edu.ua/grade/report/grader/index.php?id=12035</t>
  </si>
  <si>
    <t>Спеціальна психологія_Заіка В.М._pl</t>
  </si>
  <si>
    <t>https://vo.uu.edu.ua/grade/report/grader/index.php?id=12651</t>
  </si>
  <si>
    <t>Лікувальна фізична культура_Вишар Є.В._pl</t>
  </si>
  <si>
    <t>https://vo.uu.edu.ua/grade/report/grader/index.php?id=13225</t>
  </si>
  <si>
    <t>Менеджмент наукової інформації_Шаравара Р.І._pl</t>
  </si>
  <si>
    <t>https://vo.uu.edu.ua/grade/report/grader/index.php?id=13680</t>
  </si>
  <si>
    <t>Адаптивна фізична культура для осіб з порушенням функцій серцево-судинної та дихальної системи_Гета А.В., Вишар Є.В._pl</t>
  </si>
  <si>
    <t>https://vo.uu.edu.ua/grade/report/grader/index.php?id=13919</t>
  </si>
  <si>
    <t>Соціальна робота з групами клієнтів_Куторжевська Л.І._pl</t>
  </si>
  <si>
    <t>https://vo.uu.edu.ua/grade/report/grader/index.php?id=14201</t>
  </si>
  <si>
    <t>Спортивна медицина_Заіка В.М._pl</t>
  </si>
  <si>
    <t>https://vo.uu.edu.ua/grade/report/grader/index.php?id=14317</t>
  </si>
  <si>
    <t>Адаптивне фізичне виховання осіб з порушенням слуху і мови_Вишар Є.В., Бацман О.С._pl</t>
  </si>
  <si>
    <t>https://vo.uu.edu.ua/grade/report/grader/index.php?id=14415</t>
  </si>
  <si>
    <t>Спеціальна педагогіка та психологія_Бацман О.С., Заіка В.М._pl</t>
  </si>
  <si>
    <t>https://vo.uu.edu.ua/grade/report/grader/index.php?id=14908</t>
  </si>
  <si>
    <t>Здоровʼя та благополуччя в сучасних соціальних теоріях_Златопольська Н.В._pl</t>
  </si>
  <si>
    <t>https://vo.uu.edu.ua/grade/report/grader/index.php?id=14915</t>
  </si>
  <si>
    <t>Теоретичні моделі і технології соціальної роботи_Сайко Н.О._pl</t>
  </si>
  <si>
    <t>https://vo.uu.edu.ua/grade/report/grader/index.php?id=14916</t>
  </si>
  <si>
    <t>Якісні і кількісні дослідження в соціальній роботі_Бацман О.С._pl</t>
  </si>
  <si>
    <t>https://vo.uu.edu.ua/grade/report/grader/index.php?id=14918</t>
  </si>
  <si>
    <t>Психологія та соціологія інвалідності_Бацман О.С., Твердохліб І.В._ pl</t>
  </si>
  <si>
    <t>https://vo.uu.edu.ua/grade/report/grader/index.php?id=14919</t>
  </si>
  <si>
    <t>Соціальна справедливість в інклюзивному суспільстві_Твердохліб І.В., Бацман О.С._pl</t>
  </si>
  <si>
    <t>https://vo.uu.edu.ua/grade/report/grader/index.php?id=14920</t>
  </si>
  <si>
    <t>Вступ до спеціальності та основи теорії соціальної роботи_Мякушко Н.С., Бацман О.О., Каркач А.В._pl</t>
  </si>
  <si>
    <t>https://vo.uu.edu.ua/grade/report/grader/index.php?id=14933</t>
  </si>
  <si>
    <t>Твердохліб Ірина Василівна</t>
  </si>
  <si>
    <t>Інклюзивне суспільство_Твердохліб І.В._pl</t>
  </si>
  <si>
    <t>https://vo.uu.edu.ua/grade/report/grader/index.php?id=14936</t>
  </si>
  <si>
    <t>Психологія вищої школи_Заіка В.М._pl</t>
  </si>
  <si>
    <t>https://vo.uu.edu.ua/grade/report/grader/index.php?id=15005</t>
  </si>
  <si>
    <t>Актуальні проблеми корекційної психопедагогіки_Златопольська Н.В._pl</t>
  </si>
  <si>
    <t>https://vo.uu.edu.ua/grade/report/grader/index.php?id=15006</t>
  </si>
  <si>
    <t>Корекційна педагогіка та методика корекційної роботи_Вишар Є.В._pl</t>
  </si>
  <si>
    <t>https://vo.uu.edu.ua/grade/report/grader/index.php?id=15008</t>
  </si>
  <si>
    <t>Комплексний супровід осіб із загальним психічним недорозвиненням_Вишар Є.В._pl</t>
  </si>
  <si>
    <t>https://vo.uu.edu.ua/grade/report/grader/index.php?id=15009</t>
  </si>
  <si>
    <t>Методика викладання корекційної педагогіки та спеціальної психології у ЗВО_Заіка В.М._pl</t>
  </si>
  <si>
    <t>https://vo.uu.edu.ua/grade/report/grader/index.php?id=15011</t>
  </si>
  <si>
    <t>Арт-терапія у спеціальній психології та реабілітації особистості_Бацман О.С._pl</t>
  </si>
  <si>
    <t>https://vo.uu.edu.ua/grade/report/grader/index.php?id=15012</t>
  </si>
  <si>
    <t>Корекційно-реабілітаційні служби_Гета А.В._pl</t>
  </si>
  <si>
    <t>https://vo.uu.edu.ua/grade/report/grader/index.php?id=15013</t>
  </si>
  <si>
    <t>Мовленнєві і сенсорні системи та їх порушення_Бацман О.С._pl</t>
  </si>
  <si>
    <t>https://vo.uu.edu.ua/grade/report/grader/index.php?id=15190</t>
  </si>
  <si>
    <t>Загальна, вікова та педагогічна логопсихологія_Заіка В.М._pl</t>
  </si>
  <si>
    <t>https://vo.uu.edu.ua/grade/report/grader/index.php?id=15191</t>
  </si>
  <si>
    <t>Дефектологія_Бацман О.С._pl</t>
  </si>
  <si>
    <t>https://vo.uu.edu.ua/grade/report/grader/index.php?id=15225</t>
  </si>
  <si>
    <t>Психодіагностика_Заіка В.М._pl</t>
  </si>
  <si>
    <t>https://vo.uu.edu.ua/grade/report/grader/index.php?id=15226</t>
  </si>
  <si>
    <t>Сімейне консультування та сімейна психотерапія_Бацман О.С._pl</t>
  </si>
  <si>
    <t>https://vo.uu.edu.ua/grade/report/grader/index.php?id=15229</t>
  </si>
  <si>
    <t>Теорія і практика психологічного тренінгу_Заіка В.М._pl</t>
  </si>
  <si>
    <t>https://vo.uu.edu.ua/grade/report/grader/index.php?id=15231</t>
  </si>
  <si>
    <t>Вікова психологія_Заіка В.М._pl</t>
  </si>
  <si>
    <t>https://vo.uu.edu.ua/grade/report/grader/index.php?id=15232</t>
  </si>
  <si>
    <t>https://vo.uu.edu.ua/grade/report/grader/index.php?id=15393</t>
  </si>
  <si>
    <t>Основи антидопінгового контролю_Вишар Є.В._pl</t>
  </si>
  <si>
    <t>https://vo.uu.edu.ua/grade/report/grader/index.php?id=15605</t>
  </si>
  <si>
    <t>Соціальна педагогіка_pl</t>
  </si>
  <si>
    <t>https://vo.uu.edu.ua/grade/report/grader/index.php?id=15612</t>
  </si>
  <si>
    <t>Риторика, культура мовлення реабілітаційного педагога_pl</t>
  </si>
  <si>
    <t>https://vo.uu.edu.ua/grade/report/grader/index.php?id=15613</t>
  </si>
  <si>
    <t>Методологія та організація соціальних досліджень_Бацман О.С., Каркач А.В._pl</t>
  </si>
  <si>
    <t>https://vo.uu.edu.ua/grade/report/grader/index.php?id=15614</t>
  </si>
  <si>
    <t>Корекційно-реабілітаційні служби_Златопольська Н.В._pl</t>
  </si>
  <si>
    <t>https://vo.uu.edu.ua/grade/report/grader/index.php?id=15810</t>
  </si>
  <si>
    <t>Адаптивна фізична культура_pl</t>
  </si>
  <si>
    <t>https://vo.uu.edu.ua/grade/report/grader/index.php?id=16763</t>
  </si>
  <si>
    <t>Адаптивне фізичне виховання для осіб з порушенням зору_Вишар Є.В._pl</t>
  </si>
  <si>
    <t>https://vo.uu.edu.ua/grade/report/grader/index.php?id=16764</t>
  </si>
  <si>
    <t>Адаптивне фізичне виховання для осіб з порушенням розумового розвитку_Вишар Є.В._pl</t>
  </si>
  <si>
    <t>https://vo.uu.edu.ua/grade/report/grader/index.php?id=16765</t>
  </si>
  <si>
    <t>Адаптивне фізичне виховання для осіб з ураженням ОРА_Гета А.В._pl</t>
  </si>
  <si>
    <t>https://vo.uu.edu.ua/grade/report/grader/index.php?id=16766</t>
  </si>
  <si>
    <t>Ведення професійних документів_pl</t>
  </si>
  <si>
    <t>https://vo.uu.edu.ua/grade/report/grader/index.php?id=16767</t>
  </si>
  <si>
    <t>Гідрореабілітація_Вишар Є.В._pl</t>
  </si>
  <si>
    <t>https://vo.uu.edu.ua/grade/report/grader/index.php?id=16768</t>
  </si>
  <si>
    <t>Інновації в соціальній діяльності_pl</t>
  </si>
  <si>
    <t>https://vo.uu.edu.ua/grade/report/grader/index.php?id=16769</t>
  </si>
  <si>
    <t>Клініка інтелектуальних порушень_pl</t>
  </si>
  <si>
    <t>https://vo.uu.edu.ua/grade/report/grader/index.php?id=16770</t>
  </si>
  <si>
    <t>Лікарський контроль в адаптивній культурі_pl</t>
  </si>
  <si>
    <t>https://vo.uu.edu.ua/grade/report/grader/index.php?id=16771</t>
  </si>
  <si>
    <t>Логопедія_pl</t>
  </si>
  <si>
    <t>https://vo.uu.edu.ua/grade/report/grader/index.php?id=16772</t>
  </si>
  <si>
    <t>Менеджмент соціальних програм і проєктів_Златопольська Н.В._pl</t>
  </si>
  <si>
    <t>https://vo.uu.edu.ua/grade/report/grader/index.php?id=16773</t>
  </si>
  <si>
    <t>Методи соціальної роботи_pl</t>
  </si>
  <si>
    <t>https://vo.uu.edu.ua/grade/report/grader/index.php?id=16774</t>
  </si>
  <si>
    <t>Неврологічні основи логопедії_pl</t>
  </si>
  <si>
    <t>https://vo.uu.edu.ua/grade/report/grader/index.php?id=16775</t>
  </si>
  <si>
    <t>Основи інклюзивної освіти_Бацман О.С._pl</t>
  </si>
  <si>
    <t>https://vo.uu.edu.ua/grade/report/grader/index.php?id=16776</t>
  </si>
  <si>
    <t>Основи психологічної корекції_Заіка В.М._pl</t>
  </si>
  <si>
    <t>https://vo.uu.edu.ua/grade/report/grader/index.php?id=16777</t>
  </si>
  <si>
    <t>Основи психомоторики та психогенетики_Заіка В.М._pl</t>
  </si>
  <si>
    <t>https://vo.uu.edu.ua/grade/report/grader/index.php?id=16778</t>
  </si>
  <si>
    <t>Порівняльна політика соціального забезпечення_Мякушко Н.С._pl</t>
  </si>
  <si>
    <t>https://vo.uu.edu.ua/grade/report/grader/index.php?id=16779</t>
  </si>
  <si>
    <t>Реабілітаційна психологія та педагогіка_pl</t>
  </si>
  <si>
    <t>https://vo.uu.edu.ua/grade/report/grader/index.php?id=16780</t>
  </si>
  <si>
    <t>Рекламний менеджмент (рекламний креатив)_Златопольська Н.В._pl</t>
  </si>
  <si>
    <t>https://vo.uu.edu.ua/grade/report/grader/index.php?id=16781</t>
  </si>
  <si>
    <t>Система організацій соціальної сфери_pl</t>
  </si>
  <si>
    <t>https://vo.uu.edu.ua/grade/report/grader/index.php?id=16782</t>
  </si>
  <si>
    <t>Соціальний бізнес та інновації_pl</t>
  </si>
  <si>
    <t>https://vo.uu.edu.ua/grade/report/grader/index.php?id=16783</t>
  </si>
  <si>
    <t>Соціальний капітал і соціальна активність_pl</t>
  </si>
  <si>
    <t>https://vo.uu.edu.ua/grade/report/grader/index.php?id=16784</t>
  </si>
  <si>
    <t>Соціальна робота з сім'єю, дітьми та молоддю_Бацман О.С._pl</t>
  </si>
  <si>
    <t>https://vo.uu.edu.ua/grade/report/grader/index.php?id=16785</t>
  </si>
  <si>
    <t>Спеціальні методики навчання дисциплін у ЗСО_Вишар Є.В._pl</t>
  </si>
  <si>
    <t>https://vo.uu.edu.ua/grade/report/grader/index.php?id=16786</t>
  </si>
  <si>
    <t>Спецметодика дошкільного виховання_pl</t>
  </si>
  <si>
    <t>https://vo.uu.edu.ua/grade/report/grader/index.php?id=16787</t>
  </si>
  <si>
    <t>Спецметодика розвитку мовлення_pl</t>
  </si>
  <si>
    <t>https://vo.uu.edu.ua/grade/report/grader/index.php?id=16788</t>
  </si>
  <si>
    <t>Стратегії викладання в інклюзивному навчальному закладі_pl</t>
  </si>
  <si>
    <t>https://vo.uu.edu.ua/grade/report/grader/index.php?id=16789</t>
  </si>
  <si>
    <t>Теорія і методика виховання дітей з вадами мовлення_pl</t>
  </si>
  <si>
    <t>https://vo.uu.edu.ua/grade/report/grader/index.php?id=16790</t>
  </si>
  <si>
    <t>Теорія і практика соціологічного прогнозування_pl</t>
  </si>
  <si>
    <t>https://vo.uu.edu.ua/grade/report/grader/index.php?id=16791</t>
  </si>
  <si>
    <t>Формування професійного мислення_pl</t>
  </si>
  <si>
    <t>https://vo.uu.edu.ua/grade/report/grader/index.php?id=16792</t>
  </si>
  <si>
    <t>Якісні і кількісні методи дослідження у соціально-педагогічній роботі_Бацман О.С._pl</t>
  </si>
  <si>
    <t>https://vo.uu.edu.ua/grade/report/grader/index.php?id=16793</t>
  </si>
  <si>
    <t>Риторика, культура мовлення корекційного педагога_Златопольська Н.В._pl</t>
  </si>
  <si>
    <t>https://vo.uu.edu.ua/grade/report/grader/index.php?id=16955</t>
  </si>
  <si>
    <t>Менеджмент соціальних програм і проектів_Златопольська Н.В._pl</t>
  </si>
  <si>
    <t>https://vo.uu.edu.ua/grade/report/grader/index.php?id=16956</t>
  </si>
  <si>
    <t>https://vo.uu.edu.ua/grade/report/grader/index.php?id=16957</t>
  </si>
  <si>
    <t>Соціальний бізнес_Шаравара Р.І._pl</t>
  </si>
  <si>
    <t>https://vo.uu.edu.ua/grade/report/grader/index.php?id=17055</t>
  </si>
  <si>
    <t>Кафедра сучасної інженерії та нанотехнологій</t>
  </si>
  <si>
    <t>Кущевська Ніна Федорівна</t>
  </si>
  <si>
    <t>Нанотехнології у будівництві_Кущевська Н.Ф._iti</t>
  </si>
  <si>
    <t>https://vo.uu.edu.ua/grade/report/grader/index.php?id=134</t>
  </si>
  <si>
    <t>Лукашенко Тетяна Федорівна</t>
  </si>
  <si>
    <t>Основи наукових досліджень та технічної творчості в інженерній галузі (лекції)_Лукашенко Т.Ф._iti</t>
  </si>
  <si>
    <t>https://vo.uu.edu.ua/grade/report/grader/index.php?id=135</t>
  </si>
  <si>
    <t>Нанотехнологічне матеріалознавство_Кущевська Н.Ф._iti</t>
  </si>
  <si>
    <t>https://vo.uu.edu.ua/grade/report/grader/index.php?id=136</t>
  </si>
  <si>
    <t>Основи матеріалознавства тугоплавких сполук_Габ А.І._iti</t>
  </si>
  <si>
    <t>https://vo.uu.edu.ua/grade/report/grader/index.php?id=162</t>
  </si>
  <si>
    <t>Загальна та неорганічна хімія_Габ А.І._iti</t>
  </si>
  <si>
    <t>https://vo.uu.edu.ua/grade/report/grader/index.php?id=292</t>
  </si>
  <si>
    <t>Наноелектроніка_Габ А.І._iti</t>
  </si>
  <si>
    <t>https://vo.uu.edu.ua/grade/report/grader/index.php?id=356</t>
  </si>
  <si>
    <t>Основи технології ТН і СМ_Шахнін Д.Б._iti</t>
  </si>
  <si>
    <t>https://vo.uu.edu.ua/grade/report/grader/index.php?id=361</t>
  </si>
  <si>
    <t>Теоретичні основи синтезу в нанотехнології_Кущевська Н.Ф._iti</t>
  </si>
  <si>
    <t>https://vo.uu.edu.ua/grade/report/grader/index.php?id=364</t>
  </si>
  <si>
    <t>Аналітична хімія_Габ А.І._iti</t>
  </si>
  <si>
    <t>https://vo.uu.edu.ua/grade/report/grader/index.php?id=997</t>
  </si>
  <si>
    <t>Дизайн і реклама керамічних виробів (лекції)_Лукашенко Т.Ф._iti</t>
  </si>
  <si>
    <t>https://vo.uu.edu.ua/grade/report/grader/index.php?id=1001</t>
  </si>
  <si>
    <t>Економіка, організація та управління хімічних підприємств_Брускова Д.Я._iti</t>
  </si>
  <si>
    <t>https://vo.uu.edu.ua/grade/report/grader/index.php?id=1004</t>
  </si>
  <si>
    <t>Енерго-технологія хіміко-технологічних процесів_Брускова Д.Я._iti</t>
  </si>
  <si>
    <t>https://vo.uu.edu.ua/grade/report/grader/index.php?id=1006</t>
  </si>
  <si>
    <t>Інструментальні методи хімічного аналізу_Габ А.І._iti</t>
  </si>
  <si>
    <t>https://vo.uu.edu.ua/grade/report/grader/index.php?id=1009</t>
  </si>
  <si>
    <t>Контроль та керування хіміко-технологічними процесами_Шахнін Д.Б._iti</t>
  </si>
  <si>
    <t>https://vo.uu.edu.ua/grade/report/grader/index.php?id=1011</t>
  </si>
  <si>
    <t>Урсуляк Лариса Василівна</t>
  </si>
  <si>
    <t>Кристалографія і мінералогія_Урсуляк Л.В._iti</t>
  </si>
  <si>
    <t>https://vo.uu.edu.ua/grade/report/grader/index.php?id=1012</t>
  </si>
  <si>
    <t>Органічна хімія_Брускова Д.Я._iti</t>
  </si>
  <si>
    <t>https://vo.uu.edu.ua/grade/report/grader/index.php?id=1016</t>
  </si>
  <si>
    <t>Основне технічнологічне обладнання силікатних виробництв_Брускова Д.Я._iti</t>
  </si>
  <si>
    <t>https://vo.uu.edu.ua/grade/report/grader/index.php?id=1017</t>
  </si>
  <si>
    <t>Основи теплотехніки і термодинаміки_Шахнін Д.Б._iti</t>
  </si>
  <si>
    <t>https://vo.uu.edu.ua/grade/report/grader/index.php?id=1019</t>
  </si>
  <si>
    <t>Процеси і апарати хімічних виробництв_Кущевська Н.Ф._iti</t>
  </si>
  <si>
    <t>https://vo.uu.edu.ua/grade/report/grader/index.php?id=1022</t>
  </si>
  <si>
    <t>Поверхневі явища та дисперсні системи_Брускова Д.Я._iti</t>
  </si>
  <si>
    <t>https://vo.uu.edu.ua/grade/report/grader/index.php?id=1023</t>
  </si>
  <si>
    <t>Фізична хімія_Брускова Д.Я._iti</t>
  </si>
  <si>
    <t>https://vo.uu.edu.ua/grade/report/grader/index.php?id=1027</t>
  </si>
  <si>
    <t>Фізична хімія ТН і СМ_Урсуляк Л.В._iti</t>
  </si>
  <si>
    <t>https://vo.uu.edu.ua/grade/report/grader/index.php?id=1028</t>
  </si>
  <si>
    <t>Харчова хімія_Брускова Д.Я._iti</t>
  </si>
  <si>
    <t>https://vo.uu.edu.ua/grade/report/grader/index.php?id=1030</t>
  </si>
  <si>
    <t xml:space="preserve">Патентознавство і авторське право_Габ А.І._iti </t>
  </si>
  <si>
    <t>https://vo.uu.edu.ua/grade/report/grader/index.php?id=1035</t>
  </si>
  <si>
    <t>Автохімія на основі нанотехнологій_Кущевська Н.Ф._iti</t>
  </si>
  <si>
    <t>https://vo.uu.edu.ua/grade/report/grader/index.php?id=1037</t>
  </si>
  <si>
    <t>Екологічна нанотехнологія та сільське господарство (лекції)_Лукашенко Т.Ф._iti</t>
  </si>
  <si>
    <t>https://vo.uu.edu.ua/grade/report/grader/index.php?id=1038</t>
  </si>
  <si>
    <t>Екологічна психологія (лекції)_Лукашенко Т.Ф._iti</t>
  </si>
  <si>
    <t>https://vo.uu.edu.ua/grade/report/grader/index.php?id=1039</t>
  </si>
  <si>
    <t>Основи виробництва наноматеріалів_Кущевська Н.Ф._iti</t>
  </si>
  <si>
    <t>https://vo.uu.edu.ua/grade/report/grader/index.php?id=9771</t>
  </si>
  <si>
    <t>Фізико-хімічні методи синтезу_Кущевська Н.Ф._iti</t>
  </si>
  <si>
    <t>https://vo.uu.edu.ua/grade/report/grader/index.php?id=9773</t>
  </si>
  <si>
    <t>Теорія наноелементів_Шахнін Д.Б._iti</t>
  </si>
  <si>
    <t>https://vo.uu.edu.ua/grade/report/grader/index.php?id=9840</t>
  </si>
  <si>
    <t>Стандартизація і сертифікація будівельних матеріалів_Пацаловська Л.Ю._iti</t>
  </si>
  <si>
    <t>https://vo.uu.edu.ua/grade/report/grader/index.php?id=9845</t>
  </si>
  <si>
    <t>Загальна технологія будівельної кераміки_Брускова Д.Я._iti</t>
  </si>
  <si>
    <t>https://vo.uu.edu.ua/grade/report/grader/index.php?id=9849</t>
  </si>
  <si>
    <t>Іноземна мова (за професійним спрямуванням)_Шахнін Д.Б._iti</t>
  </si>
  <si>
    <t>https://vo.uu.edu.ua/grade/report/grader/index.php?id=10356</t>
  </si>
  <si>
    <t>Теплотехніка і теплотехнічне обладнання_Габ А.І._iti</t>
  </si>
  <si>
    <t>https://vo.uu.edu.ua/grade/report/grader/index.php?id=12987</t>
  </si>
  <si>
    <t>Екологічна хімія (лекції)_Лукашенко Т.Ф._iti</t>
  </si>
  <si>
    <t>https://vo.uu.edu.ua/grade/report/grader/index.php?id=13066</t>
  </si>
  <si>
    <t>Кущевська Ніна</t>
  </si>
  <si>
    <t>Наноматеріали_Кущевська Н.Ф._iti</t>
  </si>
  <si>
    <t>https://vo.uu.edu.ua/grade/report/grader/index.php?id=13904</t>
  </si>
  <si>
    <t>Прикладна нанотехнологія та її елементи_Кущевська Н.Ф._iti</t>
  </si>
  <si>
    <t>https://vo.uu.edu.ua/grade/report/grader/index.php?id=13905</t>
  </si>
  <si>
    <t>Конструкційні матеріали_Кущевська Н.Ф._iti</t>
  </si>
  <si>
    <t>https://vo.uu.edu.ua/grade/report/grader/index.php?id=16118</t>
  </si>
  <si>
    <t>Екологія інженерної галузі (лекції)_Лукашенко Т.Ф._iti</t>
  </si>
  <si>
    <t>https://vo.uu.edu.ua/grade/report/grader/index.php?id=16120</t>
  </si>
  <si>
    <t>Вироби будівельної кераміки_Урсуляк Л.В._iti</t>
  </si>
  <si>
    <t>https://vo.uu.edu.ua/grade/report/grader/index.php?id=16129</t>
  </si>
  <si>
    <t>Пацаловська Лілія Юріївна</t>
  </si>
  <si>
    <t>Екологічна хімія (практичні)_Пацаловська Л.Ю._iti</t>
  </si>
  <si>
    <t>https://vo.uu.edu.ua/grade/report/grader/index.php?id=16130</t>
  </si>
  <si>
    <t>Екологічна нанотехнологія та сільське господарство (практичні)_Пацаловська Л.Ю._iti</t>
  </si>
  <si>
    <t>https://vo.uu.edu.ua/grade/report/grader/index.php?id=16131</t>
  </si>
  <si>
    <t>Основи сертифікації будівельних виробів_Пацаловська Л.Ю._iti</t>
  </si>
  <si>
    <t>https://vo.uu.edu.ua/grade/report/grader/index.php?id=16132</t>
  </si>
  <si>
    <t>Основи наукових досліджень та технічної творчості в інженерній галузі (практичні)_Пацаловська Л.Ю._iti</t>
  </si>
  <si>
    <t>https://vo.uu.edu.ua/grade/report/grader/index.php?id=16133</t>
  </si>
  <si>
    <t>Екологічна психологія (практичні)_Пацаловська Л.Ю._iti</t>
  </si>
  <si>
    <t>https://vo.uu.edu.ua/grade/report/grader/index.php?id=16134</t>
  </si>
  <si>
    <t>Дизайн і реклама керамічних виробів (практичні)_Пацаловська Л.Ю._iti</t>
  </si>
  <si>
    <t>https://vo.uu.edu.ua/grade/report/grader/index.php?id=16135</t>
  </si>
  <si>
    <t>Вироби будівельної кераміки_Пацаловська Л.Ю._iti</t>
  </si>
  <si>
    <t>https://vo.uu.edu.ua/grade/report/grader/index.php?id=16136</t>
  </si>
  <si>
    <t>Екологія інженерної галузі (практичні)_Пацаловська Л.Ю._iti</t>
  </si>
  <si>
    <t>https://vo.uu.edu.ua/grade/report/grader/index.php?id=16137</t>
  </si>
  <si>
    <t>Кафедра технології харчування</t>
  </si>
  <si>
    <t>Ратушенко Антоніна Тарасівна</t>
  </si>
  <si>
    <t>Технологія продукції ресторанного господарства_Ратушенко А.Т.(лекції)/Любенок О.Б.(лабораторні)_iti</t>
  </si>
  <si>
    <t>https://vo.uu.edu.ua/grade/report/grader/index.php?id=92</t>
  </si>
  <si>
    <t>Бублик Галина  Аврамівна</t>
  </si>
  <si>
    <t>Логістика в ресторанному господарстві_Бублик Г.А._iti</t>
  </si>
  <si>
    <t>https://vo.uu.edu.ua/grade/report/grader/index.php?id=232</t>
  </si>
  <si>
    <t>Зубар Надія Миколаївна</t>
  </si>
  <si>
    <t>Нутриціологія_Зубар Н.М._iti</t>
  </si>
  <si>
    <t>https://vo.uu.edu.ua/grade/report/grader/index.php?id=334</t>
  </si>
  <si>
    <t>Процеси та апарати харчових виробництв_Бублик Г.А._iti</t>
  </si>
  <si>
    <t>https://vo.uu.edu.ua/grade/report/grader/index.php?id=344</t>
  </si>
  <si>
    <t>Основи фізіології та гігієни харчування_Данкевич Л.А._iti</t>
  </si>
  <si>
    <t>https://vo.uu.edu.ua/grade/report/grader/index.php?id=345</t>
  </si>
  <si>
    <t>Оліферчук Оксана Григорівна</t>
  </si>
  <si>
    <t>Технологія продуктів дієтичного призначення_Оліферчук О.Г._iti</t>
  </si>
  <si>
    <t>https://vo.uu.edu.ua/grade/report/grader/index.php?id=348</t>
  </si>
  <si>
    <t>Бабанов Ігор Геннадійович</t>
  </si>
  <si>
    <t>Громадське будівництво_Бабанов І.Г._iti</t>
  </si>
  <si>
    <t>https://vo.uu.edu.ua/grade/report/grader/index.php?id=349</t>
  </si>
  <si>
    <t>Романченко Наталія Миколаївна</t>
  </si>
  <si>
    <t>Основи молекулярної технології в закладах ресторанного господарства_Ратушенко А.Т./Любенок О.Б._iti</t>
  </si>
  <si>
    <t>https://vo.uu.edu.ua/grade/report/grader/index.php?id=351</t>
  </si>
  <si>
    <t>Технологічна експертиза в закладах ресторанного господарства_Ратушенко А.Т._iti</t>
  </si>
  <si>
    <t>https://vo.uu.edu.ua/grade/report/grader/index.php?id=352</t>
  </si>
  <si>
    <t>Технологія борошняних кондитерських виробів_Оліферчук О.Г._iti</t>
  </si>
  <si>
    <t>https://vo.uu.edu.ua/grade/report/grader/index.php?id=353</t>
  </si>
  <si>
    <t>Салухіна Надія Григорівна</t>
  </si>
  <si>
    <t>Бухгалтерський облік у ресторанному господарстві_ Салухіна Н.Г._iti</t>
  </si>
  <si>
    <t>https://vo.uu.edu.ua/grade/report/grader/index.php?id=421</t>
  </si>
  <si>
    <t>Проектування закладів ресторанного господарства_доц.Ратушенко А.Т._iti</t>
  </si>
  <si>
    <t>https://vo.uu.edu.ua/grade/report/grader/index.php?id=426</t>
  </si>
  <si>
    <t>Стандартизація, метрологія та сертифікація_Салухіна Н.Г._iti</t>
  </si>
  <si>
    <t>https://vo.uu.edu.ua/grade/report/grader/index.php?id=428</t>
  </si>
  <si>
    <t>Товарознавство в ресторанному господарстві_Салухіна Н.Г._iti</t>
  </si>
  <si>
    <t>https://vo.uu.edu.ua/grade/report/grader/index.php?id=429</t>
  </si>
  <si>
    <t>Екологія у ресторанному господарстві_доц.Бублик Г.А._iti</t>
  </si>
  <si>
    <t>https://vo.uu.edu.ua/grade/report/grader/index.php?id=431</t>
  </si>
  <si>
    <t>Економіка закладів ресторанного господарства_Салухіна Н.Г._iti</t>
  </si>
  <si>
    <t>https://vo.uu.edu.ua/grade/report/grader/index.php?id=432</t>
  </si>
  <si>
    <t>Мерчайдайзинг ресторанного господарства_Салухіна Н.Г._iti</t>
  </si>
  <si>
    <t>https://vo.uu.edu.ua/grade/report/grader/index.php?id=433</t>
  </si>
  <si>
    <t>Основи виробничого дизайну_Ратушенко А.Т._iti</t>
  </si>
  <si>
    <t>https://vo.uu.edu.ua/grade/report/grader/index.php?id=435</t>
  </si>
  <si>
    <t>Спеціальні технології харчової продукції_Ратушенко А.Т._iti</t>
  </si>
  <si>
    <t>https://vo.uu.edu.ua/grade/report/grader/index.php?id=436</t>
  </si>
  <si>
    <t>Перспективні методи обробки сировини_Бублик Г.А._iti</t>
  </si>
  <si>
    <t>https://vo.uu.edu.ua/grade/report/grader/index.php?id=443</t>
  </si>
  <si>
    <t>Бублик Галина Аврамівна</t>
  </si>
  <si>
    <t>Методологія та організація наукових досліджень_Бублик Г.А._iti</t>
  </si>
  <si>
    <t>https://vo.uu.edu.ua/grade/report/grader/index.php?id=959</t>
  </si>
  <si>
    <t>Технологія виробництва харчової продукції_Оліферчук О.Г./Любенок О.Б._iti</t>
  </si>
  <si>
    <t>https://vo.uu.edu.ua/grade/report/grader/index.php?id=10863</t>
  </si>
  <si>
    <t>Організація виробництва та обслуговування в закладах ресторанного господарства_Оліферчук О.Г., Калакура В.В._iti</t>
  </si>
  <si>
    <t>https://vo.uu.edu.ua/grade/report/grader/index.php?id=10865</t>
  </si>
  <si>
    <t>Калакура Віолета Вячеславівна</t>
  </si>
  <si>
    <t xml:space="preserve"> Організація роботи сомельє _ Калакура В.В._iti</t>
  </si>
  <si>
    <t>https://vo.uu.edu.ua/grade/report/grader/index.php?id=11603</t>
  </si>
  <si>
    <t>Основи автоматизованого проєктування_Бабанов І.Г._iti</t>
  </si>
  <si>
    <t>https://vo.uu.edu.ua/grade/report/grader/index.php?id=11741</t>
  </si>
  <si>
    <t>Організація роботи сомельє Калакура В.В.</t>
  </si>
  <si>
    <t>https://vo.uu.edu.ua/grade/report/grader/index.php?id=12109</t>
  </si>
  <si>
    <t>Функціональні продукти _Салухіна Н.Г._iti</t>
  </si>
  <si>
    <t>https://vo.uu.edu.ua/grade/report/grader/index.php?id=12113</t>
  </si>
  <si>
    <t>Моніторинг ринку харчових продуктів _доц. Салухіна Н.Г._iti</t>
  </si>
  <si>
    <t>https://vo.uu.edu.ua/grade/report/grader/index.php?id=12117</t>
  </si>
  <si>
    <t>Сенсорний аналіз харчових продуктів_Бабанов І.Г._iti</t>
  </si>
  <si>
    <t>https://vo.uu.edu.ua/grade/report/grader/index.php?id=12122</t>
  </si>
  <si>
    <t>Калакура Марія Михайлівна</t>
  </si>
  <si>
    <t>Технологія  полісахаридів та їх застосування у харчовій промисловості_проф.Калакура М.М./Калакура В.В._iti</t>
  </si>
  <si>
    <t>https://vo.uu.edu.ua/grade/report/grader/index.php?id=12125</t>
  </si>
  <si>
    <t>Технологія  ферментів та їх застосування у харчовій промисловості_проф. Калакура М.М._iti</t>
  </si>
  <si>
    <t>https://vo.uu.edu.ua/grade/report/grader/index.php?id=12127</t>
  </si>
  <si>
    <t>Експертиза якості продукції ресторанного господарства_доц.Бабанов І.Г._iti</t>
  </si>
  <si>
    <t>https://vo.uu.edu.ua/grade/report/grader/index.php?id=12128</t>
  </si>
  <si>
    <t>Культура та гігієна харчування_Калакура В.В._iti</t>
  </si>
  <si>
    <t>https://vo.uu.edu.ua/grade/report/grader/index.php?id=12130</t>
  </si>
  <si>
    <t>Інжиніринг_Бублик Г.А._iti</t>
  </si>
  <si>
    <t>https://vo.uu.edu.ua/grade/report/grader/index.php?id=12134</t>
  </si>
  <si>
    <t>Організація ресторанного бізнесу_Салухіна Н.Г._iti</t>
  </si>
  <si>
    <t>https://vo.uu.edu.ua/grade/report/grader/index.php?id=12136</t>
  </si>
  <si>
    <t>Науково-дослідна робота студентів_Бабанов І.Г._iti</t>
  </si>
  <si>
    <t>https://vo.uu.edu.ua/grade/report/grader/index.php?id=12137</t>
  </si>
  <si>
    <t>Спеціальні технології кулінарної продукції у закладах ресторанного господарства_Ратушенко А.Т._iti</t>
  </si>
  <si>
    <t>https://vo.uu.edu.ua/grade/report/grader/index.php?id=12138</t>
  </si>
  <si>
    <t>Біологічно-активні речовини в харчовій промисловості_проф.Калакура М.М._iti</t>
  </si>
  <si>
    <t>https://vo.uu.edu.ua/grade/report/grader/index.php?id=12142</t>
  </si>
  <si>
    <t>Інноваційні ресторанні технології_Калакура М.М._iti</t>
  </si>
  <si>
    <t>https://vo.uu.edu.ua/grade/report/grader/index.php?id=12148</t>
  </si>
  <si>
    <t>Технологія природних харчових сорбентів_Калакура М.М._iti</t>
  </si>
  <si>
    <t>https://vo.uu.edu.ua/grade/report/grader/index.php?id=12211</t>
  </si>
  <si>
    <t>Загальні технології харчової промисловості_проф. Калакура М.М., Калакура В.В._iti_</t>
  </si>
  <si>
    <t>https://vo.uu.edu.ua/grade/report/grader/index.php?id=12356</t>
  </si>
  <si>
    <t>Оздоровче харчування_Ратушенко А.Т._iti</t>
  </si>
  <si>
    <t>https://vo.uu.edu.ua/grade/report/grader/index.php?id=12379</t>
  </si>
  <si>
    <t>Організація дипломатичних прийомів_Калакура В.В._iti</t>
  </si>
  <si>
    <t>https://vo.uu.edu.ua/grade/report/grader/index.php?id=12425</t>
  </si>
  <si>
    <t>Кулінарна етнологія_Зубар Н.М._iti</t>
  </si>
  <si>
    <t>https://vo.uu.edu.ua/grade/report/grader/index.php?id=12555</t>
  </si>
  <si>
    <t>Управління якістю та безпекою продукції галузі_Бабанов І.Г._iti</t>
  </si>
  <si>
    <t>https://vo.uu.edu.ua/grade/report/grader/index.php?id=13135</t>
  </si>
  <si>
    <t>Інформаційні технології в ресторанному господарстві_Бабанов І.Г._iti</t>
  </si>
  <si>
    <t>https://vo.uu.edu.ua/grade/report/grader/index.php?id=13136</t>
  </si>
  <si>
    <t>Основи наукових досліджень і академічного письма_Бабанов І.Г._iti</t>
  </si>
  <si>
    <t>https://vo.uu.edu.ua/grade/report/grader/index.php?id=13138</t>
  </si>
  <si>
    <t>Устаткування закладів ресторанного господарства_Бублик Г.А._iti</t>
  </si>
  <si>
    <t>https://vo.uu.edu.ua/grade/report/grader/index.php?id=13142</t>
  </si>
  <si>
    <t>Данкевич Людмила Анатоліївна</t>
  </si>
  <si>
    <t>Гігієна та санітарія_Данкевич Л.А._iti</t>
  </si>
  <si>
    <t>https://vo.uu.edu.ua/grade/report/grader/index.php?id=13144</t>
  </si>
  <si>
    <t>Технічна мікробіологія_Данкевич Л.А._iti</t>
  </si>
  <si>
    <t>https://vo.uu.edu.ua/grade/report/grader/index.php?id=13145</t>
  </si>
  <si>
    <t>Основи фізіології харчування_Данкевич Л.А._iti</t>
  </si>
  <si>
    <t>https://vo.uu.edu.ua/grade/report/grader/index.php?id=13146</t>
  </si>
  <si>
    <t>Завадинська Олена Юрьевна</t>
  </si>
  <si>
    <t>Організація ресторанного господарства_Завадинська  О.Ю._iti</t>
  </si>
  <si>
    <t>https://vo.uu.edu.ua/grade/report/grader/index.php?id=13147</t>
  </si>
  <si>
    <t>Мерчандайзинг харчових продуктів_Салухіна Н.Г._iti</t>
  </si>
  <si>
    <t>https://vo.uu.edu.ua/grade/report/grader/index.php?id=13149</t>
  </si>
  <si>
    <t>Бізнес-планування закладів ресторанного господарства_Салухіна Н.Г._iti</t>
  </si>
  <si>
    <t>https://vo.uu.edu.ua/grade/report/grader/index.php?id=13151</t>
  </si>
  <si>
    <t>Організація бізнесу_Салухіна Н.Г,_iti</t>
  </si>
  <si>
    <t>https://vo.uu.edu.ua/grade/report/grader/index.php?id=13152</t>
  </si>
  <si>
    <t>Інноваційні технології продуктів харчування_Калакура М.М._iti</t>
  </si>
  <si>
    <t>https://vo.uu.edu.ua/grade/report/grader/index.php?id=13153</t>
  </si>
  <si>
    <t>Наукові основи конструювання харчових продуктів_Калакура М.М._iti</t>
  </si>
  <si>
    <t>https://vo.uu.edu.ua/grade/report/grader/index.php?id=13154</t>
  </si>
  <si>
    <t>Теоретичні основи харчових технологій_Калакура М.М., Калакура В.В._iti</t>
  </si>
  <si>
    <t>https://vo.uu.edu.ua/grade/report/grader/index.php?id=13155</t>
  </si>
  <si>
    <t>Кафедра туризму, документних та міжкультурних комунікацій</t>
  </si>
  <si>
    <t>Дніпренко Ольга Григорівна</t>
  </si>
  <si>
    <t>Професійна етика_Ткаченко Н.О., Дніпренко О.Г._ifmc</t>
  </si>
  <si>
    <t>https://vo.uu.edu.ua/grade/report/grader/index.php?id=45</t>
  </si>
  <si>
    <t>Архівознавство_Ткаченко О.О.,Дніпренко О.Г._ifmc</t>
  </si>
  <si>
    <t>https://vo.uu.edu.ua/grade/report/grader/index.php?id=233</t>
  </si>
  <si>
    <t>Патентознавство та трансферт технологій_Волинець О.О., Дніпренко О.Г._ifmc</t>
  </si>
  <si>
    <t>https://vo.uu.edu.ua/grade/report/grader/index.php?id=236</t>
  </si>
  <si>
    <t>Струтинська Оксана Віталіївна</t>
  </si>
  <si>
    <t>Гіпертекстові технології в документознавстві</t>
  </si>
  <si>
    <t>https://vo.uu.edu.ua/grade/report/grader/index.php?id=282</t>
  </si>
  <si>
    <t>Зараховський Олександр Євгенович</t>
  </si>
  <si>
    <t>Основи туризму й орієнтування_Зараховський О.Є._ifmc</t>
  </si>
  <si>
    <t>https://vo.uu.edu.ua/grade/report/grader/index.php?id=5177</t>
  </si>
  <si>
    <t>Бовтрук Наталия</t>
  </si>
  <si>
    <t>Інфраструктура туризму_Бовтрук Н.В._ifmc</t>
  </si>
  <si>
    <t>https://vo.uu.edu.ua/grade/report/grader/index.php?id=5183</t>
  </si>
  <si>
    <t>Інформаційні технології в галузі туризму_Ткаченко O.О., Даниленко В.Г._ifmc</t>
  </si>
  <si>
    <t>https://vo.uu.edu.ua/grade/report/grader/index.php?id=5184</t>
  </si>
  <si>
    <t>Кобюк Світлана Володимирівна</t>
  </si>
  <si>
    <t>Етнологія та фольклористика_Ткаченко O.О., Кобюк С.В._ifmc</t>
  </si>
  <si>
    <t>https://vo.uu.edu.ua/grade/report/grader/index.php?id=5804</t>
  </si>
  <si>
    <t>Історія туризму_Ткаченко Н.О., Панченко С.В._ifmc</t>
  </si>
  <si>
    <t>https://vo.uu.edu.ua/grade/report/grader/index.php?id=5808</t>
  </si>
  <si>
    <t>Інформаційні війни_Волинець О.О., Даниленко В.Г._ifmc</t>
  </si>
  <si>
    <t>https://vo.uu.edu.ua/grade/report/grader/index.php?id=6230</t>
  </si>
  <si>
    <t>Федірко Анна Василівна</t>
  </si>
  <si>
    <t>Стандартизація_Волинець О.О., Федірко А.В._ifmc</t>
  </si>
  <si>
    <t>https://vo.uu.edu.ua/grade/report/grader/index.php?id=6237</t>
  </si>
  <si>
    <t>Державна інформаційна політика_Ткаченко O.О., Даниленко В.Г._ifmc</t>
  </si>
  <si>
    <t>https://vo.uu.edu.ua/grade/report/grader/index.php?id=6241</t>
  </si>
  <si>
    <t>Основи заповідної справи_Доценко А.І._ifmc</t>
  </si>
  <si>
    <t>https://vo.uu.edu.ua/grade/report/grader/index.php?id=6668</t>
  </si>
  <si>
    <t>Спеціалізований туризм_Зараховський О.Є._ifmc</t>
  </si>
  <si>
    <t>https://vo.uu.edu.ua/grade/report/grader/index.php?id=6696</t>
  </si>
  <si>
    <t>Бєлоусова Наталія Володимирівна</t>
  </si>
  <si>
    <t>Активний туризм_Лисенко В.М._ifmc</t>
  </si>
  <si>
    <t>https://vo.uu.edu.ua/grade/report/grader/index.php?id=6755</t>
  </si>
  <si>
    <t>Танська Людмила Вацлавівна</t>
  </si>
  <si>
    <t>Валеологія в туризмі_Танська Л.В._ifmc</t>
  </si>
  <si>
    <t>https://vo.uu.edu.ua/grade/report/grader/index.php?id=6806</t>
  </si>
  <si>
    <t>Оздоровлення туристів у санаторно-курортних закладах_Танська Л.В._ifmc</t>
  </si>
  <si>
    <t>https://vo.uu.edu.ua/grade/report/grader/index.php?id=6807</t>
  </si>
  <si>
    <t>Коротєєва Антоніна</t>
  </si>
  <si>
    <t>Моніторинг світового ринку туристичних послуг_Коротєєва А.В._ifmc</t>
  </si>
  <si>
    <t>https://vo.uu.edu.ua/grade/report/grader/index.php?id=7090</t>
  </si>
  <si>
    <t>Дніпренко Вадим Іванович</t>
  </si>
  <si>
    <t>Теорія та практика зв'язків з громадськістю_Волинець О.О., Дніпренко В.І._ifmc</t>
  </si>
  <si>
    <t>https://vo.uu.edu.ua/grade/report/grader/index.php?id=7447</t>
  </si>
  <si>
    <t>Вступ до спеціальності_Волинець О.О., Федірко А.В._ifmc</t>
  </si>
  <si>
    <t>https://vo.uu.edu.ua/grade/report/grader/index.php?id=7567</t>
  </si>
  <si>
    <t>Ринок туристичних послуг_Коротєєва А.В._ifmc</t>
  </si>
  <si>
    <t>https://vo.uu.edu.ua/grade/report/grader/index.php?id=7916</t>
  </si>
  <si>
    <t>Планування та організація туристичного бізнесу_Коротєєва А.В._ifmc</t>
  </si>
  <si>
    <t>https://vo.uu.edu.ua/grade/report/grader/index.php?id=7918</t>
  </si>
  <si>
    <t>Організація туристичної діяльності_Танська Л.В._ifmc</t>
  </si>
  <si>
    <t>https://vo.uu.edu.ua/grade/report/grader/index.php?id=7920</t>
  </si>
  <si>
    <t>Організація масових спортивних заходів_Дика В.А._ifmc</t>
  </si>
  <si>
    <t>https://vo.uu.edu.ua/grade/report/grader/index.php?id=7923</t>
  </si>
  <si>
    <t>Організація виставкової діяльності_Бовтрук Н.С._ifmc</t>
  </si>
  <si>
    <t>https://vo.uu.edu.ua/grade/report/grader/index.php?id=7926</t>
  </si>
  <si>
    <t>Міжнародний туризм та готельне господарство_Танська Л.В._ifmc</t>
  </si>
  <si>
    <t>https://vo.uu.edu.ua/grade/report/grader/index.php?id=7927</t>
  </si>
  <si>
    <t>Стратегія регіонального розвитку світового туризму_Доценко А.І._ifmc</t>
  </si>
  <si>
    <t>https://vo.uu.edu.ua/grade/report/grader/index.php?id=7933</t>
  </si>
  <si>
    <t>Туристична політика зарубіжних країн_Доценко А.І._ifmc</t>
  </si>
  <si>
    <t>https://vo.uu.edu.ua/grade/report/grader/index.php?id=7934</t>
  </si>
  <si>
    <t>Аналітико-синтетична переробка документної інформації_Ткаченко Н.О.Ю Федірко А.В._ifmc</t>
  </si>
  <si>
    <t>https://vo.uu.edu.ua/grade/report/grader/index.php?id=7940</t>
  </si>
  <si>
    <t>Бібліографознавство_Ткаченко Н.О., Дніпренко О.Г._ifmc</t>
  </si>
  <si>
    <t>https://vo.uu.edu.ua/grade/report/grader/index.php?id=7941</t>
  </si>
  <si>
    <t>Психологія лідерства_Бовтрук Н.С._ifmc</t>
  </si>
  <si>
    <t>https://vo.uu.edu.ua/grade/report/grader/index.php?id=7958</t>
  </si>
  <si>
    <t>Сучасні технології збору, обробки і передачі інформації_Волинець О.О.,Федірко А.В._ifmc</t>
  </si>
  <si>
    <t>https://vo.uu.edu.ua/grade/report/grader/index.php?id=7963</t>
  </si>
  <si>
    <t>Сучасні інформаційні технології управління персоналом_Волинець О.О., Даниленко В.Г._ifmc</t>
  </si>
  <si>
    <t>https://vo.uu.edu.ua/grade/report/grader/index.php?id=8046</t>
  </si>
  <si>
    <t>Монтрін Ірина Ігорівна</t>
  </si>
  <si>
    <t>Готельно-ресторанний бізнес_Монтрін І.І._ifmc</t>
  </si>
  <si>
    <t>https://vo.uu.edu.ua/grade/report/grader/index.php?id=8094</t>
  </si>
  <si>
    <t>Інвестування туристичної діяльності_Монтрін І.І., Панченко С.В._ifmc</t>
  </si>
  <si>
    <t>https://vo.uu.edu.ua/grade/report/grader/index.php?id=8098</t>
  </si>
  <si>
    <t>Степанова Олена Анатоліївна</t>
  </si>
  <si>
    <t>Міжнародний соціокультурний туристичний сервіс_Степанова О.А._ifmc</t>
  </si>
  <si>
    <t>https://vo.uu.edu.ua/grade/report/grader/index.php?id=9083</t>
  </si>
  <si>
    <t>Управління проектами в світовому туризмі_Коротєєва А.В._ifmc</t>
  </si>
  <si>
    <t>https://vo.uu.edu.ua/grade/report/grader/index.php?id=9084</t>
  </si>
  <si>
    <t>Управління інноваціями в готельно-ресторанному бізнесі_Коротєєва А.В._ifmc</t>
  </si>
  <si>
    <t>https://vo.uu.edu.ua/grade/report/grader/index.php?id=9085</t>
  </si>
  <si>
    <t>Етика та естетика_Степанова О.А._ifmc</t>
  </si>
  <si>
    <t>https://vo.uu.edu.ua/grade/report/grader/index.php?id=9198</t>
  </si>
  <si>
    <t>Еристика. Теорія і практика аргументації_Степанова О.А._ifmc</t>
  </si>
  <si>
    <t>https://vo.uu.edu.ua/grade/report/grader/index.php?id=9199</t>
  </si>
  <si>
    <t>Політична аналітика в сфері державного управління_Волинець О.О., Даниленко В.Г._ifmc</t>
  </si>
  <si>
    <t>https://vo.uu.edu.ua/grade/report/grader/index.php?id=9449</t>
  </si>
  <si>
    <t>Естетика реклами_Волинець О.О., Дніпренко В.І._ifmc</t>
  </si>
  <si>
    <t>https://vo.uu.edu.ua/grade/report/grader/index.php?id=9626</t>
  </si>
  <si>
    <t>Основи туризмознавства_Кобюк С.В._ifmc</t>
  </si>
  <si>
    <t>https://vo.uu.edu.ua/grade/report/grader/index.php?id=9634</t>
  </si>
  <si>
    <t>Безпека в галузі туризму_Лисенко В.М._ifmc</t>
  </si>
  <si>
    <t>https://vo.uu.edu.ua/grade/report/grader/index.php?id=9744</t>
  </si>
  <si>
    <t>Ціноутворення в туризмі_Коротєєва А.В., Панченко С.В.ifmc</t>
  </si>
  <si>
    <t>https://vo.uu.edu.ua/grade/report/grader/index.php?id=9797</t>
  </si>
  <si>
    <t>Іміджелогія_Барна Н.В._ifmc</t>
  </si>
  <si>
    <t>https://vo.uu.edu.ua/grade/report/grader/index.php?id=10453</t>
  </si>
  <si>
    <t>Інклюзивний та соціально-реаблітаційний туризм_Барна Н.В., Коротєєва А.В._ifmc</t>
  </si>
  <si>
    <t>https://vo.uu.edu.ua/grade/report/grader/index.php?id=10454</t>
  </si>
  <si>
    <t>Екологічний туризм_Танська Л.В._ifmc</t>
  </si>
  <si>
    <t>https://vo.uu.edu.ua/grade/report/grader/index.php?id=10455</t>
  </si>
  <si>
    <t>Світові релігії та паломництво_Кузев В.В., Панченко С.В._ifmc</t>
  </si>
  <si>
    <t>https://vo.uu.edu.ua/grade/report/grader/index.php?id=10621</t>
  </si>
  <si>
    <t>Діловодство в туризмі_Ткаченко Н.О._ifmc</t>
  </si>
  <si>
    <t>https://vo.uu.edu.ua/grade/report/grader/index.php?id=11145</t>
  </si>
  <si>
    <t>Автоматизовані інформаційно-пошукові системи_Ткаченко О.О., Федірко А.В._ifmc</t>
  </si>
  <si>
    <t>https://vo.uu.edu.ua/grade/report/grader/index.php?id=11184</t>
  </si>
  <si>
    <t>Документознавство_Ткаченко Н.О., Федірко А.В._ifmc</t>
  </si>
  <si>
    <t>https://vo.uu.edu.ua/grade/report/grader/index.php?id=11186</t>
  </si>
  <si>
    <t>Місцеве самоврядування та суспільні комунікації_Кудрейко О.М., Даниленко В.Г._ifmc</t>
  </si>
  <si>
    <t>https://vo.uu.edu.ua/grade/report/grader/index.php?id=11391</t>
  </si>
  <si>
    <t>Кудрейко Олександр Миколайович</t>
  </si>
  <si>
    <t>Винний та гастрономічний туризм_Кудрейко О.М._ifmc</t>
  </si>
  <si>
    <t>https://vo.uu.edu.ua/grade/report/grader/index.php?id=11392</t>
  </si>
  <si>
    <t>Довідково-інформаційні фонди та їх формування_Ткаченко О.О., Федірко А.В._ifmc</t>
  </si>
  <si>
    <t>https://vo.uu.edu.ua/grade/report/grader/index.php?id=11413</t>
  </si>
  <si>
    <t>Активний туризм і безпека туристичної діяльності_Дика В.А._ifmc</t>
  </si>
  <si>
    <t>https://vo.uu.edu.ua/grade/report/grader/index.php?id=11623</t>
  </si>
  <si>
    <t>Інформаційний менеджмент (Управління інформаційними технологіями)_Волинець О.О., Дніпренко О.Г._ifmc</t>
  </si>
  <si>
    <t>https://vo.uu.edu.ua/grade/report/grader/index.php?id=11931</t>
  </si>
  <si>
    <t>Захист інформації та інформаційного продукту_Волинець О.О., Федірко А.В._ifmc</t>
  </si>
  <si>
    <t>https://vo.uu.edu.ua/grade/report/grader/index.php?id=11933</t>
  </si>
  <si>
    <t>Процеси ефективності управління туристичною організацією_Коротєєва А.В._ifmc</t>
  </si>
  <si>
    <t>https://vo.uu.edu.ua/grade/report/grader/index.php?id=12457</t>
  </si>
  <si>
    <t>Методика та  організація наукових досліджень_Коротєєва А.В._ifmc</t>
  </si>
  <si>
    <t>https://vo.uu.edu.ua/grade/report/grader/index.php?id=12458</t>
  </si>
  <si>
    <t>Гендерна політика в сфері управління_Ткаченко Н.О., Барна Н.В._ifmc</t>
  </si>
  <si>
    <t>https://vo.uu.edu.ua/grade/report/grader/index.php?id=12517</t>
  </si>
  <si>
    <t>Документно-інформаційні комунікації_Ткаченко Н.О., Дніпренко О.Г._ifmc</t>
  </si>
  <si>
    <t>https://vo.uu.edu.ua/grade/report/grader/index.php?id=12518</t>
  </si>
  <si>
    <t>Туристсько-рекреаційні комплекси світу_Зараховський О.Є._ifmc</t>
  </si>
  <si>
    <t>https://vo.uu.edu.ua/grade/report/grader/index.php?id=12978</t>
  </si>
  <si>
    <t>PR та рекламна діяльність у туризмі_Волинець О.О., Дніпренко В.І._ifmc</t>
  </si>
  <si>
    <t>https://vo.uu.edu.ua/grade/report/grader/index.php?id=13172</t>
  </si>
  <si>
    <t>Зв'язки з громадськістю_Волинець О.О., Дніпренко В.І._ifmс</t>
  </si>
  <si>
    <t>https://vo.uu.edu.ua/grade/report/grader/index.php?id=13174</t>
  </si>
  <si>
    <t>Основи рекламно-аналітичної діяльності_Волинець О.О., Дніпренко В.І._ifmc</t>
  </si>
  <si>
    <t>https://vo.uu.edu.ua/grade/report/grader/index.php?id=13175</t>
  </si>
  <si>
    <t>Інформаційні системи та мережі в документознавстві_ Волинець О.О., Дніпренко О.Г._ifmc</t>
  </si>
  <si>
    <t>https://vo.uu.edu.ua/grade/report/grader/index.php?id=13180</t>
  </si>
  <si>
    <t>Стратегія розвитку та бізнес план підприємства_Волинець О.О., Проценко В.М._ifmc</t>
  </si>
  <si>
    <t>https://vo.uu.edu.ua/grade/report/grader/index.php?id=13185</t>
  </si>
  <si>
    <t>Музеєзнавство_Ткаченко О.О.,Ареф’єва А.Ю. _ifmk</t>
  </si>
  <si>
    <t>https://vo.uu.edu.ua/grade/report/grader/index.php?id=13541</t>
  </si>
  <si>
    <t>Управлінське документознавство_Ткаченко Н.О., Федірко А.В._ifmc</t>
  </si>
  <si>
    <t>https://vo.uu.edu.ua/grade/report/grader/index.php?id=13573</t>
  </si>
  <si>
    <t>Спічрайтинг та референтна справа_Ткаченко Н.О., Даниленко В.Г._ifmc</t>
  </si>
  <si>
    <t>https://vo.uu.edu.ua/grade/report/grader/index.php?id=13574</t>
  </si>
  <si>
    <t>Готельно-ресторанний бізнес_Ткаченко Н.О., Панченко С.В._ifmc</t>
  </si>
  <si>
    <t>https://vo.uu.edu.ua/grade/report/grader/index.php?id=13575</t>
  </si>
  <si>
    <t>Організація готельного та ресторанного господарства_Проценко В.М. _ifmc</t>
  </si>
  <si>
    <t>https://vo.uu.edu.ua/grade/report/grader/index.php?id=13576</t>
  </si>
  <si>
    <t>Інформаційно-аналітична діяльність_Ткаченко Н.О., Дніпренко О.Г._ifmc</t>
  </si>
  <si>
    <t>https://vo.uu.edu.ua/grade/report/grader/index.php?id=13577</t>
  </si>
  <si>
    <t>Інформаційні технології в галузі_Ткаченко О.О., Дніпренко О.Г._ifmc</t>
  </si>
  <si>
    <t>https://vo.uu.edu.ua/grade/report/grader/index.php?id=13601</t>
  </si>
  <si>
    <t>Організація науково-інформаційної діяльності_Ткаченко О.О., Дніпренко В.І._ifmc</t>
  </si>
  <si>
    <t>https://vo.uu.edu.ua/grade/report/grader/index.php?id=13602</t>
  </si>
  <si>
    <t>Сучасні інформаційні системи в туризмі_Ткаченко О.О., Даниленко В.Г._ifmc</t>
  </si>
  <si>
    <t>https://vo.uu.edu.ua/grade/report/grader/index.php?id=13603</t>
  </si>
  <si>
    <t>Діловодство_Ткаченко Н.О.,Федірко А.В._ifmc</t>
  </si>
  <si>
    <t>https://vo.uu.edu.ua/grade/report/grader/index.php?id=13658</t>
  </si>
  <si>
    <t>Державне управління та державні установи_Кудрейко О.М., Бовтрук Н.С._ifmc</t>
  </si>
  <si>
    <t>https://vo.uu.edu.ua/grade/report/grader/index.php?id=13659</t>
  </si>
  <si>
    <t>Туристичне країнознавство_Доценко А.І._ifmc</t>
  </si>
  <si>
    <t>https://vo.uu.edu.ua/grade/report/grader/index.php?id=13662</t>
  </si>
  <si>
    <t>Організація  проектної та виставкової діяльності_Бовтрук Н.В._ifmc</t>
  </si>
  <si>
    <t>https://vo.uu.edu.ua/grade/report/grader/index.php?id=13663</t>
  </si>
  <si>
    <t>Організація анімаційної діяльності_Кобюк С.В._ifmc</t>
  </si>
  <si>
    <t>https://vo.uu.edu.ua/grade/report/grader/index.php?id=13810</t>
  </si>
  <si>
    <t>Інформаційно-аналітичні системи в інноваційному менеджменті_Ткаченко О.О., Дніпренко В.І._ifmc</t>
  </si>
  <si>
    <t>https://vo.uu.edu.ua/grade/report/grader/index.php?id=14031</t>
  </si>
  <si>
    <t>Світова художня культура_Барна Н.В., Танська Л.В._ifmc</t>
  </si>
  <si>
    <t>https://vo.uu.edu.ua/grade/report/grader/index.php?id=14370</t>
  </si>
  <si>
    <t>Технологічна практика_Проценко В.М.</t>
  </si>
  <si>
    <t>https://vo.uu.edu.ua/grade/report/grader/index.php?id=14371</t>
  </si>
  <si>
    <t>Географія туризму_Доценко А.І._ifmc</t>
  </si>
  <si>
    <t>https://vo.uu.edu.ua/grade/report/grader/index.php?id=14406</t>
  </si>
  <si>
    <t>Філософія державного управління_Кудрейко О. М., Бовтрук Н.С. _ifmc</t>
  </si>
  <si>
    <t>https://vo.uu.edu.ua/grade/report/grader/index.php?id=14457</t>
  </si>
  <si>
    <t xml:space="preserve">Державна політика в сфері інноваційної діяльності_Кудрейко О. М., Даниленко В.Г._ifmc </t>
  </si>
  <si>
    <t>https://vo.uu.edu.ua/grade/report/grader/index.php?id=14458</t>
  </si>
  <si>
    <t xml:space="preserve"> Інформаційний менеджмент в органах державної влади_Кудрейко О. М., Даниленко В.Г._ifmc </t>
  </si>
  <si>
    <t>https://vo.uu.edu.ua/grade/report/grader/index.php?id=14459</t>
  </si>
  <si>
    <t>Стратегія розвитку та інновації курортної справи_ Кобюк С.В_ifmc..</t>
  </si>
  <si>
    <t>https://vo.uu.edu.ua/grade/report/grader/index.php?id=15461</t>
  </si>
  <si>
    <t>Спортивний туризм_ Дика В.А._ifmc</t>
  </si>
  <si>
    <t>https://vo.uu.edu.ua/grade/report/grader/index.php?id=15641</t>
  </si>
  <si>
    <t>Спеціалізований туризм (етнічний туризм)_Доценко А.І._ ifmc</t>
  </si>
  <si>
    <t>https://vo.uu.edu.ua/grade/report/grader/index.php?id=15643</t>
  </si>
  <si>
    <t>Спеціалізований туризм (спортивний)_ Дика В.А._ifmc</t>
  </si>
  <si>
    <t>https://vo.uu.edu.ua/grade/report/grader/index.php?id=15644</t>
  </si>
  <si>
    <t>Валеологія, ререалогія та санаторно- санаторна справа_ Танська Л.В.- ifmc</t>
  </si>
  <si>
    <t>https://vo.uu.edu.ua/grade/report/grader/index.php?id=16048</t>
  </si>
  <si>
    <t>Основи корпоративної культури_ Ареф'єва А.Ю._ ifmc</t>
  </si>
  <si>
    <t>https://vo.uu.edu.ua/grade/report/grader/index.php?id=16230</t>
  </si>
  <si>
    <t>Інформаційний менеджмент_ Дніпренко О.Г._ ifmc</t>
  </si>
  <si>
    <t>https://vo.uu.edu.ua/grade/report/grader/index.php?id=16232</t>
  </si>
  <si>
    <t>Організація івентивного туризму_ Барна Н.В._ ifmc</t>
  </si>
  <si>
    <t>https://vo.uu.edu.ua/grade/report/grader/index.php?id=16239</t>
  </si>
  <si>
    <t>Фінанси туристичного підприємства_ Панченко С.В._ ifmc</t>
  </si>
  <si>
    <t>https://vo.uu.edu.ua/grade/report/grader/index.php?id=16242</t>
  </si>
  <si>
    <t>Спеціалізований туризм (винно-гастрономічний)_Панченко С.В._ ifmc</t>
  </si>
  <si>
    <t>https://vo.uu.edu.ua/grade/report/grader/index.php?id=16243</t>
  </si>
  <si>
    <t>Геополітика_Доценко А.І._ ifmc</t>
  </si>
  <si>
    <t>https://vo.uu.edu.ua/grade/report/grader/index.php?id=16244</t>
  </si>
  <si>
    <t>Спеціалізований сільський туризм_Доценко А.І._ ifmc</t>
  </si>
  <si>
    <t>https://vo.uu.edu.ua/grade/report/grader/index.php?id=16245</t>
  </si>
  <si>
    <t>Кафедра української мови і літератури, іноземних мов та перекладу</t>
  </si>
  <si>
    <t>Григоренко Наталія Валеріївна</t>
  </si>
  <si>
    <t>Практичний курс основної iноземної мови (ІІ курс спец. ПР)_Григоренко Н.В._ifmc</t>
  </si>
  <si>
    <t>https://vo.uu.edu.ua/grade/report/grader/index.php?id=40</t>
  </si>
  <si>
    <t>Історія східної літератури  (турецька)</t>
  </si>
  <si>
    <t>https://vo.uu.edu.ua/grade/report/grader/index.php?id=293</t>
  </si>
  <si>
    <t>Методика навчання іноземних мов (франц.)</t>
  </si>
  <si>
    <t>https://vo.uu.edu.ua/grade/report/grader/index.php?id=380</t>
  </si>
  <si>
    <t>Коломієць Олена Вікторівна</t>
  </si>
  <si>
    <t>Історія української літератури (сучасна література)_КоломієцьОВ_ifmc</t>
  </si>
  <si>
    <t>https://vo.uu.edu.ua/grade/report/grader/index.php?id=5128</t>
  </si>
  <si>
    <t>Сучасні підходи до тестування у навчанні іноземних мов</t>
  </si>
  <si>
    <t>https://vo.uu.edu.ua/grade/report/grader/index.php?id=5559</t>
  </si>
  <si>
    <t>Присяжнюк Ольга Михайлівна</t>
  </si>
  <si>
    <t>Сучасна українська мова_Присяжнюк О.М._ifmc</t>
  </si>
  <si>
    <t>https://vo.uu.edu.ua/grade/report/grader/index.php?id=6140</t>
  </si>
  <si>
    <t>Сучасні методи викладання української мови у ВНЗ_Присяжнюк О.М., Ярошовець Т.І._ifmc</t>
  </si>
  <si>
    <t>https://vo.uu.edu.ua/grade/report/grader/index.php?id=6142</t>
  </si>
  <si>
    <t>Історія української мови_Присяжнюк О.М._ifmc</t>
  </si>
  <si>
    <t>https://vo.uu.edu.ua/grade/report/grader/index.php?id=6148</t>
  </si>
  <si>
    <t>Гордієнко Алла Миколаївна</t>
  </si>
  <si>
    <t>Теорія літератури_Гордієнко А.М._ifmc</t>
  </si>
  <si>
    <t>https://vo.uu.edu.ua/grade/report/grader/index.php?id=6151</t>
  </si>
  <si>
    <t>Сучасні методи літературознавчого аналізу_Приліпко І.Л., Ярошовець Т.І._ifmc</t>
  </si>
  <si>
    <t>https://vo.uu.edu.ua/grade/report/grader/index.php?id=6152</t>
  </si>
  <si>
    <t>Новітні методи викладання української літератури у ВНЗ_Коломієць О.В., Ярошовець Т.І._ifmc</t>
  </si>
  <si>
    <t>https://vo.uu.edu.ua/grade/report/grader/index.php?id=6153</t>
  </si>
  <si>
    <t>Методика викладання української літератури_КоломієцьОВ_ifmc</t>
  </si>
  <si>
    <t>https://vo.uu.edu.ua/grade/report/grader/index.php?id=6154</t>
  </si>
  <si>
    <t>https://vo.uu.edu.ua/grade/report/grader/index.php?id=6156</t>
  </si>
  <si>
    <t>Стилістика та культура мовлення_Гордієнко А.М._ifmc</t>
  </si>
  <si>
    <t>https://vo.uu.edu.ua/grade/report/grader/index.php?id=6158</t>
  </si>
  <si>
    <t>Теорія та практика синхронного перекладу_Коромисел М.В._ifmc</t>
  </si>
  <si>
    <t>https://vo.uu.edu.ua/grade/report/grader/index.php?id=6164</t>
  </si>
  <si>
    <t>Основи східнослов’янської ономастики_Присяжнюк О.М., Гордієнко А.М._ifmc</t>
  </si>
  <si>
    <t>https://vo.uu.edu.ua/grade/report/grader/index.php?id=6219</t>
  </si>
  <si>
    <t>Коломієць Олена</t>
  </si>
  <si>
    <t>Культура ділового мовлення</t>
  </si>
  <si>
    <t>https://vo.uu.edu.ua/grade/report/grader/index.php?id=6575</t>
  </si>
  <si>
    <t>Методика дозвіллєвої роботи_Гордієнко А.М._ifmc</t>
  </si>
  <si>
    <t>https://vo.uu.edu.ua/grade/report/grader/index.php?id=7095</t>
  </si>
  <si>
    <t>Практичний курс основної iноземної мови (І курс спец. ПР)_Григоренко Н.В._ifmc</t>
  </si>
  <si>
    <t>https://vo.uu.edu.ua/grade/report/grader/index.php?id=7129</t>
  </si>
  <si>
    <t>Чадова Світлана Андріївна</t>
  </si>
  <si>
    <t>Латинська мова_Чадова С.В._ifmc</t>
  </si>
  <si>
    <t>https://vo.uu.edu.ua/grade/report/grader/index.php?id=7140</t>
  </si>
  <si>
    <t>Актуальні методи розвитку лінгвістики на сучасному етапі_Присяжнюк О.М., Ярошовець Т.І._ifmc</t>
  </si>
  <si>
    <t>https://vo.uu.edu.ua/grade/report/grader/index.php?id=7183</t>
  </si>
  <si>
    <t>Дячинська Мирослава Владиславівна</t>
  </si>
  <si>
    <t>Жанрово-стильові тенденції в українській літературі ХХ століття_Приліпко І.Л.,Дячинська М.В._ifmc</t>
  </si>
  <si>
    <t>https://vo.uu.edu.ua/grade/report/grader/index.php?id=7184</t>
  </si>
  <si>
    <t>Теорія віршування_Коломієць О.В., Гордієнко А.М._ifmc</t>
  </si>
  <si>
    <t>https://vo.uu.edu.ua/grade/report/grader/index.php?id=7185</t>
  </si>
  <si>
    <t xml:space="preserve">Особливості розвитку української літератури кінця ХІХ – початку ХХ ст.” </t>
  </si>
  <si>
    <t>https://vo.uu.edu.ua/grade/report/grader/index.php?id=7186</t>
  </si>
  <si>
    <t>Коромисел Микола Володимирович</t>
  </si>
  <si>
    <t>Практичний курс ІІ іноземної мови і переклад (нім.)_Коромисел М.В._ifmc</t>
  </si>
  <si>
    <t>https://vo.uu.edu.ua/grade/report/grader/index.php?id=7327</t>
  </si>
  <si>
    <t>Іноземна мова (англійська)_(ТУ-18-1-мфб)_Григоренко Н.В._ifmc</t>
  </si>
  <si>
    <t>https://vo.uu.edu.ua/grade/report/grader/index.php?id=7328</t>
  </si>
  <si>
    <t>Наукові методи дослідження мовного матеріалу_Коломієць О.В.,Ярошовець Т.І._ifmc</t>
  </si>
  <si>
    <t>https://vo.uu.edu.ua/grade/report/grader/index.php?id=7381</t>
  </si>
  <si>
    <t>Лінгвістичний аналіз тексту</t>
  </si>
  <si>
    <t>https://vo.uu.edu.ua/grade/report/grader/index.php?id=7382</t>
  </si>
  <si>
    <t>Сучасна комунікативна лінгвістика.Теорія тексту_Коломієць О.В., Ярошовець Т.І._ifmc</t>
  </si>
  <si>
    <t>https://vo.uu.edu.ua/grade/report/grader/index.php?id=7384</t>
  </si>
  <si>
    <t>Історія української літератури  ХХ століття_Коломієць ОВ_ifmc</t>
  </si>
  <si>
    <t>https://vo.uu.edu.ua/grade/report/grader/index.php?id=7385</t>
  </si>
  <si>
    <t>Давня українська література</t>
  </si>
  <si>
    <t>https://vo.uu.edu.ua/grade/report/grader/index.php?id=7386</t>
  </si>
  <si>
    <t>Історія української літератури 1800 – 1860 рр.</t>
  </si>
  <si>
    <t>https://vo.uu.edu.ua/grade/report/grader/index.php?id=7387</t>
  </si>
  <si>
    <t>ДЯЧИНСЬКА МИРОСЛАВА ВЛАДИСЛАВІВНА</t>
  </si>
  <si>
    <t>Література української діаспори_Коломієць О.В., Дячинська М.В._ifmc</t>
  </si>
  <si>
    <t>https://vo.uu.edu.ua/grade/report/grader/index.php?id=7388</t>
  </si>
  <si>
    <t>Вступ до мовознавства_Присяжнюк О.М._ifmc</t>
  </si>
  <si>
    <t>https://vo.uu.edu.ua/grade/report/grader/index.php?id=8395</t>
  </si>
  <si>
    <t>Теорія (фонетика, граматика) першої іноземної мови_Щеховська Л.М._ifmc</t>
  </si>
  <si>
    <t>https://vo.uu.edu.ua/grade/report/grader/index.php?id=10496</t>
  </si>
  <si>
    <t>Порівняльна лексикологія іноземної та української мов_Щеховська Л.М._ifmc</t>
  </si>
  <si>
    <t>https://vo.uu.edu.ua/grade/report/grader/index.php?id=10497</t>
  </si>
  <si>
    <t>Ділова іноземна мова (Англійська В2)_Щеховська Л.М._ifmc</t>
  </si>
  <si>
    <t>https://vo.uu.edu.ua/grade/report/grader/index.php?id=10498</t>
  </si>
  <si>
    <t>Іноземна мова (за професійним спрямуванням). спец. ЖР, ВС _Щеховська Л.М._ifmc</t>
  </si>
  <si>
    <t>https://vo.uu.edu.ua/grade/report/grader/index.php?id=10499</t>
  </si>
  <si>
    <t>Іноземна мова (за професійним спрямуванням). спец. КТ, ПІ, КІ_ _Щеховська Л.М._ifmc</t>
  </si>
  <si>
    <t>https://vo.uu.edu.ua/grade/report/grader/index.php?id=10500</t>
  </si>
  <si>
    <t>Практичний курс першої іноземної мови _Єнг І.С._ifmc</t>
  </si>
  <si>
    <t>https://vo.uu.edu.ua/grade/report/grader/index.php?id=10598</t>
  </si>
  <si>
    <t>Практичний курс першої іноземної мови 6 курс_ifmc</t>
  </si>
  <si>
    <t>https://vo.uu.edu.ua/grade/report/grader/index.php?id=10599</t>
  </si>
  <si>
    <t>Академічна іноземна мова_Єнг І.С._ifmc</t>
  </si>
  <si>
    <t>https://vo.uu.edu.ua/grade/report/grader/index.php?id=10600</t>
  </si>
  <si>
    <t>Академічна іноземна мова (ФТ-20-1м+ЗПЛ-20-1М+СПО-20-1М) _Погрібна Л.С./Єнг І.С._ifmc</t>
  </si>
  <si>
    <t>https://vo.uu.edu.ua/grade/report/grader/index.php?id=10601</t>
  </si>
  <si>
    <t>Махінова Вікторія</t>
  </si>
  <si>
    <t>Іноземна мова (спец.ПІ, КН,КІ)_Махінова В.В._ifmc</t>
  </si>
  <si>
    <t>https://vo.uu.edu.ua/grade/report/grader/index.php?id=10602</t>
  </si>
  <si>
    <t>Ділова іноземна мова (спец.МБВ)_Махінова В.В._ifmc</t>
  </si>
  <si>
    <t>https://vo.uu.edu.ua/grade/report/grader/index.php?id=10603</t>
  </si>
  <si>
    <t>Практичний курс основної іноземної мови (спец ПР)_Махінова В.В._ifmc</t>
  </si>
  <si>
    <t>https://vo.uu.edu.ua/grade/report/grader/index.php?id=10604</t>
  </si>
  <si>
    <t>Кузев Валерій Валерійович</t>
  </si>
  <si>
    <t>Історія перекладознавства зі вступом до перекладознавствa_Кузев В.В._ifmc</t>
  </si>
  <si>
    <t>https://vo.uu.edu.ua/grade/report/grader/index.php?id=10614</t>
  </si>
  <si>
    <t>Зарубіжна лінгвокультура, мистецтво, література (комплексна дисципліна)_Кузев В.В._ifmc</t>
  </si>
  <si>
    <t>https://vo.uu.edu.ua/grade/report/grader/index.php?id=10615</t>
  </si>
  <si>
    <t>Основи теорії мовної комунікації. Міжнародний протокол і діловий етикет_Кузев В.В._ifmc</t>
  </si>
  <si>
    <t>https://vo.uu.edu.ua/grade/report/grader/index.php?id=10616</t>
  </si>
  <si>
    <t>Країнознавство_Кузев В.В._ifmc</t>
  </si>
  <si>
    <t>https://vo.uu.edu.ua/grade/report/grader/index.php?id=10617</t>
  </si>
  <si>
    <t>Релігії та філософські вчення Сходу_Кузев В.В._ifmc</t>
  </si>
  <si>
    <t>https://vo.uu.edu.ua/grade/report/grader/index.php?id=10618</t>
  </si>
  <si>
    <t>Сучасні технології навчання  іноземних мов_Кузев В.В._ifmc</t>
  </si>
  <si>
    <t>https://vo.uu.edu.ua/grade/report/grader/index.php?id=10619</t>
  </si>
  <si>
    <t>Методика навчання перекладу у вищій школі_Кузев В.В._ifmc</t>
  </si>
  <si>
    <t>https://vo.uu.edu.ua/grade/report/grader/index.php?id=10620</t>
  </si>
  <si>
    <t>Медведенко Сергій Валерійович</t>
  </si>
  <si>
    <t>Фонетика другої іноземної мови (кит.)_Медведенко С.В._ifmc</t>
  </si>
  <si>
    <t>https://vo.uu.edu.ua/grade/report/grader/index.php?id=10910</t>
  </si>
  <si>
    <t>Практика перекладу (з української мови на російську)_КоломієцьОВ_ifmc</t>
  </si>
  <si>
    <t>https://vo.uu.edu.ua/grade/report/grader/index.php?id=10951</t>
  </si>
  <si>
    <t>Рух стилістичних тенденцій в українській мові_Коломієць О.В., Гордієнко А.М._ifmc</t>
  </si>
  <si>
    <t>https://vo.uu.edu.ua/grade/report/grader/index.php?id=10952</t>
  </si>
  <si>
    <t>Організація та планування ділових комунікацій_КоломієцьОВ_ifmc</t>
  </si>
  <si>
    <t>https://vo.uu.edu.ua/grade/report/grader/index.php?id=10953</t>
  </si>
  <si>
    <t>Історія українського сходознавства_Кузев В.В._ifmc</t>
  </si>
  <si>
    <t>https://vo.uu.edu.ua/grade/report/grader/index.php?id=10954</t>
  </si>
  <si>
    <t>Історія східної літератури_Кузев В.В._ifmc</t>
  </si>
  <si>
    <t>https://vo.uu.edu.ua/grade/report/grader/index.php?id=10955</t>
  </si>
  <si>
    <t>Практичний курс третьої іноземної мови_Чадова С.А._ifmc</t>
  </si>
  <si>
    <t>https://vo.uu.edu.ua/grade/report/grader/index.php?id=11179</t>
  </si>
  <si>
    <t>Свіжевська Світлана Андріївна</t>
  </si>
  <si>
    <t>Іноземна мова  (спец.ЗТО,ЗТУ)_Свіжевська С.А._ifmc</t>
  </si>
  <si>
    <t>https://vo.uu.edu.ua/grade/report/grader/index.php?id=11575</t>
  </si>
  <si>
    <t>Практичний курс першої іноземної мови_Свіжеська С.А._ifmc</t>
  </si>
  <si>
    <t>https://vo.uu.edu.ua/grade/report/grader/index.php?id=11576</t>
  </si>
  <si>
    <t>Практичний курс першої іноземної мови_Свіжевська С.А._ifmc</t>
  </si>
  <si>
    <t>https://vo.uu.edu.ua/grade/report/grader/index.php?id=11577</t>
  </si>
  <si>
    <t>Теорія (фонетика, граматика) першої іноземної мови_Свіжевська С.А._ifmc</t>
  </si>
  <si>
    <t>https://vo.uu.edu.ua/grade/report/grader/index.php?id=11578</t>
  </si>
  <si>
    <t>Теорія (фонетика, граматика) другої іноземної мови_Свіжевська С.А._ifmc</t>
  </si>
  <si>
    <t>https://vo.uu.edu.ua/grade/report/grader/index.php?id=11579</t>
  </si>
  <si>
    <t>Граматичні та стилістичні аспекти перекладу другої іноземної мови (німецької)_Свіжевська С.А._ifmc</t>
  </si>
  <si>
    <t>https://vo.uu.edu.ua/grade/report/grader/index.php?id=11580</t>
  </si>
  <si>
    <t>Дипломатичний протокол та етикет_Свіжевська С.А._ifmc</t>
  </si>
  <si>
    <t>https://vo.uu.edu.ua/grade/report/grader/index.php?id=11583</t>
  </si>
  <si>
    <t>Стилістика першої іноземної мови_Свіжевська С.А._ifmc</t>
  </si>
  <si>
    <t>https://vo.uu.edu.ua/grade/report/grader/index.php?id=11585</t>
  </si>
  <si>
    <t>Українська лінгвокультура, мистецто, література_Дячинська М.В._ifmc</t>
  </si>
  <si>
    <t>https://vo.uu.edu.ua/grade/report/grader/index.php?id=11589</t>
  </si>
  <si>
    <t>Основи теорії мовної комунікації. Міжнародний протокол і діловий етикет_Дячинська М.В._ifmc</t>
  </si>
  <si>
    <t>https://vo.uu.edu.ua/grade/report/grader/index.php?id=11593</t>
  </si>
  <si>
    <t>Історія української літератури кінця XIX ст. - поч. XX ст._Гордієнко А.М._ifmc</t>
  </si>
  <si>
    <t>https://vo.uu.edu.ua/grade/report/grader/index.php?id=11639</t>
  </si>
  <si>
    <t>Українська мова за професійним спрямуванням_Гордієнко А.М._ifmc</t>
  </si>
  <si>
    <t>https://vo.uu.edu.ua/grade/report/grader/index.php?id=11751</t>
  </si>
  <si>
    <t>Переклад текстів різних жанрів_Щеховська Л.М._ifmc</t>
  </si>
  <si>
    <t>https://vo.uu.edu.ua/grade/report/grader/index.php?id=11782</t>
  </si>
  <si>
    <t>Іноземна мова (ДЗ)_Єнг І.С./Погрібна Л.С._ifmc</t>
  </si>
  <si>
    <t>https://vo.uu.edu.ua/grade/report/grader/index.php?id=11792</t>
  </si>
  <si>
    <t>Проценко Анастасія Володимирівна</t>
  </si>
  <si>
    <t>Іноземна мова (за проф. спрямуванням)_Проценко А.В._ifmc</t>
  </si>
  <si>
    <t>https://vo.uu.edu.ua/grade/report/grader/index.php?id=11874</t>
  </si>
  <si>
    <t>SIMONCHUK LARYSA</t>
  </si>
  <si>
    <t>Іноземна мова (спеціальність ПЗ)_Симончук Л.В._ifmc</t>
  </si>
  <si>
    <t>https://vo.uu.edu.ua/grade/report/grader/index.php?id=11971</t>
  </si>
  <si>
    <t>Іноземна мова (спеціальність МК, ОО)_Симончук Л.В._ifmc</t>
  </si>
  <si>
    <t>https://vo.uu.edu.ua/grade/report/grader/index.php?id=11972</t>
  </si>
  <si>
    <t>Іноземна мова (спеціальність ФТ)_Симончук Л.В._ifmc</t>
  </si>
  <si>
    <t>https://vo.uu.edu.ua/grade/report/grader/index.php?id=11973</t>
  </si>
  <si>
    <t>Практичний курс ІІ іноземної мови і переклад (німецької)_Коромисел М.В._ifmc</t>
  </si>
  <si>
    <t>https://vo.uu.edu.ua/grade/report/grader/index.php?id=11975</t>
  </si>
  <si>
    <t>Практика другої іноземної мови (німецька)_Коромисел М.В._ifmc</t>
  </si>
  <si>
    <t>https://vo.uu.edu.ua/grade/report/grader/index.php?id=11976</t>
  </si>
  <si>
    <t>Практичний курс ІІ іноземної мови (німецька) _Коромисел М.В._ifmc</t>
  </si>
  <si>
    <t>https://vo.uu.edu.ua/grade/report/grader/index.php?id=11977</t>
  </si>
  <si>
    <t>Науково-технічний переклад_Коромисел М.В._ifmc</t>
  </si>
  <si>
    <t>https://vo.uu.edu.ua/grade/report/grader/index.php?id=11978</t>
  </si>
  <si>
    <t>Сучасна ділова іноземна мова (німецька)_Коромисел М.В._ifmc</t>
  </si>
  <si>
    <t>https://vo.uu.edu.ua/grade/report/grader/index.php?id=11980</t>
  </si>
  <si>
    <t>Практика ІІ іноземної мови_Рокосовик Н.В._ifmc</t>
  </si>
  <si>
    <t>https://vo.uu.edu.ua/grade/report/grader/index.php?id=11990</t>
  </si>
  <si>
    <t>Практичний курс ІІ іноземної мови_Рокосовик Н.В._ifmc</t>
  </si>
  <si>
    <t>https://vo.uu.edu.ua/grade/report/grader/index.php?id=11991</t>
  </si>
  <si>
    <t>Рокосовик Наталія</t>
  </si>
  <si>
    <t>Лінгвокраїнознавство країн ІІ іноземної мови_Рокосовик Н.В._ifmc</t>
  </si>
  <si>
    <t>https://vo.uu.edu.ua/grade/report/grader/index.php?id=11992</t>
  </si>
  <si>
    <t>Граматичні та стилістичні аспекти перекладу другої іноземної мови (німецької)_Рокосовик Н.В._ifmc</t>
  </si>
  <si>
    <t>https://vo.uu.edu.ua/grade/report/grader/index.php?id=11993</t>
  </si>
  <si>
    <t>Сучасна ділова іноземна мова (німецька)_Рокосовик Н.В._ifmc</t>
  </si>
  <si>
    <t>https://vo.uu.edu.ua/grade/report/grader/index.php?id=11994</t>
  </si>
  <si>
    <t>Теорія (фонетика, граматика) другої іноземної мови_Рокосовик Н.В._ifmc</t>
  </si>
  <si>
    <t>https://vo.uu.edu.ua/grade/report/grader/index.php?id=11995</t>
  </si>
  <si>
    <t>Дипломатичний протокол та етикет_Рокосовик Н.В._ifmc</t>
  </si>
  <si>
    <t>https://vo.uu.edu.ua/grade/report/grader/index.php?id=11996</t>
  </si>
  <si>
    <t>Історія основної іноземної мови_Рокосовик Н.В._ifmc</t>
  </si>
  <si>
    <t>https://vo.uu.edu.ua/grade/report/grader/index.php?id=11997</t>
  </si>
  <si>
    <t>Сірик Людмила</t>
  </si>
  <si>
    <t>Іноземна мова за проф. спрямуванням. Напрям «Комп’ютерні технології»_ Сірик Л.М._ifmc</t>
  </si>
  <si>
    <t>https://vo.uu.edu.ua/grade/report/grader/index.php?id=12007</t>
  </si>
  <si>
    <t>Академічна англійська мова (для магістрів )Сірик Л.М._ifmc</t>
  </si>
  <si>
    <t>https://vo.uu.edu.ua/grade/report/grader/index.php?id=12008</t>
  </si>
  <si>
    <t>Іноземна мова за професійним спрямуванням (для економістів)_Сірик Л.М._ifmc</t>
  </si>
  <si>
    <t>https://vo.uu.edu.ua/grade/report/grader/index.php?id=12009</t>
  </si>
  <si>
    <t>Іноземна мова (англійська) для слухачів підготовчого відділення для іноземних громадян</t>
  </si>
  <si>
    <t>https://vo.uu.edu.ua/grade/report/grader/index.php?id=12010</t>
  </si>
  <si>
    <t>Українська мова (за професійним спрямуванням)_Ярошовець Т.І._ifmc</t>
  </si>
  <si>
    <t>https://vo.uu.edu.ua/grade/report/grader/index.php?id=13793</t>
  </si>
  <si>
    <t>Методика викладання української мови_Ярошовець Т.І._ifmc</t>
  </si>
  <si>
    <t>https://vo.uu.edu.ua/grade/report/grader/index.php?id=13795</t>
  </si>
  <si>
    <t>Сучасна українська мова (синтаксис)_Ярошовець Т.І._ifmc</t>
  </si>
  <si>
    <t>https://vo.uu.edu.ua/grade/report/grader/index.php?id=14264</t>
  </si>
  <si>
    <t>https://vo.uu.edu.ua/grade/report/grader/index.php?id=14265</t>
  </si>
  <si>
    <t>Українська мова (за професійним спрямуванням)_Неділько Т.П._ifmc</t>
  </si>
  <si>
    <t>https://vo.uu.edu.ua/grade/report/grader/index.php?id=14305</t>
  </si>
  <si>
    <t>Вступ до перекладознавства_Свіжевська С.А., Григоренко Н.В._ ifmc</t>
  </si>
  <si>
    <t>https://vo.uu.edu.ua/grade/report/grader/index.php?id=14372</t>
  </si>
  <si>
    <t>Лінгвокраїнознавство країн основної іноземної мови_Махінова В.В._ifmc</t>
  </si>
  <si>
    <t>https://vo.uu.edu.ua/grade/report/grader/index.php?id=14373</t>
  </si>
  <si>
    <t>Актуальні методи розвитку лінгвістики на сучасному етапі_Сазонова Ю.О._ifmc</t>
  </si>
  <si>
    <t>https://vo.uu.edu.ua/grade/report/grader/index.php?id=14374</t>
  </si>
  <si>
    <t>Історична граматика_Сазонова Ю.О._ifmc</t>
  </si>
  <si>
    <t>https://vo.uu.edu.ua/grade/report/grader/index.php?id=14375</t>
  </si>
  <si>
    <t>Сучасна стилістика ділового мовлення_Сазонова Ю.О., Гордієнко А.М._ifmc</t>
  </si>
  <si>
    <t>https://vo.uu.edu.ua/grade/report/grader/index.php?id=14376</t>
  </si>
  <si>
    <t>Сценічна мова_Паламаренко А.Н._ifmc</t>
  </si>
  <si>
    <t>https://vo.uu.edu.ua/grade/report/grader/index.php?id=14377</t>
  </si>
  <si>
    <t>Лещенко Анжеліка Вячеславівна</t>
  </si>
  <si>
    <t>Іноземна мова_(СР-19-1мс)_Лещенко А.В._ifmc</t>
  </si>
  <si>
    <t>https://vo.uu.edu.ua/grade/report/grader/index.php?id=14378</t>
  </si>
  <si>
    <t>Домніч Леся Миколаївна</t>
  </si>
  <si>
    <t>Іноземна мова за професійним спряуванням_( КТ-20-1)_Домніч Л.М._ifmc</t>
  </si>
  <si>
    <t>https://vo.uu.edu.ua/grade/report/grader/index.php?id=14379</t>
  </si>
  <si>
    <t>Погрібна Лариса Станіславівна</t>
  </si>
  <si>
    <t>Академічна іноземна мова_Погрібна Л.С._ifmc</t>
  </si>
  <si>
    <t>https://vo.uu.edu.ua/grade/report/grader/index.php?id=14380</t>
  </si>
  <si>
    <t>Сучасні технології перекладу_Коромисел М.В._ifmc</t>
  </si>
  <si>
    <t>https://vo.uu.edu.ua/grade/report/grader/index.php?id=14381</t>
  </si>
  <si>
    <t>Основи синхронного перекладу_Коромисел М.В._ifmc</t>
  </si>
  <si>
    <t>https://vo.uu.edu.ua/grade/report/grader/index.php?id=14382</t>
  </si>
  <si>
    <t>Коромисел Тетяна Михайлівна</t>
  </si>
  <si>
    <t>Основи редагування перекладу_Коромисел М.В., Коромисел Т.М._ifmc</t>
  </si>
  <si>
    <t>https://vo.uu.edu.ua/grade/report/grader/index.php?id=14383</t>
  </si>
  <si>
    <t>Історія української критики_Дячинська М.В._ifmc</t>
  </si>
  <si>
    <t>https://vo.uu.edu.ua/grade/report/grader/index.php?id=14385</t>
  </si>
  <si>
    <t>Історія української літератури_Дячинська М.В._ifmc</t>
  </si>
  <si>
    <t>https://vo.uu.edu.ua/grade/report/grader/index.php?id=14386</t>
  </si>
  <si>
    <t>Історія сучасної української літератури_Дячинська М.В._ifmc</t>
  </si>
  <si>
    <t>https://vo.uu.edu.ua/grade/report/grader/index.php?id=14387</t>
  </si>
  <si>
    <t>Методика викладання української літератури_Дячинська М.В._ifmc</t>
  </si>
  <si>
    <t>https://vo.uu.edu.ua/grade/report/grader/index.php?id=14388</t>
  </si>
  <si>
    <t>Методика дозвіллєвої роботи_Дячинська М.В._ifmc</t>
  </si>
  <si>
    <t>https://vo.uu.edu.ua/grade/report/grader/index.php?id=14389</t>
  </si>
  <si>
    <t>Ожема Інна Сергіївна</t>
  </si>
  <si>
    <t>Практичний курс першої іноземної мови_Єнг І.С._ifmc</t>
  </si>
  <si>
    <t>https://vo.uu.edu.ua/grade/report/grader/index.php?id=14390</t>
  </si>
  <si>
    <t>Практика письмового та усного перекладу_Єнг І.С._ifmc</t>
  </si>
  <si>
    <t>https://vo.uu.edu.ua/grade/report/grader/index.php?id=14391</t>
  </si>
  <si>
    <t>Іноземна мова поглибленого вивчення_Погрібна Л.С._ifmc</t>
  </si>
  <si>
    <t>https://vo.uu.edu.ua/grade/report/grader/index.php?id=14392</t>
  </si>
  <si>
    <t>Іноземна мова поглибленого вивчення_Єнг І.С. КІ-17-1, КІ-16-1</t>
  </si>
  <si>
    <t>https://vo.uu.edu.ua/grade/report/grader/index.php?id=14393</t>
  </si>
  <si>
    <t>ПП ОІМ_Єнг І.С. PR-21-1 курс_ifmc</t>
  </si>
  <si>
    <t>https://vo.uu.edu.ua/grade/report/grader/index.php?id=14394</t>
  </si>
  <si>
    <t>Практика перекладу основної іноземної мови_Єнг І.С._ifmc</t>
  </si>
  <si>
    <t>https://vo.uu.edu.ua/grade/report/grader/index.php?id=14395</t>
  </si>
  <si>
    <t>Кнодель Людмила Володимирівна</t>
  </si>
  <si>
    <t>Академічна іноземна мова_Кнодель Л.В._ifmc</t>
  </si>
  <si>
    <t>https://vo.uu.edu.ua/grade/report/grader/index.php?id=14396</t>
  </si>
  <si>
    <t>Практичний курс першої іноземної мови (практика мовлення, практична граматика, практична фонетика)_Кнодель Л.В._ifmc</t>
  </si>
  <si>
    <t>https://vo.uu.edu.ua/grade/report/grader/index.php?id=14397</t>
  </si>
  <si>
    <t>Практика письмового та усного перекладу з англійської мови_Кнодель Л.В._ifmc</t>
  </si>
  <si>
    <t>https://vo.uu.edu.ua/grade/report/grader/index.php?id=14398</t>
  </si>
  <si>
    <t>Країнознавство_Кнодель Л.В._ifmc</t>
  </si>
  <si>
    <t>https://vo.uu.edu.ua/grade/report/grader/index.php?id=14399</t>
  </si>
  <si>
    <t>Соціолінгвістичні та прагматичні проблеми перекладу_Кнодель Л.В._ifmc</t>
  </si>
  <si>
    <t>https://vo.uu.edu.ua/grade/report/grader/index.php?id=14400</t>
  </si>
  <si>
    <t>ПК ОІМ PR-21-1M_Єнг І.С._ifmc</t>
  </si>
  <si>
    <t>https://vo.uu.edu.ua/grade/report/grader/index.php?id=14417</t>
  </si>
  <si>
    <t>Іноземна мова_( ПЛ-20-1)_Махінова В.В._ifmc</t>
  </si>
  <si>
    <t>https://vo.uu.edu.ua/grade/report/grader/index.php?id=14418</t>
  </si>
  <si>
    <t>Академічна іноземна мова_(ФН-20-1М)_Махінова В.В._ifmc</t>
  </si>
  <si>
    <t>https://vo.uu.edu.ua/grade/report/grader/index.php?id=14419</t>
  </si>
  <si>
    <t>Наукове спілкування іноземною мовою_Махінова В.В._ifmc</t>
  </si>
  <si>
    <t>https://vo.uu.edu.ua/grade/report/grader/index.php?id=14420</t>
  </si>
  <si>
    <t>Іноземна мова (наукового спілкування)_Махінова В.В._ifmc</t>
  </si>
  <si>
    <t>https://vo.uu.edu.ua/grade/report/grader/index.php?id=14421</t>
  </si>
  <si>
    <t>Практика другої іноземної мови (німецька)_Погрібна Л.С._ifmc</t>
  </si>
  <si>
    <t>https://vo.uu.edu.ua/grade/report/grader/index.php?id=14422</t>
  </si>
  <si>
    <t>Ділова іноземна мова_Погрібна Л. С._ifmc</t>
  </si>
  <si>
    <t>https://vo.uu.edu.ua/grade/report/grader/index.php?id=14463</t>
  </si>
  <si>
    <t>Іноземна мова_Погрібна Л. С._ifmc</t>
  </si>
  <si>
    <t>https://vo.uu.edu.ua/grade/report/grader/index.php?id=14464</t>
  </si>
  <si>
    <t>Практика письмово та усного перекладу з німецької мови _Рокосовик Н. В._ifmc</t>
  </si>
  <si>
    <t>https://vo.uu.edu.ua/grade/report/grader/index.php?id=14466</t>
  </si>
  <si>
    <t>Практичний курс ІІ іноземної мови і  переклад (німецька) _Рокосовик Н. В._ifmc</t>
  </si>
  <si>
    <t>https://vo.uu.edu.ua/grade/report/grader/index.php?id=14468</t>
  </si>
  <si>
    <t>Практичнa граматика і стилістика основної іноземної мови_Рокосовик Н. В._ifmc</t>
  </si>
  <si>
    <t>https://vo.uu.edu.ua/grade/report/grader/index.php?id=14470</t>
  </si>
  <si>
    <t>Іноземна мова поглибленого вивчення (4 курс ТХ-18-1)_Рокосовик Н. В._ifmc</t>
  </si>
  <si>
    <t>https://vo.uu.edu.ua/grade/report/grader/index.php?id=14472</t>
  </si>
  <si>
    <t>Практичний курс ІІ іноземної мови (китайська)_(ТУ-19-мфб, ПР-18-1+ТУ-18мфб)_Медведенко С.В._ifmc</t>
  </si>
  <si>
    <t>https://vo.uu.edu.ua/grade/report/grader/index.php?id=14486</t>
  </si>
  <si>
    <t>Величко Марія Петрівна</t>
  </si>
  <si>
    <t>Вступ до мовознавства_Величко М.П._ifmc</t>
  </si>
  <si>
    <t>https://vo.uu.edu.ua/grade/report/grader/index.php?id=14489</t>
  </si>
  <si>
    <t>Методика викладання іноземної мови_Величко М.П._ifmc</t>
  </si>
  <si>
    <t>https://vo.uu.edu.ua/grade/report/grader/index.php?id=14492</t>
  </si>
  <si>
    <t>Методика навчання перекладу у вищій школі_Величко М.П._ifmc</t>
  </si>
  <si>
    <t>https://vo.uu.edu.ua/grade/report/grader/index.php?id=14493</t>
  </si>
  <si>
    <t>Християнська духовність та краєзнавство_ Дроботенко В. Ю._ifmc</t>
  </si>
  <si>
    <t>https://vo.uu.edu.ua/grade/report/grader/index.php?id=14494</t>
  </si>
  <si>
    <t>Методика християнського виховання_ Дроботенко В. Ю._ifmc</t>
  </si>
  <si>
    <t>https://vo.uu.edu.ua/grade/report/grader/index.php?id=14495</t>
  </si>
  <si>
    <t>Переклад текстів різних жанрів_Коромисел Т.М._ifmc</t>
  </si>
  <si>
    <t>https://vo.uu.edu.ua/grade/report/grader/index.php?id=14496</t>
  </si>
  <si>
    <t>Теорія та практика перекладу термінології за циклами спеціальностей (природничих, технічних, економічних, гуманітарних)_Коромисел Т.М._ifmc</t>
  </si>
  <si>
    <t>https://vo.uu.edu.ua/grade/report/grader/index.php?id=14498</t>
  </si>
  <si>
    <t>Іноземна мова_(2курс_ТУ-20-1, ТУ-19-мфб)_Григоренко Н.В._ifmc</t>
  </si>
  <si>
    <t>https://vo.uu.edu.ua/grade/report/grader/index.php?id=14499</t>
  </si>
  <si>
    <t>Ділова іноземна мова_(3 курс_ТУ-19-1)_Григоренко Н.В._ifmc</t>
  </si>
  <si>
    <t>https://vo.uu.edu.ua/grade/report/grader/index.php?id=14500</t>
  </si>
  <si>
    <t>Ділова іноземна мова_(4 курс_ ТУ-18-1)_Григоренко Н.В._ifmc</t>
  </si>
  <si>
    <t>https://vo.uu.edu.ua/grade/report/grader/index.php?id=14501</t>
  </si>
  <si>
    <t>Іноземна мова (англійська)_(1 курс_ ТУ-21+ТУ-20-1мфб)_Григоренко Н.В._ifmc</t>
  </si>
  <si>
    <t>https://vo.uu.edu.ua/grade/report/grader/index.php?id=14502</t>
  </si>
  <si>
    <t>Практичний курс ІІ іноземної мови (китайська)_(ПР-21-1ПР-17-1+ПР-19+ПР-20-1)_Медведенко С.В._ifmc</t>
  </si>
  <si>
    <t>https://vo.uu.edu.ua/grade/report/grader/index.php?id=14503</t>
  </si>
  <si>
    <t>Практичний курс третьої іноземної мови (китайська)_Медведенко С.В._ifmc</t>
  </si>
  <si>
    <t>https://vo.uu.edu.ua/grade/report/grader/index.php?id=14504</t>
  </si>
  <si>
    <t>Іноземна мова за професійним спрямуванням_(Журналістика 2 курс)_Домніч Л.М._ifmc</t>
  </si>
  <si>
    <t>https://vo.uu.edu.ua/grade/report/grader/index.php?id=14505</t>
  </si>
  <si>
    <t>Іноземна мова за професійним спрямуванням_(Право 2 курс)_Домніч Л.М._ifmc</t>
  </si>
  <si>
    <t>https://vo.uu.edu.ua/grade/report/grader/index.php?id=14507</t>
  </si>
  <si>
    <t>Теорія перекладу_Коромисел Т.М._ifmc</t>
  </si>
  <si>
    <t>https://vo.uu.edu.ua/grade/report/grader/index.php?id=14508</t>
  </si>
  <si>
    <t>Практичний курс другої іноземної мови (німецька)_Коромисел Т.М._ifmc</t>
  </si>
  <si>
    <t>https://vo.uu.edu.ua/grade/report/grader/index.php?id=14509</t>
  </si>
  <si>
    <t>Академічна іноземна мова_(ТХ-20-1М+ЗТХ-20-1м)_Махінова В.В._ifmc</t>
  </si>
  <si>
    <t>https://vo.uu.edu.ua/grade/report/grader/index.php?id=14512</t>
  </si>
  <si>
    <t>Академічна іноземна мова_(ДЗ-20-1М)_Махінова В.В._ifmc</t>
  </si>
  <si>
    <t>https://vo.uu.edu.ua/grade/report/grader/index.php?id=14513</t>
  </si>
  <si>
    <t>https://vo.uu.edu.ua/grade/report/grader/index.php?id=14514</t>
  </si>
  <si>
    <t>Іноземна мова за професійним спрямуванням_(ІСТ 2 курс )_Домніч Л.М.ifmc</t>
  </si>
  <si>
    <t>https://vo.uu.edu.ua/grade/report/grader/index.php?id=14515</t>
  </si>
  <si>
    <t>Академічна іноземна мова_(КІ-20-1м)_Махінова В.В._ifmc</t>
  </si>
  <si>
    <t>https://vo.uu.edu.ua/grade/report/grader/index.php?id=14516</t>
  </si>
  <si>
    <t>Іноземна мова_( ПЛ-19-1)_Махінова В.В._ifmc</t>
  </si>
  <si>
    <t>https://vo.uu.edu.ua/grade/report/grader/index.php?id=14517</t>
  </si>
  <si>
    <t>Сучасна українська мова_Ярошовець Т.І._ifmc</t>
  </si>
  <si>
    <t>https://vo.uu.edu.ua/grade/report/grader/index.php?id=14523</t>
  </si>
  <si>
    <t>Практичний курс ІІІ іноземної мови (іспанська)_(ПР-18-1)_Чадова С.А._ifmc</t>
  </si>
  <si>
    <t>https://vo.uu.edu.ua/grade/report/grader/index.php?id=14525</t>
  </si>
  <si>
    <t>Практичний курс ІІІ іноземної мови (іспанська)_(ПР-19-1)_Чадова С.А._ifmc</t>
  </si>
  <si>
    <t>https://vo.uu.edu.ua/grade/report/grader/index.php?id=14526</t>
  </si>
  <si>
    <t>Практичний курс ІІІ іноземної мови (іспанська)_(ПР-20-1М)_Чадова С.А._ifmc</t>
  </si>
  <si>
    <t>https://vo.uu.edu.ua/grade/report/grader/index.php?id=14527</t>
  </si>
  <si>
    <t>Практичний курс ІІІ іноземної мови (іспанська)_(ПР-21-1М)_Чадова С.А._ifmc</t>
  </si>
  <si>
    <t>https://vo.uu.edu.ua/grade/report/grader/index.php?id=14528</t>
  </si>
  <si>
    <t>Практика перекладу з третьої іноземної мови (іспанська)_Чадова С.А._ifmc</t>
  </si>
  <si>
    <t>https://vo.uu.edu.ua/grade/report/grader/index.php?id=14529</t>
  </si>
  <si>
    <t>Практика перекладу (з української мови на російську)_Адамчук Н.В._ifmc</t>
  </si>
  <si>
    <t>https://vo.uu.edu.ua/grade/report/grader/index.php?id=14532</t>
  </si>
  <si>
    <t>Еквівалентність перекладу в семантиці мовних одиниць)_Коромисел Т.М._ifmc</t>
  </si>
  <si>
    <t>https://vo.uu.edu.ua/grade/report/grader/index.php?id=14550</t>
  </si>
  <si>
    <t>Ділова іноземна мова (091 біологія)_Сірик Л.М._ifmc</t>
  </si>
  <si>
    <t>https://vo.uu.edu.ua/grade/report/grader/index.php?id=14695</t>
  </si>
  <si>
    <t>Іноземна мова (ДЗ-20-1) _Погрібна Л.С._ifmc</t>
  </si>
  <si>
    <t>https://vo.uu.edu.ua/grade/report/grader/index.php?id=15574</t>
  </si>
  <si>
    <t>Практичний курс першої іноземної мови (практика мовлення, практична граматика)_ Григоренко Н.В._ifmc</t>
  </si>
  <si>
    <t>https://vo.uu.edu.ua/grade/report/grader/index.php?id=15638</t>
  </si>
  <si>
    <t>Науково-технічний переклад_ Рокосовик Н.В._ ifmc</t>
  </si>
  <si>
    <t>https://vo.uu.edu.ua/grade/report/grader/index.php?id=15640</t>
  </si>
  <si>
    <t>Організація народних свят і дозвілля_ Кобюк С.В._ifmc</t>
  </si>
  <si>
    <t>https://vo.uu.edu.ua/grade/report/grader/index.php?id=15642</t>
  </si>
  <si>
    <t>Іноземна мова (для біологів)_Єнг І.С._ifmc</t>
  </si>
  <si>
    <t>https://vo.uu.edu.ua/grade/report/grader/index.php?id=15819</t>
  </si>
  <si>
    <t>Іноземна мова за проф.спрямуванням (для біологів)_ Єнг І.С._ifmc</t>
  </si>
  <si>
    <t>https://vo.uu.edu.ua/grade/report/grader/index.php?id=15820</t>
  </si>
  <si>
    <t>Іноземна мова поглибленого вивчення ( для біологів)_ Єнг І.С._ifmc</t>
  </si>
  <si>
    <t>https://vo.uu.edu.ua/grade/report/grader/index.php?id=15821</t>
  </si>
  <si>
    <t>Риженко Катерина Василівна</t>
  </si>
  <si>
    <t>Вступ до мовознавства_Риженко К.В._ifmc</t>
  </si>
  <si>
    <t>https://vo.uu.edu.ua/grade/report/grader/index.php?id=16111</t>
  </si>
  <si>
    <t>Українська мова (за професійним спрямуванням)_Риженко К.В._ifmc</t>
  </si>
  <si>
    <t>https://vo.uu.edu.ua/grade/report/grader/index.php?id=16112</t>
  </si>
  <si>
    <t>Український літературний процес кінця XIX - початку XX ст. _ Риженко К.В._ifmc</t>
  </si>
  <si>
    <t>https://vo.uu.edu.ua/grade/report/grader/index.php?id=16113</t>
  </si>
  <si>
    <t>Аспектний переклад_Єнг І.С._ ifmc</t>
  </si>
  <si>
    <t>https://vo.uu.edu.ua/grade/report/grader/index.php?id=16251</t>
  </si>
  <si>
    <t>Теоретико- методичні засади роботи з науковим текстом_ Гордієнко А.М._ ifmc</t>
  </si>
  <si>
    <t>https://vo.uu.edu.ua/grade/report/grader/index.php?id=16469</t>
  </si>
  <si>
    <t>Іноземна мова (за проф. спрямуванням)_ Григоренко Н.В._ifmc</t>
  </si>
  <si>
    <t>https://vo.uu.edu.ua/grade/report/grader/index.php?id=16471</t>
  </si>
  <si>
    <t>Сучасна українська література_ Дячинська М.В._ ifmc</t>
  </si>
  <si>
    <t>https://vo.uu.edu.ua/grade/report/grader/index.php?id=16472</t>
  </si>
  <si>
    <t>Літературне редагування текстів_ Ярошовець Т.І._ifmc</t>
  </si>
  <si>
    <t>https://vo.uu.edu.ua/grade/report/grader/index.php?id=16481</t>
  </si>
  <si>
    <t>Коректура_Ярошовець Т.І._ifmc</t>
  </si>
  <si>
    <t>https://vo.uu.edu.ua/grade/report/grader/index.php?id=16482</t>
  </si>
  <si>
    <t>Редагування навчальної та довідкової літератури_Ярошовець Т.І._ifmc</t>
  </si>
  <si>
    <t>https://vo.uu.edu.ua/grade/report/grader/index.php?id=16483</t>
  </si>
  <si>
    <t>Іноземна мова (  1 курс ТХ-21-1+ТХ-21.2-1фмб)_ Рокосовик Н.В._ ifmc</t>
  </si>
  <si>
    <t>https://vo.uu.edu.ua/grade/report/grader/index.php?id=16492</t>
  </si>
  <si>
    <t>Іноземна мова за професійним спрямуванням (2 курс АТ-20-1)_ Рокосовик Н.В._ ifmc</t>
  </si>
  <si>
    <t>https://vo.uu.edu.ua/grade/report/grader/index.php?id=16493</t>
  </si>
  <si>
    <t>Термінознавство основної іноземної мови_ Погрібна Л.С._ifmc</t>
  </si>
  <si>
    <t>https://vo.uu.edu.ua/grade/report/grader/index.php?id=16494</t>
  </si>
  <si>
    <t>Теорія та практика перекладу_ Погрібна Л.С._ifmc</t>
  </si>
  <si>
    <t>https://vo.uu.edu.ua/grade/report/grader/index.php?id=16495</t>
  </si>
  <si>
    <t>Іноземна мова за проф. спрямуванням_ Погрібна Л.С._ifmc</t>
  </si>
  <si>
    <t>https://vo.uu.edu.ua/grade/report/grader/index.php?id=16496</t>
  </si>
  <si>
    <t>Ділова основна іноземна мова_ Погрібна Л.С._ifmc</t>
  </si>
  <si>
    <t>https://vo.uu.edu.ua/grade/report/grader/index.php?id=16497</t>
  </si>
  <si>
    <t>Практичний курс турецьої мови_Підвойний В.М._ifmc</t>
  </si>
  <si>
    <t>https://vo.uu.edu.ua/grade/report/grader/index.php?id=16498</t>
  </si>
  <si>
    <t>Переклад з іноземної мови (китайська)_Медведено С.В._ifmc</t>
  </si>
  <si>
    <t>https://vo.uu.edu.ua/grade/report/grader/index.php?id=16499</t>
  </si>
  <si>
    <t>Практика письмового та усного перекладу з іноземної мови (китайська)_Медведено С.В._ifmc</t>
  </si>
  <si>
    <t>https://vo.uu.edu.ua/grade/report/grader/index.php?id=16500</t>
  </si>
  <si>
    <t>Граматичні та стилістичні аспекти перекладу третьої іноземної мови (китайська)_Медведено С.В._ifmc</t>
  </si>
  <si>
    <t>https://vo.uu.edu.ua/grade/report/grader/index.php?id=16501</t>
  </si>
  <si>
    <t>Сучасна ділова іноземна мова (китайська)_Медведено С.В._ifmc</t>
  </si>
  <si>
    <t>https://vo.uu.edu.ua/grade/report/grader/index.php?id=16502</t>
  </si>
  <si>
    <t>Лінгвокраїнознавство країн третьої іноземної мови (китайська)_Медведено С.В._ifmc</t>
  </si>
  <si>
    <t>https://vo.uu.edu.ua/grade/report/grader/index.php?id=16503</t>
  </si>
  <si>
    <t>Аспектний переклад_ Махінова В.В._ifmc</t>
  </si>
  <si>
    <t>https://vo.uu.edu.ua/grade/report/grader/index.php?id=16504</t>
  </si>
  <si>
    <t>Іноземна мова за проф. спрямуванням_ Махінова В.В._ifmc</t>
  </si>
  <si>
    <t>https://vo.uu.edu.ua/grade/report/grader/index.php?id=16505</t>
  </si>
  <si>
    <t>Основи підготовки гідів- перекладачів_ Коромисел Т.М._ifmc</t>
  </si>
  <si>
    <t>https://vo.uu.edu.ua/grade/report/grader/index.php?id=16506</t>
  </si>
  <si>
    <t>Двосторонній письмовий переклад текстів і різних жанрів Коромисел Т.М._ifmc</t>
  </si>
  <si>
    <t>https://vo.uu.edu.ua/grade/report/grader/index.php?id=16508</t>
  </si>
  <si>
    <t>Інтелектуальна власність, методологія та організація перекладознавчих досліджень_Коромисел М.В._ifmc</t>
  </si>
  <si>
    <t>https://vo.uu.edu.ua/grade/report/grader/index.php?id=16510</t>
  </si>
  <si>
    <t>Порівняльна лексикологія і порівняльна граматика основної іноземної і українських мов_Кнодель Л.В._ifmc</t>
  </si>
  <si>
    <t>https://vo.uu.edu.ua/grade/report/grader/index.php?id=16512</t>
  </si>
  <si>
    <t>Практична граматика і стилістика основної іноземної мови_Кнодель Л.В._ifmc</t>
  </si>
  <si>
    <t>https://vo.uu.edu.ua/grade/report/grader/index.php?id=16513</t>
  </si>
  <si>
    <t>Теорія та практика перекладу_Кнодель Л.В._ifmc</t>
  </si>
  <si>
    <t>https://vo.uu.edu.ua/grade/report/grader/index.php?id=16514</t>
  </si>
  <si>
    <t>Академічна англійська мова (для магістрів )Доміч Л.М._ifmc</t>
  </si>
  <si>
    <t>https://vo.uu.edu.ua/grade/report/grader/index.php?id=16674</t>
  </si>
  <si>
    <t>Іноземна мова за професійним спрямуванням_(ІСТ 1 курс)_ Домніч Л.М._ ifmc</t>
  </si>
  <si>
    <t>https://vo.uu.edu.ua/grade/report/grader/index.php?id=16675</t>
  </si>
  <si>
    <t>Іноземна мова за професійним спрямуванням_(Журналістика 1 курс)_ Домніч Л.М._ ifmc</t>
  </si>
  <si>
    <t>https://vo.uu.edu.ua/grade/report/grader/index.php?id=16676</t>
  </si>
  <si>
    <t>Іноземна мова за професійним спрямуванням_(Право 1 курс)_ Домніч Л.М._ ifmc</t>
  </si>
  <si>
    <t>https://vo.uu.edu.ua/grade/report/grader/index.php?id=16677</t>
  </si>
  <si>
    <t>Іноземна мова за проф. спрямуванням_(ДЗ-21-1)_ Домніч Л.М._ ifmc</t>
  </si>
  <si>
    <t>https://vo.uu.edu.ua/grade/report/grader/index.php?id=16678</t>
  </si>
  <si>
    <t>Іноземна мова за професійним спрямуванням_(ПІ-19-1мс)_ Домніч Л.М._ ifmc</t>
  </si>
  <si>
    <t>https://vo.uu.edu.ua/grade/report/grader/index.php?id=16679</t>
  </si>
  <si>
    <t>Іноземна мова за професійним спрямуванням_(КІ-19-1мс)_ Домніч Л.М._ ifmc</t>
  </si>
  <si>
    <t>https://vo.uu.edu.ua/grade/report/grader/index.php?id=16680</t>
  </si>
  <si>
    <t>Іноземна мова за професійним спрямуванням (ПІ-19-1)_ Домніч Л.М._ifmc</t>
  </si>
  <si>
    <t>https://vo.uu.edu.ua/grade/report/grader/index.php?id=16682</t>
  </si>
  <si>
    <t>Іноземна мова за професійним спрямуванням (КІ-19-1+КІ-18-1мс)_ Домніч Л.М._ifmc</t>
  </si>
  <si>
    <t>https://vo.uu.edu.ua/grade/report/grader/index.php?id=16683</t>
  </si>
  <si>
    <t xml:space="preserve">Іноземна мова за проф. спрямуванням ( 3 курс ТХ-19)_ Рокосовик Н.В._ ifmc </t>
  </si>
  <si>
    <t>https://vo.uu.edu.ua/grade/report/grader/index.php?id=16702</t>
  </si>
  <si>
    <t>Іноземна мова ( 1 курс  АТ-21-1 АТ-21.2-1фмб)_ Рокосовик Н.В._ ifmc</t>
  </si>
  <si>
    <t>https://vo.uu.edu.ua/grade/report/grader/index.php?id=16886</t>
  </si>
  <si>
    <t>Іноземна мова за професійним спрямуванням (2 курс ТХ-20-1+ ТХ-21.2-1+ ТХ-21.3-1фмб+ ТХ-21.3-2фмб+ ТХ-21.3-3фмб)_ Рокосовик Н.В._ ifmc</t>
  </si>
  <si>
    <t>https://vo.uu.edu.ua/grade/report/grader/index.php?id=16887</t>
  </si>
  <si>
    <t>Кафедра управління та адміністрування</t>
  </si>
  <si>
    <t>Кутліна Ірина Юріївна</t>
  </si>
  <si>
    <t>Інфраструктура товарного ринку_КутлінаІ.Ю._iem</t>
  </si>
  <si>
    <t>https://vo.uu.edu.ua/grade/report/grader/index.php?id=726</t>
  </si>
  <si>
    <t>Комерційна діяльність_Кутліна І.Ю., Малахівська Г.В._iem</t>
  </si>
  <si>
    <t>https://vo.uu.edu.ua/grade/report/grader/index.php?id=727</t>
  </si>
  <si>
    <t>Олійник Георгій Юрійович</t>
  </si>
  <si>
    <t>Маркетинг_Кулік А.В._iem</t>
  </si>
  <si>
    <t>https://vo.uu.edu.ua/grade/report/grader/index.php?id=729</t>
  </si>
  <si>
    <t>Зимбалевська Юлія Вікторівна</t>
  </si>
  <si>
    <t>Маркетинг послуг_Адєєва Г.В._iem</t>
  </si>
  <si>
    <t>https://vo.uu.edu.ua/grade/report/grader/index.php?id=732</t>
  </si>
  <si>
    <t>Маркетингова товарна політика_Кутліна І.Ю._iem</t>
  </si>
  <si>
    <t>https://vo.uu.edu.ua/grade/report/grader/index.php?id=738</t>
  </si>
  <si>
    <t>Маркетингове ціноутворення_Лиса Т.В._iem</t>
  </si>
  <si>
    <t>https://vo.uu.edu.ua/grade/report/grader/index.php?id=740</t>
  </si>
  <si>
    <t>Маркетинговий менеджмент_Малахівська Г.В._iem</t>
  </si>
  <si>
    <t>https://vo.uu.edu.ua/grade/report/grader/index.php?id=741</t>
  </si>
  <si>
    <t>Кучмєєв Олександр Олександрович</t>
  </si>
  <si>
    <t>Маркетингові дослідження _Лиса Т.В., Кучмєєв О.О._iem</t>
  </si>
  <si>
    <t>https://vo.uu.edu.ua/grade/report/grader/index.php?id=742</t>
  </si>
  <si>
    <t>Поведінка споживача_Адєєва Г.В._iem</t>
  </si>
  <si>
    <t>https://vo.uu.edu.ua/grade/report/grader/index.php?id=747</t>
  </si>
  <si>
    <t>Семененко Олена Володимирівна</t>
  </si>
  <si>
    <t>Основи підприємництва_Семененко О.В._iem</t>
  </si>
  <si>
    <t>https://vo.uu.edu.ua/grade/report/grader/index.php?id=748</t>
  </si>
  <si>
    <t>Рекламний креатив_Олійник Г.Ю._iem</t>
  </si>
  <si>
    <t>https://vo.uu.edu.ua/grade/report/grader/index.php?id=750</t>
  </si>
  <si>
    <t>Рекламний менеджмент_Кулік А.В._iem</t>
  </si>
  <si>
    <t>https://vo.uu.edu.ua/grade/report/grader/index.php?id=751</t>
  </si>
  <si>
    <t>Інноваційний менеджмент_Семененко О.В._iem</t>
  </si>
  <si>
    <t>https://vo.uu.edu.ua/grade/report/grader/index.php?id=763</t>
  </si>
  <si>
    <t>Карпенко Ольга Андріївна</t>
  </si>
  <si>
    <t>Стратегічний менеджмент_Карпенко О.А._iem</t>
  </si>
  <si>
    <t>https://vo.uu.edu.ua/grade/report/grader/index.php?id=786</t>
  </si>
  <si>
    <t>Управління персоналом_Семененко О.В._iem</t>
  </si>
  <si>
    <t>https://vo.uu.edu.ua/grade/report/grader/index.php?id=787</t>
  </si>
  <si>
    <t>Зовнішньоекономічна діяльність _Сухоруков А.І._iem</t>
  </si>
  <si>
    <t>https://vo.uu.edu.ua/grade/report/grader/index.php?id=790</t>
  </si>
  <si>
    <t>Кондукоцова Неля Валеріївна</t>
  </si>
  <si>
    <t>Міжнародна економіка_Сухоруков А.І._iem</t>
  </si>
  <si>
    <t>https://vo.uu.edu.ua/grade/report/grader/index.php?id=797</t>
  </si>
  <si>
    <t>Операційний менеджмент_Семененко О.В._iem</t>
  </si>
  <si>
    <t>https://vo.uu.edu.ua/grade/report/grader/index.php?id=1242</t>
  </si>
  <si>
    <t>Метляєва Людмила Анатоліївна</t>
  </si>
  <si>
    <t>Страхова справа_Метляєва Л.А._nk</t>
  </si>
  <si>
    <t>https://vo.uu.edu.ua/grade/report/grader/index.php?id=1608</t>
  </si>
  <si>
    <t>Герасимова Світлана Василівна</t>
  </si>
  <si>
    <t>Фінансовий ринок_Герасимова С.В., Пшенична М.В._nk</t>
  </si>
  <si>
    <t>https://vo.uu.edu.ua/grade/report/grader/index.php?id=1610</t>
  </si>
  <si>
    <t>Іванова Лілія Володимирівна</t>
  </si>
  <si>
    <t>Облік в оподаткуванні_Іванова Л.В._nk</t>
  </si>
  <si>
    <t>https://vo.uu.edu.ua/grade/report/grader/index.php?id=1651</t>
  </si>
  <si>
    <t>Організація бухгалтерського обліку і контролю на підприємстві_Корчагіна В.Г._nk</t>
  </si>
  <si>
    <t>https://vo.uu.edu.ua/grade/report/grader/index.php?id=1875</t>
  </si>
  <si>
    <t>Бухгалтерський облік_Корчагіна В.Г._nk</t>
  </si>
  <si>
    <t>https://vo.uu.edu.ua/grade/report/grader/index.php?id=1876</t>
  </si>
  <si>
    <t>Баєвська-Кіпрушева Олена Леонідівна</t>
  </si>
  <si>
    <t>Менеджмент_Баєвська-Кіпрушева О.Л._nk</t>
  </si>
  <si>
    <t>https://vo.uu.edu.ua/grade/report/grader/index.php?id=2000</t>
  </si>
  <si>
    <t>Облік та фінансова звітність за міжнародними стандартами_Корчагіна В.Г._nk</t>
  </si>
  <si>
    <t>https://vo.uu.edu.ua/grade/report/grader/index.php?id=2194</t>
  </si>
  <si>
    <t>Управління інноваціями_Кондукоцова Н.В._iem</t>
  </si>
  <si>
    <t>https://vo.uu.edu.ua/grade/report/grader/index.php?id=4603</t>
  </si>
  <si>
    <t>Інформаційні технології в маркетингу_Кулік А.В._iem</t>
  </si>
  <si>
    <t>https://vo.uu.edu.ua/grade/report/grader/index.php?id=4627</t>
  </si>
  <si>
    <t>Рекламний маркетинг_Олійник Г.Ю._iem</t>
  </si>
  <si>
    <t>https://vo.uu.edu.ua/grade/report/grader/index.php?id=4643</t>
  </si>
  <si>
    <t>Логістика_Лиса Т.В._iem</t>
  </si>
  <si>
    <t>https://vo.uu.edu.ua/grade/report/grader/index.php?id=4792</t>
  </si>
  <si>
    <t>Товарознавство_Кутліна І.Ю._iem</t>
  </si>
  <si>
    <t>https://vo.uu.edu.ua/grade/report/grader/index.php?id=4795</t>
  </si>
  <si>
    <t>Маркетинг в туризмі_Олійник Г.Ю._iem</t>
  </si>
  <si>
    <t>https://vo.uu.edu.ua/grade/report/grader/index.php?id=4808</t>
  </si>
  <si>
    <t>Маркетинг комунікації_Адєєва Г.В._iem</t>
  </si>
  <si>
    <t>https://vo.uu.edu.ua/grade/report/grader/index.php?id=4811</t>
  </si>
  <si>
    <t>Інформаційний менеджмент_Семененко О.В._iem</t>
  </si>
  <si>
    <t>https://vo.uu.edu.ua/grade/report/grader/index.php?id=5018</t>
  </si>
  <si>
    <t>Бухгалтерський облік в управлінні суб'єктами господарювання_Корчагіна В.Г._nk</t>
  </si>
  <si>
    <t>https://vo.uu.edu.ua/grade/report/grader/index.php?id=5218</t>
  </si>
  <si>
    <t>Стандартизація та сертифікація продукції та послуг_ Адєєва А.В._iem</t>
  </si>
  <si>
    <t>https://vo.uu.edu.ua/grade/report/grader/index.php?id=7044</t>
  </si>
  <si>
    <t>Мирвода Світлана Іванівна</t>
  </si>
  <si>
    <t>Тайм-менеджмент_Семененко О.В._iem</t>
  </si>
  <si>
    <t>https://vo.uu.edu.ua/grade/report/grader/index.php?id=7903</t>
  </si>
  <si>
    <t>Адміністративний менеджмент (менеджмент та адміністрування)_Кондукоцова Н.В._iem</t>
  </si>
  <si>
    <t>https://vo.uu.edu.ua/grade/report/grader/index.php?id=8477</t>
  </si>
  <si>
    <t>Державне та регіональне управління_Кондукоцова Н.В._iem</t>
  </si>
  <si>
    <t>https://vo.uu.edu.ua/grade/report/grader/index.php?id=8479</t>
  </si>
  <si>
    <t>Європейська інтеграція_Карпенко О.А., Сухоруков А.І._iem</t>
  </si>
  <si>
    <t>https://vo.uu.edu.ua/grade/report/grader/index.php?id=8481</t>
  </si>
  <si>
    <t>Основи корпоративної культури_Семененко О.В._iem</t>
  </si>
  <si>
    <t>https://vo.uu.edu.ua/grade/report/grader/index.php?id=8484</t>
  </si>
  <si>
    <t>Менеджмент_Семененко О.В., Кондукоцова Н.В._iem</t>
  </si>
  <si>
    <t>https://vo.uu.edu.ua/grade/report/grader/index.php?id=8485</t>
  </si>
  <si>
    <t>Дубас Ростислав Григорович</t>
  </si>
  <si>
    <t>Менеджмент в системі органів державної влади_Дубас Р.Г._iem</t>
  </si>
  <si>
    <t>https://vo.uu.edu.ua/grade/report/grader/index.php?id=8486</t>
  </si>
  <si>
    <t>Іванова Анна Вікторівна</t>
  </si>
  <si>
    <t>Менеджмент у соціальній сфері_Семененко О.В._iem</t>
  </si>
  <si>
    <t>https://vo.uu.edu.ua/grade/report/grader/index.php?id=8487</t>
  </si>
  <si>
    <t>Методологія та організація наукових досліджень в галузі управління_Дубас Р.Г._iem</t>
  </si>
  <si>
    <t>https://vo.uu.edu.ua/grade/report/grader/index.php?id=8488</t>
  </si>
  <si>
    <t>Проектний менеджмент (Управління проектами)_Кондукоцова Н.В._iem</t>
  </si>
  <si>
    <t>https://vo.uu.edu.ua/grade/report/grader/index.php?id=8491</t>
  </si>
  <si>
    <t>Самоменеджмент_Кондукоцова Н.В._iem</t>
  </si>
  <si>
    <t>https://vo.uu.edu.ua/grade/report/grader/index.php?id=8492</t>
  </si>
  <si>
    <t>Стратегічне управління_Карпенко О.А._iem</t>
  </si>
  <si>
    <t>https://vo.uu.edu.ua/grade/report/grader/index.php?id=8493</t>
  </si>
  <si>
    <t>Теорія організації_Кондукоцова Н.В._iem</t>
  </si>
  <si>
    <t>https://vo.uu.edu.ua/grade/report/grader/index.php?id=8494</t>
  </si>
  <si>
    <t>Паблік рилейшнз_Кулік А.В._iem</t>
  </si>
  <si>
    <t>https://vo.uu.edu.ua/grade/report/grader/index.php?id=9474</t>
  </si>
  <si>
    <t>Основи менеджменту та маркетингу у фізичної терапії та ерготерапії_Семененко О.В._iem</t>
  </si>
  <si>
    <t>https://vo.uu.edu.ua/grade/report/grader/index.php?id=9633</t>
  </si>
  <si>
    <t>Контроль у державних інституціях_Кондукоцова Н.В._iem</t>
  </si>
  <si>
    <t>https://vo.uu.edu.ua/grade/report/grader/index.php?id=9963</t>
  </si>
  <si>
    <t>Адміністративна система України_Дубас Р.Г._iem</t>
  </si>
  <si>
    <t>https://vo.uu.edu.ua/grade/report/grader/index.php?id=10018</t>
  </si>
  <si>
    <t>Електронне урядування_Дубас Р.Г._iem</t>
  </si>
  <si>
    <t>https://vo.uu.edu.ua/grade/report/grader/index.php?id=10020</t>
  </si>
  <si>
    <t>Етика державного службовця_Дубас Р.Г._iem</t>
  </si>
  <si>
    <t>https://vo.uu.edu.ua/grade/report/grader/index.php?id=10021</t>
  </si>
  <si>
    <t>Прогнозування соціально-економічного розвитку регіону_Дубас Р.Г._iem</t>
  </si>
  <si>
    <t>https://vo.uu.edu.ua/grade/report/grader/index.php?id=10022</t>
  </si>
  <si>
    <t>Політичне лідерство_Дубас Р.Г._iem</t>
  </si>
  <si>
    <t>https://vo.uu.edu.ua/grade/report/grader/index.php?id=10023</t>
  </si>
  <si>
    <t>Публічне управління_Соломенко Г.В._iem</t>
  </si>
  <si>
    <t>https://vo.uu.edu.ua/grade/report/grader/index.php?id=10024</t>
  </si>
  <si>
    <t>Теорія державного управління_Кучмєєв О.О._iem</t>
  </si>
  <si>
    <t>https://vo.uu.edu.ua/grade/report/grader/index.php?id=10025</t>
  </si>
  <si>
    <t>Територіальна організація влади_Дубас Р.Г._iem</t>
  </si>
  <si>
    <t>https://vo.uu.edu.ua/grade/report/grader/index.php?id=10026</t>
  </si>
  <si>
    <t>Комунікації в публічній адміністрації_Семененко О.В._iem</t>
  </si>
  <si>
    <t>https://vo.uu.edu.ua/grade/report/grader/index.php?id=10029</t>
  </si>
  <si>
    <t>Костирєва Галина Миколаївна</t>
  </si>
  <si>
    <t xml:space="preserve">Статистика_Костирєва Г.М._nk </t>
  </si>
  <si>
    <t>https://vo.uu.edu.ua/grade/report/grader/index.php?id=10100</t>
  </si>
  <si>
    <t>Постовий Максим Анатолійович</t>
  </si>
  <si>
    <t>Центральний банк і грошово-кредитна політика_Постовий М.А._nk</t>
  </si>
  <si>
    <t>https://vo.uu.edu.ua/grade/report/grader/index.php?id=10103</t>
  </si>
  <si>
    <t>Грановська Людмила Миколаївна</t>
  </si>
  <si>
    <t>Фінансовий менеджмент_Грановська Л.М._nk</t>
  </si>
  <si>
    <t>https://vo.uu.edu.ua/grade/report/grader/index.php?id=10106</t>
  </si>
  <si>
    <t>Страховий менеджмент_Метляєва Л.А._nk</t>
  </si>
  <si>
    <t>https://vo.uu.edu.ua/grade/report/grader/index.php?id=10107</t>
  </si>
  <si>
    <t>Комунікативний менеджмент_Дубас Р.Г., Кондукоцова Н.В._iem</t>
  </si>
  <si>
    <t>https://vo.uu.edu.ua/grade/report/grader/index.php?id=10639</t>
  </si>
  <si>
    <t>Навчальна практика, Педагогічна практика_Дубас Р.Г., Кондукоцова Н.В., Семененко О.В., Кутліна І.Ю., Олійник Г.Ю._iem</t>
  </si>
  <si>
    <t>https://vo.uu.edu.ua/grade/report/grader/index.php?id=10651</t>
  </si>
  <si>
    <t>Методологія та організація наукових досліджень у сфері маркетингу_Кучмєєв О.О._iem</t>
  </si>
  <si>
    <t>https://vo.uu.edu.ua/grade/report/grader/index.php?id=10862</t>
  </si>
  <si>
    <t>Технологічна практика_Кондукоцова Н.В., Семененко О.В., Кутліна І.Ю._iem</t>
  </si>
  <si>
    <t>https://vo.uu.edu.ua/grade/report/grader/index.php?id=11567</t>
  </si>
  <si>
    <t>Скірко Юрій Іванович</t>
  </si>
  <si>
    <t>Інформаційні системи у фінансах та банківській сфері_Скірко Ю.І._nk</t>
  </si>
  <si>
    <t>https://vo.uu.edu.ua/grade/report/grader/index.php?id=12070</t>
  </si>
  <si>
    <t>Чернявська Тетяна Анатоліївна</t>
  </si>
  <si>
    <t>Платіжні системи_Чернявська Т.А._nk</t>
  </si>
  <si>
    <t>https://vo.uu.edu.ua/grade/report/grader/index.php?id=12072</t>
  </si>
  <si>
    <t>ftest</t>
  </si>
  <si>
    <t>https://vo.uu.edu.ua/grade/report/grader/index.php?id=12913</t>
  </si>
  <si>
    <t>Соломенко Геннадій Вікторович</t>
  </si>
  <si>
    <t>Права людини в інформаційному суспільстві_Соломенко Г.В._iem</t>
  </si>
  <si>
    <t>https://vo.uu.edu.ua/grade/report/grader/index.php?id=13579</t>
  </si>
  <si>
    <t>Правове забезпечення господарської діяльності_Соломенко Г.В._iem</t>
  </si>
  <si>
    <t>https://vo.uu.edu.ua/grade/report/grader/index.php?id=13581</t>
  </si>
  <si>
    <t>Державна служба_Дубас Р.Г._iem</t>
  </si>
  <si>
    <t>https://vo.uu.edu.ua/grade/report/grader/index.php?id=13599</t>
  </si>
  <si>
    <t>Стартап-проекти_Кулік А.В._iem</t>
  </si>
  <si>
    <t>https://vo.uu.edu.ua/grade/report/grader/index.php?id=13600</t>
  </si>
  <si>
    <t>Корпоративне управління_Карпенко О.А._iem</t>
  </si>
  <si>
    <t>https://vo.uu.edu.ua/grade/report/grader/index.php?id=13643</t>
  </si>
  <si>
    <t>Соціальна відповідальність_Карпенко О.А._iem</t>
  </si>
  <si>
    <t>https://vo.uu.edu.ua/grade/report/grader/index.php?id=13644</t>
  </si>
  <si>
    <t>Публічні закупівлі_Дубас Р.Г._iem</t>
  </si>
  <si>
    <t>https://vo.uu.edu.ua/grade/report/grader/index.php?id=13660</t>
  </si>
  <si>
    <t>Біржова діяльність_Кондукоцова Н.В._iem</t>
  </si>
  <si>
    <t>https://vo.uu.edu.ua/grade/report/grader/index.php?id=13756</t>
  </si>
  <si>
    <t xml:space="preserve">Історія українського державотворення_Семененко О.В. _iem </t>
  </si>
  <si>
    <t>https://vo.uu.edu.ua/grade/report/grader/index.php?id=13757</t>
  </si>
  <si>
    <t>Інтернет-маркетинг _Олійник Г.Ю._iem</t>
  </si>
  <si>
    <t>https://vo.uu.edu.ua/grade/report/grader/index.php?id=13758</t>
  </si>
  <si>
    <t>Маркетинг інновацій_Кутліна І. Ю., Малахівська Г.В._iem</t>
  </si>
  <si>
    <t>https://vo.uu.edu.ua/grade/report/grader/index.php?id=13759</t>
  </si>
  <si>
    <t xml:space="preserve">Маркетингове забезпечення стартапів_Олійник Г.Ю._iem  </t>
  </si>
  <si>
    <t>https://vo.uu.edu.ua/grade/report/grader/index.php?id=13760</t>
  </si>
  <si>
    <t>Основи маркетингу і здійснення професійних продажів_Олійник Г.Ю._iem</t>
  </si>
  <si>
    <t>https://vo.uu.edu.ua/grade/report/grader/index.php?id=13762</t>
  </si>
  <si>
    <t>Організаційна поведінка_Семененко О.В._iem</t>
  </si>
  <si>
    <t>https://vo.uu.edu.ua/grade/report/grader/index.php?id=13764</t>
  </si>
  <si>
    <t>Теорія лідерства_Дубас.Р.Г._iem</t>
  </si>
  <si>
    <t>https://vo.uu.edu.ua/grade/report/grader/index.php?id=13766</t>
  </si>
  <si>
    <t xml:space="preserve">Управління підприємствами малого бізнесу_Дубас Р.Г., Семененко О.В._iem </t>
  </si>
  <si>
    <t>https://vo.uu.edu.ua/grade/report/grader/index.php?id=13767</t>
  </si>
  <si>
    <t>Управління маркетинговими ризиками_Кутліна І.Ю._iem</t>
  </si>
  <si>
    <t>https://vo.uu.edu.ua/grade/report/grader/index.php?id=13813</t>
  </si>
  <si>
    <t>Маркетинг промислових підприємств_Лиса Т.В._iem</t>
  </si>
  <si>
    <t>https://vo.uu.edu.ua/grade/report/grader/index.php?id=13816</t>
  </si>
  <si>
    <t>Стратегічний аналіз міжнародних ринків_Олійник Г.Ю._iem</t>
  </si>
  <si>
    <t>https://vo.uu.edu.ua/grade/report/grader/index.php?id=13898</t>
  </si>
  <si>
    <t>Етика бізнесу_Дубас Р.Г._iem</t>
  </si>
  <si>
    <t>https://vo.uu.edu.ua/grade/report/grader/index.php?id=14012</t>
  </si>
  <si>
    <t>Стартап менеджмент_Кулік А.В._iem</t>
  </si>
  <si>
    <t>https://vo.uu.edu.ua/grade/report/grader/index.php?id=14037</t>
  </si>
  <si>
    <t>Виробнича практика_Кутліна І.Ю., Карпенко О.А._iem</t>
  </si>
  <si>
    <t>https://vo.uu.edu.ua/grade/report/grader/index.php?id=14268</t>
  </si>
  <si>
    <t>Ознайомча практика_Кутліна І.Ю., Карпенко О.А._iem</t>
  </si>
  <si>
    <t>https://vo.uu.edu.ua/grade/report/grader/index.php?id=14676</t>
  </si>
  <si>
    <t>https://vo.uu.edu.ua/grade/report/grader/index.php?id=14871</t>
  </si>
  <si>
    <t>Шаріков Володимир Петрович</t>
  </si>
  <si>
    <t>Основи підприємництва_Шаріков В.П., Щедріна М.А._nk</t>
  </si>
  <si>
    <t>https://vo.uu.edu.ua/grade/report/grader/index.php?id=14935</t>
  </si>
  <si>
    <t>Стандарти обліку та нормативи оподаткування_ Корчагіна В.Г._nk</t>
  </si>
  <si>
    <t>https://vo.uu.edu.ua/grade/report/grader/index.php?id=14938</t>
  </si>
  <si>
    <t>Глущенко Світлана Ігорівна</t>
  </si>
  <si>
    <t>Облік за видами економічної діяльності_Глущенко С.І. _nk</t>
  </si>
  <si>
    <t>https://vo.uu.edu.ua/grade/report/grader/index.php?id=14939</t>
  </si>
  <si>
    <t>Основи фінансово-господарського контролю_Іванова Л.В._nk</t>
  </si>
  <si>
    <t>https://vo.uu.edu.ua/grade/report/grader/index.php?id=14940</t>
  </si>
  <si>
    <t>Професійна етика бухгалтера й аудитора_Пшенична М.В._nk</t>
  </si>
  <si>
    <t>https://vo.uu.edu.ua/grade/report/grader/index.php?id=14943</t>
  </si>
  <si>
    <t>Фінансовий моніторинг_Грановська Л.М._nk</t>
  </si>
  <si>
    <t>https://vo.uu.edu.ua/grade/report/grader/index.php?id=14944</t>
  </si>
  <si>
    <t>Міжнародні кредитно-розрахункові та валютні операції_Герасимова С.В._nk</t>
  </si>
  <si>
    <t>https://vo.uu.edu.ua/grade/report/grader/index.php?id=14945</t>
  </si>
  <si>
    <t>Проєктний менеджмент_Шаріков В.П._nk</t>
  </si>
  <si>
    <t>https://vo.uu.edu.ua/grade/report/grader/index.php?id=14946</t>
  </si>
  <si>
    <t>Аналіз банківської діяльності_Чернявська Т.А._nk</t>
  </si>
  <si>
    <t>https://vo.uu.edu.ua/grade/report/grader/index.php?id=15184</t>
  </si>
  <si>
    <t>ПИТАННЯ ДО ДЕРЖАВНОГО КОМПЛЕКСНОГО ЕКЗАМЕНУ_"075-Маркетинг"</t>
  </si>
  <si>
    <t>https://vo.uu.edu.ua/grade/report/grader/index.php?id=15657</t>
  </si>
  <si>
    <t>Магістерська робота для спеціальностей 073 "Менеджмент", 281 "Публічне управління та адміністрування"_iem</t>
  </si>
  <si>
    <t>https://vo.uu.edu.ua/grade/report/grader/index.php?id=15897</t>
  </si>
  <si>
    <t>Науково-дослідна практика "Менеджмент", "Публічне управління_iem</t>
  </si>
  <si>
    <t>https://vo.uu.edu.ua/grade/report/grader/index.php?id=15900</t>
  </si>
  <si>
    <t>Науково-дослідна практика "Маркетинг"_iem</t>
  </si>
  <si>
    <t>https://vo.uu.edu.ua/grade/report/grader/index.php?id=15901</t>
  </si>
  <si>
    <t>Ознайомча практика</t>
  </si>
  <si>
    <t>https://vo.uu.edu.ua/grade/report/grader/index.php?id=15905</t>
  </si>
  <si>
    <t>Навчальна практика</t>
  </si>
  <si>
    <t>https://vo.uu.edu.ua/grade/report/grader/index.php?id=15906</t>
  </si>
  <si>
    <t>Технологічна практика</t>
  </si>
  <si>
    <t>https://vo.uu.edu.ua/grade/report/grader/index.php?id=15907</t>
  </si>
  <si>
    <t>https://vo.uu.edu.ua/grade/report/grader/index.php?id=15908</t>
  </si>
  <si>
    <t>https://vo.uu.edu.ua/grade/report/grader/index.php?id=15909</t>
  </si>
  <si>
    <t>Переддипломна практика</t>
  </si>
  <si>
    <t>https://vo.uu.edu.ua/grade/report/grader/index.php?id=15910</t>
  </si>
  <si>
    <t>Банківські операції</t>
  </si>
  <si>
    <t>https://vo.uu.edu.ua/grade/report/grader/index.php?id=15964</t>
  </si>
  <si>
    <t>Стратегічне і тактичне планування_Семененко О.В._iem</t>
  </si>
  <si>
    <t>https://vo.uu.edu.ua/grade/report/grader/index.php?id=16045</t>
  </si>
  <si>
    <t>Аграрне і земельне право_Соломенко Г.В._iem</t>
  </si>
  <si>
    <t>https://vo.uu.edu.ua/grade/report/grader/index.php?id=16046</t>
  </si>
  <si>
    <t>Електронний документообіг_Кучмєєв О.О._iem</t>
  </si>
  <si>
    <t>https://vo.uu.edu.ua/grade/report/grader/index.php?id=16060</t>
  </si>
  <si>
    <t>Менеджмент і маркетинг в туризмі_Олійник Г.Ю._iem</t>
  </si>
  <si>
    <t>https://vo.uu.edu.ua/grade/report/grader/index.php?id=16061</t>
  </si>
  <si>
    <t>Малахівська Ганна Володимирівна</t>
  </si>
  <si>
    <t>Управління рекламною діяльністю_Кулік А.В._iem</t>
  </si>
  <si>
    <t>https://vo.uu.edu.ua/grade/report/grader/index.php?id=16062</t>
  </si>
  <si>
    <t>Лиса Тамара Валеріївна</t>
  </si>
  <si>
    <t>Управління маркетинговою діяльністю_Лиса Т.В._iem</t>
  </si>
  <si>
    <t>https://vo.uu.edu.ua/grade/report/grader/index.php?id=16063</t>
  </si>
  <si>
    <t>Сухоруков Аркадій Ісмаілович</t>
  </si>
  <si>
    <t>Транснаціональні корпорації та міжнародна економічна діяльність_Сухоруков А.і._iem</t>
  </si>
  <si>
    <t>https://vo.uu.edu.ua/grade/report/grader/index.php?id=16064</t>
  </si>
  <si>
    <t>Сучасні євроінтеграційні процеси в Україні_Сухоруков А.І._iem</t>
  </si>
  <si>
    <t>https://vo.uu.edu.ua/grade/report/grader/index.php?id=16065</t>
  </si>
  <si>
    <t>Особливості управління публічними організаціями_Дубас Р.Г._iem</t>
  </si>
  <si>
    <t>https://vo.uu.edu.ua/grade/report/grader/index.php?id=16066</t>
  </si>
  <si>
    <t>Корпоративна культура_Карпенко О.А._iem</t>
  </si>
  <si>
    <t>https://vo.uu.edu.ua/grade/report/grader/index.php?id=17016</t>
  </si>
  <si>
    <t>Кафедра фармації</t>
  </si>
  <si>
    <t>Латинська мова_Мележик О.В._fbmt</t>
  </si>
  <si>
    <t>https://vo.uu.edu.ua/grade/report/grader/index.php?id=6649</t>
  </si>
  <si>
    <t>Токсикологічна хімія_Новиков Д.О._fbmt</t>
  </si>
  <si>
    <t>https://vo.uu.edu.ua/grade/report/grader/index.php?id=7417</t>
  </si>
  <si>
    <t>Фармацевтична хімія_Новиков Д.О._fbmt</t>
  </si>
  <si>
    <t>https://vo.uu.edu.ua/grade/report/grader/index.php?id=7418</t>
  </si>
  <si>
    <t>Катинська Марина Георгіївна</t>
  </si>
  <si>
    <t>Фармакогнозія_Катинська М.Г._fbmt</t>
  </si>
  <si>
    <t>https://vo.uu.edu.ua/grade/report/grader/index.php?id=7419</t>
  </si>
  <si>
    <t>Корінько Олена Миколаївна</t>
  </si>
  <si>
    <t>Інформаційні технології в галузі_Корінько О.М._fbmt</t>
  </si>
  <si>
    <t>https://vo.uu.edu.ua/grade/report/grader/index.php?id=7432</t>
  </si>
  <si>
    <t>Аналітична хімія_Новиков Д.О._fbmt</t>
  </si>
  <si>
    <t>https://vo.uu.edu.ua/grade/report/grader/index.php?id=7434</t>
  </si>
  <si>
    <t>Фармацевтична ботаніка_Мележик О.В._fbmt</t>
  </si>
  <si>
    <t>https://vo.uu.edu.ua/grade/report/grader/index.php?id=7437</t>
  </si>
  <si>
    <t>Патологічна фізіологія_Беспалова О.Я._fbmt</t>
  </si>
  <si>
    <t>https://vo.uu.edu.ua/grade/report/grader/index.php?id=7438</t>
  </si>
  <si>
    <t>Буднікова Тетяна Миколаївна</t>
  </si>
  <si>
    <t>Фармацевтична технологія_Буднікова Т.М._fbmt</t>
  </si>
  <si>
    <t>https://vo.uu.edu.ua/grade/report/grader/index.php?id=7439</t>
  </si>
  <si>
    <t>Охорона праці в галузі_Катинська М.Г._fbmt</t>
  </si>
  <si>
    <t>https://vo.uu.edu.ua/grade/report/grader/index.php?id=7440</t>
  </si>
  <si>
    <t>Організація та економіка фармації_Катинська М.Г._fbmt</t>
  </si>
  <si>
    <t>https://vo.uu.edu.ua/grade/report/grader/index.php?id=7441</t>
  </si>
  <si>
    <t>Перша долікарська допомога та гігієна у фармації_Беспалова О.Я._fbmt</t>
  </si>
  <si>
    <t>https://vo.uu.edu.ua/grade/report/grader/index.php?id=7443</t>
  </si>
  <si>
    <t>Фізична та колоїдна хімія_Новиков Д.О._fbmt</t>
  </si>
  <si>
    <t>https://vo.uu.edu.ua/grade/report/grader/index.php?id=7444</t>
  </si>
  <si>
    <t>Фармакологія_Буднікова Т.М._fbmt</t>
  </si>
  <si>
    <t>https://vo.uu.edu.ua/grade/report/grader/index.php?id=7488</t>
  </si>
  <si>
    <t>Маркетинг у фармації_Катинська М.Г_fbmt</t>
  </si>
  <si>
    <t>https://vo.uu.edu.ua/grade/report/grader/index.php?id=7489</t>
  </si>
  <si>
    <t>Інтернет у бізнесі: медична продукція_Корінько О.М_fbmt</t>
  </si>
  <si>
    <t>https://vo.uu.edu.ua/grade/report/grader/index.php?id=7490</t>
  </si>
  <si>
    <t>Біологія, анатомія та фізіологія_Беспалова О.Я_fbmt</t>
  </si>
  <si>
    <t>https://vo.uu.edu.ua/grade/report/grader/index.php?id=7496</t>
  </si>
  <si>
    <t>Оздоровче харчування з основами нутриціології_Беспалова О.Я_fbmt</t>
  </si>
  <si>
    <t>https://vo.uu.edu.ua/grade/report/grader/index.php?id=7500</t>
  </si>
  <si>
    <t>Технології парфюмерно-косметичних засобів_Шмирьова Ю.В._fbmt</t>
  </si>
  <si>
    <t>https://vo.uu.edu.ua/grade/report/grader/index.php?id=7502</t>
  </si>
  <si>
    <t>Промислова біотехнологія фармацевтичних препаратів_Поєдинок Н.Л._fbmt</t>
  </si>
  <si>
    <t>https://vo.uu.edu.ua/grade/report/grader/index.php?id=7503</t>
  </si>
  <si>
    <t>Хімічні основи судово-медичної експертизи_Новиков Д.О._fbmt</t>
  </si>
  <si>
    <t>https://vo.uu.edu.ua/grade/report/grader/index.php?id=7504</t>
  </si>
  <si>
    <t>Практики_Катинська М.Г._fbmt</t>
  </si>
  <si>
    <t>https://vo.uu.edu.ua/grade/report/grader/index.php?id=8251</t>
  </si>
  <si>
    <t>Неорганічна хімія_Новиков Д.О._fbmt</t>
  </si>
  <si>
    <t>https://vo.uu.edu.ua/grade/report/grader/index.php?id=9700</t>
  </si>
  <si>
    <t>Органічна хімія_Новиков Д.О._fbmt</t>
  </si>
  <si>
    <t>https://vo.uu.edu.ua/grade/report/grader/index.php?id=9701</t>
  </si>
  <si>
    <t>Біологічна хімія_Новиков Д.О._fbmt</t>
  </si>
  <si>
    <t>https://vo.uu.edu.ua/grade/report/grader/index.php?id=9702</t>
  </si>
  <si>
    <t>Вступ до фаху</t>
  </si>
  <si>
    <t>https://vo.uu.edu.ua/grade/report/grader/index.php?id=9867</t>
  </si>
  <si>
    <t>Тугай Тетяна Іванівна</t>
  </si>
  <si>
    <t>Мікробіологія з основами імунології_Тугай Т.І_fbmt</t>
  </si>
  <si>
    <t>https://vo.uu.edu.ua/grade/report/grader/index.php?id=10286</t>
  </si>
  <si>
    <t>https://vo.uu.edu.ua/grade/report/grader/index.php?id=13855</t>
  </si>
  <si>
    <t>https://vo.uu.edu.ua/grade/report/grader/index.php?id=14103</t>
  </si>
  <si>
    <t>Кафедра фізичної реабілітації та соціального забезпечення</t>
  </si>
  <si>
    <t>Іванюк Інна Яківна</t>
  </si>
  <si>
    <t>Педагогіка_Іванюк І.Я._lk</t>
  </si>
  <si>
    <t>https://vo.uu.edu.ua/grade/report/grader/index.php?id=3085</t>
  </si>
  <si>
    <t>Соціологія_Закусило О.Ю._lk</t>
  </si>
  <si>
    <t>https://vo.uu.edu.ua/grade/report/grader/index.php?id=3375</t>
  </si>
  <si>
    <t>Курортологія_Закусило О.Ю._lk</t>
  </si>
  <si>
    <t>https://vo.uu.edu.ua/grade/report/grader/index.php?id=3418</t>
  </si>
  <si>
    <t>Борцевич Святослав</t>
  </si>
  <si>
    <t>Вікова анатомія та фізіологія_Борцевич С.В._lk</t>
  </si>
  <si>
    <t>https://vo.uu.edu.ua/grade/report/grader/index.php?id=3452</t>
  </si>
  <si>
    <t>Резнік Олег Ігорович</t>
  </si>
  <si>
    <t>Фізіотерапія_Резнік О.І._lk</t>
  </si>
  <si>
    <t>https://vo.uu.edu.ua/grade/report/grader/index.php?id=3463</t>
  </si>
  <si>
    <t>Гаврилюк Петро Володим</t>
  </si>
  <si>
    <t>Основи фізичної терапії та ерготерапії (реабілітації)_Гаврилюк П.В._lk</t>
  </si>
  <si>
    <t>https://vo.uu.edu.ua/grade/report/grader/index.php?id=3466</t>
  </si>
  <si>
    <t>Чижик Віктор</t>
  </si>
  <si>
    <t>Спортивна медицина_Чижик В.І._lk</t>
  </si>
  <si>
    <t>https://vo.uu.edu.ua/grade/report/grader/index.php?id=3471</t>
  </si>
  <si>
    <t>Грейда Наталія Богданівна</t>
  </si>
  <si>
    <t>Фізична терапія при захворюваннях нервової системи_Грейда Н.Б._lk</t>
  </si>
  <si>
    <t>https://vo.uu.edu.ua/grade/report/grader/index.php?id=3476</t>
  </si>
  <si>
    <t>Фізіологія людини_Борцевич С.В._lk</t>
  </si>
  <si>
    <t>https://vo.uu.edu.ua/grade/report/grader/index.php?id=3481</t>
  </si>
  <si>
    <t>Гордійчук Віктор</t>
  </si>
  <si>
    <t>Теорія та методика фізичного виховання_Гордійчук В.І._lk</t>
  </si>
  <si>
    <t>https://vo.uu.edu.ua/grade/report/grader/index.php?id=3506</t>
  </si>
  <si>
    <t>Шипелик Олег Володимирович</t>
  </si>
  <si>
    <t>Медико-біологічний контроль у фізичній терапії (ФВФР)_Чижик В.В._lk</t>
  </si>
  <si>
    <t>https://vo.uu.edu.ua/grade/report/grader/index.php?id=5135</t>
  </si>
  <si>
    <t>Фізіологія рухової активності_Чижик В.В._lk</t>
  </si>
  <si>
    <t>https://vo.uu.edu.ua/grade/report/grader/index.php?id=5136</t>
  </si>
  <si>
    <t>Фізична культура (Фізичне виховання. Основи здорового способу життя)_Гордійчук В.І._lk</t>
  </si>
  <si>
    <t>https://vo.uu.edu.ua/grade/report/grader/index.php?id=5143</t>
  </si>
  <si>
    <t>Фізична терапія при захворюваннях серцево-судинної системи_Резнік О.В._lk</t>
  </si>
  <si>
    <t>https://vo.uu.edu.ua/grade/report/grader/index.php?id=5145</t>
  </si>
  <si>
    <t>Анатомія людини_Борцевич С.В._lk</t>
  </si>
  <si>
    <t>https://vo.uu.edu.ua/grade/report/grader/index.php?id=5191</t>
  </si>
  <si>
    <t>Гігієна_Резнік О.І._lk</t>
  </si>
  <si>
    <t>https://vo.uu.edu.ua/grade/report/grader/index.php?id=5192</t>
  </si>
  <si>
    <t>Теорія і методика фізичної терапії з основами ерготерапії_Грейда Н.Б._lk</t>
  </si>
  <si>
    <t>https://vo.uu.edu.ua/grade/report/grader/index.php?id=5193</t>
  </si>
  <si>
    <t>Фізична терапія в акушерстві та гінекології_Чижик В.В._lk</t>
  </si>
  <si>
    <t>https://vo.uu.edu.ua/grade/report/grader/index.php?id=5200</t>
  </si>
  <si>
    <t>Корекційно-реабілітаційні служби_Закусило О.Ю._lk</t>
  </si>
  <si>
    <t>https://vo.uu.edu.ua/grade/report/grader/index.php?id=5215</t>
  </si>
  <si>
    <t>Основи догляду за хворими та інвалідами_Борцевич С.В._lk</t>
  </si>
  <si>
    <t>https://vo.uu.edu.ua/grade/report/grader/index.php?id=5840</t>
  </si>
  <si>
    <t>Масаж загальний і самомасаж_Гаврилюк П.В._lk</t>
  </si>
  <si>
    <t>https://vo.uu.edu.ua/grade/report/grader/index.php?id=6265</t>
  </si>
  <si>
    <t>Новітні технології у фізичній терапії_Гордійчук В.І._lk</t>
  </si>
  <si>
    <t>https://vo.uu.edu.ua/grade/report/grader/index.php?id=6266</t>
  </si>
  <si>
    <t>Трудова реабілітація_Закусило О.Ю._lk</t>
  </si>
  <si>
    <t>https://vo.uu.edu.ua/grade/report/grader/index.php?id=6375</t>
  </si>
  <si>
    <t>Андрійчук Юліана</t>
  </si>
  <si>
    <t>Загальна теорія підготовки спортсменів_Гордійчук В.І._lк</t>
  </si>
  <si>
    <t>https://vo.uu.edu.ua/grade/report/grader/index.php?id=6617</t>
  </si>
  <si>
    <t>Біохімія_Резнік О.І._lk</t>
  </si>
  <si>
    <t>https://vo.uu.edu.ua/grade/report/grader/index.php?id=6622</t>
  </si>
  <si>
    <t>Основи здоров'я та здорового способу життя_Резнік О.І._lk</t>
  </si>
  <si>
    <t>https://vo.uu.edu.ua/grade/report/grader/index.php?id=6624</t>
  </si>
  <si>
    <t>Гаврилюк Петро Володимирович</t>
  </si>
  <si>
    <t>Масаж лікувальний_Гаврилюк П.В._lk</t>
  </si>
  <si>
    <t>https://vo.uu.edu.ua/grade/report/grader/index.php?id=6625</t>
  </si>
  <si>
    <t>Основи психосоматики і психогенетики_Колісник О.П._lk</t>
  </si>
  <si>
    <t>https://vo.uu.edu.ua/grade/report/grader/index.php?id=6630</t>
  </si>
  <si>
    <t>Психологія спілкування_Колісник О.П._lk</t>
  </si>
  <si>
    <t>https://vo.uu.edu.ua/grade/report/grader/index.php?id=6674</t>
  </si>
  <si>
    <t>Основи соціальної реабілітації_Закусило О.Ю._lk</t>
  </si>
  <si>
    <t>https://vo.uu.edu.ua/grade/report/grader/index.php?id=6680</t>
  </si>
  <si>
    <t>Основи менеджменту і маркетингу у фіз. реабілітації_ Дацюк-Томчук М.Б._lk</t>
  </si>
  <si>
    <t>https://vo.uu.edu.ua/grade/report/grader/index.php?id=6688</t>
  </si>
  <si>
    <t>Пахолок Зінаїда Олександрівна</t>
  </si>
  <si>
    <t>Дидактика вищої школи_Пахолок З.О._lk</t>
  </si>
  <si>
    <t>https://vo.uu.edu.ua/grade/report/grader/index.php?id=6713</t>
  </si>
  <si>
    <t>Психологія_Колісник О.П._lk</t>
  </si>
  <si>
    <t>https://vo.uu.edu.ua/grade/report/grader/index.php?id=6816</t>
  </si>
  <si>
    <t>Основи масажу</t>
  </si>
  <si>
    <t>https://vo.uu.edu.ua/grade/report/grader/index.php?id=7445</t>
  </si>
  <si>
    <t>Фізична терапія при хірургічних захворюваннях_Резнік О.І._lk</t>
  </si>
  <si>
    <t>https://vo.uu.edu.ua/grade/report/grader/index.php?id=7483</t>
  </si>
  <si>
    <t>Технічні засоби у фізичній терапії, ерготерапії_Чижик В.В._lk</t>
  </si>
  <si>
    <t>https://vo.uu.edu.ua/grade/report/grader/index.php?id=7484</t>
  </si>
  <si>
    <t>Фізкультурно-оздоровчі технології_Гордійчук В.І._lk</t>
  </si>
  <si>
    <t>https://vo.uu.edu.ua/grade/report/grader/index.php?id=8369</t>
  </si>
  <si>
    <t>Основи загальної та клінічної патології_Борцевич С.В._lk</t>
  </si>
  <si>
    <t>https://vo.uu.edu.ua/grade/report/grader/index.php?id=8397</t>
  </si>
  <si>
    <t>Cпеціальна педагогіка та спеціальна психологія_Закусило О.Ю._lk</t>
  </si>
  <si>
    <t>https://vo.uu.edu.ua/grade/report/grader/index.php?id=8424</t>
  </si>
  <si>
    <t>Спеціальний курс за професійним спрямуванням "Методика викладання у вищій школі" _Іванюк І.Я._lk</t>
  </si>
  <si>
    <t>https://vo.uu.edu.ua/grade/report/grader/index.php?id=8642</t>
  </si>
  <si>
    <t>Адаптивне фізичне виховання для осіб з ураженням ОРА_Гаврилюк П.В._lk</t>
  </si>
  <si>
    <t>https://vo.uu.edu.ua/grade/report/grader/index.php?id=9502</t>
  </si>
  <si>
    <t>Біомеханіка_Чижик В.В._lk</t>
  </si>
  <si>
    <t>https://vo.uu.edu.ua/grade/report/grader/index.php?id=9504</t>
  </si>
  <si>
    <t>Долікарська медична допомога при невідкладних станах_Резнік О.І._lk</t>
  </si>
  <si>
    <t>https://vo.uu.edu.ua/grade/report/grader/index.php?id=9505</t>
  </si>
  <si>
    <t>Інформаційні технології в галузі_Чижик В.В_lk</t>
  </si>
  <si>
    <t>https://vo.uu.edu.ua/grade/report/grader/index.php?id=9506</t>
  </si>
  <si>
    <t>Основи раціонального та оздоровчого харчування_Резнік О.І._lk</t>
  </si>
  <si>
    <t>https://vo.uu.edu.ua/grade/report/grader/index.php?id=9513</t>
  </si>
  <si>
    <t>Філософія_Пахолок З.О._lk</t>
  </si>
  <si>
    <t>https://vo.uu.edu.ua/grade/report/grader/index.php?id=9717</t>
  </si>
  <si>
    <t>Соціальна робота з  сім'єю, дітьми,молоддю</t>
  </si>
  <si>
    <t>https://vo.uu.edu.ua/grade/report/grader/index.php?id=9719</t>
  </si>
  <si>
    <t>Теорія і методика адаптивної фізичної культури_Гордійчук В.І._lk</t>
  </si>
  <si>
    <t>https://vo.uu.edu.ua/grade/report/grader/index.php?id=10001</t>
  </si>
  <si>
    <t>Біомеханіка рухової активності_Чижик В.В._lk</t>
  </si>
  <si>
    <t>https://vo.uu.edu.ua/grade/report/grader/index.php?id=10168</t>
  </si>
  <si>
    <t>Адаптивне фізичне виховання при захворюваннях внутрішніх органів_Резнік О.І._lk</t>
  </si>
  <si>
    <t>https://vo.uu.edu.ua/grade/report/grader/index.php?id=10173</t>
  </si>
  <si>
    <t>Кирилюк Вікторія Василівна</t>
  </si>
  <si>
    <t>Адаптивне фізичне виховання при  захворюваннях нервової системи__lk</t>
  </si>
  <si>
    <t>https://vo.uu.edu.ua/grade/report/grader/index.php?id=10174</t>
  </si>
  <si>
    <t>Адаптивне фізичне виховання при хірургічних захворюваннях_Резнік О.І._lk</t>
  </si>
  <si>
    <t>https://vo.uu.edu.ua/grade/report/grader/index.php?id=10175</t>
  </si>
  <si>
    <t>Фізична терапія при захворюваннях опорно-рухового апарату_Грейда Н.Б._lk</t>
  </si>
  <si>
    <t>https://vo.uu.edu.ua/grade/report/grader/index.php?id=10176</t>
  </si>
  <si>
    <t>Інклюзивне суспільство_Чижик_lk</t>
  </si>
  <si>
    <t>https://vo.uu.edu.ua/grade/report/grader/index.php?id=12264</t>
  </si>
  <si>
    <t>*ЕК ФІЗИЧНА ТЕРАПІЯ, ЕРГОТЕРАПІЯ</t>
  </si>
  <si>
    <t>https://vo.uu.edu.ua/grade/report/grader/index.php?id=12363</t>
  </si>
  <si>
    <t>Соціально-педагогічна робота з дітьми з інвалідністю_Закусило О.Ю._lk</t>
  </si>
  <si>
    <t>https://vo.uu.edu.ua/grade/report/grader/index.php?id=12380</t>
  </si>
  <si>
    <t>Фізична терапія при захворюваннях внутрішніх органів_Резнік О.І._lk</t>
  </si>
  <si>
    <t>https://vo.uu.edu.ua/grade/report/grader/index.php?id=12436</t>
  </si>
  <si>
    <t>Спеціальні методики адаптивної фізичної культури__lk</t>
  </si>
  <si>
    <t>https://vo.uu.edu.ua/grade/report/grader/index.php?id=12439</t>
  </si>
  <si>
    <t>Легка атлетика та методика її викладання_Гордійчук В.І._lk</t>
  </si>
  <si>
    <t>https://vo.uu.edu.ua/grade/report/grader/index.php?id=12440</t>
  </si>
  <si>
    <t>Фізична терапія при захворюваннях  дихальної системи_Резнік О.І._lk</t>
  </si>
  <si>
    <t>https://vo.uu.edu.ua/grade/report/grader/index.php?id=12483</t>
  </si>
  <si>
    <t>Фізична терапія при захворюваннях травної системи_Резнік О.І._lk</t>
  </si>
  <si>
    <t>https://vo.uu.edu.ua/grade/report/grader/index.php?id=12484</t>
  </si>
  <si>
    <t>*ЕК СПЕЦІАЛЬНА ОСВІТА</t>
  </si>
  <si>
    <t>https://vo.uu.edu.ua/grade/report/grader/index.php?id=12544</t>
  </si>
  <si>
    <t>Корекційна педагогіка та методика корекційної роботи_Закусило О.Ю._lk</t>
  </si>
  <si>
    <t>https://vo.uu.edu.ua/grade/report/grader/index.php?id=12559</t>
  </si>
  <si>
    <t>Реабілітаційна психологія_Іванюк і.Я._lk</t>
  </si>
  <si>
    <t>https://vo.uu.edu.ua/grade/report/grader/index.php?id=13329</t>
  </si>
  <si>
    <t>Борцевич Святослав Володимирович</t>
  </si>
  <si>
    <t>Реабілітаційні технології в адаптивній фізичній культурі_Борцевич С.В._lk</t>
  </si>
  <si>
    <t>https://vo.uu.edu.ua/grade/report/grader/index.php?id=13330</t>
  </si>
  <si>
    <t>Лікувальна фізична культура_Резнік О.І._lk</t>
  </si>
  <si>
    <t>https://vo.uu.edu.ua/grade/report/grader/index.php?id=13331</t>
  </si>
  <si>
    <t>Педіатрія з основами медичних знань_Борцевич С.В._lk</t>
  </si>
  <si>
    <t>https://vo.uu.edu.ua/grade/report/grader/index.php?id=13421</t>
  </si>
  <si>
    <t>Методика та організація наукових досліджень_Кушпетюк О.І._lk</t>
  </si>
  <si>
    <t>https://vo.uu.edu.ua/grade/report/grader/index.php?id=13505</t>
  </si>
  <si>
    <t>Актуальні проблеми корекційної психопедагогіки_Колісник О.П._lk</t>
  </si>
  <si>
    <t>https://vo.uu.edu.ua/grade/report/grader/index.php?id=13720</t>
  </si>
  <si>
    <t>Комплексний супровід осіб із загальним психічним недорозвиненням__Грейда Н.Б._lk</t>
  </si>
  <si>
    <t>https://vo.uu.edu.ua/grade/report/grader/index.php?id=14410</t>
  </si>
  <si>
    <t>Загальна, вікова та педагогічна логопсихологія__Колісник О.П._lk</t>
  </si>
  <si>
    <t>https://vo.uu.edu.ua/grade/report/grader/index.php?id=15195</t>
  </si>
  <si>
    <t>Лікарський контроль в адаптивній фізичній культурі_Борцевич С.В._lk</t>
  </si>
  <si>
    <t>https://vo.uu.edu.ua/grade/report/grader/index.php?id=15200</t>
  </si>
  <si>
    <t>Адаптивне фізичне виховання осіб з порушенням слуху і мови__lk</t>
  </si>
  <si>
    <t>https://vo.uu.edu.ua/grade/report/grader/index.php?id=15202</t>
  </si>
  <si>
    <t>Методика викладання корекційної педагогіки та спеціальної психології у ЗВО_Закусило О.Ю._lk</t>
  </si>
  <si>
    <t>https://vo.uu.edu.ua/grade/report/grader/index.php?id=15242</t>
  </si>
  <si>
    <t>Тренінг особистісного зростання_Колісник О.П._lk</t>
  </si>
  <si>
    <t>https://vo.uu.edu.ua/grade/report/grader/index.php?id=15372</t>
  </si>
  <si>
    <t xml:space="preserve">Інформаційні технології і методи математичної статистики в фізичній терапії_Чижик В.В._lk </t>
  </si>
  <si>
    <t>https://vo.uu.edu.ua/grade/report/grader/index.php?id=15447</t>
  </si>
  <si>
    <t>Актуальні проблемикорекційної логопсихології_Колісник О.П._lk</t>
  </si>
  <si>
    <t>https://vo.uu.edu.ua/grade/report/grader/index.php?id=15455</t>
  </si>
  <si>
    <t>Соціальна робота з сімями, дітьми та молоддю_Закусило О.Ю.</t>
  </si>
  <si>
    <t>https://vo.uu.edu.ua/grade/report/grader/index.php?id=15527</t>
  </si>
  <si>
    <t>Гідрореабілітація_Грейда Н.Б._lk</t>
  </si>
  <si>
    <t>https://vo.uu.edu.ua/grade/report/grader/index.php?id=16891</t>
  </si>
  <si>
    <t>Спеціальна (корекційна) психологія_Закусило О.Ю._lk</t>
  </si>
  <si>
    <t>https://vo.uu.edu.ua/grade/report/grader/index.php?id=16893</t>
  </si>
  <si>
    <t>Кафедра фізичної терапії, ерготерапії</t>
  </si>
  <si>
    <t>Калюжна Оксана Іванівна</t>
  </si>
  <si>
    <t>Масаж класичний та лікувальний_Калюжна О.І._kd</t>
  </si>
  <si>
    <t>https://vo.uu.edu.ua/grade/report/grader/index.php?id=6368</t>
  </si>
  <si>
    <t>Бабич Оксана Володимиівна</t>
  </si>
  <si>
    <t>Екологія та екологічна етика_Бабич О.В._kd</t>
  </si>
  <si>
    <t>https://vo.uu.edu.ua/grade/report/grader/index.php?id=6371</t>
  </si>
  <si>
    <t>Масаж лікувальний_Калюжна О.І._kd</t>
  </si>
  <si>
    <t>https://vo.uu.edu.ua/grade/report/grader/index.php?id=6529</t>
  </si>
  <si>
    <t>Шевчук Олександр Миколайович21</t>
  </si>
  <si>
    <t>Фізична терапія при захворюваннях нервової системи_Шевчук О.М._kd</t>
  </si>
  <si>
    <t>https://vo.uu.edu.ua/grade/report/grader/index.php?id=6531</t>
  </si>
  <si>
    <t>Біомеханіка та клінічна кінезіологія_Шевчук О.М._kd</t>
  </si>
  <si>
    <t>https://vo.uu.edu.ua/grade/report/grader/index.php?id=6538</t>
  </si>
  <si>
    <t>Шостак Ігор Олександрович</t>
  </si>
  <si>
    <t>Фізична культура (Фізичне виховання. Основи здорового способу життя)_Шостак І.О._kd</t>
  </si>
  <si>
    <t>https://vo.uu.edu.ua/grade/report/grader/index.php?id=6541</t>
  </si>
  <si>
    <t>Біохімія_Калюжна О.І._kd</t>
  </si>
  <si>
    <t>https://vo.uu.edu.ua/grade/report/grader/index.php?id=8078</t>
  </si>
  <si>
    <t>Бабич Оксана Володимирівна</t>
  </si>
  <si>
    <t>Професійна майстерність_Бабич О.В._kd</t>
  </si>
  <si>
    <t>https://vo.uu.edu.ua/grade/report/grader/index.php?id=8080</t>
  </si>
  <si>
    <t>Фізіологія рухової  активності_Бабич О.В._kd</t>
  </si>
  <si>
    <t>https://vo.uu.edu.ua/grade/report/grader/index.php?id=8142</t>
  </si>
  <si>
    <t>Чурпій Володимир Костянтинович</t>
  </si>
  <si>
    <t>Вікова анатомія та фізіологія_Чурпій К.Л._kd</t>
  </si>
  <si>
    <t>https://vo.uu.edu.ua/grade/report/grader/index.php?id=8263</t>
  </si>
  <si>
    <t>Методи обстеження і контролю в фізичній терапії та ерготерапії_Бабич О.В._kd</t>
  </si>
  <si>
    <t>https://vo.uu.edu.ua/grade/report/grader/index.php?id=8355</t>
  </si>
  <si>
    <t>Сябренко Геннадій Петрович21</t>
  </si>
  <si>
    <t>Основи догляду за хворими та інвалідами_Сябренко Г.П._kd</t>
  </si>
  <si>
    <t>https://vo.uu.edu.ua/grade/report/grader/index.php?id=8357</t>
  </si>
  <si>
    <t>Бабич Оксана  Володимирівна</t>
  </si>
  <si>
    <t>Біологія з основами генетики_Бабич О.В._kd</t>
  </si>
  <si>
    <t>https://vo.uu.edu.ua/grade/report/grader/index.php?id=8358</t>
  </si>
  <si>
    <t>Охорона праці в галузі_Бабич О.В._kd</t>
  </si>
  <si>
    <t>https://vo.uu.edu.ua/grade/report/grader/index.php?id=8689</t>
  </si>
  <si>
    <t>Курортологія_Бабич О.В._kd</t>
  </si>
  <si>
    <t>https://vo.uu.edu.ua/grade/report/grader/index.php?id=8726</t>
  </si>
  <si>
    <t>Фізіологія людини_Чурпій К.Л._kd</t>
  </si>
  <si>
    <t>https://vo.uu.edu.ua/grade/report/grader/index.php?id=8727</t>
  </si>
  <si>
    <t>Фізична терапія при хірургічних захворюваннях_Бабич О.В._kd</t>
  </si>
  <si>
    <t>https://vo.uu.edu.ua/grade/report/grader/index.php?id=8732</t>
  </si>
  <si>
    <t>Фізична терапія при захворюваннях опорно-рухового апарату_Чурпій К.Л._kd</t>
  </si>
  <si>
    <t>https://vo.uu.edu.ua/grade/report/grader/index.php?id=9292</t>
  </si>
  <si>
    <t>Основи загальної та клінічної патології_Сябренко Г.П._kd</t>
  </si>
  <si>
    <t>https://vo.uu.edu.ua/grade/report/grader/index.php?id=9293</t>
  </si>
  <si>
    <t>Фізіотерапія_Сябренко Г.П._kd</t>
  </si>
  <si>
    <t>https://vo.uu.edu.ua/grade/report/grader/index.php?id=9294</t>
  </si>
  <si>
    <t>Основи фізичної терапії та ерготерапії_Сябренко Г.П._kd</t>
  </si>
  <si>
    <t>https://vo.uu.edu.ua/grade/report/grader/index.php?id=9295</t>
  </si>
  <si>
    <t>Спортивна медицина_Бабич О.В._kd</t>
  </si>
  <si>
    <t>https://vo.uu.edu.ua/grade/report/grader/index.php?id=9299</t>
  </si>
  <si>
    <t>Теорія та методика фізичного виховання_Шостак І.О._kd</t>
  </si>
  <si>
    <t>https://vo.uu.edu.ua/grade/report/grader/index.php?id=9300</t>
  </si>
  <si>
    <t>Долікарська медична допомога у невідкладних станах_Чурпій К.Л._kd</t>
  </si>
  <si>
    <t>https://vo.uu.edu.ua/grade/report/grader/index.php?id=9303</t>
  </si>
  <si>
    <t>Лікувальна фізична культура_Шевчук О.М._kd</t>
  </si>
  <si>
    <t>https://vo.uu.edu.ua/grade/report/grader/index.php?id=9304</t>
  </si>
  <si>
    <t>Фізична терапія при захворюваннях серцево-судинної системи_Бабич О.В._kd</t>
  </si>
  <si>
    <t>https://vo.uu.edu.ua/grade/report/grader/index.php?id=9879</t>
  </si>
  <si>
    <t>Основи раціонального та оздоровчого харчування_Калюжна О.І._kd</t>
  </si>
  <si>
    <t>https://vo.uu.edu.ua/grade/report/grader/index.php?id=10459</t>
  </si>
  <si>
    <t>Караковська Наталія Євгенівна</t>
  </si>
  <si>
    <t>Масаж загальний та самомасаж_Караковська Н.Є._ml</t>
  </si>
  <si>
    <t>https://vo.uu.edu.ua/grade/report/grader/index.php?id=11085</t>
  </si>
  <si>
    <t>Пономаренко Владислав Іванович</t>
  </si>
  <si>
    <t>Основи догляду за хворими та інвалідами_Пономаренко В.І._ml</t>
  </si>
  <si>
    <t>https://vo.uu.edu.ua/grade/report/grader/index.php?id=11086</t>
  </si>
  <si>
    <t>Казакова Світлана Михайлівна</t>
  </si>
  <si>
    <t>Фізіологія людини_Казакова С.М._ml</t>
  </si>
  <si>
    <t>https://vo.uu.edu.ua/grade/report/grader/index.php?id=11087</t>
  </si>
  <si>
    <t>Біомеханіка_Казакова С.М._ml</t>
  </si>
  <si>
    <t>https://vo.uu.edu.ua/grade/report/grader/index.php?id=11088</t>
  </si>
  <si>
    <t>Біохімія_Строєва М.Й._ml</t>
  </si>
  <si>
    <t>https://vo.uu.edu.ua/grade/report/grader/index.php?id=11089</t>
  </si>
  <si>
    <t>Основи менеджменту та маркетингу у фізичній терапії та ерготерапії_Пономаренко В.І._ml</t>
  </si>
  <si>
    <t>https://vo.uu.edu.ua/grade/report/grader/index.php?id=11090</t>
  </si>
  <si>
    <t>Вікова анатомія та фізіологія_Казакова С.М._ml</t>
  </si>
  <si>
    <t>https://vo.uu.edu.ua/grade/report/grader/index.php?id=11091</t>
  </si>
  <si>
    <t>Фітотерапія_Караковська Н.Є._ml</t>
  </si>
  <si>
    <t>https://vo.uu.edu.ua/grade/report/grader/index.php?id=11092</t>
  </si>
  <si>
    <t>Долікарська медична допомога у невідкладних станах_Пономаренко В.І._ml</t>
  </si>
  <si>
    <t>https://vo.uu.edu.ua/grade/report/grader/index.php?id=11093</t>
  </si>
  <si>
    <t>Масаж лікувальний_Караковська Н.Є._ml</t>
  </si>
  <si>
    <t>https://vo.uu.edu.ua/grade/report/grader/index.php?id=11094</t>
  </si>
  <si>
    <t>Фізична реабілітація при захворюваннях опорно-рухового апарату_Пономаренко В.І._ml</t>
  </si>
  <si>
    <t>https://vo.uu.edu.ua/grade/report/grader/index.php?id=11095</t>
  </si>
  <si>
    <t>Курортологія_Пономаренко В.І._ml</t>
  </si>
  <si>
    <t>https://vo.uu.edu.ua/grade/report/grader/index.php?id=11096</t>
  </si>
  <si>
    <t>Фізична терапія при захворюваннях нервової системи_Ходаніч Н.О._ml</t>
  </si>
  <si>
    <t>https://vo.uu.edu.ua/grade/report/grader/index.php?id=11100</t>
  </si>
  <si>
    <t>Фізична терапія алко-,наркозалежних та осіб з порушенням інтелектуального розвитку_Татаринова С.О._ml</t>
  </si>
  <si>
    <t>https://vo.uu.edu.ua/grade/report/grader/index.php?id=11103</t>
  </si>
  <si>
    <t>Фізична терапія у травматології та ортопедії_Пономаренко В.І._ml</t>
  </si>
  <si>
    <t>https://vo.uu.edu.ua/grade/report/grader/index.php?id=11105</t>
  </si>
  <si>
    <t>Інформаційні технології в галузі (ФТЕ)_Федоров В.В._ml</t>
  </si>
  <si>
    <t>https://vo.uu.edu.ua/grade/report/grader/index.php?id=11135</t>
  </si>
  <si>
    <t>Кравченко Ірина Петрівна</t>
  </si>
  <si>
    <t>Фізичне виховання_Пуха А.А._ml</t>
  </si>
  <si>
    <t>https://vo.uu.edu.ua/grade/report/grader/index.php?id=12335</t>
  </si>
  <si>
    <t>Гераскіна Лілія Равилівна</t>
  </si>
  <si>
    <t>Гігієна_Гераскіна Л.Р._ml</t>
  </si>
  <si>
    <t>https://vo.uu.edu.ua/grade/report/grader/index.php?id=12336</t>
  </si>
  <si>
    <t>Основи раціонального та оздоровчого харчування_Гераскіна Л.Р._ml</t>
  </si>
  <si>
    <t>https://vo.uu.edu.ua/grade/report/grader/index.php?id=12337</t>
  </si>
  <si>
    <t>Основи фізичної терапії та ерготерапії_Казакова С.М._ml</t>
  </si>
  <si>
    <t>https://vo.uu.edu.ua/grade/report/grader/index.php?id=12339</t>
  </si>
  <si>
    <t>Методи обстеження і контролю у фізичній терапії та ерготерапії_Ходаніч Н.О._ml</t>
  </si>
  <si>
    <t>https://vo.uu.edu.ua/grade/report/grader/index.php?id=12345</t>
  </si>
  <si>
    <t>Основи загальної та клінічної патології_Ходаніч Н.О._ml</t>
  </si>
  <si>
    <t>https://vo.uu.edu.ua/grade/report/grader/index.php?id=12349</t>
  </si>
  <si>
    <t>Теорія і методика фізичного виховання_Іваненко В.В._ml</t>
  </si>
  <si>
    <t>https://vo.uu.edu.ua/grade/report/grader/index.php?id=12351</t>
  </si>
  <si>
    <t>Лобода Наталя Іванівна</t>
  </si>
  <si>
    <t>Лікувальна фізична культура_Пюрко В.Є_ml</t>
  </si>
  <si>
    <t>https://vo.uu.edu.ua/grade/report/grader/index.php?id=12353</t>
  </si>
  <si>
    <t>Технічні засоби у фізичній терапії та ерготерапії_Лобода Н.І._ml</t>
  </si>
  <si>
    <t>https://vo.uu.edu.ua/grade/report/grader/index.php?id=12357</t>
  </si>
  <si>
    <t>Теорія і методика фізичної терапії з основами ерготерапії_Казакова С.М._ml</t>
  </si>
  <si>
    <t>https://vo.uu.edu.ua/grade/report/grader/index.php?id=12358</t>
  </si>
  <si>
    <t>Теорія і методика адаптивної фізичної культури_Казакова С.М._ml</t>
  </si>
  <si>
    <t>https://vo.uu.edu.ua/grade/report/grader/index.php?id=12360</t>
  </si>
  <si>
    <t>Фізична терапія у педіатрії_Ходаніч Н.О._ml</t>
  </si>
  <si>
    <t>https://vo.uu.edu.ua/grade/report/grader/index.php?id=12361</t>
  </si>
  <si>
    <t>Фізична терапія в акушерстві, гінекології та педіатрії_Гераскіна Л.Р._ml</t>
  </si>
  <si>
    <t>https://vo.uu.edu.ua/grade/report/grader/index.php?id=12362</t>
  </si>
  <si>
    <t>Анатомія людини_Казакова С.М._ml</t>
  </si>
  <si>
    <t>https://vo.uu.edu.ua/grade/report/grader/index.php?id=12364</t>
  </si>
  <si>
    <t>Вступ до спеціальності_Пономаренко В.І._ml</t>
  </si>
  <si>
    <t>https://vo.uu.edu.ua/grade/report/grader/index.php?id=12375</t>
  </si>
  <si>
    <t>Основи здоров'я та здорового способу життя_Гераскіна Л.Р._ml</t>
  </si>
  <si>
    <t>https://vo.uu.edu.ua/grade/report/grader/index.php?id=12377</t>
  </si>
  <si>
    <t>Чорна Тетяна Георгіївна</t>
  </si>
  <si>
    <t>Професійна майстерність_Казакова С.М._ml</t>
  </si>
  <si>
    <t>https://vo.uu.edu.ua/grade/report/grader/index.php?id=12378</t>
  </si>
  <si>
    <t>Спортивна медицина_Гераскіна Л.Р._ml</t>
  </si>
  <si>
    <t>https://vo.uu.edu.ua/grade/report/grader/index.php?id=12382</t>
  </si>
  <si>
    <t>Медико-біологічний контроль у фізичній терапії_Ходаніч Н.О._ml</t>
  </si>
  <si>
    <t>https://vo.uu.edu.ua/grade/report/grader/index.php?id=12383</t>
  </si>
  <si>
    <t>Методика викладання у вищій школі_Павленко С.С._ml</t>
  </si>
  <si>
    <t>https://vo.uu.edu.ua/grade/report/grader/index.php?id=12405</t>
  </si>
  <si>
    <t>Фізіологія рухової активності_Казакова С.М._ml</t>
  </si>
  <si>
    <t>https://vo.uu.edu.ua/grade/report/grader/index.php?id=12417</t>
  </si>
  <si>
    <t>Фізична терапія при захворюваннях серцево-судинної системи_Ходаніч Н.О._ml</t>
  </si>
  <si>
    <t>https://vo.uu.edu.ua/grade/report/grader/index.php?id=12426</t>
  </si>
  <si>
    <t>Новітні технології у фізичній терапії_Ходаніч Н.О._ml</t>
  </si>
  <si>
    <t>https://vo.uu.edu.ua/grade/report/grader/index.php?id=12427</t>
  </si>
  <si>
    <t>https://vo.uu.edu.ua/grade/report/grader/index.php?id=12512</t>
  </si>
  <si>
    <t>Фізична терапія при захворюваннях дихальної системи_Ходаніч Н.О._ml</t>
  </si>
  <si>
    <t>https://vo.uu.edu.ua/grade/report/grader/index.php?id=12735</t>
  </si>
  <si>
    <t>Фізична терапія при захворюваннях травної системи_Ходаніч Н.О._ml</t>
  </si>
  <si>
    <t>https://vo.uu.edu.ua/grade/report/grader/index.php?id=12736</t>
  </si>
  <si>
    <t>Дубинський Святослав Володимирович</t>
  </si>
  <si>
    <t>Фізична терапія при хірургічних захворюваннях_Дубинський С.В._ml</t>
  </si>
  <si>
    <t>https://vo.uu.edu.ua/grade/report/grader/index.php?id=12737</t>
  </si>
  <si>
    <t>Фізична терапія при захворюваннях травної системи_Шевчук О.М._kd</t>
  </si>
  <si>
    <t>https://vo.uu.edu.ua/grade/report/grader/index.php?id=13033</t>
  </si>
  <si>
    <t>Фізична терапія при захворюваннях дихальної системи_Шевчук О.М._kd</t>
  </si>
  <si>
    <t>https://vo.uu.edu.ua/grade/report/grader/index.php?id=13034</t>
  </si>
  <si>
    <t>Анатомія, фізіологія, патологія дітей з основами валеології_Казакова С.М._ml</t>
  </si>
  <si>
    <t>https://vo.uu.edu.ua/grade/report/grader/index.php?id=13324</t>
  </si>
  <si>
    <t>Фізична терапія при захворюваннях внутрішніх органів (серцево-судинної системи, дихальної системи, органів травлення, хірургічних захворюваннях)_Ходаніч Н.О._ml</t>
  </si>
  <si>
    <t>https://vo.uu.edu.ua/grade/report/grader/index.php?id=13350</t>
  </si>
  <si>
    <t>Інформаційні технології в галузі (фізична терапія , ерготерапія)</t>
  </si>
  <si>
    <t>https://vo.uu.edu.ua/grade/report/grader/index.php?id=16970</t>
  </si>
  <si>
    <t>Кафедра фізичної терапії, ерготерапії та фізичного виховання</t>
  </si>
  <si>
    <t>Фізична терапія при захворюваннях внутрішніх органів_Любенко В.О._ist</t>
  </si>
  <si>
    <t>https://vo.uu.edu.ua/grade/report/grader/index.php?id=234</t>
  </si>
  <si>
    <t>Любенко Валерій Олексійович</t>
  </si>
  <si>
    <t>Вступ до спеціальності _Любенко В.О._ist.</t>
  </si>
  <si>
    <t>https://vo.uu.edu.ua/grade/report/grader/index.php?id=491</t>
  </si>
  <si>
    <t>Балан Олександра Євгенівна</t>
  </si>
  <si>
    <t xml:space="preserve"> Загальна теорія здоров´я (Балан)_ist.</t>
  </si>
  <si>
    <t>https://vo.uu.edu.ua/grade/report/grader/index.php?id=492</t>
  </si>
  <si>
    <t xml:space="preserve"> Анатомія людини_Колядич О.І._ist.</t>
  </si>
  <si>
    <t>https://vo.uu.edu.ua/grade/report/grader/index.php?id=494</t>
  </si>
  <si>
    <t xml:space="preserve"> Біохімія_Колядич О.І._ist.</t>
  </si>
  <si>
    <t>https://vo.uu.edu.ua/grade/report/grader/index.php?id=495</t>
  </si>
  <si>
    <t>Спортивні та рухові ігри і методика їх викладання_ist.</t>
  </si>
  <si>
    <t>https://vo.uu.edu.ua/grade/report/grader/index.php?id=496</t>
  </si>
  <si>
    <t>Основи раціонального та оздоровчого харчування_Балан О.Є._ist</t>
  </si>
  <si>
    <t>https://vo.uu.edu.ua/grade/report/grader/index.php?id=498</t>
  </si>
  <si>
    <t>холодова олеся сергіївна</t>
  </si>
  <si>
    <t>Гімнастика та методика її викладання (Холодова Л.С.)_ist.</t>
  </si>
  <si>
    <t>https://vo.uu.edu.ua/grade/report/grader/index.php?id=503</t>
  </si>
  <si>
    <t>Оздоровчий фітнес Холодова О.С._ist.</t>
  </si>
  <si>
    <t>https://vo.uu.edu.ua/grade/report/grader/index.php?id=505</t>
  </si>
  <si>
    <t>Мацегоріна Наталя Вікторівна</t>
  </si>
  <si>
    <t>Масаж загальний і самомасаж_Мацегоріна Н.В._ist.</t>
  </si>
  <si>
    <t>https://vo.uu.edu.ua/grade/report/grader/index.php?id=507</t>
  </si>
  <si>
    <t>Фізіологія людини та тварини_Колядич О.І._ist.</t>
  </si>
  <si>
    <t>https://vo.uu.edu.ua/grade/report/grader/index.php?id=509</t>
  </si>
  <si>
    <t>Вікова анатомія та фізіологія_Колядич О.І._ist.</t>
  </si>
  <si>
    <t>https://vo.uu.edu.ua/grade/report/grader/index.php?id=512</t>
  </si>
  <si>
    <t>Фізична реабілітація при хірургічних захворюваннях_Любенко В.О._ist</t>
  </si>
  <si>
    <t>https://vo.uu.edu.ua/grade/report/grader/index.php?id=514</t>
  </si>
  <si>
    <t>Фізіотерапія (Любенко В.О.)_ist.</t>
  </si>
  <si>
    <t>https://vo.uu.edu.ua/grade/report/grader/index.php?id=516</t>
  </si>
  <si>
    <t>Адирхаєв Сослан Георгійович</t>
  </si>
  <si>
    <t>Теорія та методика фізичного виховання_Адирхаєв С.Г._ist.</t>
  </si>
  <si>
    <t>https://vo.uu.edu.ua/grade/report/grader/index.php?id=519</t>
  </si>
  <si>
    <t>Туровець Ганна</t>
  </si>
  <si>
    <t>Фізична терапія при захворюваннях нервової системи(маг)_Туровець Г.М._ist.</t>
  </si>
  <si>
    <t>https://vo.uu.edu.ua/grade/report/grader/index.php?id=521</t>
  </si>
  <si>
    <t>Новітні технології у фізичній терапії (Туровець Г.М.)_ist.</t>
  </si>
  <si>
    <t>https://vo.uu.edu.ua/grade/report/grader/index.php?id=525</t>
  </si>
  <si>
    <t>Методика викладання Адирхаєва Л.В._ist</t>
  </si>
  <si>
    <t>https://vo.uu.edu.ua/grade/report/grader/index.php?id=526</t>
  </si>
  <si>
    <t>Основи соціальної реабілітації (Колядич О.І.)_ist.</t>
  </si>
  <si>
    <t>https://vo.uu.edu.ua/grade/report/grader/index.php?id=4352</t>
  </si>
  <si>
    <t>Теорія, технологія та види оздоровчо-рекреаційної РА (Крупеня С.В.)_ist.</t>
  </si>
  <si>
    <t>https://vo.uu.edu.ua/grade/report/grader/index.php?id=4356</t>
  </si>
  <si>
    <t>Туровець Ганна_Миколаївна</t>
  </si>
  <si>
    <t>Професійна майстерність_Туровець Г.М._ist.</t>
  </si>
  <si>
    <t>https://vo.uu.edu.ua/grade/report/grader/index.php?id=4360</t>
  </si>
  <si>
    <t>Крупеня Світлана Василівна</t>
  </si>
  <si>
    <t>Історія спортивного та олімпійського руху (Адирхаєв С.Г.)_ist.</t>
  </si>
  <si>
    <t>https://vo.uu.edu.ua/grade/report/grader/index.php?id=4621</t>
  </si>
  <si>
    <t>Масаж клінічний та лікувальний_Мацегоріна Н.В._ist.</t>
  </si>
  <si>
    <t>https://vo.uu.edu.ua/grade/report/grader/index.php?id=4626</t>
  </si>
  <si>
    <t>Фізіологія рухової активності_Колядич О.І._ist.</t>
  </si>
  <si>
    <t>https://vo.uu.edu.ua/grade/report/grader/index.php?id=5063</t>
  </si>
  <si>
    <t>Жирнов Олександр</t>
  </si>
  <si>
    <t>Інформаційні технології в галузі_ЖирновО.В._ist.</t>
  </si>
  <si>
    <t>https://vo.uu.edu.ua/grade/report/grader/index.php?id=5066</t>
  </si>
  <si>
    <t>Спортивна медицина_Любенко В.О._ist.</t>
  </si>
  <si>
    <t>https://vo.uu.edu.ua/grade/report/grader/index.php?id=5067</t>
  </si>
  <si>
    <t>Адирхаєва Людмила Вікторівна</t>
  </si>
  <si>
    <t>Методика та організація наукових досліджень_Адирхаєва Л.В_ist.</t>
  </si>
  <si>
    <t>https://vo.uu.edu.ua/grade/report/grader/index.php?id=5070</t>
  </si>
  <si>
    <t>Біомеханіка_Жирнов О.В._ist.</t>
  </si>
  <si>
    <t>https://vo.uu.edu.ua/grade/report/grader/index.php?id=9738</t>
  </si>
  <si>
    <t>Технічні засоби у фізичній терапії та ерготерапії_Жирнов О.В._ist.</t>
  </si>
  <si>
    <t>https://vo.uu.edu.ua/grade/report/grader/index.php?id=9739</t>
  </si>
  <si>
    <t>Основи фізичної терапії та ерготерапії_Любенко В.О._ist.</t>
  </si>
  <si>
    <t>https://vo.uu.edu.ua/grade/report/grader/index.php?id=9846</t>
  </si>
  <si>
    <t>Спец. курс за професійним спрямуванням "Методика викладання у вищій школі" (Адирхаєва Л.В)_ist.</t>
  </si>
  <si>
    <t>https://vo.uu.edu.ua/grade/report/grader/index.php?id=9990</t>
  </si>
  <si>
    <t>Гігієна_Холодова О.С._ist.</t>
  </si>
  <si>
    <t>https://vo.uu.edu.ua/grade/report/grader/index.php?id=10273</t>
  </si>
  <si>
    <t>Курортологія_Холодова О.С._ist.</t>
  </si>
  <si>
    <t>https://vo.uu.edu.ua/grade/report/grader/index.php?id=10331</t>
  </si>
  <si>
    <t>Історія фізичної культури (Холодова О.С.)_ist.</t>
  </si>
  <si>
    <t>https://vo.uu.edu.ua/grade/report/grader/index.php?id=10334</t>
  </si>
  <si>
    <t xml:space="preserve">Фізичне виховання_Шамич О.М., Балан О.Є._ist. </t>
  </si>
  <si>
    <t>https://vo.uu.edu.ua/grade/report/grader/index.php?id=10468</t>
  </si>
  <si>
    <t>Вступ до фаху виклалач (Холодова О.С.)_ist.</t>
  </si>
  <si>
    <t>https://vo.uu.edu.ua/grade/report/grader/index.php?id=10488</t>
  </si>
  <si>
    <t>Фізичне виховання (Холодова О.С.) ist.</t>
  </si>
  <si>
    <t>https://vo.uu.edu.ua/grade/report/grader/index.php?id=10632</t>
  </si>
  <si>
    <t>Біологія з основами генетики (Колядич О.І.)_ ist.</t>
  </si>
  <si>
    <t>https://vo.uu.edu.ua/grade/report/grader/index.php?id=10685</t>
  </si>
  <si>
    <t>Анатомія, фізіологія, патологія з основами валеології_КолядичО.І._ist</t>
  </si>
  <si>
    <t>https://vo.uu.edu.ua/grade/report/grader/index.php?id=12626</t>
  </si>
  <si>
    <t>Основи догляду за хворими та інвалідами_Балан О.Є._ist</t>
  </si>
  <si>
    <t>https://vo.uu.edu.ua/grade/report/grader/index.php?id=13354</t>
  </si>
  <si>
    <t>Фізична терапія при захворюваннях ОРА (маг)_Цирковняк О.О._ist</t>
  </si>
  <si>
    <t>https://vo.uu.edu.ua/grade/report/grader/index.php?id=13415</t>
  </si>
  <si>
    <t>Цирковняк Оксана_Олександрівна</t>
  </si>
  <si>
    <t>Фітотерапія_ЦирковнякО.О._ist</t>
  </si>
  <si>
    <t>https://vo.uu.edu.ua/grade/report/grader/index.php?id=13416</t>
  </si>
  <si>
    <t>Фізична реабілітація при захворюваннях ОРА(4курс)_ЦирковнякОО_ist</t>
  </si>
  <si>
    <t>https://vo.uu.edu.ua/grade/report/grader/index.php?id=13583</t>
  </si>
  <si>
    <t>Долікарська медична допомога у невідкладних станах_ЦирковнякОО_ist</t>
  </si>
  <si>
    <t>https://vo.uu.edu.ua/grade/report/grader/index.php?id=13584</t>
  </si>
  <si>
    <t>Основи здоров'я та здорового способу життя_Балан О.Є._ist</t>
  </si>
  <si>
    <t>https://vo.uu.edu.ua/grade/report/grader/index.php?id=13585</t>
  </si>
  <si>
    <t>Методи дослідження у фізичній терапії, ерготерапії_ЛюбенкоВ.О._ist</t>
  </si>
  <si>
    <t>https://vo.uu.edu.ua/grade/report/grader/index.php?id=13630</t>
  </si>
  <si>
    <t>Теорія та методика адаптивної фізичної культури_АдирхаєваЛ.В._ist</t>
  </si>
  <si>
    <t>https://vo.uu.edu.ua/grade/report/grader/index.php?id=13631</t>
  </si>
  <si>
    <t>Фізична терапія в педіатрії_ТуровецьГ.М._ist</t>
  </si>
  <si>
    <t>https://vo.uu.edu.ua/grade/report/grader/index.php?id=13632</t>
  </si>
  <si>
    <t>Фізична терапія в акушерстві та гінекології_ТуровецьГ.М._ist</t>
  </si>
  <si>
    <t>https://vo.uu.edu.ua/grade/report/grader/index.php?id=13633</t>
  </si>
  <si>
    <t>Теорія та методика фізичної терапії з основами ерготерапії(магістри)_ЛюбенкоВ.О._ist</t>
  </si>
  <si>
    <t>https://vo.uu.edu.ua/grade/report/grader/index.php?id=13804</t>
  </si>
  <si>
    <t>Спортивна морфологія_Колядич О.І._ist</t>
  </si>
  <si>
    <t>https://vo.uu.edu.ua/grade/report/grader/index.php?id=13921</t>
  </si>
  <si>
    <t>Анатомія людини для біомед._Колядич О.І._ist</t>
  </si>
  <si>
    <t>https://vo.uu.edu.ua/grade/report/grader/index.php?id=13922</t>
  </si>
  <si>
    <t>Лікувальна фізична культура_Холодова О.С._ist</t>
  </si>
  <si>
    <t>https://vo.uu.edu.ua/grade/report/grader/index.php?id=13952</t>
  </si>
  <si>
    <t>Фізична терапія при захворюваннях дихальної системи_ЛюбенкоВ.О._ist</t>
  </si>
  <si>
    <t>https://vo.uu.edu.ua/grade/report/grader/index.php?id=13965</t>
  </si>
  <si>
    <t>Фізична терапія при захворюваннях серцево-судинної системи_ЛюбенкоВ.О._ist</t>
  </si>
  <si>
    <t>https://vo.uu.edu.ua/grade/report/grader/index.php?id=13966</t>
  </si>
  <si>
    <t>Фізична терапія при захворюваннях травної системи_ЛюбенкоВ.О._ist</t>
  </si>
  <si>
    <t>https://vo.uu.edu.ua/grade/report/grader/index.php?id=13967</t>
  </si>
  <si>
    <t>Фізична терапія в педіатрії, акушерстві та гінекології_ТуровецьГ.М_ist</t>
  </si>
  <si>
    <t>https://vo.uu.edu.ua/grade/report/grader/index.php?id=14691</t>
  </si>
  <si>
    <t>Фізична терапія в неврології(4курс)_ТуровецьГ.М_ist</t>
  </si>
  <si>
    <t>https://vo.uu.edu.ua/grade/report/grader/index.php?id=14692</t>
  </si>
  <si>
    <t>Клінічна психологія ФТ_Хорунженко Г.В._ist</t>
  </si>
  <si>
    <t>https://vo.uu.edu.ua/grade/report/grader/index.php?id=15143</t>
  </si>
  <si>
    <t>Психологія здоров'я та здорового способу життя_Хорунженко Г.В._ist</t>
  </si>
  <si>
    <t>https://vo.uu.edu.ua/grade/report/grader/index.php?id=15153</t>
  </si>
  <si>
    <t>**Силабуси навчальних дисциплін (ФТ)_ist</t>
  </si>
  <si>
    <t>https://vo.uu.edu.ua/grade/report/grader/index.php?id=15443</t>
  </si>
  <si>
    <t>Лікувально-реабілітаційний масаж (Мацегоріна Н.В.)_ist</t>
  </si>
  <si>
    <t>https://vo.uu.edu.ua/grade/report/grader/index.php?id=15768</t>
  </si>
  <si>
    <t>Голівець Любов</t>
  </si>
  <si>
    <t>Кінезіологічне тейпування (Мацегоріна Н.В.)_ist</t>
  </si>
  <si>
    <t>https://vo.uu.edu.ua/grade/report/grader/index.php?id=15781</t>
  </si>
  <si>
    <t>Сучасні технології та види оздоровчо-рекреаційної рухової активності (Балан О.Є.) _ist</t>
  </si>
  <si>
    <t>https://vo.uu.edu.ua/grade/report/grader/index.php?id=15782</t>
  </si>
  <si>
    <t>Основи реабілітаційної медицини (Любенко В.О.)_ist</t>
  </si>
  <si>
    <t>https://vo.uu.edu.ua/grade/report/grader/index.php?id=15783</t>
  </si>
  <si>
    <t xml:space="preserve">Клінічна практика при захворюваннях внутрішніх органів (серцево-судинної системи, дихальної системи, органів травлення, хірургічних захворювань)(Туровець А.М.)_ist </t>
  </si>
  <si>
    <t>https://vo.uu.edu.ua/grade/report/grader/index.php?id=15784</t>
  </si>
  <si>
    <t>Основи теорії спорту для всіх_Балан О.Є. _ist</t>
  </si>
  <si>
    <t>https://vo.uu.edu.ua/grade/report/grader/index.php?id=15902</t>
  </si>
  <si>
    <t>Управління у фізичній культурі та спорті_Адирхаєв С.Г._ist</t>
  </si>
  <si>
    <t>https://vo.uu.edu.ua/grade/report/grader/index.php?id=15903</t>
  </si>
  <si>
    <t>Спортивні єдиноборства та методика їх викладання. Адирхаєв С.Г._ist.</t>
  </si>
  <si>
    <t>https://vo.uu.edu.ua/grade/report/grader/index.php?id=15904</t>
  </si>
  <si>
    <t>Основи загальної та клінічної патології Туровець Г.М._ist</t>
  </si>
  <si>
    <t>https://vo.uu.edu.ua/grade/report/grader/index.php?id=16473</t>
  </si>
  <si>
    <t>Основи спортивного тренування Балан О.Є._ist</t>
  </si>
  <si>
    <t>https://vo.uu.edu.ua/grade/report/grader/index.php?id=16700</t>
  </si>
  <si>
    <t>Метрологічнчий контроль Жирнов О.В._ist</t>
  </si>
  <si>
    <t>https://vo.uu.edu.ua/grade/report/grader/index.php?id=16829</t>
  </si>
  <si>
    <t>Шведова Галина Олександрівна</t>
  </si>
  <si>
    <t>Легка атлетика і методика її викладання  Шведова Г.О._ist</t>
  </si>
  <si>
    <t>https://vo.uu.edu.ua/grade/report/grader/index.php?id=16830</t>
  </si>
  <si>
    <t>Професійна майстерність за спрямуванням Адирхаєва Л.В._ist</t>
  </si>
  <si>
    <t>https://vo.uu.edu.ua/grade/report/grader/index.php?id=16845</t>
  </si>
  <si>
    <t>Кафедра фізичної терапії, ерготерапії, фізичної культури і спорту_hm</t>
  </si>
  <si>
    <t>Матвійчук Вікторія Маноліївна</t>
  </si>
  <si>
    <t>Вступ до спеціальності (ФТЕ)_Матвійчук В. М._hm</t>
  </si>
  <si>
    <t>https://vo.uu.edu.ua/grade/report/grader/index.php?id=3777</t>
  </si>
  <si>
    <t>Кравчук Людмила Степанівна</t>
  </si>
  <si>
    <t>Біологія з основами генетики / Основи біології та генетики_Кравчук Л. С._hm</t>
  </si>
  <si>
    <t>https://vo.uu.edu.ua/grade/report/grader/index.php?id=3779</t>
  </si>
  <si>
    <t>Малоголовка Олександр Андрійович</t>
  </si>
  <si>
    <t>Основи загальної та клінічної патології_Малоголовка О. А._hm_</t>
  </si>
  <si>
    <t>https://vo.uu.edu.ua/grade/report/grader/index.php?id=3781</t>
  </si>
  <si>
    <t>Савчук Олег Ігорович</t>
  </si>
  <si>
    <t>Анатомія людини_Шпілевська М.М._hm</t>
  </si>
  <si>
    <t>https://vo.uu.edu.ua/grade/report/grader/index.php?id=3796</t>
  </si>
  <si>
    <t>Фізіологія людини_Кравчук Л.С._hm</t>
  </si>
  <si>
    <t>https://vo.uu.edu.ua/grade/report/grader/index.php?id=3801</t>
  </si>
  <si>
    <t>Основи  раціонального та оздоровчого харчування_Матвійчук В. М._hm</t>
  </si>
  <si>
    <t>https://vo.uu.edu.ua/grade/report/grader/index.php?id=3810</t>
  </si>
  <si>
    <t>Фізична реабілітація в акушерстві і гінекології_Крупа В.В._hm</t>
  </si>
  <si>
    <t>https://vo.uu.edu.ua/grade/report/grader/index.php?id=3834</t>
  </si>
  <si>
    <t>Методика навчання основ здоров'я та здорового способу життя_Крупа В. В._hm_</t>
  </si>
  <si>
    <t>https://vo.uu.edu.ua/grade/report/grader/index.php?id=3840</t>
  </si>
  <si>
    <t>Дутчак Юрій Васильович</t>
  </si>
  <si>
    <t>Основи менеджменту та маркетингу в фізичній терапії, ерготерапії та фізичній реабілітації_Дутчак Ю. В._hm</t>
  </si>
  <si>
    <t>https://vo.uu.edu.ua/grade/report/grader/index.php?id=3870</t>
  </si>
  <si>
    <t>Криштофор Тадеуш Броніславович</t>
  </si>
  <si>
    <t>Фізичне виховання_Криштофор Т.Б._hm</t>
  </si>
  <si>
    <t>https://vo.uu.edu.ua/grade/report/grader/index.php?id=3878</t>
  </si>
  <si>
    <t>Вікова анатомія та фізіологія_Малоголовка О. А._hm</t>
  </si>
  <si>
    <t>https://vo.uu.edu.ua/grade/report/grader/index.php?id=3890</t>
  </si>
  <si>
    <t>Технічні засоби в фізичній терапії та ерготерапії_Савчук О.І._hm</t>
  </si>
  <si>
    <t>https://vo.uu.edu.ua/grade/report/grader/index.php?id=3893</t>
  </si>
  <si>
    <t>Біомеханіка_Дутчак Ю. В._hm</t>
  </si>
  <si>
    <t>https://vo.uu.edu.ua/grade/report/grader/index.php?id=3911</t>
  </si>
  <si>
    <t>Інформаційні технології в галузі (ФТЕ/ФКіС)_Добровіцька О. А._hm</t>
  </si>
  <si>
    <t>https://vo.uu.edu.ua/grade/report/grader/index.php?id=3916</t>
  </si>
  <si>
    <t>Спортивна медицина_Малоголовка О.А._hm</t>
  </si>
  <si>
    <t>https://vo.uu.edu.ua/grade/report/grader/index.php?id=4594</t>
  </si>
  <si>
    <t>Біохімія_Крупа В. В._hm</t>
  </si>
  <si>
    <t>https://vo.uu.edu.ua/grade/report/grader/index.php?id=4623</t>
  </si>
  <si>
    <t>Маніло Юрій Васильович</t>
  </si>
  <si>
    <t>Загальна теорія здоров'я та здорового способу життя_Дуб І.М._hm</t>
  </si>
  <si>
    <t>https://vo.uu.edu.ua/grade/report/grader/index.php?id=5119</t>
  </si>
  <si>
    <t>Психологія здоров'я і здорового способу життя, фізичного виховання і спорту_Кондратюк С. М._hm</t>
  </si>
  <si>
    <t>https://vo.uu.edu.ua/grade/report/grader/index.php?id=5124</t>
  </si>
  <si>
    <t>Квасовська Жанна Степанівна</t>
  </si>
  <si>
    <t>Гігієна_Шпілевська М.М._hm</t>
  </si>
  <si>
    <t>https://vo.uu.edu.ua/grade/report/grader/index.php?id=8298</t>
  </si>
  <si>
    <t>Історія спортивного та олімпійського руху_Савчук О. І._hm</t>
  </si>
  <si>
    <t>https://vo.uu.edu.ua/grade/report/grader/index.php?id=8299</t>
  </si>
  <si>
    <t>Історія фізичної культури_Дуб І.М._hm</t>
  </si>
  <si>
    <t>https://vo.uu.edu.ua/grade/report/grader/index.php?id=8300</t>
  </si>
  <si>
    <t>Корекційна педагогіка_Кравчук Л.С._hm</t>
  </si>
  <si>
    <t>https://vo.uu.edu.ua/grade/report/grader/index.php?id=8301</t>
  </si>
  <si>
    <t>Масаж загальний і самомасаж_Бабчук Г. І._hm</t>
  </si>
  <si>
    <t>https://vo.uu.edu.ua/grade/report/grader/index.php?id=8302</t>
  </si>
  <si>
    <t>Масаж лікувальний_Матвійчук В. М._hm</t>
  </si>
  <si>
    <t>https://vo.uu.edu.ua/grade/report/grader/index.php?id=8303</t>
  </si>
  <si>
    <t>Медико-біологічні основи спортивної діяльності_hm</t>
  </si>
  <si>
    <t>https://vo.uu.edu.ua/grade/report/grader/index.php?id=8304</t>
  </si>
  <si>
    <t>Методи дослідження у фізичній терапії та ерготерапії_Кравчук Л. С._hm</t>
  </si>
  <si>
    <t>https://vo.uu.edu.ua/grade/report/grader/index.php?id=8305</t>
  </si>
  <si>
    <t>Основи догляду за хворими та інвалідами</t>
  </si>
  <si>
    <t>https://vo.uu.edu.ua/grade/report/grader/index.php?id=8306</t>
  </si>
  <si>
    <t>Бабчук Галина Ігорівна</t>
  </si>
  <si>
    <t>Основи туризму та орієнтування_Хмара М.А._hm</t>
  </si>
  <si>
    <t>https://vo.uu.edu.ua/grade/report/grader/index.php?id=8307</t>
  </si>
  <si>
    <t>Основи фізичної терапії та ерготерапії (ФТЕ)_Кравчук Л. С._hm</t>
  </si>
  <si>
    <t>https://vo.uu.edu.ua/grade/report/grader/index.php?id=8309</t>
  </si>
  <si>
    <t>Професійна майстерність за професійним спрямуванням_Пуча В. І._hm</t>
  </si>
  <si>
    <t>https://vo.uu.edu.ua/grade/report/grader/index.php?id=8310</t>
  </si>
  <si>
    <t>Веретко Ірина Андріївна</t>
  </si>
  <si>
    <t>Сучасні фітнес-технології_Веретко І.А.._hm</t>
  </si>
  <si>
    <t>https://vo.uu.edu.ua/grade/report/grader/index.php?id=8312</t>
  </si>
  <si>
    <t>Теорія і технології оздоровчо-рекреаційної рухової активності_Адирхаєв С.Г._hm</t>
  </si>
  <si>
    <t>https://vo.uu.edu.ua/grade/report/grader/index.php?id=8316</t>
  </si>
  <si>
    <t>Хмара Марина Анатоліївна</t>
  </si>
  <si>
    <t>Теорія та методика фізичного виховання_Адирхаєв С.Г._hm</t>
  </si>
  <si>
    <t>https://vo.uu.edu.ua/grade/report/grader/index.php?id=8317</t>
  </si>
  <si>
    <t>Фізична реабілітація при хірургічних захворюваннях_Малоголовка О.А._hm</t>
  </si>
  <si>
    <t>https://vo.uu.edu.ua/grade/report/grader/index.php?id=8319</t>
  </si>
  <si>
    <t>Адаптивний спорт_Адирхаєв С.Г._hm</t>
  </si>
  <si>
    <t>https://vo.uu.edu.ua/grade/report/grader/index.php?id=9450</t>
  </si>
  <si>
    <t>Вступ до спеціальності (ФКіС)_Савчук О. І._hm</t>
  </si>
  <si>
    <t>https://vo.uu.edu.ua/grade/report/grader/index.php?id=9451</t>
  </si>
  <si>
    <t>Організація діяльності лікувально-реабілітаційних закладів_Матвійчук В. М._hm</t>
  </si>
  <si>
    <t>https://vo.uu.edu.ua/grade/report/grader/index.php?id=9452</t>
  </si>
  <si>
    <t>Спортивна морфологія_Дуб І.М._hm</t>
  </si>
  <si>
    <t>https://vo.uu.edu.ua/grade/report/grader/index.php?id=9453</t>
  </si>
  <si>
    <t>Спортивні ігри та методика їх викладання_Дрюков О.В. / Савчук О.І._hm</t>
  </si>
  <si>
    <t>https://vo.uu.edu.ua/grade/report/grader/index.php?id=9454</t>
  </si>
  <si>
    <t>Фізична реабілітація при захворюванні внутрішніх органів_Малоголовка О.А._hm</t>
  </si>
  <si>
    <t>https://vo.uu.edu.ua/grade/report/grader/index.php?id=9455</t>
  </si>
  <si>
    <t>Фізіологія рухової активності_Кравчук Л.С./Матвійчук В.М._hm</t>
  </si>
  <si>
    <t>https://vo.uu.edu.ua/grade/report/grader/index.php?id=9456</t>
  </si>
  <si>
    <t>Основи інклюзії_Чайковський М.Є. / Добровіцька О.О._hm</t>
  </si>
  <si>
    <t>https://vo.uu.edu.ua/grade/report/grader/index.php?id=9693</t>
  </si>
  <si>
    <t>Фізіотерапія_Кравчук Л.С._hm</t>
  </si>
  <si>
    <t>https://vo.uu.edu.ua/grade/report/grader/index.php?id=10244</t>
  </si>
  <si>
    <t>Долікарська медична допомога_Крупа В. В._hm</t>
  </si>
  <si>
    <t>https://vo.uu.edu.ua/grade/report/grader/index.php?id=10245</t>
  </si>
  <si>
    <t>Теорія і методика викладання фізичного виховання у вищих закладах освіти_Крупа В.В._hm</t>
  </si>
  <si>
    <t>https://vo.uu.edu.ua/grade/report/grader/index.php?id=10246</t>
  </si>
  <si>
    <t>Педагогічна майстерність тренера_Мозолєв О. М._hm</t>
  </si>
  <si>
    <t>https://vo.uu.edu.ua/grade/report/grader/index.php?id=10247</t>
  </si>
  <si>
    <t>Професійний спорт у сучасному суспільстві_Мозолєв О.М._hm</t>
  </si>
  <si>
    <t>https://vo.uu.edu.ua/grade/report/grader/index.php?id=10248</t>
  </si>
  <si>
    <t>Теорія і методика викладання фізичного виховання у інклюзивних групах_Адирхаєв С.Г._hm</t>
  </si>
  <si>
    <t>https://vo.uu.edu.ua/grade/report/grader/index.php?id=10249</t>
  </si>
  <si>
    <t>Гімнастика і методика її викладання_Веретко І.А._hm</t>
  </si>
  <si>
    <t>https://vo.uu.edu.ua/grade/report/grader/index.php?id=10250</t>
  </si>
  <si>
    <t>Основи теорії спорту для всіх_Пуча В. І._hm</t>
  </si>
  <si>
    <t>https://vo.uu.edu.ua/grade/report/grader/index.php?id=10251</t>
  </si>
  <si>
    <t>Пуча Володимир Іванович</t>
  </si>
  <si>
    <t>Сучасний олімпійський рух та олімпійська освіта_Пуча В.І._hm</t>
  </si>
  <si>
    <t>https://vo.uu.edu.ua/grade/report/grader/index.php?id=10252</t>
  </si>
  <si>
    <t>Теорія і методики спортивного тренування_Пуча В.І._hm</t>
  </si>
  <si>
    <t>https://vo.uu.edu.ua/grade/report/grader/index.php?id=10253</t>
  </si>
  <si>
    <t>Спортивні єдиноборства та методика їх викладання_Пуча В.І._hm</t>
  </si>
  <si>
    <t>https://vo.uu.edu.ua/grade/report/grader/index.php?id=10254</t>
  </si>
  <si>
    <t>Організація і управління фізкультурною і спортивно-масовою роботою_Пуча В. І._hm</t>
  </si>
  <si>
    <t>https://vo.uu.edu.ua/grade/report/grader/index.php?id=10255</t>
  </si>
  <si>
    <t>Фізична реабілітація при захворюваннях нервової системи_Малоголовка О.А._hm</t>
  </si>
  <si>
    <t>https://vo.uu.edu.ua/grade/report/grader/index.php?id=10257</t>
  </si>
  <si>
    <t>Антонецька Наталія Борисівна</t>
  </si>
  <si>
    <t>Фізична реабілітація в педіатрії_Антонецька Н.Б._hm</t>
  </si>
  <si>
    <t>https://vo.uu.edu.ua/grade/report/grader/index.php?id=10258</t>
  </si>
  <si>
    <t>Фізична реабілітація при захворюваннях опорно-рухового апарату_Матвійчук В.М._hm</t>
  </si>
  <si>
    <t>https://vo.uu.edu.ua/grade/report/grader/index.php?id=10260</t>
  </si>
  <si>
    <t>Курортологія_Матвійчук В. М._hm</t>
  </si>
  <si>
    <t>https://vo.uu.edu.ua/grade/report/grader/index.php?id=10261</t>
  </si>
  <si>
    <t>Фізична реабілітація при захворюваннях серцево-судинної системи_Шпілевська М.М._hm</t>
  </si>
  <si>
    <t>https://vo.uu.edu.ua/grade/report/grader/index.php?id=10262</t>
  </si>
  <si>
    <t>Біомеханіка спорту_Дутчак Ю.В._hm</t>
  </si>
  <si>
    <t>https://vo.uu.edu.ua/grade/report/grader/index.php?id=10264</t>
  </si>
  <si>
    <t>Основи менеджменту та маркетингу в фізичній культурі і спорті_Дутчак Ю. В._hm</t>
  </si>
  <si>
    <t>https://vo.uu.edu.ua/grade/report/grader/index.php?id=10346</t>
  </si>
  <si>
    <t>КОМПЛЕКСНИЙ АТЕСТАЦІЙНИЙ ЕКЗАМЕН зі спеціальності 227 "Фізична терапія, ерготерапія" (Частина 1, тести)</t>
  </si>
  <si>
    <t>https://vo.uu.edu.ua/grade/report/grader/index.php?id=12519</t>
  </si>
  <si>
    <t>Рекреаційні технології в фізичному вихованні_Адирхаєв С.Г._hm</t>
  </si>
  <si>
    <t>https://vo.uu.edu.ua/grade/report/grader/index.php?id=12763</t>
  </si>
  <si>
    <t>Провпедевтика внутрішніх хвороб_Шпілевська М.М._hm</t>
  </si>
  <si>
    <t>https://vo.uu.edu.ua/grade/report/grader/index.php?id=13914</t>
  </si>
  <si>
    <t>Теорія та методика фізичної терапії, ерготерапії_Крупа В.В._hm</t>
  </si>
  <si>
    <t>https://vo.uu.edu.ua/grade/report/grader/index.php?id=13915</t>
  </si>
  <si>
    <t>Шпілевська Марія Максимівна</t>
  </si>
  <si>
    <t>Міжнародні стандарти охорони здоров'я_Шпілевська М.М._hm</t>
  </si>
  <si>
    <t>https://vo.uu.edu.ua/grade/report/grader/index.php?id=13916</t>
  </si>
  <si>
    <t>Атлетизм із методикою викладання_Веретко І.А._hm</t>
  </si>
  <si>
    <t>https://vo.uu.edu.ua/grade/report/grader/index.php?id=14057</t>
  </si>
  <si>
    <t>Легка атлетика і методика її викладання_Веретко І.А._hm</t>
  </si>
  <si>
    <t>https://vo.uu.edu.ua/grade/report/grader/index.php?id=14058</t>
  </si>
  <si>
    <t>Атлетизм та пауерліфтинг_Cавчук О.І._hm</t>
  </si>
  <si>
    <t>https://vo.uu.edu.ua/grade/report/grader/index.php?id=14059</t>
  </si>
  <si>
    <t>Метрологічний контроль_Дутчак Ю.В._hm</t>
  </si>
  <si>
    <t>https://vo.uu.edu.ua/grade/report/grader/index.php?id=14196</t>
  </si>
  <si>
    <t>Засоби відновлення у фізичній культурі і спорті_Дутчак Ю.В._hm</t>
  </si>
  <si>
    <t>https://vo.uu.edu.ua/grade/report/grader/index.php?id=14197</t>
  </si>
  <si>
    <t>Загальна та клінічна патологія_Антонецька Н.Б._hm</t>
  </si>
  <si>
    <t>https://vo.uu.edu.ua/grade/report/grader/index.php?id=14262</t>
  </si>
  <si>
    <t>Технічні засоби у фізичному фихованні та спорті_Савчук О.І._hm</t>
  </si>
  <si>
    <t>https://vo.uu.edu.ua/grade/report/grader/index.php?id=14347</t>
  </si>
  <si>
    <t>Професійна майстерність (ФТЕ)_Антонецька Н.Б._hm</t>
  </si>
  <si>
    <t>https://vo.uu.edu.ua/grade/report/grader/index.php?id=14471</t>
  </si>
  <si>
    <t>Професійна майстерність тренера_Пуча В.І._hm</t>
  </si>
  <si>
    <t>https://vo.uu.edu.ua/grade/report/grader/index.php?id=14549</t>
  </si>
  <si>
    <t>Менеджмент в олімпійському та професійному спорті_Дутчак Ю. В._hm</t>
  </si>
  <si>
    <t>https://vo.uu.edu.ua/grade/report/grader/index.php?id=15040</t>
  </si>
  <si>
    <t>ПРАКТИКА_ФК_hm</t>
  </si>
  <si>
    <t>https://vo.uu.edu.ua/grade/report/grader/index.php?id=15041</t>
  </si>
  <si>
    <t>Інклюзивна освіта_Чайковський М.Є._hm</t>
  </si>
  <si>
    <t>https://vo.uu.edu.ua/grade/report/grader/index.php?id=15050</t>
  </si>
  <si>
    <t>Інноваційні технології  в фізичному вихованні і спорті_hm</t>
  </si>
  <si>
    <t>https://vo.uu.edu.ua/grade/report/grader/index.php?id=15051</t>
  </si>
  <si>
    <t>Інновації в освіті та фізичному вихованні_hm</t>
  </si>
  <si>
    <t>https://vo.uu.edu.ua/grade/report/grader/index.php?id=15052</t>
  </si>
  <si>
    <t>Організація і діяльність спортивних шкіл різного профілю_hm</t>
  </si>
  <si>
    <t>https://vo.uu.edu.ua/grade/report/grader/index.php?id=15053</t>
  </si>
  <si>
    <t>Організація спортивної діяльності_hm</t>
  </si>
  <si>
    <t>https://vo.uu.edu.ua/grade/report/grader/index.php?id=15054</t>
  </si>
  <si>
    <t>Організація спортивно-мистецьких заходів_hm</t>
  </si>
  <si>
    <t>https://vo.uu.edu.ua/grade/report/grader/index.php?id=15055</t>
  </si>
  <si>
    <t>Психофізіологічне забезпечення спортивної діяльності_hm</t>
  </si>
  <si>
    <t>https://vo.uu.edu.ua/grade/report/grader/index.php?id=15056</t>
  </si>
  <si>
    <t>Сучасні технології спортивного удосконалення_hm</t>
  </si>
  <si>
    <t>https://vo.uu.edu.ua/grade/report/grader/index.php?id=15057</t>
  </si>
  <si>
    <t>Теорія і методика спорту вищих досягнень_hm</t>
  </si>
  <si>
    <t>https://vo.uu.edu.ua/grade/report/grader/index.php?id=15058</t>
  </si>
  <si>
    <t>Теорія і методика юнацького спорту_hm</t>
  </si>
  <si>
    <t>https://vo.uu.edu.ua/grade/report/grader/index.php?id=15059</t>
  </si>
  <si>
    <t>Прогнозування і моделювання у спорті_Дрюков В. О._hm</t>
  </si>
  <si>
    <t>https://vo.uu.edu.ua/grade/report/grader/index.php?id=15061</t>
  </si>
  <si>
    <t>Основи ерготерапії_Крупа В. В._hm</t>
  </si>
  <si>
    <t>https://vo.uu.edu.ua/grade/report/grader/index.php?id=15524</t>
  </si>
  <si>
    <t>Основи раціонального та оздоровчого харчування_Матвійчук В. М._hm</t>
  </si>
  <si>
    <t>https://vo.uu.edu.ua/grade/report/grader/index.php?id=15525</t>
  </si>
  <si>
    <t>Тренування рухової активності хворих та неповносправних_Крупа В.В._hm</t>
  </si>
  <si>
    <t>https://vo.uu.edu.ua/grade/report/grader/index.php?id=15530</t>
  </si>
  <si>
    <t>Молекулярна Біологія_Кравчук Л.С._hm</t>
  </si>
  <si>
    <t>https://vo.uu.edu.ua/grade/report/grader/index.php?id=15595</t>
  </si>
  <si>
    <t>Гігієнічний супровід у сфері фізичної культури і спорту_Кравчук Л. С._hm</t>
  </si>
  <si>
    <t>https://vo.uu.edu.ua/grade/report/grader/index.php?id=15651</t>
  </si>
  <si>
    <t>Фітотерапія_Матвійчук В.М._hm</t>
  </si>
  <si>
    <t>https://vo.uu.edu.ua/grade/report/grader/index.php?id=15667</t>
  </si>
  <si>
    <t>Дрюков Олександр Володимирович</t>
  </si>
  <si>
    <t>Олімпійський і професійний спорт_Дрюков О.В._hm</t>
  </si>
  <si>
    <t>https://vo.uu.edu.ua/grade/report/grader/index.php?id=15791</t>
  </si>
  <si>
    <t>Методичні рекомендації до написання курсових робіт з дисципліни Теорія і методика фізичного виховання</t>
  </si>
  <si>
    <t>https://vo.uu.edu.ua/grade/report/grader/index.php?id=15817</t>
  </si>
  <si>
    <t>Методичні рекомендації до написання курсових робіт з дисципліни Адаптивний спорт</t>
  </si>
  <si>
    <t>https://vo.uu.edu.ua/grade/report/grader/index.php?id=15818</t>
  </si>
  <si>
    <t>Медична етика та деонтологія_Шпілевська М.М._hm</t>
  </si>
  <si>
    <t>https://vo.uu.edu.ua/grade/report/grader/index.php?id=15858</t>
  </si>
  <si>
    <t>Основи фізичної терапії (ФКіС)_Крупа В.В._hm</t>
  </si>
  <si>
    <t>https://vo.uu.edu.ua/grade/report/grader/index.php?id=15859</t>
  </si>
  <si>
    <t>Правові аспекти фізичної культури і спорту_Бернюков А.М._hm</t>
  </si>
  <si>
    <t>https://vo.uu.edu.ua/grade/report/grader/index.php?id=15860</t>
  </si>
  <si>
    <t>Спортивні споруди та обладнання_Пуча В.І._hm</t>
  </si>
  <si>
    <t>https://vo.uu.edu.ua/grade/report/grader/index.php?id=15861</t>
  </si>
  <si>
    <t>Теорія і методика викладання рухливих ігор_Савчук О.І._hm</t>
  </si>
  <si>
    <t>https://vo.uu.edu.ua/grade/report/grader/index.php?id=15862</t>
  </si>
  <si>
    <t>Фізична терапія, ерготерапія в травматології та ортопедії_Малоголовка О.А._hm</t>
  </si>
  <si>
    <t>https://vo.uu.edu.ua/grade/report/grader/index.php?id=15863</t>
  </si>
  <si>
    <t>Діагностика і моніторинг стану здоров'я_Малоголовка О. А._hm</t>
  </si>
  <si>
    <t>https://vo.uu.edu.ua/grade/report/grader/index.php?id=15864</t>
  </si>
  <si>
    <t>Теорія і методика викладання рухливих ігор_Дрюков О. В._hm</t>
  </si>
  <si>
    <t>https://vo.uu.edu.ua/grade/report/grader/index.php?id=15866</t>
  </si>
  <si>
    <t>Практикум зі спортивних ігор_Хмара_hm</t>
  </si>
  <si>
    <t>https://vo.uu.edu.ua/grade/report/grader/index.php?id=15869</t>
  </si>
  <si>
    <t>Основи наукових досліджень та академічного письма_Кравчук Л.С_hm</t>
  </si>
  <si>
    <t>https://vo.uu.edu.ua/grade/report/grader/index.php?id=15870</t>
  </si>
  <si>
    <t>КОМПЛЕКСНИЙ АТЕСТАЦІЙНИЙ ЕКЗАМЕН зі спеціальності 017 "Фізична культура і спорт" (Частина 1, тести)</t>
  </si>
  <si>
    <t>https://vo.uu.edu.ua/grade/report/grader/index.php?id=15871</t>
  </si>
  <si>
    <t>Теорія та методика викладання плавання_Дутчак Ю.В._hm</t>
  </si>
  <si>
    <t>https://vo.uu.edu.ua/grade/report/grader/index.php?id=15889</t>
  </si>
  <si>
    <t>Основи спортивного тренування_Пуча В.І._hm</t>
  </si>
  <si>
    <t>https://vo.uu.edu.ua/grade/report/grader/index.php?id=15899</t>
  </si>
  <si>
    <t>Квалітативні та квантитативні наукові методи_Кравчук Л.С._hm</t>
  </si>
  <si>
    <t>https://vo.uu.edu.ua/grade/report/grader/index.php?id=17029</t>
  </si>
  <si>
    <t>Універсальний дизайн і допоміжні засоби_Дутчак Ю.В._hm</t>
  </si>
  <si>
    <t>https://vo.uu.edu.ua/grade/report/grader/index.php?id=17030</t>
  </si>
  <si>
    <t>Концептуальні основи ерготерапії_Кравчук Л.С._hm</t>
  </si>
  <si>
    <t>https://vo.uu.edu.ua/grade/report/grader/index.php?id=17031</t>
  </si>
  <si>
    <t>Функціональна анатомія, патофізіологія та кінезіологія_Шпілевська М.М._hm</t>
  </si>
  <si>
    <t>https://vo.uu.edu.ua/grade/report/grader/index.php?id=17032</t>
  </si>
  <si>
    <t>Нейромоторні розлади__hm</t>
  </si>
  <si>
    <t>https://vo.uu.edu.ua/grade/report/grader/index.php?id=17033</t>
  </si>
  <si>
    <t>Клінічна практика з фізичної терапії при порушеннях діяльності серцево-судинної системи_Шпілевська М.М._hm</t>
  </si>
  <si>
    <t>https://vo.uu.edu.ua/grade/report/grader/index.php?id=17034</t>
  </si>
  <si>
    <t>Клінічна практика з фізичної терапії при порушеннях діяльності дихальної системи_Кравчук Л.С._hm</t>
  </si>
  <si>
    <t>https://vo.uu.edu.ua/grade/report/grader/index.php?id=17035</t>
  </si>
  <si>
    <t>Клінічна практика з фізичної терапії при порушеннях діяльності нервової системи_Антонецька Н.Б._hm</t>
  </si>
  <si>
    <t>https://vo.uu.edu.ua/grade/report/grader/index.php?id=17036</t>
  </si>
  <si>
    <t>Кафедра філології та соціально-гуманітарних дисциплін</t>
  </si>
  <si>
    <t>Рябокінь Наталія Олександрівна</t>
  </si>
  <si>
    <t>Латинська мова_Рябокінь Н.О._pl</t>
  </si>
  <si>
    <t>https://vo.uu.edu.ua/grade/report/grader/index.php?id=2697</t>
  </si>
  <si>
    <t>Лінгвокраїнознавство німецькомовних країн _Рябокінь Н.О._pl</t>
  </si>
  <si>
    <t>https://vo.uu.edu.ua/grade/report/grader/index.php?id=2700</t>
  </si>
  <si>
    <t>Методика викладання іноземної мови_Рябокінь Н.О._pl</t>
  </si>
  <si>
    <t>https://vo.uu.edu.ua/grade/report/grader/index.php?id=2702</t>
  </si>
  <si>
    <t>Данилюк Людмила Всеволодівна</t>
  </si>
  <si>
    <t xml:space="preserve">Практика перекладу основної іноземної мови _Данилюк Л.В._pl </t>
  </si>
  <si>
    <t>https://vo.uu.edu.ua/grade/report/grader/index.php?id=2713</t>
  </si>
  <si>
    <t>Практичний курс другої іноземної мови і переклад (німецька)_Рябокінь Н.О._pl</t>
  </si>
  <si>
    <t>https://vo.uu.edu.ua/grade/report/grader/index.php?id=2720</t>
  </si>
  <si>
    <t>Усний послідовний  двосторонній переклад _Данилюк Л.В._pl</t>
  </si>
  <si>
    <t>https://vo.uu.edu.ua/grade/report/grader/index.php?id=2728</t>
  </si>
  <si>
    <t>Актуальні питання перекладознавства_Рябокінь Н.О._pl</t>
  </si>
  <si>
    <t>https://vo.uu.edu.ua/grade/report/grader/index.php?id=6132</t>
  </si>
  <si>
    <t>Практичний курс третьої іноземної мови_Рябокінь Н.О._pl</t>
  </si>
  <si>
    <t>https://vo.uu.edu.ua/grade/report/grader/index.php?id=6612</t>
  </si>
  <si>
    <t>Соціолінгвістичні та прагматичні проблеми перекладу_Рябокінь Н.О._pl</t>
  </si>
  <si>
    <t>https://vo.uu.edu.ua/grade/report/grader/index.php?id=6613</t>
  </si>
  <si>
    <t>Техніка перекладу другої іноземної мови_Рябокінь Н.О._pl</t>
  </si>
  <si>
    <t>https://vo.uu.edu.ua/grade/report/grader/index.php?id=6615</t>
  </si>
  <si>
    <t>Практичний курс основної іноземної мови _ Данилюк Л.В._pl</t>
  </si>
  <si>
    <t>https://vo.uu.edu.ua/grade/report/grader/index.php?id=6628</t>
  </si>
  <si>
    <t>Переклад текстів різних жанрів_Данилюк Л.В._pl</t>
  </si>
  <si>
    <t>https://vo.uu.edu.ua/grade/report/grader/index.php?id=7577</t>
  </si>
  <si>
    <t>Прикладна лінгвістика (комп’ютерний переклад)_Данилюк Л.В._pl</t>
  </si>
  <si>
    <t>https://vo.uu.edu.ua/grade/report/grader/index.php?id=7901</t>
  </si>
  <si>
    <t>Нагорна Поліна Едуардівна</t>
  </si>
  <si>
    <t>Іноземна мова за професійним спрямуванням_ Січова Д.Ю. _pl</t>
  </si>
  <si>
    <t>https://vo.uu.edu.ua/grade/report/grader/index.php?id=7909</t>
  </si>
  <si>
    <t>Жанрові теорії перекладу _Данилюк Л.В._pl</t>
  </si>
  <si>
    <t>https://vo.uu.edu.ua/grade/report/grader/index.php?id=7911</t>
  </si>
  <si>
    <t>Загальна теорія перекладу_Рябокінь_pl</t>
  </si>
  <si>
    <t>https://vo.uu.edu.ua/grade/report/grader/index.php?id=7914</t>
  </si>
  <si>
    <t>Сучасна ділова німецька мова _Рябокінь Н.О._pl</t>
  </si>
  <si>
    <t>https://vo.uu.edu.ua/grade/report/grader/index.php?id=8249</t>
  </si>
  <si>
    <t>Практичний курс другої іноземної мови (німецька мова)_Рябокінь Н.О._pl</t>
  </si>
  <si>
    <t>https://vo.uu.edu.ua/grade/report/grader/index.php?id=9361</t>
  </si>
  <si>
    <t>Практичний курс німецької мови_Рябокінь Н.О._pl</t>
  </si>
  <si>
    <t>https://vo.uu.edu.ua/grade/report/grader/index.php?id=9816</t>
  </si>
  <si>
    <t>Практичний курс англійської мови_Данилюк Л.В._pl</t>
  </si>
  <si>
    <t>https://vo.uu.edu.ua/grade/report/grader/index.php?id=9817</t>
  </si>
  <si>
    <t>Теоретичний курс англійської мови_Данилюк Л.В._pl</t>
  </si>
  <si>
    <t>https://vo.uu.edu.ua/grade/report/grader/index.php?id=12096</t>
  </si>
  <si>
    <t>Порівняльна типологія лексики і граматики англійської та української мов_Данилюк Л.В._pl</t>
  </si>
  <si>
    <t>https://vo.uu.edu.ua/grade/report/grader/index.php?id=12097</t>
  </si>
  <si>
    <t>Лінгвістичні проблеми сучасного перекладознавства_Данилюк Л.В., Рябокінь Н.О._pl</t>
  </si>
  <si>
    <t>https://vo.uu.edu.ua/grade/report/grader/index.php?id=12106</t>
  </si>
  <si>
    <t>Академічна іноземна мова_Данилюк Л.В._pl</t>
  </si>
  <si>
    <t>https://vo.uu.edu.ua/grade/report/grader/index.php?id=12951</t>
  </si>
  <si>
    <t>Практика письмового і усного перекладу німецької мови_Рябокінь Н.О._pl</t>
  </si>
  <si>
    <t>https://vo.uu.edu.ua/grade/report/grader/index.php?id=13648</t>
  </si>
  <si>
    <t>Іноземна мова_Січова Д.Ю., Торба О.А._pl</t>
  </si>
  <si>
    <t>https://vo.uu.edu.ua/grade/report/grader/index.php?id=13670</t>
  </si>
  <si>
    <t>Соціологія_Басенко Р.О._pl</t>
  </si>
  <si>
    <t>https://vo.uu.edu.ua/grade/report/grader/index.php?id=13705</t>
  </si>
  <si>
    <t>Основи навчання студентів (самоуправління навчанням)_Басенко Р.О._pl</t>
  </si>
  <si>
    <t>https://vo.uu.edu.ua/grade/report/grader/index.php?id=13709</t>
  </si>
  <si>
    <t>Методика та методологія наукових досліджень_Шаравара Р.І._pl</t>
  </si>
  <si>
    <t>https://vo.uu.edu.ua/grade/report/grader/index.php?id=13711</t>
  </si>
  <si>
    <t>Січова Діна Юріївна</t>
  </si>
  <si>
    <t>Українська мова (за професійним спрямуванням)_Рябокінь Н.О., Січова Д.Ю._pl</t>
  </si>
  <si>
    <t>https://vo.uu.edu.ua/grade/report/grader/index.php?id=13716</t>
  </si>
  <si>
    <t>Українська мова (за професійним спрямуванням)_Січова Д.Ю.pl</t>
  </si>
  <si>
    <t>https://vo.uu.edu.ua/grade/report/grader/index.php?id=13718</t>
  </si>
  <si>
    <t>Філософія_Басенко Р.О._pl</t>
  </si>
  <si>
    <t>https://vo.uu.edu.ua/grade/report/grader/index.php?id=13719</t>
  </si>
  <si>
    <t>Лінгвокраїнознавство країн основної іноземної мови_Данилюк Л.В._pl</t>
  </si>
  <si>
    <t>https://vo.uu.edu.ua/grade/report/grader/index.php?id=13876</t>
  </si>
  <si>
    <t>Основи наукових досліджень та академічного письма_Шаравара Р.І., Басенко Р.О._pl</t>
  </si>
  <si>
    <t>https://vo.uu.edu.ua/grade/report/grader/index.php?id=14402</t>
  </si>
  <si>
    <t>Охорона праці в галузі_pl</t>
  </si>
  <si>
    <t>https://vo.uu.edu.ua/grade/report/grader/index.php?id=15209</t>
  </si>
  <si>
    <t>Сучасна зарубіжна література_Рябокінь Н.О._pl</t>
  </si>
  <si>
    <t>https://vo.uu.edu.ua/grade/report/grader/index.php?id=15234</t>
  </si>
  <si>
    <t>Практичнa граматика другої іноземної мови (німецької)_Рябокінь Н.О._pl</t>
  </si>
  <si>
    <t>https://vo.uu.edu.ua/grade/report/grader/index.php?id=15237</t>
  </si>
  <si>
    <t>https://vo.uu.edu.ua/grade/report/grader/index.php?id=15394</t>
  </si>
  <si>
    <t>Усний послідовний двосторонній переклад німецької мови_ Рябокінь Н.О._pl</t>
  </si>
  <si>
    <t>https://vo.uu.edu.ua/grade/report/grader/index.php?id=15625</t>
  </si>
  <si>
    <t>Основи синхронного перекладу_Данилюк Л.В._pl</t>
  </si>
  <si>
    <t>https://vo.uu.edu.ua/grade/report/grader/index.php?id=15677</t>
  </si>
  <si>
    <t>Аспектний переклад_Данилюк Л.В._pl</t>
  </si>
  <si>
    <t>https://vo.uu.edu.ua/grade/report/grader/index.php?id=16158</t>
  </si>
  <si>
    <t>Основи підготовки гідів перекладачів_Рябокінь Н.О._pl</t>
  </si>
  <si>
    <t>https://vo.uu.edu.ua/grade/report/grader/index.php?id=16159</t>
  </si>
  <si>
    <t>Методика навчання перекладу у ВШ_Данилюк Л.В._pl</t>
  </si>
  <si>
    <t>https://vo.uu.edu.ua/grade/report/grader/index.php?id=16163</t>
  </si>
  <si>
    <t>Українська мова (за професійним спрямуванням)_Рябокінь Н.О., Торба О.А._pl</t>
  </si>
  <si>
    <t>https://vo.uu.edu.ua/grade/report/grader/index.php?id=16164</t>
  </si>
  <si>
    <t>Інноваційні комп'ютерні технології навчання іноземних мов_pl</t>
  </si>
  <si>
    <t>https://vo.uu.edu.ua/grade/report/grader/index.php?id=16794</t>
  </si>
  <si>
    <t>Країнознавство_pl</t>
  </si>
  <si>
    <t>https://vo.uu.edu.ua/grade/report/grader/index.php?id=16795</t>
  </si>
  <si>
    <t>Науково-технічний переклад_pl</t>
  </si>
  <si>
    <t>https://vo.uu.edu.ua/grade/report/grader/index.php?id=16796</t>
  </si>
  <si>
    <t>Основи редагування перекладу_pl</t>
  </si>
  <si>
    <t>https://vo.uu.edu.ua/grade/report/grader/index.php?id=16797</t>
  </si>
  <si>
    <t>Сучасна ділова англійська мова_Данилюк Л.В._pl</t>
  </si>
  <si>
    <t>https://vo.uu.edu.ua/grade/report/grader/index.php?id=16798</t>
  </si>
  <si>
    <t>Кафедра Фінанси</t>
  </si>
  <si>
    <t xml:space="preserve">Фінансовий аналіз </t>
  </si>
  <si>
    <t>https://vo.uu.edu.ua/grade/report/grader/index.php?id=1968</t>
  </si>
  <si>
    <t>Юхименко Наталія</t>
  </si>
  <si>
    <t>Політична економія</t>
  </si>
  <si>
    <t>https://vo.uu.edu.ua/grade/report/grader/index.php?id=3512</t>
  </si>
  <si>
    <t>Волков Станіслав</t>
  </si>
  <si>
    <t>Бюджетна система_Волков С._bc</t>
  </si>
  <si>
    <t>https://vo.uu.edu.ua/grade/report/grader/index.php?id=3520</t>
  </si>
  <si>
    <t>Бойко Світлана</t>
  </si>
  <si>
    <t>Гроші та кредит_Якимюк Ю.П._bc</t>
  </si>
  <si>
    <t>https://vo.uu.edu.ua/grade/report/grader/index.php?id=3521</t>
  </si>
  <si>
    <t>Цибок Валентина</t>
  </si>
  <si>
    <t>Фінанси</t>
  </si>
  <si>
    <t>https://vo.uu.edu.ua/grade/report/grader/index.php?id=3522</t>
  </si>
  <si>
    <t>Фінанси підприємств</t>
  </si>
  <si>
    <t>https://vo.uu.edu.ua/grade/report/grader/index.php?id=3525</t>
  </si>
  <si>
    <t>Управління ризиками</t>
  </si>
  <si>
    <t>https://vo.uu.edu.ua/grade/report/grader/index.php?id=4404</t>
  </si>
  <si>
    <t>Банківська система_Волков С._bc</t>
  </si>
  <si>
    <t>https://vo.uu.edu.ua/grade/report/grader/index.php?id=4416</t>
  </si>
  <si>
    <t>Банківські операції_Волков С._bc</t>
  </si>
  <si>
    <t>https://vo.uu.edu.ua/grade/report/grader/index.php?id=4417</t>
  </si>
  <si>
    <t xml:space="preserve">Півторак Михайло </t>
  </si>
  <si>
    <t>Мікроекономіка</t>
  </si>
  <si>
    <t>https://vo.uu.edu.ua/grade/report/grader/index.php?id=4433</t>
  </si>
  <si>
    <t>Статистика</t>
  </si>
  <si>
    <t>https://vo.uu.edu.ua/grade/report/grader/index.php?id=4629</t>
  </si>
  <si>
    <t>Інвестування_Цибок_В._bc</t>
  </si>
  <si>
    <t>https://vo.uu.edu.ua/grade/report/grader/index.php?id=4631</t>
  </si>
  <si>
    <t>Фінансовий ринок</t>
  </si>
  <si>
    <t>https://vo.uu.edu.ua/grade/report/grader/index.php?id=4632</t>
  </si>
  <si>
    <t xml:space="preserve">Бухенська Марина </t>
  </si>
  <si>
    <t>Міжнародна економіка_Бухенська М.С._bc</t>
  </si>
  <si>
    <t>https://vo.uu.edu.ua/grade/report/grader/index.php?id=4635</t>
  </si>
  <si>
    <t>Макроекономіка</t>
  </si>
  <si>
    <t>https://vo.uu.edu.ua/grade/report/grader/index.php?id=4636</t>
  </si>
  <si>
    <t>Економічний аналіз_Однорог_bc</t>
  </si>
  <si>
    <t>https://vo.uu.edu.ua/grade/report/grader/index.php?id=4637</t>
  </si>
  <si>
    <t>Трансформаційна економіка та економічна політика держави</t>
  </si>
  <si>
    <t>https://vo.uu.edu.ua/grade/report/grader/index.php?id=4638</t>
  </si>
  <si>
    <t>Міжнародний менеджмент_Однорог _bc</t>
  </si>
  <si>
    <t>https://vo.uu.edu.ua/grade/report/grader/index.php?id=4639</t>
  </si>
  <si>
    <t>Економічна теорія_ПівторакМ.В._bc</t>
  </si>
  <si>
    <t>https://vo.uu.edu.ua/grade/report/grader/index.php?id=4773</t>
  </si>
  <si>
    <t>Бухгалтерський облік_Бойко С.В._bc</t>
  </si>
  <si>
    <t>https://vo.uu.edu.ua/grade/report/grader/index.php?id=4793</t>
  </si>
  <si>
    <t>Ринок фінансових послуг</t>
  </si>
  <si>
    <t>https://vo.uu.edu.ua/grade/report/grader/index.php?id=4817</t>
  </si>
  <si>
    <t>Піхотенко Тетяна</t>
  </si>
  <si>
    <t>Економіка інформаційної діяльності_Однорог_bc</t>
  </si>
  <si>
    <t>https://vo.uu.edu.ua/grade/report/grader/index.php?id=4829</t>
  </si>
  <si>
    <t>Стандартизація і сертифікація продукції та послуг</t>
  </si>
  <si>
    <t>https://vo.uu.edu.ua/grade/report/grader/index.php?id=4831</t>
  </si>
  <si>
    <t>Інституціональна економіка_Загурський О.М._bc</t>
  </si>
  <si>
    <t>https://vo.uu.edu.ua/grade/report/grader/index.php?id=4832</t>
  </si>
  <si>
    <t>Страхові послуги</t>
  </si>
  <si>
    <t>https://vo.uu.edu.ua/grade/report/grader/index.php?id=4834</t>
  </si>
  <si>
    <t>Страхування</t>
  </si>
  <si>
    <t>https://vo.uu.edu.ua/grade/report/grader/index.php?id=4835</t>
  </si>
  <si>
    <t>Економіка підприємства_Однорог_bc</t>
  </si>
  <si>
    <t>https://vo.uu.edu.ua/grade/report/grader/index.php?id=4967</t>
  </si>
  <si>
    <t>Податковий менеджмент</t>
  </si>
  <si>
    <t>https://vo.uu.edu.ua/grade/report/grader/index.php?id=4988</t>
  </si>
  <si>
    <t>Податкова система</t>
  </si>
  <si>
    <t>https://vo.uu.edu.ua/grade/report/grader/index.php?id=4989</t>
  </si>
  <si>
    <t>Якимюк Юлія Петрівна</t>
  </si>
  <si>
    <t>Глобальна економіка_Якимюк Ю.П,_bc</t>
  </si>
  <si>
    <t>https://vo.uu.edu.ua/grade/report/grader/index.php?id=4990</t>
  </si>
  <si>
    <t>Фінансовий контролінг</t>
  </si>
  <si>
    <t>https://vo.uu.edu.ua/grade/report/grader/index.php?id=4991</t>
  </si>
  <si>
    <t>Організація бізнесу</t>
  </si>
  <si>
    <t>https://vo.uu.edu.ua/grade/report/grader/index.php?id=5048</t>
  </si>
  <si>
    <t>Маркетинг_Шишковська В.П._bc</t>
  </si>
  <si>
    <t>https://vo.uu.edu.ua/grade/report/grader/index.php?id=5050</t>
  </si>
  <si>
    <t>Бізнес-план підприємства_Шишковська В.П._bc</t>
  </si>
  <si>
    <t>https://vo.uu.edu.ua/grade/report/grader/index.php?id=5051</t>
  </si>
  <si>
    <t>Управління персоналом</t>
  </si>
  <si>
    <t>https://vo.uu.edu.ua/grade/report/grader/index.php?id=5052</t>
  </si>
  <si>
    <t>Соловей Микола Іванович</t>
  </si>
  <si>
    <t>Оптимізаційні методи та моделі_Коваль В._bc</t>
  </si>
  <si>
    <t>https://vo.uu.edu.ua/grade/report/grader/index.php?id=5055</t>
  </si>
  <si>
    <t>Основи охорони праці_Півторак М.В._bc</t>
  </si>
  <si>
    <t>https://vo.uu.edu.ua/grade/report/grader/index.php?id=5060</t>
  </si>
  <si>
    <t>Сучасні економічні теорії</t>
  </si>
  <si>
    <t>https://vo.uu.edu.ua/grade/report/grader/index.php?id=5072</t>
  </si>
  <si>
    <t>Фінансова санація та банкрутство підприємств</t>
  </si>
  <si>
    <t>https://vo.uu.edu.ua/grade/report/grader/index.php?id=5077</t>
  </si>
  <si>
    <t>Страховий менеджмент</t>
  </si>
  <si>
    <t>https://vo.uu.edu.ua/grade/report/grader/index.php?id=5078</t>
  </si>
  <si>
    <t>Соціальна відповідальність</t>
  </si>
  <si>
    <t>https://vo.uu.edu.ua/grade/report/grader/index.php?id=5079</t>
  </si>
  <si>
    <t>Фінансова діяльність суб'єктів господарювання</t>
  </si>
  <si>
    <t>https://vo.uu.edu.ua/grade/report/grader/index.php?id=6195</t>
  </si>
  <si>
    <t>Теорія ймовірностей та математична статистика</t>
  </si>
  <si>
    <t>https://vo.uu.edu.ua/grade/report/grader/index.php?id=6976</t>
  </si>
  <si>
    <t>Вступ до спеціальності_Якимюк Ю.П. _bc</t>
  </si>
  <si>
    <t>https://vo.uu.edu.ua/grade/report/grader/index.php?id=7190</t>
  </si>
  <si>
    <t>Банківський та кредитний менеджмент_Волков С. _bc</t>
  </si>
  <si>
    <t>https://vo.uu.edu.ua/grade/report/grader/index.php?id=7191</t>
  </si>
  <si>
    <t>Фінансовий Менеджмент</t>
  </si>
  <si>
    <t>https://vo.uu.edu.ua/grade/report/grader/index.php?id=7297</t>
  </si>
  <si>
    <t>Математичні методи в психології_Коваль В._bc</t>
  </si>
  <si>
    <t>https://vo.uu.edu.ua/grade/report/grader/index.php?id=8953</t>
  </si>
  <si>
    <t>Аналіз банківсько діяльності_Волков С._bc</t>
  </si>
  <si>
    <t>https://vo.uu.edu.ua/grade/report/grader/index.php?id=9939</t>
  </si>
  <si>
    <t>Економічна політика держави_ВолковС._bc</t>
  </si>
  <si>
    <t>https://vo.uu.edu.ua/grade/report/grader/index.php?id=9940</t>
  </si>
  <si>
    <t>Соціальне страхування</t>
  </si>
  <si>
    <t>https://vo.uu.edu.ua/grade/report/grader/index.php?id=9941</t>
  </si>
  <si>
    <t>Міжнародний трансфер технологій_Якимюк Ю.П._bc</t>
  </si>
  <si>
    <t>https://vo.uu.edu.ua/grade/report/grader/index.php?id=13984</t>
  </si>
  <si>
    <t>Інтернет в бізнесі_Шишковська</t>
  </si>
  <si>
    <t>https://vo.uu.edu.ua/grade/report/grader/index.php?id=15679</t>
  </si>
  <si>
    <t>Кафедра фінансів та обліку</t>
  </si>
  <si>
    <t>Фурман Світлана Станіславівна</t>
  </si>
  <si>
    <t>Економіка підприємства_Фурман С.С._iem</t>
  </si>
  <si>
    <t>https://vo.uu.edu.ua/grade/report/grader/index.php?id=5</t>
  </si>
  <si>
    <t>Забута Нани</t>
  </si>
  <si>
    <t>Регіональна економіка_Забута Н.В._iem</t>
  </si>
  <si>
    <t>https://vo.uu.edu.ua/grade/report/grader/index.php?id=18</t>
  </si>
  <si>
    <t>Статистика_Фурман С.С._iem</t>
  </si>
  <si>
    <t>https://vo.uu.edu.ua/grade/report/grader/index.php?id=22</t>
  </si>
  <si>
    <t>КОВТУН Олена Пилипівна</t>
  </si>
  <si>
    <t>Економічний аналіз_Забута Н.В._iem</t>
  </si>
  <si>
    <t>https://vo.uu.edu.ua/grade/report/grader/index.php?id=27</t>
  </si>
  <si>
    <t>Фінанси_Фурман С.С._iem</t>
  </si>
  <si>
    <t>https://vo.uu.edu.ua/grade/report/grader/index.php?id=159</t>
  </si>
  <si>
    <t>Гроші і кредит_Захарчук О.В._iem</t>
  </si>
  <si>
    <t>https://vo.uu.edu.ua/grade/report/grader/index.php?id=160</t>
  </si>
  <si>
    <t>НЕЧИПОРУК Наталія Віталіївна</t>
  </si>
  <si>
    <t>Вступ до спеціальності_НечипорукН.В._iem</t>
  </si>
  <si>
    <t>https://vo.uu.edu.ua/grade/report/grader/index.php?id=178</t>
  </si>
  <si>
    <t>Рудюк Людмила</t>
  </si>
  <si>
    <t>Страхова справа тап інвестування_Нечипорук Н.В.._iem</t>
  </si>
  <si>
    <t>https://vo.uu.edu.ua/grade/report/grader/index.php?id=184</t>
  </si>
  <si>
    <t>Фінансова діяльність суб'єктів господарювання_НечипорукН.В._iem</t>
  </si>
  <si>
    <t>https://vo.uu.edu.ua/grade/report/grader/index.php?id=185</t>
  </si>
  <si>
    <t>ЛАВРИНЕНКО Лариса Миколаївна</t>
  </si>
  <si>
    <t>Фінансовий менеджмент_Лавриненко Л.М._iem</t>
  </si>
  <si>
    <t>https://vo.uu.edu.ua/grade/report/grader/index.php?id=186</t>
  </si>
  <si>
    <t>Фінансовий ринок_Підлужна С.О._iem</t>
  </si>
  <si>
    <t>https://vo.uu.edu.ua/grade/report/grader/index.php?id=187</t>
  </si>
  <si>
    <t>Охорона праці в галузі_Дробязко С.І._iem</t>
  </si>
  <si>
    <t>https://vo.uu.edu.ua/grade/report/grader/index.php?id=188</t>
  </si>
  <si>
    <t>Фінанси підприємств_Фурман С.С._iem</t>
  </si>
  <si>
    <t>https://vo.uu.edu.ua/grade/report/grader/index.php?id=192</t>
  </si>
  <si>
    <t>Підлужна Світлана Олександрівна</t>
  </si>
  <si>
    <t>Податковий менеджмент_Підлужна С.О._iem</t>
  </si>
  <si>
    <t>https://vo.uu.edu.ua/grade/report/grader/index.php?id=194</t>
  </si>
  <si>
    <t>Фінансовий аналіз_Підлужна С.О._iem</t>
  </si>
  <si>
    <t>https://vo.uu.edu.ua/grade/report/grader/index.php?id=196</t>
  </si>
  <si>
    <t>Аналіз інвестиційних проектів_Підлужна С.О._iem</t>
  </si>
  <si>
    <t>https://vo.uu.edu.ua/grade/report/grader/index.php?id=218</t>
  </si>
  <si>
    <t>Інформаційні системи і технології в обліку_Підлужна С.О._iem</t>
  </si>
  <si>
    <t>https://vo.uu.edu.ua/grade/report/grader/index.php?id=231</t>
  </si>
  <si>
    <t>Банківська система_Підлужна С.О._iem</t>
  </si>
  <si>
    <t>https://vo.uu.edu.ua/grade/report/grader/index.php?id=249</t>
  </si>
  <si>
    <t>Лавриненко Лариса Миколаївна</t>
  </si>
  <si>
    <t>Аналіз господарської діяльності_Лавриненко Л.М._iem</t>
  </si>
  <si>
    <t>https://vo.uu.edu.ua/grade/report/grader/index.php?id=250</t>
  </si>
  <si>
    <t>Бухгалтерський облік (загальна теорія)_Нечипорук Н.В._iem</t>
  </si>
  <si>
    <t>https://vo.uu.edu.ua/grade/report/grader/index.php?id=252</t>
  </si>
  <si>
    <t>НЕСТЕРЕНКО Світлана Сергіївна</t>
  </si>
  <si>
    <t>Звітність підприємства та розкриття інформації за МСФЗ_Нестеренко С.С._iem</t>
  </si>
  <si>
    <t>https://vo.uu.edu.ua/grade/report/grader/index.php?id=255</t>
  </si>
  <si>
    <t>Дробязко Світлана Ігорівна</t>
  </si>
  <si>
    <t>Організація бухгалтерського обліку і контролю на підприємстві_Дробязко С.І._iem</t>
  </si>
  <si>
    <t>https://vo.uu.edu.ua/grade/report/grader/index.php?id=267</t>
  </si>
  <si>
    <t>Облік і звітність малого підприємництва_Нечипорук Н.В._iem</t>
  </si>
  <si>
    <t>https://vo.uu.edu.ua/grade/report/grader/index.php?id=270</t>
  </si>
  <si>
    <t>Управлінський облік _Нечипорук Н.В._iem</t>
  </si>
  <si>
    <t>https://vo.uu.edu.ua/grade/report/grader/index.php?id=273</t>
  </si>
  <si>
    <t>Управлінські інформаційні системи в аналізі  та аудиті підприємства_Дробязко С.І._iem</t>
  </si>
  <si>
    <t>https://vo.uu.edu.ua/grade/report/grader/index.php?id=274</t>
  </si>
  <si>
    <t>Фінансовий облік_Нестеренко С.С._iem</t>
  </si>
  <si>
    <t>https://vo.uu.edu.ua/grade/report/grader/index.php?id=275</t>
  </si>
  <si>
    <t>Фіскально-бюджетна система_Підлужна С.О._iem</t>
  </si>
  <si>
    <t>https://vo.uu.edu.ua/grade/report/grader/index.php?id=1264</t>
  </si>
  <si>
    <t>Страховий менеджмент_Лавриненко Л.М._iem</t>
  </si>
  <si>
    <t>https://vo.uu.edu.ua/grade/report/grader/index.php?id=4377</t>
  </si>
  <si>
    <t>Глобальна економіка_Забута Н.В._iem</t>
  </si>
  <si>
    <t>https://vo.uu.edu.ua/grade/report/grader/index.php?id=4401</t>
  </si>
  <si>
    <t>СУК леонід кіндратович</t>
  </si>
  <si>
    <t>Інноваційний розвиток підприємства_Сук Л.К._iem</t>
  </si>
  <si>
    <t>https://vo.uu.edu.ua/grade/report/grader/index.php?id=4641</t>
  </si>
  <si>
    <t>Основи наукових досліджень та академічного письма_Фурман С.С._iem</t>
  </si>
  <si>
    <t>https://vo.uu.edu.ua/grade/report/grader/index.php?id=4731</t>
  </si>
  <si>
    <t>Інвестування_Нечипорук Н.В._iem</t>
  </si>
  <si>
    <t>https://vo.uu.edu.ua/grade/report/grader/index.php?id=6828</t>
  </si>
  <si>
    <t>Методологія  наукових досліджень в сфері аналізу та аудиту_Сук Л.К._iem</t>
  </si>
  <si>
    <t>https://vo.uu.edu.ua/grade/report/grader/index.php?id=6887</t>
  </si>
  <si>
    <t>Облік та фінансова звітність за міжнародними стандартами_Дробязко С.І._iem</t>
  </si>
  <si>
    <t>https://vo.uu.edu.ua/grade/report/grader/index.php?id=6888</t>
  </si>
  <si>
    <t>Оптимізаційні методи і моделі_Лавриненко Л.М._iem</t>
  </si>
  <si>
    <t>https://vo.uu.edu.ua/grade/report/grader/index.php?id=7574</t>
  </si>
  <si>
    <t>Бухгалтерський облік в управлінні суб'єктами господарювання_ Дробязко С.І._iem</t>
  </si>
  <si>
    <t>https://vo.uu.edu.ua/grade/report/grader/index.php?id=7837</t>
  </si>
  <si>
    <t>Методологія наукових досліджень у сфері фінансів, банківської справи і страхування_Дробязко С.І._iem</t>
  </si>
  <si>
    <t>https://vo.uu.edu.ua/grade/report/grader/index.php?id=8428</t>
  </si>
  <si>
    <t>Банківський та кредитний менеджмент_Захарчук О.В._iem</t>
  </si>
  <si>
    <t>https://vo.uu.edu.ua/grade/report/grader/index.php?id=8429</t>
  </si>
  <si>
    <t>ЗАХАРЧУК Олександр Васильович</t>
  </si>
  <si>
    <t>Міжнародні кредитно-розрахункові та валютні операції_Захарчук О.В._iem</t>
  </si>
  <si>
    <t>https://vo.uu.edu.ua/grade/report/grader/index.php?id=8431</t>
  </si>
  <si>
    <t>Фінансова санація та банкрутство підприємств_Підлужна С.О._iem</t>
  </si>
  <si>
    <t>https://vo.uu.edu.ua/grade/report/grader/index.php?id=8433</t>
  </si>
  <si>
    <t>Статистика в туризмі_Фурман С.С._iem</t>
  </si>
  <si>
    <t>https://vo.uu.edu.ua/grade/report/grader/index.php?id=9309</t>
  </si>
  <si>
    <t>Економічна теорія (мікро- та макроекономіка)_Забута Н.В._iem</t>
  </si>
  <si>
    <t>https://vo.uu.edu.ua/grade/report/grader/index.php?id=9403</t>
  </si>
  <si>
    <t>Управлінський облік та прикладні програмні рішення в аудиті_Нечипорук Н.М._iem</t>
  </si>
  <si>
    <t>https://vo.uu.edu.ua/grade/report/grader/index.php?id=9947</t>
  </si>
  <si>
    <t>Інформаційні системи у фінансово-кредитних установах_Захарчук О.В._iem</t>
  </si>
  <si>
    <t>https://vo.uu.edu.ua/grade/report/grader/index.php?id=9949</t>
  </si>
  <si>
    <t>Фінанси, гроші і кредит_Захарчук О.В._iem</t>
  </si>
  <si>
    <t>https://vo.uu.edu.ua/grade/report/grader/index.php?id=9956</t>
  </si>
  <si>
    <t>Організація агробізнесу_Нечипорук Н.В._iem</t>
  </si>
  <si>
    <t>https://vo.uu.edu.ua/grade/report/grader/index.php?id=12385</t>
  </si>
  <si>
    <t>Облік за видами економічної діяльності_Cук Л.К._iem</t>
  </si>
  <si>
    <t>https://vo.uu.edu.ua/grade/report/grader/index.php?id=12393</t>
  </si>
  <si>
    <t>Фінансова інклюзія_Нечипорук Н.В._iem</t>
  </si>
  <si>
    <t>https://vo.uu.edu.ua/grade/report/grader/index.php?id=12896</t>
  </si>
  <si>
    <t>Професійна етика бухгалтера і аудитора_Дробязко С.І._iem</t>
  </si>
  <si>
    <t>https://vo.uu.edu.ua/grade/report/grader/index.php?id=12900</t>
  </si>
  <si>
    <t>Міжнародні фінанси_Захарчук О.В._iem</t>
  </si>
  <si>
    <t>https://vo.uu.edu.ua/grade/report/grader/index.php?id=12906</t>
  </si>
  <si>
    <t>Фінансовий моніторинг_Захарчук О.В._iem</t>
  </si>
  <si>
    <t>https://vo.uu.edu.ua/grade/report/grader/index.php?id=13017</t>
  </si>
  <si>
    <t>Економіко-математичні методи і моделі _Лавриненко Л.М._iem</t>
  </si>
  <si>
    <t>https://vo.uu.edu.ua/grade/report/grader/index.php?id=13252</t>
  </si>
  <si>
    <t>Магістерська роботадля спеціальності "Фінанси, банківська справа та страхування"_НестеренкоСС., ЗахарчукО.В._iem</t>
  </si>
  <si>
    <t>https://vo.uu.edu.ua/grade/report/grader/index.php?id=13986</t>
  </si>
  <si>
    <t>Магістерська робота для спеціальності "Облік та оподаткування"_ДробязкоС.І.,НечипорукН.В._iem</t>
  </si>
  <si>
    <t>https://vo.uu.edu.ua/grade/report/grader/index.php?id=13987</t>
  </si>
  <si>
    <t>Переддипломна практика для спеціальності "Фінанси, банківська справа та страхування"_ДробязкоС.І._iem</t>
  </si>
  <si>
    <t>https://vo.uu.edu.ua/grade/report/grader/index.php?id=13988</t>
  </si>
  <si>
    <t>Переддипломна практика для спеціальності "Облік та оподаткування"_ДробязкоС.І._iem</t>
  </si>
  <si>
    <t>https://vo.uu.edu.ua/grade/report/grader/index.php?id=13989</t>
  </si>
  <si>
    <t>Педагогічна практика для спеціальності "Фінанси, банківська справа та страхування"_ДробязкоС.І._iem</t>
  </si>
  <si>
    <t>https://vo.uu.edu.ua/grade/report/grader/index.php?id=13990</t>
  </si>
  <si>
    <t>Педагогічна практика для спеціальності "Облік та оподаткування"_ДробязкоС.І._iem</t>
  </si>
  <si>
    <t>https://vo.uu.edu.ua/grade/report/grader/index.php?id=13991</t>
  </si>
  <si>
    <t>Технологічна практика для спеціальності "Облік та оподаткування"_Нечипорук Н.В._iem</t>
  </si>
  <si>
    <t>https://vo.uu.edu.ua/grade/report/grader/index.php?id=14430</t>
  </si>
  <si>
    <t>Виробнича практика для спеціальності "Облік та оподаткування" _Нечипорук Н.В._iem</t>
  </si>
  <si>
    <t>https://vo.uu.edu.ua/grade/report/grader/index.php?id=15048</t>
  </si>
  <si>
    <t>Виробнича практика для спеціальності "Фінанси, банківська справа та страхування"_Нечипорук Н.В._iem</t>
  </si>
  <si>
    <t>https://vo.uu.edu.ua/grade/report/grader/index.php?id=15049</t>
  </si>
  <si>
    <t>Управління фінансовими ризиками_Нечипорук Н..В._iem</t>
  </si>
  <si>
    <t>https://vo.uu.edu.ua/grade/report/grader/index.php?id=16023</t>
  </si>
  <si>
    <t>Сучасні економічні теорії_Нестеренко С.С._iem</t>
  </si>
  <si>
    <t>https://vo.uu.edu.ua/grade/report/grader/index.php?id=16932</t>
  </si>
  <si>
    <t>Грошово-кредитна та соціальна політика_Нестеренко С.С._iem</t>
  </si>
  <si>
    <t>https://vo.uu.edu.ua/grade/report/grader/index.php?id=16935</t>
  </si>
  <si>
    <t>1 курс І семестр. Об'ява</t>
  </si>
  <si>
    <t>https://vo.uu.edu.ua/grade/report/grader/index.php?id=15037</t>
  </si>
  <si>
    <t>Студентам 1 і 2 курсу</t>
  </si>
  <si>
    <t>https://vo.uu.edu.ua/grade/report/grader/index.php?id=15072</t>
  </si>
  <si>
    <t>КОЛЕДЖІ</t>
  </si>
  <si>
    <t>Стародуб Олександр Петрович</t>
  </si>
  <si>
    <t>Інформатика</t>
  </si>
  <si>
    <t>https://vo.uu.edu.ua/grade/report/grader/index.php?id=7335</t>
  </si>
  <si>
    <t>u2 u2</t>
  </si>
  <si>
    <t>Пробний курс № 2</t>
  </si>
  <si>
    <t>https://vo.uu.edu.ua/grade/report/grader/index.php?id=7336</t>
  </si>
  <si>
    <t>u4 u4</t>
  </si>
  <si>
    <t>Пробний курс № 4</t>
  </si>
  <si>
    <t>https://vo.uu.edu.ua/grade/report/grader/index.php?id=7338</t>
  </si>
  <si>
    <t>u5 u5</t>
  </si>
  <si>
    <t>Пробний курс № 5</t>
  </si>
  <si>
    <t>https://vo.uu.edu.ua/grade/report/grader/index.php?id=7339</t>
  </si>
  <si>
    <t>u6 Батрак u6Лилия Иванивна</t>
  </si>
  <si>
    <t>Пробний курс № 6</t>
  </si>
  <si>
    <t>https://vo.uu.edu.ua/grade/report/grader/index.php?id=7340</t>
  </si>
  <si>
    <t>u7 u7</t>
  </si>
  <si>
    <t>Пробний курс № 7</t>
  </si>
  <si>
    <t>https://vo.uu.edu.ua/grade/report/grader/index.php?id=7341</t>
  </si>
  <si>
    <t>Володимир Заболотний</t>
  </si>
  <si>
    <t>Пробний курс № 8 Тестовий курс</t>
  </si>
  <si>
    <t>https://vo.uu.edu.ua/grade/report/grader/index.php?id=7342</t>
  </si>
  <si>
    <t>u9 u9</t>
  </si>
  <si>
    <t>Пробний курс № 9</t>
  </si>
  <si>
    <t>https://vo.uu.edu.ua/grade/report/grader/index.php?id=7343</t>
  </si>
  <si>
    <t>u10 u10</t>
  </si>
  <si>
    <t>Пробний курс № 10</t>
  </si>
  <si>
    <t>https://vo.uu.edu.ua/grade/report/grader/index.php?id=7344</t>
  </si>
  <si>
    <t>u11 u11</t>
  </si>
  <si>
    <t>Пробний курс № 11</t>
  </si>
  <si>
    <t>https://vo.uu.edu.ua/grade/report/grader/index.php?id=7345</t>
  </si>
  <si>
    <t>Інспекторенко І.І.</t>
  </si>
  <si>
    <t>Пробний курс № 12</t>
  </si>
  <si>
    <t>https://vo.uu.edu.ua/grade/report/grader/index.php?id=7346</t>
  </si>
  <si>
    <t>Інспекторський Інспектор Інспекторович</t>
  </si>
  <si>
    <t>Пробний курс № 13</t>
  </si>
  <si>
    <t>https://vo.uu.edu.ua/grade/report/grader/index.php?id=7347</t>
  </si>
  <si>
    <t>Білявська Алла Миколаївна</t>
  </si>
  <si>
    <t>Пробний курс № 14</t>
  </si>
  <si>
    <t>https://vo.uu.edu.ua/grade/report/grader/index.php?id=7348</t>
  </si>
  <si>
    <t>Lyudmila Likhoshva</t>
  </si>
  <si>
    <t>Пробний курс № 15</t>
  </si>
  <si>
    <t>https://vo.uu.edu.ua/grade/report/grader/index.php?id=7349</t>
  </si>
  <si>
    <t>Slobodyaniuk Ludmilla Volodimirivna</t>
  </si>
  <si>
    <t>Пробний курс № 16</t>
  </si>
  <si>
    <t>https://vo.uu.edu.ua/grade/report/grader/index.php?id=7350</t>
  </si>
  <si>
    <t>Malishevska Olena Valentynivna</t>
  </si>
  <si>
    <t>Пробний курс № 17</t>
  </si>
  <si>
    <t>https://vo.uu.edu.ua/grade/report/grader/index.php?id=7351</t>
  </si>
  <si>
    <t>Інспекторов Інспектор Інспекторович</t>
  </si>
  <si>
    <t>Пробний курс № 18</t>
  </si>
  <si>
    <t>https://vo.uu.edu.ua/grade/report/grader/index.php?id=7352</t>
  </si>
  <si>
    <t>Ласкава Тамара Олександрівна</t>
  </si>
  <si>
    <t>Пробний курс № 19</t>
  </si>
  <si>
    <t>https://vo.uu.edu.ua/grade/report/grader/index.php?id=7353</t>
  </si>
  <si>
    <t>u20 u20</t>
  </si>
  <si>
    <t>Пробний курс № 20</t>
  </si>
  <si>
    <t>https://vo.uu.edu.ua/grade/report/grader/index.php?id=7354</t>
  </si>
  <si>
    <t>Горбенко Антоніна Андріївна</t>
  </si>
  <si>
    <t>Інформатика та обчислювальна техніка</t>
  </si>
  <si>
    <t>https://vo.uu.edu.ua/grade/report/grader/index.php?id=7355</t>
  </si>
  <si>
    <t>Пробний курс № 22</t>
  </si>
  <si>
    <t>https://vo.uu.edu.ua/grade/report/grader/index.php?id=7356</t>
  </si>
  <si>
    <t>primak inna</t>
  </si>
  <si>
    <t>Пробний курс № 23</t>
  </si>
  <si>
    <t>https://vo.uu.edu.ua/grade/report/grader/index.php?id=7357</t>
  </si>
  <si>
    <t>u24 u24</t>
  </si>
  <si>
    <t>Пробний курс № 24</t>
  </si>
  <si>
    <t>https://vo.uu.edu.ua/grade/report/grader/index.php?id=7358</t>
  </si>
  <si>
    <t>Пробний курс № 25</t>
  </si>
  <si>
    <t>https://vo.uu.edu.ua/grade/report/grader/index.php?id=7359</t>
  </si>
  <si>
    <t>Пробний курс № 26</t>
  </si>
  <si>
    <t>https://vo.uu.edu.ua/grade/report/grader/index.php?id=7360</t>
  </si>
  <si>
    <t>Пробний курс № 27</t>
  </si>
  <si>
    <t>https://vo.uu.edu.ua/grade/report/grader/index.php?id=7361</t>
  </si>
  <si>
    <t>Пробний курс № 28</t>
  </si>
  <si>
    <t>https://vo.uu.edu.ua/grade/report/grader/index.php?id=7362</t>
  </si>
  <si>
    <t>u29 u29</t>
  </si>
  <si>
    <t>Пробний курс № 29</t>
  </si>
  <si>
    <t>https://vo.uu.edu.ua/grade/report/grader/index.php?id=7363</t>
  </si>
  <si>
    <t>Упірова Наталя Іванівна</t>
  </si>
  <si>
    <t>Матеріалознавство</t>
  </si>
  <si>
    <t>https://vo.uu.edu.ua/grade/report/grader/index.php?id=7364</t>
  </si>
  <si>
    <t>Для студента</t>
  </si>
  <si>
    <t>https://vo.uu.edu.ua/grade/report/grader/index.php?id=6184</t>
  </si>
  <si>
    <t>УВАГА! ПІДГОТОВКА ДО ЗНО ДЛЯ МАГІСТРІВ 2020 р.</t>
  </si>
  <si>
    <t>https://vo.uu.edu.ua/grade/report/grader/index.php?id=9669</t>
  </si>
  <si>
    <t>ОПИТУВАННЯ</t>
  </si>
  <si>
    <t>https://vo.uu.edu.ua/grade/report/grader/index.php?id=11866</t>
  </si>
  <si>
    <t>РОЗКЛАДИ</t>
  </si>
  <si>
    <t>https://vo.uu.edu.ua/grade/report/grader/index.php?id=12202</t>
  </si>
  <si>
    <t>1 - Інформаційні матеріали для студентів</t>
  </si>
  <si>
    <t>https://vo.uu.edu.ua/grade/report/grader/index.php?id=13985</t>
  </si>
  <si>
    <t>Освітній рестайлінг-кейс "Інклюзія: забезпечення якості підготовки кадрів"</t>
  </si>
  <si>
    <t>https://vo.uu.edu.ua/grade/report/grader/index.php?id=14658</t>
  </si>
  <si>
    <t>РОЗКЛАДИ ЗАНЯТЬ_rv</t>
  </si>
  <si>
    <t>https://vo.uu.edu.ua/grade/report/grader/index.php?id=14107</t>
  </si>
  <si>
    <t>СИЛАБУСИ НАВЧАЛЬНИХ ДИСЦИПЛІН КОЛЕДЖУ</t>
  </si>
  <si>
    <t>Силабуси</t>
  </si>
  <si>
    <t>https://vo.uu.edu.ua/grade/report/grader/index.php?id=15266</t>
  </si>
  <si>
    <t>спеціальності та академічні групи фаховий коледж</t>
  </si>
  <si>
    <t>3 курс ЗПР-20-1-фмб-db</t>
  </si>
  <si>
    <t>https://vo.uu.edu.ua/grade/report/grader/index.php?id=11538</t>
  </si>
  <si>
    <t>2 курс ПР-20-1-фмб-db</t>
  </si>
  <si>
    <t>https://vo.uu.edu.ua/grade/report/grader/index.php?id=11546</t>
  </si>
  <si>
    <t xml:space="preserve">3 курс ЗІС-20-1.1фмб-db </t>
  </si>
  <si>
    <t>https://vo.uu.edu.ua/grade/report/grader/index.php?id=11552</t>
  </si>
  <si>
    <t>1 курс ПР-21-І_фмб-db</t>
  </si>
  <si>
    <t>https://vo.uu.edu.ua/grade/report/grader/index.php?id=14180</t>
  </si>
  <si>
    <t>4 курс ПР-18-фмб-db</t>
  </si>
  <si>
    <t>https://vo.uu.edu.ua/grade/report/grader/index.php?id=14181</t>
  </si>
  <si>
    <t>2 курс ПР-20-1(9)-фмб-db</t>
  </si>
  <si>
    <t>https://vo.uu.edu.ua/grade/report/grader/index.php?id=14241</t>
  </si>
  <si>
    <t>2 курс КІ-20-2фмб-db</t>
  </si>
  <si>
    <t>https://vo.uu.edu.ua/grade/report/grader/index.php?id=16973</t>
  </si>
  <si>
    <t>1 курс ЗПР-21-1-фмб-db</t>
  </si>
  <si>
    <t>https://vo.uu.edu.ua/grade/report/grader/index.php?id=16976</t>
  </si>
  <si>
    <t>Дипломні роботи</t>
  </si>
  <si>
    <t>https://vo.uu.edu.ua/grade/report/grader/index.php?id=15463</t>
  </si>
  <si>
    <t>https://vo.uu.edu.ua/grade/report/grader/index.php?id=15263</t>
  </si>
  <si>
    <t>Силабуси навчальних дисциплін_hm</t>
  </si>
  <si>
    <t>https://vo.uu.edu.ua/grade/report/grader/index.php?id=15366</t>
  </si>
  <si>
    <t>Дипломні кваліфікаційні роботи_hm</t>
  </si>
  <si>
    <t>https://vo.uu.edu.ua/grade/report/grader/index.php?id=15478</t>
  </si>
  <si>
    <t>https://vo.uu.edu.ua/grade/report/grader/index.php?id=15189</t>
  </si>
  <si>
    <t>Семінар "Медіаграмотність та Інтернет-безпека школярів та студентів"</t>
  </si>
  <si>
    <t>https://vo.uu.edu.ua/grade/report/grader/index.php?id=15531</t>
  </si>
  <si>
    <t>Дипломні роботи 2021-2022 н.р.</t>
  </si>
  <si>
    <t>https://vo.uu.edu.ua/grade/report/grader/index.php?id=16840</t>
  </si>
  <si>
    <t>Силабуси навчальних дисциплін на 2021-2022 н.р.</t>
  </si>
  <si>
    <t>https://vo.uu.edu.ua/grade/report/grader/index.php?id=17088</t>
  </si>
  <si>
    <t>Центральноукраїнський фаховий коледж</t>
  </si>
  <si>
    <t>Пугаченко Ольга Борисівна</t>
  </si>
  <si>
    <t>Бюджетна система_Пугаченко О.Б._kd</t>
  </si>
  <si>
    <t>https://vo.uu.edu.ua/grade/report/grader/index.php?id=6409</t>
  </si>
  <si>
    <t>Інформаційні технології_Мильніченко Н.О._kd</t>
  </si>
  <si>
    <t>https://vo.uu.edu.ua/grade/report/grader/index.php?id=6497</t>
  </si>
  <si>
    <t>https://vo.uu.edu.ua/grade/report/grader/index.php?id=6555</t>
  </si>
  <si>
    <t>Політична економія_Остапенко О.В._kd</t>
  </si>
  <si>
    <t>https://vo.uu.edu.ua/grade/report/grader/index.php?id=8062</t>
  </si>
  <si>
    <t>Українська мова (за професійним спрямуванням)_Мильніченко Н.О._kd</t>
  </si>
  <si>
    <t>https://vo.uu.edu.ua/grade/report/grader/index.php?id=8087</t>
  </si>
  <si>
    <t>Економіка підприємства 1 курс_Остапенко О.В._kd</t>
  </si>
  <si>
    <t>https://vo.uu.edu.ua/grade/report/grader/index.php?id=8236</t>
  </si>
  <si>
    <t>Математика для економістів (вища математика)_Лунгол О.М._kd</t>
  </si>
  <si>
    <t>https://vo.uu.edu.ua/grade/report/grader/index.php?id=8678</t>
  </si>
  <si>
    <t>Історія зарубіжної літератури_Кравченко О.В._kd</t>
  </si>
  <si>
    <t>https://vo.uu.edu.ua/grade/report/grader/index.php?id=8740</t>
  </si>
  <si>
    <t>Макети і верстка_Кравченко О.В._kd</t>
  </si>
  <si>
    <t>https://vo.uu.edu.ua/grade/report/grader/index.php?id=8751</t>
  </si>
  <si>
    <t>Історія української літератури_Кравченко О.В._kd</t>
  </si>
  <si>
    <t>https://vo.uu.edu.ua/grade/report/grader/index.php?id=8753</t>
  </si>
  <si>
    <t>Облік в оподаткуванні_Пугаченко О.Б._kd</t>
  </si>
  <si>
    <t>https://vo.uu.edu.ua/grade/report/grader/index.php?id=9342</t>
  </si>
  <si>
    <t>Інформаційні технології в журналістській галузі_Лунгол О.М._kd</t>
  </si>
  <si>
    <t>https://vo.uu.edu.ua/grade/report/grader/index.php?id=9343</t>
  </si>
  <si>
    <t>Практикум з української мови у ЗМІ_Мильніченко Н.О._kd</t>
  </si>
  <si>
    <t>https://vo.uu.edu.ua/grade/report/grader/index.php?id=9881</t>
  </si>
  <si>
    <t>Практична стилістика_Мильніченко Н.О._kd</t>
  </si>
  <si>
    <t>https://vo.uu.edu.ua/grade/report/grader/index.php?id=9882</t>
  </si>
  <si>
    <t>Теорія журналістики_Мильніченко Н.О._kd</t>
  </si>
  <si>
    <t>https://vo.uu.edu.ua/grade/report/grader/index.php?id=9883</t>
  </si>
  <si>
    <t>Теорія масової комунікації_Кравченко О.В._kd</t>
  </si>
  <si>
    <t>https://vo.uu.edu.ua/grade/report/grader/index.php?id=9889</t>
  </si>
  <si>
    <t>Газетно-журнальне виробництво_Кравченко О.В._kd</t>
  </si>
  <si>
    <t>https://vo.uu.edu.ua/grade/report/grader/index.php?id=9890</t>
  </si>
  <si>
    <t>Проблематика ЗМІ (політична, соціально-економічна, кримінально-правова, міжнародна)_Кравченко О.В._kd</t>
  </si>
  <si>
    <t>https://vo.uu.edu.ua/grade/report/grader/index.php?id=9891</t>
  </si>
  <si>
    <t>Комунікаційні технології_Лунгол О.М._kd</t>
  </si>
  <si>
    <t>https://vo.uu.edu.ua/grade/report/grader/index.php?id=9895</t>
  </si>
  <si>
    <t>Теорія масової інформації_Кравченко О.В._kd</t>
  </si>
  <si>
    <t>https://vo.uu.edu.ua/grade/report/grader/index.php?id=10083</t>
  </si>
  <si>
    <t>Основи журналістики_Кравченко О.В._kd</t>
  </si>
  <si>
    <t>https://vo.uu.edu.ua/grade/report/grader/index.php?id=10084</t>
  </si>
  <si>
    <t>Основи навчання студентів (самоуправління навчанням)_Пугаченко О.Б._kd</t>
  </si>
  <si>
    <t>https://vo.uu.edu.ua/grade/report/grader/index.php?id=13082</t>
  </si>
  <si>
    <t>Українська мова 10 клас_Мильніченко Н.О._kd</t>
  </si>
  <si>
    <t>https://vo.uu.edu.ua/grade/report/grader/index.php?id=13088</t>
  </si>
  <si>
    <t>Українська література 10 клас_Мильніченко Н.О._kd</t>
  </si>
  <si>
    <t>https://vo.uu.edu.ua/grade/report/grader/index.php?id=13089</t>
  </si>
  <si>
    <t>Ломака Олександр Анатолійович</t>
  </si>
  <si>
    <t>Мистецтво_Ломака О.А._kd</t>
  </si>
  <si>
    <t>https://vo.uu.edu.ua/grade/report/grader/index.php?id=13090</t>
  </si>
  <si>
    <t>Зарубіжна література_Мильніченко Н.О._kd</t>
  </si>
  <si>
    <t>https://vo.uu.edu.ua/grade/report/grader/index.php?id=13091</t>
  </si>
  <si>
    <t>Історія української та зарубіжної журналістики_Кравченко О.В._kd</t>
  </si>
  <si>
    <t>https://vo.uu.edu.ua/grade/report/grader/index.php?id=13092</t>
  </si>
  <si>
    <t>Іноземна мова_Кравченко О.В._kd</t>
  </si>
  <si>
    <t>https://vo.uu.edu.ua/grade/report/grader/index.php?id=13093</t>
  </si>
  <si>
    <t>Шкатула Лариса Павлівна</t>
  </si>
  <si>
    <t>Математика (алгебра і початки аналізу та геометрія) 10 клас_Шкатула Л.П._kd</t>
  </si>
  <si>
    <t>https://vo.uu.edu.ua/grade/report/grader/index.php?id=13094</t>
  </si>
  <si>
    <t>Всесвітня історія_Ломака А.О._kd</t>
  </si>
  <si>
    <t>https://vo.uu.edu.ua/grade/report/grader/index.php?id=13095</t>
  </si>
  <si>
    <t>Історія України 10 клас_Ломака А.О._kd</t>
  </si>
  <si>
    <t>https://vo.uu.edu.ua/grade/report/grader/index.php?id=13096</t>
  </si>
  <si>
    <t>Громадянська освіта_Ломака А.О._kd</t>
  </si>
  <si>
    <t>https://vo.uu.edu.ua/grade/report/grader/index.php?id=13097</t>
  </si>
  <si>
    <t>Біологія і екологія_Бабич О.В._kd</t>
  </si>
  <si>
    <t>https://vo.uu.edu.ua/grade/report/grader/index.php?id=13098</t>
  </si>
  <si>
    <t>Медіаправо і медіабезпека_Мильніченко Н.О._kd</t>
  </si>
  <si>
    <t>https://vo.uu.edu.ua/grade/report/grader/index.php?id=13264</t>
  </si>
  <si>
    <t>Географія_Бабич О.В._kd</t>
  </si>
  <si>
    <t>https://vo.uu.edu.ua/grade/report/grader/index.php?id=13265</t>
  </si>
  <si>
    <t>Диченко Владислав Олександрович</t>
  </si>
  <si>
    <t>Захист України 10 клас_Диченко В.О._kd</t>
  </si>
  <si>
    <t>https://vo.uu.edu.ua/grade/report/grader/index.php?id=13267</t>
  </si>
  <si>
    <t>Фізична культура_Диченко В.О._kd</t>
  </si>
  <si>
    <t>https://vo.uu.edu.ua/grade/report/grader/index.php?id=13268</t>
  </si>
  <si>
    <t>Економіка підприємства_Остапенко О.В._kd</t>
  </si>
  <si>
    <t>https://vo.uu.edu.ua/grade/report/grader/index.php?id=13271</t>
  </si>
  <si>
    <t>Страхові послуги_Остапенко О.В._kd</t>
  </si>
  <si>
    <t>https://vo.uu.edu.ua/grade/report/grader/index.php?id=13274</t>
  </si>
  <si>
    <t>Постановка голосу_ Кравченко О.В._kd</t>
  </si>
  <si>
    <t>https://vo.uu.edu.ua/grade/report/grader/index.php?id=13383</t>
  </si>
  <si>
    <t>Інформатика_Лунгол О.М._kd</t>
  </si>
  <si>
    <t>https://vo.uu.edu.ua/grade/report/grader/index.php?id=13384</t>
  </si>
  <si>
    <t>Хімія_Гризоглазова Я.В._kd</t>
  </si>
  <si>
    <t>https://vo.uu.edu.ua/grade/report/grader/index.php?id=15134</t>
  </si>
  <si>
    <t>Фізика і астрономія_Терещенко М.І._kd</t>
  </si>
  <si>
    <t>https://vo.uu.edu.ua/grade/report/grader/index.php?id=15135</t>
  </si>
  <si>
    <t>Українська мова 11 клас_Мильніченко Н.О._kd</t>
  </si>
  <si>
    <t>https://vo.uu.edu.ua/grade/report/grader/index.php?id=15995</t>
  </si>
  <si>
    <t>Українська література 11 клас_Мильніченко Н.О._kd</t>
  </si>
  <si>
    <t>https://vo.uu.edu.ua/grade/report/grader/index.php?id=15996</t>
  </si>
  <si>
    <t>Історія України 11 клас_Ломака О.А._kd</t>
  </si>
  <si>
    <t>https://vo.uu.edu.ua/grade/report/grader/index.php?id=15997</t>
  </si>
  <si>
    <t>Математика (алгебра і початки аналізу та геометрія 11 клас_Шкатула Л.П._kd</t>
  </si>
  <si>
    <t>https://vo.uu.edu.ua/grade/report/grader/index.php?id=15998</t>
  </si>
  <si>
    <t>Захист України 11 клас_Диченко В.О._kd</t>
  </si>
  <si>
    <t>https://vo.uu.edu.ua/grade/report/grader/index.php?id=15999</t>
  </si>
  <si>
    <t>Циклова комісія візуальних та соціальних комунікацій</t>
  </si>
  <si>
    <t>Соколовський Андрій Михайлович</t>
  </si>
  <si>
    <t>Основи нарисної геометрії та проєктна графіка_Соколовський А.М._tr</t>
  </si>
  <si>
    <t>https://vo.uu.edu.ua/grade/report/grader/index.php?id=10693</t>
  </si>
  <si>
    <t>Байдецька Леся Василівна*</t>
  </si>
  <si>
    <t>Медіаправо та медіабезпека_Байдецька Л.В._tr</t>
  </si>
  <si>
    <t>https://vo.uu.edu.ua/grade/report/grader/index.php?id=10835</t>
  </si>
  <si>
    <t>Сухорукова Неля</t>
  </si>
  <si>
    <t>Комп’ютерні технології дизайну інтер’єру (3 курс)_Кисилиця Т.А._tr</t>
  </si>
  <si>
    <t>https://vo.uu.edu.ua/grade/report/grader/index.php?id=10879</t>
  </si>
  <si>
    <t>Рисунок_Овчарик Є.Я._tr</t>
  </si>
  <si>
    <t>https://vo.uu.edu.ua/grade/report/grader/index.php?id=11598</t>
  </si>
  <si>
    <t>Демків Василь Григорович</t>
  </si>
  <si>
    <t>Дизайн-проект (3 курс)_Демків В.Г._tr</t>
  </si>
  <si>
    <t>https://vo.uu.edu.ua/grade/report/grader/index.php?id=11710</t>
  </si>
  <si>
    <t>Ставрук Степан_tr</t>
  </si>
  <si>
    <t>Комп'ютерна графіка_Ставрук С.М._tr</t>
  </si>
  <si>
    <t>https://vo.uu.edu.ua/grade/report/grader/index.php?id=13105</t>
  </si>
  <si>
    <t>Дуда Валентин Васильович_tr</t>
  </si>
  <si>
    <t xml:space="preserve">Рисунок_Дуда В.В._tr </t>
  </si>
  <si>
    <t>https://vo.uu.edu.ua/grade/report/grader/index.php?id=13110</t>
  </si>
  <si>
    <t xml:space="preserve">Живопис_Дуда В.В._tr </t>
  </si>
  <si>
    <t>https://vo.uu.edu.ua/grade/report/grader/index.php?id=13111</t>
  </si>
  <si>
    <t>Психологія спілкування_Байдецька Л.В._tr</t>
  </si>
  <si>
    <t>https://vo.uu.edu.ua/grade/report/grader/index.php?id=13200</t>
  </si>
  <si>
    <t>Історія мистецтва та дизайну_Чепіль Д.В._tr</t>
  </si>
  <si>
    <t>https://vo.uu.edu.ua/grade/report/grader/index.php?id=13424</t>
  </si>
  <si>
    <t>Сокол Зінаїда Степанівна</t>
  </si>
  <si>
    <t>Філософія_Сокол З.С._tr</t>
  </si>
  <si>
    <t>https://vo.uu.edu.ua/grade/report/grader/index.php?id=14610</t>
  </si>
  <si>
    <t>Драган-Іванець Наталія Василівна</t>
  </si>
  <si>
    <t>Основи журналістики_Драган-Іванець Н.В._tr</t>
  </si>
  <si>
    <t>https://vo.uu.edu.ua/grade/report/grader/index.php?id=15074</t>
  </si>
  <si>
    <t>Комп'ютерні технології графічного дизайну (2 курс)_Дуда В.В._tr</t>
  </si>
  <si>
    <t>https://vo.uu.edu.ua/grade/report/grader/index.php?id=15078</t>
  </si>
  <si>
    <t>Кисилиця Тарас</t>
  </si>
  <si>
    <t>Комп’ютерні технології дизайну інтер’єру (2 курс)_Кисилиця Т.А._tr</t>
  </si>
  <si>
    <t>https://vo.uu.edu.ua/grade/report/grader/index.php?id=16479</t>
  </si>
  <si>
    <t>Кіналь Олег Степанович</t>
  </si>
  <si>
    <t>Графічний дизайн_Кіналь О.С._tr</t>
  </si>
  <si>
    <t>https://vo.uu.edu.ua/grade/report/grader/index.php?id=16484</t>
  </si>
  <si>
    <t>Історія стилів_Чепіль Д.В._tr</t>
  </si>
  <si>
    <t>https://vo.uu.edu.ua/grade/report/grader/index.php?id=16486</t>
  </si>
  <si>
    <t>Проблематика ЗМІ_Драган-Іванець Н.В._tr</t>
  </si>
  <si>
    <t>https://vo.uu.edu.ua/grade/report/grader/index.php?id=16487</t>
  </si>
  <si>
    <t>Винокур Юлія Миколаївна</t>
  </si>
  <si>
    <t>Телевиробництво_Винокур Ю.М._tr</t>
  </si>
  <si>
    <t>https://vo.uu.edu.ua/grade/report/grader/index.php?id=16490</t>
  </si>
  <si>
    <t>Теорія масової комунікації_Драган-Іванець Н.В._tr</t>
  </si>
  <si>
    <t>https://vo.uu.edu.ua/grade/report/grader/index.php?id=16491</t>
  </si>
  <si>
    <t>П’єх Роман Михайлович</t>
  </si>
  <si>
    <t>Рисунок_П'єх Р.М._tr</t>
  </si>
  <si>
    <t>https://vo.uu.edu.ua/grade/report/grader/index.php?id=16552</t>
  </si>
  <si>
    <t>Дизайн-проект_Демків В.Г._tr</t>
  </si>
  <si>
    <t>https://vo.uu.edu.ua/grade/report/grader/index.php?id=16571</t>
  </si>
  <si>
    <t>Комп'ютерні технології графічного дизайну (3 курс)_Дуда В.В._tr</t>
  </si>
  <si>
    <t>https://vo.uu.edu.ua/grade/report/grader/index.php?id=16573</t>
  </si>
  <si>
    <t>Ставчанська Олена Миколаївна</t>
  </si>
  <si>
    <t>Композиція_Ставчанська О.М._tr</t>
  </si>
  <si>
    <t>https://vo.uu.edu.ua/grade/report/grader/index.php?id=17028</t>
  </si>
  <si>
    <t>Циклова комісія дизайну</t>
  </si>
  <si>
    <t>Рисунок_Тропіна Г.Ю. _br.</t>
  </si>
  <si>
    <t>https://vo.uu.edu.ua/grade/report/grader/index.php?id=10886</t>
  </si>
  <si>
    <t>Художнє проектування_Тропіна Г.Ю._br</t>
  </si>
  <si>
    <t>https://vo.uu.edu.ua/grade/report/grader/index.php?id=11020</t>
  </si>
  <si>
    <t>Кольористика_Тропіна Г.Ю._br</t>
  </si>
  <si>
    <t>https://vo.uu.edu.ua/grade/report/grader/index.php?id=11154</t>
  </si>
  <si>
    <t>Шрифт_Сніжко Н. А._br</t>
  </si>
  <si>
    <t>https://vo.uu.edu.ua/grade/report/grader/index.php?id=11783</t>
  </si>
  <si>
    <t>Технологія матеріалів _Сніжко Н. А._br</t>
  </si>
  <si>
    <t>https://vo.uu.edu.ua/grade/report/grader/index.php?id=11784</t>
  </si>
  <si>
    <t>Історія мистецтв_Тропіна Г. Ю._br</t>
  </si>
  <si>
    <t>https://vo.uu.edu.ua/grade/report/grader/index.php?id=11786</t>
  </si>
  <si>
    <t>Теорія дизайну_Гервас О.Г._br</t>
  </si>
  <si>
    <t>https://vo.uu.edu.ua/grade/report/grader/index.php?id=14314</t>
  </si>
  <si>
    <t>Ергономіка_Гервас О.Г._br</t>
  </si>
  <si>
    <t>https://vo.uu.edu.ua/grade/report/grader/index.php?id=14315</t>
  </si>
  <si>
    <t>Охорна праці в галузі_Гервас О.Г._br</t>
  </si>
  <si>
    <t>https://vo.uu.edu.ua/grade/report/grader/index.php?id=14475</t>
  </si>
  <si>
    <t>Дизайн-проект_Гервас О.Г._br</t>
  </si>
  <si>
    <t>https://vo.uu.edu.ua/grade/report/grader/index.php?id=15099</t>
  </si>
  <si>
    <t>Основи композиції_Гервас О.Г._br</t>
  </si>
  <si>
    <t>https://vo.uu.edu.ua/grade/report/grader/index.php?id=15100</t>
  </si>
  <si>
    <t>Інформаційні технології _ Гервас О.Г._br</t>
  </si>
  <si>
    <t>https://vo.uu.edu.ua/grade/report/grader/index.php?id=15522</t>
  </si>
  <si>
    <t>Основи нарисної геометрії та проєктна графіка_Гервас О.Г._br</t>
  </si>
  <si>
    <t>https://vo.uu.edu.ua/grade/report/grader/index.php?id=16894</t>
  </si>
  <si>
    <t>Матеріалознавство_Сніжко Н.А.-br</t>
  </si>
  <si>
    <t>https://vo.uu.edu.ua/grade/report/grader/index.php?id=16895</t>
  </si>
  <si>
    <t>Циклова комісія журналістики</t>
  </si>
  <si>
    <t>Культура мови_Бойчук М.В._if</t>
  </si>
  <si>
    <t>https://vo.uu.edu.ua/grade/report/grader/index.php?id=10657</t>
  </si>
  <si>
    <t>Текстознавство_Бойчук М.В._if</t>
  </si>
  <si>
    <t>https://vo.uu.edu.ua/grade/report/grader/index.php?id=10941</t>
  </si>
  <si>
    <t>Типологія помилок _Бойчук  М.В._if.</t>
  </si>
  <si>
    <t>https://vo.uu.edu.ua/grade/report/grader/index.php?id=11273</t>
  </si>
  <si>
    <t>Дума Марія Володимирівна</t>
  </si>
  <si>
    <t>Організація та економіка видавничої справи_Дума М.В._if</t>
  </si>
  <si>
    <t>https://vo.uu.edu.ua/grade/report/grader/index.php?id=11813</t>
  </si>
  <si>
    <t>Циклова комісія з економіки та підприємництва</t>
  </si>
  <si>
    <t>https://vo.uu.edu.ua/grade/report/grader/index.php?id=8003</t>
  </si>
  <si>
    <t>https://vo.uu.edu.ua/grade/report/grader/index.php?id=8004</t>
  </si>
  <si>
    <t>https://vo.uu.edu.ua/grade/report/grader/index.php?id=8005</t>
  </si>
  <si>
    <t>Стандартизація і сертифікація продукції та послуг_Мельник В.А._mk</t>
  </si>
  <si>
    <t>https://vo.uu.edu.ua/grade/report/grader/index.php?id=8229</t>
  </si>
  <si>
    <t>Естетичне оформлення готелів_Мельник В.А._mk</t>
  </si>
  <si>
    <t>https://vo.uu.edu.ua/grade/report/grader/index.php?id=8240</t>
  </si>
  <si>
    <t>Організація виробництва_Ляшенко В.В._mk</t>
  </si>
  <si>
    <t>https://vo.uu.edu.ua/grade/report/grader/index.php?id=8499</t>
  </si>
  <si>
    <t>Циклова комісія з права Карпатський коледж</t>
  </si>
  <si>
    <t>Роман Роман Михайлович</t>
  </si>
  <si>
    <t>Історія держави і права України_Роман Р.М._kp</t>
  </si>
  <si>
    <t>https://vo.uu.edu.ua/grade/report/grader/index.php?id=9054</t>
  </si>
  <si>
    <t>Історія держави і права зарубіжних країн_Грица С.М._kp</t>
  </si>
  <si>
    <t>https://vo.uu.edu.ua/grade/report/grader/index.php?id=9056</t>
  </si>
  <si>
    <t>Теорія держави і права_Грица С.М._kp</t>
  </si>
  <si>
    <t>https://vo.uu.edu.ua/grade/report/grader/index.php?id=9057</t>
  </si>
  <si>
    <t>Основи римського приватного права_Грица С.М._kp</t>
  </si>
  <si>
    <t>https://vo.uu.edu.ua/grade/report/grader/index.php?id=9058</t>
  </si>
  <si>
    <t>Адміністративне право_Роман Р.М._kp</t>
  </si>
  <si>
    <t>https://vo.uu.edu.ua/grade/report/grader/index.php?id=9059</t>
  </si>
  <si>
    <t>Конституційне право України_Грица С.М._kp</t>
  </si>
  <si>
    <t>https://vo.uu.edu.ua/grade/report/grader/index.php?id=9060</t>
  </si>
  <si>
    <t>Кримінальне право (заг. част.)_Грица С.М._kp</t>
  </si>
  <si>
    <t>https://vo.uu.edu.ua/grade/report/grader/index.php?id=9061</t>
  </si>
  <si>
    <t>Роман Вікторія Петрівна</t>
  </si>
  <si>
    <t>Цивільне право (особлива частина)_Роман В.П._kp</t>
  </si>
  <si>
    <t>https://vo.uu.edu.ua/grade/report/grader/index.php?id=9062</t>
  </si>
  <si>
    <t>Міжнародне право та право ЄС</t>
  </si>
  <si>
    <t>https://vo.uu.edu.ua/grade/report/grader/index.php?id=9063</t>
  </si>
  <si>
    <t>Державне право зарубіжних країн_kp</t>
  </si>
  <si>
    <t>https://vo.uu.edu.ua/grade/report/grader/index.php?id=9064</t>
  </si>
  <si>
    <t>Права людини в інформаційному суспільстві_kp</t>
  </si>
  <si>
    <t>https://vo.uu.edu.ua/grade/report/grader/index.php?id=9065</t>
  </si>
  <si>
    <t>Кримінальний процес_Роман Р.М._kp</t>
  </si>
  <si>
    <t>https://vo.uu.edu.ua/grade/report/grader/index.php?id=9066</t>
  </si>
  <si>
    <t>Цивільний процес_Роман В.П._kp</t>
  </si>
  <si>
    <t>https://vo.uu.edu.ua/grade/report/grader/index.php?id=9067</t>
  </si>
  <si>
    <t>Право соціального забезпечення</t>
  </si>
  <si>
    <t>https://vo.uu.edu.ua/grade/report/grader/index.php?id=9071</t>
  </si>
  <si>
    <t>Муніципальне право_Роман Р.М._kp</t>
  </si>
  <si>
    <t>https://vo.uu.edu.ua/grade/report/grader/index.php?id=9730</t>
  </si>
  <si>
    <t>Трудове право_Роман В.П._kp</t>
  </si>
  <si>
    <t>https://vo.uu.edu.ua/grade/report/grader/index.php?id=9731</t>
  </si>
  <si>
    <t>Судова реформа в Україні_Роман Р.М._kp</t>
  </si>
  <si>
    <t>https://vo.uu.edu.ua/grade/report/grader/index.php?id=10297</t>
  </si>
  <si>
    <t>Організація судових і правоохоронних органів_Грица С.М._kp</t>
  </si>
  <si>
    <t>https://vo.uu.edu.ua/grade/report/grader/index.php?id=10298</t>
  </si>
  <si>
    <t>Аграрне право_kp</t>
  </si>
  <si>
    <t>https://vo.uu.edu.ua/grade/report/grader/index.php?id=10300</t>
  </si>
  <si>
    <t>Кримінальне право (ос. част.)_Грица С.М._kp</t>
  </si>
  <si>
    <t>https://vo.uu.edu.ua/grade/report/grader/index.php?id=10597</t>
  </si>
  <si>
    <t>Цивільне право (загальна частина)_Роман В.П._kp</t>
  </si>
  <si>
    <t>https://vo.uu.edu.ua/grade/report/grader/index.php?id=10624</t>
  </si>
  <si>
    <t>Пригара Тетяна Федорівна</t>
  </si>
  <si>
    <t>Юридична психологія_Пригара Т.Ф._kp</t>
  </si>
  <si>
    <t>https://vo.uu.edu.ua/grade/report/grader/index.php?id=10670</t>
  </si>
  <si>
    <t>Риторика юриста_Роман Р.М._kp</t>
  </si>
  <si>
    <t>https://vo.uu.edu.ua/grade/report/grader/index.php?id=12026</t>
  </si>
  <si>
    <t>Леонтьєва Леся</t>
  </si>
  <si>
    <t>Архівознавство_Леонтьєва Л.Б._kp</t>
  </si>
  <si>
    <t>https://vo.uu.edu.ua/grade/report/grader/index.php?id=12806</t>
  </si>
  <si>
    <t>Діловодство (юридична клініка)_kp</t>
  </si>
  <si>
    <t>https://vo.uu.edu.ua/grade/report/grader/index.php?id=12810</t>
  </si>
  <si>
    <t>Практикум з трудового права_Роман В.П._kp</t>
  </si>
  <si>
    <t>https://vo.uu.edu.ua/grade/report/grader/index.php?id=12814</t>
  </si>
  <si>
    <t>Господарське право_Роман Р.М._kp</t>
  </si>
  <si>
    <t>https://vo.uu.edu.ua/grade/report/grader/index.php?id=12816</t>
  </si>
  <si>
    <t>*Перелік питань на комплексний іспит</t>
  </si>
  <si>
    <t>https://vo.uu.edu.ua/grade/report/grader/index.php?id=15872</t>
  </si>
  <si>
    <t>Екологічне право_kp</t>
  </si>
  <si>
    <t>https://vo.uu.edu.ua/grade/report/grader/index.php?id=15886</t>
  </si>
  <si>
    <t>https://vo.uu.edu.ua/grade/report/grader/index.php?id=15921</t>
  </si>
  <si>
    <t>https://vo.uu.edu.ua/grade/report/grader/index.php?id=15922</t>
  </si>
  <si>
    <t>https://vo.uu.edu.ua/grade/report/grader/index.php?id=15923</t>
  </si>
  <si>
    <t>Циклова комісія з правознавства_в</t>
  </si>
  <si>
    <t>Україна в контексті світового розвитку_Мазуркевич О.П._vn</t>
  </si>
  <si>
    <t>https://vo.uu.edu.ua/grade/report/grader/index.php?id=11942</t>
  </si>
  <si>
    <t>Українська мова за професійним спрямуванням_Супрун Л.В._vn</t>
  </si>
  <si>
    <t>https://vo.uu.edu.ua/grade/report/grader/index.php?id=11943</t>
  </si>
  <si>
    <t>Іноземна мова за професійним спрямуванням_Костенко Н.І._vn</t>
  </si>
  <si>
    <t>https://vo.uu.edu.ua/grade/report/grader/index.php?id=11944</t>
  </si>
  <si>
    <t>Інформаційні технології_Ільницький М.П._vn</t>
  </si>
  <si>
    <t>https://vo.uu.edu.ua/grade/report/grader/index.php?id=11945</t>
  </si>
  <si>
    <t>Основи наукових досліджень_Костенко Н.І._vn</t>
  </si>
  <si>
    <t>https://vo.uu.edu.ua/grade/report/grader/index.php?id=11946</t>
  </si>
  <si>
    <t>Логіка_Осійський Ю.О._vn</t>
  </si>
  <si>
    <t>https://vo.uu.edu.ua/grade/report/grader/index.php?id=11947</t>
  </si>
  <si>
    <t>Історія держави і права України_Буткалюк Г.В._vn</t>
  </si>
  <si>
    <t>https://vo.uu.edu.ua/grade/report/grader/index.php?id=11948</t>
  </si>
  <si>
    <t>Історія вчень про державу і право_Буткалюк Г.В._vn</t>
  </si>
  <si>
    <t>https://vo.uu.edu.ua/grade/report/grader/index.php?id=11949</t>
  </si>
  <si>
    <t>Політологія_Довбиш В.А._vn</t>
  </si>
  <si>
    <t>https://vo.uu.edu.ua/grade/report/grader/index.php?id=11950</t>
  </si>
  <si>
    <t>Криміналістика_Ваколюк С.М._vn</t>
  </si>
  <si>
    <t>https://vo.uu.edu.ua/grade/report/grader/index.php?id=11951</t>
  </si>
  <si>
    <t>Міжнародне право та право ЄС_Олійник О.М._vn</t>
  </si>
  <si>
    <t>https://vo.uu.edu.ua/grade/report/grader/index.php?id=11952</t>
  </si>
  <si>
    <t>Громадські об'єднання в Україні_Ваколюк Л.М._vn</t>
  </si>
  <si>
    <t>https://vo.uu.edu.ua/grade/report/grader/index.php?id=11953</t>
  </si>
  <si>
    <t>Цивільний процес_Пригоцький В.А._vn</t>
  </si>
  <si>
    <t>https://vo.uu.edu.ua/grade/report/grader/index.php?id=11954</t>
  </si>
  <si>
    <t>Кримінальне право_Безносюк А.М._vn</t>
  </si>
  <si>
    <t>https://vo.uu.edu.ua/grade/report/grader/index.php?id=11955</t>
  </si>
  <si>
    <t>ЦИКЛОВА КОМІСІЯ З ПРОФЕСІЙНО-ТЕХНІЧНОЇ ОСВІТИ</t>
  </si>
  <si>
    <t xml:space="preserve"> Іноземна мова за професійним спрямуванням _Бондарчук Н.О._db</t>
  </si>
  <si>
    <t>https://vo.uu.edu.ua/grade/report/grader/index.php?id=10217</t>
  </si>
  <si>
    <t xml:space="preserve"> Комп'ютеризація облікової інформації _Савчук Л.В._ db</t>
  </si>
  <si>
    <t>https://vo.uu.edu.ua/grade/report/grader/index.php?id=10219</t>
  </si>
  <si>
    <t>Комп'ютерні технології _Левчук В.Л._db</t>
  </si>
  <si>
    <t>https://vo.uu.edu.ua/grade/report/grader/index.php?id=10220</t>
  </si>
  <si>
    <t xml:space="preserve"> Організаційна техніка офісу _ Левчук В.Л._db</t>
  </si>
  <si>
    <t>https://vo.uu.edu.ua/grade/report/grader/index.php?id=10222</t>
  </si>
  <si>
    <t>Основи бухгалтерського обліку _Савчук Л.В._db</t>
  </si>
  <si>
    <t>https://vo.uu.edu.ua/grade/report/grader/index.php?id=10223</t>
  </si>
  <si>
    <t xml:space="preserve"> Правила дорожнього руху _Орлова О.П._db</t>
  </si>
  <si>
    <t>https://vo.uu.edu.ua/grade/report/grader/index.php?id=10228</t>
  </si>
  <si>
    <t xml:space="preserve"> Технологія касових операцій _Савчук Л.В._db</t>
  </si>
  <si>
    <t>https://vo.uu.edu.ua/grade/report/grader/index.php?id=10230</t>
  </si>
  <si>
    <t>Українське ділове мовлення та професійна етика _Остап'юк Н.С._db</t>
  </si>
  <si>
    <t>https://vo.uu.edu.ua/grade/report/grader/index.php?id=10231</t>
  </si>
  <si>
    <t>ВИРОБНИЧЕ НАВЧАННЯ КАСИР (В БАНКУ) _Савчук Л.В._db</t>
  </si>
  <si>
    <t>https://vo.uu.edu.ua/grade/report/grader/index.php?id=11223</t>
  </si>
  <si>
    <t>ВИРОБНИЧЕ НАВЧАННЯ (СЕКРЕТАР) _Постельжук О.М._db</t>
  </si>
  <si>
    <t>https://vo.uu.edu.ua/grade/report/grader/index.php?id=11224</t>
  </si>
  <si>
    <t>Психологія ділових відносин _Ничипорук О.А._db</t>
  </si>
  <si>
    <t>https://vo.uu.edu.ua/grade/report/grader/index.php?id=11649</t>
  </si>
  <si>
    <t>Циклова комісія загальних дисциплін</t>
  </si>
  <si>
    <t>Основи наукових досліджень_Гражевська О. Ю._br.</t>
  </si>
  <si>
    <t>https://vo.uu.edu.ua/grade/report/grader/index.php?id=10884</t>
  </si>
  <si>
    <t>Іноземна мова (за професійним спрямуванням)_Таран Є.І._br</t>
  </si>
  <si>
    <t>https://vo.uu.edu.ua/grade/report/grader/index.php?id=11149</t>
  </si>
  <si>
    <t>Інформаційні технології_Павлюченко І.В._br</t>
  </si>
  <si>
    <t>https://vo.uu.edu.ua/grade/report/grader/index.php?id=11304</t>
  </si>
  <si>
    <t>Інформаційні технології в галузі_Павлюченко І.В._br</t>
  </si>
  <si>
    <t>https://vo.uu.edu.ua/grade/report/grader/index.php?id=11305</t>
  </si>
  <si>
    <t>Філософія_Бобик І.Р._br</t>
  </si>
  <si>
    <t>https://vo.uu.edu.ua/grade/report/grader/index.php?id=11870</t>
  </si>
  <si>
    <t>Основи ділового спілкування_Гражевська О. Ю._br</t>
  </si>
  <si>
    <t>https://vo.uu.edu.ua/grade/report/grader/index.php?id=11871</t>
  </si>
  <si>
    <t>Основи підприємництва та менеджменту_Таран Є.І._br</t>
  </si>
  <si>
    <t>https://vo.uu.edu.ua/grade/report/grader/index.php?id=11872</t>
  </si>
  <si>
    <t>Українська мова за професійним спрямуванням_Гражевська О. Ю._br</t>
  </si>
  <si>
    <t>https://vo.uu.edu.ua/grade/report/grader/index.php?id=12615</t>
  </si>
  <si>
    <t>Екологія та екологічна етика_Верба Г. М._br</t>
  </si>
  <si>
    <t>https://vo.uu.edu.ua/grade/report/grader/index.php?id=12616</t>
  </si>
  <si>
    <t>Основи навчання студентів_Гражевська О.Ю._br</t>
  </si>
  <si>
    <t>https://vo.uu.edu.ua/grade/report/grader/index.php?id=14634</t>
  </si>
  <si>
    <t>Циклова комісія загально-гуманітарних та природничо-математичних наук</t>
  </si>
  <si>
    <t>Подмогильна Юлія Павлівна</t>
  </si>
  <si>
    <t>Зарубіжна література_Подмогильна Ю.П._VS</t>
  </si>
  <si>
    <t>https://vo.uu.edu.ua/grade/report/grader/index.php?id=10644</t>
  </si>
  <si>
    <t>Іноземна мова_Подмогильна Ю.П._VS</t>
  </si>
  <si>
    <t>https://vo.uu.edu.ua/grade/report/grader/index.php?id=10646</t>
  </si>
  <si>
    <t>Всесвітня історія_Подмогильна Ю.П._VS</t>
  </si>
  <si>
    <t>https://vo.uu.edu.ua/grade/report/grader/index.php?id=10647</t>
  </si>
  <si>
    <t>Історія України_Подмогильна Ю.П._VS</t>
  </si>
  <si>
    <t>https://vo.uu.edu.ua/grade/report/grader/index.php?id=10648</t>
  </si>
  <si>
    <t>Тимошенко Інесса Станіславівна</t>
  </si>
  <si>
    <t>Інформаційні технології_Тимошенко І.С._VS</t>
  </si>
  <si>
    <t>https://vo.uu.edu.ua/grade/report/grader/index.php?id=10652</t>
  </si>
  <si>
    <t>Українська мова (за професійним спрямуванням)_Тимошенко І.С._VS</t>
  </si>
  <si>
    <t>https://vo.uu.edu.ua/grade/report/grader/index.php?id=10672</t>
  </si>
  <si>
    <t>Українська література_Подмогильна Ю.П._VS</t>
  </si>
  <si>
    <t>https://vo.uu.edu.ua/grade/report/grader/index.php?id=10694</t>
  </si>
  <si>
    <t>Бондар Ірина Григорівна</t>
  </si>
  <si>
    <t>Фізика і астрономія_Бондар І.Г._VS</t>
  </si>
  <si>
    <t>https://vo.uu.edu.ua/grade/report/grader/index.php?id=10834</t>
  </si>
  <si>
    <t>Кирпич Олександр Миколайович</t>
  </si>
  <si>
    <t>Захист Вітчизни_Кирпич О.М._VS</t>
  </si>
  <si>
    <t>https://vo.uu.edu.ua/grade/report/grader/index.php?id=10857</t>
  </si>
  <si>
    <t>Громадянська освіта_Подмогильна Ю.П._VS</t>
  </si>
  <si>
    <t>https://vo.uu.edu.ua/grade/report/grader/index.php?id=10858</t>
  </si>
  <si>
    <t>Шуклін Олексій	Вікторович</t>
  </si>
  <si>
    <t>Історія держави і права зарубіжних країн_Шуклін О.В._VS</t>
  </si>
  <si>
    <t>https://vo.uu.edu.ua/grade/report/grader/index.php?id=10859</t>
  </si>
  <si>
    <t>Теорія держави і права_Тимошенко І.С._VS</t>
  </si>
  <si>
    <t>https://vo.uu.edu.ua/grade/report/grader/index.php?id=10860</t>
  </si>
  <si>
    <t>Серебрякова Юлія</t>
  </si>
  <si>
    <t>Маркетинг_Серебрякова Ю.Г._VS</t>
  </si>
  <si>
    <t>https://vo.uu.edu.ua/grade/report/grader/index.php?id=10861</t>
  </si>
  <si>
    <t>Шуклін Олексій Вікторович</t>
  </si>
  <si>
    <t>Хімія_Шуклін О.В._VS</t>
  </si>
  <si>
    <t>https://vo.uu.edu.ua/grade/report/grader/index.php?id=10889</t>
  </si>
  <si>
    <t>Українська мова 11 клас_Тимошенко І.С._VS</t>
  </si>
  <si>
    <t>https://vo.uu.edu.ua/grade/report/grader/index.php?id=10908</t>
  </si>
  <si>
    <t>Біологія і екологія 10-11 клас_Шуклін О.В._VS</t>
  </si>
  <si>
    <t>https://vo.uu.edu.ua/grade/report/grader/index.php?id=10932</t>
  </si>
  <si>
    <t>Економічна теорія (мікро- і макроекономіка)_Серебрякова Ю.Г._VS</t>
  </si>
  <si>
    <t>https://vo.uu.edu.ua/grade/report/grader/index.php?id=11225</t>
  </si>
  <si>
    <t>Вища математика_Серебрякова Ю.Г._VS</t>
  </si>
  <si>
    <t>https://vo.uu.edu.ua/grade/report/grader/index.php?id=11226</t>
  </si>
  <si>
    <t>Математика_Серебрякова Ю.Г._VS</t>
  </si>
  <si>
    <t>https://vo.uu.edu.ua/grade/report/grader/index.php?id=11233</t>
  </si>
  <si>
    <t>Географія_Серебрякова Ю.Г._VS</t>
  </si>
  <si>
    <t>https://vo.uu.edu.ua/grade/report/grader/index.php?id=11234</t>
  </si>
  <si>
    <t>Санжаровець Крістіна Олександрівна</t>
  </si>
  <si>
    <t>Комерційна діяльність_Санжаровець К.О._VS</t>
  </si>
  <si>
    <t>https://vo.uu.edu.ua/grade/report/grader/index.php?id=11260</t>
  </si>
  <si>
    <t>Трудове право_Подмогильна Ю.П._VS</t>
  </si>
  <si>
    <t>https://vo.uu.edu.ua/grade/report/grader/index.php?id=11325</t>
  </si>
  <si>
    <t>Загальна психологія (І та ІІ частина)_Шуклін О.В._VS</t>
  </si>
  <si>
    <t>https://vo.uu.edu.ua/grade/report/grader/index.php?id=11346</t>
  </si>
  <si>
    <t>Практикум загальної психології_Мартинюк І.С._VS</t>
  </si>
  <si>
    <t>https://vo.uu.edu.ua/grade/report/grader/index.php?id=11390</t>
  </si>
  <si>
    <t>Іноземна мова (поглиблений курс)_Подмогильна Ю.П._VS</t>
  </si>
  <si>
    <t>https://vo.uu.edu.ua/grade/report/grader/index.php?id=11400</t>
  </si>
  <si>
    <t>Професійна етика_Подмогильна Ю.П._VS</t>
  </si>
  <si>
    <t>https://vo.uu.edu.ua/grade/report/grader/index.php?id=11645</t>
  </si>
  <si>
    <t>Фізична культура_Кирпич О.М._VS</t>
  </si>
  <si>
    <t>https://vo.uu.edu.ua/grade/report/grader/index.php?id=11987</t>
  </si>
  <si>
    <t>Політологія_Санжаровець К.О._VS</t>
  </si>
  <si>
    <t>https://vo.uu.edu.ua/grade/report/grader/index.php?id=12452</t>
  </si>
  <si>
    <t>Кримінальне право_Подмогильна Ю.П._VS</t>
  </si>
  <si>
    <t>https://vo.uu.edu.ua/grade/report/grader/index.php?id=12454</t>
  </si>
  <si>
    <t>Бекарюк Олександр Володимирович</t>
  </si>
  <si>
    <t>Цивільне право_Бекарюк О.В._VS</t>
  </si>
  <si>
    <t>https://vo.uu.edu.ua/grade/report/grader/index.php?id=12455</t>
  </si>
  <si>
    <t>Діловодство_Тимошенко І.С._VS</t>
  </si>
  <si>
    <t>https://vo.uu.edu.ua/grade/report/grader/index.php?id=12491</t>
  </si>
  <si>
    <t>Соколова Евеліна Олександрівна</t>
  </si>
  <si>
    <t>Фінанси, гроші і кредит_Соколова Е.О._VS</t>
  </si>
  <si>
    <t>https://vo.uu.edu.ua/grade/report/grader/index.php?id=12538</t>
  </si>
  <si>
    <t>Економіка підприємства_Соколова Е.О._VS</t>
  </si>
  <si>
    <t>https://vo.uu.edu.ua/grade/report/grader/index.php?id=12539</t>
  </si>
  <si>
    <t>Іванисик Олександр Миколайович</t>
  </si>
  <si>
    <t>Управління інноваціями_Іванисик О.М._VS</t>
  </si>
  <si>
    <t>https://vo.uu.edu.ua/grade/report/grader/index.php?id=12541</t>
  </si>
  <si>
    <t>Основи навчання студентів. Самоуправління навчанням_Подмогильна Ю.П._vs</t>
  </si>
  <si>
    <t>https://vo.uu.edu.ua/grade/report/grader/index.php?id=13131</t>
  </si>
  <si>
    <t>Основи програмування_Серебрякова Ю.Г._vs</t>
  </si>
  <si>
    <t>https://vo.uu.edu.ua/grade/report/grader/index.php?id=13139</t>
  </si>
  <si>
    <t>Етика бізнесу_Подмогильна Ю.П._vs</t>
  </si>
  <si>
    <t>https://vo.uu.edu.ua/grade/report/grader/index.php?id=13141</t>
  </si>
  <si>
    <t>Комп’ютерна графіка_Іванисик О.М._vs</t>
  </si>
  <si>
    <t>https://vo.uu.edu.ua/grade/report/grader/index.php?id=13313</t>
  </si>
  <si>
    <t>Web-дизайн та Web-технології_Іванисик О.М._vs</t>
  </si>
  <si>
    <t>https://vo.uu.edu.ua/grade/report/grader/index.php?id=13316</t>
  </si>
  <si>
    <t>Припута Наталя Володимирівна</t>
  </si>
  <si>
    <t>Регіональна економіка_Припута Н.В._vs</t>
  </si>
  <si>
    <t>https://vo.uu.edu.ua/grade/report/grader/index.php?id=13342</t>
  </si>
  <si>
    <t>Економічний аналіз_Санжаровець К.О._vs</t>
  </si>
  <si>
    <t>https://vo.uu.edu.ua/grade/report/grader/index.php?id=13356</t>
  </si>
  <si>
    <t>Психологія особистості_Шуклін О.В._vs</t>
  </si>
  <si>
    <t>https://vo.uu.edu.ua/grade/report/grader/index.php?id=13436</t>
  </si>
  <si>
    <t>Мірошниченко Тетяна Романівна</t>
  </si>
  <si>
    <t>Філософія_Мірошниченко Т.Р._vs</t>
  </si>
  <si>
    <t>https://vo.uu.edu.ua/grade/report/grader/index.php?id=13438</t>
  </si>
  <si>
    <t>Долікарська медична допомога у невідкладних станах_Тимошенко І.С._vs</t>
  </si>
  <si>
    <t>https://vo.uu.edu.ua/grade/report/grader/index.php?id=13439</t>
  </si>
  <si>
    <t>Вікова психологія_Мартинюк І.С._vs</t>
  </si>
  <si>
    <t>https://vo.uu.edu.ua/grade/report/grader/index.php?id=13775</t>
  </si>
  <si>
    <t>Організація виробництва_Соколова Е.О._vs</t>
  </si>
  <si>
    <t>https://vo.uu.edu.ua/grade/report/grader/index.php?id=14269</t>
  </si>
  <si>
    <t>Фінансове право_Подмогильна Ю.П._vs</t>
  </si>
  <si>
    <t>https://vo.uu.edu.ua/grade/report/grader/index.php?id=14433</t>
  </si>
  <si>
    <t>Криміналістика_Подмогильна Ю.П._vs</t>
  </si>
  <si>
    <t>https://vo.uu.edu.ua/grade/report/grader/index.php?id=14434</t>
  </si>
  <si>
    <t>Деонтологія_Подмогильна Ю.П._vs</t>
  </si>
  <si>
    <t>https://vo.uu.edu.ua/grade/report/grader/index.php?id=14636</t>
  </si>
  <si>
    <t>Гігієна і санітарія в галузі_Тимошенко І.С._vs</t>
  </si>
  <si>
    <t>https://vo.uu.edu.ua/grade/report/grader/index.php?id=14650</t>
  </si>
  <si>
    <t>Стандартизація і сертифікація продукції та послуг_Іванисик О.М._vs</t>
  </si>
  <si>
    <t>https://vo.uu.edu.ua/grade/report/grader/index.php?id=14651</t>
  </si>
  <si>
    <t>Устаткування закладів готельно-ресторанного господарства_Серебрякова Ю.Г._vs</t>
  </si>
  <si>
    <t>https://vo.uu.edu.ua/grade/report/grader/index.php?id=14655</t>
  </si>
  <si>
    <t>Логістика_Санжаровець К.О._vs</t>
  </si>
  <si>
    <t>https://vo.uu.edu.ua/grade/report/grader/index.php?id=14997</t>
  </si>
  <si>
    <t>Алгоритми та структури даних_Іванисик О.М._vs</t>
  </si>
  <si>
    <t>https://vo.uu.edu.ua/grade/report/grader/index.php?id=15066</t>
  </si>
  <si>
    <t>Менеджмент в соціальній сфері_Подмогильна Ю.П._vs</t>
  </si>
  <si>
    <t>https://vo.uu.edu.ua/grade/report/grader/index.php?id=15157</t>
  </si>
  <si>
    <t>Клініка інтелектуальних порушень_Шуклін О.В._vs</t>
  </si>
  <si>
    <t>https://vo.uu.edu.ua/grade/report/grader/index.php?id=15301</t>
  </si>
  <si>
    <t>Конфліктологія_Кирпич О.М._vs</t>
  </si>
  <si>
    <t>https://vo.uu.edu.ua/grade/report/grader/index.php?id=15318</t>
  </si>
  <si>
    <t>Кримінальний процес_Бекарюк О.В._vs</t>
  </si>
  <si>
    <t>https://vo.uu.edu.ua/grade/report/grader/index.php?id=15494</t>
  </si>
  <si>
    <t>Цивільний процес_Бекарюк О.В._vs</t>
  </si>
  <si>
    <t>https://vo.uu.edu.ua/grade/report/grader/index.php?id=15495</t>
  </si>
  <si>
    <t>Аналіз господарської діяльності_Санжаровець К.О._vs</t>
  </si>
  <si>
    <t>https://vo.uu.edu.ua/grade/report/grader/index.php?id=15517</t>
  </si>
  <si>
    <t>Психологія соціальної роботи_Шуклін О.В._vs</t>
  </si>
  <si>
    <t>https://vo.uu.edu.ua/grade/report/grader/index.php?id=15570</t>
  </si>
  <si>
    <t>Права людини та верховенство права в сучасних реаліях_Бекарюк О.В._vs</t>
  </si>
  <si>
    <t>https://vo.uu.edu.ua/grade/report/grader/index.php?id=16104</t>
  </si>
  <si>
    <t>Менеджмент та адміністрування_Подмогильна Ю.П._vs</t>
  </si>
  <si>
    <t>https://vo.uu.edu.ua/grade/report/grader/index.php?id=16105</t>
  </si>
  <si>
    <t>Управління регіональним розвитком_Санжаровець К.О._vs</t>
  </si>
  <si>
    <t>https://vo.uu.edu.ua/grade/report/grader/index.php?id=16106</t>
  </si>
  <si>
    <t>Управління конкурентоздатністю_Санжаровець К.О._vs</t>
  </si>
  <si>
    <t>https://vo.uu.edu.ua/grade/report/grader/index.php?id=16108</t>
  </si>
  <si>
    <t>Вступ до спеціальності та студентська наука_Іванисик О.М._vs</t>
  </si>
  <si>
    <t>https://vo.uu.edu.ua/grade/report/grader/index.php?id=16119</t>
  </si>
  <si>
    <t>Історія України (підготовка до ЗНО)_Подмогильна Ю.П._vs</t>
  </si>
  <si>
    <t>https://vo.uu.edu.ua/grade/report/grader/index.php?id=16214</t>
  </si>
  <si>
    <t>Вступ до спеціальності. Маркетинг._Серебрякова Ю.Г._vs</t>
  </si>
  <si>
    <t>https://vo.uu.edu.ua/grade/report/grader/index.php?id=16215</t>
  </si>
  <si>
    <t>Соціальна робота в громаді_Санжаровець К.О._vs</t>
  </si>
  <si>
    <t>https://vo.uu.edu.ua/grade/report/grader/index.php?id=16216</t>
  </si>
  <si>
    <t>Технологія соціальної роботи в Україні_Мірошниченко Т.Р._vs</t>
  </si>
  <si>
    <t>https://vo.uu.edu.ua/grade/report/grader/index.php?id=16217</t>
  </si>
  <si>
    <t>Психологія реклами_Серебрякова Ю.Г._vs</t>
  </si>
  <si>
    <t>https://vo.uu.edu.ua/grade/report/grader/index.php?id=16218</t>
  </si>
  <si>
    <t>Основи загальної та клінічної патології_Шуклін О.В._vs</t>
  </si>
  <si>
    <t>https://vo.uu.edu.ua/grade/report/grader/index.php?id=16219</t>
  </si>
  <si>
    <t>Методика викладання психології_Подмогильна Ю.П._VS</t>
  </si>
  <si>
    <t>https://vo.uu.edu.ua/grade/report/grader/index.php?id=16225</t>
  </si>
  <si>
    <t>Психологія віктимності та суїцидальності_Подмогильна Ю.П._vs</t>
  </si>
  <si>
    <t>https://vo.uu.edu.ua/grade/report/grader/index.php?id=16226</t>
  </si>
  <si>
    <t>Психологія праці_Подмогильна Ю.П._vs</t>
  </si>
  <si>
    <t>https://vo.uu.edu.ua/grade/report/grader/index.php?id=16227</t>
  </si>
  <si>
    <t>Основи психологічної корекції_Шуклін О.В._vs</t>
  </si>
  <si>
    <t>https://vo.uu.edu.ua/grade/report/grader/index.php?id=16228</t>
  </si>
  <si>
    <t>Психологія здоров'я та здорового способу життя_Кирпич О.М._vs</t>
  </si>
  <si>
    <t>https://vo.uu.edu.ua/grade/report/grader/index.php?id=16229</t>
  </si>
  <si>
    <t>Міжнародна економіка_Припута Н.В._vs</t>
  </si>
  <si>
    <t>https://vo.uu.edu.ua/grade/report/grader/index.php?id=16267</t>
  </si>
  <si>
    <t>Організація готельного господарства_Санжаровець К.О._vs</t>
  </si>
  <si>
    <t>https://vo.uu.edu.ua/grade/report/grader/index.php?id=16268</t>
  </si>
  <si>
    <t>Організація ресторанного господарства_Санжаровець К.О._vs</t>
  </si>
  <si>
    <t>https://vo.uu.edu.ua/grade/report/grader/index.php?id=16269</t>
  </si>
  <si>
    <t>Іміджелогія_Подмогильна Ю.П._vs</t>
  </si>
  <si>
    <t>https://vo.uu.edu.ua/grade/report/grader/index.php?id=16588</t>
  </si>
  <si>
    <t>Григор'єва Вікторія Миколаївна</t>
  </si>
  <si>
    <t>Регулювання обігу цінних паперів_Григор'єва В.М._vs</t>
  </si>
  <si>
    <t>https://vo.uu.edu.ua/grade/report/grader/index.php?id=16967</t>
  </si>
  <si>
    <t>Прокуратура України_Тимошенко І.С._vs</t>
  </si>
  <si>
    <t>https://vo.uu.edu.ua/grade/report/grader/index.php?id=17050</t>
  </si>
  <si>
    <t>Юридична діяльність у підприємницькій діяльності_Григор'єва В.М._vs</t>
  </si>
  <si>
    <t>https://vo.uu.edu.ua/grade/report/grader/index.php?id=17051</t>
  </si>
  <si>
    <t>Циклова комісія загальноосвітніх, гуманітарних та соціальних дисциплін</t>
  </si>
  <si>
    <t>Агаєва Зульфія Сехранівна</t>
  </si>
  <si>
    <t>Іноземна мова_Агаєва З.С._vn</t>
  </si>
  <si>
    <t>https://vo.uu.edu.ua/grade/report/grader/index.php?id=5302</t>
  </si>
  <si>
    <t>Остратюк Наталя Миколаївна</t>
  </si>
  <si>
    <t>Українська мова_Остратюк Н.М._vn</t>
  </si>
  <si>
    <t>https://vo.uu.edu.ua/grade/report/grader/index.php?id=5310</t>
  </si>
  <si>
    <t>Українська література_Остратюк Н.М._vn</t>
  </si>
  <si>
    <t>https://vo.uu.edu.ua/grade/report/grader/index.php?id=5312</t>
  </si>
  <si>
    <t>Мистецтво_Олійник О.М._vn</t>
  </si>
  <si>
    <t>https://vo.uu.edu.ua/grade/report/grader/index.php?id=5315</t>
  </si>
  <si>
    <t>Громадянська освіта_Буткалюк Г.В._vn</t>
  </si>
  <si>
    <t>https://vo.uu.edu.ua/grade/report/grader/index.php?id=5316</t>
  </si>
  <si>
    <t>Правознавство_Буткалюк Г.В._vn</t>
  </si>
  <si>
    <t>https://vo.uu.edu.ua/grade/report/grader/index.php?id=5319</t>
  </si>
  <si>
    <t>Зарубіжна література_Агаєва З.С._vn</t>
  </si>
  <si>
    <t>https://vo.uu.edu.ua/grade/report/grader/index.php?id=10465</t>
  </si>
  <si>
    <t>Фізика і астрономія_Оленич В.П._vn</t>
  </si>
  <si>
    <t>https://vo.uu.edu.ua/grade/report/grader/index.php?id=10466</t>
  </si>
  <si>
    <t>Кучабський Віталій Казимирович</t>
  </si>
  <si>
    <t>Захист України_Кучабський В.К._vn</t>
  </si>
  <si>
    <t>https://vo.uu.edu.ua/grade/report/grader/index.php?id=10469</t>
  </si>
  <si>
    <t>Географія_Лебедєв О.С._vn</t>
  </si>
  <si>
    <t>https://vo.uu.edu.ua/grade/report/grader/index.php?id=10470</t>
  </si>
  <si>
    <t>Біологія_Лебедєв О.С._vn</t>
  </si>
  <si>
    <t>https://vo.uu.edu.ua/grade/report/grader/index.php?id=10471</t>
  </si>
  <si>
    <t>Хімія_Лебедєв.О.С._vn</t>
  </si>
  <si>
    <t>https://vo.uu.edu.ua/grade/report/grader/index.php?id=10472</t>
  </si>
  <si>
    <t>Основи ораторського мистецтва_Олійник О.М._vn</t>
  </si>
  <si>
    <t>https://vo.uu.edu.ua/grade/report/grader/index.php?id=10487</t>
  </si>
  <si>
    <t>Історія України_Олійник О.М._vn</t>
  </si>
  <si>
    <t>https://vo.uu.edu.ua/grade/report/grader/index.php?id=10490</t>
  </si>
  <si>
    <t>Всесвітня історія_Олійник О.М._vn</t>
  </si>
  <si>
    <t>https://vo.uu.edu.ua/grade/report/grader/index.php?id=10491</t>
  </si>
  <si>
    <t>Історія держави і права зарубіжних країн і України_Олійник О.М._vn</t>
  </si>
  <si>
    <t>https://vo.uu.edu.ua/grade/report/grader/index.php?id=10492</t>
  </si>
  <si>
    <t>Інформатика_Оленич В.П._vn</t>
  </si>
  <si>
    <t>https://vo.uu.edu.ua/grade/report/grader/index.php?id=10493</t>
  </si>
  <si>
    <t>Математика_Оленич В.П._vn</t>
  </si>
  <si>
    <t>https://vo.uu.edu.ua/grade/report/grader/index.php?id=10494</t>
  </si>
  <si>
    <t>Основи діловодства_Буткалюк Г.В._vn</t>
  </si>
  <si>
    <t>https://vo.uu.edu.ua/grade/report/grader/index.php?id=10501</t>
  </si>
  <si>
    <t>Основи правових знань та законодавства у сфері соціального захисту_ Олійник О.М._vn</t>
  </si>
  <si>
    <t>https://vo.uu.edu.ua/grade/report/grader/index.php?id=13683</t>
  </si>
  <si>
    <t xml:space="preserve">Фізична культура_Лебедєв.О.С._vn </t>
  </si>
  <si>
    <t>https://vo.uu.edu.ua/grade/report/grader/index.php?id=13684</t>
  </si>
  <si>
    <t>Економіка_Лебедєв О.С._vn</t>
  </si>
  <si>
    <t>https://vo.uu.edu.ua/grade/report/grader/index.php?id=13685</t>
  </si>
  <si>
    <t>Юридична деонтологія_Буткалюк Г.В._vn</t>
  </si>
  <si>
    <t>https://vo.uu.edu.ua/grade/report/grader/index.php?id=13686</t>
  </si>
  <si>
    <t>Фізіологія людини та загальний догляд за хворими</t>
  </si>
  <si>
    <t>https://vo.uu.edu.ua/grade/report/grader/index.php?id=14307</t>
  </si>
  <si>
    <t>Професійна етика та культура спілкування_Олійник О.М._vn</t>
  </si>
  <si>
    <t>https://vo.uu.edu.ua/grade/report/grader/index.php?id=14308</t>
  </si>
  <si>
    <t>Основи дієтології та приготування страв_Лебедєв О.С._vn</t>
  </si>
  <si>
    <t>https://vo.uu.edu.ua/grade/report/grader/index.php?id=14310</t>
  </si>
  <si>
    <t>Основи ведення домашнього господарства_Лебедєв О.С._vn</t>
  </si>
  <si>
    <t>https://vo.uu.edu.ua/grade/report/grader/index.php?id=14311</t>
  </si>
  <si>
    <t>Циклова комісія із права та соціально-інформаційних технологій</t>
  </si>
  <si>
    <t>Гроза Андрій Дмитрович</t>
  </si>
  <si>
    <t>Основи моделювання</t>
  </si>
  <si>
    <t>https://vo.uu.edu.ua/grade/report/grader/index.php?id=9177</t>
  </si>
  <si>
    <t>Теорія електричних і магнітних кіл</t>
  </si>
  <si>
    <t>https://vo.uu.edu.ua/grade/report/grader/index.php?id=9179</t>
  </si>
  <si>
    <t>Операційні системи_Мельник О.В._mk</t>
  </si>
  <si>
    <t>https://vo.uu.edu.ua/grade/report/grader/index.php?id=9736</t>
  </si>
  <si>
    <t>Теорія ймовірностей_Мельник В.А._mk</t>
  </si>
  <si>
    <t>https://vo.uu.edu.ua/grade/report/grader/index.php?id=9754</t>
  </si>
  <si>
    <t>Об’єктно-орієнтоване програмування_Завгородній А.В._mk</t>
  </si>
  <si>
    <t>https://vo.uu.edu.ua/grade/report/grader/index.php?id=10034</t>
  </si>
  <si>
    <t>Практикум української мови в ЗМІ_Кандюк-Лебідь С.В._mk</t>
  </si>
  <si>
    <t>https://vo.uu.edu.ua/grade/report/grader/index.php?id=10445</t>
  </si>
  <si>
    <t>Редагування різних видів видань_Кандюк-Лебідь С.В._mk</t>
  </si>
  <si>
    <t>https://vo.uu.edu.ua/grade/report/grader/index.php?id=10446</t>
  </si>
  <si>
    <t>Циклова комісія інформаційної справи, природничих та суспільних дисциплін</t>
  </si>
  <si>
    <t>Твардовська Оксана Анатоліївна</t>
  </si>
  <si>
    <t>Іноземна мова (за професійним спрямуванням)_Твардовська О.А._tr</t>
  </si>
  <si>
    <t>https://vo.uu.edu.ua/grade/report/grader/index.php?id=10609</t>
  </si>
  <si>
    <t>Українська мова (за професійним спрямуванням)_Вдовцова О.Є._tr</t>
  </si>
  <si>
    <t>https://vo.uu.edu.ua/grade/report/grader/index.php?id=10645</t>
  </si>
  <si>
    <t>Скільська Марія Іванівна</t>
  </si>
  <si>
    <t>Теорія держави і права_Скільська М.І._tr</t>
  </si>
  <si>
    <t>https://vo.uu.edu.ua/grade/report/grader/index.php?id=11716</t>
  </si>
  <si>
    <t>Інформаційні технології_Сухорукова Н.С._tr</t>
  </si>
  <si>
    <t>https://vo.uu.edu.ua/grade/report/grader/index.php?id=13202</t>
  </si>
  <si>
    <t>Мельник Іван Микитович</t>
  </si>
  <si>
    <t>Кримінальне право_Мельник І.М._tr</t>
  </si>
  <si>
    <t>https://vo.uu.edu.ua/grade/report/grader/index.php?id=13211</t>
  </si>
  <si>
    <t>Ухач Василь Зіновійович</t>
  </si>
  <si>
    <t>Історія держави і права України_Ухач В.З._tr</t>
  </si>
  <si>
    <t>https://vo.uu.edu.ua/grade/report/grader/index.php?id=13427</t>
  </si>
  <si>
    <t>Господарське право_Скільська М.І._tr</t>
  </si>
  <si>
    <t>https://vo.uu.edu.ua/grade/report/grader/index.php?id=14102</t>
  </si>
  <si>
    <t>Смакула Ілля Юрійович</t>
  </si>
  <si>
    <t>Цивільне право (2 курс)_Смакула І.Ю._tr</t>
  </si>
  <si>
    <t>https://vo.uu.edu.ua/grade/report/grader/index.php?id=15083</t>
  </si>
  <si>
    <t>Правові інформаційні системи_Смакула І.Ю._tr</t>
  </si>
  <si>
    <t>https://vo.uu.edu.ua/grade/report/grader/index.php?id=15086</t>
  </si>
  <si>
    <t>Організація судових та правоохоронних органів_Смакула І.Ю._tr</t>
  </si>
  <si>
    <t>https://vo.uu.edu.ua/grade/report/grader/index.php?id=15087</t>
  </si>
  <si>
    <t>Адміністративне право_Смакула І.Ю._tr</t>
  </si>
  <si>
    <t>https://vo.uu.edu.ua/grade/report/grader/index.php?id=16553</t>
  </si>
  <si>
    <t>Канівець Наталя Віталіївна</t>
  </si>
  <si>
    <t>Гігієна і санітарія в галузі_Канівець Н.В._tr</t>
  </si>
  <si>
    <t>https://vo.uu.edu.ua/grade/report/grader/index.php?id=16554</t>
  </si>
  <si>
    <t>Господарський процес_Скільська М.І._tr</t>
  </si>
  <si>
    <t>https://vo.uu.edu.ua/grade/report/grader/index.php?id=16555</t>
  </si>
  <si>
    <t>Недошитко Ірина Романівна</t>
  </si>
  <si>
    <t>Документознавство_Недошитко І.Р._tr</t>
  </si>
  <si>
    <t>https://vo.uu.edu.ua/grade/report/grader/index.php?id=16556</t>
  </si>
  <si>
    <t>Паславська Ольга Ярославівна</t>
  </si>
  <si>
    <t>Екологічне право_Паславська О.Я._tr</t>
  </si>
  <si>
    <t>https://vo.uu.edu.ua/grade/report/grader/index.php?id=16557</t>
  </si>
  <si>
    <t>Конституційне право України_Смакула І.Ю._tr</t>
  </si>
  <si>
    <t>https://vo.uu.edu.ua/grade/report/grader/index.php?id=16558</t>
  </si>
  <si>
    <t>Криміналістика_Мельник І.М._tr</t>
  </si>
  <si>
    <t>https://vo.uu.edu.ua/grade/report/grader/index.php?id=16559</t>
  </si>
  <si>
    <t>Міжнародне приватне право_Скільська М.І._tr</t>
  </si>
  <si>
    <t>https://vo.uu.edu.ua/grade/report/grader/index.php?id=16560</t>
  </si>
  <si>
    <t>Сипко Людмила Михайлівна</t>
  </si>
  <si>
    <t>Постановка голосу_Сипко Л.М._tr</t>
  </si>
  <si>
    <t>https://vo.uu.edu.ua/grade/report/grader/index.php?id=16561</t>
  </si>
  <si>
    <t>Вдовцова Ольга Євгенівна_tr</t>
  </si>
  <si>
    <t>Практикум української мови в ЗМІ_Вдовцова О.Є._tr</t>
  </si>
  <si>
    <t>https://vo.uu.edu.ua/grade/report/grader/index.php?id=16562</t>
  </si>
  <si>
    <t>Професійний етикет_Канівець Н.В._tr</t>
  </si>
  <si>
    <t>https://vo.uu.edu.ua/grade/report/grader/index.php?id=16563</t>
  </si>
  <si>
    <t>Брунда Надія Степанівна</t>
  </si>
  <si>
    <t>Стандартизація і сертифікація продукції та послуг_Брунда Н.С._tr</t>
  </si>
  <si>
    <t>https://vo.uu.edu.ua/grade/report/grader/index.php?id=16564</t>
  </si>
  <si>
    <t>Устаткування закладів готельно-ресторанного господарства_Канівець Н.В._tr</t>
  </si>
  <si>
    <t>https://vo.uu.edu.ua/grade/report/grader/index.php?id=16565</t>
  </si>
  <si>
    <t>Цивільне право (3 курс)_Смакула І.Ю._tr</t>
  </si>
  <si>
    <t>https://vo.uu.edu.ua/grade/report/grader/index.php?id=16566</t>
  </si>
  <si>
    <t>Юридична деонтологія_Скільська М.І._tr</t>
  </si>
  <si>
    <t>https://vo.uu.edu.ua/grade/report/grader/index.php?id=16567</t>
  </si>
  <si>
    <t>Циклова комісія права та суспільно-гуманітарних дисциплін</t>
  </si>
  <si>
    <t>Мельник Ольга Володимирівна</t>
  </si>
  <si>
    <t>Адміністративне право_Мельник О.В._rv</t>
  </si>
  <si>
    <t>https://vo.uu.edu.ua/grade/report/grader/index.php?id=7207</t>
  </si>
  <si>
    <t>Історія держави і права України_Якимчук О.О._rv</t>
  </si>
  <si>
    <t>https://vo.uu.edu.ua/grade/report/grader/index.php?id=7213</t>
  </si>
  <si>
    <t>Конституційне право України _Якимчук О.О._rv</t>
  </si>
  <si>
    <t>https://vo.uu.edu.ua/grade/report/grader/index.php?id=7214</t>
  </si>
  <si>
    <t>РУДИК ОЛЕКСАНДР АНДРІЙОВИЧ</t>
  </si>
  <si>
    <t>Кримінальне право_Рудик О.А._rv</t>
  </si>
  <si>
    <t>https://vo.uu.edu.ua/grade/report/grader/index.php?id=7215</t>
  </si>
  <si>
    <t>Кримінальний процес_Рудик О.А._rv</t>
  </si>
  <si>
    <t>https://vo.uu.edu.ua/grade/report/grader/index.php?id=7216</t>
  </si>
  <si>
    <t>Основи римського приватного права_Красовська А.М._rv</t>
  </si>
  <si>
    <t>https://vo.uu.edu.ua/grade/report/grader/index.php?id=7220</t>
  </si>
  <si>
    <t>Лебедєва Галина Василівна</t>
  </si>
  <si>
    <t>Господарське право_Лебедєва Г.В._rv</t>
  </si>
  <si>
    <t>https://vo.uu.edu.ua/grade/report/grader/index.php?id=7222</t>
  </si>
  <si>
    <t>Теорія держави і права_Лебедєва Г.В._rv</t>
  </si>
  <si>
    <t>https://vo.uu.edu.ua/grade/report/grader/index.php?id=7224</t>
  </si>
  <si>
    <t>Красовська Алла Михайлівна</t>
  </si>
  <si>
    <t>Трудове право_Красовська А.М._rv</t>
  </si>
  <si>
    <t>https://vo.uu.edu.ua/grade/report/grader/index.php?id=7225</t>
  </si>
  <si>
    <t>Фінансове право_Мельник О.В._rv</t>
  </si>
  <si>
    <t>https://vo.uu.edu.ua/grade/report/grader/index.php?id=7226</t>
  </si>
  <si>
    <t>Цивільне право_Лебедєва Г.В._rv</t>
  </si>
  <si>
    <t>https://vo.uu.edu.ua/grade/report/grader/index.php?id=7227</t>
  </si>
  <si>
    <t>Цивільний процес_Лебедєва Г.В._rv</t>
  </si>
  <si>
    <t>https://vo.uu.edu.ua/grade/report/grader/index.php?id=7228</t>
  </si>
  <si>
    <t>Юридична деонтологія_Лебедєва Г.В._rv</t>
  </si>
  <si>
    <t>https://vo.uu.edu.ua/grade/report/grader/index.php?id=7229</t>
  </si>
  <si>
    <t>Криміналістика_Рудик О.А._rv</t>
  </si>
  <si>
    <t>https://vo.uu.edu.ua/grade/report/grader/index.php?id=7231</t>
  </si>
  <si>
    <t xml:space="preserve">Права людини в інформаційному суспільстві_Мельник О.В._rv										</t>
  </si>
  <si>
    <t>https://vo.uu.edu.ua/grade/report/grader/index.php?id=11011</t>
  </si>
  <si>
    <t>Правознавство_Лебедєва Г.В._rv</t>
  </si>
  <si>
    <t>https://vo.uu.edu.ua/grade/report/grader/index.php?id=11935</t>
  </si>
  <si>
    <t>Адвокатура України_Рудик О.А._rv</t>
  </si>
  <si>
    <t>https://vo.uu.edu.ua/grade/report/grader/index.php?id=14289</t>
  </si>
  <si>
    <t>Судова реформа в Україні_Лебедєва Г.В._rv</t>
  </si>
  <si>
    <t>https://vo.uu.edu.ua/grade/report/grader/index.php?id=14290</t>
  </si>
  <si>
    <t>Комплексна контрольна робота_І семестр_2020/2021_rv</t>
  </si>
  <si>
    <t>https://vo.uu.edu.ua/grade/report/grader/index.php?id=14905</t>
  </si>
  <si>
    <t>Юридична техніка_Лебедєва Г.В._rv</t>
  </si>
  <si>
    <t>https://vo.uu.edu.ua/grade/report/grader/index.php?id=15656</t>
  </si>
  <si>
    <t>https://vo.uu.edu.ua/grade/report/grader/index.php?id=15915</t>
  </si>
  <si>
    <t>Виробнича практика мс/фмб 081 Право</t>
  </si>
  <si>
    <t>https://vo.uu.edu.ua/grade/report/grader/index.php?id=15974</t>
  </si>
  <si>
    <t>Правові інформаційні системи_Рудик О.А._rv</t>
  </si>
  <si>
    <t>https://vo.uu.edu.ua/grade/report/grader/index.php?id=17068</t>
  </si>
  <si>
    <t>Сімейне право_rv</t>
  </si>
  <si>
    <t>https://vo.uu.edu.ua/grade/report/grader/index.php?id=17085</t>
  </si>
  <si>
    <t>Циклова комісія правових дисциплін</t>
  </si>
  <si>
    <t>Цивільний процес_Добренька Н.В./Грабовська Н.В. _bc</t>
  </si>
  <si>
    <t>https://vo.uu.edu.ua/grade/report/grader/index.php?id=4849</t>
  </si>
  <si>
    <t>Теорія держави і права_Сидоренко В.В. _bc</t>
  </si>
  <si>
    <t>https://vo.uu.edu.ua/grade/report/grader/index.php?id=8831</t>
  </si>
  <si>
    <t>Історія держави і права зарубіжних країн_Добренька Н.В./Грабовська Н.В._bc</t>
  </si>
  <si>
    <t>https://vo.uu.edu.ua/grade/report/grader/index.php?id=8899</t>
  </si>
  <si>
    <t>Історія вчень про державу і право_Добренька Н.В. _bc</t>
  </si>
  <si>
    <t>https://vo.uu.edu.ua/grade/report/grader/index.php?id=8900</t>
  </si>
  <si>
    <t>Основи римського приватного права_Добренька Н.В. _bc</t>
  </si>
  <si>
    <t>https://vo.uu.edu.ua/grade/report/grader/index.php?id=8901</t>
  </si>
  <si>
    <t>Конституційне право України_Сидоренко В.В. _bc</t>
  </si>
  <si>
    <t>https://vo.uu.edu.ua/grade/report/grader/index.php?id=8902</t>
  </si>
  <si>
    <t>Організація судових та правоохоронних органів_Бака О.І._bc</t>
  </si>
  <si>
    <t>https://vo.uu.edu.ua/grade/report/grader/index.php?id=8903</t>
  </si>
  <si>
    <t>Трудове право_Токарева В.І./Добренька Н.В. _bc</t>
  </si>
  <si>
    <t>https://vo.uu.edu.ua/grade/report/grader/index.php?id=8904</t>
  </si>
  <si>
    <t>Юридична деонтологія_Сидоренко В.В. _bc</t>
  </si>
  <si>
    <t>https://vo.uu.edu.ua/grade/report/grader/index.php?id=8905</t>
  </si>
  <si>
    <t>Державне право зарубіжних країн_Сидоренко В.В. _bc</t>
  </si>
  <si>
    <t>https://vo.uu.edu.ua/grade/report/grader/index.php?id=8906</t>
  </si>
  <si>
    <t>Адміністративне право_Сидоренко В.В./Дем’янчук Ю.В. _bc</t>
  </si>
  <si>
    <t>https://vo.uu.edu.ua/grade/report/grader/index.php?id=8907</t>
  </si>
  <si>
    <t>Кримінальне право_ Сидоренко В.В./Новак Я.В. _bc</t>
  </si>
  <si>
    <t>https://vo.uu.edu.ua/grade/report/grader/index.php?id=8908</t>
  </si>
  <si>
    <t>Кримінальний процес_ Новак Я.В. _bc</t>
  </si>
  <si>
    <t>https://vo.uu.edu.ua/grade/report/grader/index.php?id=8909</t>
  </si>
  <si>
    <t>Фінансове право_Грабовська Н.В./Дем’янчук Ю.В_bc</t>
  </si>
  <si>
    <t>https://vo.uu.edu.ua/grade/report/grader/index.php?id=8910</t>
  </si>
  <si>
    <t>Цивільне право (особлива частина)_Токарева В.І./Добренька Н.В._bc</t>
  </si>
  <si>
    <t>https://vo.uu.edu.ua/grade/report/grader/index.php?id=8912</t>
  </si>
  <si>
    <t>Нотаріат України_Сидоренко В.В. _bc</t>
  </si>
  <si>
    <t>https://vo.uu.edu.ua/grade/report/grader/index.php?id=8913</t>
  </si>
  <si>
    <t>Право соціального забезпечення_Добренька Н.В. _bc</t>
  </si>
  <si>
    <t>https://vo.uu.edu.ua/grade/report/grader/index.php?id=8914</t>
  </si>
  <si>
    <t>Адвокатура України_Добренька Н.В. _bc</t>
  </si>
  <si>
    <t>https://vo.uu.edu.ua/grade/report/grader/index.php?id=8915</t>
  </si>
  <si>
    <t>Цивільне право_Добренька Н.В. _bc</t>
  </si>
  <si>
    <t>https://vo.uu.edu.ua/grade/report/grader/index.php?id=8977</t>
  </si>
  <si>
    <t>https://vo.uu.edu.ua/grade/report/grader/index.php?id=11963</t>
  </si>
  <si>
    <t>Податкове та митне право_Демянчук Ю.В._bc</t>
  </si>
  <si>
    <t>https://vo.uu.edu.ua/grade/report/grader/index.php?id=11964</t>
  </si>
  <si>
    <t>https://vo.uu.edu.ua/grade/report/grader/index.php?id=11965</t>
  </si>
  <si>
    <t>ЦИКЛОВА КОМІСІЯ ПРАВОЗНАВСТВА</t>
  </si>
  <si>
    <t>https://vo.uu.edu.ua/grade/report/grader/index.php?id=1489</t>
  </si>
  <si>
    <t>Земельне право_Андріюк А.В._db</t>
  </si>
  <si>
    <t>https://vo.uu.edu.ua/grade/report/grader/index.php?id=1496</t>
  </si>
  <si>
    <t>Історія держави і права України _Остап'юк Н.С._db</t>
  </si>
  <si>
    <t>https://vo.uu.edu.ua/grade/report/grader/index.php?id=1499</t>
  </si>
  <si>
    <t>Конституційне право України _Остап'юк Н.С._db</t>
  </si>
  <si>
    <t>https://vo.uu.edu.ua/grade/report/grader/index.php?id=1502</t>
  </si>
  <si>
    <t>Кримінальне право_Попов А.А._db</t>
  </si>
  <si>
    <t>https://vo.uu.edu.ua/grade/report/grader/index.php?id=1503</t>
  </si>
  <si>
    <t>Теорія держави та права_Андріюк А. В._db</t>
  </si>
  <si>
    <t>https://vo.uu.edu.ua/grade/report/grader/index.php?id=1522</t>
  </si>
  <si>
    <t>Андріюк Анатолій</t>
  </si>
  <si>
    <t>Фінансове право_Андріюк А. В._db</t>
  </si>
  <si>
    <t>https://vo.uu.edu.ua/grade/report/grader/index.php?id=1525</t>
  </si>
  <si>
    <t>Цивільне і сімейне право_Вишковська В.І._db</t>
  </si>
  <si>
    <t>https://vo.uu.edu.ua/grade/report/grader/index.php?id=1526</t>
  </si>
  <si>
    <t>Психологія _Ничипорук О.А._db</t>
  </si>
  <si>
    <t>https://vo.uu.edu.ua/grade/report/grader/index.php?id=1697</t>
  </si>
  <si>
    <t>Латинська мова _Орлова О.П._db</t>
  </si>
  <si>
    <t>https://vo.uu.edu.ua/grade/report/grader/index.php?id=1712</t>
  </si>
  <si>
    <t>Іноземна мова (за проф. спрямуванням)</t>
  </si>
  <si>
    <t>https://vo.uu.edu.ua/grade/report/grader/index.php?id=1714</t>
  </si>
  <si>
    <t>Циклова комісія правознавства</t>
  </si>
  <si>
    <t>Аграрне право_Стрілко Д.Л._pl</t>
  </si>
  <si>
    <t>https://vo.uu.edu.ua/grade/report/grader/index.php?id=2359</t>
  </si>
  <si>
    <t>https://vo.uu.edu.ua/grade/report/grader/index.php?id=2963</t>
  </si>
  <si>
    <t>Історія України_Стрілко Д.Л._pl</t>
  </si>
  <si>
    <t>https://vo.uu.edu.ua/grade/report/grader/index.php?id=2968</t>
  </si>
  <si>
    <t>Соціологія _Стрілко Д.Л._pl</t>
  </si>
  <si>
    <t>https://vo.uu.edu.ua/grade/report/grader/index.php?id=2973</t>
  </si>
  <si>
    <t>Адміністративне право_Лісний І.А._pl</t>
  </si>
  <si>
    <t>https://vo.uu.edu.ua/grade/report/grader/index.php?id=2986</t>
  </si>
  <si>
    <t>https://vo.uu.edu.ua/grade/report/grader/index.php?id=2993</t>
  </si>
  <si>
    <t>Кримінальний процес_Коваленко В.Ф., Піддубний Д.І._pl</t>
  </si>
  <si>
    <t>https://vo.uu.edu.ua/grade/report/grader/index.php?id=2994</t>
  </si>
  <si>
    <t>https://vo.uu.edu.ua/grade/report/grader/index.php?id=2996</t>
  </si>
  <si>
    <t>Право соціального захисту _Басенко Р.О._pl</t>
  </si>
  <si>
    <t>https://vo.uu.edu.ua/grade/report/grader/index.php?id=3001</t>
  </si>
  <si>
    <t>Судочинство в господарських судах_Товста С.П._pl</t>
  </si>
  <si>
    <t>https://vo.uu.edu.ua/grade/report/grader/index.php?id=3004</t>
  </si>
  <si>
    <t>Трудове право_Стрілко Д.Л., Аванесян Г.М._pl</t>
  </si>
  <si>
    <t>https://vo.uu.edu.ua/grade/report/grader/index.php?id=3005</t>
  </si>
  <si>
    <t>Цивільний процес_Товста С.П._pl</t>
  </si>
  <si>
    <t>https://vo.uu.edu.ua/grade/report/grader/index.php?id=3008</t>
  </si>
  <si>
    <t>Адвокатура і нотаріат_Вишковська В.І._db</t>
  </si>
  <si>
    <t>https://vo.uu.edu.ua/grade/report/grader/index.php?id=5038</t>
  </si>
  <si>
    <t>Політологія_Ничипорук О.А._db</t>
  </si>
  <si>
    <t>https://vo.uu.edu.ua/grade/report/grader/index.php?id=5210</t>
  </si>
  <si>
    <t>Економічна теорія _Васюк І.В._db</t>
  </si>
  <si>
    <t>https://vo.uu.edu.ua/grade/report/grader/index.php?id=5248</t>
  </si>
  <si>
    <t>Торба Оксана Андріївна</t>
  </si>
  <si>
    <t>Українська мова_Торба О.А._pl</t>
  </si>
  <si>
    <t>https://vo.uu.edu.ua/grade/report/grader/index.php?id=7970</t>
  </si>
  <si>
    <t>Українська література_Торба О.А._pl</t>
  </si>
  <si>
    <t>https://vo.uu.edu.ua/grade/report/grader/index.php?id=7971</t>
  </si>
  <si>
    <t>Зарубіжна література_Торба О.А._pl</t>
  </si>
  <si>
    <t>https://vo.uu.edu.ua/grade/report/grader/index.php?id=7972</t>
  </si>
  <si>
    <t>Всесвітня історія_Стрілко Д.Л._pl</t>
  </si>
  <si>
    <t>https://vo.uu.edu.ua/grade/report/grader/index.php?id=7975</t>
  </si>
  <si>
    <t>Географія_Товста С.П._pl</t>
  </si>
  <si>
    <t>https://vo.uu.edu.ua/grade/report/grader/index.php?id=7977</t>
  </si>
  <si>
    <t>Хімія _Вишар Є.В._pl</t>
  </si>
  <si>
    <t>https://vo.uu.edu.ua/grade/report/grader/index.php?id=7979</t>
  </si>
  <si>
    <t>Математика (алгебра і початки аналізу та геометрія) _Стеблянко В.С._pl</t>
  </si>
  <si>
    <t>https://vo.uu.edu.ua/grade/report/grader/index.php?id=7987</t>
  </si>
  <si>
    <t>Інформатика_Стеблянко В.С._pl</t>
  </si>
  <si>
    <t>https://vo.uu.edu.ua/grade/report/grader/index.php?id=7988</t>
  </si>
  <si>
    <t>Фізика і астрономія _Стеблянко В.С._pl</t>
  </si>
  <si>
    <t>https://vo.uu.edu.ua/grade/report/grader/index.php?id=7989</t>
  </si>
  <si>
    <t>https://vo.uu.edu.ua/grade/report/grader/index.php?id=8274</t>
  </si>
  <si>
    <t>Історія держави і права України_Стрілко Д.Л._pl</t>
  </si>
  <si>
    <t>https://vo.uu.edu.ua/grade/report/grader/index.php?id=8372</t>
  </si>
  <si>
    <t>Історія держави і права зарубіжних країн_Товста С.П._pl</t>
  </si>
  <si>
    <t>https://vo.uu.edu.ua/grade/report/grader/index.php?id=8373</t>
  </si>
  <si>
    <t>Україна в контексті світового розвитку_Стрілко Д.Л._pl</t>
  </si>
  <si>
    <t>https://vo.uu.edu.ua/grade/report/grader/index.php?id=8763</t>
  </si>
  <si>
    <t>https://vo.uu.edu.ua/grade/report/grader/index.php?id=9369</t>
  </si>
  <si>
    <t>Біологія і екологія _Вишар Є.В._pl</t>
  </si>
  <si>
    <t>https://vo.uu.edu.ua/grade/report/grader/index.php?id=9389</t>
  </si>
  <si>
    <t>Іноземна мова_Торба О.А._pl</t>
  </si>
  <si>
    <t>https://vo.uu.edu.ua/grade/report/grader/index.php?id=9391</t>
  </si>
  <si>
    <t>Іноземна мова (за професійним спрямуванням)_Січова Д.Ю._pl</t>
  </si>
  <si>
    <t>https://vo.uu.edu.ua/grade/report/grader/index.php?id=9392</t>
  </si>
  <si>
    <t>https://vo.uu.edu.ua/grade/report/grader/index.php?id=9394</t>
  </si>
  <si>
    <t>Фізична культура_Канівець В.В._pl</t>
  </si>
  <si>
    <t>https://vo.uu.edu.ua/grade/report/grader/index.php?id=9396</t>
  </si>
  <si>
    <t>Захист Вітчизни_Коваленко В.Ф._pl</t>
  </si>
  <si>
    <t>https://vo.uu.edu.ua/grade/report/grader/index.php?id=9433</t>
  </si>
  <si>
    <t>Громадянська освіта _Стрілко Д.Л._pl</t>
  </si>
  <si>
    <t>https://vo.uu.edu.ua/grade/report/grader/index.php?id=9434</t>
  </si>
  <si>
    <t>Публічне адміністрування у сферах суспільних відносин _Басенко Р.О._pl</t>
  </si>
  <si>
    <t>https://vo.uu.edu.ua/grade/report/grader/index.php?id=9435</t>
  </si>
  <si>
    <t>Основи наукових досліджень та академічного письма_Басенко Р.О._pl</t>
  </si>
  <si>
    <t>https://vo.uu.edu.ua/grade/report/grader/index.php?id=9457</t>
  </si>
  <si>
    <t>Теорія держави і права_Стрілко Д.Л._pl</t>
  </si>
  <si>
    <t>https://vo.uu.edu.ua/grade/report/grader/index.php?id=9459</t>
  </si>
  <si>
    <t>БЖД/Цивільний _Орлова О.П._db</t>
  </si>
  <si>
    <t>https://vo.uu.edu.ua/grade/report/grader/index.php?id=10197</t>
  </si>
  <si>
    <t>Всесвітня історія _Письмак О.С._db</t>
  </si>
  <si>
    <t>https://vo.uu.edu.ua/grade/report/grader/index.php?id=10198</t>
  </si>
  <si>
    <t>Інвалідність і суспільство _Письмак О.С._db</t>
  </si>
  <si>
    <t>https://vo.uu.edu.ua/grade/report/grader/index.php?id=10200</t>
  </si>
  <si>
    <t>Іноземна мова (англійська мова)_ Гонтарук-Мамчур А. М. _db</t>
  </si>
  <si>
    <t>https://vo.uu.edu.ua/grade/report/grader/index.php?id=10201</t>
  </si>
  <si>
    <t>Історія держави і права зарубіжних країн _Письмак О.С._db</t>
  </si>
  <si>
    <t>https://vo.uu.edu.ua/grade/report/grader/index.php?id=10202</t>
  </si>
  <si>
    <t>Історія України _Остап'юк Н.С._db</t>
  </si>
  <si>
    <t>https://vo.uu.edu.ua/grade/report/grader/index.php?id=10203</t>
  </si>
  <si>
    <t>Історія української культури _Письмак О.С._db</t>
  </si>
  <si>
    <t>https://vo.uu.edu.ua/grade/report/grader/index.php?id=10204</t>
  </si>
  <si>
    <t>Левчук Галина Романівна</t>
  </si>
  <si>
    <t>Математика_Левчук Г.Р._db</t>
  </si>
  <si>
    <t>https://vo.uu.edu.ua/grade/report/grader/index.php?id=10205</t>
  </si>
  <si>
    <t>Основи наукових досліджень _ Орлова О.П._db</t>
  </si>
  <si>
    <t>https://vo.uu.edu.ua/grade/report/grader/index.php?id=10206</t>
  </si>
  <si>
    <t>Основи римського приватного права_Остап'юк Н.С._db</t>
  </si>
  <si>
    <t>https://vo.uu.edu.ua/grade/report/grader/index.php?id=10207</t>
  </si>
  <si>
    <t>Право соціального забезпечення _Письмак О.С._db</t>
  </si>
  <si>
    <t>https://vo.uu.edu.ua/grade/report/grader/index.php?id=10208</t>
  </si>
  <si>
    <t>Україна в контексті світового розвитку _Остап'юк Н.С._db</t>
  </si>
  <si>
    <t>https://vo.uu.edu.ua/grade/report/grader/index.php?id=10209</t>
  </si>
  <si>
    <t>Українська мова _Остап'юк Н.С._db</t>
  </si>
  <si>
    <t>https://vo.uu.edu.ua/grade/report/grader/index.php?id=10210</t>
  </si>
  <si>
    <t>Фізична виховання _Красніцька О.В._db</t>
  </si>
  <si>
    <t>https://vo.uu.edu.ua/grade/report/grader/index.php?id=10212</t>
  </si>
  <si>
    <t>Криміналістика_Сівчук А.Є._db</t>
  </si>
  <si>
    <t>https://vo.uu.edu.ua/grade/report/grader/index.php?id=10987</t>
  </si>
  <si>
    <t>Організація судових і правоохороних _Андріюк А. В.І._db</t>
  </si>
  <si>
    <t>https://vo.uu.edu.ua/grade/report/grader/index.php?id=10992</t>
  </si>
  <si>
    <t>Кримінальний процес _ Андріюк А.В._db</t>
  </si>
  <si>
    <t>https://vo.uu.edu.ua/grade/report/grader/index.php?id=11544</t>
  </si>
  <si>
    <t>Цивільний процес _ Грицюк І.В._ db</t>
  </si>
  <si>
    <t>https://vo.uu.edu.ua/grade/report/grader/index.php?id=11545</t>
  </si>
  <si>
    <t>Підприємницьке право_Стрілко Д.Л._pl</t>
  </si>
  <si>
    <t>https://vo.uu.edu.ua/grade/report/grader/index.php?id=12082</t>
  </si>
  <si>
    <t>Губарь Тетяна Володимирівна</t>
  </si>
  <si>
    <t>Мистецтво_Губарь Т.В._pl</t>
  </si>
  <si>
    <t>https://vo.uu.edu.ua/grade/report/grader/index.php?id=12450</t>
  </si>
  <si>
    <t>https://vo.uu.edu.ua/grade/report/grader/index.php?id=13854</t>
  </si>
  <si>
    <t>https://vo.uu.edu.ua/grade/report/grader/index.php?id=13856</t>
  </si>
  <si>
    <t>Цивільне право_Товста С.П._pl</t>
  </si>
  <si>
    <t>https://vo.uu.edu.ua/grade/report/grader/index.php?id=13865</t>
  </si>
  <si>
    <t>Українська мова (за професійним спрямуванням)_Торба О.А._pl</t>
  </si>
  <si>
    <t>https://vo.uu.edu.ua/grade/report/grader/index.php?id=13885</t>
  </si>
  <si>
    <t>Українська література_Остап'юк Н.С._db</t>
  </si>
  <si>
    <t>https://vo.uu.edu.ua/grade/report/grader/index.php?id=14243</t>
  </si>
  <si>
    <t>Зарубіжна література_Орлова О.П._db</t>
  </si>
  <si>
    <t>https://vo.uu.edu.ua/grade/report/grader/index.php?id=14245</t>
  </si>
  <si>
    <t>Інформатика_Тіяра М.Р._db</t>
  </si>
  <si>
    <t>https://vo.uu.edu.ua/grade/report/grader/index.php?id=14246</t>
  </si>
  <si>
    <t xml:space="preserve">Фізика_Янок П.Г._db </t>
  </si>
  <si>
    <t>https://vo.uu.edu.ua/grade/report/grader/index.php?id=14247</t>
  </si>
  <si>
    <t>Захист Вітчизни_Ляхович В.Х._db</t>
  </si>
  <si>
    <t>https://vo.uu.edu.ua/grade/report/grader/index.php?id=14248</t>
  </si>
  <si>
    <t>Географія_Малюта С.А._db</t>
  </si>
  <si>
    <t>https://vo.uu.edu.ua/grade/report/grader/index.php?id=14249</t>
  </si>
  <si>
    <t>Хімія_Дмитроца Т.В._db</t>
  </si>
  <si>
    <t>https://vo.uu.edu.ua/grade/report/grader/index.php?id=14250</t>
  </si>
  <si>
    <t>Юридична конфліктологія_Кравченко А.П., Коваленко В.Ф., Піддубний Д.І._pl</t>
  </si>
  <si>
    <t>https://vo.uu.edu.ua/grade/report/grader/index.php?id=14874</t>
  </si>
  <si>
    <t>Справочинство_Кравченко А.П._pl</t>
  </si>
  <si>
    <t>https://vo.uu.edu.ua/grade/report/grader/index.php?id=14878</t>
  </si>
  <si>
    <t>https://vo.uu.edu.ua/grade/report/grader/index.php?id=15395</t>
  </si>
  <si>
    <t>Економічна теорія_Олійник Т.М._pl</t>
  </si>
  <si>
    <t>https://vo.uu.edu.ua/grade/report/grader/index.php?id=15479</t>
  </si>
  <si>
    <t>Основи римського приватного права_Стрілко Д.Л._pl</t>
  </si>
  <si>
    <t>https://vo.uu.edu.ua/grade/report/grader/index.php?id=16241</t>
  </si>
  <si>
    <t>Іноземна мова (2 курс)_Торба О.А._pl</t>
  </si>
  <si>
    <t>https://vo.uu.edu.ua/grade/report/grader/index.php?id=16511</t>
  </si>
  <si>
    <t>Дактилологія_pl</t>
  </si>
  <si>
    <t>https://vo.uu.edu.ua/grade/report/grader/index.php?id=16735</t>
  </si>
  <si>
    <t>Жестова мова у фізичній та медичній реабілітації_pl</t>
  </si>
  <si>
    <t>https://vo.uu.edu.ua/grade/report/grader/index.php?id=16736</t>
  </si>
  <si>
    <t>Жестова мова у соціальній роботі_pl</t>
  </si>
  <si>
    <t>https://vo.uu.edu.ua/grade/report/grader/index.php?id=16737</t>
  </si>
  <si>
    <t>Жестова мова у правознавстві_pl</t>
  </si>
  <si>
    <t>https://vo.uu.edu.ua/grade/report/grader/index.php?id=16738</t>
  </si>
  <si>
    <t>Інклюзивне суспільство_pl</t>
  </si>
  <si>
    <t>https://vo.uu.edu.ua/grade/report/grader/index.php?id=16739</t>
  </si>
  <si>
    <t>Інформаційні технології в галузі_pl</t>
  </si>
  <si>
    <t>https://vo.uu.edu.ua/grade/report/grader/index.php?id=16740</t>
  </si>
  <si>
    <t>Правові інформаційні системи_pl</t>
  </si>
  <si>
    <t>https://vo.uu.edu.ua/grade/report/grader/index.php?id=16741</t>
  </si>
  <si>
    <t>Професійна етика та психологія спілкування_pl</t>
  </si>
  <si>
    <t>https://vo.uu.edu.ua/grade/report/grader/index.php?id=16743</t>
  </si>
  <si>
    <t>Теорія комунікацій_pl</t>
  </si>
  <si>
    <t>https://vo.uu.edu.ua/grade/report/grader/index.php?id=16744</t>
  </si>
  <si>
    <t>Українська жестова мова_pl</t>
  </si>
  <si>
    <t>https://vo.uu.edu.ua/grade/report/grader/index.php?id=16745</t>
  </si>
  <si>
    <t>https://vo.uu.edu.ua/grade/report/grader/index.php?id=16746</t>
  </si>
  <si>
    <t>Фізична культура (Фізичне виховання. Основи здорового способу життя)_pl</t>
  </si>
  <si>
    <t>https://vo.uu.edu.ua/grade/report/grader/index.php?id=16747</t>
  </si>
  <si>
    <t>Художня жестова мова_pl</t>
  </si>
  <si>
    <t>https://vo.uu.edu.ua/grade/report/grader/index.php?id=16748</t>
  </si>
  <si>
    <t>https://vo.uu.edu.ua/grade/report/grader/index.php?id=16800</t>
  </si>
  <si>
    <t>Економіка підприємства_Артюх-Пасюта_pl</t>
  </si>
  <si>
    <t>https://vo.uu.edu.ua/grade/report/grader/index.php?id=16801</t>
  </si>
  <si>
    <t>Практична підготовка_Коваленко В.Ф._pl</t>
  </si>
  <si>
    <t>https://vo.uu.edu.ua/grade/report/grader/index.php?id=17045</t>
  </si>
  <si>
    <t>Циклова комісія соціальної роботи та гуманітарних дисциплін</t>
  </si>
  <si>
    <t>Історія соціальної роботи</t>
  </si>
  <si>
    <t>https://vo.uu.edu.ua/grade/report/grader/index.php?id=12764</t>
  </si>
  <si>
    <t>Косован Наталя</t>
  </si>
  <si>
    <t>https://vo.uu.edu.ua/grade/report/grader/index.php?id=12765</t>
  </si>
  <si>
    <t>Інформаційні технології</t>
  </si>
  <si>
    <t>https://vo.uu.edu.ua/grade/report/grader/index.php?id=12766</t>
  </si>
  <si>
    <t>https://vo.uu.edu.ua/grade/report/grader/index.php?id=12914</t>
  </si>
  <si>
    <t>Загальна педагогіка</t>
  </si>
  <si>
    <t>https://vo.uu.edu.ua/grade/report/grader/index.php?id=12941</t>
  </si>
  <si>
    <t>Українська мова за професійним спрямуванням</t>
  </si>
  <si>
    <t>https://vo.uu.edu.ua/grade/report/grader/index.php?id=13525</t>
  </si>
  <si>
    <t>Основи навчання студентів (самоуправління навчанням)</t>
  </si>
  <si>
    <t>https://vo.uu.edu.ua/grade/report/grader/index.php?id=13626</t>
  </si>
  <si>
    <t>Теорія і практика соціального прогнозування</t>
  </si>
  <si>
    <t>https://vo.uu.edu.ua/grade/report/grader/index.php?id=13627</t>
  </si>
  <si>
    <t>Розклад  занять  1 курсу</t>
  </si>
  <si>
    <t>https://vo.uu.edu.ua/grade/report/grader/index.php?id=14205</t>
  </si>
  <si>
    <t>Ткачук Мирослава</t>
  </si>
  <si>
    <t>Методи соціальної роботи</t>
  </si>
  <si>
    <t>https://vo.uu.edu.ua/grade/report/grader/index.php?id=14239</t>
  </si>
  <si>
    <t>Розклад занять 2 курсу</t>
  </si>
  <si>
    <t>https://vo.uu.edu.ua/grade/report/grader/index.php?id=14240</t>
  </si>
  <si>
    <t>Психологія здоров'я та здорового способу життя</t>
  </si>
  <si>
    <t>https://vo.uu.edu.ua/grade/report/grader/index.php?id=14351</t>
  </si>
  <si>
    <t>https://vo.uu.edu.ua/grade/report/grader/index.php?id=14606</t>
  </si>
  <si>
    <t>Психологія спілкування</t>
  </si>
  <si>
    <t>https://vo.uu.edu.ua/grade/report/grader/index.php?id=14608</t>
  </si>
  <si>
    <t>Розклад занять 2 курсу м.с.</t>
  </si>
  <si>
    <t>https://vo.uu.edu.ua/grade/report/grader/index.php?id=14609</t>
  </si>
  <si>
    <t>Україна в контексті світового розвитку</t>
  </si>
  <si>
    <t>https://vo.uu.edu.ua/grade/report/grader/index.php?id=15014</t>
  </si>
  <si>
    <t>Ведення професійної документації</t>
  </si>
  <si>
    <t>https://vo.uu.edu.ua/grade/report/grader/index.php?id=15015</t>
  </si>
  <si>
    <t>Право соціального захисту</t>
  </si>
  <si>
    <t>https://vo.uu.edu.ua/grade/report/grader/index.php?id=15016</t>
  </si>
  <si>
    <t>Інклюзивне суспільство</t>
  </si>
  <si>
    <t>https://vo.uu.edu.ua/grade/report/grader/index.php?id=15017</t>
  </si>
  <si>
    <t>Система організацій соціальної сфери</t>
  </si>
  <si>
    <t>https://vo.uu.edu.ua/grade/report/grader/index.php?id=15018</t>
  </si>
  <si>
    <t>Практикум із соціальної роботи</t>
  </si>
  <si>
    <t>https://vo.uu.edu.ua/grade/report/grader/index.php?id=15019</t>
  </si>
  <si>
    <t>Циклова комісія суспільно-гуманітарних дисциплін</t>
  </si>
  <si>
    <t>Україна в контексті світового розвитку_Пасічник Н.С._bc</t>
  </si>
  <si>
    <t>https://vo.uu.edu.ua/grade/report/grader/index.php?id=8918</t>
  </si>
  <si>
    <t>Українська мова (за проф.спрямуванням)_Розвозчик П.І. _bc</t>
  </si>
  <si>
    <t>https://vo.uu.edu.ua/grade/report/grader/index.php?id=8919</t>
  </si>
  <si>
    <t>Іноземна мова_Єфімова К.О._bc</t>
  </si>
  <si>
    <t>https://vo.uu.edu.ua/grade/report/grader/index.php?id=8920</t>
  </si>
  <si>
    <t>https://vo.uu.edu.ua/grade/report/grader/index.php?id=8921</t>
  </si>
  <si>
    <t>Історія держави і права України_Пасічник  Н.С._bc</t>
  </si>
  <si>
    <t>https://vo.uu.edu.ua/grade/report/grader/index.php?id=8924</t>
  </si>
  <si>
    <t>Основи наукових досліджень_Пасічник Н.С. _bc</t>
  </si>
  <si>
    <t>https://vo.uu.edu.ua/grade/report/grader/index.php?id=8925</t>
  </si>
  <si>
    <t>Філософія_Пасічник Н.С. _bc</t>
  </si>
  <si>
    <t>https://vo.uu.edu.ua/grade/report/grader/index.php?id=8926</t>
  </si>
  <si>
    <t>https://vo.uu.edu.ua/grade/report/grader/index.php?id=8928</t>
  </si>
  <si>
    <t>Інклюзивне суспільство_Пасічник Н.С. _bc</t>
  </si>
  <si>
    <t>https://vo.uu.edu.ua/grade/report/grader/index.php?id=8929</t>
  </si>
  <si>
    <t>Соціологія_Коваль В.С. _bc</t>
  </si>
  <si>
    <t>https://vo.uu.edu.ua/grade/report/grader/index.php?id=8930</t>
  </si>
  <si>
    <t>Політологія_Пасічник Н.С. _bc</t>
  </si>
  <si>
    <t>https://vo.uu.edu.ua/grade/report/grader/index.php?id=8931</t>
  </si>
  <si>
    <t>https://vo.uu.edu.ua/grade/report/grader/index.php?id=10983</t>
  </si>
  <si>
    <t>Іноземна мова (за проф. спрямуванням)_Єфімова К.О. _bc</t>
  </si>
  <si>
    <t>https://vo.uu.edu.ua/grade/report/grader/index.php?id=11298</t>
  </si>
  <si>
    <t>Фізичне виховання_Дяченко Ю.Г. _bc</t>
  </si>
  <si>
    <t>https://vo.uu.edu.ua/grade/report/grader/index.php?id=11299</t>
  </si>
  <si>
    <t>Історія української культури_Пасічник Н.С_bc</t>
  </si>
  <si>
    <t>https://vo.uu.edu.ua/grade/report/grader/index.php?id=14868</t>
  </si>
  <si>
    <t>Основи навчання студентів_Пасічник Н.С_bc</t>
  </si>
  <si>
    <t>https://vo.uu.edu.ua/grade/report/grader/index.php?id=14869</t>
  </si>
  <si>
    <t>Циклова комісія фінансово-економічних дисциплін</t>
  </si>
  <si>
    <t>Нагорна Ольга Вікторівна</t>
  </si>
  <si>
    <t>Гроші і кредит_Нагорна О.В._rv</t>
  </si>
  <si>
    <t>https://vo.uu.edu.ua/grade/report/grader/index.php?id=7240</t>
  </si>
  <si>
    <t>Фінанси_Нагорна О.В._rv</t>
  </si>
  <si>
    <t>https://vo.uu.edu.ua/grade/report/grader/index.php?id=7245</t>
  </si>
  <si>
    <t>Податкова система_Нагорна О.В._rv</t>
  </si>
  <si>
    <t>https://vo.uu.edu.ua/grade/report/grader/index.php?id=7252</t>
  </si>
  <si>
    <t>Бухгалтерський облік_Нагорна О.В._rv</t>
  </si>
  <si>
    <t>https://vo.uu.edu.ua/grade/report/grader/index.php?id=11618</t>
  </si>
  <si>
    <t>Бюджетна система_Нагорна О.В._rv</t>
  </si>
  <si>
    <t>https://vo.uu.edu.ua/grade/report/grader/index.php?id=14286</t>
  </si>
  <si>
    <t>Загальний підсумок</t>
  </si>
  <si>
    <t>(пусто)</t>
  </si>
  <si>
    <t>Всього елементів курсу</t>
  </si>
  <si>
    <t>Курс задовольняє вимогам?</t>
  </si>
  <si>
    <t>%, що задовольняє</t>
  </si>
  <si>
    <t>Кількість дисциплін</t>
  </si>
  <si>
    <t>Задовольняють вимогам</t>
  </si>
  <si>
    <t>%</t>
  </si>
  <si>
    <t>Базова структура (м.Київ) Середнє</t>
  </si>
  <si>
    <t>Дубенська філія + КОЛЕДЖ Середнє</t>
  </si>
  <si>
    <t>НАВЧАЛЬНО-ВИХОВНІ ПІДРОЗДІЛИ Середнє</t>
  </si>
  <si>
    <t>Загальне середнє</t>
  </si>
  <si>
    <t>ІНЖЕНЕРНО-ТЕХНОЛОГІЧНИЙ ІНСТИТУТ Середнє</t>
  </si>
  <si>
    <t>ІНСТИТУТ БІОМЕДИЧНИХ ТЕХНОЛОГІЙ Середнє</t>
  </si>
  <si>
    <t>ІНСТИТУТ ЕКОНОМІКИ І МЕНЕДЖМЕНТУ Середнє</t>
  </si>
  <si>
    <t>ІНСТИТУТ КОМП'ЮТЕРНИХ ТЕХНОЛОГІЙ Середнє</t>
  </si>
  <si>
    <t>ІНСТИТУТ ПРАВА ТА СУСПІЛЬНИХ ВІДНОСИН Середнє</t>
  </si>
  <si>
    <t>ІНСТИТУТ СОЦІАЛЬНИХ ТЕХНОЛОГІЙ Середнє</t>
  </si>
  <si>
    <t>ІНСТИТУТ ФІЛОЛОГІЇ І МАСОВИХ КОМУНІКАЦІЙ Середнє</t>
  </si>
  <si>
    <t>КОЛЕДЖ "ОСВІТА" Середнє</t>
  </si>
  <si>
    <t>ПІДГОТОВЧЕ ВІДДІЛЕННЯ ДЛЯ ІНОЗЕМЦІВ ТА ОСІБ БЕЗ ГРОМАДЯНСТВА Середнє</t>
  </si>
  <si>
    <t>*Спеціальності та академічні групи Середнє</t>
  </si>
  <si>
    <t>Білоцерківський інститут економіки та управління + КОЛЕДЖ Середнє</t>
  </si>
  <si>
    <t>Броварський коледж Середнє</t>
  </si>
  <si>
    <t>Васильківський коледж Середнє</t>
  </si>
  <si>
    <t>Вінницький соціально-економічний інститут + КОЛЕДЖ Середнє</t>
  </si>
  <si>
    <t>Дніпровський фаховий коледж Середнє</t>
  </si>
  <si>
    <t>Західноукраїнська філія (м. Львів) Середнє</t>
  </si>
  <si>
    <t>Івано-Франківська філія Середнє</t>
  </si>
  <si>
    <t>Карпатський інститут підприємництва + КОЛЕДЖ Середнє</t>
  </si>
  <si>
    <t>Луцький інститут розвитку людини + КОЛЕДЖ Середнє</t>
  </si>
  <si>
    <t>Мелітопольський інститут екології і соціальних технологій + КОЛЕДЖ Середнє</t>
  </si>
  <si>
    <t>Миколаївський інститут розвитку людини + КОЛЕДЖ Середнє</t>
  </si>
  <si>
    <t>Новокаховський гуманітарний інститут Середнє</t>
  </si>
  <si>
    <t>Полтавський інститут економіки і права + КОЛЕДЖ Середнє</t>
  </si>
  <si>
    <t>Рівненський інститут + КОЛЕДЖ Середнє</t>
  </si>
  <si>
    <t>Сторожинецький коледж Середнє</t>
  </si>
  <si>
    <t>Тернопільський коледж Середнє</t>
  </si>
  <si>
    <t>Хмельницький інститут соціальних технологій + КОЛЕДЖ Середнє</t>
  </si>
  <si>
    <t>Центральноукраїнський (Кіровоградський) інститут розвитку людини + КОЛЕДЖ Середнє</t>
  </si>
  <si>
    <t>Чернігівська філія Середнє</t>
  </si>
  <si>
    <t>ПРОГРАМИ ПІДВИЩЕННЯ КВАЛІФІКАЦІЇ ТА ПЕРЕПІДГОТОВКИ Середнє</t>
  </si>
  <si>
    <t>* Спеціальності й академічні групи Середнє</t>
  </si>
  <si>
    <t>Кафедра автомобільного транспорту та соціальної безпеки Середнє</t>
  </si>
  <si>
    <t>Кафедра дизайну Середнє</t>
  </si>
  <si>
    <t>Кафедра сучасної інженерії та нанотехнологій Середнє</t>
  </si>
  <si>
    <t>Кафедра технології харчування Середнє</t>
  </si>
  <si>
    <t>* Спеціальності та академічні групи Середнє</t>
  </si>
  <si>
    <t>Кафедра мікробіології, сучасних біотехнологій та імунології  091 БІОЛОГІЯ (МАГІСТРАТУРА) Середнє</t>
  </si>
  <si>
    <t>Кафедра мікробіології, сучасних біотехнологій та імунології Спеціальність 091 БІОЛОГІЯ (БАКАЛАВРАТ) Середнє</t>
  </si>
  <si>
    <t>Кафедра мікробіології, сучасних біотехнологій та імунології Спеціальність БІОТЕХНОЛОГІЯ ТА БІОІНЖЕНЕРІЯ (Бакалаврат)) Середнє</t>
  </si>
  <si>
    <t>Кафедра мікробіології, сучасних біотехнологій та імунології Спеціальність КОНСТРУКТИВНА ЕКОЛОГІЯ ТА ПЕРМАКУЛЬТУРА (Магістратура)) Середнє</t>
  </si>
  <si>
    <t>Кафедра фармації Середнє</t>
  </si>
  <si>
    <t>Кафедра управління та адміністрування Середнє</t>
  </si>
  <si>
    <t>Кафедра фінансів та обліку Середнє</t>
  </si>
  <si>
    <t>Кафедра інформаційних технологій та програмування Середнє</t>
  </si>
  <si>
    <t>Кафедра комп’ютерної інженерії  Середнє</t>
  </si>
  <si>
    <t>Кафедра галузевого права та загальноправових дисциплін Середнє</t>
  </si>
  <si>
    <t>Кафедра міжнародних відносин та політичного консалтингу Середнє</t>
  </si>
  <si>
    <t>Кафедра психології Середнє</t>
  </si>
  <si>
    <t>Кафедра соціальної роботи та педагогіки Середнє</t>
  </si>
  <si>
    <t>Кафедра фізичної терапії, ерготерапії та фізичного виховання Середнє</t>
  </si>
  <si>
    <t>Кафедра журналістики, видавничої справи, поліграфії та редагування Середнє</t>
  </si>
  <si>
    <t>Кафедра туризму, документних та міжкультурних комунікацій Середнє</t>
  </si>
  <si>
    <t>Кафедра української мови і літератури, іноземних мов та перекладу Середнє</t>
  </si>
  <si>
    <t>*Спеціальності і академічні групи Середнє</t>
  </si>
  <si>
    <t>1 КУРС. Предмети, що викладаються в коледжі "Освіта" Середнє</t>
  </si>
  <si>
    <t>2 КУРС. Предмети, що викладаються в коледжі "Освіта" Середнє</t>
  </si>
  <si>
    <t>Дисципліни, що викладаються в підготовчому відділенні Середнє</t>
  </si>
  <si>
    <t>спеціальності та академічні групи фаховий коледж Середнє</t>
  </si>
  <si>
    <t>Кафедра інформаційної, бібліотечної та архівної справи Середнє</t>
  </si>
  <si>
    <t>Кафедра права та соціально-поведінкових наук Середнє</t>
  </si>
  <si>
    <t>Кафедра Фінанси Середнє</t>
  </si>
  <si>
    <t>Циклова комісія правових дисциплін Середнє</t>
  </si>
  <si>
    <t>Циклова комісія суспільно-гуманітарних дисциплін Середнє</t>
  </si>
  <si>
    <t>*Спеціальності й академічні групи Середнє</t>
  </si>
  <si>
    <t>Циклова комісія дизайну Середнє</t>
  </si>
  <si>
    <t>Циклова комісія загальних дисциплін Середнє</t>
  </si>
  <si>
    <t>Циклова комісія загально-гуманітарних та природничо-математичних наук Середнє</t>
  </si>
  <si>
    <t>* Спеціальності й академічні групи коледжу Середнє</t>
  </si>
  <si>
    <t>*Спеціальності й академічні групи інституту Середнє</t>
  </si>
  <si>
    <t>Кафедра економіки та менеджменту Середнє</t>
  </si>
  <si>
    <t>Кафедра правознавства Середнє</t>
  </si>
  <si>
    <t>Кафедра реабілітаційних технологій Середнє</t>
  </si>
  <si>
    <t>Кафедра соціальних технологій Середнє</t>
  </si>
  <si>
    <t>СИЛАБУСИ НАВЧАЛЬНИХ ДИСЦИПЛІН КОЛЕДЖУ Середнє</t>
  </si>
  <si>
    <t>Циклова комісія з правознавства_в Середнє</t>
  </si>
  <si>
    <t>Циклова комісія загальноосвітніх, гуманітарних та соціальних дисциплін Середнє</t>
  </si>
  <si>
    <t>Кафедра психології та гуманітарних дисциплін Середнє</t>
  </si>
  <si>
    <t>КАФЕДРА ІНФОРМАЦІЙНИХ ТА КОМП'ЮТЕРНИХ ТЕХНОЛОГІЙ Середнє</t>
  </si>
  <si>
    <t>КАФЕДРА ОБЛІКУ І ФІНАНСІВ Середнє</t>
  </si>
  <si>
    <t>КАФЕДРА ПРАВА Середнє</t>
  </si>
  <si>
    <t>ЦИКЛОВА КОМІСІЯ З ПРОФЕСІЙНО-ТЕХНІЧНОЇ ОСВІТИ Середнє</t>
  </si>
  <si>
    <t>ЦИКЛОВА КОМІСІЯ ПРАВОЗНАВСТВА Середнє</t>
  </si>
  <si>
    <t>* НАВЧАЛЬНО-ПЛАНУЮЧА ДОКУМЕНТАЦІЯ та МЕТОДИЧНЕ ЗАБЕЗПЕЧЕННЯ Середнє</t>
  </si>
  <si>
    <t>*Cпеціальності та академічні групи Середнє</t>
  </si>
  <si>
    <t>Кафедра гуманітарних дисциплін Середнє</t>
  </si>
  <si>
    <t>Кафедра права Середнє</t>
  </si>
  <si>
    <t>Циклова комісія журналістики Середнє</t>
  </si>
  <si>
    <t>Кафедра соціальної роботи Середнє</t>
  </si>
  <si>
    <t>Циклова комісія з права Карпатський коледж Середнє</t>
  </si>
  <si>
    <t>*Спеціальності й академічні групи  Середнє</t>
  </si>
  <si>
    <t>Кафедра права та фінансів Середнє</t>
  </si>
  <si>
    <t>Кафедра фізичної реабілітації та соціального забезпечення Середнє</t>
  </si>
  <si>
    <t>Кафедра екології Середнє</t>
  </si>
  <si>
    <t>Кафедра фізичної терапії, ерготерапії Середнє</t>
  </si>
  <si>
    <t>* Спеціальності та академічні групи інституту Середнє</t>
  </si>
  <si>
    <t>* Спеціальності та академічні групи коледжу Середнє</t>
  </si>
  <si>
    <t>Кафедра економіки та інформаційних технологій Середнє</t>
  </si>
  <si>
    <t>Кафедра підприємництва, управління та адміністрування Середнє</t>
  </si>
  <si>
    <t>Кафедра психології, спеціальної освіти та здоров'я людини Середнє</t>
  </si>
  <si>
    <t>Циклова комісія з економіки та підприємництва Середнє</t>
  </si>
  <si>
    <t>Циклова комісія із права та соціально-інформаційних технологій Середнє</t>
  </si>
  <si>
    <t>Кафедра інформаційних технологій Середнє</t>
  </si>
  <si>
    <t>Кафедра психології  Середнє</t>
  </si>
  <si>
    <t>Кафедра соціально-гуманітарних дисциплін Середнє</t>
  </si>
  <si>
    <t>Кафедра правознавства та фінансів Середнє</t>
  </si>
  <si>
    <t>Кафедра соціальної роботи та спеціальної освіти Середнє</t>
  </si>
  <si>
    <t>Кафедра філології та соціально-гуманітарних дисциплін Середнє</t>
  </si>
  <si>
    <t>Циклова комісія правознавства Середнє</t>
  </si>
  <si>
    <t>Кафедра економіки, фінансів, обліку та оподаткування Середнє</t>
  </si>
  <si>
    <t>Кафедра психології, соціальної роботи та гуманітарних дисциплін Середнє</t>
  </si>
  <si>
    <t>Циклова комісія права та суспільно-гуманітарних дисциплін Середнє</t>
  </si>
  <si>
    <t>Циклова комісія фінансово-економічних дисциплін Середнє</t>
  </si>
  <si>
    <t>Циклова комісія соціальної роботи та гуманітарних дисциплін Середнє</t>
  </si>
  <si>
    <t>Циклова комісія візуальних та соціальних комунікацій Середнє</t>
  </si>
  <si>
    <t>Циклова комісія інформаційної справи, природничих та суспільних дисциплін Середнє</t>
  </si>
  <si>
    <t>* Спеціальності й академічні групи_hm Середнє</t>
  </si>
  <si>
    <t>*Спеціальності й академічні групи_коледж_hm Середнє</t>
  </si>
  <si>
    <t>Дисципліни хмельницького коледжу_hm Середнє</t>
  </si>
  <si>
    <t>Кафедра правових та інформаційних технологій_hm Середнє</t>
  </si>
  <si>
    <t>Кафедра психології та соціальної роботи_hm Середнє</t>
  </si>
  <si>
    <t>Кафедра фізичної терапії, ерготерапії, фізичної культури і спорту_hm Середнє</t>
  </si>
  <si>
    <t>Кафедра права та соціально-економічних відносин Середнє</t>
  </si>
  <si>
    <t>Центральноукраїнський фаховий коледж Середнє</t>
  </si>
  <si>
    <t>* Курси чернігівської філії Середнє</t>
  </si>
  <si>
    <t>Відділення доуніверситетської підготовки Середнє</t>
  </si>
  <si>
    <t>КОЛЕДЖІ Середнє</t>
  </si>
  <si>
    <t>Брускова Діана Ярославівна Середнє</t>
  </si>
  <si>
    <t>Докуніхін Валерій Зосимович Середнє</t>
  </si>
  <si>
    <t>Залюбовський Марк Геннадійович Середнє</t>
  </si>
  <si>
    <t>Кошарний Олександр Миколайович Середнє</t>
  </si>
  <si>
    <t>Кошель Ганна Володимирівна Середнє</t>
  </si>
  <si>
    <t>Курніков Сергій Середнє</t>
  </si>
  <si>
    <t>Малишев Віктор Володимирович Середнє</t>
  </si>
  <si>
    <t>Петренко Тетяна Володимирівна Середнє</t>
  </si>
  <si>
    <t>Рубан Дмитро Петрович Середнє</t>
  </si>
  <si>
    <t>Сафаров Елман Гасанбеевич Середнє</t>
  </si>
  <si>
    <t>Тропіна Аліна Олексіївна Середнє</t>
  </si>
  <si>
    <t>Шаповал Володимир Володимирович Середнє</t>
  </si>
  <si>
    <t>Авер'янова Ніна Миколаївна Середнє</t>
  </si>
  <si>
    <t>Булгаков Віктор Петрович Середнє</t>
  </si>
  <si>
    <t>Гук Леонід Йосипович Середнє</t>
  </si>
  <si>
    <t>Гуренко Марина Олександрівна Середнє</t>
  </si>
  <si>
    <t>Ломовський Анатолій Анатолійович Середнє</t>
  </si>
  <si>
    <t>Ломовський Анатолій Іванович Середнє</t>
  </si>
  <si>
    <t>Марковський Андрій Ігорович Середнє</t>
  </si>
  <si>
    <t>Петрушевський Андрій Олександрович Середнє</t>
  </si>
  <si>
    <t>Рибальченко Ганна Вікторівна Середнє</t>
  </si>
  <si>
    <t>Сухоцький Анатолій Потапович Середнє</t>
  </si>
  <si>
    <t>Хавхун Галина Миколаївна Середнє</t>
  </si>
  <si>
    <t>Габ Ангеліна Іванівна Середнє</t>
  </si>
  <si>
    <t>Кущевська Ніна Середнє</t>
  </si>
  <si>
    <t>Кущевська Ніна Федорівна Середнє</t>
  </si>
  <si>
    <t>Лукашенко Тетяна Федорівна Середнє</t>
  </si>
  <si>
    <t>Пацаловська Лілія Юріївна Середнє</t>
  </si>
  <si>
    <t>Урсуляк Лариса Василівна Середнє</t>
  </si>
  <si>
    <t>Шахнін Дмитро Борисович Середнє</t>
  </si>
  <si>
    <t>Бабанов Ігор Геннадійович Середнє</t>
  </si>
  <si>
    <t>Бублик Галина  Аврамівна Середнє</t>
  </si>
  <si>
    <t>Бублик Галина Аврамівна Середнє</t>
  </si>
  <si>
    <t>Данкевич Людмила Анатоліївна Середнє</t>
  </si>
  <si>
    <t>Завадинська Олена Юрьевна Середнє</t>
  </si>
  <si>
    <t>Зубар Надія Миколаївна Середнє</t>
  </si>
  <si>
    <t>Калакура Віолета Вячеславівна Середнє</t>
  </si>
  <si>
    <t>Калакура Марія Михайлівна Середнє</t>
  </si>
  <si>
    <t>Оліферчук Оксана Григорівна Середнє</t>
  </si>
  <si>
    <t>Ратушенко Антоніна Тарасівна Середнє</t>
  </si>
  <si>
    <t>Романченко Наталія Миколаївна Середнє</t>
  </si>
  <si>
    <t>Салухіна Надія Григорівна Середнє</t>
  </si>
  <si>
    <t>Ілюк Наталя Анатоліївна Середнє</t>
  </si>
  <si>
    <t>Сергійчук Наталія Миколаївна Середнє</t>
  </si>
  <si>
    <t>Беспалова Олена Середнє</t>
  </si>
  <si>
    <t>Білявська Людмила Середнє</t>
  </si>
  <si>
    <t>Зелена Любов Середнє</t>
  </si>
  <si>
    <t>Корінько Олена Середнє</t>
  </si>
  <si>
    <t>Мовчан Валентина Олексіївна Середнє</t>
  </si>
  <si>
    <t>Поєдинок Наталія Леонідівна Середнє</t>
  </si>
  <si>
    <t>Тугай Андрій Васильович Середнє</t>
  </si>
  <si>
    <t>Чумак Анатолій Андрійович Середнє</t>
  </si>
  <si>
    <t>Колядич Оксана Іванівна Середнє</t>
  </si>
  <si>
    <t>Мележик Ольга Вікторівна Середнє</t>
  </si>
  <si>
    <t>Новиков Дмитро Олексійович Середнє</t>
  </si>
  <si>
    <t>Пастушенко Галина Петрівна Середнє</t>
  </si>
  <si>
    <t>Буднікова Тетяна Миколаївна Середнє</t>
  </si>
  <si>
    <t>Катинська Марина Георгіївна Середнє</t>
  </si>
  <si>
    <t>Корінько Олена Миколаївна Середнє</t>
  </si>
  <si>
    <t>Тугай Тетяна Іванівна Середнє</t>
  </si>
  <si>
    <t>Дубас Ростислав Григорович Середнє</t>
  </si>
  <si>
    <t>Зимбалевська Юлія Вікторівна Середнє</t>
  </si>
  <si>
    <t>Іванова Анна Вікторівна Середнє</t>
  </si>
  <si>
    <t>Карпенко Ольга Андріївна Середнє</t>
  </si>
  <si>
    <t>Кондукоцова Неля Валеріївна Середнє</t>
  </si>
  <si>
    <t>Кутліна Ірина Юріївна Середнє</t>
  </si>
  <si>
    <t>Кучмєєв Олександр Олександрович Середнє</t>
  </si>
  <si>
    <t>Лиса Тамара Валеріївна Середнє</t>
  </si>
  <si>
    <t>Малахівська Ганна Володимирівна Середнє</t>
  </si>
  <si>
    <t>Мирвода Світлана Іванівна Середнє</t>
  </si>
  <si>
    <t>Олійник Георгій Юрійович Середнє</t>
  </si>
  <si>
    <t>Семененко Олена Володимирівна Середнє</t>
  </si>
  <si>
    <t>Соломенко Геннадій Вікторович Середнє</t>
  </si>
  <si>
    <t>Сухоруков Аркадій Ісмаілович Середнє</t>
  </si>
  <si>
    <t>Дробязко Світлана Ігорівна Середнє</t>
  </si>
  <si>
    <t>Забута Нани Середнє</t>
  </si>
  <si>
    <t>ЗАХАРЧУК Олександр Васильович Середнє</t>
  </si>
  <si>
    <t>КОВТУН Олена Пилипівна Середнє</t>
  </si>
  <si>
    <t>Лавриненко Лариса Миколаївна Середнє</t>
  </si>
  <si>
    <t>НЕСТЕРЕНКО Світлана Сергіївна Середнє</t>
  </si>
  <si>
    <t>НЕЧИПОРУК Наталія Віталіївна Середнє</t>
  </si>
  <si>
    <t>Підлужна Світлана Олександрівна Середнє</t>
  </si>
  <si>
    <t>Рудюк Людмила Середнє</t>
  </si>
  <si>
    <t>СУК леонід кіндратович Середнє</t>
  </si>
  <si>
    <t>Фурман Світлана Станіславівна Середнє</t>
  </si>
  <si>
    <t>Hyo Gyeong Park Середнє</t>
  </si>
  <si>
    <t>WebTeacher Test Середнє</t>
  </si>
  <si>
    <t>Веденєєва Ольга Анатоліївна Середнє</t>
  </si>
  <si>
    <t>Гагарін Олександр Олександрович Середнє</t>
  </si>
  <si>
    <t>Галисеев Геннадий Середнє</t>
  </si>
  <si>
    <t>Дуднік Андрій Сергійович Середнє</t>
  </si>
  <si>
    <t>Забара Станіслав Сергійович Середнє</t>
  </si>
  <si>
    <t>Зубко Роман Анатолійович Середнє</t>
  </si>
  <si>
    <t>Ізварін Ігор Середнє</t>
  </si>
  <si>
    <t>Кучмій Оксана Олександрівна Середнє</t>
  </si>
  <si>
    <t>Петренко Максим Віталійович Середнє</t>
  </si>
  <si>
    <t>Самарай Валерій Петрович Середнє</t>
  </si>
  <si>
    <t>Талалаєв Володимир Опанасович Середнє</t>
  </si>
  <si>
    <t>Тернов Сергій Олексійович Середнє</t>
  </si>
  <si>
    <t>Arduino Teacher Середнє</t>
  </si>
  <si>
    <t>Yeung Inna Середнє</t>
  </si>
  <si>
    <t>Бескровний Олексій Іванович Середнє</t>
  </si>
  <si>
    <t>Діброва Михайло Середнє</t>
  </si>
  <si>
    <t>Зайцев Володимир Середнє</t>
  </si>
  <si>
    <t>Левківський Андрій Петрович Середнє</t>
  </si>
  <si>
    <t>Одрібець Наталія Василівна Середнє</t>
  </si>
  <si>
    <t>Семенко Анатолій Іларіонович Середнє</t>
  </si>
  <si>
    <t>Семенко Анатолій Ілларіонович Середнє</t>
  </si>
  <si>
    <t>Тимошенко Анатолiй Григорович Середнє</t>
  </si>
  <si>
    <t>Тимошенко Оксана Михайлівна Середнє</t>
  </si>
  <si>
    <t>Фіненко Юрій Середнє</t>
  </si>
  <si>
    <t>Бригінець Олександр Середнє</t>
  </si>
  <si>
    <t>Дишкант Олена Середнє</t>
  </si>
  <si>
    <t>Казакевич Поліна Віталіївна Середнє</t>
  </si>
  <si>
    <t>Камінська Ілона Середнє</t>
  </si>
  <si>
    <t>Кулик Анна Володимирівна Середнє</t>
  </si>
  <si>
    <t>Кустова Світлана Миколаївна Середнє</t>
  </si>
  <si>
    <t>Лукацька Лілія Григорівна Середнє</t>
  </si>
  <si>
    <t>Орловська Ірина Середнє</t>
  </si>
  <si>
    <t>Петров Володимир Васильович Середнє</t>
  </si>
  <si>
    <t>Петров Володимир Висильович Середнє</t>
  </si>
  <si>
    <t>Сердюк Василь Павлович Середнє</t>
  </si>
  <si>
    <t>Сердюк Євгеній Васильович Середнє</t>
  </si>
  <si>
    <t>Слюсар Костянтин Сергійович Середнє</t>
  </si>
  <si>
    <t>Таланчук Ірина Володимирівна Середнє</t>
  </si>
  <si>
    <t>Фаст Олексій Олександрович Середнє</t>
  </si>
  <si>
    <t>Федоренко Тетяна Вікторівна Середнє</t>
  </si>
  <si>
    <t>Хорт Ігор Володимирович Середнє</t>
  </si>
  <si>
    <t>Шпенова Поліна Середнє</t>
  </si>
  <si>
    <t>Женжера Сергій Володимирович Середнє</t>
  </si>
  <si>
    <t>Загородня Альона Сергіївна Середнє</t>
  </si>
  <si>
    <t>Кіслов Денис Васильович Середнє</t>
  </si>
  <si>
    <t>Лісовський Петро Миколайович Середнє</t>
  </si>
  <si>
    <t>Савич Віта Середнє</t>
  </si>
  <si>
    <t>Савич Віта Олексіївна Середнє</t>
  </si>
  <si>
    <t>Савич Інна Олексіївна Середнє</t>
  </si>
  <si>
    <t>Яровой Тихон Сергійович Середнє</t>
  </si>
  <si>
    <t>Османова Алімє Маметівна Середнє</t>
  </si>
  <si>
    <t>Хорунженко (Волнушкіна) Галина Володимирівна Середнє</t>
  </si>
  <si>
    <t>Дубчак Галина Михайлівна Середнє</t>
  </si>
  <si>
    <t>Іваннікова Ганна Василівна Середнє</t>
  </si>
  <si>
    <t>Курбатова Альона Олександрівна Середнє</t>
  </si>
  <si>
    <t>Маслянікова Ірина Вікторівна Середнє</t>
  </si>
  <si>
    <t>Мітіна Світлана Володимирівна Середнє</t>
  </si>
  <si>
    <t>Отенко Світлана Анатоліївна Середнє</t>
  </si>
  <si>
    <t>Питлюк-Смеречинська Олександра Дмитрівна Середнє</t>
  </si>
  <si>
    <t>Поворозник Катерина Олександрівна Середнє</t>
  </si>
  <si>
    <t>Сердюк Людмила Захарівна Середнє</t>
  </si>
  <si>
    <t>Співак Любов Миколаївна Середнє</t>
  </si>
  <si>
    <t>Сторожук Олександр Михайлович Середнє</t>
  </si>
  <si>
    <t>Чиханцова Олена Середнє</t>
  </si>
  <si>
    <t>Ievdokymova Valentyna Середнє</t>
  </si>
  <si>
    <t>Базиленко Анастасія Середнє</t>
  </si>
  <si>
    <t>Гребенюк Анастасія Олександрівна Середнє</t>
  </si>
  <si>
    <t>Дика Вікторія Андріївна Середнє</t>
  </si>
  <si>
    <t>Довгань Наталія Олександрівна Середнє</t>
  </si>
  <si>
    <t>Іванова Ірина Борисівна Середнє</t>
  </si>
  <si>
    <t>Калініна Юлія Миколаївна Середнє</t>
  </si>
  <si>
    <t>Кириленко Валентина Граціянівна Середнє</t>
  </si>
  <si>
    <t>Литовченко Олена Середнє</t>
  </si>
  <si>
    <t>Литовченко Олена Віталіївна Середнє</t>
  </si>
  <si>
    <t>Осипенко Анастасія Олександрівна Середнє</t>
  </si>
  <si>
    <t>Адирхаєв Сослан Георгійович Середнє</t>
  </si>
  <si>
    <t>Адирхаєва Людмила Вікторівна Середнє</t>
  </si>
  <si>
    <t>Балан Олександра Євгенівна Середнє</t>
  </si>
  <si>
    <t>Голівець Любов Середнє</t>
  </si>
  <si>
    <t>Жирнов Олександр Середнє</t>
  </si>
  <si>
    <t>Крупеня Світлана Василівна Середнє</t>
  </si>
  <si>
    <t>Любенко Валерій Олексійович Середнє</t>
  </si>
  <si>
    <t>Мацегоріна Наталя Вікторівна Середнє</t>
  </si>
  <si>
    <t>Туровець Ганна Середнє</t>
  </si>
  <si>
    <t>Туровець Ганна_Миколаївна Середнє</t>
  </si>
  <si>
    <t>холодова олеся сергіївна Середнє</t>
  </si>
  <si>
    <t>Цирковняк Оксана_Олександрівна Середнє</t>
  </si>
  <si>
    <t>Шведова Галина Олександрівна Середнє</t>
  </si>
  <si>
    <t>Адамчук Наталя Василівна Середнє</t>
  </si>
  <si>
    <t>Барна Наталія Віталіївна Середнє</t>
  </si>
  <si>
    <t>Бобренко Ростислав Всеволодович Середнє</t>
  </si>
  <si>
    <t>Даниленко Володимир Григорович Середнє</t>
  </si>
  <si>
    <t>Данько-Сліпцова Анна Анатоліївна Середнє</t>
  </si>
  <si>
    <t>Денисенко Володимир Анатолійович Середнє</t>
  </si>
  <si>
    <t>Козак Петро Миколайович Середнє</t>
  </si>
  <si>
    <t>Левченко Ганна Євгенівна Середнє</t>
  </si>
  <si>
    <t>Лисенко Валерій Миколайович Середнє</t>
  </si>
  <si>
    <t>Лоза Галина Іванівна Середнє</t>
  </si>
  <si>
    <t>Неділько Тетяна Петрівна Середнє</t>
  </si>
  <si>
    <t>Нестеренко Юлія Вікторівна Середнє</t>
  </si>
  <si>
    <t>Піц Ганна Василівна Середнє</t>
  </si>
  <si>
    <t>Сазонова Юлія Олександрівна Середнє</t>
  </si>
  <si>
    <t>СЄРИКОВ АНАТОЛІЙ НИКИФОРОВИЧ Середнє</t>
  </si>
  <si>
    <t>Ярошовець Тетяна Іванівна Середнє</t>
  </si>
  <si>
    <t>Бєлоусова Наталія Володимирівна Середнє</t>
  </si>
  <si>
    <t>Бовтрук Наталия Середнє</t>
  </si>
  <si>
    <t>Дніпренко Вадим Іванович Середнє</t>
  </si>
  <si>
    <t>Дніпренко Ольга Григорівна Середнє</t>
  </si>
  <si>
    <t>Зараховський Олександр Євгенович Середнє</t>
  </si>
  <si>
    <t>Кобюк Світлана Володимирівна Середнє</t>
  </si>
  <si>
    <t>Коротєєва Антоніна Середнє</t>
  </si>
  <si>
    <t>Кудрейко Олександр Миколайович Середнє</t>
  </si>
  <si>
    <t>Монтрін Ірина Ігорівна Середнє</t>
  </si>
  <si>
    <t>Степанова Олена Анатоліївна Середнє</t>
  </si>
  <si>
    <t>Струтинська Оксана Віталіївна Середнє</t>
  </si>
  <si>
    <t>Танська Людмила Вацлавівна Середнє</t>
  </si>
  <si>
    <t>Федірко Анна Василівна Середнє</t>
  </si>
  <si>
    <t>SIMONCHUK LARYSA Середнє</t>
  </si>
  <si>
    <t>Величко Марія Петрівна Середнє</t>
  </si>
  <si>
    <t>Гордієнко Алла Миколаївна Середнє</t>
  </si>
  <si>
    <t>Григоренко Наталія Валеріївна Середнє</t>
  </si>
  <si>
    <t>Домніч Леся Миколаївна Середнє</t>
  </si>
  <si>
    <t>Дячинська Мирослава Владиславівна Середнє</t>
  </si>
  <si>
    <t>Кнодель Людмила Володимирівна Середнє</t>
  </si>
  <si>
    <t>Коломієць Олена Середнє</t>
  </si>
  <si>
    <t>Коломієць Олена Вікторівна Середнє</t>
  </si>
  <si>
    <t>Коромисел Микола Володимирович Середнє</t>
  </si>
  <si>
    <t>Коромисел Тетяна Михайлівна Середнє</t>
  </si>
  <si>
    <t>Кузев Валерій Валерійович Середнє</t>
  </si>
  <si>
    <t>Лещенко Анжеліка Вячеславівна Середнє</t>
  </si>
  <si>
    <t>Махінова Вікторія Середнє</t>
  </si>
  <si>
    <t>Медведенко Сергій Валерійович Середнє</t>
  </si>
  <si>
    <t>Ожема Інна Сергіївна Середнє</t>
  </si>
  <si>
    <t>Погрібна Лариса Станіславівна Середнє</t>
  </si>
  <si>
    <t>Присяжнюк Ольга Михайлівна Середнє</t>
  </si>
  <si>
    <t>Проценко Анастасія Володимирівна Середнє</t>
  </si>
  <si>
    <t>Риженко Катерина Василівна Середнє</t>
  </si>
  <si>
    <t>Рокосовик Наталія Середнє</t>
  </si>
  <si>
    <t>Рокосовик Наталія Василівна Середнє</t>
  </si>
  <si>
    <t>Свіжевська Світлана Андріївна Середнє</t>
  </si>
  <si>
    <t>Сірик Людмила Середнє</t>
  </si>
  <si>
    <t>Чадова Світлана Андріївна Середнє</t>
  </si>
  <si>
    <t>Щеховська Лариса Миколаївна Середнє</t>
  </si>
  <si>
    <t>Galena Olena Середнє</t>
  </si>
  <si>
    <t>Бондаренко Ольга Михайлівна Середнє</t>
  </si>
  <si>
    <t>Володько Людмила Олександрівна Середнє</t>
  </si>
  <si>
    <t>Журавель Катерина Миколаївна Середнє</t>
  </si>
  <si>
    <t>Малигіна Ольга Юріївна Середнє</t>
  </si>
  <si>
    <t>Сімонова Світлана Миколаївна Середнє</t>
  </si>
  <si>
    <t>Смолянова Владислава Середнє</t>
  </si>
  <si>
    <t>Шпильовий Юрій Вікторович Середнє</t>
  </si>
  <si>
    <t>Щавлінська Світлана Василівна Середнє</t>
  </si>
  <si>
    <t>Решетова Ельзара Енверівна Середнє</t>
  </si>
  <si>
    <t>Судакова Олена Леонідівна Середнє</t>
  </si>
  <si>
    <t>Письмак Ольга Степанівна Середнє</t>
  </si>
  <si>
    <t>Вертій Жанна Сергіївна Середнє</t>
  </si>
  <si>
    <t>Кущак Інна Середнє</t>
  </si>
  <si>
    <t>Романченко Інна Григорівна Середнє</t>
  </si>
  <si>
    <t>Ткач Віталій Анатолійович Середнє</t>
  </si>
  <si>
    <t>Ткаченко Тетяна Олександрівна Середнє</t>
  </si>
  <si>
    <t>Цвид-Гром Олена Середнє</t>
  </si>
  <si>
    <t>Шевченко Оксана Ігорівна Середнє</t>
  </si>
  <si>
    <t>Бака Олександр Іванович Середнє</t>
  </si>
  <si>
    <t>Грабовська Наталія Середнє</t>
  </si>
  <si>
    <t>Дем’янчук Юрій Вікторович Середнє</t>
  </si>
  <si>
    <t>Добренька Наталія  Середнє</t>
  </si>
  <si>
    <t>Єфімова Каріна Олександрівна Середнє</t>
  </si>
  <si>
    <t>Коваль Вікторія Сергіївна Середнє</t>
  </si>
  <si>
    <t>Косач Тетяна Середнє</t>
  </si>
  <si>
    <t>Новак Ярослав Середнє</t>
  </si>
  <si>
    <t>Пасічник Наталія Середнє</t>
  </si>
  <si>
    <t>Сидоренко Віталій Вікторович Середнє</t>
  </si>
  <si>
    <t>Сидоренко Юлія Середнє</t>
  </si>
  <si>
    <t>Токарева Валентина Середнє</t>
  </si>
  <si>
    <t>Трофименко Наталія Середнє</t>
  </si>
  <si>
    <t>Хомчук Олена Павлівна Середнє</t>
  </si>
  <si>
    <t>Бойко Світлана Середнє</t>
  </si>
  <si>
    <t>Бухенська Марина  Середнє</t>
  </si>
  <si>
    <t>Волков Станіслав Середнє</t>
  </si>
  <si>
    <t>Півторак Михайло  Середнє</t>
  </si>
  <si>
    <t>Піхотенко Тетяна Середнє</t>
  </si>
  <si>
    <t>Соловей Микола Іванович Середнє</t>
  </si>
  <si>
    <t>Цибок Валентина Середнє</t>
  </si>
  <si>
    <t>Юхименко Наталія Середнє</t>
  </si>
  <si>
    <t>Якимюк Юлія Петрівна Середнє</t>
  </si>
  <si>
    <t>Бекарюк Олександр Володимирович Середнє</t>
  </si>
  <si>
    <t>Бондар Ірина Григорівна Середнє</t>
  </si>
  <si>
    <t>Григор'єва Вікторія Миколаївна Середнє</t>
  </si>
  <si>
    <t>Іванисик Олександр Миколайович Середнє</t>
  </si>
  <si>
    <t>Кирпич Олександр Миколайович Середнє</t>
  </si>
  <si>
    <t>Мірошниченко Тетяна Романівна Середнє</t>
  </si>
  <si>
    <t>Подмогильна Юлія Павлівна Середнє</t>
  </si>
  <si>
    <t>Припута Наталя Володимирівна Середнє</t>
  </si>
  <si>
    <t>Санжаровець Крістіна Олександрівна Середнє</t>
  </si>
  <si>
    <t>Серебрякова Юлія Середнє</t>
  </si>
  <si>
    <t>Соколова Евеліна Олександрівна Середнє</t>
  </si>
  <si>
    <t>Тимошенко Інесса Станіславівна Середнє</t>
  </si>
  <si>
    <t>Шуклін Олексій Вікторович Середнє</t>
  </si>
  <si>
    <t>Шуклін Олексій	Вікторович Середнє</t>
  </si>
  <si>
    <t>Балахонова  Олеся Середнє</t>
  </si>
  <si>
    <t>Євась Тетяна Середнє</t>
  </si>
  <si>
    <t>Жукова Ольга Середнє</t>
  </si>
  <si>
    <t>Омельченко Олена Середнє</t>
  </si>
  <si>
    <t>Ткаченко Мирослав Середнє</t>
  </si>
  <si>
    <t>Швед Вадим Валерійович Середнє</t>
  </si>
  <si>
    <t>Безносюк Андрій Середнє</t>
  </si>
  <si>
    <t>Буткалюк Галина Василівна Середнє</t>
  </si>
  <si>
    <t>Ваколюк Людмила Михайлівна Середнє</t>
  </si>
  <si>
    <t>Ваколюк Сергій  Середнє</t>
  </si>
  <si>
    <t>Мисак  Олена Середнє</t>
  </si>
  <si>
    <t>Мохнатюк Вадим Романович Середнє</t>
  </si>
  <si>
    <t>Олійник Олеся Михайлівна Середнє</t>
  </si>
  <si>
    <t>Пригоцький Вячеслав Анатолійович Середнє</t>
  </si>
  <si>
    <t>Добровольська Вікторія Олександрівна Середнє</t>
  </si>
  <si>
    <t>Заброцький Михайло Михайлович Середнє</t>
  </si>
  <si>
    <t>Лєсніченко Ніна Павлівна Середнє</t>
  </si>
  <si>
    <t>Найчук Вікторія Середнє</t>
  </si>
  <si>
    <t>Немаш Лілія Ігорівна Середнє</t>
  </si>
  <si>
    <t>Оленич Вікторія Середнє</t>
  </si>
  <si>
    <t>Оленич Вікторія Петрівна Середнє</t>
  </si>
  <si>
    <t>Петінов Ян Миколайович Середнє</t>
  </si>
  <si>
    <t>Герасименко Володимир Володимирович Середнє</t>
  </si>
  <si>
    <t>Корчинський Володимир Станіславович Середнє</t>
  </si>
  <si>
    <t>Куц Олександра Олександрівна Середнє</t>
  </si>
  <si>
    <t>Лебедєв Олександр Сергійович Середнє</t>
  </si>
  <si>
    <t>Ломинога Сергій Іванович Середнє</t>
  </si>
  <si>
    <t>Нікітіна Ірина Володимирівна Середнє</t>
  </si>
  <si>
    <t>Пономаренко Микола Васильович Середнє</t>
  </si>
  <si>
    <t>Романенко Олександр Іванович Середнє</t>
  </si>
  <si>
    <t>Вовк Ангеліна Василівна Середнє</t>
  </si>
  <si>
    <t>Давиденко Ганна Середнє</t>
  </si>
  <si>
    <t>Довбиш Валерій Аркадійович Середнє</t>
  </si>
  <si>
    <t>Ілініч Світлана Середнє</t>
  </si>
  <si>
    <t>Ільницький Микола Петрович Середнє</t>
  </si>
  <si>
    <t>Костенко Наталія Середнє</t>
  </si>
  <si>
    <t>Матковська Інна Анатоліївна Середнє</t>
  </si>
  <si>
    <t>Супрун Володимир Миколайович Середнє</t>
  </si>
  <si>
    <t>Супрун Людмила Вікторівна Середнє</t>
  </si>
  <si>
    <t>Агаєва Зульфія Сехранівна Середнє</t>
  </si>
  <si>
    <t>Кучабський Віталій Казимирович Середнє</t>
  </si>
  <si>
    <t>Остратюк Наталя Миколаївна Середнє</t>
  </si>
  <si>
    <t>Калінчик Микола Володимирович Середнє</t>
  </si>
  <si>
    <t>Криворотько Ганна Сергиивна Середнє</t>
  </si>
  <si>
    <t>Куян Олена Олександрівна Середнє</t>
  </si>
  <si>
    <t>Борзов Сергій Олексійович Середнє</t>
  </si>
  <si>
    <t>Дробот Ярослав Вікторович Середнє</t>
  </si>
  <si>
    <t>Коренюк Людмила Володимирівна Середнє</t>
  </si>
  <si>
    <t>Коренюк Петро Іванович Середнє</t>
  </si>
  <si>
    <t>Петрига Олексій Михайлович Середнє</t>
  </si>
  <si>
    <t>Твардовська Любов Миколаївна Середнє</t>
  </si>
  <si>
    <t>Хмельников Артем Олександрович Середнє</t>
  </si>
  <si>
    <t>Капінус Тетяна Василівна Середнє</t>
  </si>
  <si>
    <t>Кобзєва Ірина Миколаївна Середнє</t>
  </si>
  <si>
    <t>Радченко Сергій Валерійович Середнє</t>
  </si>
  <si>
    <t>Сергієні Олена Віталіївна Середнє</t>
  </si>
  <si>
    <t>Васюк Інна Володимирівна Середнє</t>
  </si>
  <si>
    <t>Гонтарук-Мамчур Аліна Миколаївна Середнє</t>
  </si>
  <si>
    <t>Кот Василь Середнє</t>
  </si>
  <si>
    <t>Крайчук Олександр Середнє</t>
  </si>
  <si>
    <t>Левчук Василь Леонтійович Середнє</t>
  </si>
  <si>
    <t>Ничипорук Ольга Анатоліївна Середнє</t>
  </si>
  <si>
    <t>Орлова Оксана Петрівна Середнє</t>
  </si>
  <si>
    <t>Остап'юк Наталія Сергіївна Середнє</t>
  </si>
  <si>
    <t>Постельжук Олена Миколаївна Середнє</t>
  </si>
  <si>
    <t>Самолюк Ярослав Ярославович Середнє</t>
  </si>
  <si>
    <t>Тіяра Микола Русланович Середнє</t>
  </si>
  <si>
    <t>Зеленчук Петро Володимирович Середнє</t>
  </si>
  <si>
    <t>Казмірук Наталія Юріївна Середнє</t>
  </si>
  <si>
    <t>Кутузова Мар'яна Михайлівна Середнє</t>
  </si>
  <si>
    <t>Паравчук Лариса Віталіївна Середнє</t>
  </si>
  <si>
    <t>Савчук Людмила Василівна Середнє</t>
  </si>
  <si>
    <t>Ступницький Віктор Володимирович Середнє</t>
  </si>
  <si>
    <t>Андріюк Анатолій Володимирович Середнє</t>
  </si>
  <si>
    <t>Вишковська Валентина Іванівна Середнє</t>
  </si>
  <si>
    <t>Попов Анатолій Андрійович Середнє</t>
  </si>
  <si>
    <t>Сівчук Андрій Євгенович Середнє</t>
  </si>
  <si>
    <t>Андріюк Анатолій Середнє</t>
  </si>
  <si>
    <t>Левчук Галина Романівна Середнє</t>
  </si>
  <si>
    <t>Бойчук Марія Володимирівна Середнє</t>
  </si>
  <si>
    <t>Кіт Григорій Васильович Середнє</t>
  </si>
  <si>
    <t>Колибаб`юк Світлана Середнє</t>
  </si>
  <si>
    <t>Саган Надія Зенонівна Середнє</t>
  </si>
  <si>
    <t>Судак Ірина Михайлівна Середнє</t>
  </si>
  <si>
    <t>Юрчишин Ірина Ярославівна Середнє</t>
  </si>
  <si>
    <t>Зощак Лілія Михайлівна Середнє</t>
  </si>
  <si>
    <t>Іляш Юрій Юрійович Середнє</t>
  </si>
  <si>
    <t>Копей Володимир Богданович Середнє</t>
  </si>
  <si>
    <t>Курляк Петро Омелянович Середнє</t>
  </si>
  <si>
    <t>Пригоровська Тетяна Олексіївна Середнє</t>
  </si>
  <si>
    <t>Важинський Володимир Михайлович Середнє</t>
  </si>
  <si>
    <t>Дума Зіновій Євгенович Середнє</t>
  </si>
  <si>
    <t>Луговий Андрій Олегович Середнє</t>
  </si>
  <si>
    <t>Надвірнянська Наталія Миколаївна Середнє</t>
  </si>
  <si>
    <t>Николайчук Любов Михайлівна Середнє</t>
  </si>
  <si>
    <t>Петришин Вікторія Русланівна Середнє</t>
  </si>
  <si>
    <t>Пилипів Руслан Миронович Середнє</t>
  </si>
  <si>
    <t>Слободян Ірина Юріївна Середнє</t>
  </si>
  <si>
    <t>Тимчишин Андрій Михайлович Середнє</t>
  </si>
  <si>
    <t>Тимчишин Дмитро Михайлович Середнє</t>
  </si>
  <si>
    <t>Чічеріна Марія Олександрівна Середнє</t>
  </si>
  <si>
    <t>Дума Марія Володимирівна Середнє</t>
  </si>
  <si>
    <t>Волощук Надія Середнє</t>
  </si>
  <si>
    <t>Головчук Оксана Середнє</t>
  </si>
  <si>
    <t>Долинський Сергій Вікторович Середнє</t>
  </si>
  <si>
    <t>Кондратюк Марія Ф Середнє</t>
  </si>
  <si>
    <t>Конолош Катерина Павлівна Середнє</t>
  </si>
  <si>
    <t>Костецька Ірина Середнє</t>
  </si>
  <si>
    <t>Костіна Тетяна Середнє</t>
  </si>
  <si>
    <t>Кухар Роман Богданович Середнє</t>
  </si>
  <si>
    <t>Ревть Юлія Іванівна Середнє</t>
  </si>
  <si>
    <t>Русанюк Оксана Василівна Середнє</t>
  </si>
  <si>
    <t>Фетько Світлана Василівна Середнє</t>
  </si>
  <si>
    <t>Човганин Мар'яна Федорівна Середнє</t>
  </si>
  <si>
    <t>Келемен Андріана Василівна Середнє</t>
  </si>
  <si>
    <t>Келемен Роман Середнє</t>
  </si>
  <si>
    <t>Конолош Діана Василівна Середнє</t>
  </si>
  <si>
    <t>Лозюк Мирослав Юрійович Середнє</t>
  </si>
  <si>
    <t>Ньорба Людмила Іванівна Середнє</t>
  </si>
  <si>
    <t>Ньорба Сергій Середнє</t>
  </si>
  <si>
    <t>Пригара Оксана Середнє</t>
  </si>
  <si>
    <t>Шинкар Іван Петрович Середнє</t>
  </si>
  <si>
    <t>Леонтьєва Леся Середнє</t>
  </si>
  <si>
    <t>Пригара Тетяна Федорівна Середнє</t>
  </si>
  <si>
    <t>Роман Вікторія Петрівна Середнє</t>
  </si>
  <si>
    <t>Роман Роман Михайлович Середнє</t>
  </si>
  <si>
    <t>Бундак Олена Середнє</t>
  </si>
  <si>
    <t>Бундак Олена Анатоліївна Середнє</t>
  </si>
  <si>
    <t>Василюк Ігор Миколайович Середнє</t>
  </si>
  <si>
    <t>Васюра Руслана Вікторівна Середнє</t>
  </si>
  <si>
    <t>Гоманюк Олена Костянтинівна Середнє</t>
  </si>
  <si>
    <t>Гончаров Ігор Володимирович Середнє</t>
  </si>
  <si>
    <t>Дацюк-Томчук  Марія Середнє</t>
  </si>
  <si>
    <t>Дем’янюк  Олександр Середнє</t>
  </si>
  <si>
    <t>Дмитрів Серафима Середнє</t>
  </si>
  <si>
    <t>Євтух Олександр Середнє</t>
  </si>
  <si>
    <t>Жалко Тетяна Середнє</t>
  </si>
  <si>
    <t>Закусило Оксана Середнє</t>
  </si>
  <si>
    <t>Ковач Золтан Середнє</t>
  </si>
  <si>
    <t>Колісник Олексій Петрович Середнє</t>
  </si>
  <si>
    <t>Конон Надія Гнатівна Середнє</t>
  </si>
  <si>
    <t>Кушпетюк Олена Іванівна Середнє</t>
  </si>
  <si>
    <t>Пащук Тарас Середнє</t>
  </si>
  <si>
    <t>Пікалюк Світлана Станіславівна Середнє</t>
  </si>
  <si>
    <t>Рязанцев Олександр Євгенович Середнє</t>
  </si>
  <si>
    <t>Рязанцева Наталія Середнє</t>
  </si>
  <si>
    <t>Савич Сергій Святославович Середнє</t>
  </si>
  <si>
    <t>Смолярчук Наталія Середнє</t>
  </si>
  <si>
    <t>Туз Юлія Середнє</t>
  </si>
  <si>
    <t>Андрійчук Юліана Середнє</t>
  </si>
  <si>
    <t>Борцевич Святослав Середнє</t>
  </si>
  <si>
    <t>Борцевич Святослав Володимирович Середнє</t>
  </si>
  <si>
    <t>Гаврилюк Петро Володим Середнє</t>
  </si>
  <si>
    <t>Гаврилюк Петро Володимирович Середнє</t>
  </si>
  <si>
    <t>Гордійчук Віктор Середнє</t>
  </si>
  <si>
    <t>Грейда Наталія Богданівна Середнє</t>
  </si>
  <si>
    <t>Іванюк Інна Яківна Середнє</t>
  </si>
  <si>
    <t>Кирилюк Вікторія Василівна Середнє</t>
  </si>
  <si>
    <t>Пахолок Зінаїда Олександрівна Середнє</t>
  </si>
  <si>
    <t>Резнік Олег Ігорович Середнє</t>
  </si>
  <si>
    <t>Чижик Віктор Середнє</t>
  </si>
  <si>
    <t>Шипелик Олег Володимирович Середнє</t>
  </si>
  <si>
    <t>Гришко Світлана Вікторівна Середнє</t>
  </si>
  <si>
    <t>Дубініна Юлія Юріївна Середнє</t>
  </si>
  <si>
    <t>Ібрагімова Людмила Середнє</t>
  </si>
  <si>
    <t>Іщенко Ольга Анатоліївна Середнє</t>
  </si>
  <si>
    <t>Лисенко Валерій Іванович Середнє</t>
  </si>
  <si>
    <t>Павленко Світлана Семенівна Середнє</t>
  </si>
  <si>
    <t>Строєва Маріанна Йосипівна Середнє</t>
  </si>
  <si>
    <t>Сурядна Наталія Миколаївна Середнє</t>
  </si>
  <si>
    <t>Федоров Вячеслав Вячеславович Середнє</t>
  </si>
  <si>
    <t>Фурса Вячеслав Олексійович Середнє</t>
  </si>
  <si>
    <t>Александров Денис Валентинович Середнє</t>
  </si>
  <si>
    <t>Баханова Світлана Володимирівна Середнє</t>
  </si>
  <si>
    <t>Малахова Жанна Дмитрівна Середнє</t>
  </si>
  <si>
    <t>Мілушина Марина Олександрівна Середнє</t>
  </si>
  <si>
    <t>Молодиченко Валентин Вікторович Середнє</t>
  </si>
  <si>
    <t>Пюрко Владислав Євгенович Середнє</t>
  </si>
  <si>
    <t>Рябицька Тетяна Іванівна Середнє</t>
  </si>
  <si>
    <t>Самойлов Дмитро Вячеславович Середнє</t>
  </si>
  <si>
    <t>Соболевська Ольга Олегівна Середнє</t>
  </si>
  <si>
    <t>Татаринова Світлана Олексіївна Середнє</t>
  </si>
  <si>
    <t>Ходаніч Надія Олександрівна Середнє</t>
  </si>
  <si>
    <t>Гераскіна Лілія Равилівна Середнє</t>
  </si>
  <si>
    <t>Дубинський Святослав Володимирович Середнє</t>
  </si>
  <si>
    <t>Казакова Світлана Михайлівна Середнє</t>
  </si>
  <si>
    <t>Караковська Наталія Євгенівна Середнє</t>
  </si>
  <si>
    <t>Кравченко Ірина Петрівна Середнє</t>
  </si>
  <si>
    <t>Лобода Наталя Іванівна Середнє</t>
  </si>
  <si>
    <t>Пономаренко Владислав Іванович Середнє</t>
  </si>
  <si>
    <t>Чорна Тетяна Георгіївна Середнє</t>
  </si>
  <si>
    <t>Божко Олена Петрівна Середнє</t>
  </si>
  <si>
    <t>Власов Володимир Геннадійович Середнє</t>
  </si>
  <si>
    <t>Гнатенко Євгенія Петрівна Середнє</t>
  </si>
  <si>
    <t>Завгородній Андрій Володимирович Середнє</t>
  </si>
  <si>
    <t>Ляшенко Віктор Володимирович Середнє</t>
  </si>
  <si>
    <t>Мазур Валентина Михайлівна Середнє</t>
  </si>
  <si>
    <t>Олійник Олег Олександрович Середнє</t>
  </si>
  <si>
    <t>Пипкіна Людмила Сергіївна Середнє</t>
  </si>
  <si>
    <t>Старєва Анна Михайлівна Середнє</t>
  </si>
  <si>
    <t>Чумаченко Олександр Юрійович Середнє</t>
  </si>
  <si>
    <t>Мельник Віктор Анатолійович Середнє</t>
  </si>
  <si>
    <t>Мельник Олександр Вікторович Середнє</t>
  </si>
  <si>
    <t>Шаповалова Інга Олексіївна Середнє</t>
  </si>
  <si>
    <t>Домбровська Людмила Вікторівна Середнє</t>
  </si>
  <si>
    <t>Зубков Руслан Сергійович Середнє</t>
  </si>
  <si>
    <t>Зубков Руслан	Сергійович Середнє</t>
  </si>
  <si>
    <t>Скупський Руслан Миколайович Середнє</t>
  </si>
  <si>
    <t>Бабій Юлія Борисівна Середнє</t>
  </si>
  <si>
    <t>Власов Геннадій Володимирович Середнє</t>
  </si>
  <si>
    <t>Голубова (Golubova) Євгенія Костянтинівна Середнє</t>
  </si>
  <si>
    <t>Кандюк-Лебідь Світлана Володимирівна Середнє</t>
  </si>
  <si>
    <t>Половченя Алла Борисівна Середнє</t>
  </si>
  <si>
    <t>Бабаян Юлія Олександрівна Середнє</t>
  </si>
  <si>
    <t>Єрмілов Валерій Семенович Середнє</t>
  </si>
  <si>
    <t>Землемєров Вадим Михайлович Середнє</t>
  </si>
  <si>
    <t>Іванова Тетяна Михайлівна Середнє</t>
  </si>
  <si>
    <t>Кисличенко Вікторія Анатоліївна Середнє</t>
  </si>
  <si>
    <t>Майборода (Mayboroda) Римма Вадимівна Середнє</t>
  </si>
  <si>
    <t>Нікора Анна Олександрівна Середнє</t>
  </si>
  <si>
    <t>Нікора Анна	Олександрівна Середнє</t>
  </si>
  <si>
    <t>Олексюк Оксана Середнє</t>
  </si>
  <si>
    <t>Посєдай Наталя Іванівна Середнє</t>
  </si>
  <si>
    <t>Султанова Наталія Вікторівна Середнє</t>
  </si>
  <si>
    <t>Чумаченко Олександр Середнє</t>
  </si>
  <si>
    <t>Шевченко Оксана Анатоліївна Середнє</t>
  </si>
  <si>
    <t>Гроза Андрій Дмитрович Середнє</t>
  </si>
  <si>
    <t>Корчагіна Віта Григорівна Середнє</t>
  </si>
  <si>
    <t>Боскін Олег Осипович Середнє</t>
  </si>
  <si>
    <t>Височин Юрій Середнє</t>
  </si>
  <si>
    <t>Іванцова Ганна Олексіївна Середнє</t>
  </si>
  <si>
    <t>Макрушин Сергій Васильович Середнє</t>
  </si>
  <si>
    <t>Рябишенко Володимир Середнє</t>
  </si>
  <si>
    <t>Ситников Антон Середнє</t>
  </si>
  <si>
    <t>Тосенко Олександр Середнє</t>
  </si>
  <si>
    <t>Агєєв Олексій Валерійович Середнє</t>
  </si>
  <si>
    <t>Андрійчук Ольга Вікторівна Середнє</t>
  </si>
  <si>
    <t>Верхолаз Микола Тихонович Середнє</t>
  </si>
  <si>
    <t>Гадючко Олексій Іванович Середнє</t>
  </si>
  <si>
    <t>Іншина Анастасія Сергіївна Середнє</t>
  </si>
  <si>
    <t>Кутоманов Дмитро Євгенович Середнє</t>
  </si>
  <si>
    <t>Нечпал Анна Леонідівна Середнє</t>
  </si>
  <si>
    <t>Севрюков Денис Георгійович Середнє</t>
  </si>
  <si>
    <t>Черкесова Анжеліка Сергіївна Середнє</t>
  </si>
  <si>
    <t>Шаверський Сергій Леонідович Середнє</t>
  </si>
  <si>
    <t>Василенко Олена Юріївна Середнє</t>
  </si>
  <si>
    <t>Демидова Тетяна Анатоліївна Середнє</t>
  </si>
  <si>
    <t>Діденко Галина Олексіївна Середнє</t>
  </si>
  <si>
    <t>Євдокимова Наталя Олексіївна Середнє</t>
  </si>
  <si>
    <t>Євдокімова Тетяна Олексіївна Середнє</t>
  </si>
  <si>
    <t>Єлькіна Віра Вікторівна Середнє</t>
  </si>
  <si>
    <t>Жакун Вікторія Вікторівна Середнє</t>
  </si>
  <si>
    <t>Кулакевич Максим Іванович Середнє</t>
  </si>
  <si>
    <t>Лісна Світлана миколаївна Середнє</t>
  </si>
  <si>
    <t>Паламарчук Павло Вікторович Середнє</t>
  </si>
  <si>
    <t>Пшенична Марія Володимирівна Середнє</t>
  </si>
  <si>
    <t>Скрипнікова Марина Анастасовна Середнє</t>
  </si>
  <si>
    <t>Фомічова Віра Миколаївна Середнє</t>
  </si>
  <si>
    <t>Баєвська-Кіпрушева Олена Леонідівна Середнє</t>
  </si>
  <si>
    <t>Герасимова Світлана Василівна Середнє</t>
  </si>
  <si>
    <t>Глущенко Світлана Ігорівна Середнє</t>
  </si>
  <si>
    <t>Грановська Людмила Миколаївна Середнє</t>
  </si>
  <si>
    <t>Іванова Лілія Володимирівна Середнє</t>
  </si>
  <si>
    <t>Костирєва Галина Миколаївна Середнє</t>
  </si>
  <si>
    <t>Метляєва Людмила Анатоліївна Середнє</t>
  </si>
  <si>
    <t>Постовий Максим Анатолійович Середнє</t>
  </si>
  <si>
    <t>Скірко Юрій Іванович Середнє</t>
  </si>
  <si>
    <t>Чернявська Тетяна Анатоліївна Середнє</t>
  </si>
  <si>
    <t>Шаріков Володимир Петрович Середнє</t>
  </si>
  <si>
    <t>Аванесян Геннадій Миколайович Середнє</t>
  </si>
  <si>
    <t>Артюх-Пасюта Олена Василівна Середнє</t>
  </si>
  <si>
    <t>Басенко Руслан Олександрович Середнє</t>
  </si>
  <si>
    <t>Бова Євген Юрійович Середнє</t>
  </si>
  <si>
    <t>Герасименко Ліна Віталіївна Середнє</t>
  </si>
  <si>
    <t>Коваленко Володимир Федорович Середнє</t>
  </si>
  <si>
    <t>Кононенко Жанна Середнє</t>
  </si>
  <si>
    <t>Кравченко Алла Петрівна Середнє</t>
  </si>
  <si>
    <t>Лісний Іван Анатолійович Середнє</t>
  </si>
  <si>
    <t>Мар'євська Марина Юріївна Середнє</t>
  </si>
  <si>
    <t>Олійник Тетяна Миколаївна Середнє</t>
  </si>
  <si>
    <t>Піддубний Дмитро Ігорович Середнє</t>
  </si>
  <si>
    <t>Пономаренко Вікторія Володимирівна Середнє</t>
  </si>
  <si>
    <t>Семенова Ольга Михайлівна Середнє</t>
  </si>
  <si>
    <t>Стеблянко Валерія Сергіївна Середнє</t>
  </si>
  <si>
    <t>Стрілко Дмитро Середнє</t>
  </si>
  <si>
    <t>Товста Світлана Петрівна Середнє</t>
  </si>
  <si>
    <t>Хурса Михайло Михайлович Середнє</t>
  </si>
  <si>
    <t>Шаравара Роман Іванович Середнє</t>
  </si>
  <si>
    <t>Бацман Ольга Сергіївна Середнє</t>
  </si>
  <si>
    <t>Вишар Євгенія Василівна Середнє</t>
  </si>
  <si>
    <t>Гета Алла Володимирівна Середнє</t>
  </si>
  <si>
    <t>Заіка Віталій Миколайович Середнє</t>
  </si>
  <si>
    <t>Златопольська Наталія Василівна Середнє</t>
  </si>
  <si>
    <t>Каркач Андрій Володимирович Середнє</t>
  </si>
  <si>
    <t>Куторжевська Любов Іванівна Середнє</t>
  </si>
  <si>
    <t>Мякушко Надія Семенівна Середнє</t>
  </si>
  <si>
    <t>Сайко Наталія Олександрівна Середнє</t>
  </si>
  <si>
    <t>Твердохліб Ірина Василівна Середнє</t>
  </si>
  <si>
    <t>Хоменко Роман Григорович Середнє</t>
  </si>
  <si>
    <t>Данилюк Людмила Всеволодівна Середнє</t>
  </si>
  <si>
    <t>Нагорна Поліна Едуардівна Середнє</t>
  </si>
  <si>
    <t>Рябокінь Наталія Олександрівна Середнє</t>
  </si>
  <si>
    <t>Січова Діна Юріївна Середнє</t>
  </si>
  <si>
    <t>Губарь Тетяна Володимирівна Середнє</t>
  </si>
  <si>
    <t>Торба Оксана Андріївна Середнє</t>
  </si>
  <si>
    <t>Герасименко Наталія Петрівна Середнє</t>
  </si>
  <si>
    <t>Джоші Олена Іванівна Середнє</t>
  </si>
  <si>
    <t>Макух Тамара Олександрівна Середнє</t>
  </si>
  <si>
    <t>Матвійчук Людмила Олександрівна Середнє</t>
  </si>
  <si>
    <t>Нікитенко Дмитро Валерійович Середнє</t>
  </si>
  <si>
    <t>Пахаренко Ольга Володимирівна Середнє</t>
  </si>
  <si>
    <t>Познаховський Віктор Середнє</t>
  </si>
  <si>
    <t>Ревко Тетяна Володимирівна Середнє</t>
  </si>
  <si>
    <t>Ступницька Ніна Іванівна Середнє</t>
  </si>
  <si>
    <t>Якимчук Аліна Середнє</t>
  </si>
  <si>
    <t>АМБРАЗЮК СЕРГІЙ ВОЛОДИМИРОВИЧ Середнє</t>
  </si>
  <si>
    <t>Бондар Наталія Володимирівна Середнє</t>
  </si>
  <si>
    <t>Бухальська Світлана  Євгеніївна Середнє</t>
  </si>
  <si>
    <t>Галицька Ольга Василівна Середнє</t>
  </si>
  <si>
    <t>Грицюта Оксана Федорівна Середнє</t>
  </si>
  <si>
    <t>Грищук Майя Середнє</t>
  </si>
  <si>
    <t>Назарець Людмила Миколаївна Середнє</t>
  </si>
  <si>
    <t>Новак Тетяна Віталіївна Середнє</t>
  </si>
  <si>
    <t>Савчук Людмила Олександрівна Середнє</t>
  </si>
  <si>
    <t>Сніжко Лідія Потапівна Середнє</t>
  </si>
  <si>
    <t>Стеца Наталія Володимирівна Середнє</t>
  </si>
  <si>
    <t>Хомич Іванна Сергіївна Середнє</t>
  </si>
  <si>
    <t>Чаюк Тетяна Леонідівна Середнє</t>
  </si>
  <si>
    <t>Чернієнко Олександр Андрійович Середнє</t>
  </si>
  <si>
    <t>Шліхта Анна Вікторівна Середнє</t>
  </si>
  <si>
    <t>Шмирук Надія Іванівна Середнє</t>
  </si>
  <si>
    <t>Шпак Світлана Григорівна Середнє</t>
  </si>
  <si>
    <t>Юрченко Вікторія Середнє</t>
  </si>
  <si>
    <t>Юрчук Людмила Середнє</t>
  </si>
  <si>
    <t>Юрчук Людмила Василівна Середнє</t>
  </si>
  <si>
    <t>Красовська Алла Михайлівна Середнє</t>
  </si>
  <si>
    <t>Лебедєва Галина Василівна Середнє</t>
  </si>
  <si>
    <t>Мельник Ольга Володимирівна Середнє</t>
  </si>
  <si>
    <t>РУДИК ОЛЕКСАНДР АНДРІЙОВИЧ Середнє</t>
  </si>
  <si>
    <t>Нагорна Ольга Вікторівна Середнє</t>
  </si>
  <si>
    <t>Косован Наталя Середнє</t>
  </si>
  <si>
    <t>Ткачук Мирослава Середнє</t>
  </si>
  <si>
    <t>Байдецька Леся Василівна* Середнє</t>
  </si>
  <si>
    <t>Винокур Юлія Миколаївна Середнє</t>
  </si>
  <si>
    <t>Демків Василь Григорович Середнє</t>
  </si>
  <si>
    <t>Драган-Іванець Наталія Василівна Середнє</t>
  </si>
  <si>
    <t>Дуда Валентин Васильович_tr Середнє</t>
  </si>
  <si>
    <t>Кисилиця Тарас Середнє</t>
  </si>
  <si>
    <t>Кіналь Олег Степанович Середнє</t>
  </si>
  <si>
    <t>П’єх Роман Михайлович Середнє</t>
  </si>
  <si>
    <t>Сокол Зінаїда Степанівна Середнє</t>
  </si>
  <si>
    <t>Соколовський Андрій Михайлович Середнє</t>
  </si>
  <si>
    <t>Ставрук Степан_tr Середнє</t>
  </si>
  <si>
    <t>Ставчанська Олена Миколаївна Середнє</t>
  </si>
  <si>
    <t>Сухорукова Неля Середнє</t>
  </si>
  <si>
    <t>Брунда Надія Степанівна Середнє</t>
  </si>
  <si>
    <t>Вдовцова Ольга Євгенівна_tr Середнє</t>
  </si>
  <si>
    <t>Канівець Наталя Віталіївна Середнє</t>
  </si>
  <si>
    <t>Мельник Іван Микитович Середнє</t>
  </si>
  <si>
    <t>Недошитко Ірина Романівна Середнє</t>
  </si>
  <si>
    <t>Паславська Ольга Ярославівна Середнє</t>
  </si>
  <si>
    <t>Сипко Людмила Михайлівна Середнє</t>
  </si>
  <si>
    <t>Скільська Марія Іванівна Середнє</t>
  </si>
  <si>
    <t>Смакула Ілля Юрійович Середнє</t>
  </si>
  <si>
    <t>Твардовська Оксана Анатоліївна Середнє</t>
  </si>
  <si>
    <t>Ухач Василь Зіновійович Середнє</t>
  </si>
  <si>
    <t>Ковальський Станіслав Станіславович Середнє</t>
  </si>
  <si>
    <t>Коновал Оксана Григорівна Середнє</t>
  </si>
  <si>
    <t>Константінова Світлана Середнє</t>
  </si>
  <si>
    <t>Крупа Валентина Володимирівна Середнє</t>
  </si>
  <si>
    <t>Курняк Лариса Миколаївна Середнє</t>
  </si>
  <si>
    <t>Лучко Юлія Іванівна Середнє</t>
  </si>
  <si>
    <t>Матвєєва Світлана Михайлівна Середнє</t>
  </si>
  <si>
    <t>Мороз Ігор Іванович^ Середнє</t>
  </si>
  <si>
    <t>Бернюков Анатолій Середнє</t>
  </si>
  <si>
    <t>Дика Любов Леонтіївна Середнє</t>
  </si>
  <si>
    <t>Добровіцька Олена Олександрівна Середнє</t>
  </si>
  <si>
    <t>Кожушко Олена Середнє</t>
  </si>
  <si>
    <t>Кожушко Олена Олегівна Середнє</t>
  </si>
  <si>
    <t>Мозолюк-Боднар Людмила Миколаївна Середнє</t>
  </si>
  <si>
    <t>Мороз Ігор Іванович Середнє</t>
  </si>
  <si>
    <t>Пасічник Ярослав Середнє</t>
  </si>
  <si>
    <t>Приступа Микола Іванович) Середнє</t>
  </si>
  <si>
    <t>Теленько Богдан Петрович Середнє</t>
  </si>
  <si>
    <t>Якименко Андрій Анатолійович Середнє</t>
  </si>
  <si>
    <t>Бирко Надія Михайлівна Середнє</t>
  </si>
  <si>
    <t>Волинець Наталія Середнє</t>
  </si>
  <si>
    <t>Клик Світлана Едуардівна Середнє</t>
  </si>
  <si>
    <t>Ковтун Олександр Сергійович Середнє</t>
  </si>
  <si>
    <t>Ковтун Олександр Сергійович ) Середнє</t>
  </si>
  <si>
    <t>Кондратюк Світлана Миколаївна Середнє</t>
  </si>
  <si>
    <t>Корабльова Олена Олександрівна Середнє</t>
  </si>
  <si>
    <t>Луцкевич Наталя Середнє</t>
  </si>
  <si>
    <t>Мельничук Світлана Леонідівна Середнє</t>
  </si>
  <si>
    <t>Новікова Олена Анатоліївна Середнє</t>
  </si>
  <si>
    <t>Островська Наталія Олександрівна Середнє</t>
  </si>
  <si>
    <t>Польовик Ольга Середнє</t>
  </si>
  <si>
    <t>Польовик Ольга Віталіївна Середнє</t>
  </si>
  <si>
    <t>Сиско Наталія Середнє</t>
  </si>
  <si>
    <t>Антонецька Наталія Борисівна Середнє</t>
  </si>
  <si>
    <t>Бабчук Галина Ігорівна Середнє</t>
  </si>
  <si>
    <t>Веретко Ірина Андріївна Середнє</t>
  </si>
  <si>
    <t>Дрюков Олександр Володимирович Середнє</t>
  </si>
  <si>
    <t>Дутчак Юрій Васильович Середнє</t>
  </si>
  <si>
    <t>Квасовська Жанна Степанівна Середнє</t>
  </si>
  <si>
    <t>Кравчук Людмила Степанівна Середнє</t>
  </si>
  <si>
    <t>Криштофор Тадеуш Броніславович Середнє</t>
  </si>
  <si>
    <t>Малоголовка Олександр Андрійович Середнє</t>
  </si>
  <si>
    <t>Маніло Юрій Васильович Середнє</t>
  </si>
  <si>
    <t>Матвійчук Вікторія Маноліївна Середнє</t>
  </si>
  <si>
    <t>Пуча Володимир Іванович Середнє</t>
  </si>
  <si>
    <t>Савчук Олег Ігорович Середнє</t>
  </si>
  <si>
    <t>Хмара Марина Анатоліївна Середнє</t>
  </si>
  <si>
    <t>Шпілевська Марія Максимівна Середнє</t>
  </si>
  <si>
    <t>Глущенко Микола Іванович. Середнє</t>
  </si>
  <si>
    <t>Дідовець Ірина Володимирівна Середнє</t>
  </si>
  <si>
    <t>Жила Олександр Владиславович Середнє</t>
  </si>
  <si>
    <t>Кравченко Олена Вікторівна Середнє</t>
  </si>
  <si>
    <t>Лунгол Ольга Миколаївна Середнє</t>
  </si>
  <si>
    <t>Мильніченко Наталя Олександрівна Середнє</t>
  </si>
  <si>
    <t>Мороз Станіслав Станіславович Середнє</t>
  </si>
  <si>
    <t>Остапенко Олена Володимирівна Середнє</t>
  </si>
  <si>
    <t>Переверзєв Євген Вікторович Середнє</t>
  </si>
  <si>
    <t>Переверзєв Євген Вікторович. Середнє</t>
  </si>
  <si>
    <t>Сєдова Наталія Анатоліївна Середнє</t>
  </si>
  <si>
    <t>Ткаченко Ірина Миколаївна Середнє</t>
  </si>
  <si>
    <t>Трегубенко Марина Юріївна Середнє</t>
  </si>
  <si>
    <t>Черненко Олександр Володимирович Середнє</t>
  </si>
  <si>
    <t>Бабич Оксана  Володимирівна Середнє</t>
  </si>
  <si>
    <t>Бабич Оксана Володимиівна Середнє</t>
  </si>
  <si>
    <t>Бабич Оксана Володимирівна Середнє</t>
  </si>
  <si>
    <t>Калюжна Оксана Іванівна Середнє</t>
  </si>
  <si>
    <t>Сябренко Геннадій Петрович21 Середнє</t>
  </si>
  <si>
    <t>Чурпій Володимир Костянтинович Середнє</t>
  </si>
  <si>
    <t>Шевчук Олександр Миколайович21 Середнє</t>
  </si>
  <si>
    <t>Шостак Ігор Олександрович Середнє</t>
  </si>
  <si>
    <t>Диченко Владислав Олександрович Середнє</t>
  </si>
  <si>
    <t>Ломака Олександр Анатолійович Середнє</t>
  </si>
  <si>
    <t>Пугаченко Ольга Борисівна Середнє</t>
  </si>
  <si>
    <t>Шкатула Лариса Павлівна Середнє</t>
  </si>
  <si>
    <t>Lyudmila Likhoshva Середнє</t>
  </si>
  <si>
    <t>Malishevska Olena Valentynivna Середнє</t>
  </si>
  <si>
    <t>primak inna Середнє</t>
  </si>
  <si>
    <t>Slobodyaniuk Ludmilla Volodimirivna Середнє</t>
  </si>
  <si>
    <t>u10 u10 Середнє</t>
  </si>
  <si>
    <t>u11 u11 Середнє</t>
  </si>
  <si>
    <t>u2 u2 Середнє</t>
  </si>
  <si>
    <t>u20 u20 Середнє</t>
  </si>
  <si>
    <t>u24 u24 Середнє</t>
  </si>
  <si>
    <t>u29 u29 Середнє</t>
  </si>
  <si>
    <t>u4 u4 Середнє</t>
  </si>
  <si>
    <t>u5 u5 Середнє</t>
  </si>
  <si>
    <t>u6 Батрак u6Лилия Иванивна Середнє</t>
  </si>
  <si>
    <t>u7 u7 Середнє</t>
  </si>
  <si>
    <t>u9 u9 Середнє</t>
  </si>
  <si>
    <t>Білявська Алла Миколаївна Середнє</t>
  </si>
  <si>
    <t>Володимир Заболотний Середнє</t>
  </si>
  <si>
    <t>Горбенко Антоніна Андріївна Середнє</t>
  </si>
  <si>
    <t>Інспекторенко І.І. Середнє</t>
  </si>
  <si>
    <t>Інспекторов Інспектор Інспекторович Середнє</t>
  </si>
  <si>
    <t>Інспекторський Інспектор Інспекторович Середнє</t>
  </si>
  <si>
    <t>Ласкава Тамара Олександрівна Середнє</t>
  </si>
  <si>
    <t>Стародуб Олександр Петрович Середнє</t>
  </si>
  <si>
    <t>Упірова Наталя Іванівна Середнє</t>
  </si>
  <si>
    <t>Підрозділ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</si>
</sst>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</font>
    <font>
      <b/>
      <sz val="10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4">
    <xf numFmtId="0" fontId="0" fillId="0" borderId="0" xfId="0"/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textRotation="90"/>
    </xf>
    <xf numFmtId="49" fontId="1" fillId="0" borderId="1" xfId="0" applyNumberFormat="1" applyFont="1" applyBorder="1"/>
    <xf numFmtId="49" fontId="3" fillId="0" borderId="1" xfId="2" applyNumberFormat="1" applyBorder="1"/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49" fontId="1" fillId="2" borderId="1" xfId="0" applyNumberFormat="1" applyFont="1" applyFill="1" applyBorder="1" applyAlignment="1">
      <alignment horizontal="center" textRotation="90"/>
    </xf>
    <xf numFmtId="49" fontId="1" fillId="3" borderId="1" xfId="0" applyNumberFormat="1" applyFont="1" applyFill="1" applyBorder="1" applyAlignment="1">
      <alignment horizontal="center" textRotation="90"/>
    </xf>
    <xf numFmtId="49" fontId="1" fillId="4" borderId="1" xfId="0" applyNumberFormat="1" applyFont="1" applyFill="1" applyBorder="1" applyAlignment="1">
      <alignment horizontal="center" textRotation="90"/>
    </xf>
    <xf numFmtId="49" fontId="1" fillId="5" borderId="1" xfId="0" applyNumberFormat="1" applyFont="1" applyFill="1" applyBorder="1" applyAlignment="1">
      <alignment horizontal="center" textRotation="90"/>
    </xf>
    <xf numFmtId="49" fontId="4" fillId="4" borderId="1" xfId="0" applyNumberFormat="1" applyFont="1" applyFill="1" applyBorder="1" applyAlignment="1">
      <alignment horizontal="center" textRotation="90"/>
    </xf>
    <xf numFmtId="9" fontId="1" fillId="5" borderId="1" xfId="1" applyFont="1" applyFill="1" applyBorder="1" applyAlignment="1">
      <alignment horizontal="center" textRotation="90"/>
    </xf>
    <xf numFmtId="1" fontId="5" fillId="0" borderId="1" xfId="0" applyNumberFormat="1" applyFont="1" applyBorder="1" applyAlignment="1">
      <alignment horizontal="center"/>
    </xf>
    <xf numFmtId="0" fontId="0" fillId="0" borderId="1" xfId="0" applyBorder="1"/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9" fontId="4" fillId="0" borderId="1" xfId="0" applyNumberFormat="1" applyFont="1" applyBorder="1"/>
    <xf numFmtId="49" fontId="4" fillId="0" borderId="1" xfId="0" applyNumberFormat="1" applyFont="1" applyBorder="1"/>
    <xf numFmtId="49" fontId="1" fillId="0" borderId="0" xfId="0" applyNumberFormat="1" applyFont="1" applyBorder="1"/>
    <xf numFmtId="49" fontId="3" fillId="0" borderId="0" xfId="2" applyNumberFormat="1" applyBorder="1"/>
    <xf numFmtId="49" fontId="1" fillId="0" borderId="0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0" fillId="0" borderId="0" xfId="0" applyBorder="1"/>
    <xf numFmtId="9" fontId="0" fillId="0" borderId="0" xfId="1" applyFont="1" applyBorder="1" applyAlignment="1">
      <alignment horizontal="center"/>
    </xf>
    <xf numFmtId="49" fontId="4" fillId="0" borderId="0" xfId="0" applyNumberFormat="1" applyFont="1" applyBorder="1"/>
    <xf numFmtId="0" fontId="0" fillId="0" borderId="1" xfId="0" pivotButton="1" applyBorder="1" applyAlignment="1">
      <alignment horizontal="center" vertical="center"/>
    </xf>
  </cellXfs>
  <cellStyles count="3">
    <cellStyle name="Відсотковий" xfId="1" builtinId="5"/>
    <cellStyle name="Гіперпосилання" xfId="2" builtinId="8"/>
    <cellStyle name="Звичайний" xfId="0" builtinId="0"/>
  </cellStyles>
  <dxfs count="100">
    <dxf>
      <alignment horizontal="center"/>
    </dxf>
    <dxf>
      <alignment vertical="center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lexandre" refreshedDate="44494.885702546293" createdVersion="7" refreshedVersion="7" minRefreshableVersion="3" recordCount="5617" xr:uid="{EBB18128-7EC6-4879-9C90-1D5D22C48376}">
  <cacheSource type="worksheet">
    <worksheetSource ref="A1:AC6732" sheet="Детальний звіт"/>
  </cacheSource>
  <cacheFields count="29">
    <cacheField name="Інститут" numFmtId="49">
      <sharedItems containsBlank="1" count="4">
        <s v="Базова структура (м.Київ)"/>
        <s v="Дубенська філія + КОЛЕДЖ"/>
        <s v="НАВЧАЛЬНО-ВИХОВНІ ПІДРОЗДІЛИ"/>
        <m/>
      </sharedItems>
    </cacheField>
    <cacheField name="Факультет" numFmtId="49">
      <sharedItems count="33">
        <s v="ІНЖЕНЕРНО-ТЕХНОЛОГІЧНИЙ ІНСТИТУТ"/>
        <s v="ІНСТИТУТ БІОМЕДИЧНИХ ТЕХНОЛОГІЙ"/>
        <s v="ІНСТИТУТ ЕКОНОМІКИ І МЕНЕДЖМЕНТУ"/>
        <s v="ІНСТИТУТ КОМП'ЮТЕРНИХ ТЕХНОЛОГІЙ"/>
        <s v="ІНСТИТУТ ПРАВА ТА СУСПІЛЬНИХ ВІДНОСИН"/>
        <s v="ІНСТИТУТ СОЦІАЛЬНИХ ТЕХНОЛОГІЙ"/>
        <s v="ІНСТИТУТ ФІЛОЛОГІЇ І МАСОВИХ КОМУНІКАЦІЙ"/>
        <s v="КОЛЕДЖ &quot;ОСВІТА&quot;"/>
        <s v="ПІДГОТОВЧЕ ВІДДІЛЕННЯ ДЛЯ ІНОЗЕМЦІВ ТА ОСІБ БЕЗ ГРОМАДЯНСТВА"/>
        <s v="*Спеціальності та академічні групи"/>
        <s v="Базова структура (м.Київ)"/>
        <s v="Білоцерківський інститут економіки та управління + КОЛЕДЖ"/>
        <s v="Броварський коледж"/>
        <s v="Васильківський коледж"/>
        <s v="Вінницький соціально-економічний інститут + КОЛЕДЖ"/>
        <s v="Дніпровський фаховий коледж"/>
        <s v="Дубенська філія + КОЛЕДЖ"/>
        <s v="Західноукраїнська філія (м. Львів)"/>
        <s v="Івано-Франківська філія"/>
        <s v="Карпатський інститут підприємництва + КОЛЕДЖ"/>
        <s v="Луцький інститут розвитку людини + КОЛЕДЖ"/>
        <s v="Мелітопольський інститут екології і соціальних технологій + КОЛЕДЖ"/>
        <s v="Миколаївський інститут розвитку людини + КОЛЕДЖ"/>
        <s v="Новокаховський гуманітарний інститут"/>
        <s v="Полтавський інститут економіки і права + КОЛЕДЖ"/>
        <s v="Рівненський інститут + КОЛЕДЖ"/>
        <s v="Сторожинецький коледж"/>
        <s v="Тернопільський коледж"/>
        <s v="Хмельницький інститут соціальних технологій + КОЛЕДЖ"/>
        <s v="Центральноукраїнський (Кіровоградський) інститут розвитку людини + КОЛЕДЖ"/>
        <s v="Чернігівська філія"/>
        <s v="НАВЧАЛЬНО-ВИХОВНІ ПІДРОЗДІЛИ"/>
        <s v="ПРОГРАМИ ПІДВИЩЕННЯ КВАЛІФІКАЦІЇ ТА ПЕРЕПІДГОТОВКИ"/>
      </sharedItems>
    </cacheField>
    <cacheField name="Кафедра" numFmtId="49">
      <sharedItems count="109">
        <s v="* Спеціальності й академічні групи"/>
        <s v="Кафедра автомобільного транспорту та соціальної безпеки"/>
        <s v="Кафедра дизайну"/>
        <s v="Кафедра сучасної інженерії та нанотехнологій"/>
        <s v="Кафедра технології харчування"/>
        <s v="* Спеціальності та академічні групи"/>
        <s v="Кафедра мікробіології, сучасних біотехнологій та імунології  091 БІОЛОГІЯ (МАГІСТРАТУРА)"/>
        <s v="Кафедра мікробіології, сучасних біотехнологій та імунології Спеціальність 091 БІОЛОГІЯ (БАКАЛАВРАТ)"/>
        <s v="Кафедра мікробіології, сучасних біотехнологій та імунології Спеціальність БІОТЕХНОЛОГІЯ ТА БІОІНЖЕНЕРІЯ (Бакалаврат))"/>
        <s v="Кафедра мікробіології, сучасних біотехнологій та імунології Спеціальність КОНСТРУКТИВНА ЕКОЛОГІЯ ТА ПЕРМАКУЛЬТУРА (Магістратура))"/>
        <s v="Кафедра фармації"/>
        <s v="Кафедра управління та адміністрування"/>
        <s v="Кафедра фінансів та обліку"/>
        <s v="Кафедра інформаційних технологій та програмування"/>
        <s v="Кафедра комп’ютерної інженерії "/>
        <s v="Кафедра галузевого права та загальноправових дисциплін"/>
        <s v="Кафедра міжнародних відносин та політичного консалтингу"/>
        <s v="Кафедра психології"/>
        <s v="Кафедра соціальної роботи та педагогіки"/>
        <s v="Кафедра фізичної терапії, ерготерапії та фізичного виховання"/>
        <s v="Кафедра журналістики, видавничої справи, поліграфії та редагування"/>
        <s v="Кафедра туризму, документних та міжкультурних комунікацій"/>
        <s v="Кафедра української мови і літератури, іноземних мов та перекладу"/>
        <s v="*Спеціальності і академічні групи"/>
        <s v="1 КУРС. Предмети, що викладаються в коледжі &quot;Освіта&quot;"/>
        <s v="2 КУРС. Предмети, що викладаються в коледжі &quot;Освіта&quot;"/>
        <s v="Дисципліни, що викладаються в підготовчому відділенні"/>
        <s v="спеціальності та академічні групи фаховий коледж"/>
        <s v="КОЛЕДЖ &quot;ОСВІТА&quot;"/>
        <s v="Кафедра інформаційної, бібліотечної та архівної справи"/>
        <s v="Кафедра права та соціально-поведінкових наук"/>
        <s v="Кафедра Фінанси"/>
        <s v="Циклова комісія правових дисциплін"/>
        <s v="Циклова комісія суспільно-гуманітарних дисциплін"/>
        <s v="*Спеціальності й академічні групи"/>
        <s v="Циклова комісія дизайну"/>
        <s v="Циклова комісія загальних дисциплін"/>
        <s v="Циклова комісія загально-гуманітарних та природничо-математичних наук"/>
        <s v="* Спеціальності й академічні групи коледжу"/>
        <s v="*Спеціальності й академічні групи інституту"/>
        <s v="Кафедра економіки та менеджменту"/>
        <s v="Кафедра правознавства"/>
        <s v="Кафедра реабілітаційних технологій"/>
        <s v="Кафедра соціальних технологій"/>
        <s v="СИЛАБУСИ НАВЧАЛЬНИХ ДИСЦИПЛІН КОЛЕДЖУ"/>
        <s v="Циклова комісія з правознавства_в"/>
        <s v="Циклова комісія загальноосвітніх, гуманітарних та соціальних дисциплін"/>
        <s v="Кафедра психології та гуманітарних дисциплін"/>
        <s v="КАФЕДРА ІНФОРМАЦІЙНИХ ТА КОМП'ЮТЕРНИХ ТЕХНОЛОГІЙ"/>
        <s v="КАФЕДРА ОБЛІКУ І ФІНАНСІВ"/>
        <s v="КАФЕДРА ПРАВА"/>
        <s v="ЦИКЛОВА КОМІСІЯ З ПРОФЕСІЙНО-ТЕХНІЧНОЇ ОСВІТИ"/>
        <s v="ЦИКЛОВА КОМІСІЯ ПРАВОЗНАВСТВА"/>
        <s v="* НАВЧАЛЬНО-ПЛАНУЮЧА ДОКУМЕНТАЦІЯ та МЕТОДИЧНЕ ЗАБЕЗПЕЧЕННЯ"/>
        <s v="*Cпеціальності та академічні групи"/>
        <s v="Кафедра гуманітарних дисциплін"/>
        <s v="Циклова комісія журналістики"/>
        <s v="Кафедра соціальної роботи"/>
        <s v="Циклова комісія з права Карпатський коледж"/>
        <s v="*Спеціальності й академічні групи "/>
        <s v="Кафедра права та фінансів"/>
        <s v="Кафедра фізичної реабілітації та соціального забезпечення"/>
        <s v="Кафедра екології"/>
        <s v="Кафедра фізичної терапії, ерготерапії"/>
        <s v="* Спеціальності та академічні групи інституту"/>
        <s v="* Спеціальності та академічні групи коледжу"/>
        <s v="Кафедра економіки та інформаційних технологій"/>
        <s v="Кафедра підприємництва, управління та адміністрування"/>
        <s v="Кафедра психології, спеціальної освіти та здоров'я людини"/>
        <s v="Циклова комісія з економіки та підприємництва"/>
        <s v="Циклова комісія із права та соціально-інформаційних технологій"/>
        <s v="Кафедра інформаційних технологій"/>
        <s v="Кафедра психології "/>
        <s v="Кафедра соціально-гуманітарних дисциплін"/>
        <s v="Кафедра правознавства та фінансів"/>
        <s v="Кафедра соціальної роботи та спеціальної освіти"/>
        <s v="Кафедра філології та соціально-гуманітарних дисциплін"/>
        <s v="*Спеціальності та академічні групи"/>
        <s v="Кафедра економіки, фінансів, обліку та оподаткування"/>
        <s v="Кафедра психології, соціальної роботи та гуманітарних дисциплін"/>
        <s v="Циклова комісія права та суспільно-гуманітарних дисциплін"/>
        <s v="Циклова комісія фінансово-економічних дисциплін"/>
        <s v="Циклова комісія соціальної роботи та гуманітарних дисциплін"/>
        <s v="Циклова комісія візуальних та соціальних комунікацій"/>
        <s v="Циклова комісія інформаційної справи, природничих та суспільних дисциплін"/>
        <s v="* Спеціальності й академічні групи_hm"/>
        <s v="*Спеціальності й академічні групи_коледж_hm"/>
        <s v="Дисципліни хмельницького коледжу_hm"/>
        <s v="Кафедра правових та інформаційних технологій_hm"/>
        <s v="Кафедра психології та соціальної роботи_hm"/>
        <s v="Кафедра фізичної терапії, ерготерапії, фізичної культури і спорту_hm"/>
        <s v="Кафедра права та соціально-економічних відносин"/>
        <s v="Центральноукраїнський фаховий коледж"/>
        <s v="* Курси чернігівської філії"/>
        <s v="Білоцерківський інститут економіки та управління + КОЛЕДЖ"/>
        <s v="Броварський коледж"/>
        <s v="Васильківський коледж"/>
        <s v="Дніпровський фаховий коледж"/>
        <s v="Дубенська філія + КОЛЕДЖ"/>
        <s v="Карпатський інститут підприємництва + КОЛЕДЖ"/>
        <s v="Луцький інститут розвитку людини + КОЛЕДЖ"/>
        <s v="Миколаївський інститут розвитку людини + КОЛЕДЖ"/>
        <s v="Рівненський інститут + КОЛЕДЖ"/>
        <s v="Сторожинецький коледж"/>
        <s v="Тернопільський коледж"/>
        <s v="Хмельницький інститут соціальних технологій + КОЛЕДЖ"/>
        <s v="Центральноукраїнський (Кіровоградський) інститут розвитку людини + КОЛЕДЖ"/>
        <s v="Відділення доуніверситетської підготовки"/>
        <s v="КОЛЕДЖІ"/>
      </sharedItems>
    </cacheField>
    <cacheField name="Викладач" numFmtId="49">
      <sharedItems containsBlank="1"/>
    </cacheField>
    <cacheField name="Дисципліна" numFmtId="49">
      <sharedItems/>
    </cacheField>
    <cacheField name="Оцінки" numFmtId="49">
      <sharedItems/>
    </cacheField>
    <cacheField name="Подій за рік" numFmtId="49">
      <sharedItems containsSemiMixedTypes="0" containsString="0" containsNumber="1" containsInteger="1" minValue="0" maxValue="408453"/>
    </cacheField>
    <cacheField name="За останні 2 тижні" numFmtId="49">
      <sharedItems containsSemiMixedTypes="0" containsString="0" containsNumber="1" containsInteger="1" minValue="0" maxValue="57167"/>
    </cacheField>
    <cacheField name="Студентів" numFmtId="49">
      <sharedItems containsSemiMixedTypes="0" containsString="0" containsNumber="1" containsInteger="1" minValue="0" maxValue="1369"/>
    </cacheField>
    <cacheField name="Мають оцінки" numFmtId="49">
      <sharedItems containsSemiMixedTypes="0" containsString="0" containsNumber="1" containsInteger="1" minValue="0" maxValue="901"/>
    </cacheField>
    <cacheField name="Посилань на zoom тощо" numFmtId="49">
      <sharedItems containsSemiMixedTypes="0" containsString="0" containsNumber="1" containsInteger="1" minValue="0" maxValue="27"/>
    </cacheField>
    <cacheField name="Силабусів" numFmtId="49">
      <sharedItems containsSemiMixedTypes="0" containsString="0" containsNumber="1" containsInteger="1" minValue="0" maxValue="175"/>
    </cacheField>
    <cacheField name="Форумів" numFmtId="49">
      <sharedItems containsSemiMixedTypes="0" containsString="0" containsNumber="1" containsInteger="1" minValue="0" maxValue="24"/>
    </cacheField>
    <cacheField name="Нотаток" numFmtId="49">
      <sharedItems containsSemiMixedTypes="0" containsString="0" containsNumber="1" containsInteger="1" minValue="0" maxValue="62"/>
    </cacheField>
    <cacheField name="Сторінок" numFmtId="49">
      <sharedItems containsSemiMixedTypes="0" containsString="0" containsNumber="1" containsInteger="1" minValue="0" maxValue="103"/>
    </cacheField>
    <cacheField name="Файлів" numFmtId="49">
      <sharedItems containsSemiMixedTypes="0" containsString="0" containsNumber="1" containsInteger="1" minValue="0" maxValue="186"/>
    </cacheField>
    <cacheField name="Папок" numFmtId="49">
      <sharedItems containsSemiMixedTypes="0" containsString="0" containsNumber="1" containsInteger="1" minValue="0" maxValue="49"/>
    </cacheField>
    <cacheField name="Гіперпосилань" numFmtId="49">
      <sharedItems containsSemiMixedTypes="0" containsString="0" containsNumber="1" containsInteger="1" minValue="0" maxValue="214"/>
    </cacheField>
    <cacheField name="moodle-книг" numFmtId="49">
      <sharedItems containsSemiMixedTypes="0" containsString="0" containsNumber="1" containsInteger="1" minValue="0" maxValue="27"/>
    </cacheField>
    <cacheField name="Баз даних" numFmtId="49">
      <sharedItems containsSemiMixedTypes="0" containsString="0" containsNumber="1" containsInteger="1" minValue="0" maxValue="12"/>
    </cacheField>
    <cacheField name="Глосаріїв" numFmtId="49">
      <sharedItems containsSemiMixedTypes="0" containsString="0" containsNumber="1" containsInteger="1" minValue="0" maxValue="8"/>
    </cacheField>
    <cacheField name="Уроків" numFmtId="49">
      <sharedItems containsSemiMixedTypes="0" containsString="0" containsNumber="1" containsInteger="1" minValue="0" maxValue="50"/>
    </cacheField>
    <cacheField name="Завдань" numFmtId="49">
      <sharedItems containsSemiMixedTypes="0" containsString="0" containsNumber="1" containsInteger="1" minValue="0" maxValue="184"/>
    </cacheField>
    <cacheField name="Тестів" numFmtId="49">
      <sharedItems containsSemiMixedTypes="0" containsString="0" containsNumber="1" containsInteger="1" minValue="0" maxValue="38"/>
    </cacheField>
    <cacheField name="Питань" numFmtId="49">
      <sharedItems containsSemiMixedTypes="0" containsString="0" containsNumber="1" containsInteger="1" minValue="0" maxValue="954"/>
    </cacheField>
    <cacheField name="Субкурсів" numFmtId="49">
      <sharedItems containsSemiMixedTypes="0" containsString="0" containsNumber="1" containsInteger="1" minValue="0" maxValue="34"/>
    </cacheField>
    <cacheField name="Всього елементів курсу" numFmtId="1">
      <sharedItems containsSemiMixedTypes="0" containsString="0" containsNumber="1" containsInteger="1" minValue="0" maxValue="460"/>
    </cacheField>
    <cacheField name="Курс задовольняє вимогам?" numFmtId="0">
      <sharedItems/>
    </cacheField>
    <cacheField name="%, що задовольняє" numFmtId="9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17">
  <r>
    <x v="0"/>
    <x v="0"/>
    <x v="0"/>
    <m/>
    <s v="1 курс  ХТ-21-1_iti"/>
    <s v="https://vo.uu.edu.ua/grade/report/grader/index.php?id=16293"/>
    <n v="76"/>
    <n v="51"/>
    <n v="2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1 курс АТ-21-1_iti"/>
    <s v="https://vo.uu.edu.ua/grade/report/grader/index.php?id=13294"/>
    <n v="629"/>
    <n v="36"/>
    <n v="7"/>
    <n v="4"/>
    <n v="0"/>
    <n v="0"/>
    <n v="1"/>
    <n v="1"/>
    <n v="4"/>
    <n v="2"/>
    <n v="0"/>
    <n v="0"/>
    <n v="0"/>
    <n v="0"/>
    <n v="0"/>
    <n v="0"/>
    <n v="0"/>
    <n v="0"/>
    <n v="0"/>
    <n v="18"/>
    <n v="26"/>
    <b v="0"/>
    <n v="0"/>
  </r>
  <r>
    <x v="0"/>
    <x v="0"/>
    <x v="0"/>
    <m/>
    <s v="1 курс АТ-21-1м_iti"/>
    <s v="https://vo.uu.edu.ua/grade/report/grader/index.php?id=13038"/>
    <n v="287"/>
    <n v="44"/>
    <n v="17"/>
    <n v="0"/>
    <n v="0"/>
    <n v="0"/>
    <n v="1"/>
    <n v="0"/>
    <n v="4"/>
    <n v="2"/>
    <n v="0"/>
    <n v="0"/>
    <n v="0"/>
    <n v="0"/>
    <n v="0"/>
    <n v="0"/>
    <n v="0"/>
    <n v="0"/>
    <n v="0"/>
    <n v="12"/>
    <n v="19"/>
    <b v="0"/>
    <n v="0"/>
  </r>
  <r>
    <x v="0"/>
    <x v="0"/>
    <x v="0"/>
    <m/>
    <s v="1 курс ДЗ-21-1_iti"/>
    <s v="https://vo.uu.edu.ua/grade/report/grader/index.php?id=16810"/>
    <n v="34"/>
    <n v="4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1 курс ДЗ-21-1м_iti"/>
    <s v="https://vo.uu.edu.ua/grade/report/grader/index.php?id=16812"/>
    <n v="26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1 курс ДЗ-21-2_iti"/>
    <s v="https://vo.uu.edu.ua/grade/report/grader/index.php?id=16811"/>
    <n v="22"/>
    <n v="3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1 курс ЗХТ-21-1_iti"/>
    <s v="https://vo.uu.edu.ua/grade/report/grader/index.php?id=16986"/>
    <n v="21"/>
    <n v="21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1 курс ЗХТ-21-1м_iti"/>
    <s v="https://vo.uu.edu.ua/grade/report/grader/index.php?id=16987"/>
    <n v="35"/>
    <n v="35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1 курс ТХ-21-1_iti"/>
    <s v="https://vo.uu.edu.ua/grade/report/grader/index.php?id=16518"/>
    <n v="33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1 курс ТХ-21-1м_iti"/>
    <s v="https://vo.uu.edu.ua/grade/report/grader/index.php?id=16517"/>
    <n v="26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1 курс ХТ-21-1м_iti"/>
    <s v="https://vo.uu.edu.ua/grade/report/grader/index.php?id=16294"/>
    <n v="58"/>
    <n v="15"/>
    <n v="3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2 курс АТ-20-1_iti "/>
    <s v="https://vo.uu.edu.ua/grade/report/grader/index.php?id=13171"/>
    <n v="180"/>
    <n v="43"/>
    <n v="10"/>
    <n v="0"/>
    <n v="0"/>
    <n v="0"/>
    <n v="1"/>
    <n v="0"/>
    <n v="4"/>
    <n v="2"/>
    <n v="0"/>
    <n v="0"/>
    <n v="0"/>
    <n v="0"/>
    <n v="0"/>
    <n v="0"/>
    <n v="0"/>
    <n v="0"/>
    <n v="0"/>
    <n v="0"/>
    <n v="7"/>
    <b v="0"/>
    <n v="0"/>
  </r>
  <r>
    <x v="0"/>
    <x v="0"/>
    <x v="0"/>
    <m/>
    <s v="2 курс АТ-20-1м_iti"/>
    <s v="https://vo.uu.edu.ua/grade/report/grader/index.php?id=11042"/>
    <n v="96"/>
    <n v="18"/>
    <n v="27"/>
    <n v="0"/>
    <n v="0"/>
    <n v="0"/>
    <n v="1"/>
    <n v="0"/>
    <n v="2"/>
    <n v="4"/>
    <n v="0"/>
    <n v="0"/>
    <n v="0"/>
    <n v="0"/>
    <n v="0"/>
    <n v="0"/>
    <n v="0"/>
    <n v="0"/>
    <n v="0"/>
    <n v="12"/>
    <n v="19"/>
    <b v="0"/>
    <n v="0"/>
  </r>
  <r>
    <x v="0"/>
    <x v="0"/>
    <x v="0"/>
    <m/>
    <s v="2 курс АТ-21.2-1фмб_iti"/>
    <s v="https://vo.uu.edu.ua/grade/report/grader/index.php?id=15178"/>
    <n v="117"/>
    <n v="11"/>
    <n v="0"/>
    <n v="0"/>
    <n v="0"/>
    <n v="0"/>
    <n v="1"/>
    <n v="0"/>
    <n v="3"/>
    <n v="2"/>
    <n v="0"/>
    <n v="0"/>
    <n v="0"/>
    <n v="0"/>
    <n v="0"/>
    <n v="0"/>
    <n v="0"/>
    <n v="0"/>
    <n v="0"/>
    <n v="0"/>
    <n v="6"/>
    <b v="0"/>
    <n v="0"/>
  </r>
  <r>
    <x v="0"/>
    <x v="0"/>
    <x v="0"/>
    <m/>
    <s v="2 курс ДЗ-20-1_iti"/>
    <s v="https://vo.uu.edu.ua/grade/report/grader/index.php?id=13196"/>
    <n v="668"/>
    <n v="2"/>
    <n v="18"/>
    <n v="4"/>
    <n v="0"/>
    <n v="0"/>
    <n v="1"/>
    <n v="0"/>
    <n v="3"/>
    <n v="4"/>
    <n v="0"/>
    <n v="0"/>
    <n v="0"/>
    <n v="0"/>
    <n v="0"/>
    <n v="0"/>
    <n v="0"/>
    <n v="0"/>
    <n v="0"/>
    <n v="13"/>
    <n v="21"/>
    <b v="0"/>
    <n v="0"/>
  </r>
  <r>
    <x v="0"/>
    <x v="0"/>
    <x v="0"/>
    <m/>
    <s v="2 курс ДЗ-20-1м_iti"/>
    <s v="https://vo.uu.edu.ua/grade/report/grader/index.php?id=13190"/>
    <n v="181"/>
    <n v="5"/>
    <n v="6"/>
    <n v="0"/>
    <n v="0"/>
    <n v="0"/>
    <n v="1"/>
    <n v="0"/>
    <n v="3"/>
    <n v="5"/>
    <n v="0"/>
    <n v="0"/>
    <n v="0"/>
    <n v="0"/>
    <n v="0"/>
    <n v="0"/>
    <n v="0"/>
    <n v="0"/>
    <n v="0"/>
    <n v="8"/>
    <n v="17"/>
    <b v="0"/>
    <n v="0"/>
  </r>
  <r>
    <x v="0"/>
    <x v="0"/>
    <x v="0"/>
    <m/>
    <s v="2 курс ДЗ-20-2_iti"/>
    <s v="https://vo.uu.edu.ua/grade/report/grader/index.php?id=13195"/>
    <n v="224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10"/>
    <n v="18"/>
    <b v="0"/>
    <n v="0"/>
  </r>
  <r>
    <x v="0"/>
    <x v="0"/>
    <x v="0"/>
    <m/>
    <s v="2 курс ЗАТ-20-1_iti"/>
    <s v="https://vo.uu.edu.ua/grade/report/grader/index.php?id=16885"/>
    <n v="21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ЗХТ-20-1_iti"/>
    <s v="https://vo.uu.edu.ua/grade/report/grader/index.php?id=13371"/>
    <n v="20"/>
    <n v="10"/>
    <n v="15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ЗХТ-20-1м_iti"/>
    <s v="https://vo.uu.edu.ua/grade/report/grader/index.php?id=16990"/>
    <n v="44"/>
    <n v="44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2 курс ЗХТ-21.2-1фмб_iti"/>
    <s v="https://vo.uu.edu.ua/grade/report/grader/index.php?id=16985"/>
    <n v="38"/>
    <n v="38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2 курс ТХ-20-1_iti"/>
    <s v="https://vo.uu.edu.ua/grade/report/grader/index.php?id=13128"/>
    <n v="167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9"/>
    <n v="17"/>
    <b v="0"/>
    <n v="0"/>
  </r>
  <r>
    <x v="0"/>
    <x v="0"/>
    <x v="0"/>
    <m/>
    <s v="2 курс ТХ-20-1м_iti "/>
    <s v="https://vo.uu.edu.ua/grade/report/grader/index.php?id=13524"/>
    <n v="172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2 курс ТХ-20-1фмб_iti"/>
    <s v="https://vo.uu.edu.ua/grade/report/grader/index.php?id=16521"/>
    <n v="19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ТХ-21.2-1_iti"/>
    <s v="https://vo.uu.edu.ua/grade/report/grader/index.php?id=16519"/>
    <n v="28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ТХ-21.2-1фмб_iti"/>
    <s v="https://vo.uu.edu.ua/grade/report/grader/index.php?id=16520"/>
    <n v="23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ХТ-20-1_iti"/>
    <s v="https://vo.uu.edu.ua/grade/report/grader/index.php?id=16296"/>
    <n v="19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2 курс ХТ-20-1м_iti"/>
    <s v="https://vo.uu.edu.ua/grade/report/grader/index.php?id=13039"/>
    <n v="190"/>
    <n v="27"/>
    <n v="10"/>
    <n v="0"/>
    <n v="0"/>
    <n v="0"/>
    <n v="1"/>
    <n v="0"/>
    <n v="3"/>
    <n v="5"/>
    <n v="0"/>
    <n v="0"/>
    <n v="0"/>
    <n v="0"/>
    <n v="0"/>
    <n v="0"/>
    <n v="0"/>
    <n v="0"/>
    <n v="0"/>
    <n v="0"/>
    <n v="9"/>
    <b v="0"/>
    <n v="0"/>
  </r>
  <r>
    <x v="0"/>
    <x v="0"/>
    <x v="0"/>
    <m/>
    <s v="2 курс ХТ-21.2-1фмб_iti"/>
    <s v="https://vo.uu.edu.ua/grade/report/grader/index.php?id=16297"/>
    <n v="18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3 курс АТ-19-1_iti"/>
    <s v="https://vo.uu.edu.ua/grade/report/grader/index.php?id=16992"/>
    <n v="18"/>
    <n v="18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3 курс АТ-20.2-1_iti"/>
    <s v="https://vo.uu.edu.ua/grade/report/grader/index.php?id=11041"/>
    <n v="76"/>
    <n v="0"/>
    <n v="18"/>
    <n v="0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0"/>
    <x v="0"/>
    <x v="0"/>
    <m/>
    <s v="3 курс АТ-20.2-1фмб_iti"/>
    <s v="https://vo.uu.edu.ua/grade/report/grader/index.php?id=13253"/>
    <n v="151"/>
    <n v="2"/>
    <n v="31"/>
    <n v="0"/>
    <n v="0"/>
    <n v="0"/>
    <n v="1"/>
    <n v="0"/>
    <n v="2"/>
    <n v="1"/>
    <n v="0"/>
    <n v="0"/>
    <n v="0"/>
    <n v="0"/>
    <n v="0"/>
    <n v="0"/>
    <n v="0"/>
    <n v="0"/>
    <n v="0"/>
    <n v="0"/>
    <n v="4"/>
    <b v="0"/>
    <n v="0"/>
  </r>
  <r>
    <x v="0"/>
    <x v="0"/>
    <x v="0"/>
    <m/>
    <s v="3 курс АТ-21.3-1_iti"/>
    <s v="https://vo.uu.edu.ua/grade/report/grader/index.php?id=13305"/>
    <n v="107"/>
    <n v="12"/>
    <n v="0"/>
    <n v="0"/>
    <n v="0"/>
    <n v="0"/>
    <n v="1"/>
    <n v="0"/>
    <n v="3"/>
    <n v="2"/>
    <n v="0"/>
    <n v="0"/>
    <n v="0"/>
    <n v="0"/>
    <n v="0"/>
    <n v="0"/>
    <n v="0"/>
    <n v="0"/>
    <n v="0"/>
    <n v="0"/>
    <n v="6"/>
    <b v="0"/>
    <n v="0"/>
  </r>
  <r>
    <x v="0"/>
    <x v="0"/>
    <x v="0"/>
    <m/>
    <s v="3 курс АТ-21.3-1фмб_iti"/>
    <s v="https://vo.uu.edu.ua/grade/report/grader/index.php?id=11043"/>
    <n v="251"/>
    <n v="0"/>
    <n v="8"/>
    <n v="0"/>
    <n v="0"/>
    <n v="0"/>
    <n v="1"/>
    <n v="0"/>
    <n v="3"/>
    <n v="1"/>
    <n v="0"/>
    <n v="0"/>
    <n v="0"/>
    <n v="0"/>
    <n v="0"/>
    <n v="0"/>
    <n v="0"/>
    <n v="0"/>
    <n v="0"/>
    <n v="8"/>
    <n v="13"/>
    <b v="0"/>
    <n v="0"/>
  </r>
  <r>
    <x v="0"/>
    <x v="0"/>
    <x v="0"/>
    <m/>
    <s v="3 курс ДЗ-19-1_iti"/>
    <s v="https://vo.uu.edu.ua/grade/report/grader/index.php?id=13193"/>
    <n v="157"/>
    <n v="0"/>
    <n v="21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3 курс ДЗ-19-2_iti"/>
    <s v="https://vo.uu.edu.ua/grade/report/grader/index.php?id=13194"/>
    <n v="125"/>
    <n v="0"/>
    <n v="0"/>
    <n v="0"/>
    <n v="0"/>
    <n v="0"/>
    <n v="1"/>
    <n v="0"/>
    <n v="4"/>
    <n v="4"/>
    <n v="0"/>
    <n v="0"/>
    <n v="0"/>
    <n v="0"/>
    <n v="0"/>
    <n v="0"/>
    <n v="0"/>
    <n v="0"/>
    <n v="0"/>
    <n v="0"/>
    <n v="9"/>
    <b v="0"/>
    <n v="0"/>
  </r>
  <r>
    <x v="0"/>
    <x v="0"/>
    <x v="0"/>
    <m/>
    <s v="3 курс ЗАТ-20.2-1фмб_iti"/>
    <s v="https://vo.uu.edu.ua/grade/report/grader/index.php?id=13303"/>
    <n v="16"/>
    <n v="1"/>
    <n v="36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3 курс ЗХТ-19-1мс_iti"/>
    <s v="https://vo.uu.edu.ua/grade/report/grader/index.php?id=16988"/>
    <n v="10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3 курс ЗХТ-21.3-1_ iti"/>
    <s v="https://vo.uu.edu.ua/grade/report/grader/index.php?id=16906"/>
    <n v="98"/>
    <n v="82"/>
    <n v="2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3 курс ЗХТ-21.3-1фмб_iti"/>
    <s v="https://vo.uu.edu.ua/grade/report/grader/index.php?id=16907"/>
    <n v="18"/>
    <n v="3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3 курс ТХ-19-1_iti"/>
    <s v="https://vo.uu.edu.ua/grade/report/grader/index.php?id=11153"/>
    <n v="42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0"/>
    <x v="0"/>
    <x v="0"/>
    <m/>
    <s v="3 курс ТХ-19-1мс_iti"/>
    <s v="https://vo.uu.edu.ua/grade/report/grader/index.php?id=16523"/>
    <n v="36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3 курс ТХ-20.2-1фмб_iti"/>
    <s v="https://vo.uu.edu.ua/grade/report/grader/index.php?id=13527"/>
    <n v="101"/>
    <n v="0"/>
    <n v="0"/>
    <n v="0"/>
    <n v="0"/>
    <n v="0"/>
    <n v="1"/>
    <n v="0"/>
    <n v="3"/>
    <n v="5"/>
    <n v="0"/>
    <n v="0"/>
    <n v="0"/>
    <n v="0"/>
    <n v="0"/>
    <n v="0"/>
    <n v="0"/>
    <n v="0"/>
    <n v="0"/>
    <n v="0"/>
    <n v="9"/>
    <b v="0"/>
    <n v="0"/>
  </r>
  <r>
    <x v="0"/>
    <x v="0"/>
    <x v="0"/>
    <m/>
    <s v="3 курс ТХ-21.3-1_iti"/>
    <s v="https://vo.uu.edu.ua/grade/report/grader/index.php?id=16522"/>
    <n v="19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3 курс ТХ-21.3-1фмб_iti"/>
    <s v="https://vo.uu.edu.ua/grade/report/grader/index.php?id=16524"/>
    <n v="26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3 курс ТХ-21.3-2фмб_iti"/>
    <s v="https://vo.uu.edu.ua/grade/report/grader/index.php?id=16525"/>
    <n v="18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3 курс ТХ-21.3-3фмб_iti"/>
    <s v="https://vo.uu.edu.ua/grade/report/grader/index.php?id=16526"/>
    <n v="30"/>
    <n v="3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0"/>
    <x v="0"/>
    <m/>
    <s v="3 курс ХТ-20.2-1_iti"/>
    <s v="https://vo.uu.edu.ua/grade/report/grader/index.php?id=13372"/>
    <n v="8"/>
    <n v="5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3 курс ХТ-20.2-1фмб_iti"/>
    <s v="https://vo.uu.edu.ua/grade/report/grader/index.php?id=13370"/>
    <n v="10"/>
    <n v="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3 курс ХТ-21.3-1_iti"/>
    <s v="https://vo.uu.edu.ua/grade/report/grader/index.php?id=16298"/>
    <n v="15"/>
    <n v="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3 курс ХТ-21.3-1фмб_iti"/>
    <s v="https://vo.uu.edu.ua/grade/report/grader/index.php?id=16299"/>
    <n v="32"/>
    <n v="15"/>
    <n v="3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4 курс АТ-17-1мс_iti"/>
    <s v="https://vo.uu.edu.ua/grade/report/grader/index.php?id=11044"/>
    <n v="105"/>
    <n v="0"/>
    <n v="13"/>
    <n v="0"/>
    <n v="0"/>
    <n v="0"/>
    <n v="1"/>
    <n v="0"/>
    <n v="3"/>
    <n v="3"/>
    <n v="0"/>
    <n v="0"/>
    <n v="0"/>
    <n v="0"/>
    <n v="0"/>
    <n v="0"/>
    <n v="0"/>
    <n v="0"/>
    <n v="0"/>
    <n v="0"/>
    <n v="7"/>
    <b v="0"/>
    <n v="0"/>
  </r>
  <r>
    <x v="0"/>
    <x v="0"/>
    <x v="0"/>
    <m/>
    <s v="4 курс АТ-18-1мс_iti"/>
    <s v="https://vo.uu.edu.ua/grade/report/grader/index.php?id=16917"/>
    <n v="60"/>
    <n v="2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АТ-19.3-1мс"/>
    <s v="https://vo.uu.edu.ua/grade/report/grader/index.php?id=16923"/>
    <n v="55"/>
    <n v="0"/>
    <n v="1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АТ-19.3-2мс_iti"/>
    <s v="https://vo.uu.edu.ua/grade/report/grader/index.php?id=15196"/>
    <n v="127"/>
    <n v="1"/>
    <n v="20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0"/>
    <x v="0"/>
    <m/>
    <s v="4 курс АТ-20.3-1_iti"/>
    <s v="https://vo.uu.edu.ua/grade/report/grader/index.php?id=13036"/>
    <n v="226"/>
    <n v="127"/>
    <n v="43"/>
    <n v="0"/>
    <n v="0"/>
    <n v="0"/>
    <n v="1"/>
    <n v="0"/>
    <n v="2"/>
    <n v="1"/>
    <n v="0"/>
    <n v="0"/>
    <n v="0"/>
    <n v="0"/>
    <n v="0"/>
    <n v="0"/>
    <n v="0"/>
    <n v="0"/>
    <n v="0"/>
    <n v="0"/>
    <n v="4"/>
    <b v="0"/>
    <n v="0"/>
  </r>
  <r>
    <x v="0"/>
    <x v="0"/>
    <x v="0"/>
    <m/>
    <s v="4 курс АТ-20.3-1фмб-iti"/>
    <s v="https://vo.uu.edu.ua/grade/report/grader/index.php?id=13607"/>
    <n v="179"/>
    <n v="2"/>
    <n v="31"/>
    <n v="0"/>
    <n v="0"/>
    <n v="0"/>
    <n v="1"/>
    <n v="0"/>
    <n v="2"/>
    <n v="1"/>
    <n v="0"/>
    <n v="0"/>
    <n v="0"/>
    <n v="0"/>
    <n v="0"/>
    <n v="0"/>
    <n v="0"/>
    <n v="0"/>
    <n v="0"/>
    <n v="0"/>
    <n v="4"/>
    <b v="0"/>
    <n v="0"/>
  </r>
  <r>
    <x v="0"/>
    <x v="0"/>
    <x v="0"/>
    <m/>
    <s v="4 курс АТ-20.3-2фмб-iti"/>
    <s v="https://vo.uu.edu.ua/grade/report/grader/index.php?id=16928"/>
    <n v="98"/>
    <n v="98"/>
    <n v="3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ДЗ-18-1_iti"/>
    <s v="https://vo.uu.edu.ua/grade/report/grader/index.php?id=13192"/>
    <n v="178"/>
    <n v="3"/>
    <n v="16"/>
    <n v="0"/>
    <n v="0"/>
    <n v="0"/>
    <n v="1"/>
    <n v="0"/>
    <n v="3"/>
    <n v="5"/>
    <n v="0"/>
    <n v="0"/>
    <n v="0"/>
    <n v="0"/>
    <n v="0"/>
    <n v="0"/>
    <n v="0"/>
    <n v="0"/>
    <n v="0"/>
    <n v="0"/>
    <n v="9"/>
    <b v="0"/>
    <n v="0"/>
  </r>
  <r>
    <x v="0"/>
    <x v="0"/>
    <x v="0"/>
    <m/>
    <s v="4 курс ДЗ-18-2_iti"/>
    <s v="https://vo.uu.edu.ua/grade/report/grader/index.php?id=13532"/>
    <n v="94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4 курс ЗАТ-20.3-1фмб_iti"/>
    <s v="https://vo.uu.edu.ua/grade/report/grader/index.php?id=16892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ЗХТ-18-1_iti"/>
    <s v="https://vo.uu.edu.ua/grade/report/grader/index.php?id=11908"/>
    <n v="15"/>
    <n v="4"/>
    <n v="3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0"/>
    <x v="0"/>
    <x v="0"/>
    <m/>
    <s v="4 курс ЗХТ-19.3-2_iti"/>
    <s v="https://vo.uu.edu.ua/grade/report/grader/index.php?id=16989"/>
    <n v="9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ЗХТ-20.3-1_iti "/>
    <s v="https://vo.uu.edu.ua/grade/report/grader/index.php?id=13501"/>
    <n v="44"/>
    <n v="27"/>
    <n v="9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0"/>
    <x v="0"/>
    <m/>
    <s v="4 курс ЗХТ-21.4-1фмб_iti"/>
    <s v="https://vo.uu.edu.ua/grade/report/grader/index.php?id=16991"/>
    <n v="30"/>
    <n v="3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ТХ-18-1_iti "/>
    <s v="https://vo.uu.edu.ua/grade/report/grader/index.php?id=13514"/>
    <n v="152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4 курс ТХ-20.3-1_iti "/>
    <s v="https://vo.uu.edu.ua/grade/report/grader/index.php?id=13522"/>
    <n v="99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0"/>
    <x v="0"/>
    <m/>
    <s v="4 курс ХТ-19.3-1мс_iti"/>
    <s v="https://vo.uu.edu.ua/grade/report/grader/index.php?id=17081"/>
    <n v="13"/>
    <n v="1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0"/>
    <m/>
    <s v="4 курс ХТ-20.3-1_iti"/>
    <s v="https://vo.uu.edu.ua/grade/report/grader/index.php?id=13502"/>
    <n v="137"/>
    <n v="40"/>
    <n v="15"/>
    <n v="0"/>
    <n v="0"/>
    <n v="0"/>
    <n v="1"/>
    <n v="0"/>
    <n v="2"/>
    <n v="3"/>
    <n v="0"/>
    <n v="0"/>
    <n v="0"/>
    <n v="0"/>
    <n v="0"/>
    <n v="0"/>
    <n v="0"/>
    <n v="0"/>
    <n v="0"/>
    <n v="0"/>
    <n v="6"/>
    <b v="0"/>
    <n v="0"/>
  </r>
  <r>
    <x v="0"/>
    <x v="0"/>
    <x v="0"/>
    <m/>
    <s v="4 курс ХТ-20.3-1фмб_iti"/>
    <s v="https://vo.uu.edu.ua/grade/report/grader/index.php?id=13503"/>
    <n v="98"/>
    <n v="40"/>
    <n v="13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0"/>
    <x v="1"/>
    <s v="Брускова Діана Ярославівна"/>
    <s v="Вступ до фаху_Тропіна А.О._iti"/>
    <s v="https://vo.uu.edu.ua/grade/report/grader/index.php?id=386"/>
    <n v="1238"/>
    <n v="350"/>
    <n v="41"/>
    <n v="11"/>
    <n v="1"/>
    <n v="2"/>
    <n v="1"/>
    <n v="3"/>
    <n v="12"/>
    <n v="7"/>
    <n v="6"/>
    <n v="1"/>
    <n v="0"/>
    <n v="0"/>
    <n v="1"/>
    <n v="0"/>
    <n v="12"/>
    <n v="1"/>
    <n v="9"/>
    <n v="0"/>
    <n v="44"/>
    <b v="1"/>
    <n v="1"/>
  </r>
  <r>
    <x v="0"/>
    <x v="0"/>
    <x v="1"/>
    <s v="Докуніхін Валерій Зосимович"/>
    <s v="Рециклінг автотранспортних засобів_Докуніхін В.З._iti"/>
    <s v="https://vo.uu.edu.ua/grade/report/grader/index.php?id=416"/>
    <n v="34"/>
    <n v="13"/>
    <n v="4"/>
    <n v="0"/>
    <n v="0"/>
    <n v="1"/>
    <n v="0"/>
    <n v="1"/>
    <n v="0"/>
    <n v="3"/>
    <n v="0"/>
    <n v="0"/>
    <n v="0"/>
    <n v="0"/>
    <n v="0"/>
    <n v="0"/>
    <n v="0"/>
    <n v="0"/>
    <n v="9"/>
    <n v="0"/>
    <n v="4"/>
    <b v="0"/>
    <n v="0"/>
  </r>
  <r>
    <x v="0"/>
    <x v="0"/>
    <x v="1"/>
    <s v="Докуніхін Валерій Зосимович"/>
    <s v="Рухомий склад автомобільного транспорту_Докуніхін В.З._iti"/>
    <s v="https://vo.uu.edu.ua/grade/report/grader/index.php?id=402"/>
    <n v="99"/>
    <n v="18"/>
    <n v="33"/>
    <n v="0"/>
    <n v="0"/>
    <n v="0"/>
    <n v="0"/>
    <n v="1"/>
    <n v="0"/>
    <n v="3"/>
    <n v="0"/>
    <n v="0"/>
    <n v="0"/>
    <n v="0"/>
    <n v="0"/>
    <n v="0"/>
    <n v="0"/>
    <n v="0"/>
    <n v="9"/>
    <n v="0"/>
    <n v="4"/>
    <b v="0"/>
    <n v="0"/>
  </r>
  <r>
    <x v="0"/>
    <x v="0"/>
    <x v="1"/>
    <s v="Докуніхін Валерій Зосимович"/>
    <s v="Теорія руху автомобіля_Докуніхін В.З._iti"/>
    <s v="https://vo.uu.edu.ua/grade/report/grader/index.php?id=401"/>
    <n v="53"/>
    <n v="6"/>
    <n v="1"/>
    <n v="0"/>
    <n v="0"/>
    <n v="0"/>
    <n v="0"/>
    <n v="1"/>
    <n v="0"/>
    <n v="3"/>
    <n v="0"/>
    <n v="0"/>
    <n v="0"/>
    <n v="0"/>
    <n v="0"/>
    <n v="0"/>
    <n v="0"/>
    <n v="0"/>
    <n v="9"/>
    <n v="0"/>
    <n v="4"/>
    <b v="0"/>
    <n v="0"/>
  </r>
  <r>
    <x v="0"/>
    <x v="0"/>
    <x v="1"/>
    <s v="Залюбовський Марк Геннадійович"/>
    <s v="Машини та обладнання підприємств в інженерній галузі_Залюбовський М.Г._iti"/>
    <s v="https://vo.uu.edu.ua/grade/report/grader/index.php?id=10296"/>
    <n v="4503"/>
    <n v="160"/>
    <n v="119"/>
    <n v="2"/>
    <n v="1"/>
    <n v="1"/>
    <n v="1"/>
    <n v="0"/>
    <n v="0"/>
    <n v="12"/>
    <n v="0"/>
    <n v="1"/>
    <n v="0"/>
    <n v="0"/>
    <n v="0"/>
    <n v="0"/>
    <n v="6"/>
    <n v="6"/>
    <n v="71"/>
    <n v="0"/>
    <n v="26"/>
    <b v="1"/>
    <n v="1"/>
  </r>
  <r>
    <x v="0"/>
    <x v="0"/>
    <x v="1"/>
    <s v="Залюбовський Марк Геннадійович"/>
    <s v="Основи наукових досліджень та технічної творчості в інженерній галузі_Залюбовський М.Г._iti"/>
    <s v="https://vo.uu.edu.ua/grade/report/grader/index.php?id=10289"/>
    <n v="1941"/>
    <n v="60"/>
    <n v="37"/>
    <n v="14"/>
    <n v="1"/>
    <n v="1"/>
    <n v="1"/>
    <n v="0"/>
    <n v="0"/>
    <n v="13"/>
    <n v="0"/>
    <n v="1"/>
    <n v="0"/>
    <n v="0"/>
    <n v="0"/>
    <n v="0"/>
    <n v="5"/>
    <n v="1"/>
    <n v="20"/>
    <n v="0"/>
    <n v="21"/>
    <b v="1"/>
    <n v="1"/>
  </r>
  <r>
    <x v="0"/>
    <x v="0"/>
    <x v="1"/>
    <s v="Залюбовський Марк Геннадійович"/>
    <s v="Охорона праці в інженерній галузі (магістр)_Залюбовський М. Г._iti"/>
    <s v="https://vo.uu.edu.ua/grade/report/grader/index.php?id=13182"/>
    <n v="322"/>
    <n v="65"/>
    <n v="4"/>
    <n v="1"/>
    <n v="1"/>
    <n v="1"/>
    <n v="0"/>
    <n v="0"/>
    <n v="0"/>
    <n v="15"/>
    <n v="0"/>
    <n v="1"/>
    <n v="0"/>
    <n v="0"/>
    <n v="0"/>
    <n v="0"/>
    <n v="5"/>
    <n v="1"/>
    <n v="20"/>
    <n v="0"/>
    <n v="22"/>
    <b v="1"/>
    <n v="1"/>
  </r>
  <r>
    <x v="0"/>
    <x v="0"/>
    <x v="1"/>
    <s v="Залюбовський Марк Геннадійович"/>
    <s v="Патентознавство та авторське право_Залюбовський М.Г._iti"/>
    <s v="https://vo.uu.edu.ua/grade/report/grader/index.php?id=10290"/>
    <n v="229"/>
    <n v="26"/>
    <n v="5"/>
    <n v="1"/>
    <n v="1"/>
    <n v="1"/>
    <n v="1"/>
    <n v="0"/>
    <n v="0"/>
    <n v="10"/>
    <n v="0"/>
    <n v="1"/>
    <n v="0"/>
    <n v="0"/>
    <n v="0"/>
    <n v="0"/>
    <n v="1"/>
    <n v="1"/>
    <n v="15"/>
    <n v="0"/>
    <n v="14"/>
    <b v="0"/>
    <n v="0"/>
  </r>
  <r>
    <x v="0"/>
    <x v="0"/>
    <x v="1"/>
    <s v="Залюбовський Марк Геннадійович"/>
    <s v="САПР в машинобудуванні_Залюбовський М.Г._iti"/>
    <s v="https://vo.uu.edu.ua/grade/report/grader/index.php?id=405"/>
    <n v="411"/>
    <n v="45"/>
    <n v="39"/>
    <n v="12"/>
    <n v="1"/>
    <n v="1"/>
    <n v="0"/>
    <n v="1"/>
    <n v="0"/>
    <n v="10"/>
    <n v="0"/>
    <n v="1"/>
    <n v="0"/>
    <n v="0"/>
    <n v="0"/>
    <n v="0"/>
    <n v="5"/>
    <n v="1"/>
    <n v="14"/>
    <n v="0"/>
    <n v="18"/>
    <b v="1"/>
    <n v="1"/>
  </r>
  <r>
    <x v="0"/>
    <x v="0"/>
    <x v="1"/>
    <s v="Залюбовський Марк Геннадійович"/>
    <s v="Теорія механізмів і машин_Залюбовський М.Г._iti"/>
    <s v="https://vo.uu.edu.ua/grade/report/grader/index.php?id=125"/>
    <n v="451"/>
    <n v="39"/>
    <n v="9"/>
    <n v="2"/>
    <n v="1"/>
    <n v="1"/>
    <n v="0"/>
    <n v="0"/>
    <n v="0"/>
    <n v="8"/>
    <n v="0"/>
    <n v="1"/>
    <n v="0"/>
    <n v="0"/>
    <n v="0"/>
    <n v="0"/>
    <n v="3"/>
    <n v="1"/>
    <n v="10"/>
    <n v="0"/>
    <n v="13"/>
    <b v="1"/>
    <n v="1"/>
  </r>
  <r>
    <x v="0"/>
    <x v="0"/>
    <x v="1"/>
    <s v="Залюбовський Марк Геннадійович"/>
    <s v="Технічна (теоретична) механіка_Залюбовський М.Г._iti"/>
    <s v="https://vo.uu.edu.ua/grade/report/grader/index.php?id=403"/>
    <n v="1090"/>
    <n v="169"/>
    <n v="96"/>
    <n v="28"/>
    <n v="1"/>
    <n v="1"/>
    <n v="1"/>
    <n v="1"/>
    <n v="0"/>
    <n v="12"/>
    <n v="0"/>
    <n v="1"/>
    <n v="0"/>
    <n v="0"/>
    <n v="0"/>
    <n v="0"/>
    <n v="6"/>
    <n v="3"/>
    <n v="59"/>
    <n v="0"/>
    <n v="24"/>
    <b v="1"/>
    <n v="1"/>
  </r>
  <r>
    <x v="0"/>
    <x v="0"/>
    <x v="1"/>
    <s v="Кошарний Олександр Миколайович"/>
    <s v="Дослідження операцій у транспортних процесах і системах_Кошарний О.М._iti"/>
    <s v="https://vo.uu.edu.ua/grade/report/grader/index.php?id=415"/>
    <n v="72"/>
    <n v="13"/>
    <n v="1"/>
    <n v="0"/>
    <n v="0"/>
    <n v="0"/>
    <n v="1"/>
    <n v="0"/>
    <n v="0"/>
    <n v="10"/>
    <n v="0"/>
    <n v="0"/>
    <n v="0"/>
    <n v="0"/>
    <n v="0"/>
    <n v="0"/>
    <n v="0"/>
    <n v="0"/>
    <n v="9"/>
    <n v="0"/>
    <n v="11"/>
    <b v="0"/>
    <n v="0"/>
  </r>
  <r>
    <x v="0"/>
    <x v="0"/>
    <x v="1"/>
    <s v="Кошарний Олександр Миколайович"/>
    <s v="Екологічна нанотехнологія та сільське господарство_Кошарний О.М._iti"/>
    <s v="https://vo.uu.edu.ua/grade/report/grader/index.php?id=16072"/>
    <n v="131"/>
    <n v="42"/>
    <n v="3"/>
    <n v="0"/>
    <n v="1"/>
    <n v="1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0"/>
    <x v="0"/>
    <x v="1"/>
    <s v="Кошарний Олександр Миколайович"/>
    <s v="Організація автомобільних перевезень (логістика) (3 курс фаховий молодший бакалавр)_Кошарний О.М._iti"/>
    <s v="https://vo.uu.edu.ua/grade/report/grader/index.php?id=391"/>
    <n v="431"/>
    <n v="44"/>
    <n v="37"/>
    <n v="24"/>
    <n v="0"/>
    <n v="1"/>
    <n v="1"/>
    <n v="5"/>
    <n v="0"/>
    <n v="7"/>
    <n v="0"/>
    <n v="0"/>
    <n v="0"/>
    <n v="0"/>
    <n v="1"/>
    <n v="0"/>
    <n v="8"/>
    <n v="1"/>
    <n v="13"/>
    <n v="0"/>
    <n v="23"/>
    <b v="0"/>
    <n v="0"/>
  </r>
  <r>
    <x v="0"/>
    <x v="0"/>
    <x v="1"/>
    <s v="Кошарний Олександр Миколайович"/>
    <s v="Основи технічної діагностики автомобілів (магістр)_Кошарний О.М._iti"/>
    <s v="https://vo.uu.edu.ua/grade/report/grader/index.php?id=10828"/>
    <n v="325"/>
    <n v="113"/>
    <n v="7"/>
    <n v="0"/>
    <n v="1"/>
    <n v="1"/>
    <n v="1"/>
    <n v="0"/>
    <n v="0"/>
    <n v="6"/>
    <n v="0"/>
    <n v="1"/>
    <n v="0"/>
    <n v="0"/>
    <n v="0"/>
    <n v="0"/>
    <n v="6"/>
    <n v="1"/>
    <n v="0"/>
    <n v="0"/>
    <n v="15"/>
    <b v="1"/>
    <n v="1"/>
  </r>
  <r>
    <x v="0"/>
    <x v="0"/>
    <x v="1"/>
    <s v="Кошарний Олександр Миколайович"/>
    <s v="Прикладна нанотехнологія та її елементи_Кошарний О.М._iti"/>
    <s v="https://vo.uu.edu.ua/grade/report/grader/index.php?id=16071"/>
    <n v="107"/>
    <n v="85"/>
    <n v="5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0"/>
    <x v="0"/>
    <x v="1"/>
    <s v="Кошель Ганна Володимирівна"/>
    <s v="Використання експлуатаційних матеріалів_Кошель Г.В._iti"/>
    <s v="https://vo.uu.edu.ua/grade/report/grader/index.php?id=16069"/>
    <n v="736"/>
    <n v="112"/>
    <n v="18"/>
    <n v="0"/>
    <n v="1"/>
    <n v="1"/>
    <n v="1"/>
    <n v="1"/>
    <n v="0"/>
    <n v="11"/>
    <n v="0"/>
    <n v="1"/>
    <n v="0"/>
    <n v="0"/>
    <n v="1"/>
    <n v="0"/>
    <n v="2"/>
    <n v="1"/>
    <n v="60"/>
    <n v="0"/>
    <n v="18"/>
    <b v="1"/>
    <n v="1"/>
  </r>
  <r>
    <x v="0"/>
    <x v="0"/>
    <x v="1"/>
    <s v="Кошель Ганна Володимирівна"/>
    <s v="Нанотехнологічне матеріалознавство_Кошель Г.В._iti"/>
    <s v="https://vo.uu.edu.ua/grade/report/grader/index.php?id=10891"/>
    <n v="862"/>
    <n v="55"/>
    <n v="44"/>
    <n v="0"/>
    <n v="1"/>
    <n v="1"/>
    <n v="1"/>
    <n v="0"/>
    <n v="0"/>
    <n v="10"/>
    <n v="0"/>
    <n v="1"/>
    <n v="0"/>
    <n v="0"/>
    <n v="1"/>
    <n v="0"/>
    <n v="13"/>
    <n v="1"/>
    <n v="28"/>
    <n v="0"/>
    <n v="27"/>
    <b v="1"/>
    <n v="1"/>
  </r>
  <r>
    <x v="0"/>
    <x v="0"/>
    <x v="1"/>
    <s v="Кошель Ганна Володимирівна"/>
    <s v="Опір матеріалів_Кошель Г.В._iti"/>
    <s v="https://vo.uu.edu.ua/grade/report/grader/index.php?id=378"/>
    <n v="1084"/>
    <n v="194"/>
    <n v="21"/>
    <n v="2"/>
    <n v="1"/>
    <n v="1"/>
    <n v="1"/>
    <n v="1"/>
    <n v="0"/>
    <n v="15"/>
    <n v="0"/>
    <n v="1"/>
    <n v="0"/>
    <n v="0"/>
    <n v="1"/>
    <n v="0"/>
    <n v="2"/>
    <n v="2"/>
    <n v="348"/>
    <n v="0"/>
    <n v="23"/>
    <b v="1"/>
    <n v="1"/>
  </r>
  <r>
    <x v="0"/>
    <x v="0"/>
    <x v="1"/>
    <s v="Кошель Ганна Володимирівна"/>
    <s v="Трибологія_Кошель Г.В._iti"/>
    <s v="https://vo.uu.edu.ua/grade/report/grader/index.php?id=395"/>
    <n v="1615"/>
    <n v="92"/>
    <n v="11"/>
    <n v="5"/>
    <n v="1"/>
    <n v="1"/>
    <n v="1"/>
    <n v="1"/>
    <n v="0"/>
    <n v="10"/>
    <n v="0"/>
    <n v="1"/>
    <n v="0"/>
    <n v="0"/>
    <n v="1"/>
    <n v="0"/>
    <n v="7"/>
    <n v="1"/>
    <n v="50"/>
    <n v="0"/>
    <n v="22"/>
    <b v="1"/>
    <n v="1"/>
  </r>
  <r>
    <x v="0"/>
    <x v="0"/>
    <x v="1"/>
    <s v="Курніков Сергій"/>
    <s v="Автомобілі (бакалавр)_Курніков С.І._iti"/>
    <s v="https://vo.uu.edu.ua/grade/report/grader/index.php?id=375"/>
    <n v="657"/>
    <n v="208"/>
    <n v="43"/>
    <n v="0"/>
    <n v="1"/>
    <n v="2"/>
    <n v="1"/>
    <n v="2"/>
    <n v="0"/>
    <n v="17"/>
    <n v="2"/>
    <n v="1"/>
    <n v="0"/>
    <n v="0"/>
    <n v="0"/>
    <n v="0"/>
    <n v="0"/>
    <n v="1"/>
    <n v="10"/>
    <n v="0"/>
    <n v="24"/>
    <b v="1"/>
    <n v="1"/>
  </r>
  <r>
    <x v="0"/>
    <x v="0"/>
    <x v="1"/>
    <s v="Курніков Сергій"/>
    <s v="Теорія автоматичного керування_Курніков С.І._iti"/>
    <s v="https://vo.uu.edu.ua/grade/report/grader/index.php?id=12062"/>
    <n v="412"/>
    <n v="114"/>
    <n v="6"/>
    <n v="0"/>
    <n v="1"/>
    <n v="1"/>
    <n v="1"/>
    <n v="0"/>
    <n v="0"/>
    <n v="7"/>
    <n v="2"/>
    <n v="1"/>
    <n v="1"/>
    <n v="0"/>
    <n v="0"/>
    <n v="0"/>
    <n v="2"/>
    <n v="1"/>
    <n v="0"/>
    <n v="0"/>
    <n v="15"/>
    <b v="1"/>
    <n v="1"/>
  </r>
  <r>
    <x v="0"/>
    <x v="0"/>
    <x v="1"/>
    <s v="Курніков Сергій"/>
    <s v="Технічна експлуатація та обслуговування автомобілів (фаховий молодший бакалавр)_Курніков С.І._iti"/>
    <s v="https://vo.uu.edu.ua/grade/report/grader/index.php?id=398"/>
    <n v="795"/>
    <n v="180"/>
    <n v="42"/>
    <n v="33"/>
    <n v="2"/>
    <n v="1"/>
    <n v="1"/>
    <n v="2"/>
    <n v="0"/>
    <n v="18"/>
    <n v="1"/>
    <n v="2"/>
    <n v="0"/>
    <n v="0"/>
    <n v="0"/>
    <n v="0"/>
    <n v="3"/>
    <n v="1"/>
    <n v="10"/>
    <n v="0"/>
    <n v="28"/>
    <b v="1"/>
    <n v="1"/>
  </r>
  <r>
    <x v="0"/>
    <x v="0"/>
    <x v="1"/>
    <s v="Малишев Віктор Володимирович"/>
    <s v="Інженерно-технічна творчість_Малишев В.В._iti"/>
    <s v="https://vo.uu.edu.ua/grade/report/grader/index.php?id=10336"/>
    <n v="523"/>
    <n v="79"/>
    <n v="5"/>
    <n v="0"/>
    <n v="2"/>
    <n v="4"/>
    <n v="2"/>
    <n v="1"/>
    <n v="7"/>
    <n v="27"/>
    <n v="0"/>
    <n v="2"/>
    <n v="0"/>
    <n v="0"/>
    <n v="2"/>
    <n v="0"/>
    <n v="7"/>
    <n v="2"/>
    <n v="20"/>
    <n v="0"/>
    <n v="50"/>
    <b v="1"/>
    <n v="1"/>
  </r>
  <r>
    <x v="0"/>
    <x v="0"/>
    <x v="1"/>
    <s v="Петренко Тетяна Володимирівна"/>
    <s v="Автомобілі (фаховий молодший бакалавр)_Петренко Т.В._iti"/>
    <s v="https://vo.uu.edu.ua/grade/report/grader/index.php?id=12915"/>
    <n v="9217"/>
    <n v="2862"/>
    <n v="24"/>
    <n v="20"/>
    <n v="1"/>
    <n v="1"/>
    <n v="0"/>
    <n v="0"/>
    <n v="0"/>
    <n v="7"/>
    <n v="0"/>
    <n v="1"/>
    <n v="0"/>
    <n v="0"/>
    <n v="1"/>
    <n v="0"/>
    <n v="16"/>
    <n v="1"/>
    <n v="30"/>
    <n v="0"/>
    <n v="26"/>
    <b v="1"/>
    <n v="1"/>
  </r>
  <r>
    <x v="0"/>
    <x v="0"/>
    <x v="1"/>
    <s v="Петренко Тетяна Володимирівна"/>
    <s v="Основи технічної діагностики автомобілів (фаховий молодший бакалавр)_Петренко Т.В._iti"/>
    <s v="https://vo.uu.edu.ua/grade/report/grader/index.php?id=12917"/>
    <n v="5522"/>
    <n v="341"/>
    <n v="15"/>
    <n v="11"/>
    <n v="1"/>
    <n v="1"/>
    <n v="0"/>
    <n v="0"/>
    <n v="0"/>
    <n v="8"/>
    <n v="0"/>
    <n v="1"/>
    <n v="0"/>
    <n v="0"/>
    <n v="1"/>
    <n v="0"/>
    <n v="16"/>
    <n v="1"/>
    <n v="30"/>
    <n v="0"/>
    <n v="27"/>
    <b v="1"/>
    <n v="1"/>
  </r>
  <r>
    <x v="0"/>
    <x v="0"/>
    <x v="1"/>
    <s v="Петренко Тетяна Володимирівна"/>
    <s v="Основи технології виробництва та ремонту автомобілів (фаховий молодший бакалавр)_Петренко Т.В._iti"/>
    <s v="https://vo.uu.edu.ua/grade/report/grader/index.php?id=124"/>
    <n v="1452"/>
    <n v="335"/>
    <n v="22"/>
    <n v="22"/>
    <n v="1"/>
    <n v="1"/>
    <n v="0"/>
    <n v="0"/>
    <n v="0"/>
    <n v="7"/>
    <n v="1"/>
    <n v="1"/>
    <n v="0"/>
    <n v="0"/>
    <n v="1"/>
    <n v="0"/>
    <n v="15"/>
    <n v="1"/>
    <n v="20"/>
    <n v="0"/>
    <n v="26"/>
    <b v="1"/>
    <n v="1"/>
  </r>
  <r>
    <x v="0"/>
    <x v="0"/>
    <x v="1"/>
    <s v="Рубан Дмитро Петрович"/>
    <s v="Інформаційні технології в інженерній галузі (фаховий молодший бакалавр)_Рубан Д.П._iti"/>
    <s v="https://vo.uu.edu.ua/grade/report/grader/index.php?id=16073"/>
    <n v="92"/>
    <n v="41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1"/>
    <s v="Рубан Дмитро Петрович"/>
    <s v="Технічний аналіз і контроль виробництва в інженерній галузі (бакалавр)_Рубан Д.П._iti"/>
    <s v="https://vo.uu.edu.ua/grade/report/grader/index.php?id=16075"/>
    <n v="24"/>
    <n v="1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1"/>
    <s v="Сафаров Елман Гасанбеевич"/>
    <s v="Електронне та електричне обладнання автомобілів_Сафаров Е.Г._iti"/>
    <s v="https://vo.uu.edu.ua/grade/report/grader/index.php?id=12891"/>
    <n v="684"/>
    <n v="151"/>
    <n v="4"/>
    <n v="0"/>
    <n v="0"/>
    <n v="1"/>
    <n v="1"/>
    <n v="1"/>
    <n v="0"/>
    <n v="8"/>
    <n v="0"/>
    <n v="0"/>
    <n v="0"/>
    <n v="1"/>
    <n v="0"/>
    <n v="0"/>
    <n v="13"/>
    <n v="0"/>
    <n v="0"/>
    <n v="0"/>
    <n v="24"/>
    <b v="0"/>
    <n v="0"/>
  </r>
  <r>
    <x v="0"/>
    <x v="0"/>
    <x v="1"/>
    <s v="Сафаров Елман Гасанбеевич"/>
    <s v="Нарисна геометрія, інженерна та комп’ютерна графіка_Сафаров Е.Г._iti"/>
    <s v="https://vo.uu.edu.ua/grade/report/grader/index.php?id=229"/>
    <n v="438"/>
    <n v="104"/>
    <n v="56"/>
    <n v="14"/>
    <n v="0"/>
    <n v="0"/>
    <n v="2"/>
    <n v="11"/>
    <n v="3"/>
    <n v="7"/>
    <n v="2"/>
    <n v="2"/>
    <n v="0"/>
    <n v="0"/>
    <n v="2"/>
    <n v="0"/>
    <n v="9"/>
    <n v="0"/>
    <n v="30"/>
    <n v="0"/>
    <n v="38"/>
    <b v="0"/>
    <n v="0"/>
  </r>
  <r>
    <x v="0"/>
    <x v="0"/>
    <x v="1"/>
    <s v="Сафаров Елман Гасанбеевич"/>
    <s v="Основи сучасних інженерних нанотехнологій_Сафаров Е.Г._iti"/>
    <s v="https://vo.uu.edu.ua/grade/report/grader/index.php?id=16114"/>
    <n v="203"/>
    <n v="163"/>
    <n v="15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0"/>
    <x v="1"/>
    <s v="Сафаров Елман Гасанбеевич"/>
    <s v="Основи технології виробництва та ремонту автомобілів_Сафаров Е.Г,_iti"/>
    <s v="https://vo.uu.edu.ua/grade/report/grader/index.php?id=12886"/>
    <n v="178"/>
    <n v="61"/>
    <n v="0"/>
    <n v="0"/>
    <n v="0"/>
    <n v="0"/>
    <n v="1"/>
    <n v="0"/>
    <n v="0"/>
    <n v="7"/>
    <n v="0"/>
    <n v="0"/>
    <n v="0"/>
    <n v="0"/>
    <n v="0"/>
    <n v="0"/>
    <n v="6"/>
    <n v="0"/>
    <n v="0"/>
    <n v="0"/>
    <n v="14"/>
    <b v="0"/>
    <n v="0"/>
  </r>
  <r>
    <x v="0"/>
    <x v="0"/>
    <x v="1"/>
    <s v="Сафаров Елман Гасанбеевич"/>
    <s v="Фізика_Сафаров Е.Г._iti"/>
    <s v="https://vo.uu.edu.ua/grade/report/grader/index.php?id=16115"/>
    <n v="172"/>
    <n v="78"/>
    <n v="8"/>
    <n v="0"/>
    <n v="0"/>
    <n v="0"/>
    <n v="1"/>
    <n v="0"/>
    <n v="0"/>
    <n v="2"/>
    <n v="0"/>
    <n v="0"/>
    <n v="0"/>
    <n v="0"/>
    <n v="0"/>
    <n v="1"/>
    <n v="0"/>
    <n v="0"/>
    <n v="0"/>
    <n v="0"/>
    <n v="4"/>
    <b v="0"/>
    <n v="0"/>
  </r>
  <r>
    <x v="0"/>
    <x v="0"/>
    <x v="1"/>
    <s v="Тропіна Аліна Олексіївна"/>
    <s v="Основи теплотехніки та термодинаміки_Тропіна А.О._iti"/>
    <s v="https://vo.uu.edu.ua/grade/report/grader/index.php?id=393"/>
    <n v="231"/>
    <n v="44"/>
    <n v="6"/>
    <n v="0"/>
    <n v="1"/>
    <n v="1"/>
    <n v="1"/>
    <n v="1"/>
    <n v="0"/>
    <n v="3"/>
    <n v="7"/>
    <n v="1"/>
    <n v="0"/>
    <n v="0"/>
    <n v="1"/>
    <n v="0"/>
    <n v="0"/>
    <n v="1"/>
    <n v="9"/>
    <n v="0"/>
    <n v="15"/>
    <b v="1"/>
    <n v="1"/>
  </r>
  <r>
    <x v="0"/>
    <x v="0"/>
    <x v="1"/>
    <s v="Тропіна Аліна Олексіївна"/>
    <s v="Розвиток автомобільної галузі_Тропіна А.О._iti"/>
    <s v="https://vo.uu.edu.ua/grade/report/grader/index.php?id=9965"/>
    <n v="482"/>
    <n v="294"/>
    <n v="14"/>
    <n v="0"/>
    <n v="1"/>
    <n v="1"/>
    <n v="1"/>
    <n v="3"/>
    <n v="9"/>
    <n v="3"/>
    <n v="6"/>
    <n v="1"/>
    <n v="0"/>
    <n v="0"/>
    <n v="2"/>
    <n v="7"/>
    <n v="2"/>
    <n v="1"/>
    <n v="0"/>
    <n v="0"/>
    <n v="35"/>
    <b v="1"/>
    <n v="1"/>
  </r>
  <r>
    <x v="0"/>
    <x v="0"/>
    <x v="1"/>
    <s v="Тропіна Аліна Олексіївна"/>
    <s v="Технічний аналіз та контроль виробництва в інженерній галузі (фаховий молодший бакалавр)_Тропіна А.О._iti  "/>
    <s v="https://vo.uu.edu.ua/grade/report/grader/index.php?id=10271"/>
    <n v="807"/>
    <n v="48"/>
    <n v="39"/>
    <n v="3"/>
    <n v="2"/>
    <n v="2"/>
    <n v="1"/>
    <n v="1"/>
    <n v="1"/>
    <n v="7"/>
    <n v="3"/>
    <n v="2"/>
    <n v="0"/>
    <n v="0"/>
    <n v="1"/>
    <n v="0"/>
    <n v="2"/>
    <n v="1"/>
    <n v="20"/>
    <n v="0"/>
    <n v="19"/>
    <b v="1"/>
    <n v="1"/>
  </r>
  <r>
    <x v="0"/>
    <x v="0"/>
    <x v="1"/>
    <s v="Шаповал Володимир Володимирович"/>
    <s v="Електронне та електричне обладнання автомобілей (фаховий молодший бакалавр)_Шаповал В.В._iti"/>
    <s v="https://vo.uu.edu.ua/grade/report/grader/index.php?id=388"/>
    <n v="223"/>
    <n v="123"/>
    <n v="40"/>
    <n v="0"/>
    <n v="0"/>
    <n v="0"/>
    <n v="1"/>
    <n v="2"/>
    <n v="0"/>
    <n v="9"/>
    <n v="0"/>
    <n v="0"/>
    <n v="0"/>
    <n v="0"/>
    <n v="0"/>
    <n v="0"/>
    <n v="0"/>
    <n v="0"/>
    <n v="9"/>
    <n v="0"/>
    <n v="12"/>
    <b v="0"/>
    <n v="0"/>
  </r>
  <r>
    <x v="0"/>
    <x v="0"/>
    <x v="1"/>
    <s v="Шаповал Володимир Володимирович"/>
    <s v="Технічна есплуатація та обслуговування автомобілів (бакалавр)_Шаповал В.В._iti"/>
    <s v="https://vo.uu.edu.ua/grade/report/grader/index.php?id=10825"/>
    <n v="260"/>
    <n v="47"/>
    <n v="40"/>
    <n v="0"/>
    <n v="0"/>
    <n v="0"/>
    <n v="1"/>
    <n v="0"/>
    <n v="0"/>
    <n v="4"/>
    <n v="0"/>
    <n v="0"/>
    <n v="0"/>
    <n v="0"/>
    <n v="0"/>
    <n v="0"/>
    <n v="1"/>
    <n v="0"/>
    <n v="0"/>
    <n v="0"/>
    <n v="6"/>
    <b v="0"/>
    <n v="0"/>
  </r>
  <r>
    <x v="0"/>
    <x v="0"/>
    <x v="1"/>
    <m/>
    <s v="Безпека дорожнього руху_Тропіна А.О._iti"/>
    <s v="https://vo.uu.edu.ua/grade/report/grader/index.php?id=374"/>
    <n v="1617"/>
    <n v="414"/>
    <n v="34"/>
    <n v="0"/>
    <n v="1"/>
    <n v="2"/>
    <n v="0"/>
    <n v="2"/>
    <n v="11"/>
    <n v="10"/>
    <n v="7"/>
    <n v="1"/>
    <n v="0"/>
    <n v="0"/>
    <n v="1"/>
    <n v="0"/>
    <n v="11"/>
    <n v="3"/>
    <n v="60"/>
    <n v="0"/>
    <n v="46"/>
    <b v="1"/>
    <n v="1"/>
  </r>
  <r>
    <x v="0"/>
    <x v="0"/>
    <x v="2"/>
    <s v="Авер'янова Ніна Миколаївна"/>
    <s v=" Основи методики та теорія дизайну_Авер’янова Н.М._iti"/>
    <s v="https://vo.uu.edu.ua/grade/report/grader/index.php?id=922"/>
    <n v="387"/>
    <n v="7"/>
    <n v="48"/>
    <n v="0"/>
    <n v="4"/>
    <n v="0"/>
    <n v="1"/>
    <n v="0"/>
    <n v="0"/>
    <n v="1"/>
    <n v="0"/>
    <n v="4"/>
    <n v="0"/>
    <n v="0"/>
    <n v="0"/>
    <n v="0"/>
    <n v="0"/>
    <n v="0"/>
    <n v="0"/>
    <n v="0"/>
    <n v="6"/>
    <b v="0"/>
    <n v="0"/>
  </r>
  <r>
    <x v="0"/>
    <x v="0"/>
    <x v="2"/>
    <s v="Авер'янова Ніна Миколаївна"/>
    <s v="Історія мистецтв та дизайну_Авер'янова Н.М._iti"/>
    <s v="https://vo.uu.edu.ua/grade/report/grader/index.php?id=13259"/>
    <n v="351"/>
    <n v="2"/>
    <n v="86"/>
    <n v="0"/>
    <n v="3"/>
    <n v="0"/>
    <n v="1"/>
    <n v="0"/>
    <n v="0"/>
    <n v="1"/>
    <n v="0"/>
    <n v="3"/>
    <n v="0"/>
    <n v="0"/>
    <n v="0"/>
    <n v="0"/>
    <n v="0"/>
    <n v="0"/>
    <n v="0"/>
    <n v="0"/>
    <n v="5"/>
    <b v="0"/>
    <n v="0"/>
  </r>
  <r>
    <x v="0"/>
    <x v="0"/>
    <x v="2"/>
    <s v="Авер'янова Ніна Миколаївна"/>
    <s v="Культурологічні аспекти теорії дизайну_Авер'янова Н.М._iti"/>
    <s v="https://vo.uu.edu.ua/grade/report/grader/index.php?id=13280"/>
    <n v="692"/>
    <n v="4"/>
    <n v="1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Булгаков Віктор Петрович"/>
    <s v="Декоративно-прикладне мистецтво_Булгаков В.П._iti"/>
    <s v="https://vo.uu.edu.ua/grade/report/grader/index.php?id=16095"/>
    <n v="2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Булгаков Віктор Петрович"/>
    <s v="Нарисна геометрія та перспектива_Булгаков В.П._iti"/>
    <s v="https://vo.uu.edu.ua/grade/report/grader/index.php?id=16098"/>
    <n v="36"/>
    <n v="20"/>
    <n v="0"/>
    <n v="0"/>
    <n v="6"/>
    <n v="0"/>
    <n v="1"/>
    <n v="0"/>
    <n v="0"/>
    <n v="0"/>
    <n v="0"/>
    <n v="6"/>
    <n v="0"/>
    <n v="0"/>
    <n v="0"/>
    <n v="0"/>
    <n v="0"/>
    <n v="0"/>
    <n v="0"/>
    <n v="0"/>
    <n v="7"/>
    <b v="0"/>
    <n v="0"/>
  </r>
  <r>
    <x v="0"/>
    <x v="0"/>
    <x v="2"/>
    <s v="Булгаков Віктор Петрович"/>
    <s v="Проектна графіка_Булгаков В.П._iti"/>
    <s v="https://vo.uu.edu.ua/grade/report/grader/index.php?id=16097"/>
    <n v="27"/>
    <n v="8"/>
    <n v="0"/>
    <n v="0"/>
    <n v="2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0"/>
    <x v="0"/>
    <x v="2"/>
    <s v="Гук Леонід Йосипович"/>
    <s v=" Основи моделювання і формоутворення_Гук Л.Й._iti"/>
    <s v="https://vo.uu.edu.ua/grade/report/grader/index.php?id=923"/>
    <n v="518"/>
    <n v="19"/>
    <n v="104"/>
    <n v="0"/>
    <n v="7"/>
    <n v="0"/>
    <n v="1"/>
    <n v="0"/>
    <n v="0"/>
    <n v="1"/>
    <n v="0"/>
    <n v="7"/>
    <n v="0"/>
    <n v="0"/>
    <n v="0"/>
    <n v="2"/>
    <n v="0"/>
    <n v="0"/>
    <n v="0"/>
    <n v="0"/>
    <n v="11"/>
    <b v="0"/>
    <n v="0"/>
  </r>
  <r>
    <x v="0"/>
    <x v="0"/>
    <x v="2"/>
    <s v="Гук Леонід Йосипович"/>
    <s v="Графічний дизайн у формоутворенні середовища_Гук Л.Й._iti"/>
    <s v="https://vo.uu.edu.ua/grade/report/grader/index.php?id=13030"/>
    <n v="280"/>
    <n v="4"/>
    <n v="74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0"/>
    <x v="2"/>
    <s v="Гук Леонід Йосипович"/>
    <s v="Дизайнерське проектування (магістр)_Гуренко М.О._iti"/>
    <s v="https://vo.uu.edu.ua/grade/report/grader/index.php?id=13285"/>
    <n v="79"/>
    <n v="1"/>
    <n v="8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0"/>
    <x v="2"/>
    <s v="Гук Леонід Йосипович"/>
    <s v="Етнокультурне формоутворення в дизайні інтер'єру_Гук Л.Й._iti"/>
    <s v="https://vo.uu.edu.ua/grade/report/grader/index.php?id=12985"/>
    <n v="205"/>
    <n v="1"/>
    <n v="11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0"/>
    <x v="2"/>
    <s v="Гук Леонід Йосипович"/>
    <s v="Композиція_Гук Л.Й._iti"/>
    <s v="https://vo.uu.edu.ua/grade/report/grader/index.php?id=12982"/>
    <n v="1545"/>
    <n v="71"/>
    <n v="168"/>
    <n v="0"/>
    <n v="27"/>
    <n v="1"/>
    <n v="1"/>
    <n v="0"/>
    <n v="0"/>
    <n v="6"/>
    <n v="0"/>
    <n v="27"/>
    <n v="0"/>
    <n v="0"/>
    <n v="0"/>
    <n v="0"/>
    <n v="1"/>
    <n v="0"/>
    <n v="0"/>
    <n v="0"/>
    <n v="35"/>
    <b v="1"/>
    <n v="1"/>
  </r>
  <r>
    <x v="0"/>
    <x v="0"/>
    <x v="2"/>
    <s v="Гуренко Марина Олександрівна"/>
    <s v="Етнокультурні аспекти сучасного дизайну_Гуренко М.О._iti"/>
    <s v="https://vo.uu.edu.ua/grade/report/grader/index.php?id=16094"/>
    <n v="25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Гуренко Марина Олександрівна"/>
    <s v="Інформаційні технології в дизайні_Гуренко М.О._iti"/>
    <s v="https://vo.uu.edu.ua/grade/report/grader/index.php?id=16082"/>
    <n v="5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Гуренко Марина Олександрівна"/>
    <s v="Комп'ютерне проектування в графічному дизайні_Гуренко М.О._iti"/>
    <s v="https://vo.uu.edu.ua/grade/report/grader/index.php?id=16086"/>
    <n v="45"/>
    <n v="21"/>
    <n v="0"/>
    <n v="0"/>
    <n v="2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0"/>
    <x v="0"/>
    <x v="2"/>
    <s v="Гуренко Марина Олександрівна"/>
    <s v="Методологія та організація наукових досліджень_Гуренко М.О._iti"/>
    <s v="https://vo.uu.edu.ua/grade/report/grader/index.php?id=16088"/>
    <n v="52"/>
    <n v="5"/>
    <n v="0"/>
    <n v="0"/>
    <n v="2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0"/>
    <x v="0"/>
    <x v="2"/>
    <s v="Гуренко Марина Олександрівна"/>
    <s v="Основи наукових досліджень_Гуренко М.О."/>
    <s v="https://vo.uu.edu.ua/grade/report/grader/index.php?id=16083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Гуренко Марина Олександрівна"/>
    <s v="Проектна графіка_Гуренко М.О._iti"/>
    <s v="https://vo.uu.edu.ua/grade/report/grader/index.php?id=16084"/>
    <n v="2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Гуренко Марина Олександрівна"/>
    <s v="Сучасне мистецтво_(Contemporary Art)_Гуренко М.О._iti"/>
    <s v="https://vo.uu.edu.ua/grade/report/grader/index.php?id=16089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s v="Ломовський Анатолій Анатолійович"/>
    <s v=" Матеріалознавство та технологія матеріалів_Ломовський А.А._iti"/>
    <s v="https://vo.uu.edu.ua/grade/report/grader/index.php?id=914"/>
    <n v="1492"/>
    <n v="6"/>
    <n v="25"/>
    <n v="4"/>
    <n v="1"/>
    <n v="0"/>
    <n v="1"/>
    <n v="0"/>
    <n v="0"/>
    <n v="2"/>
    <n v="0"/>
    <n v="1"/>
    <n v="0"/>
    <n v="0"/>
    <n v="1"/>
    <n v="0"/>
    <n v="4"/>
    <n v="0"/>
    <n v="0"/>
    <n v="0"/>
    <n v="9"/>
    <b v="0"/>
    <n v="0"/>
  </r>
  <r>
    <x v="0"/>
    <x v="0"/>
    <x v="2"/>
    <s v="Ломовський Анатолій Анатолійович"/>
    <s v=" Реклама в дизайні_Ломовський А.А._iti"/>
    <s v="https://vo.uu.edu.ua/grade/report/grader/index.php?id=931"/>
    <n v="393"/>
    <n v="3"/>
    <n v="18"/>
    <n v="1"/>
    <n v="1"/>
    <n v="1"/>
    <n v="1"/>
    <n v="0"/>
    <n v="1"/>
    <n v="2"/>
    <n v="0"/>
    <n v="2"/>
    <n v="0"/>
    <n v="0"/>
    <n v="1"/>
    <n v="0"/>
    <n v="1"/>
    <n v="0"/>
    <n v="0"/>
    <n v="0"/>
    <n v="8"/>
    <b v="0"/>
    <n v="0"/>
  </r>
  <r>
    <x v="0"/>
    <x v="0"/>
    <x v="2"/>
    <s v="Ломовський Анатолій Анатолійович"/>
    <s v=" Сучасні комп’ютерні системи в дизайні_Ломовський А.А._iti"/>
    <s v="https://vo.uu.edu.ua/grade/report/grader/index.php?id=952"/>
    <n v="139"/>
    <n v="0"/>
    <n v="9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0"/>
    <x v="2"/>
    <s v="Ломовський Анатолій Анатолійович"/>
    <s v="Дизайн-проектування_Ломовський А.А._iti"/>
    <s v="https://vo.uu.edu.ua/grade/report/grader/index.php?id=16236"/>
    <n v="291"/>
    <n v="55"/>
    <n v="24"/>
    <n v="0"/>
    <n v="1"/>
    <n v="0"/>
    <n v="1"/>
    <n v="0"/>
    <n v="0"/>
    <n v="0"/>
    <n v="0"/>
    <n v="3"/>
    <n v="0"/>
    <n v="0"/>
    <n v="0"/>
    <n v="0"/>
    <n v="0"/>
    <n v="0"/>
    <n v="0"/>
    <n v="0"/>
    <n v="4"/>
    <b v="0"/>
    <n v="0"/>
  </r>
  <r>
    <x v="0"/>
    <x v="0"/>
    <x v="2"/>
    <s v="Ломовський Анатолій Анатолійович"/>
    <s v="Етнокультурне формоутворення в українському дизайні_Ломовський А.А._iti"/>
    <s v="https://vo.uu.edu.ua/grade/report/grader/index.php?id=16235"/>
    <n v="131"/>
    <n v="20"/>
    <n v="39"/>
    <n v="0"/>
    <n v="1"/>
    <n v="0"/>
    <n v="1"/>
    <n v="0"/>
    <n v="0"/>
    <n v="0"/>
    <n v="0"/>
    <n v="1"/>
    <n v="0"/>
    <n v="0"/>
    <n v="1"/>
    <n v="0"/>
    <n v="1"/>
    <n v="0"/>
    <n v="0"/>
    <n v="0"/>
    <n v="4"/>
    <b v="0"/>
    <n v="0"/>
  </r>
  <r>
    <x v="0"/>
    <x v="0"/>
    <x v="2"/>
    <s v="Ломовський Анатолій Анатолійович"/>
    <s v="Інтер'єри сучасних виставок_Ломовський А.А._iti"/>
    <s v="https://vo.uu.edu.ua/grade/report/grader/index.php?id=16238"/>
    <n v="45"/>
    <n v="28"/>
    <n v="3"/>
    <n v="0"/>
    <n v="1"/>
    <n v="0"/>
    <n v="1"/>
    <n v="0"/>
    <n v="1"/>
    <n v="0"/>
    <n v="0"/>
    <n v="1"/>
    <n v="0"/>
    <n v="0"/>
    <n v="0"/>
    <n v="0"/>
    <n v="1"/>
    <n v="0"/>
    <n v="0"/>
    <n v="0"/>
    <n v="4"/>
    <b v="0"/>
    <n v="0"/>
  </r>
  <r>
    <x v="0"/>
    <x v="0"/>
    <x v="2"/>
    <s v="Ломовський Анатолій Анатолійович"/>
    <s v="Комплексне проектування_Ломовський А.А._iti"/>
    <s v="https://vo.uu.edu.ua/grade/report/grader/index.php?id=16237"/>
    <n v="57"/>
    <n v="3"/>
    <n v="11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Ломовський Анатолій Анатолійович"/>
    <s v="Комп'ютерне проектування в графічному дизайні_Ломовський А.А._iti"/>
    <s v="https://vo.uu.edu.ua/grade/report/grader/index.php?id=13275"/>
    <n v="139"/>
    <n v="2"/>
    <n v="9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Ломовський Анатолій Анатолійович"/>
    <s v="Концептуальне формоутворення дизайну середовища_Ломовський А.А._iti"/>
    <s v="https://vo.uu.edu.ua/grade/report/grader/index.php?id=16233"/>
    <n v="68"/>
    <n v="5"/>
    <n v="9"/>
    <n v="0"/>
    <n v="1"/>
    <n v="0"/>
    <n v="1"/>
    <n v="0"/>
    <n v="1"/>
    <n v="0"/>
    <n v="0"/>
    <n v="1"/>
    <n v="0"/>
    <n v="0"/>
    <n v="0"/>
    <n v="0"/>
    <n v="0"/>
    <n v="0"/>
    <n v="0"/>
    <n v="0"/>
    <n v="3"/>
    <b v="0"/>
    <n v="0"/>
  </r>
  <r>
    <x v="0"/>
    <x v="0"/>
    <x v="2"/>
    <s v="Ломовський Анатолій Анатолійович"/>
    <s v="Сучасні інформаційні технології в дизайні інтер'єру_Ломовський А.А._iti"/>
    <s v="https://vo.uu.edu.ua/grade/report/grader/index.php?id=13288"/>
    <n v="180"/>
    <n v="3"/>
    <n v="7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Ломовський Анатолій Іванович"/>
    <s v=" Проектування обладнання інтер'єрів_Ломовський А.І._iti"/>
    <s v="https://vo.uu.edu.ua/grade/report/grader/index.php?id=945"/>
    <n v="110"/>
    <n v="2"/>
    <n v="16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Ломовський Анатолій Іванович"/>
    <s v="Живопис_Ломовський А.І._iti"/>
    <s v="https://vo.uu.edu.ua/grade/report/grader/index.php?id=906"/>
    <n v="1420"/>
    <n v="27"/>
    <n v="79"/>
    <n v="1"/>
    <n v="8"/>
    <n v="0"/>
    <n v="1"/>
    <n v="2"/>
    <n v="0"/>
    <n v="1"/>
    <n v="0"/>
    <n v="8"/>
    <n v="0"/>
    <n v="0"/>
    <n v="0"/>
    <n v="0"/>
    <n v="3"/>
    <n v="0"/>
    <n v="0"/>
    <n v="0"/>
    <n v="15"/>
    <b v="0"/>
    <n v="0"/>
  </r>
  <r>
    <x v="0"/>
    <x v="0"/>
    <x v="2"/>
    <s v="Марковський Андрій Ігорович"/>
    <s v="Екологічні аспекти дизайну середовища_Марковський А.І._iti"/>
    <s v="https://vo.uu.edu.ua/grade/report/grader/index.php?id=13281"/>
    <n v="186"/>
    <n v="1"/>
    <n v="47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Марковський Андрій Ігорович"/>
    <s v="Естетичні проблеми мистецтва і дизайну_Марковський А.І._iti"/>
    <s v="https://vo.uu.edu.ua/grade/report/grader/index.php?id=947"/>
    <n v="193"/>
    <n v="1"/>
    <n v="4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Марковський Андрій Ігорович"/>
    <s v="Сучасні напрямки розвитку дизайну_Марковський А.І._iti"/>
    <s v="https://vo.uu.edu.ua/grade/report/grader/index.php?id=13282"/>
    <n v="300"/>
    <n v="3"/>
    <n v="10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s v="Петрушевський Андрій Олександрович"/>
    <s v="Інформаційні технології дизайн проектування_Петрушевський А.О._iti"/>
    <s v="https://vo.uu.edu.ua/grade/report/grader/index.php?id=13255"/>
    <n v="124"/>
    <n v="0"/>
    <n v="17"/>
    <n v="0"/>
    <n v="2"/>
    <n v="0"/>
    <n v="1"/>
    <n v="0"/>
    <n v="0"/>
    <n v="1"/>
    <n v="0"/>
    <n v="2"/>
    <n v="0"/>
    <n v="0"/>
    <n v="0"/>
    <n v="0"/>
    <n v="0"/>
    <n v="0"/>
    <n v="0"/>
    <n v="0"/>
    <n v="4"/>
    <b v="0"/>
    <n v="0"/>
  </r>
  <r>
    <x v="0"/>
    <x v="0"/>
    <x v="2"/>
    <s v="Рибальченко Ганна Вікторівна"/>
    <s v="Живопис_Рибальченко Г.В._iti"/>
    <s v="https://vo.uu.edu.ua/grade/report/grader/index.php?id=16100"/>
    <n v="127"/>
    <n v="19"/>
    <n v="9"/>
    <n v="0"/>
    <n v="2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0"/>
    <x v="0"/>
    <x v="2"/>
    <s v="Рибальченко Ганна Вікторівна"/>
    <s v="Кольорознавство_Рибальченко Г.В._iti"/>
    <s v="https://vo.uu.edu.ua/grade/report/grader/index.php?id=16099"/>
    <n v="108"/>
    <n v="31"/>
    <n v="5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Рибальченко Ганна Вікторівна"/>
    <s v="Мистецтво шрифту_Рибальченко Г.В._iti"/>
    <s v="https://vo.uu.edu.ua/grade/report/grader/index.php?id=16101"/>
    <n v="152"/>
    <n v="113"/>
    <n v="2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Рибальченко Ганна Вікторівна"/>
    <s v="Основи проектування інтер'єрів_Рибальченко Г.В._iti"/>
    <s v="https://vo.uu.edu.ua/grade/report/grader/index.php?id=16102"/>
    <n v="134"/>
    <n v="80"/>
    <n v="3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Рибальченко Ганна Вікторівна"/>
    <s v="Реклама в дизайні_Рибальченко Г.В._iti"/>
    <s v="https://vo.uu.edu.ua/grade/report/grader/index.php?id=16103"/>
    <n v="85"/>
    <n v="42"/>
    <n v="17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0"/>
    <x v="2"/>
    <s v="Сухоцький Анатолій Потапович"/>
    <s v=" Пластична анатомія_Сухоцький А.П._iti"/>
    <s v="https://vo.uu.edu.ua/grade/report/grader/index.php?id=929"/>
    <n v="149"/>
    <n v="4"/>
    <n v="13"/>
    <n v="0"/>
    <n v="2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0"/>
    <x v="0"/>
    <x v="2"/>
    <s v="Сухоцький Анатолій Потапович"/>
    <s v=" Рисунок_Сухоцький А.П._iti"/>
    <s v="https://vo.uu.edu.ua/grade/report/grader/index.php?id=932"/>
    <n v="1326"/>
    <n v="31"/>
    <n v="105"/>
    <n v="0"/>
    <n v="18"/>
    <n v="1"/>
    <n v="1"/>
    <n v="0"/>
    <n v="0"/>
    <n v="2"/>
    <n v="0"/>
    <n v="18"/>
    <n v="0"/>
    <n v="0"/>
    <n v="0"/>
    <n v="0"/>
    <n v="1"/>
    <n v="0"/>
    <n v="0"/>
    <n v="0"/>
    <n v="22"/>
    <b v="1"/>
    <n v="1"/>
  </r>
  <r>
    <x v="0"/>
    <x v="0"/>
    <x v="2"/>
    <s v="Сухоцький Анатолій Потапович"/>
    <s v=" Скульптура_Сухоцький А.П._iti"/>
    <s v="https://vo.uu.edu.ua/grade/report/grader/index.php?id=933"/>
    <n v="236"/>
    <n v="1"/>
    <n v="47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0"/>
    <x v="0"/>
    <x v="2"/>
    <s v="Хавхун Галина Миколаївна"/>
    <s v="Дизайнерське проектування_2к_Хавхун Г.М._iti"/>
    <s v="https://vo.uu.edu.ua/grade/report/grader/index.php?id=948"/>
    <n v="2047"/>
    <n v="761"/>
    <n v="25"/>
    <n v="10"/>
    <n v="2"/>
    <n v="2"/>
    <n v="1"/>
    <n v="0"/>
    <n v="0"/>
    <n v="6"/>
    <n v="0"/>
    <n v="2"/>
    <n v="0"/>
    <n v="0"/>
    <n v="0"/>
    <n v="0"/>
    <n v="10"/>
    <n v="0"/>
    <n v="0"/>
    <n v="0"/>
    <n v="19"/>
    <b v="1"/>
    <n v="1"/>
  </r>
  <r>
    <x v="0"/>
    <x v="0"/>
    <x v="2"/>
    <s v="Хавхун Галина Миколаївна"/>
    <s v="Дизайнерське проектування_4 курс_Хавхун Г.М._iti"/>
    <s v="https://vo.uu.edu.ua/grade/report/grader/index.php?id=13651"/>
    <n v="914"/>
    <n v="33"/>
    <n v="2"/>
    <n v="1"/>
    <n v="5"/>
    <n v="2"/>
    <n v="1"/>
    <n v="0"/>
    <n v="0"/>
    <n v="7"/>
    <n v="0"/>
    <n v="5"/>
    <n v="0"/>
    <n v="0"/>
    <n v="0"/>
    <n v="0"/>
    <n v="7"/>
    <n v="0"/>
    <n v="0"/>
    <n v="0"/>
    <n v="20"/>
    <b v="1"/>
    <n v="1"/>
  </r>
  <r>
    <x v="0"/>
    <x v="0"/>
    <x v="2"/>
    <s v="Хавхун Галина Миколаївна"/>
    <s v="Ергономіка та конструювання обладнання інтер'єрів_3к_Хавхун Г.М._iti"/>
    <s v="https://vo.uu.edu.ua/grade/report/grader/index.php?id=13263"/>
    <n v="2564"/>
    <n v="155"/>
    <n v="11"/>
    <n v="3"/>
    <n v="1"/>
    <n v="2"/>
    <n v="1"/>
    <n v="0"/>
    <n v="0"/>
    <n v="11"/>
    <n v="0"/>
    <n v="1"/>
    <n v="0"/>
    <n v="0"/>
    <n v="0"/>
    <n v="0"/>
    <n v="11"/>
    <n v="0"/>
    <n v="0"/>
    <n v="0"/>
    <n v="24"/>
    <b v="1"/>
    <n v="1"/>
  </r>
  <r>
    <x v="0"/>
    <x v="0"/>
    <x v="2"/>
    <s v="Хавхун Галина Миколаївна"/>
    <s v="Ергономіка та конструювання обладнання інтер'єрів_4к_Хавхун Г.М._iti"/>
    <s v="https://vo.uu.edu.ua/grade/report/grader/index.php?id=13649"/>
    <n v="742"/>
    <n v="316"/>
    <n v="13"/>
    <n v="3"/>
    <n v="4"/>
    <n v="2"/>
    <n v="1"/>
    <n v="0"/>
    <n v="0"/>
    <n v="7"/>
    <n v="0"/>
    <n v="4"/>
    <n v="0"/>
    <n v="0"/>
    <n v="0"/>
    <n v="0"/>
    <n v="5"/>
    <n v="0"/>
    <n v="0"/>
    <n v="0"/>
    <n v="17"/>
    <b v="1"/>
    <n v="1"/>
  </r>
  <r>
    <x v="0"/>
    <x v="0"/>
    <x v="2"/>
    <s v="Хавхун Галина Миколаївна"/>
    <s v="Проектна графіка_Хавхун Г.М._iti"/>
    <s v="https://vo.uu.edu.ua/grade/report/grader/index.php?id=13701"/>
    <n v="2737"/>
    <n v="66"/>
    <n v="55"/>
    <n v="10"/>
    <n v="1"/>
    <n v="2"/>
    <n v="1"/>
    <n v="0"/>
    <n v="0"/>
    <n v="6"/>
    <n v="0"/>
    <n v="1"/>
    <n v="0"/>
    <n v="0"/>
    <n v="0"/>
    <n v="0"/>
    <n v="6"/>
    <n v="0"/>
    <n v="0"/>
    <n v="0"/>
    <n v="14"/>
    <b v="1"/>
    <n v="1"/>
  </r>
  <r>
    <x v="0"/>
    <x v="0"/>
    <x v="2"/>
    <s v="Хавхун Галина Миколаївна"/>
    <s v="Типи будинків і архітектурних конструкцій_Хавхун Г.М._iti"/>
    <s v="https://vo.uu.edu.ua/grade/report/grader/index.php?id=936"/>
    <n v="367"/>
    <n v="75"/>
    <n v="13"/>
    <n v="1"/>
    <n v="2"/>
    <n v="1"/>
    <n v="1"/>
    <n v="0"/>
    <n v="0"/>
    <n v="9"/>
    <n v="0"/>
    <n v="2"/>
    <n v="0"/>
    <n v="0"/>
    <n v="0"/>
    <n v="0"/>
    <n v="2"/>
    <n v="0"/>
    <n v="0"/>
    <n v="0"/>
    <n v="14"/>
    <b v="1"/>
    <n v="1"/>
  </r>
  <r>
    <x v="0"/>
    <x v="0"/>
    <x v="2"/>
    <m/>
    <s v="Дизайн проектування_Петрушевський А.О._iti"/>
    <s v="https://vo.uu.edu.ua/grade/report/grader/index.php?id=13852"/>
    <n v="32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Комп`ютерне проектування_Ломовський А.А._iti"/>
    <s v="https://vo.uu.edu.ua/grade/report/grader/index.php?id=911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Комп`ютерні технології дизайнерського проектування_Петрушевський А. О._iti"/>
    <s v="https://vo.uu.edu.ua/grade/report/grader/index.php?id=940"/>
    <n v="29"/>
    <n v="6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Основи методики та теорія дизайну_2 курс_Авер'янова Н.М._iti"/>
    <s v="https://vo.uu.edu.ua/grade/report/grader/index.php?id=14533"/>
    <n v="21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Основи методики та теорія дизайну_4 курс_Авер'янова Н.М._iti"/>
    <s v="https://vo.uu.edu.ua/grade/report/grader/index.php?id=14534"/>
    <n v="29"/>
    <n v="1"/>
    <n v="0"/>
    <n v="0"/>
    <n v="2"/>
    <n v="0"/>
    <n v="1"/>
    <n v="0"/>
    <n v="0"/>
    <n v="1"/>
    <n v="0"/>
    <n v="2"/>
    <n v="0"/>
    <n v="0"/>
    <n v="0"/>
    <n v="0"/>
    <n v="0"/>
    <n v="0"/>
    <n v="0"/>
    <n v="0"/>
    <n v="4"/>
    <b v="0"/>
    <n v="0"/>
  </r>
  <r>
    <x v="0"/>
    <x v="0"/>
    <x v="2"/>
    <m/>
    <s v="Проектування обладнання інтер'єрів_Ломовський А.І._iti"/>
    <s v="https://vo.uu.edu.ua/grade/report/grader/index.php?id=13272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2"/>
    <m/>
    <s v="Семіотичні аспекти графічного дизайну_Авер’янова Н.М._iti"/>
    <s v="https://vo.uu.edu.ua/grade/report/grader/index.php?id=16803"/>
    <n v="1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m/>
    <s v="Семіотичні аспекти сучасного дизайну_Гуренко М.О._iti"/>
    <s v="https://vo.uu.edu.ua/grade/report/grader/index.php?id=16804"/>
    <n v="1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2"/>
    <m/>
    <s v="Сучасні проблеми мистецтва шрифту_Ломовський А.А._iti"/>
    <s v="https://vo.uu.edu.ua/grade/report/grader/index.php?id=937"/>
    <n v="8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Брускова Діана Ярославівна"/>
    <s v="Економіка, організація та управління хімічних підприємств_Брускова Д.Я._iti"/>
    <s v="https://vo.uu.edu.ua/grade/report/grader/index.php?id=1004"/>
    <n v="58"/>
    <n v="12"/>
    <n v="16"/>
    <n v="0"/>
    <n v="1"/>
    <n v="1"/>
    <n v="1"/>
    <n v="0"/>
    <n v="14"/>
    <n v="3"/>
    <n v="0"/>
    <n v="1"/>
    <n v="0"/>
    <n v="0"/>
    <n v="0"/>
    <n v="0"/>
    <n v="0"/>
    <n v="0"/>
    <n v="0"/>
    <n v="0"/>
    <n v="19"/>
    <b v="0"/>
    <n v="0"/>
  </r>
  <r>
    <x v="0"/>
    <x v="0"/>
    <x v="3"/>
    <s v="Брускова Діана Ярославівна"/>
    <s v="Енерго-технологія хіміко-технологічних процесів_Брускова Д.Я._iti"/>
    <s v="https://vo.uu.edu.ua/grade/report/grader/index.php?id=1006"/>
    <n v="129"/>
    <n v="60"/>
    <n v="57"/>
    <n v="0"/>
    <n v="1"/>
    <n v="1"/>
    <n v="1"/>
    <n v="0"/>
    <n v="9"/>
    <n v="3"/>
    <n v="0"/>
    <n v="1"/>
    <n v="0"/>
    <n v="0"/>
    <n v="0"/>
    <n v="0"/>
    <n v="0"/>
    <n v="0"/>
    <n v="0"/>
    <n v="0"/>
    <n v="14"/>
    <b v="1"/>
    <n v="1"/>
  </r>
  <r>
    <x v="0"/>
    <x v="0"/>
    <x v="3"/>
    <s v="Брускова Діана Ярославівна"/>
    <s v="Загальна технологія будівельної кераміки_Брускова Д.Я._iti"/>
    <s v="https://vo.uu.edu.ua/grade/report/grader/index.php?id=9849"/>
    <n v="183"/>
    <n v="25"/>
    <n v="4"/>
    <n v="0"/>
    <n v="1"/>
    <n v="1"/>
    <n v="1"/>
    <n v="0"/>
    <n v="7"/>
    <n v="3"/>
    <n v="0"/>
    <n v="1"/>
    <n v="0"/>
    <n v="0"/>
    <n v="0"/>
    <n v="0"/>
    <n v="2"/>
    <n v="0"/>
    <n v="0"/>
    <n v="0"/>
    <n v="14"/>
    <b v="0"/>
    <n v="0"/>
  </r>
  <r>
    <x v="0"/>
    <x v="0"/>
    <x v="3"/>
    <s v="Брускова Діана Ярославівна"/>
    <s v="Органічна хімія_Брускова Д.Я._iti"/>
    <s v="https://vo.uu.edu.ua/grade/report/grader/index.php?id=1016"/>
    <n v="8603"/>
    <n v="744"/>
    <n v="114"/>
    <n v="34"/>
    <n v="1"/>
    <n v="1"/>
    <n v="1"/>
    <n v="1"/>
    <n v="9"/>
    <n v="3"/>
    <n v="1"/>
    <n v="1"/>
    <n v="0"/>
    <n v="0"/>
    <n v="0"/>
    <n v="0"/>
    <n v="8"/>
    <n v="2"/>
    <n v="8"/>
    <n v="0"/>
    <n v="26"/>
    <b v="1"/>
    <n v="1"/>
  </r>
  <r>
    <x v="0"/>
    <x v="0"/>
    <x v="3"/>
    <s v="Брускова Діана Ярославівна"/>
    <s v="Основне технічнологічне обладнання силікатних виробництв_Брускова Д.Я._iti"/>
    <s v="https://vo.uu.edu.ua/grade/report/grader/index.php?id=1017"/>
    <n v="31"/>
    <n v="10"/>
    <n v="39"/>
    <n v="0"/>
    <n v="1"/>
    <n v="1"/>
    <n v="1"/>
    <n v="0"/>
    <n v="1"/>
    <n v="2"/>
    <n v="0"/>
    <n v="1"/>
    <n v="0"/>
    <n v="0"/>
    <n v="0"/>
    <n v="0"/>
    <n v="0"/>
    <n v="0"/>
    <n v="0"/>
    <n v="0"/>
    <n v="5"/>
    <b v="0"/>
    <n v="0"/>
  </r>
  <r>
    <x v="0"/>
    <x v="0"/>
    <x v="3"/>
    <s v="Брускова Діана Ярославівна"/>
    <s v="Поверхневі явища та дисперсні системи_Брускова Д.Я._iti"/>
    <s v="https://vo.uu.edu.ua/grade/report/grader/index.php?id=1023"/>
    <n v="34"/>
    <n v="9"/>
    <n v="39"/>
    <n v="0"/>
    <n v="1"/>
    <n v="1"/>
    <n v="1"/>
    <n v="0"/>
    <n v="10"/>
    <n v="3"/>
    <n v="0"/>
    <n v="1"/>
    <n v="0"/>
    <n v="0"/>
    <n v="0"/>
    <n v="0"/>
    <n v="0"/>
    <n v="0"/>
    <n v="0"/>
    <n v="0"/>
    <n v="15"/>
    <b v="0"/>
    <n v="0"/>
  </r>
  <r>
    <x v="0"/>
    <x v="0"/>
    <x v="3"/>
    <s v="Брускова Діана Ярославівна"/>
    <s v="Фізична хімія_Брускова Д.Я._iti"/>
    <s v="https://vo.uu.edu.ua/grade/report/grader/index.php?id=1027"/>
    <n v="126"/>
    <n v="30"/>
    <n v="44"/>
    <n v="0"/>
    <n v="1"/>
    <n v="1"/>
    <n v="1"/>
    <n v="2"/>
    <n v="10"/>
    <n v="5"/>
    <n v="0"/>
    <n v="1"/>
    <n v="0"/>
    <n v="0"/>
    <n v="0"/>
    <n v="0"/>
    <n v="0"/>
    <n v="0"/>
    <n v="0"/>
    <n v="0"/>
    <n v="19"/>
    <b v="0"/>
    <n v="0"/>
  </r>
  <r>
    <x v="0"/>
    <x v="0"/>
    <x v="3"/>
    <s v="Брускова Діана Ярославівна"/>
    <s v="Харчова хімія_Брускова Д.Я._iti"/>
    <s v="https://vo.uu.edu.ua/grade/report/grader/index.php?id=1030"/>
    <n v="6249"/>
    <n v="727"/>
    <n v="76"/>
    <n v="32"/>
    <n v="1"/>
    <n v="1"/>
    <n v="1"/>
    <n v="2"/>
    <n v="6"/>
    <n v="16"/>
    <n v="0"/>
    <n v="1"/>
    <n v="0"/>
    <n v="0"/>
    <n v="0"/>
    <n v="0"/>
    <n v="6"/>
    <n v="6"/>
    <n v="47"/>
    <n v="0"/>
    <n v="38"/>
    <b v="1"/>
    <n v="1"/>
  </r>
  <r>
    <x v="0"/>
    <x v="0"/>
    <x v="3"/>
    <s v="Габ Ангеліна Іванівна"/>
    <s v="Аналітична хімія_Габ А.І._iti"/>
    <s v="https://vo.uu.edu.ua/grade/report/grader/index.php?id=997"/>
    <n v="186"/>
    <n v="9"/>
    <n v="57"/>
    <n v="1"/>
    <n v="1"/>
    <n v="1"/>
    <n v="1"/>
    <n v="1"/>
    <n v="12"/>
    <n v="8"/>
    <n v="0"/>
    <n v="1"/>
    <n v="0"/>
    <n v="0"/>
    <n v="0"/>
    <n v="0"/>
    <n v="12"/>
    <n v="3"/>
    <n v="40"/>
    <n v="0"/>
    <n v="38"/>
    <b v="0"/>
    <n v="0"/>
  </r>
  <r>
    <x v="0"/>
    <x v="0"/>
    <x v="3"/>
    <s v="Габ Ангеліна Іванівна"/>
    <s v="Загальна та неорганічна хімія_Габ А.І._iti"/>
    <s v="https://vo.uu.edu.ua/grade/report/grader/index.php?id=292"/>
    <n v="1502"/>
    <n v="512"/>
    <n v="30"/>
    <n v="14"/>
    <n v="1"/>
    <n v="1"/>
    <n v="0"/>
    <n v="1"/>
    <n v="5"/>
    <n v="6"/>
    <n v="0"/>
    <n v="4"/>
    <n v="0"/>
    <n v="0"/>
    <n v="0"/>
    <n v="0"/>
    <n v="5"/>
    <n v="1"/>
    <n v="49"/>
    <n v="0"/>
    <n v="22"/>
    <b v="1"/>
    <n v="1"/>
  </r>
  <r>
    <x v="0"/>
    <x v="0"/>
    <x v="3"/>
    <s v="Габ Ангеліна Іванівна"/>
    <s v="Інструментальні методи хімічного аналізу_Габ А.І._iti"/>
    <s v="https://vo.uu.edu.ua/grade/report/grader/index.php?id=1009"/>
    <n v="507"/>
    <n v="187"/>
    <n v="15"/>
    <n v="0"/>
    <n v="1"/>
    <n v="1"/>
    <n v="1"/>
    <n v="1"/>
    <n v="4"/>
    <n v="23"/>
    <n v="0"/>
    <n v="1"/>
    <n v="0"/>
    <n v="0"/>
    <n v="0"/>
    <n v="0"/>
    <n v="23"/>
    <n v="3"/>
    <n v="34"/>
    <n v="0"/>
    <n v="56"/>
    <b v="1"/>
    <n v="1"/>
  </r>
  <r>
    <x v="0"/>
    <x v="0"/>
    <x v="3"/>
    <s v="Габ Ангеліна Іванівна"/>
    <s v="Наноелектроніка_Габ А.І._iti"/>
    <s v="https://vo.uu.edu.ua/grade/report/grader/index.php?id=356"/>
    <n v="469"/>
    <n v="43"/>
    <n v="52"/>
    <n v="0"/>
    <n v="1"/>
    <n v="1"/>
    <n v="1"/>
    <n v="3"/>
    <n v="18"/>
    <n v="15"/>
    <n v="0"/>
    <n v="2"/>
    <n v="0"/>
    <n v="0"/>
    <n v="0"/>
    <n v="0"/>
    <n v="36"/>
    <n v="3"/>
    <n v="39"/>
    <n v="0"/>
    <n v="78"/>
    <b v="1"/>
    <n v="1"/>
  </r>
  <r>
    <x v="0"/>
    <x v="0"/>
    <x v="3"/>
    <s v="Габ Ангеліна Іванівна"/>
    <s v="Основи матеріалознавства тугоплавких сполук_Габ А.І._iti"/>
    <s v="https://vo.uu.edu.ua/grade/report/grader/index.php?id=162"/>
    <n v="503"/>
    <n v="55"/>
    <n v="42"/>
    <n v="0"/>
    <n v="1"/>
    <n v="1"/>
    <n v="1"/>
    <n v="9"/>
    <n v="10"/>
    <n v="20"/>
    <n v="1"/>
    <n v="1"/>
    <n v="0"/>
    <n v="0"/>
    <n v="1"/>
    <n v="0"/>
    <n v="47"/>
    <n v="4"/>
    <n v="61"/>
    <n v="0"/>
    <n v="94"/>
    <b v="1"/>
    <n v="1"/>
  </r>
  <r>
    <x v="0"/>
    <x v="0"/>
    <x v="3"/>
    <s v="Габ Ангеліна Іванівна"/>
    <s v="Патентознавство і авторське право_Габ А.І._iti "/>
    <s v="https://vo.uu.edu.ua/grade/report/grader/index.php?id=1035"/>
    <n v="279"/>
    <n v="9"/>
    <n v="47"/>
    <n v="0"/>
    <n v="1"/>
    <n v="1"/>
    <n v="1"/>
    <n v="8"/>
    <n v="10"/>
    <n v="7"/>
    <n v="0"/>
    <n v="1"/>
    <n v="0"/>
    <n v="0"/>
    <n v="0"/>
    <n v="0"/>
    <n v="21"/>
    <n v="3"/>
    <n v="35"/>
    <n v="0"/>
    <n v="51"/>
    <b v="0"/>
    <n v="0"/>
  </r>
  <r>
    <x v="0"/>
    <x v="0"/>
    <x v="3"/>
    <s v="Габ Ангеліна Іванівна"/>
    <s v="Теплотехніка і теплотехнічне обладнання_Габ А.І._iti"/>
    <s v="https://vo.uu.edu.ua/grade/report/grader/index.php?id=12987"/>
    <n v="142"/>
    <n v="20"/>
    <n v="3"/>
    <n v="0"/>
    <n v="1"/>
    <n v="1"/>
    <n v="1"/>
    <n v="3"/>
    <n v="0"/>
    <n v="4"/>
    <n v="0"/>
    <n v="1"/>
    <n v="0"/>
    <n v="0"/>
    <n v="0"/>
    <n v="0"/>
    <n v="7"/>
    <n v="0"/>
    <n v="0"/>
    <n v="0"/>
    <n v="16"/>
    <b v="0"/>
    <n v="0"/>
  </r>
  <r>
    <x v="0"/>
    <x v="0"/>
    <x v="3"/>
    <s v="Кущевська Ніна"/>
    <s v="Конструкційні матеріали_Кущевська Н.Ф._iti"/>
    <s v="https://vo.uu.edu.ua/grade/report/grader/index.php?id=16118"/>
    <n v="149"/>
    <n v="97"/>
    <n v="0"/>
    <n v="0"/>
    <n v="1"/>
    <n v="2"/>
    <n v="1"/>
    <n v="0"/>
    <n v="1"/>
    <n v="10"/>
    <n v="0"/>
    <n v="1"/>
    <n v="0"/>
    <n v="0"/>
    <n v="0"/>
    <n v="0"/>
    <n v="4"/>
    <n v="0"/>
    <n v="0"/>
    <n v="0"/>
    <n v="17"/>
    <b v="0"/>
    <n v="0"/>
  </r>
  <r>
    <x v="0"/>
    <x v="0"/>
    <x v="3"/>
    <s v="Кущевська Ніна"/>
    <s v="Наноматеріали_Кущевська Н.Ф._iti"/>
    <s v="https://vo.uu.edu.ua/grade/report/grader/index.php?id=13904"/>
    <n v="176"/>
    <n v="83"/>
    <n v="11"/>
    <n v="0"/>
    <n v="1"/>
    <n v="1"/>
    <n v="1"/>
    <n v="0"/>
    <n v="9"/>
    <n v="6"/>
    <n v="0"/>
    <n v="1"/>
    <n v="0"/>
    <n v="0"/>
    <n v="0"/>
    <n v="0"/>
    <n v="2"/>
    <n v="0"/>
    <n v="0"/>
    <n v="0"/>
    <n v="19"/>
    <b v="1"/>
    <n v="1"/>
  </r>
  <r>
    <x v="0"/>
    <x v="0"/>
    <x v="3"/>
    <s v="Кущевська Ніна"/>
    <s v="Прикладна нанотехнологія та її елементи_Кущевська Н.Ф._iti"/>
    <s v="https://vo.uu.edu.ua/grade/report/grader/index.php?id=13905"/>
    <n v="225"/>
    <n v="60"/>
    <n v="36"/>
    <n v="0"/>
    <n v="1"/>
    <n v="2"/>
    <n v="1"/>
    <n v="0"/>
    <n v="7"/>
    <n v="8"/>
    <n v="0"/>
    <n v="1"/>
    <n v="0"/>
    <n v="0"/>
    <n v="0"/>
    <n v="0"/>
    <n v="2"/>
    <n v="0"/>
    <n v="0"/>
    <n v="0"/>
    <n v="19"/>
    <b v="1"/>
    <n v="1"/>
  </r>
  <r>
    <x v="0"/>
    <x v="0"/>
    <x v="3"/>
    <s v="Кущевська Ніна Федорівна"/>
    <s v="Автохімія на основі нанотехнологій_Кущевська Н.Ф._iti"/>
    <s v="https://vo.uu.edu.ua/grade/report/grader/index.php?id=1037"/>
    <n v="398"/>
    <n v="88"/>
    <n v="64"/>
    <n v="0"/>
    <n v="1"/>
    <n v="2"/>
    <n v="1"/>
    <n v="0"/>
    <n v="4"/>
    <n v="9"/>
    <n v="0"/>
    <n v="1"/>
    <n v="0"/>
    <n v="0"/>
    <n v="0"/>
    <n v="0"/>
    <n v="2"/>
    <n v="0"/>
    <n v="0"/>
    <n v="0"/>
    <n v="17"/>
    <b v="1"/>
    <n v="1"/>
  </r>
  <r>
    <x v="0"/>
    <x v="0"/>
    <x v="3"/>
    <s v="Кущевська Ніна Федорівна"/>
    <s v="Нанотехнології у будівництві_Кущевська Н.Ф._iti"/>
    <s v="https://vo.uu.edu.ua/grade/report/grader/index.php?id=134"/>
    <n v="444"/>
    <n v="41"/>
    <n v="8"/>
    <n v="0"/>
    <n v="1"/>
    <n v="2"/>
    <n v="0"/>
    <n v="2"/>
    <n v="15"/>
    <n v="5"/>
    <n v="0"/>
    <n v="1"/>
    <n v="0"/>
    <n v="0"/>
    <n v="0"/>
    <n v="0"/>
    <n v="7"/>
    <n v="0"/>
    <n v="0"/>
    <n v="0"/>
    <n v="30"/>
    <b v="1"/>
    <n v="1"/>
  </r>
  <r>
    <x v="0"/>
    <x v="0"/>
    <x v="3"/>
    <s v="Кущевська Ніна Федорівна"/>
    <s v="Нанотехнологічне матеріалознавство_Кущевська Н.Ф._iti"/>
    <s v="https://vo.uu.edu.ua/grade/report/grader/index.php?id=136"/>
    <n v="104"/>
    <n v="52"/>
    <n v="46"/>
    <n v="0"/>
    <n v="1"/>
    <n v="1"/>
    <n v="0"/>
    <n v="1"/>
    <n v="80"/>
    <n v="4"/>
    <n v="0"/>
    <n v="1"/>
    <n v="0"/>
    <n v="0"/>
    <n v="0"/>
    <n v="0"/>
    <n v="0"/>
    <n v="0"/>
    <n v="0"/>
    <n v="0"/>
    <n v="86"/>
    <b v="1"/>
    <n v="1"/>
  </r>
  <r>
    <x v="0"/>
    <x v="0"/>
    <x v="3"/>
    <s v="Кущевська Ніна Федорівна"/>
    <s v="Основи виробництва наноматеріалів_Кущевська Н.Ф._iti"/>
    <s v="https://vo.uu.edu.ua/grade/report/grader/index.php?id=9771"/>
    <n v="87"/>
    <n v="44"/>
    <n v="13"/>
    <n v="0"/>
    <n v="1"/>
    <n v="2"/>
    <n v="1"/>
    <n v="0"/>
    <n v="7"/>
    <n v="5"/>
    <n v="0"/>
    <n v="1"/>
    <n v="0"/>
    <n v="0"/>
    <n v="0"/>
    <n v="0"/>
    <n v="2"/>
    <n v="0"/>
    <n v="0"/>
    <n v="0"/>
    <n v="16"/>
    <b v="1"/>
    <n v="1"/>
  </r>
  <r>
    <x v="0"/>
    <x v="0"/>
    <x v="3"/>
    <s v="Кущевська Ніна Федорівна"/>
    <s v="Теоретичні основи синтезу в нанотехнології_Кущевська Н.Ф._iti"/>
    <s v="https://vo.uu.edu.ua/grade/report/grader/index.php?id=364"/>
    <n v="303"/>
    <n v="17"/>
    <n v="42"/>
    <n v="0"/>
    <n v="1"/>
    <n v="2"/>
    <n v="1"/>
    <n v="2"/>
    <n v="0"/>
    <n v="9"/>
    <n v="0"/>
    <n v="1"/>
    <n v="0"/>
    <n v="0"/>
    <n v="0"/>
    <n v="0"/>
    <n v="7"/>
    <n v="0"/>
    <n v="9"/>
    <n v="0"/>
    <n v="20"/>
    <b v="0"/>
    <n v="0"/>
  </r>
  <r>
    <x v="0"/>
    <x v="0"/>
    <x v="3"/>
    <s v="Кущевська Ніна Федорівна"/>
    <s v="Фізико-хімічні методи синтезу_Кущевська Н.Ф._iti"/>
    <s v="https://vo.uu.edu.ua/grade/report/grader/index.php?id=9773"/>
    <n v="113"/>
    <n v="42"/>
    <n v="13"/>
    <n v="0"/>
    <n v="1"/>
    <n v="2"/>
    <n v="1"/>
    <n v="0"/>
    <n v="10"/>
    <n v="5"/>
    <n v="0"/>
    <n v="1"/>
    <n v="0"/>
    <n v="0"/>
    <n v="0"/>
    <n v="0"/>
    <n v="2"/>
    <n v="0"/>
    <n v="0"/>
    <n v="0"/>
    <n v="19"/>
    <b v="1"/>
    <n v="1"/>
  </r>
  <r>
    <x v="0"/>
    <x v="0"/>
    <x v="3"/>
    <s v="Лукашенко Тетяна Федорівна"/>
    <s v="Дизайн і реклама керамічних виробів (лекції)_Лукашенко Т.Ф._iti"/>
    <s v="https://vo.uu.edu.ua/grade/report/grader/index.php?id=1001"/>
    <n v="284"/>
    <n v="41"/>
    <n v="1"/>
    <n v="0"/>
    <n v="3"/>
    <n v="2"/>
    <n v="1"/>
    <n v="0"/>
    <n v="0"/>
    <n v="6"/>
    <n v="1"/>
    <n v="3"/>
    <n v="0"/>
    <n v="0"/>
    <n v="0"/>
    <n v="0"/>
    <n v="3"/>
    <n v="0"/>
    <n v="0"/>
    <n v="0"/>
    <n v="14"/>
    <b v="1"/>
    <n v="1"/>
  </r>
  <r>
    <x v="0"/>
    <x v="0"/>
    <x v="3"/>
    <s v="Лукашенко Тетяна Федорівна"/>
    <s v="Екологічна нанотехнологія та сільське господарство (лекції)_Лукашенко Т.Ф._iti"/>
    <s v="https://vo.uu.edu.ua/grade/report/grader/index.php?id=1038"/>
    <n v="118"/>
    <n v="40"/>
    <n v="0"/>
    <n v="0"/>
    <n v="1"/>
    <n v="2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0"/>
    <x v="0"/>
    <x v="3"/>
    <s v="Лукашенко Тетяна Федорівна"/>
    <s v="Екологічна психологія (лекції)_Лукашенко Т.Ф._iti"/>
    <s v="https://vo.uu.edu.ua/grade/report/grader/index.php?id=1039"/>
    <n v="74"/>
    <n v="39"/>
    <n v="0"/>
    <n v="0"/>
    <n v="0"/>
    <n v="1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0"/>
    <x v="3"/>
    <s v="Лукашенко Тетяна Федорівна"/>
    <s v="Екологічна хімія (лекції)_Лукашенко Т.Ф._iti"/>
    <s v="https://vo.uu.edu.ua/grade/report/grader/index.php?id=13066"/>
    <n v="298"/>
    <n v="52"/>
    <n v="21"/>
    <n v="0"/>
    <n v="2"/>
    <n v="2"/>
    <n v="1"/>
    <n v="0"/>
    <n v="0"/>
    <n v="9"/>
    <n v="0"/>
    <n v="2"/>
    <n v="0"/>
    <n v="0"/>
    <n v="0"/>
    <n v="0"/>
    <n v="7"/>
    <n v="0"/>
    <n v="0"/>
    <n v="0"/>
    <n v="19"/>
    <b v="1"/>
    <n v="1"/>
  </r>
  <r>
    <x v="0"/>
    <x v="0"/>
    <x v="3"/>
    <s v="Лукашенко Тетяна Федорівна"/>
    <s v="Екологія інженерної галузі (лекції)_Лукашенко Т.Ф._iti"/>
    <s v="https://vo.uu.edu.ua/grade/report/grader/index.php?id=16120"/>
    <n v="113"/>
    <n v="79"/>
    <n v="0"/>
    <n v="0"/>
    <n v="0"/>
    <n v="2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0"/>
    <x v="3"/>
    <s v="Лукашенко Тетяна Федорівна"/>
    <s v="Основи наукових досліджень та технічної творчості в інженерній галузі (лекції)_Лукашенко Т.Ф._iti"/>
    <s v="https://vo.uu.edu.ua/grade/report/grader/index.php?id=135"/>
    <n v="178"/>
    <n v="48"/>
    <n v="4"/>
    <n v="0"/>
    <n v="3"/>
    <n v="2"/>
    <n v="1"/>
    <n v="0"/>
    <n v="0"/>
    <n v="8"/>
    <n v="0"/>
    <n v="3"/>
    <n v="0"/>
    <n v="0"/>
    <n v="0"/>
    <n v="0"/>
    <n v="0"/>
    <n v="0"/>
    <n v="0"/>
    <n v="0"/>
    <n v="12"/>
    <b v="1"/>
    <n v="1"/>
  </r>
  <r>
    <x v="0"/>
    <x v="0"/>
    <x v="3"/>
    <s v="Лукашенко Тетяна Федорівна"/>
    <s v="Стандартизація і сертифікація будівельних матеріалів_Пацаловська Л.Ю._iti"/>
    <s v="https://vo.uu.edu.ua/grade/report/grader/index.php?id=9845"/>
    <n v="201"/>
    <n v="4"/>
    <n v="0"/>
    <n v="0"/>
    <n v="2"/>
    <n v="1"/>
    <n v="1"/>
    <n v="0"/>
    <n v="0"/>
    <n v="5"/>
    <n v="0"/>
    <n v="2"/>
    <n v="0"/>
    <n v="0"/>
    <n v="0"/>
    <n v="0"/>
    <n v="3"/>
    <n v="0"/>
    <n v="0"/>
    <n v="0"/>
    <n v="11"/>
    <b v="0"/>
    <n v="0"/>
  </r>
  <r>
    <x v="0"/>
    <x v="0"/>
    <x v="3"/>
    <s v="Пацаловська Лілія Юріївна"/>
    <s v="Вироби будівельної кераміки_Пацаловська Л.Ю._iti"/>
    <s v="https://vo.uu.edu.ua/grade/report/grader/index.php?id=16136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Дизайн і реклама керамічних виробів (практичні)_Пацаловська Л.Ю._iti"/>
    <s v="https://vo.uu.edu.ua/grade/report/grader/index.php?id=16135"/>
    <n v="1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Екологічна нанотехнологія та сільське господарство (практичні)_Пацаловська Л.Ю._iti"/>
    <s v="https://vo.uu.edu.ua/grade/report/grader/index.php?id=16131"/>
    <n v="1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Екологічна психологія (практичні)_Пацаловська Л.Ю._iti"/>
    <s v="https://vo.uu.edu.ua/grade/report/grader/index.php?id=16134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Екологічна хімія (практичні)_Пацаловська Л.Ю._iti"/>
    <s v="https://vo.uu.edu.ua/grade/report/grader/index.php?id=16130"/>
    <n v="1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Екологія інженерної галузі (практичні)_Пацаловська Л.Ю._iti"/>
    <s v="https://vo.uu.edu.ua/grade/report/grader/index.php?id=16137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Основи наукових досліджень та технічної творчості в інженерній галузі (практичні)_Пацаловська Л.Ю._iti"/>
    <s v="https://vo.uu.edu.ua/grade/report/grader/index.php?id=16133"/>
    <n v="18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Пацаловська Лілія Юріївна"/>
    <s v="Основи сертифікації будівельних виробів_Пацаловська Л.Ю._iti"/>
    <s v="https://vo.uu.edu.ua/grade/report/grader/index.php?id=16132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Урсуляк Лариса Василівна"/>
    <s v="Вироби будівельної кераміки_Урсуляк Л.В._iti"/>
    <s v="https://vo.uu.edu.ua/grade/report/grader/index.php?id=16129"/>
    <n v="2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3"/>
    <s v="Урсуляк Лариса Василівна"/>
    <s v="Кристалографія і мінералогія_Урсуляк Л.В._iti"/>
    <s v="https://vo.uu.edu.ua/grade/report/grader/index.php?id=1012"/>
    <n v="168"/>
    <n v="39"/>
    <n v="26"/>
    <n v="0"/>
    <n v="1"/>
    <n v="1"/>
    <n v="1"/>
    <n v="0"/>
    <n v="0"/>
    <n v="3"/>
    <n v="1"/>
    <n v="1"/>
    <n v="0"/>
    <n v="0"/>
    <n v="0"/>
    <n v="0"/>
    <n v="0"/>
    <n v="0"/>
    <n v="0"/>
    <n v="0"/>
    <n v="6"/>
    <b v="0"/>
    <n v="0"/>
  </r>
  <r>
    <x v="0"/>
    <x v="0"/>
    <x v="3"/>
    <s v="Урсуляк Лариса Василівна"/>
    <s v="Процеси і апарати хімічних виробництв_Кущевська Н.Ф._iti"/>
    <s v="https://vo.uu.edu.ua/grade/report/grader/index.php?id=1022"/>
    <n v="112"/>
    <n v="36"/>
    <n v="33"/>
    <n v="0"/>
    <n v="1"/>
    <n v="2"/>
    <n v="1"/>
    <n v="0"/>
    <n v="0"/>
    <n v="10"/>
    <n v="0"/>
    <n v="1"/>
    <n v="0"/>
    <n v="0"/>
    <n v="0"/>
    <n v="0"/>
    <n v="3"/>
    <n v="0"/>
    <n v="0"/>
    <n v="0"/>
    <n v="15"/>
    <b v="1"/>
    <n v="1"/>
  </r>
  <r>
    <x v="0"/>
    <x v="0"/>
    <x v="3"/>
    <s v="Урсуляк Лариса Василівна"/>
    <s v="Фізична хімія ТН і СМ_Урсуляк Л.В._iti"/>
    <s v="https://vo.uu.edu.ua/grade/report/grader/index.php?id=1028"/>
    <n v="181"/>
    <n v="0"/>
    <n v="28"/>
    <n v="0"/>
    <n v="1"/>
    <n v="1"/>
    <n v="1"/>
    <n v="0"/>
    <n v="0"/>
    <n v="3"/>
    <n v="1"/>
    <n v="1"/>
    <n v="0"/>
    <n v="0"/>
    <n v="0"/>
    <n v="0"/>
    <n v="0"/>
    <n v="0"/>
    <n v="0"/>
    <n v="0"/>
    <n v="6"/>
    <b v="0"/>
    <n v="0"/>
  </r>
  <r>
    <x v="0"/>
    <x v="0"/>
    <x v="3"/>
    <s v="Шахнін Дмитро Борисович"/>
    <s v="Іноземна мова (за професійним спрямуванням)_Шахнін Д.Б._iti"/>
    <s v="https://vo.uu.edu.ua/grade/report/grader/index.php?id=10356"/>
    <n v="707"/>
    <n v="184"/>
    <n v="47"/>
    <n v="0"/>
    <n v="1"/>
    <n v="1"/>
    <n v="2"/>
    <n v="0"/>
    <n v="2"/>
    <n v="3"/>
    <n v="0"/>
    <n v="1"/>
    <n v="0"/>
    <n v="0"/>
    <n v="0"/>
    <n v="0"/>
    <n v="14"/>
    <n v="0"/>
    <n v="0"/>
    <n v="0"/>
    <n v="22"/>
    <b v="1"/>
    <n v="1"/>
  </r>
  <r>
    <x v="0"/>
    <x v="0"/>
    <x v="3"/>
    <s v="Шахнін Дмитро Борисович"/>
    <s v="Контроль та керування хіміко-технологічними процесами_Шахнін Д.Б._iti"/>
    <s v="https://vo.uu.edu.ua/grade/report/grader/index.php?id=1011"/>
    <n v="425"/>
    <n v="87"/>
    <n v="22"/>
    <n v="2"/>
    <n v="1"/>
    <n v="1"/>
    <n v="1"/>
    <n v="0"/>
    <n v="2"/>
    <n v="12"/>
    <n v="0"/>
    <n v="1"/>
    <n v="0"/>
    <n v="0"/>
    <n v="0"/>
    <n v="0"/>
    <n v="29"/>
    <n v="0"/>
    <n v="0"/>
    <n v="0"/>
    <n v="45"/>
    <b v="1"/>
    <n v="1"/>
  </r>
  <r>
    <x v="0"/>
    <x v="0"/>
    <x v="3"/>
    <s v="Шахнін Дмитро Борисович"/>
    <s v="Основи теплотехніки і термодинаміки_Шахнін Д.Б._iti"/>
    <s v="https://vo.uu.edu.ua/grade/report/grader/index.php?id=1019"/>
    <n v="498"/>
    <n v="35"/>
    <n v="25"/>
    <n v="0"/>
    <n v="1"/>
    <n v="1"/>
    <n v="1"/>
    <n v="1"/>
    <n v="0"/>
    <n v="5"/>
    <n v="0"/>
    <n v="2"/>
    <n v="0"/>
    <n v="0"/>
    <n v="0"/>
    <n v="0"/>
    <n v="30"/>
    <n v="0"/>
    <n v="0"/>
    <n v="0"/>
    <n v="39"/>
    <b v="1"/>
    <n v="1"/>
  </r>
  <r>
    <x v="0"/>
    <x v="0"/>
    <x v="3"/>
    <s v="Шахнін Дмитро Борисович"/>
    <s v="Основи технології ТН і СМ_Шахнін Д.Б._iti"/>
    <s v="https://vo.uu.edu.ua/grade/report/grader/index.php?id=361"/>
    <n v="170"/>
    <n v="65"/>
    <n v="15"/>
    <n v="0"/>
    <n v="1"/>
    <n v="1"/>
    <n v="1"/>
    <n v="1"/>
    <n v="1"/>
    <n v="4"/>
    <n v="0"/>
    <n v="1"/>
    <n v="0"/>
    <n v="0"/>
    <n v="0"/>
    <n v="0"/>
    <n v="3"/>
    <n v="0"/>
    <n v="9"/>
    <n v="0"/>
    <n v="11"/>
    <b v="1"/>
    <n v="1"/>
  </r>
  <r>
    <x v="0"/>
    <x v="0"/>
    <x v="3"/>
    <s v="Шахнін Дмитро Борисович"/>
    <s v="Теорія наноелементів_Шахнін Д.Б._iti"/>
    <s v="https://vo.uu.edu.ua/grade/report/grader/index.php?id=9840"/>
    <n v="111"/>
    <n v="2"/>
    <n v="2"/>
    <n v="0"/>
    <n v="1"/>
    <n v="1"/>
    <n v="1"/>
    <n v="0"/>
    <n v="0"/>
    <n v="10"/>
    <n v="0"/>
    <n v="1"/>
    <n v="0"/>
    <n v="0"/>
    <n v="0"/>
    <n v="0"/>
    <n v="4"/>
    <n v="0"/>
    <n v="0"/>
    <n v="0"/>
    <n v="16"/>
    <b v="0"/>
    <n v="0"/>
  </r>
  <r>
    <x v="0"/>
    <x v="0"/>
    <x v="4"/>
    <s v="Бабанов Ігор Геннадійович"/>
    <s v="Громадське будівництво_Бабанов І.Г._iti"/>
    <s v="https://vo.uu.edu.ua/grade/report/grader/index.php?id=349"/>
    <n v="4734"/>
    <n v="107"/>
    <n v="30"/>
    <n v="18"/>
    <n v="1"/>
    <n v="0"/>
    <n v="1"/>
    <n v="1"/>
    <n v="0"/>
    <n v="28"/>
    <n v="0"/>
    <n v="1"/>
    <n v="0"/>
    <n v="0"/>
    <n v="0"/>
    <n v="0"/>
    <n v="5"/>
    <n v="0"/>
    <n v="9"/>
    <n v="0"/>
    <n v="36"/>
    <b v="0"/>
    <n v="0"/>
  </r>
  <r>
    <x v="0"/>
    <x v="0"/>
    <x v="4"/>
    <s v="Бабанов Ігор Геннадійович"/>
    <s v="Експертиза якості продукції ресторанного господарства_доц.Бабанов І.Г._iti"/>
    <s v="https://vo.uu.edu.ua/grade/report/grader/index.php?id=12128"/>
    <n v="323"/>
    <n v="77"/>
    <n v="18"/>
    <n v="0"/>
    <n v="1"/>
    <n v="0"/>
    <n v="1"/>
    <n v="0"/>
    <n v="0"/>
    <n v="11"/>
    <n v="0"/>
    <n v="1"/>
    <n v="0"/>
    <n v="0"/>
    <n v="0"/>
    <n v="0"/>
    <n v="0"/>
    <n v="0"/>
    <n v="0"/>
    <n v="0"/>
    <n v="13"/>
    <b v="0"/>
    <n v="0"/>
  </r>
  <r>
    <x v="0"/>
    <x v="0"/>
    <x v="4"/>
    <s v="Бабанов Ігор Геннадійович"/>
    <s v="Інформаційні технології в ресторанному господарстві_Бабанов І.Г._iti"/>
    <s v="https://vo.uu.edu.ua/grade/report/grader/index.php?id=13136"/>
    <n v="7619"/>
    <n v="303"/>
    <n v="62"/>
    <n v="30"/>
    <n v="1"/>
    <n v="1"/>
    <n v="1"/>
    <n v="0"/>
    <n v="0"/>
    <n v="31"/>
    <n v="0"/>
    <n v="1"/>
    <n v="0"/>
    <n v="0"/>
    <n v="0"/>
    <n v="0"/>
    <n v="8"/>
    <n v="0"/>
    <n v="0"/>
    <n v="0"/>
    <n v="41"/>
    <b v="1"/>
    <n v="1"/>
  </r>
  <r>
    <x v="0"/>
    <x v="0"/>
    <x v="4"/>
    <s v="Бабанов Ігор Геннадійович"/>
    <s v="Науково-дослідна робота студентів_Бабанов І.Г._iti"/>
    <s v="https://vo.uu.edu.ua/grade/report/grader/index.php?id=12137"/>
    <n v="4578"/>
    <n v="14"/>
    <n v="39"/>
    <n v="34"/>
    <n v="1"/>
    <n v="1"/>
    <n v="1"/>
    <n v="0"/>
    <n v="0"/>
    <n v="30"/>
    <n v="0"/>
    <n v="1"/>
    <n v="0"/>
    <n v="0"/>
    <n v="0"/>
    <n v="0"/>
    <n v="3"/>
    <n v="0"/>
    <n v="0"/>
    <n v="0"/>
    <n v="35"/>
    <b v="0"/>
    <n v="0"/>
  </r>
  <r>
    <x v="0"/>
    <x v="0"/>
    <x v="4"/>
    <s v="Бабанов Ігор Геннадійович"/>
    <s v="Основи автоматизованого проєктування_Бабанов І.Г._iti"/>
    <s v="https://vo.uu.edu.ua/grade/report/grader/index.php?id=11741"/>
    <n v="7153"/>
    <n v="201"/>
    <n v="100"/>
    <n v="35"/>
    <n v="1"/>
    <n v="0"/>
    <n v="1"/>
    <n v="0"/>
    <n v="0"/>
    <n v="38"/>
    <n v="0"/>
    <n v="1"/>
    <n v="0"/>
    <n v="0"/>
    <n v="0"/>
    <n v="0"/>
    <n v="2"/>
    <n v="0"/>
    <n v="0"/>
    <n v="0"/>
    <n v="42"/>
    <b v="0"/>
    <n v="0"/>
  </r>
  <r>
    <x v="0"/>
    <x v="0"/>
    <x v="4"/>
    <s v="Бабанов Ігор Геннадійович"/>
    <s v="Основи наукових досліджень і академічного письма_Бабанов І.Г._iti"/>
    <s v="https://vo.uu.edu.ua/grade/report/grader/index.php?id=13138"/>
    <n v="8137"/>
    <n v="3"/>
    <n v="56"/>
    <n v="43"/>
    <n v="1"/>
    <n v="1"/>
    <n v="1"/>
    <n v="0"/>
    <n v="0"/>
    <n v="30"/>
    <n v="0"/>
    <n v="1"/>
    <n v="0"/>
    <n v="0"/>
    <n v="0"/>
    <n v="0"/>
    <n v="7"/>
    <n v="0"/>
    <n v="0"/>
    <n v="0"/>
    <n v="39"/>
    <b v="0"/>
    <n v="0"/>
  </r>
  <r>
    <x v="0"/>
    <x v="0"/>
    <x v="4"/>
    <s v="Бабанов Ігор Геннадійович"/>
    <s v="Сенсорний аналіз харчових продуктів_Бабанов І.Г._iti"/>
    <s v="https://vo.uu.edu.ua/grade/report/grader/index.php?id=12122"/>
    <n v="10692"/>
    <n v="58"/>
    <n v="68"/>
    <n v="45"/>
    <n v="1"/>
    <n v="1"/>
    <n v="1"/>
    <n v="0"/>
    <n v="0"/>
    <n v="38"/>
    <n v="0"/>
    <n v="1"/>
    <n v="0"/>
    <n v="0"/>
    <n v="0"/>
    <n v="0"/>
    <n v="8"/>
    <n v="0"/>
    <n v="0"/>
    <n v="0"/>
    <n v="48"/>
    <b v="1"/>
    <n v="1"/>
  </r>
  <r>
    <x v="0"/>
    <x v="0"/>
    <x v="4"/>
    <s v="Бабанов Ігор Геннадійович"/>
    <s v="Управління якістю та безпекою продукції галузі_Бабанов І.Г._iti"/>
    <s v="https://vo.uu.edu.ua/grade/report/grader/index.php?id=13135"/>
    <n v="3188"/>
    <n v="100"/>
    <n v="29"/>
    <n v="5"/>
    <n v="1"/>
    <n v="1"/>
    <n v="1"/>
    <n v="0"/>
    <n v="0"/>
    <n v="42"/>
    <n v="0"/>
    <n v="1"/>
    <n v="0"/>
    <n v="0"/>
    <n v="0"/>
    <n v="0"/>
    <n v="6"/>
    <n v="0"/>
    <n v="0"/>
    <n v="0"/>
    <n v="50"/>
    <b v="1"/>
    <n v="1"/>
  </r>
  <r>
    <x v="0"/>
    <x v="0"/>
    <x v="4"/>
    <s v="Бублик Галина  Аврамівна"/>
    <s v="Екологія у ресторанному господарстві_доц.Бублик Г.А._iti"/>
    <s v="https://vo.uu.edu.ua/grade/report/grader/index.php?id=431"/>
    <n v="1138"/>
    <n v="36"/>
    <n v="60"/>
    <n v="0"/>
    <n v="2"/>
    <n v="1"/>
    <n v="0"/>
    <n v="1"/>
    <n v="0"/>
    <n v="14"/>
    <n v="0"/>
    <n v="2"/>
    <n v="0"/>
    <n v="0"/>
    <n v="0"/>
    <n v="0"/>
    <n v="0"/>
    <n v="0"/>
    <n v="9"/>
    <n v="0"/>
    <n v="17"/>
    <b v="1"/>
    <n v="1"/>
  </r>
  <r>
    <x v="0"/>
    <x v="0"/>
    <x v="4"/>
    <s v="Бублик Галина  Аврамівна"/>
    <s v="Інжиніринг_Бублик Г.А._iti"/>
    <s v="https://vo.uu.edu.ua/grade/report/grader/index.php?id=12134"/>
    <n v="147"/>
    <n v="95"/>
    <n v="8"/>
    <n v="0"/>
    <n v="2"/>
    <n v="1"/>
    <n v="1"/>
    <n v="0"/>
    <n v="0"/>
    <n v="8"/>
    <n v="1"/>
    <n v="2"/>
    <n v="0"/>
    <n v="0"/>
    <n v="0"/>
    <n v="0"/>
    <n v="0"/>
    <n v="0"/>
    <n v="0"/>
    <n v="0"/>
    <n v="12"/>
    <b v="1"/>
    <n v="1"/>
  </r>
  <r>
    <x v="0"/>
    <x v="0"/>
    <x v="4"/>
    <s v="Бублик Галина  Аврамівна"/>
    <s v="Логістика в ресторанному господарстві_Бублик Г.А._iti"/>
    <s v="https://vo.uu.edu.ua/grade/report/grader/index.php?id=232"/>
    <n v="1493"/>
    <n v="82"/>
    <n v="95"/>
    <n v="0"/>
    <n v="3"/>
    <n v="0"/>
    <n v="1"/>
    <n v="0"/>
    <n v="0"/>
    <n v="10"/>
    <n v="2"/>
    <n v="3"/>
    <n v="0"/>
    <n v="0"/>
    <n v="0"/>
    <n v="0"/>
    <n v="0"/>
    <n v="0"/>
    <n v="25"/>
    <n v="0"/>
    <n v="16"/>
    <b v="0"/>
    <n v="0"/>
  </r>
  <r>
    <x v="0"/>
    <x v="0"/>
    <x v="4"/>
    <s v="Бублик Галина  Аврамівна"/>
    <s v="Перспективні методи обробки сировини_Бублик Г.А._iti"/>
    <s v="https://vo.uu.edu.ua/grade/report/grader/index.php?id=443"/>
    <n v="122"/>
    <n v="1"/>
    <n v="3"/>
    <n v="0"/>
    <n v="0"/>
    <n v="1"/>
    <n v="1"/>
    <n v="1"/>
    <n v="0"/>
    <n v="11"/>
    <n v="0"/>
    <n v="0"/>
    <n v="0"/>
    <n v="0"/>
    <n v="0"/>
    <n v="0"/>
    <n v="0"/>
    <n v="0"/>
    <n v="9"/>
    <n v="0"/>
    <n v="13"/>
    <b v="0"/>
    <n v="0"/>
  </r>
  <r>
    <x v="0"/>
    <x v="0"/>
    <x v="4"/>
    <s v="Бублик Галина  Аврамівна"/>
    <s v="Процеси та апарати харчових виробництв_Бублик Г.А._iti"/>
    <s v="https://vo.uu.edu.ua/grade/report/grader/index.php?id=344"/>
    <n v="763"/>
    <n v="12"/>
    <n v="36"/>
    <n v="0"/>
    <n v="1"/>
    <n v="1"/>
    <n v="1"/>
    <n v="0"/>
    <n v="0"/>
    <n v="14"/>
    <n v="1"/>
    <n v="1"/>
    <n v="0"/>
    <n v="0"/>
    <n v="0"/>
    <n v="0"/>
    <n v="0"/>
    <n v="0"/>
    <n v="9"/>
    <n v="0"/>
    <n v="17"/>
    <b v="0"/>
    <n v="0"/>
  </r>
  <r>
    <x v="0"/>
    <x v="0"/>
    <x v="4"/>
    <s v="Бублик Галина  Аврамівна"/>
    <s v="Устаткування закладів ресторанного господарства_Бублик Г.А._iti"/>
    <s v="https://vo.uu.edu.ua/grade/report/grader/index.php?id=13142"/>
    <n v="443"/>
    <n v="90"/>
    <n v="23"/>
    <n v="0"/>
    <n v="2"/>
    <n v="1"/>
    <n v="1"/>
    <n v="0"/>
    <n v="0"/>
    <n v="21"/>
    <n v="1"/>
    <n v="2"/>
    <n v="0"/>
    <n v="0"/>
    <n v="0"/>
    <n v="0"/>
    <n v="0"/>
    <n v="0"/>
    <n v="0"/>
    <n v="0"/>
    <n v="25"/>
    <b v="1"/>
    <n v="1"/>
  </r>
  <r>
    <x v="0"/>
    <x v="0"/>
    <x v="4"/>
    <s v="Бублик Галина Аврамівна"/>
    <s v="Методологія та організація наукових досліджень_Бублик Г.А._iti"/>
    <s v="https://vo.uu.edu.ua/grade/report/grader/index.php?id=959"/>
    <n v="105"/>
    <n v="86"/>
    <n v="0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0"/>
    <x v="0"/>
    <x v="4"/>
    <s v="Данкевич Людмила Анатоліївна"/>
    <s v="Гігієна та санітарія_Данкевич Л.А._iti"/>
    <s v="https://vo.uu.edu.ua/grade/report/grader/index.php?id=13144"/>
    <n v="90"/>
    <n v="0"/>
    <n v="0"/>
    <n v="0"/>
    <n v="1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0"/>
    <x v="0"/>
    <x v="4"/>
    <s v="Данкевич Людмила Анатоліївна"/>
    <s v="Основи фізіології харчування_Данкевич Л.А._iti"/>
    <s v="https://vo.uu.edu.ua/grade/report/grader/index.php?id=13146"/>
    <n v="53"/>
    <n v="1"/>
    <n v="0"/>
    <n v="0"/>
    <n v="1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0"/>
    <x v="0"/>
    <x v="4"/>
    <s v="Данкевич Людмила Анатоліївна"/>
    <s v="Технічна мікробіологія_Данкевич Л.А._iti"/>
    <s v="https://vo.uu.edu.ua/grade/report/grader/index.php?id=13145"/>
    <n v="38"/>
    <n v="0"/>
    <n v="0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0"/>
    <x v="0"/>
    <x v="4"/>
    <s v="Завадинська Олена Юрьевна"/>
    <s v="Організація ресторанного господарства_Завадинська  О.Ю._iti"/>
    <s v="https://vo.uu.edu.ua/grade/report/grader/index.php?id=13147"/>
    <n v="120"/>
    <n v="0"/>
    <n v="0"/>
    <n v="0"/>
    <n v="0"/>
    <n v="0"/>
    <n v="1"/>
    <n v="13"/>
    <n v="0"/>
    <n v="33"/>
    <n v="0"/>
    <n v="0"/>
    <n v="0"/>
    <n v="0"/>
    <n v="0"/>
    <n v="0"/>
    <n v="12"/>
    <n v="0"/>
    <n v="0"/>
    <n v="0"/>
    <n v="59"/>
    <b v="0"/>
    <n v="0"/>
  </r>
  <r>
    <x v="0"/>
    <x v="0"/>
    <x v="4"/>
    <s v="Зубар Надія Миколаївна"/>
    <s v="Кулінарна етнологія_Зубар Н.М._iti"/>
    <s v="https://vo.uu.edu.ua/grade/report/grader/index.php?id=12555"/>
    <n v="37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4"/>
    <s v="Зубар Надія Миколаївна"/>
    <s v="Нутриціологія_Зубар Н.М._iti"/>
    <s v="https://vo.uu.edu.ua/grade/report/grader/index.php?id=334"/>
    <n v="1487"/>
    <n v="1310"/>
    <n v="24"/>
    <n v="2"/>
    <n v="0"/>
    <n v="0"/>
    <n v="1"/>
    <n v="1"/>
    <n v="0"/>
    <n v="54"/>
    <n v="0"/>
    <n v="0"/>
    <n v="0"/>
    <n v="0"/>
    <n v="0"/>
    <n v="0"/>
    <n v="1"/>
    <n v="10"/>
    <n v="170"/>
    <n v="0"/>
    <n v="67"/>
    <b v="0"/>
    <n v="0"/>
  </r>
  <r>
    <x v="0"/>
    <x v="0"/>
    <x v="4"/>
    <s v="Калакура Віолета Вячеславівна"/>
    <s v=" Організація роботи сомельє _ Калакура В.В._iti"/>
    <s v="https://vo.uu.edu.ua/grade/report/grader/index.php?id=11603"/>
    <n v="24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4"/>
    <s v="Калакура Віолета Вячеславівна"/>
    <s v="Загальні технології харчової промисловості_проф. Калакура М.М., Калакура В.В._iti_"/>
    <s v="https://vo.uu.edu.ua/grade/report/grader/index.php?id=12356"/>
    <n v="860"/>
    <n v="126"/>
    <n v="15"/>
    <n v="0"/>
    <n v="0"/>
    <n v="0"/>
    <n v="1"/>
    <n v="0"/>
    <n v="0"/>
    <n v="3"/>
    <n v="1"/>
    <n v="0"/>
    <n v="0"/>
    <n v="12"/>
    <n v="1"/>
    <n v="17"/>
    <n v="5"/>
    <n v="0"/>
    <n v="0"/>
    <n v="0"/>
    <n v="40"/>
    <b v="0"/>
    <n v="0"/>
  </r>
  <r>
    <x v="0"/>
    <x v="0"/>
    <x v="4"/>
    <s v="Калакура Віолета Вячеславівна"/>
    <s v="Культура та гігієна харчування_Калакура В.В._iti"/>
    <s v="https://vo.uu.edu.ua/grade/report/grader/index.php?id=12130"/>
    <n v="302"/>
    <n v="181"/>
    <n v="6"/>
    <n v="0"/>
    <n v="0"/>
    <n v="0"/>
    <n v="1"/>
    <n v="0"/>
    <n v="0"/>
    <n v="0"/>
    <n v="1"/>
    <n v="0"/>
    <n v="0"/>
    <n v="2"/>
    <n v="0"/>
    <n v="1"/>
    <n v="4"/>
    <n v="1"/>
    <n v="0"/>
    <n v="0"/>
    <n v="10"/>
    <b v="0"/>
    <n v="0"/>
  </r>
  <r>
    <x v="0"/>
    <x v="0"/>
    <x v="4"/>
    <s v="Калакура Віолета Вячеславівна"/>
    <s v="Організація дипломатичних прийомів_Калакура В.В._iti"/>
    <s v="https://vo.uu.edu.ua/grade/report/grader/index.php?id=12425"/>
    <n v="2117"/>
    <n v="286"/>
    <n v="63"/>
    <n v="22"/>
    <n v="0"/>
    <n v="1"/>
    <n v="1"/>
    <n v="0"/>
    <n v="0"/>
    <n v="3"/>
    <n v="1"/>
    <n v="2"/>
    <n v="0"/>
    <n v="0"/>
    <n v="1"/>
    <n v="1"/>
    <n v="3"/>
    <n v="7"/>
    <n v="0"/>
    <n v="0"/>
    <n v="19"/>
    <b v="0"/>
    <n v="0"/>
  </r>
  <r>
    <x v="0"/>
    <x v="0"/>
    <x v="4"/>
    <s v="Калакура Віолета Вячеславівна"/>
    <s v="Організація роботи сомельє Калакура В.В."/>
    <s v="https://vo.uu.edu.ua/grade/report/grader/index.php?id=12109"/>
    <n v="3136"/>
    <n v="3"/>
    <n v="43"/>
    <n v="32"/>
    <n v="0"/>
    <n v="0"/>
    <n v="1"/>
    <n v="0"/>
    <n v="0"/>
    <n v="1"/>
    <n v="2"/>
    <n v="1"/>
    <n v="0"/>
    <n v="8"/>
    <n v="1"/>
    <n v="1"/>
    <n v="2"/>
    <n v="0"/>
    <n v="0"/>
    <n v="0"/>
    <n v="17"/>
    <b v="0"/>
    <n v="0"/>
  </r>
  <r>
    <x v="0"/>
    <x v="0"/>
    <x v="4"/>
    <s v="Калакура Віолета Вячеславівна"/>
    <s v="Теоретичні основи харчових технологій_Калакура М.М., Калакура В.В._iti"/>
    <s v="https://vo.uu.edu.ua/grade/report/grader/index.php?id=13155"/>
    <n v="448"/>
    <n v="47"/>
    <n v="11"/>
    <n v="0"/>
    <n v="0"/>
    <n v="0"/>
    <n v="1"/>
    <n v="0"/>
    <n v="0"/>
    <n v="0"/>
    <n v="3"/>
    <n v="1"/>
    <n v="0"/>
    <n v="9"/>
    <n v="0"/>
    <n v="7"/>
    <n v="3"/>
    <n v="0"/>
    <n v="0"/>
    <n v="0"/>
    <n v="24"/>
    <b v="0"/>
    <n v="0"/>
  </r>
  <r>
    <x v="0"/>
    <x v="0"/>
    <x v="4"/>
    <s v="Калакура Марія Михайлівна"/>
    <s v="Біологічно-активні речовини в харчовій промисловості_проф.Калакура М.М._iti"/>
    <s v="https://vo.uu.edu.ua/grade/report/grader/index.php?id=12142"/>
    <n v="143"/>
    <n v="5"/>
    <n v="2"/>
    <n v="0"/>
    <n v="0"/>
    <n v="0"/>
    <n v="1"/>
    <n v="0"/>
    <n v="0"/>
    <n v="1"/>
    <n v="1"/>
    <n v="0"/>
    <n v="0"/>
    <n v="11"/>
    <n v="1"/>
    <n v="4"/>
    <n v="2"/>
    <n v="0"/>
    <n v="0"/>
    <n v="0"/>
    <n v="21"/>
    <b v="0"/>
    <n v="0"/>
  </r>
  <r>
    <x v="0"/>
    <x v="0"/>
    <x v="4"/>
    <s v="Калакура Марія Михайлівна"/>
    <s v="Інноваційні ресторанні технології_Калакура М.М._iti"/>
    <s v="https://vo.uu.edu.ua/grade/report/grader/index.php?id=12148"/>
    <n v="111"/>
    <n v="4"/>
    <n v="0"/>
    <n v="0"/>
    <n v="0"/>
    <n v="0"/>
    <n v="1"/>
    <n v="0"/>
    <n v="0"/>
    <n v="1"/>
    <n v="1"/>
    <n v="2"/>
    <n v="0"/>
    <n v="0"/>
    <n v="1"/>
    <n v="6"/>
    <n v="2"/>
    <n v="13"/>
    <n v="0"/>
    <n v="0"/>
    <n v="27"/>
    <b v="0"/>
    <n v="0"/>
  </r>
  <r>
    <x v="0"/>
    <x v="0"/>
    <x v="4"/>
    <s v="Калакура Марія Михайлівна"/>
    <s v="Інноваційні технології продуктів харчування_Калакура М.М._iti"/>
    <s v="https://vo.uu.edu.ua/grade/report/grader/index.php?id=13153"/>
    <n v="58"/>
    <n v="1"/>
    <n v="0"/>
    <n v="0"/>
    <n v="0"/>
    <n v="0"/>
    <n v="1"/>
    <n v="0"/>
    <n v="0"/>
    <n v="0"/>
    <n v="1"/>
    <n v="0"/>
    <n v="0"/>
    <n v="0"/>
    <n v="0"/>
    <n v="2"/>
    <n v="0"/>
    <n v="0"/>
    <n v="0"/>
    <n v="0"/>
    <n v="4"/>
    <b v="0"/>
    <n v="0"/>
  </r>
  <r>
    <x v="0"/>
    <x v="0"/>
    <x v="4"/>
    <s v="Калакура Марія Михайлівна"/>
    <s v="Наукові основи конструювання харчових продуктів_Калакура М.М._iti"/>
    <s v="https://vo.uu.edu.ua/grade/report/grader/index.php?id=13154"/>
    <n v="314"/>
    <n v="1"/>
    <n v="6"/>
    <n v="0"/>
    <n v="0"/>
    <n v="0"/>
    <n v="1"/>
    <n v="0"/>
    <n v="0"/>
    <n v="0"/>
    <n v="2"/>
    <n v="0"/>
    <n v="0"/>
    <n v="7"/>
    <n v="0"/>
    <n v="9"/>
    <n v="2"/>
    <n v="0"/>
    <n v="0"/>
    <n v="0"/>
    <n v="21"/>
    <b v="0"/>
    <n v="0"/>
  </r>
  <r>
    <x v="0"/>
    <x v="0"/>
    <x v="4"/>
    <s v="Калакура Марія Михайлівна"/>
    <s v="Технологія  полісахаридів та їх застосування у харчовій промисловості_проф.Калакура М.М./Калакура В.В._iti"/>
    <s v="https://vo.uu.edu.ua/grade/report/grader/index.php?id=12125"/>
    <n v="236"/>
    <n v="113"/>
    <n v="14"/>
    <n v="0"/>
    <n v="0"/>
    <n v="0"/>
    <n v="1"/>
    <n v="0"/>
    <n v="0"/>
    <n v="2"/>
    <n v="0"/>
    <n v="0"/>
    <n v="0"/>
    <n v="9"/>
    <n v="1"/>
    <n v="1"/>
    <n v="1"/>
    <n v="0"/>
    <n v="0"/>
    <n v="0"/>
    <n v="15"/>
    <b v="0"/>
    <n v="0"/>
  </r>
  <r>
    <x v="0"/>
    <x v="0"/>
    <x v="4"/>
    <s v="Калакура Марія Михайлівна"/>
    <s v="Технологія  ферментів та їх застосування у харчовій промисловості_проф. Калакура М.М._iti"/>
    <s v="https://vo.uu.edu.ua/grade/report/grader/index.php?id=12127"/>
    <n v="12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4"/>
    <s v="Калакура Марія Михайлівна"/>
    <s v="Технологія природних харчових сорбентів_Калакура М.М._iti"/>
    <s v="https://vo.uu.edu.ua/grade/report/grader/index.php?id=12211"/>
    <n v="1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4"/>
    <s v="Оліферчук Оксана Григорівна"/>
    <s v="Організація виробництва та обслуговування в закладах ресторанного господарства_Оліферчук О.Г., Калакура В.В._iti"/>
    <s v="https://vo.uu.edu.ua/grade/report/grader/index.php?id=10865"/>
    <n v="24702"/>
    <n v="672"/>
    <n v="198"/>
    <n v="171"/>
    <n v="1"/>
    <n v="0"/>
    <n v="1"/>
    <n v="1"/>
    <n v="0"/>
    <n v="6"/>
    <n v="0"/>
    <n v="3"/>
    <n v="0"/>
    <n v="4"/>
    <n v="0"/>
    <n v="6"/>
    <n v="16"/>
    <n v="0"/>
    <n v="0"/>
    <n v="0"/>
    <n v="37"/>
    <b v="0"/>
    <n v="0"/>
  </r>
  <r>
    <x v="0"/>
    <x v="0"/>
    <x v="4"/>
    <s v="Оліферчук Оксана Григорівна"/>
    <s v="Технологія борошняних кондитерських виробів_Оліферчук О.Г._iti"/>
    <s v="https://vo.uu.edu.ua/grade/report/grader/index.php?id=353"/>
    <n v="1131"/>
    <n v="22"/>
    <n v="28"/>
    <n v="12"/>
    <n v="1"/>
    <n v="0"/>
    <n v="1"/>
    <n v="2"/>
    <n v="0"/>
    <n v="4"/>
    <n v="0"/>
    <n v="1"/>
    <n v="0"/>
    <n v="0"/>
    <n v="0"/>
    <n v="0"/>
    <n v="2"/>
    <n v="0"/>
    <n v="9"/>
    <n v="0"/>
    <n v="10"/>
    <b v="0"/>
    <n v="0"/>
  </r>
  <r>
    <x v="0"/>
    <x v="0"/>
    <x v="4"/>
    <s v="Оліферчук Оксана Григорівна"/>
    <s v="Технологія виробництва харчової продукції_Оліферчук О.Г./Любенок О.Б._iti"/>
    <s v="https://vo.uu.edu.ua/grade/report/grader/index.php?id=10863"/>
    <n v="23317"/>
    <n v="698"/>
    <n v="208"/>
    <n v="175"/>
    <n v="1"/>
    <n v="0"/>
    <n v="1"/>
    <n v="0"/>
    <n v="0"/>
    <n v="4"/>
    <n v="0"/>
    <n v="10"/>
    <n v="0"/>
    <n v="0"/>
    <n v="0"/>
    <n v="0"/>
    <n v="12"/>
    <n v="0"/>
    <n v="0"/>
    <n v="0"/>
    <n v="27"/>
    <b v="0"/>
    <n v="0"/>
  </r>
  <r>
    <x v="0"/>
    <x v="0"/>
    <x v="4"/>
    <s v="Оліферчук Оксана Григорівна"/>
    <s v="Технологія продуктів дієтичного призначення_Оліферчук О.Г._iti"/>
    <s v="https://vo.uu.edu.ua/grade/report/grader/index.php?id=348"/>
    <n v="1096"/>
    <n v="5"/>
    <n v="25"/>
    <n v="15"/>
    <n v="1"/>
    <n v="0"/>
    <n v="0"/>
    <n v="1"/>
    <n v="0"/>
    <n v="4"/>
    <n v="0"/>
    <n v="1"/>
    <n v="0"/>
    <n v="0"/>
    <n v="0"/>
    <n v="0"/>
    <n v="2"/>
    <n v="0"/>
    <n v="9"/>
    <n v="0"/>
    <n v="8"/>
    <b v="0"/>
    <n v="0"/>
  </r>
  <r>
    <x v="0"/>
    <x v="0"/>
    <x v="4"/>
    <s v="Ратушенко Антоніна Тарасівна"/>
    <s v="Оздоровче харчування_Ратушенко А.Т._iti"/>
    <s v="https://vo.uu.edu.ua/grade/report/grader/index.php?id=12379"/>
    <n v="395"/>
    <n v="2"/>
    <n v="9"/>
    <n v="0"/>
    <n v="1"/>
    <n v="0"/>
    <n v="1"/>
    <n v="1"/>
    <n v="0"/>
    <n v="7"/>
    <n v="0"/>
    <n v="1"/>
    <n v="0"/>
    <n v="0"/>
    <n v="0"/>
    <n v="0"/>
    <n v="2"/>
    <n v="0"/>
    <n v="0"/>
    <n v="0"/>
    <n v="12"/>
    <b v="0"/>
    <n v="0"/>
  </r>
  <r>
    <x v="0"/>
    <x v="0"/>
    <x v="4"/>
    <s v="Ратушенко Антоніна Тарасівна"/>
    <s v="Основи виробничого дизайну_Ратушенко А.Т._iti"/>
    <s v="https://vo.uu.edu.ua/grade/report/grader/index.php?id=435"/>
    <n v="575"/>
    <n v="136"/>
    <n v="39"/>
    <n v="2"/>
    <n v="1"/>
    <n v="1"/>
    <n v="1"/>
    <n v="2"/>
    <n v="0"/>
    <n v="16"/>
    <n v="0"/>
    <n v="1"/>
    <n v="0"/>
    <n v="0"/>
    <n v="0"/>
    <n v="0"/>
    <n v="3"/>
    <n v="0"/>
    <n v="9"/>
    <n v="0"/>
    <n v="23"/>
    <b v="1"/>
    <n v="1"/>
  </r>
  <r>
    <x v="0"/>
    <x v="0"/>
    <x v="4"/>
    <s v="Ратушенко Антоніна Тарасівна"/>
    <s v="Спеціальні технології кулінарної продукції у закладах ресторанного господарства_Ратушенко А.Т._iti"/>
    <s v="https://vo.uu.edu.ua/grade/report/grader/index.php?id=12138"/>
    <n v="1069"/>
    <n v="168"/>
    <n v="29"/>
    <n v="7"/>
    <n v="1"/>
    <n v="0"/>
    <n v="1"/>
    <n v="0"/>
    <n v="0"/>
    <n v="12"/>
    <n v="0"/>
    <n v="1"/>
    <n v="0"/>
    <n v="0"/>
    <n v="0"/>
    <n v="0"/>
    <n v="5"/>
    <n v="2"/>
    <n v="1"/>
    <n v="0"/>
    <n v="21"/>
    <b v="0"/>
    <n v="0"/>
  </r>
  <r>
    <x v="0"/>
    <x v="0"/>
    <x v="4"/>
    <s v="Ратушенко Антоніна Тарасівна"/>
    <s v="Технологічна експертиза в закладах ресторанного господарства_Ратушенко А.Т._iti"/>
    <s v="https://vo.uu.edu.ua/grade/report/grader/index.php?id=352"/>
    <n v="348"/>
    <n v="14"/>
    <n v="13"/>
    <n v="2"/>
    <n v="1"/>
    <n v="0"/>
    <n v="0"/>
    <n v="1"/>
    <n v="0"/>
    <n v="2"/>
    <n v="0"/>
    <n v="1"/>
    <n v="0"/>
    <n v="0"/>
    <n v="0"/>
    <n v="0"/>
    <n v="2"/>
    <n v="0"/>
    <n v="9"/>
    <n v="0"/>
    <n v="6"/>
    <b v="0"/>
    <n v="0"/>
  </r>
  <r>
    <x v="0"/>
    <x v="0"/>
    <x v="4"/>
    <s v="Ратушенко Антоніна Тарасівна"/>
    <s v="Технологія продукції ресторанного господарства_Ратушенко А.Т.(лекції)/Любенок О.Б.(лабораторні)_iti"/>
    <s v="https://vo.uu.edu.ua/grade/report/grader/index.php?id=92"/>
    <n v="5115"/>
    <n v="264"/>
    <n v="56"/>
    <n v="19"/>
    <n v="1"/>
    <n v="1"/>
    <n v="1"/>
    <n v="4"/>
    <n v="0"/>
    <n v="13"/>
    <n v="1"/>
    <n v="1"/>
    <n v="1"/>
    <n v="0"/>
    <n v="1"/>
    <n v="0"/>
    <n v="7"/>
    <n v="4"/>
    <n v="70"/>
    <n v="0"/>
    <n v="33"/>
    <b v="1"/>
    <n v="1"/>
  </r>
  <r>
    <x v="0"/>
    <x v="0"/>
    <x v="4"/>
    <s v="Романченко Наталія Миколаївна"/>
    <s v="Основи молекулярної технології в закладах ресторанного господарства_Ратушенко А.Т./Любенок О.Б._iti"/>
    <s v="https://vo.uu.edu.ua/grade/report/grader/index.php?id=351"/>
    <n v="100"/>
    <n v="26"/>
    <n v="7"/>
    <n v="0"/>
    <n v="1"/>
    <n v="0"/>
    <n v="1"/>
    <n v="2"/>
    <n v="0"/>
    <n v="2"/>
    <n v="0"/>
    <n v="1"/>
    <n v="0"/>
    <n v="1"/>
    <n v="0"/>
    <n v="0"/>
    <n v="4"/>
    <n v="0"/>
    <n v="9"/>
    <n v="0"/>
    <n v="11"/>
    <b v="0"/>
    <n v="0"/>
  </r>
  <r>
    <x v="0"/>
    <x v="0"/>
    <x v="4"/>
    <s v="Салухіна Надія Григорівна"/>
    <s v="Бізнес-планування закладів ресторанного господарства_Салухіна Н.Г._iti"/>
    <s v="https://vo.uu.edu.ua/grade/report/grader/index.php?id=13151"/>
    <n v="1014"/>
    <n v="140"/>
    <n v="66"/>
    <n v="0"/>
    <n v="1"/>
    <n v="0"/>
    <n v="1"/>
    <n v="0"/>
    <n v="0"/>
    <n v="8"/>
    <n v="0"/>
    <n v="1"/>
    <n v="0"/>
    <n v="0"/>
    <n v="0"/>
    <n v="0"/>
    <n v="1"/>
    <n v="0"/>
    <n v="0"/>
    <n v="0"/>
    <n v="11"/>
    <b v="0"/>
    <n v="0"/>
  </r>
  <r>
    <x v="0"/>
    <x v="0"/>
    <x v="4"/>
    <s v="Салухіна Надія Григорівна"/>
    <s v="Бухгалтерський облік у ресторанному господарстві_ Салухіна Н.Г._iti"/>
    <s v="https://vo.uu.edu.ua/grade/report/grader/index.php?id=421"/>
    <n v="800"/>
    <n v="75"/>
    <n v="41"/>
    <n v="0"/>
    <n v="1"/>
    <n v="0"/>
    <n v="1"/>
    <n v="0"/>
    <n v="0"/>
    <n v="16"/>
    <n v="0"/>
    <n v="1"/>
    <n v="0"/>
    <n v="0"/>
    <n v="0"/>
    <n v="0"/>
    <n v="1"/>
    <n v="0"/>
    <n v="9"/>
    <n v="0"/>
    <n v="19"/>
    <b v="0"/>
    <n v="0"/>
  </r>
  <r>
    <x v="0"/>
    <x v="0"/>
    <x v="4"/>
    <s v="Салухіна Надія Григорівна"/>
    <s v="Економіка закладів ресторанного господарства_Салухіна Н.Г._iti"/>
    <s v="https://vo.uu.edu.ua/grade/report/grader/index.php?id=432"/>
    <n v="533"/>
    <n v="48"/>
    <n v="17"/>
    <n v="1"/>
    <n v="0"/>
    <n v="0"/>
    <n v="1"/>
    <n v="2"/>
    <n v="0"/>
    <n v="30"/>
    <n v="0"/>
    <n v="0"/>
    <n v="0"/>
    <n v="0"/>
    <n v="0"/>
    <n v="0"/>
    <n v="7"/>
    <n v="0"/>
    <n v="9"/>
    <n v="0"/>
    <n v="40"/>
    <b v="0"/>
    <n v="0"/>
  </r>
  <r>
    <x v="0"/>
    <x v="0"/>
    <x v="4"/>
    <s v="Салухіна Надія Григорівна"/>
    <s v="Мерчайдайзинг ресторанного господарства_Салухіна Н.Г._iti"/>
    <s v="https://vo.uu.edu.ua/grade/report/grader/index.php?id=433"/>
    <n v="514"/>
    <n v="11"/>
    <n v="27"/>
    <n v="0"/>
    <n v="0"/>
    <n v="1"/>
    <n v="0"/>
    <n v="2"/>
    <n v="0"/>
    <n v="10"/>
    <n v="0"/>
    <n v="0"/>
    <n v="0"/>
    <n v="0"/>
    <n v="0"/>
    <n v="0"/>
    <n v="0"/>
    <n v="0"/>
    <n v="9"/>
    <n v="0"/>
    <n v="12"/>
    <b v="0"/>
    <n v="0"/>
  </r>
  <r>
    <x v="0"/>
    <x v="0"/>
    <x v="4"/>
    <s v="Салухіна Надія Григорівна"/>
    <s v="Мерчандайзинг харчових продуктів_Салухіна Н.Г._iti"/>
    <s v="https://vo.uu.edu.ua/grade/report/grader/index.php?id=13149"/>
    <n v="1160"/>
    <n v="17"/>
    <n v="32"/>
    <n v="0"/>
    <n v="0"/>
    <n v="0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0"/>
    <x v="0"/>
    <x v="4"/>
    <s v="Салухіна Надія Григорівна"/>
    <s v="Організація бізнесу_Салухіна Н.Г,_iti"/>
    <s v="https://vo.uu.edu.ua/grade/report/grader/index.php?id=13152"/>
    <n v="49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0"/>
    <x v="4"/>
    <s v="Салухіна Надія Григорівна"/>
    <s v="Організація ресторанного бізнесу_Салухіна Н.Г._iti"/>
    <s v="https://vo.uu.edu.ua/grade/report/grader/index.php?id=12136"/>
    <n v="878"/>
    <n v="39"/>
    <n v="39"/>
    <n v="0"/>
    <n v="1"/>
    <n v="0"/>
    <n v="1"/>
    <n v="0"/>
    <n v="0"/>
    <n v="21"/>
    <n v="0"/>
    <n v="1"/>
    <n v="0"/>
    <n v="0"/>
    <n v="0"/>
    <n v="0"/>
    <n v="2"/>
    <n v="0"/>
    <n v="0"/>
    <n v="0"/>
    <n v="25"/>
    <b v="0"/>
    <n v="0"/>
  </r>
  <r>
    <x v="0"/>
    <x v="0"/>
    <x v="4"/>
    <s v="Салухіна Надія Григорівна"/>
    <s v="Стандартизація, метрологія та сертифікація_Салухіна Н.Г._iti"/>
    <s v="https://vo.uu.edu.ua/grade/report/grader/index.php?id=428"/>
    <n v="2663"/>
    <n v="115"/>
    <n v="120"/>
    <n v="0"/>
    <n v="1"/>
    <n v="0"/>
    <n v="0"/>
    <n v="1"/>
    <n v="0"/>
    <n v="25"/>
    <n v="0"/>
    <n v="1"/>
    <n v="0"/>
    <n v="0"/>
    <n v="0"/>
    <n v="0"/>
    <n v="0"/>
    <n v="0"/>
    <n v="9"/>
    <n v="0"/>
    <n v="27"/>
    <b v="0"/>
    <n v="0"/>
  </r>
  <r>
    <x v="0"/>
    <x v="0"/>
    <x v="4"/>
    <s v="Салухіна Надія Григорівна"/>
    <s v="Товарознавство в ресторанному господарстві_Салухіна Н.Г._iti"/>
    <s v="https://vo.uu.edu.ua/grade/report/grader/index.php?id=429"/>
    <n v="1510"/>
    <n v="142"/>
    <n v="36"/>
    <n v="0"/>
    <n v="1"/>
    <n v="0"/>
    <n v="1"/>
    <n v="2"/>
    <n v="0"/>
    <n v="19"/>
    <n v="0"/>
    <n v="3"/>
    <n v="0"/>
    <n v="0"/>
    <n v="0"/>
    <n v="0"/>
    <n v="1"/>
    <n v="0"/>
    <n v="9"/>
    <n v="0"/>
    <n v="26"/>
    <b v="0"/>
    <n v="0"/>
  </r>
  <r>
    <x v="0"/>
    <x v="0"/>
    <x v="4"/>
    <s v="Салухіна Надія Григорівна"/>
    <s v="Функціональні продукти _Салухіна Н.Г._iti"/>
    <s v="https://vo.uu.edu.ua/grade/report/grader/index.php?id=12113"/>
    <n v="1579"/>
    <n v="64"/>
    <n v="17"/>
    <n v="0"/>
    <n v="1"/>
    <n v="0"/>
    <n v="1"/>
    <n v="0"/>
    <n v="0"/>
    <n v="19"/>
    <n v="0"/>
    <n v="1"/>
    <n v="0"/>
    <n v="0"/>
    <n v="0"/>
    <n v="0"/>
    <n v="4"/>
    <n v="0"/>
    <n v="0"/>
    <n v="0"/>
    <n v="25"/>
    <b v="0"/>
    <n v="0"/>
  </r>
  <r>
    <x v="0"/>
    <x v="0"/>
    <x v="4"/>
    <m/>
    <s v="Моніторинг ринку харчових продуктів _доц. Салухіна Н.Г._iti"/>
    <s v="https://vo.uu.edu.ua/grade/report/grader/index.php?id=12117"/>
    <n v="5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0"/>
    <x v="4"/>
    <m/>
    <s v="Основи фізіології та гігієни харчування_Данкевич Л.А._iti"/>
    <s v="https://vo.uu.edu.ua/grade/report/grader/index.php?id=345"/>
    <n v="27"/>
    <n v="1"/>
    <n v="0"/>
    <n v="0"/>
    <n v="0"/>
    <n v="0"/>
    <n v="0"/>
    <n v="1"/>
    <n v="0"/>
    <n v="2"/>
    <n v="0"/>
    <n v="0"/>
    <n v="0"/>
    <n v="0"/>
    <n v="0"/>
    <n v="0"/>
    <n v="0"/>
    <n v="0"/>
    <n v="9"/>
    <n v="0"/>
    <n v="3"/>
    <b v="0"/>
    <n v="0"/>
  </r>
  <r>
    <x v="0"/>
    <x v="0"/>
    <x v="4"/>
    <m/>
    <s v="Проектування закладів ресторанного господарства_доц.Ратушенко А.Т._iti"/>
    <s v="https://vo.uu.edu.ua/grade/report/grader/index.php?id=426"/>
    <n v="177"/>
    <n v="167"/>
    <n v="3"/>
    <n v="0"/>
    <n v="1"/>
    <n v="0"/>
    <n v="1"/>
    <n v="2"/>
    <n v="1"/>
    <n v="6"/>
    <n v="1"/>
    <n v="3"/>
    <n v="0"/>
    <n v="0"/>
    <n v="0"/>
    <n v="0"/>
    <n v="4"/>
    <n v="1"/>
    <n v="9"/>
    <n v="0"/>
    <n v="19"/>
    <b v="0"/>
    <n v="0"/>
  </r>
  <r>
    <x v="0"/>
    <x v="0"/>
    <x v="4"/>
    <m/>
    <s v="Спеціальні технології харчової продукції_Ратушенко А.Т._iti"/>
    <s v="https://vo.uu.edu.ua/grade/report/grader/index.php?id=436"/>
    <n v="17"/>
    <n v="1"/>
    <n v="0"/>
    <n v="0"/>
    <n v="0"/>
    <n v="0"/>
    <n v="1"/>
    <n v="2"/>
    <n v="0"/>
    <n v="2"/>
    <n v="0"/>
    <n v="0"/>
    <n v="0"/>
    <n v="0"/>
    <n v="0"/>
    <n v="0"/>
    <n v="0"/>
    <n v="0"/>
    <n v="9"/>
    <n v="0"/>
    <n v="5"/>
    <b v="0"/>
    <n v="0"/>
  </r>
  <r>
    <x v="0"/>
    <x v="1"/>
    <x v="5"/>
    <s v="Ілюк Наталя Анатоліївна"/>
    <s v="2 курс ФМ-20-1-fbmt"/>
    <s v="https://vo.uu.edu.ua/grade/report/grader/index.php?id=10866"/>
    <n v="26583"/>
    <n v="23128"/>
    <n v="65"/>
    <n v="21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0"/>
    <x v="1"/>
    <x v="5"/>
    <s v="Сергійчук Наталія Миколаївна"/>
    <s v="4 курс ЗМБ-18-1-ibmt"/>
    <s v="https://vo.uu.edu.ua/grade/report/grader/index.php?id=11755"/>
    <n v="1729"/>
    <n v="4"/>
    <n v="16"/>
    <n v="16"/>
    <n v="0"/>
    <n v="0"/>
    <n v="1"/>
    <n v="0"/>
    <n v="1"/>
    <n v="2"/>
    <n v="0"/>
    <n v="0"/>
    <n v="0"/>
    <n v="0"/>
    <n v="0"/>
    <n v="0"/>
    <n v="0"/>
    <n v="0"/>
    <n v="0"/>
    <n v="14"/>
    <n v="18"/>
    <b v="0"/>
    <n v="0"/>
  </r>
  <r>
    <x v="0"/>
    <x v="1"/>
    <x v="5"/>
    <m/>
    <s v="1 курс БТ-21-1-fbmt"/>
    <s v="https://vo.uu.edu.ua/grade/report/grader/index.php?id=16224"/>
    <n v="204"/>
    <n v="38"/>
    <n v="5"/>
    <n v="4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0"/>
    <x v="1"/>
    <x v="5"/>
    <m/>
    <s v="1 курс ЗБТ-21-1-fbmt"/>
    <s v="https://vo.uu.edu.ua/grade/report/grader/index.php?id=17061"/>
    <n v="28"/>
    <n v="28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1"/>
    <x v="5"/>
    <m/>
    <s v="1 курс ЗМБ-21-1-fbmt"/>
    <s v="https://vo.uu.edu.ua/grade/report/grader/index.php?id=17060"/>
    <n v="29"/>
    <n v="29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1"/>
    <x v="5"/>
    <m/>
    <s v="1 курс ЗМБ-21-1М-fbmt"/>
    <s v="https://vo.uu.edu.ua/grade/report/grader/index.php?id=17023"/>
    <n v="361"/>
    <n v="361"/>
    <n v="41"/>
    <n v="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0"/>
    <x v="1"/>
    <x v="5"/>
    <m/>
    <s v="1 курс ЗФМ-21-1-fbmt"/>
    <s v="https://vo.uu.edu.ua/grade/report/grader/index.php?id=17062"/>
    <n v="74"/>
    <n v="74"/>
    <n v="2"/>
    <n v="0"/>
    <n v="0"/>
    <n v="0"/>
    <n v="1"/>
    <n v="0"/>
    <n v="1"/>
    <n v="1"/>
    <n v="0"/>
    <n v="0"/>
    <n v="0"/>
    <n v="0"/>
    <n v="0"/>
    <n v="0"/>
    <n v="0"/>
    <n v="0"/>
    <n v="0"/>
    <n v="3"/>
    <n v="6"/>
    <b v="0"/>
    <n v="0"/>
  </r>
  <r>
    <x v="0"/>
    <x v="1"/>
    <x v="5"/>
    <m/>
    <s v="1 курс МБ-21-1-fbmt"/>
    <s v="https://vo.uu.edu.ua/grade/report/grader/index.php?id=16155"/>
    <n v="310"/>
    <n v="31"/>
    <n v="15"/>
    <n v="7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0"/>
    <x v="1"/>
    <x v="5"/>
    <m/>
    <s v="1 курс ФМ-21-1-fbmt"/>
    <s v="https://vo.uu.edu.ua/grade/report/grader/index.php?id=16080"/>
    <n v="101"/>
    <n v="3"/>
    <n v="2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0"/>
    <x v="1"/>
    <x v="5"/>
    <m/>
    <s v="2 курс ЗМБ 20-1-ibmt"/>
    <s v="https://vo.uu.edu.ua/grade/report/grader/index.php?id=12321"/>
    <n v="927"/>
    <n v="78"/>
    <n v="14"/>
    <n v="2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0"/>
    <x v="1"/>
    <x v="5"/>
    <m/>
    <s v="2 курс ЗМБ-20-1-M-ibmt"/>
    <s v="https://vo.uu.edu.ua/grade/report/grader/index.php?id=12320"/>
    <n v="505"/>
    <n v="27"/>
    <n v="1"/>
    <n v="0"/>
    <n v="0"/>
    <n v="0"/>
    <n v="1"/>
    <n v="0"/>
    <n v="1"/>
    <n v="1"/>
    <n v="0"/>
    <n v="0"/>
    <n v="0"/>
    <n v="0"/>
    <n v="0"/>
    <n v="0"/>
    <n v="0"/>
    <n v="0"/>
    <n v="0"/>
    <n v="4"/>
    <n v="7"/>
    <b v="0"/>
    <n v="0"/>
  </r>
  <r>
    <x v="0"/>
    <x v="1"/>
    <x v="5"/>
    <m/>
    <s v="2 курс ЗФН-20-1-fbmt"/>
    <s v="https://vo.uu.edu.ua/grade/report/grader/index.php?id=13217"/>
    <n v="6035"/>
    <n v="5787"/>
    <n v="35"/>
    <n v="2"/>
    <n v="0"/>
    <n v="0"/>
    <n v="1"/>
    <n v="0"/>
    <n v="1"/>
    <n v="0"/>
    <n v="0"/>
    <n v="0"/>
    <n v="0"/>
    <n v="0"/>
    <n v="0"/>
    <n v="0"/>
    <n v="0"/>
    <n v="0"/>
    <n v="0"/>
    <n v="10"/>
    <n v="12"/>
    <b v="0"/>
    <n v="0"/>
  </r>
  <r>
    <x v="0"/>
    <x v="1"/>
    <x v="5"/>
    <m/>
    <s v="2 курс МБ-20-1-ibmt"/>
    <s v="https://vo.uu.edu.ua/grade/report/grader/index.php?id=10674"/>
    <n v="923"/>
    <n v="100"/>
    <n v="11"/>
    <n v="7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1"/>
    <x v="5"/>
    <m/>
    <s v="2 курс МБ-20-1-M-ibmt"/>
    <s v="https://vo.uu.edu.ua/grade/report/grader/index.php?id=10684"/>
    <n v="1561"/>
    <n v="30"/>
    <n v="15"/>
    <n v="8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1"/>
    <x v="5"/>
    <m/>
    <s v="3  курс,  ЗМБ-19-1-ibmt"/>
    <s v="https://vo.uu.edu.ua/grade/report/grader/index.php?id=10909"/>
    <n v="1052"/>
    <n v="23"/>
    <n v="15"/>
    <n v="2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0"/>
    <x v="1"/>
    <x v="5"/>
    <m/>
    <s v="3 КУРС ЗФМ-19-1-fbmt"/>
    <s v="https://vo.uu.edu.ua/grade/report/grader/index.php?id=10880"/>
    <n v="2869"/>
    <n v="60"/>
    <n v="43"/>
    <n v="43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0"/>
    <x v="1"/>
    <x v="5"/>
    <m/>
    <s v="3 курс МБ-19-1-ibmt"/>
    <s v="https://vo.uu.edu.ua/grade/report/grader/index.php?id=10678"/>
    <n v="1568"/>
    <n v="8"/>
    <n v="7"/>
    <n v="7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1"/>
    <x v="5"/>
    <m/>
    <s v="3 курс ФМ-19-1-fbmt"/>
    <s v="https://vo.uu.edu.ua/grade/report/grader/index.php?id=10867"/>
    <n v="730"/>
    <n v="9"/>
    <n v="6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0"/>
    <x v="1"/>
    <x v="5"/>
    <m/>
    <s v="4 курс МБ-18-1-ibmt"/>
    <s v="https://vo.uu.edu.ua/grade/report/grader/index.php?id=10680"/>
    <n v="3898"/>
    <n v="71"/>
    <n v="11"/>
    <n v="9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1"/>
    <x v="5"/>
    <m/>
    <s v="ЗЕК-21-1м-fbmt"/>
    <s v="https://vo.uu.edu.ua/grade/report/grader/index.php?id=17022"/>
    <n v="136"/>
    <n v="136"/>
    <n v="12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0"/>
    <x v="1"/>
    <x v="6"/>
    <s v="Беспалова Олена"/>
    <s v="Імуногенетика_Зелена Л.Б._fbmt"/>
    <s v="https://vo.uu.edu.ua/grade/report/grader/index.php?id=12656"/>
    <n v="2687"/>
    <n v="143"/>
    <n v="25"/>
    <n v="6"/>
    <n v="0"/>
    <n v="0"/>
    <n v="1"/>
    <n v="0"/>
    <n v="10"/>
    <n v="7"/>
    <n v="0"/>
    <n v="0"/>
    <n v="0"/>
    <n v="0"/>
    <n v="0"/>
    <n v="0"/>
    <n v="0"/>
    <n v="1"/>
    <n v="22"/>
    <n v="0"/>
    <n v="19"/>
    <b v="0"/>
    <n v="0"/>
  </r>
  <r>
    <x v="0"/>
    <x v="1"/>
    <x v="6"/>
    <s v="Беспалова Олена"/>
    <s v="Імунохімія та імунологія репродукції_Беспалова О.Я._fbmt"/>
    <s v="https://vo.uu.edu.ua/grade/report/grader/index.php?id=6646"/>
    <n v="1709"/>
    <n v="5"/>
    <n v="27"/>
    <n v="4"/>
    <n v="0"/>
    <n v="1"/>
    <n v="1"/>
    <n v="0"/>
    <n v="13"/>
    <n v="5"/>
    <n v="0"/>
    <n v="0"/>
    <n v="0"/>
    <n v="0"/>
    <n v="0"/>
    <n v="0"/>
    <n v="3"/>
    <n v="0"/>
    <n v="0"/>
    <n v="0"/>
    <n v="22"/>
    <b v="0"/>
    <n v="0"/>
  </r>
  <r>
    <x v="0"/>
    <x v="1"/>
    <x v="6"/>
    <s v="Беспалова Олена"/>
    <s v="Клінічна імунологія_Беспалова О.Я._fbmt"/>
    <s v="https://vo.uu.edu.ua/grade/report/grader/index.php?id=6648"/>
    <n v="1172"/>
    <n v="0"/>
    <n v="27"/>
    <n v="1"/>
    <n v="0"/>
    <n v="1"/>
    <n v="1"/>
    <n v="0"/>
    <n v="10"/>
    <n v="18"/>
    <n v="1"/>
    <n v="0"/>
    <n v="0"/>
    <n v="0"/>
    <n v="0"/>
    <n v="0"/>
    <n v="5"/>
    <n v="2"/>
    <n v="34"/>
    <n v="0"/>
    <n v="37"/>
    <b v="0"/>
    <n v="0"/>
  </r>
  <r>
    <x v="0"/>
    <x v="1"/>
    <x v="6"/>
    <s v="Білявська Людмила"/>
    <s v="Метаболізм мікроорганізмів та основи промислової мікробіології_Білявська Л.О._fbmt"/>
    <s v="https://vo.uu.edu.ua/grade/report/grader/index.php?id=1199"/>
    <n v="1146"/>
    <n v="269"/>
    <n v="71"/>
    <n v="0"/>
    <n v="1"/>
    <n v="0"/>
    <n v="1"/>
    <n v="0"/>
    <n v="13"/>
    <n v="2"/>
    <n v="0"/>
    <n v="1"/>
    <n v="0"/>
    <n v="0"/>
    <n v="1"/>
    <n v="0"/>
    <n v="4"/>
    <n v="0"/>
    <n v="0"/>
    <n v="0"/>
    <n v="22"/>
    <b v="0"/>
    <n v="0"/>
  </r>
  <r>
    <x v="0"/>
    <x v="1"/>
    <x v="6"/>
    <s v="Зелена Любов"/>
    <s v="Генетика бактерій_Зелена Л.Б._fbmt"/>
    <s v="https://vo.uu.edu.ua/grade/report/grader/index.php?id=6662"/>
    <n v="304"/>
    <n v="39"/>
    <n v="17"/>
    <n v="0"/>
    <n v="0"/>
    <n v="0"/>
    <n v="1"/>
    <n v="0"/>
    <n v="14"/>
    <n v="6"/>
    <n v="0"/>
    <n v="0"/>
    <n v="0"/>
    <n v="0"/>
    <n v="0"/>
    <n v="0"/>
    <n v="1"/>
    <n v="0"/>
    <n v="0"/>
    <n v="0"/>
    <n v="22"/>
    <b v="0"/>
    <n v="0"/>
  </r>
  <r>
    <x v="0"/>
    <x v="1"/>
    <x v="6"/>
    <s v="Зелена Любов"/>
    <s v="Мікроекологія людини_Зелена Л.Б._fbmt"/>
    <s v="https://vo.uu.edu.ua/grade/report/grader/index.php?id=6652"/>
    <n v="1385"/>
    <n v="5"/>
    <n v="39"/>
    <n v="9"/>
    <n v="0"/>
    <n v="0"/>
    <n v="1"/>
    <n v="0"/>
    <n v="14"/>
    <n v="8"/>
    <n v="0"/>
    <n v="2"/>
    <n v="0"/>
    <n v="0"/>
    <n v="0"/>
    <n v="0"/>
    <n v="0"/>
    <n v="0"/>
    <n v="0"/>
    <n v="0"/>
    <n v="25"/>
    <b v="0"/>
    <n v="0"/>
  </r>
  <r>
    <x v="0"/>
    <x v="1"/>
    <x v="6"/>
    <s v="Зелена Любов"/>
    <s v="Молекулярна мікробіологія_Зелена Л.Б._fbmt"/>
    <s v="https://vo.uu.edu.ua/grade/report/grader/index.php?id=1205"/>
    <n v="3568"/>
    <n v="0"/>
    <n v="63"/>
    <n v="24"/>
    <n v="0"/>
    <n v="0"/>
    <n v="1"/>
    <n v="0"/>
    <n v="12"/>
    <n v="6"/>
    <n v="0"/>
    <n v="2"/>
    <n v="0"/>
    <n v="0"/>
    <n v="0"/>
    <n v="0"/>
    <n v="0"/>
    <n v="2"/>
    <n v="69"/>
    <n v="0"/>
    <n v="23"/>
    <b v="0"/>
    <n v="0"/>
  </r>
  <r>
    <x v="0"/>
    <x v="1"/>
    <x v="6"/>
    <s v="Корінько Олена"/>
    <s v="Комп’ютерне моделювання в біології_Корінько О.М._fbmt"/>
    <s v="https://vo.uu.edu.ua/grade/report/grader/index.php?id=13178"/>
    <n v="2429"/>
    <n v="1"/>
    <n v="16"/>
    <n v="1"/>
    <n v="1"/>
    <n v="0"/>
    <n v="1"/>
    <n v="0"/>
    <n v="1"/>
    <n v="8"/>
    <n v="0"/>
    <n v="1"/>
    <n v="0"/>
    <n v="0"/>
    <n v="0"/>
    <n v="0"/>
    <n v="3"/>
    <n v="0"/>
    <n v="0"/>
    <n v="0"/>
    <n v="14"/>
    <b v="0"/>
    <n v="0"/>
  </r>
  <r>
    <x v="0"/>
    <x v="1"/>
    <x v="6"/>
    <s v="Мовчан Валентина Олексіївна"/>
    <s v="Біоетика, біобезпека та охорона праці на виробництвах із використанням біологічних об'єктів_Мовчан В.О._fbmt"/>
    <s v="https://vo.uu.edu.ua/grade/report/grader/index.php?id=13179"/>
    <n v="5481"/>
    <n v="147"/>
    <n v="87"/>
    <n v="26"/>
    <n v="1"/>
    <n v="0"/>
    <n v="1"/>
    <n v="0"/>
    <n v="4"/>
    <n v="15"/>
    <n v="0"/>
    <n v="1"/>
    <n v="0"/>
    <n v="0"/>
    <n v="0"/>
    <n v="0"/>
    <n v="6"/>
    <n v="1"/>
    <n v="10"/>
    <n v="0"/>
    <n v="28"/>
    <b v="0"/>
    <n v="0"/>
  </r>
  <r>
    <x v="0"/>
    <x v="1"/>
    <x v="6"/>
    <s v="Поєдинок Наталія Леонідівна"/>
    <s v="Мікробний синтез_Поєдинок Н.Л._fbmt"/>
    <s v="https://vo.uu.edu.ua/grade/report/grader/index.php?id=6651"/>
    <n v="1296"/>
    <n v="25"/>
    <n v="15"/>
    <n v="0"/>
    <n v="0"/>
    <n v="1"/>
    <n v="1"/>
    <n v="0"/>
    <n v="9"/>
    <n v="2"/>
    <n v="0"/>
    <n v="0"/>
    <n v="0"/>
    <n v="0"/>
    <n v="0"/>
    <n v="0"/>
    <n v="1"/>
    <n v="0"/>
    <n v="0"/>
    <n v="0"/>
    <n v="13"/>
    <b v="0"/>
    <n v="0"/>
  </r>
  <r>
    <x v="0"/>
    <x v="1"/>
    <x v="6"/>
    <s v="Поєдинок Наталія Леонідівна"/>
    <s v="Очистка стічних вод_Поєдинок Н.Л._fbmt"/>
    <s v="https://vo.uu.edu.ua/grade/report/grader/index.php?id=1209"/>
    <n v="3519"/>
    <n v="255"/>
    <n v="75"/>
    <n v="14"/>
    <n v="1"/>
    <n v="0"/>
    <n v="1"/>
    <n v="0"/>
    <n v="12"/>
    <n v="22"/>
    <n v="0"/>
    <n v="1"/>
    <n v="0"/>
    <n v="0"/>
    <n v="0"/>
    <n v="2"/>
    <n v="4"/>
    <n v="14"/>
    <n v="50"/>
    <n v="0"/>
    <n v="56"/>
    <b v="0"/>
    <n v="0"/>
  </r>
  <r>
    <x v="0"/>
    <x v="1"/>
    <x v="6"/>
    <s v="Тугай Андрій Васильович"/>
    <s v="Біогеохімічна діяльність мікроорганізмів_Козлова І.П._fbmt"/>
    <s v="https://vo.uu.edu.ua/grade/report/grader/index.php?id=1177"/>
    <n v="848"/>
    <n v="12"/>
    <n v="4"/>
    <n v="1"/>
    <n v="0"/>
    <n v="0"/>
    <n v="1"/>
    <n v="0"/>
    <n v="24"/>
    <n v="2"/>
    <n v="0"/>
    <n v="0"/>
    <n v="0"/>
    <n v="0"/>
    <n v="0"/>
    <n v="0"/>
    <n v="1"/>
    <n v="0"/>
    <n v="0"/>
    <n v="0"/>
    <n v="28"/>
    <b v="0"/>
    <n v="0"/>
  </r>
  <r>
    <x v="0"/>
    <x v="1"/>
    <x v="6"/>
    <s v="Тугай Андрій Васильович"/>
    <s v="Водна мікробіологія_Тугай Т.І._Тугай А.В._fbmt"/>
    <s v="https://vo.uu.edu.ua/grade/report/grader/index.php?id=1188"/>
    <n v="1949"/>
    <n v="15"/>
    <n v="25"/>
    <n v="3"/>
    <n v="2"/>
    <n v="0"/>
    <n v="1"/>
    <n v="0"/>
    <n v="20"/>
    <n v="11"/>
    <n v="0"/>
    <n v="2"/>
    <n v="0"/>
    <n v="0"/>
    <n v="0"/>
    <n v="0"/>
    <n v="6"/>
    <n v="0"/>
    <n v="0"/>
    <n v="0"/>
    <n v="40"/>
    <b v="0"/>
    <n v="0"/>
  </r>
  <r>
    <x v="0"/>
    <x v="1"/>
    <x v="6"/>
    <s v="Тугай Андрій Васильович"/>
    <s v="Методологія наукових досліджень з основами сучасної експериментальної біології_Тугай Т.І._fbmt"/>
    <s v="https://vo.uu.edu.ua/grade/report/grader/index.php?id=13920"/>
    <n v="4077"/>
    <n v="318"/>
    <n v="79"/>
    <n v="28"/>
    <n v="1"/>
    <n v="0"/>
    <n v="1"/>
    <n v="0"/>
    <n v="22"/>
    <n v="7"/>
    <n v="0"/>
    <n v="1"/>
    <n v="0"/>
    <n v="0"/>
    <n v="0"/>
    <n v="0"/>
    <n v="2"/>
    <n v="4"/>
    <n v="50"/>
    <n v="0"/>
    <n v="37"/>
    <b v="0"/>
    <n v="0"/>
  </r>
  <r>
    <x v="0"/>
    <x v="1"/>
    <x v="6"/>
    <s v="Тугай Андрій Васильович"/>
    <s v="Моніторинг водних систем_Тугай Т.І._fbmt"/>
    <s v="https://vo.uu.edu.ua/grade/report/grader/index.php?id=13912"/>
    <n v="1085"/>
    <n v="0"/>
    <n v="21"/>
    <n v="0"/>
    <n v="1"/>
    <n v="0"/>
    <n v="1"/>
    <n v="0"/>
    <n v="19"/>
    <n v="1"/>
    <n v="0"/>
    <n v="1"/>
    <n v="0"/>
    <n v="0"/>
    <n v="0"/>
    <n v="0"/>
    <n v="2"/>
    <n v="0"/>
    <n v="0"/>
    <n v="0"/>
    <n v="24"/>
    <b v="0"/>
    <n v="0"/>
  </r>
  <r>
    <x v="0"/>
    <x v="1"/>
    <x v="6"/>
    <s v="Тугай Андрій Васильович"/>
    <s v="Основи медичної мікробіології_Тугай Т.І._Тугай А.В._fbmt"/>
    <s v="https://vo.uu.edu.ua/grade/report/grader/index.php?id=9777"/>
    <n v="822"/>
    <n v="185"/>
    <n v="76"/>
    <n v="0"/>
    <n v="1"/>
    <n v="0"/>
    <n v="1"/>
    <n v="0"/>
    <n v="13"/>
    <n v="9"/>
    <n v="0"/>
    <n v="2"/>
    <n v="0"/>
    <n v="0"/>
    <n v="0"/>
    <n v="0"/>
    <n v="1"/>
    <n v="0"/>
    <n v="0"/>
    <n v="0"/>
    <n v="26"/>
    <b v="0"/>
    <n v="0"/>
  </r>
  <r>
    <x v="0"/>
    <x v="1"/>
    <x v="6"/>
    <s v="Тугай Андрій Васильович"/>
    <s v="Технологічні основи мікробіологічних виробництв_Козлова І.П._fbmt"/>
    <s v="https://vo.uu.edu.ua/grade/report/grader/index.php?id=13808"/>
    <n v="604"/>
    <n v="11"/>
    <n v="0"/>
    <n v="0"/>
    <n v="0"/>
    <n v="0"/>
    <n v="1"/>
    <n v="0"/>
    <n v="16"/>
    <n v="1"/>
    <n v="0"/>
    <n v="0"/>
    <n v="0"/>
    <n v="0"/>
    <n v="0"/>
    <n v="0"/>
    <n v="1"/>
    <n v="0"/>
    <n v="0"/>
    <n v="0"/>
    <n v="19"/>
    <b v="0"/>
    <n v="0"/>
  </r>
  <r>
    <x v="0"/>
    <x v="1"/>
    <x v="6"/>
    <s v="Чумак Анатолій Андрійович"/>
    <s v="Антибіотики_Чумак А.А._fbmt"/>
    <s v="https://vo.uu.edu.ua/grade/report/grader/index.php?id=1176"/>
    <n v="3367"/>
    <n v="300"/>
    <n v="88"/>
    <n v="30"/>
    <n v="1"/>
    <n v="0"/>
    <n v="1"/>
    <n v="0"/>
    <n v="13"/>
    <n v="13"/>
    <n v="0"/>
    <n v="2"/>
    <n v="0"/>
    <n v="0"/>
    <n v="0"/>
    <n v="0"/>
    <n v="14"/>
    <n v="1"/>
    <n v="32"/>
    <n v="0"/>
    <n v="44"/>
    <b v="0"/>
    <n v="0"/>
  </r>
  <r>
    <x v="0"/>
    <x v="1"/>
    <x v="6"/>
    <s v="Чумак Анатолій Андрійович"/>
    <s v="Біологічні основи інфекційних процесів_Чумак А.А._fbmt"/>
    <s v="https://vo.uu.edu.ua/grade/report/grader/index.php?id=6643"/>
    <n v="2294"/>
    <n v="4"/>
    <n v="27"/>
    <n v="5"/>
    <n v="1"/>
    <n v="0"/>
    <n v="1"/>
    <n v="0"/>
    <n v="12"/>
    <n v="15"/>
    <n v="0"/>
    <n v="1"/>
    <n v="0"/>
    <n v="0"/>
    <n v="0"/>
    <n v="0"/>
    <n v="7"/>
    <n v="0"/>
    <n v="0"/>
    <n v="0"/>
    <n v="36"/>
    <b v="0"/>
    <n v="0"/>
  </r>
  <r>
    <x v="0"/>
    <x v="1"/>
    <x v="6"/>
    <s v="Чумак Анатолій Андрійович"/>
    <s v="Молекулярна імунологія_Чумак А.А._fbmt"/>
    <s v="https://vo.uu.edu.ua/grade/report/grader/index.php?id=6663"/>
    <n v="985"/>
    <n v="194"/>
    <n v="76"/>
    <n v="0"/>
    <n v="1"/>
    <n v="0"/>
    <n v="1"/>
    <n v="0"/>
    <n v="1"/>
    <n v="7"/>
    <n v="8"/>
    <n v="1"/>
    <n v="0"/>
    <n v="0"/>
    <n v="0"/>
    <n v="0"/>
    <n v="2"/>
    <n v="0"/>
    <n v="0"/>
    <n v="0"/>
    <n v="20"/>
    <b v="0"/>
    <n v="0"/>
  </r>
  <r>
    <x v="0"/>
    <x v="1"/>
    <x v="6"/>
    <m/>
    <s v="ПЕДАГОГІЧНА ПРАКТИКА"/>
    <s v="https://vo.uu.edu.ua/grade/report/grader/index.php?id=15760"/>
    <n v="179"/>
    <n v="0"/>
    <n v="16"/>
    <n v="0"/>
    <n v="0"/>
    <n v="0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0"/>
    <x v="1"/>
    <x v="6"/>
    <m/>
    <s v="Філософські проблеми сучасного природознавства_Лісовський_ipsv"/>
    <s v="https://vo.uu.edu.ua/grade/report/grader/index.php?id=6659"/>
    <n v="109"/>
    <n v="0"/>
    <n v="15"/>
    <n v="0"/>
    <n v="0"/>
    <n v="0"/>
    <n v="1"/>
    <n v="0"/>
    <n v="12"/>
    <n v="5"/>
    <n v="0"/>
    <n v="1"/>
    <n v="0"/>
    <n v="0"/>
    <n v="0"/>
    <n v="0"/>
    <n v="0"/>
    <n v="0"/>
    <n v="0"/>
    <n v="0"/>
    <n v="19"/>
    <b v="0"/>
    <n v="0"/>
  </r>
  <r>
    <x v="0"/>
    <x v="1"/>
    <x v="7"/>
    <s v="Беспалова Олена"/>
    <s v="Імунодіагностика_Беспалова О.Я._fbmt"/>
    <s v="https://vo.uu.edu.ua/grade/report/grader/index.php?id=13998"/>
    <n v="66"/>
    <n v="0"/>
    <n v="0"/>
    <n v="0"/>
    <n v="0"/>
    <n v="1"/>
    <n v="1"/>
    <n v="0"/>
    <n v="13"/>
    <n v="3"/>
    <n v="0"/>
    <n v="0"/>
    <n v="0"/>
    <n v="0"/>
    <n v="0"/>
    <n v="0"/>
    <n v="0"/>
    <n v="0"/>
    <n v="0"/>
    <n v="0"/>
    <n v="17"/>
    <b v="0"/>
    <n v="0"/>
  </r>
  <r>
    <x v="0"/>
    <x v="1"/>
    <x v="7"/>
    <s v="Беспалова Олена"/>
    <s v="Основи імунології_Беспалова О.Я._fbmt"/>
    <s v="https://vo.uu.edu.ua/grade/report/grader/index.php?id=6644"/>
    <n v="1476"/>
    <n v="49"/>
    <n v="25"/>
    <n v="0"/>
    <n v="0"/>
    <n v="1"/>
    <n v="1"/>
    <n v="0"/>
    <n v="12"/>
    <n v="9"/>
    <n v="0"/>
    <n v="0"/>
    <n v="0"/>
    <n v="0"/>
    <n v="0"/>
    <n v="0"/>
    <n v="2"/>
    <n v="2"/>
    <n v="20"/>
    <n v="0"/>
    <n v="26"/>
    <b v="0"/>
    <n v="0"/>
  </r>
  <r>
    <x v="0"/>
    <x v="1"/>
    <x v="7"/>
    <s v="Беспалова Олена"/>
    <s v="Основи імунопатології_Беспалова О.Я._fbmt"/>
    <s v="https://vo.uu.edu.ua/grade/report/grader/index.php?id=10283"/>
    <n v="1641"/>
    <n v="0"/>
    <n v="9"/>
    <n v="0"/>
    <n v="0"/>
    <n v="1"/>
    <n v="1"/>
    <n v="0"/>
    <n v="9"/>
    <n v="16"/>
    <n v="0"/>
    <n v="0"/>
    <n v="0"/>
    <n v="0"/>
    <n v="0"/>
    <n v="0"/>
    <n v="3"/>
    <n v="2"/>
    <n v="11"/>
    <n v="0"/>
    <n v="31"/>
    <b v="0"/>
    <n v="0"/>
  </r>
  <r>
    <x v="0"/>
    <x v="1"/>
    <x v="7"/>
    <s v="Беспалова Олена"/>
    <s v="Основи клінічної імунології та алергології_Беспалова О.Я._fbmt"/>
    <s v="https://vo.uu.edu.ua/grade/report/grader/index.php?id=13997"/>
    <n v="65"/>
    <n v="0"/>
    <n v="0"/>
    <n v="0"/>
    <n v="0"/>
    <n v="1"/>
    <n v="1"/>
    <n v="0"/>
    <n v="14"/>
    <n v="6"/>
    <n v="0"/>
    <n v="0"/>
    <n v="0"/>
    <n v="0"/>
    <n v="0"/>
    <n v="0"/>
    <n v="0"/>
    <n v="0"/>
    <n v="0"/>
    <n v="0"/>
    <n v="21"/>
    <b v="0"/>
    <n v="0"/>
  </r>
  <r>
    <x v="0"/>
    <x v="1"/>
    <x v="7"/>
    <s v="Білявська Людмила"/>
    <s v="Метаболізм мікроорганізмів_Білявська Л.О._fbmt"/>
    <s v="https://vo.uu.edu.ua/grade/report/grader/index.php?id=13181"/>
    <n v="1111"/>
    <n v="91"/>
    <n v="27"/>
    <n v="0"/>
    <n v="1"/>
    <n v="0"/>
    <n v="1"/>
    <n v="0"/>
    <n v="8"/>
    <n v="2"/>
    <n v="0"/>
    <n v="1"/>
    <n v="0"/>
    <n v="0"/>
    <n v="1"/>
    <n v="0"/>
    <n v="4"/>
    <n v="0"/>
    <n v="0"/>
    <n v="0"/>
    <n v="17"/>
    <b v="0"/>
    <n v="0"/>
  </r>
  <r>
    <x v="0"/>
    <x v="1"/>
    <x v="7"/>
    <s v="Брускова Діана Ярославівна"/>
    <s v="Хімія органічна в галузі_Брускова Д.-М.Я_iti"/>
    <s v="https://vo.uu.edu.ua/grade/report/grader/index.php?id=7435"/>
    <n v="567"/>
    <n v="32"/>
    <n v="28"/>
    <n v="0"/>
    <n v="0"/>
    <n v="1"/>
    <n v="1"/>
    <n v="0"/>
    <n v="12"/>
    <n v="1"/>
    <n v="0"/>
    <n v="1"/>
    <n v="0"/>
    <n v="0"/>
    <n v="0"/>
    <n v="0"/>
    <n v="0"/>
    <n v="0"/>
    <n v="0"/>
    <n v="0"/>
    <n v="15"/>
    <b v="0"/>
    <n v="0"/>
  </r>
  <r>
    <x v="0"/>
    <x v="1"/>
    <x v="7"/>
    <s v="Габ Ангеліна Іванівна"/>
    <s v="Хімія неорганічна в галузі_Габ А.І._iti"/>
    <s v="https://vo.uu.edu.ua/grade/report/grader/index.php?id=7436"/>
    <n v="703"/>
    <n v="155"/>
    <n v="23"/>
    <n v="0"/>
    <n v="1"/>
    <n v="2"/>
    <n v="1"/>
    <n v="2"/>
    <n v="28"/>
    <n v="5"/>
    <n v="0"/>
    <n v="1"/>
    <n v="0"/>
    <n v="0"/>
    <n v="0"/>
    <n v="0"/>
    <n v="23"/>
    <n v="0"/>
    <n v="0"/>
    <n v="0"/>
    <n v="60"/>
    <b v="1"/>
    <n v="1"/>
  </r>
  <r>
    <x v="0"/>
    <x v="1"/>
    <x v="7"/>
    <s v="Зелена Любов"/>
    <s v="Віруси мікроорганізмів_Зелена Л.Б._fbmt"/>
    <s v="https://vo.uu.edu.ua/grade/report/grader/index.php?id=1185"/>
    <n v="1141"/>
    <n v="9"/>
    <n v="30"/>
    <n v="0"/>
    <n v="0"/>
    <n v="0"/>
    <n v="1"/>
    <n v="0"/>
    <n v="10"/>
    <n v="3"/>
    <n v="1"/>
    <n v="0"/>
    <n v="0"/>
    <n v="0"/>
    <n v="0"/>
    <n v="0"/>
    <n v="1"/>
    <n v="0"/>
    <n v="0"/>
    <n v="0"/>
    <n v="16"/>
    <b v="0"/>
    <n v="0"/>
  </r>
  <r>
    <x v="0"/>
    <x v="1"/>
    <x v="7"/>
    <s v="Зелена Любов"/>
    <s v="Вірусологія_Зелена Л.Б._fbmt"/>
    <s v="https://vo.uu.edu.ua/grade/report/grader/index.php?id=1186"/>
    <n v="1527"/>
    <n v="144"/>
    <n v="43"/>
    <n v="0"/>
    <n v="0"/>
    <n v="1"/>
    <n v="1"/>
    <n v="0"/>
    <n v="20"/>
    <n v="4"/>
    <n v="0"/>
    <n v="12"/>
    <n v="0"/>
    <n v="0"/>
    <n v="0"/>
    <n v="0"/>
    <n v="4"/>
    <n v="0"/>
    <n v="0"/>
    <n v="0"/>
    <n v="41"/>
    <b v="0"/>
    <n v="0"/>
  </r>
  <r>
    <x v="0"/>
    <x v="1"/>
    <x v="7"/>
    <s v="Зелена Любов"/>
    <s v="Молекулярна біологія_Зелена Л.Б._fbmt"/>
    <s v="https://vo.uu.edu.ua/grade/report/grader/index.php?id=1204"/>
    <n v="5143"/>
    <n v="0"/>
    <n v="36"/>
    <n v="23"/>
    <n v="0"/>
    <n v="1"/>
    <n v="1"/>
    <n v="0"/>
    <n v="19"/>
    <n v="2"/>
    <n v="0"/>
    <n v="4"/>
    <n v="0"/>
    <n v="0"/>
    <n v="0"/>
    <n v="0"/>
    <n v="1"/>
    <n v="5"/>
    <n v="93"/>
    <n v="0"/>
    <n v="32"/>
    <b v="0"/>
    <n v="0"/>
  </r>
  <r>
    <x v="0"/>
    <x v="1"/>
    <x v="7"/>
    <s v="Ілюк Наталя Анатоліївна"/>
    <s v="Анатомія рослин_Ілюк Н.А._fbmt"/>
    <s v="https://vo.uu.edu.ua/grade/report/grader/index.php?id=1175"/>
    <n v="5697"/>
    <n v="1539"/>
    <n v="23"/>
    <n v="15"/>
    <n v="1"/>
    <n v="1"/>
    <n v="1"/>
    <n v="0"/>
    <n v="6"/>
    <n v="42"/>
    <n v="0"/>
    <n v="1"/>
    <n v="0"/>
    <n v="0"/>
    <n v="0"/>
    <n v="0"/>
    <n v="8"/>
    <n v="5"/>
    <n v="53"/>
    <n v="0"/>
    <n v="63"/>
    <b v="1"/>
    <n v="1"/>
  </r>
  <r>
    <x v="0"/>
    <x v="1"/>
    <x v="7"/>
    <s v="Ілюк Наталя Анатоліївна"/>
    <s v="Біорізноманіття_Ілюк Н.А._fbmt"/>
    <s v="https://vo.uu.edu.ua/grade/report/grader/index.php?id=16476"/>
    <n v="1039"/>
    <n v="338"/>
    <n v="21"/>
    <n v="2"/>
    <n v="0"/>
    <n v="0"/>
    <n v="1"/>
    <n v="0"/>
    <n v="3"/>
    <n v="21"/>
    <n v="1"/>
    <n v="0"/>
    <n v="0"/>
    <n v="0"/>
    <n v="0"/>
    <n v="0"/>
    <n v="5"/>
    <n v="3"/>
    <n v="0"/>
    <n v="0"/>
    <n v="34"/>
    <b v="0"/>
    <n v="0"/>
  </r>
  <r>
    <x v="0"/>
    <x v="1"/>
    <x v="7"/>
    <s v="Ілюк Наталя Анатоліївна"/>
    <s v="Екологія мікроорганізмів_Ілюк Н.А._fbmt"/>
    <s v="https://vo.uu.edu.ua/grade/report/grader/index.php?id=1195"/>
    <n v="6334"/>
    <n v="2"/>
    <n v="6"/>
    <n v="3"/>
    <n v="1"/>
    <n v="0"/>
    <n v="1"/>
    <n v="0"/>
    <n v="6"/>
    <n v="24"/>
    <n v="1"/>
    <n v="1"/>
    <n v="0"/>
    <n v="0"/>
    <n v="0"/>
    <n v="0"/>
    <n v="3"/>
    <n v="4"/>
    <n v="40"/>
    <n v="0"/>
    <n v="40"/>
    <b v="0"/>
    <n v="0"/>
  </r>
  <r>
    <x v="0"/>
    <x v="1"/>
    <x v="7"/>
    <s v="Ілюк Наталя Анатоліївна"/>
    <s v="Фізіологія та біохімія рослин_Ілюк Н.А._fbmt"/>
    <s v="https://vo.uu.edu.ua/grade/report/grader/index.php?id=6658"/>
    <n v="4855"/>
    <n v="77"/>
    <n v="31"/>
    <n v="8"/>
    <n v="0"/>
    <n v="1"/>
    <n v="1"/>
    <n v="0"/>
    <n v="4"/>
    <n v="16"/>
    <n v="1"/>
    <n v="0"/>
    <n v="0"/>
    <n v="0"/>
    <n v="0"/>
    <n v="0"/>
    <n v="6"/>
    <n v="5"/>
    <n v="39"/>
    <n v="0"/>
    <n v="33"/>
    <b v="0"/>
    <n v="0"/>
  </r>
  <r>
    <x v="0"/>
    <x v="1"/>
    <x v="7"/>
    <s v="Колядич Оксана Іванівна"/>
    <s v="Фізіологія людини та тварин_Колядич О.І._ist"/>
    <s v="https://vo.uu.edu.ua/grade/report/grader/index.php?id=11925"/>
    <n v="1982"/>
    <n v="11"/>
    <n v="35"/>
    <n v="5"/>
    <n v="0"/>
    <n v="1"/>
    <n v="1"/>
    <n v="0"/>
    <n v="0"/>
    <n v="9"/>
    <n v="9"/>
    <n v="9"/>
    <n v="0"/>
    <n v="0"/>
    <n v="1"/>
    <n v="0"/>
    <n v="14"/>
    <n v="1"/>
    <n v="0"/>
    <n v="0"/>
    <n v="44"/>
    <b v="0"/>
    <n v="0"/>
  </r>
  <r>
    <x v="0"/>
    <x v="1"/>
    <x v="7"/>
    <s v="Корінько Олена"/>
    <s v="Теорія еволюції_Корінько О.М._fbmt"/>
    <s v="https://vo.uu.edu.ua/grade/report/grader/index.php?id=1212"/>
    <n v="1349"/>
    <n v="0"/>
    <n v="52"/>
    <n v="9"/>
    <n v="1"/>
    <n v="1"/>
    <n v="1"/>
    <n v="0"/>
    <n v="19"/>
    <n v="6"/>
    <n v="0"/>
    <n v="1"/>
    <n v="0"/>
    <n v="0"/>
    <n v="0"/>
    <n v="0"/>
    <n v="3"/>
    <n v="0"/>
    <n v="0"/>
    <n v="0"/>
    <n v="30"/>
    <b v="0"/>
    <n v="0"/>
  </r>
  <r>
    <x v="0"/>
    <x v="1"/>
    <x v="7"/>
    <s v="Мележик Ольга Вікторівна"/>
    <s v="Біорізноманіття_Мележик О.В._fbmt"/>
    <s v="https://vo.uu.edu.ua/grade/report/grader/index.php?id=1180"/>
    <n v="3412"/>
    <n v="13"/>
    <n v="2"/>
    <n v="0"/>
    <n v="1"/>
    <n v="1"/>
    <n v="1"/>
    <n v="0"/>
    <n v="3"/>
    <n v="15"/>
    <n v="11"/>
    <n v="1"/>
    <n v="0"/>
    <n v="0"/>
    <n v="0"/>
    <n v="0"/>
    <n v="11"/>
    <n v="6"/>
    <n v="80"/>
    <n v="0"/>
    <n v="48"/>
    <b v="0"/>
    <n v="0"/>
  </r>
  <r>
    <x v="0"/>
    <x v="1"/>
    <x v="7"/>
    <s v="Мележик Ольга Вікторівна"/>
    <s v="Ботаніка_Мележик О.В._fbmt"/>
    <s v="https://vo.uu.edu.ua/grade/report/grader/index.php?id=1184"/>
    <n v="4598"/>
    <n v="535"/>
    <n v="32"/>
    <n v="21"/>
    <n v="1"/>
    <n v="1"/>
    <n v="1"/>
    <n v="1"/>
    <n v="21"/>
    <n v="26"/>
    <n v="0"/>
    <n v="1"/>
    <n v="0"/>
    <n v="0"/>
    <n v="0"/>
    <n v="0"/>
    <n v="2"/>
    <n v="13"/>
    <n v="133"/>
    <n v="0"/>
    <n v="65"/>
    <b v="1"/>
    <n v="1"/>
  </r>
  <r>
    <x v="0"/>
    <x v="1"/>
    <x v="7"/>
    <s v="Мележик Ольга Вікторівна"/>
    <s v="Інформаційні технології в біології (заочна форма)_Мележик О.В._fbmt"/>
    <s v="https://vo.uu.edu.ua/grade/report/grader/index.php?id=9649"/>
    <n v="950"/>
    <n v="0"/>
    <n v="24"/>
    <n v="0"/>
    <n v="1"/>
    <n v="0"/>
    <n v="1"/>
    <n v="0"/>
    <n v="0"/>
    <n v="11"/>
    <n v="0"/>
    <n v="2"/>
    <n v="0"/>
    <n v="0"/>
    <n v="0"/>
    <n v="0"/>
    <n v="11"/>
    <n v="0"/>
    <n v="0"/>
    <n v="0"/>
    <n v="25"/>
    <b v="0"/>
    <n v="0"/>
  </r>
  <r>
    <x v="0"/>
    <x v="1"/>
    <x v="7"/>
    <s v="Мележик Ольга Вікторівна"/>
    <s v="Інформаційні технології в біології_Мележик О.В._fbmt"/>
    <s v="https://vo.uu.edu.ua/grade/report/grader/index.php?id=6666"/>
    <n v="8840"/>
    <n v="346"/>
    <n v="7"/>
    <n v="7"/>
    <n v="2"/>
    <n v="1"/>
    <n v="1"/>
    <n v="1"/>
    <n v="26"/>
    <n v="40"/>
    <n v="11"/>
    <n v="14"/>
    <n v="0"/>
    <n v="0"/>
    <n v="0"/>
    <n v="0"/>
    <n v="27"/>
    <n v="9"/>
    <n v="104"/>
    <n v="0"/>
    <n v="129"/>
    <b v="1"/>
    <n v="1"/>
  </r>
  <r>
    <x v="0"/>
    <x v="1"/>
    <x v="7"/>
    <s v="Мележик Ольга Вікторівна"/>
    <s v="Основи латинської мови_Мележик О.В._fbmt"/>
    <s v="https://vo.uu.edu.ua/grade/report/grader/index.php?id=7430"/>
    <n v="1040"/>
    <n v="154"/>
    <n v="22"/>
    <n v="0"/>
    <n v="1"/>
    <n v="1"/>
    <n v="1"/>
    <n v="0"/>
    <n v="23"/>
    <n v="52"/>
    <n v="1"/>
    <n v="1"/>
    <n v="0"/>
    <n v="0"/>
    <n v="0"/>
    <n v="0"/>
    <n v="1"/>
    <n v="1"/>
    <n v="1"/>
    <n v="0"/>
    <n v="80"/>
    <b v="1"/>
    <n v="1"/>
  </r>
  <r>
    <x v="0"/>
    <x v="1"/>
    <x v="7"/>
    <s v="Новиков Дмитро Олексійович"/>
    <s v="Біохімія_Новиков Д.О._fbmt"/>
    <s v="https://vo.uu.edu.ua/grade/report/grader/index.php?id=1183"/>
    <n v="798"/>
    <n v="16"/>
    <n v="22"/>
    <n v="1"/>
    <n v="0"/>
    <n v="1"/>
    <n v="1"/>
    <n v="0"/>
    <n v="15"/>
    <n v="3"/>
    <n v="0"/>
    <n v="0"/>
    <n v="0"/>
    <n v="0"/>
    <n v="0"/>
    <n v="0"/>
    <n v="2"/>
    <n v="0"/>
    <n v="0"/>
    <n v="0"/>
    <n v="21"/>
    <b v="0"/>
    <n v="0"/>
  </r>
  <r>
    <x v="0"/>
    <x v="1"/>
    <x v="7"/>
    <s v="Пастушенко Галина Петрівна"/>
    <s v="Біологія індивідуального розвитку_Пастушенко Г.П._fbmt"/>
    <s v="https://vo.uu.edu.ua/grade/report/grader/index.php?id=1178"/>
    <n v="2090"/>
    <n v="673"/>
    <n v="47"/>
    <n v="10"/>
    <n v="1"/>
    <n v="1"/>
    <n v="1"/>
    <n v="0"/>
    <n v="2"/>
    <n v="17"/>
    <n v="0"/>
    <n v="1"/>
    <n v="0"/>
    <n v="0"/>
    <n v="0"/>
    <n v="0"/>
    <n v="7"/>
    <n v="1"/>
    <n v="10"/>
    <n v="0"/>
    <n v="29"/>
    <b v="1"/>
    <n v="1"/>
  </r>
  <r>
    <x v="0"/>
    <x v="1"/>
    <x v="7"/>
    <s v="Пастушенко Галина Петрівна"/>
    <s v="Біофізика_Пастушенко Г.П._fbmt"/>
    <s v="https://vo.uu.edu.ua/grade/report/grader/index.php?id=1182"/>
    <n v="1343"/>
    <n v="9"/>
    <n v="8"/>
    <n v="1"/>
    <n v="0"/>
    <n v="1"/>
    <n v="1"/>
    <n v="0"/>
    <n v="22"/>
    <n v="5"/>
    <n v="0"/>
    <n v="0"/>
    <n v="0"/>
    <n v="0"/>
    <n v="0"/>
    <n v="0"/>
    <n v="2"/>
    <n v="1"/>
    <n v="26"/>
    <n v="0"/>
    <n v="31"/>
    <b v="0"/>
    <n v="0"/>
  </r>
  <r>
    <x v="0"/>
    <x v="1"/>
    <x v="7"/>
    <s v="Пастушенко Галина Петрівна"/>
    <s v="Загальна цитологія і гістологія_Пастушенко Г.П._fbmt"/>
    <s v="https://vo.uu.edu.ua/grade/report/grader/index.php?id=4379"/>
    <n v="2127"/>
    <n v="259"/>
    <n v="51"/>
    <n v="3"/>
    <n v="1"/>
    <n v="1"/>
    <n v="1"/>
    <n v="0"/>
    <n v="0"/>
    <n v="21"/>
    <n v="0"/>
    <n v="1"/>
    <n v="0"/>
    <n v="0"/>
    <n v="0"/>
    <n v="0"/>
    <n v="13"/>
    <n v="2"/>
    <n v="72"/>
    <n v="0"/>
    <n v="38"/>
    <b v="1"/>
    <n v="1"/>
  </r>
  <r>
    <x v="0"/>
    <x v="1"/>
    <x v="7"/>
    <s v="Поєдинок Наталія Леонідівна"/>
    <s v="Біотехнологія_Поєдинок Н.Л._fbmt"/>
    <s v="https://vo.uu.edu.ua/grade/report/grader/index.php?id=1181"/>
    <n v="2151"/>
    <n v="66"/>
    <n v="21"/>
    <n v="3"/>
    <n v="0"/>
    <n v="1"/>
    <n v="1"/>
    <n v="0"/>
    <n v="10"/>
    <n v="5"/>
    <n v="0"/>
    <n v="0"/>
    <n v="0"/>
    <n v="0"/>
    <n v="0"/>
    <n v="0"/>
    <n v="2"/>
    <n v="0"/>
    <n v="0"/>
    <n v="0"/>
    <n v="18"/>
    <b v="0"/>
    <n v="0"/>
  </r>
  <r>
    <x v="0"/>
    <x v="1"/>
    <x v="7"/>
    <s v="Сергійчук Наталія Миколаївна"/>
    <s v="Зоологія_Мовчан.В.О._Сергійчук Н.М._fbmt"/>
    <s v="https://vo.uu.edu.ua/grade/report/grader/index.php?id=1198"/>
    <n v="2771"/>
    <n v="37"/>
    <n v="21"/>
    <n v="0"/>
    <n v="1"/>
    <n v="1"/>
    <n v="1"/>
    <n v="0"/>
    <n v="15"/>
    <n v="9"/>
    <n v="2"/>
    <n v="1"/>
    <n v="0"/>
    <n v="0"/>
    <n v="0"/>
    <n v="0"/>
    <n v="13"/>
    <n v="2"/>
    <n v="30"/>
    <n v="0"/>
    <n v="43"/>
    <b v="1"/>
    <n v="1"/>
  </r>
  <r>
    <x v="0"/>
    <x v="1"/>
    <x v="7"/>
    <s v="Тугай Андрій Васильович"/>
    <s v="Біологія та систематика окремих груп бактерій_Тугай А.В_fbmt"/>
    <s v="https://vo.uu.edu.ua/grade/report/grader/index.php?id=1179"/>
    <n v="2290"/>
    <n v="6"/>
    <n v="57"/>
    <n v="7"/>
    <n v="0"/>
    <n v="0"/>
    <n v="1"/>
    <n v="0"/>
    <n v="19"/>
    <n v="10"/>
    <n v="0"/>
    <n v="0"/>
    <n v="0"/>
    <n v="0"/>
    <n v="0"/>
    <n v="0"/>
    <n v="5"/>
    <n v="1"/>
    <n v="36"/>
    <n v="0"/>
    <n v="36"/>
    <b v="0"/>
    <n v="0"/>
  </r>
  <r>
    <x v="0"/>
    <x v="1"/>
    <x v="7"/>
    <s v="Тугай Андрій Васильович"/>
    <s v="Ґрунтова мікробіологія_Тугай Т.І._Тугай А.В._fbmt"/>
    <s v="https://vo.uu.edu.ua/grade/report/grader/index.php?id=1191"/>
    <n v="2907"/>
    <n v="83"/>
    <n v="32"/>
    <n v="7"/>
    <n v="1"/>
    <n v="0"/>
    <n v="1"/>
    <n v="0"/>
    <n v="34"/>
    <n v="6"/>
    <n v="0"/>
    <n v="1"/>
    <n v="0"/>
    <n v="0"/>
    <n v="0"/>
    <n v="0"/>
    <n v="6"/>
    <n v="1"/>
    <n v="36"/>
    <n v="0"/>
    <n v="49"/>
    <b v="0"/>
    <n v="0"/>
  </r>
  <r>
    <x v="0"/>
    <x v="1"/>
    <x v="7"/>
    <s v="Тугай Андрій Васильович"/>
    <s v="Закономірності росту мікроорганізмів_Тугай Т.І._Тугай А.В._fbmt"/>
    <s v="https://vo.uu.edu.ua/grade/report/grader/index.php?id=1197"/>
    <n v="1562"/>
    <n v="19"/>
    <n v="27"/>
    <n v="0"/>
    <n v="1"/>
    <n v="0"/>
    <n v="1"/>
    <n v="0"/>
    <n v="17"/>
    <n v="4"/>
    <n v="0"/>
    <n v="1"/>
    <n v="0"/>
    <n v="0"/>
    <n v="0"/>
    <n v="0"/>
    <n v="3"/>
    <n v="0"/>
    <n v="0"/>
    <n v="0"/>
    <n v="26"/>
    <b v="0"/>
    <n v="0"/>
  </r>
  <r>
    <x v="0"/>
    <x v="1"/>
    <x v="7"/>
    <s v="Тугай Андрій Васильович"/>
    <s v="Мікологія_Тугай Т.І._Тугай А.В._fbmt"/>
    <s v="https://vo.uu.edu.ua/grade/report/grader/index.php?id=1201"/>
    <n v="5836"/>
    <n v="106"/>
    <n v="32"/>
    <n v="14"/>
    <n v="1"/>
    <n v="0"/>
    <n v="1"/>
    <n v="0"/>
    <n v="36"/>
    <n v="3"/>
    <n v="0"/>
    <n v="1"/>
    <n v="0"/>
    <n v="0"/>
    <n v="0"/>
    <n v="0"/>
    <n v="13"/>
    <n v="2"/>
    <n v="35"/>
    <n v="0"/>
    <n v="56"/>
    <b v="0"/>
    <n v="0"/>
  </r>
  <r>
    <x v="0"/>
    <x v="1"/>
    <x v="7"/>
    <s v="Тугай Андрій Васильович"/>
    <s v="Мікробіологія_Тугай Т.І._Тугай А.В._fbmt"/>
    <s v="https://vo.uu.edu.ua/grade/report/grader/index.php?id=1202"/>
    <n v="4714"/>
    <n v="241"/>
    <n v="14"/>
    <n v="12"/>
    <n v="0"/>
    <n v="1"/>
    <n v="1"/>
    <n v="0"/>
    <n v="39"/>
    <n v="16"/>
    <n v="1"/>
    <n v="0"/>
    <n v="0"/>
    <n v="0"/>
    <n v="0"/>
    <n v="0"/>
    <n v="12"/>
    <n v="2"/>
    <n v="45"/>
    <n v="0"/>
    <n v="71"/>
    <b v="0"/>
    <n v="0"/>
  </r>
  <r>
    <x v="0"/>
    <x v="1"/>
    <x v="7"/>
    <s v="Тугай Андрій Васильович"/>
    <s v="Морфологія та цитологія мікроорганізмів_Тугай Т.І._Тугай А.В._fbmt"/>
    <s v="https://vo.uu.edu.ua/grade/report/grader/index.php?id=1217"/>
    <n v="924"/>
    <n v="19"/>
    <n v="16"/>
    <n v="0"/>
    <n v="1"/>
    <n v="0"/>
    <n v="1"/>
    <n v="0"/>
    <n v="22"/>
    <n v="2"/>
    <n v="0"/>
    <n v="1"/>
    <n v="0"/>
    <n v="0"/>
    <n v="0"/>
    <n v="0"/>
    <n v="2"/>
    <n v="0"/>
    <n v="0"/>
    <n v="0"/>
    <n v="28"/>
    <b v="0"/>
    <n v="0"/>
  </r>
  <r>
    <x v="0"/>
    <x v="1"/>
    <x v="7"/>
    <s v="Тугай Андрій Васильович"/>
    <s v="Прикладна мікологія_Тугай Т.І._fbmt"/>
    <s v="https://vo.uu.edu.ua/grade/report/grader/index.php?id=13829"/>
    <n v="290"/>
    <n v="1"/>
    <n v="0"/>
    <n v="0"/>
    <n v="0"/>
    <n v="0"/>
    <n v="1"/>
    <n v="0"/>
    <n v="3"/>
    <n v="1"/>
    <n v="0"/>
    <n v="0"/>
    <n v="0"/>
    <n v="0"/>
    <n v="0"/>
    <n v="0"/>
    <n v="0"/>
    <n v="0"/>
    <n v="0"/>
    <n v="0"/>
    <n v="5"/>
    <b v="0"/>
    <n v="0"/>
  </r>
  <r>
    <x v="0"/>
    <x v="1"/>
    <x v="7"/>
    <s v="Тугай Андрій Васильович"/>
    <s v="Прикладна мікробіологія_Тугай Т.І._Тугай А.В._fbmt"/>
    <s v="https://vo.uu.edu.ua/grade/report/grader/index.php?id=13976"/>
    <n v="922"/>
    <n v="1"/>
    <n v="11"/>
    <n v="0"/>
    <n v="0"/>
    <n v="0"/>
    <n v="1"/>
    <n v="0"/>
    <n v="18"/>
    <n v="1"/>
    <n v="0"/>
    <n v="0"/>
    <n v="0"/>
    <n v="0"/>
    <n v="0"/>
    <n v="0"/>
    <n v="4"/>
    <n v="0"/>
    <n v="0"/>
    <n v="0"/>
    <n v="24"/>
    <b v="0"/>
    <n v="0"/>
  </r>
  <r>
    <x v="0"/>
    <x v="1"/>
    <x v="7"/>
    <s v="Тугай Андрій Васильович"/>
    <s v="Радіобіологія_Тугай Т.І._Тугай А.В._fbmt"/>
    <s v="https://vo.uu.edu.ua/grade/report/grader/index.php?id=1211"/>
    <n v="2028"/>
    <n v="68"/>
    <n v="27"/>
    <n v="27"/>
    <n v="1"/>
    <n v="1"/>
    <n v="1"/>
    <n v="0"/>
    <n v="11"/>
    <n v="27"/>
    <n v="0"/>
    <n v="1"/>
    <n v="0"/>
    <n v="0"/>
    <n v="0"/>
    <n v="0"/>
    <n v="4"/>
    <n v="2"/>
    <n v="56"/>
    <n v="0"/>
    <n v="46"/>
    <b v="1"/>
    <n v="1"/>
  </r>
  <r>
    <x v="0"/>
    <x v="1"/>
    <x v="7"/>
    <s v="Тугай Андрій Васильович"/>
    <s v="Ріст та диференціація бактеріальних клітин_Тугай Т.І._Тугай А.В._fbmt"/>
    <s v="https://vo.uu.edu.ua/grade/report/grader/index.php?id=13975"/>
    <n v="327"/>
    <n v="0"/>
    <n v="0"/>
    <n v="0"/>
    <n v="0"/>
    <n v="0"/>
    <n v="1"/>
    <n v="0"/>
    <n v="17"/>
    <n v="1"/>
    <n v="0"/>
    <n v="0"/>
    <n v="0"/>
    <n v="0"/>
    <n v="0"/>
    <n v="0"/>
    <n v="0"/>
    <n v="0"/>
    <n v="0"/>
    <n v="0"/>
    <n v="19"/>
    <b v="0"/>
    <n v="0"/>
  </r>
  <r>
    <x v="0"/>
    <x v="1"/>
    <x v="7"/>
    <s v="Тугай Андрій Васильович"/>
    <s v="Світ мікроорганізмів_Тугай Т.І._fbmt"/>
    <s v="https://vo.uu.edu.ua/grade/report/grader/index.php?id=13828"/>
    <n v="21"/>
    <n v="0"/>
    <n v="0"/>
    <n v="0"/>
    <n v="0"/>
    <n v="0"/>
    <n v="1"/>
    <n v="0"/>
    <n v="8"/>
    <n v="1"/>
    <n v="0"/>
    <n v="0"/>
    <n v="0"/>
    <n v="0"/>
    <n v="0"/>
    <n v="0"/>
    <n v="0"/>
    <n v="0"/>
    <n v="0"/>
    <n v="0"/>
    <n v="10"/>
    <b v="0"/>
    <n v="0"/>
  </r>
  <r>
    <x v="0"/>
    <x v="1"/>
    <x v="7"/>
    <s v="Тугай Андрій Васильович"/>
    <s v="Фізико-хімічні методи аналізу_в імунології_Тугай Т.І._Тугай А.В._fbmt"/>
    <s v="https://vo.uu.edu.ua/grade/report/grader/index.php?id=15034"/>
    <n v="51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1"/>
    <x v="7"/>
    <s v="Тугай Андрій Васильович"/>
    <s v="Фізико-хімічні методи аналізу_в мікробіології_Тугай Т.І._Тугай А.В._fbmt"/>
    <s v="https://vo.uu.edu.ua/grade/report/grader/index.php?id=1214"/>
    <n v="2625"/>
    <n v="120"/>
    <n v="44"/>
    <n v="37"/>
    <n v="0"/>
    <n v="0"/>
    <n v="1"/>
    <n v="0"/>
    <n v="32"/>
    <n v="13"/>
    <n v="0"/>
    <n v="0"/>
    <n v="0"/>
    <n v="0"/>
    <n v="0"/>
    <n v="0"/>
    <n v="8"/>
    <n v="0"/>
    <n v="0"/>
    <n v="0"/>
    <n v="54"/>
    <b v="0"/>
    <n v="0"/>
  </r>
  <r>
    <x v="0"/>
    <x v="1"/>
    <x v="7"/>
    <s v="Чумак Анатолій Андрійович"/>
    <s v="Прикладна імунологія_Чумак А.А._fbmt"/>
    <s v="https://vo.uu.edu.ua/grade/report/grader/index.php?id=6653"/>
    <n v="394"/>
    <n v="0"/>
    <n v="2"/>
    <n v="0"/>
    <n v="0"/>
    <n v="0"/>
    <n v="1"/>
    <n v="0"/>
    <n v="15"/>
    <n v="7"/>
    <n v="0"/>
    <n v="0"/>
    <n v="0"/>
    <n v="0"/>
    <n v="0"/>
    <n v="0"/>
    <n v="4"/>
    <n v="0"/>
    <n v="0"/>
    <n v="0"/>
    <n v="27"/>
    <b v="0"/>
    <n v="0"/>
  </r>
  <r>
    <x v="0"/>
    <x v="1"/>
    <x v="7"/>
    <s v="Чумак Анатолій Андрійович"/>
    <s v="Природна резистентність_Чумак А.А._fbmt"/>
    <s v="https://vo.uu.edu.ua/grade/report/grader/index.php?id=6654"/>
    <n v="837"/>
    <n v="1"/>
    <n v="25"/>
    <n v="0"/>
    <n v="1"/>
    <n v="0"/>
    <n v="1"/>
    <n v="0"/>
    <n v="1"/>
    <n v="15"/>
    <n v="0"/>
    <n v="1"/>
    <n v="0"/>
    <n v="0"/>
    <n v="0"/>
    <n v="0"/>
    <n v="1"/>
    <n v="0"/>
    <n v="0"/>
    <n v="0"/>
    <n v="19"/>
    <b v="0"/>
    <n v="0"/>
  </r>
  <r>
    <x v="0"/>
    <x v="1"/>
    <x v="7"/>
    <s v="Шахнін Дмитро Борисович"/>
    <s v="Хімія біоорганічна в галузі_Шахнін Д.Б._iti"/>
    <s v="https://vo.uu.edu.ua/grade/report/grader/index.php?id=9704"/>
    <n v="3317"/>
    <n v="19"/>
    <n v="43"/>
    <n v="2"/>
    <n v="1"/>
    <n v="2"/>
    <n v="1"/>
    <n v="1"/>
    <n v="3"/>
    <n v="8"/>
    <n v="0"/>
    <n v="2"/>
    <n v="0"/>
    <n v="0"/>
    <n v="0"/>
    <n v="0"/>
    <n v="26"/>
    <n v="1"/>
    <n v="77"/>
    <n v="0"/>
    <n v="42"/>
    <b v="0"/>
    <n v="0"/>
  </r>
  <r>
    <x v="0"/>
    <x v="1"/>
    <x v="7"/>
    <m/>
    <s v="БОТАНІКА Курсова робота"/>
    <s v="https://vo.uu.edu.ua/grade/report/grader/index.php?id=15579"/>
    <n v="960"/>
    <n v="434"/>
    <n v="25"/>
    <n v="0"/>
    <n v="0"/>
    <n v="0"/>
    <n v="1"/>
    <n v="1"/>
    <n v="1"/>
    <n v="1"/>
    <n v="1"/>
    <n v="0"/>
    <n v="0"/>
    <n v="0"/>
    <n v="0"/>
    <n v="0"/>
    <n v="3"/>
    <n v="1"/>
    <n v="0"/>
    <n v="0"/>
    <n v="9"/>
    <b v="0"/>
    <n v="0"/>
  </r>
  <r>
    <x v="0"/>
    <x v="1"/>
    <x v="7"/>
    <m/>
    <s v="Генетика_Зелена Л.Б._fbmt"/>
    <s v="https://vo.uu.edu.ua/grade/report/grader/index.php?id=1189"/>
    <n v="3502"/>
    <n v="0"/>
    <n v="67"/>
    <n v="50"/>
    <n v="0"/>
    <n v="1"/>
    <n v="1"/>
    <n v="0"/>
    <n v="22"/>
    <n v="5"/>
    <n v="0"/>
    <n v="6"/>
    <n v="0"/>
    <n v="0"/>
    <n v="0"/>
    <n v="0"/>
    <n v="3"/>
    <n v="2"/>
    <n v="52"/>
    <n v="0"/>
    <n v="39"/>
    <b v="0"/>
    <n v="0"/>
  </r>
  <r>
    <x v="0"/>
    <x v="1"/>
    <x v="7"/>
    <m/>
    <s v="Екологія та екологічна етика (для всіх спеціальностей)_Мовчан.В.О._Сергійчук Н.М._fbmt"/>
    <s v="https://vo.uu.edu.ua/grade/report/grader/index.php?id=1194"/>
    <n v="19463"/>
    <n v="20"/>
    <n v="247"/>
    <n v="247"/>
    <n v="1"/>
    <n v="1"/>
    <n v="1"/>
    <n v="0"/>
    <n v="0"/>
    <n v="21"/>
    <n v="10"/>
    <n v="1"/>
    <n v="0"/>
    <n v="0"/>
    <n v="0"/>
    <n v="0"/>
    <n v="13"/>
    <n v="1"/>
    <n v="21"/>
    <n v="0"/>
    <n v="47"/>
    <b v="0"/>
    <n v="0"/>
  </r>
  <r>
    <x v="0"/>
    <x v="1"/>
    <x v="8"/>
    <m/>
    <s v="Інформаційні технології в галузі"/>
    <s v="https://vo.uu.edu.ua/grade/report/grader/index.php?id=16474"/>
    <n v="44"/>
    <n v="2"/>
    <n v="0"/>
    <n v="0"/>
    <n v="0"/>
    <n v="0"/>
    <n v="1"/>
    <n v="0"/>
    <n v="1"/>
    <n v="1"/>
    <n v="0"/>
    <n v="0"/>
    <n v="0"/>
    <n v="0"/>
    <n v="0"/>
    <n v="0"/>
    <n v="1"/>
    <n v="1"/>
    <n v="0"/>
    <n v="0"/>
    <n v="5"/>
    <b v="0"/>
    <n v="0"/>
  </r>
  <r>
    <x v="0"/>
    <x v="1"/>
    <x v="9"/>
    <s v="Сергійчук Наталія Миколаївна"/>
    <s v="Агробіорізноманіття та дизайн полікультур"/>
    <s v="https://vo.uu.edu.ua/grade/report/grader/index.php?id=17009"/>
    <n v="13"/>
    <n v="1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Гідрологія, метеорологія та кліматологія"/>
    <s v="https://vo.uu.edu.ua/grade/report/grader/index.php?id=17011"/>
    <n v="248"/>
    <n v="248"/>
    <n v="27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0"/>
    <x v="1"/>
    <x v="9"/>
    <s v="Сергійчук Наталія Миколаївна"/>
    <s v="Методика викладання фахових дисциплін у вищій школі"/>
    <s v="https://vo.uu.edu.ua/grade/report/grader/index.php?id=17005"/>
    <n v="12"/>
    <n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Основи конструктивної екології та пермакультури"/>
    <s v="https://vo.uu.edu.ua/grade/report/grader/index.php?id=17002"/>
    <n v="233"/>
    <n v="233"/>
    <n v="27"/>
    <n v="0"/>
    <n v="0"/>
    <n v="0"/>
    <n v="1"/>
    <n v="0"/>
    <n v="0"/>
    <n v="12"/>
    <n v="0"/>
    <n v="0"/>
    <n v="2"/>
    <n v="0"/>
    <n v="3"/>
    <n v="0"/>
    <n v="3"/>
    <n v="0"/>
    <n v="0"/>
    <n v="0"/>
    <n v="21"/>
    <b v="0"/>
    <n v="0"/>
  </r>
  <r>
    <x v="0"/>
    <x v="1"/>
    <x v="9"/>
    <s v="Сергійчук Наталія Миколаївна"/>
    <s v="Основи ненасильницького спілкування і соціократії"/>
    <s v="https://vo.uu.edu.ua/grade/report/grader/index.php?id=17004"/>
    <n v="12"/>
    <n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Основи садівництва і городництва"/>
    <s v="https://vo.uu.edu.ua/grade/report/grader/index.php?id=17008"/>
    <n v="55"/>
    <n v="55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Педагогічна практика"/>
    <s v="https://vo.uu.edu.ua/grade/report/grader/index.php?id=17012"/>
    <n v="12"/>
    <n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Правові засади формування та реалізації екологічної політики"/>
    <s v="https://vo.uu.edu.ua/grade/report/grader/index.php?id=17003"/>
    <n v="12"/>
    <n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Системний аналіз якості навколишнього середовища"/>
    <s v="https://vo.uu.edu.ua/grade/report/grader/index.php?id=17006"/>
    <n v="55"/>
    <n v="55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s v="Сергійчук Наталія Миколаївна"/>
    <s v="Сучасне грунтознавство з основами мікробіології"/>
    <s v="https://vo.uu.edu.ua/grade/report/grader/index.php?id=17007"/>
    <n v="12"/>
    <n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9"/>
    <m/>
    <s v="Розробка та супровід пермакультурних проєктів"/>
    <s v="https://vo.uu.edu.ua/grade/report/grader/index.php?id=17010"/>
    <n v="9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10"/>
    <s v="Беспалова Олена"/>
    <s v="Біологія, анатомія та фізіологія_Беспалова О.Я_fbmt"/>
    <s v="https://vo.uu.edu.ua/grade/report/grader/index.php?id=7496"/>
    <n v="4275"/>
    <n v="3312"/>
    <n v="76"/>
    <n v="5"/>
    <n v="0"/>
    <n v="0"/>
    <n v="1"/>
    <n v="0"/>
    <n v="34"/>
    <n v="9"/>
    <n v="0"/>
    <n v="0"/>
    <n v="0"/>
    <n v="0"/>
    <n v="0"/>
    <n v="0"/>
    <n v="4"/>
    <n v="4"/>
    <n v="50"/>
    <n v="0"/>
    <n v="52"/>
    <b v="0"/>
    <n v="0"/>
  </r>
  <r>
    <x v="0"/>
    <x v="1"/>
    <x v="10"/>
    <s v="Беспалова Олена"/>
    <s v="Оздоровче харчування з основами нутриціології_Беспалова О.Я_fbmt"/>
    <s v="https://vo.uu.edu.ua/grade/report/grader/index.php?id=7500"/>
    <n v="1610"/>
    <n v="5"/>
    <n v="84"/>
    <n v="3"/>
    <n v="0"/>
    <n v="1"/>
    <n v="1"/>
    <n v="0"/>
    <n v="7"/>
    <n v="7"/>
    <n v="0"/>
    <n v="0"/>
    <n v="1"/>
    <n v="0"/>
    <n v="0"/>
    <n v="0"/>
    <n v="5"/>
    <n v="0"/>
    <n v="0"/>
    <n v="0"/>
    <n v="21"/>
    <b v="0"/>
    <n v="0"/>
  </r>
  <r>
    <x v="0"/>
    <x v="1"/>
    <x v="10"/>
    <s v="Беспалова Олена"/>
    <s v="Основи імунології_Беспалова О.Я._fbmt"/>
    <s v="https://vo.uu.edu.ua/grade/report/grader/index.php?id=13855"/>
    <n v="458"/>
    <n v="0"/>
    <n v="6"/>
    <n v="6"/>
    <n v="0"/>
    <n v="1"/>
    <n v="1"/>
    <n v="0"/>
    <n v="3"/>
    <n v="12"/>
    <n v="0"/>
    <n v="0"/>
    <n v="0"/>
    <n v="0"/>
    <n v="0"/>
    <n v="0"/>
    <n v="1"/>
    <n v="2"/>
    <n v="20"/>
    <n v="0"/>
    <n v="19"/>
    <b v="0"/>
    <n v="0"/>
  </r>
  <r>
    <x v="0"/>
    <x v="1"/>
    <x v="10"/>
    <s v="Беспалова Олена"/>
    <s v="Патологічна фізіологія_Беспалова О.Я._fbmt"/>
    <s v="https://vo.uu.edu.ua/grade/report/grader/index.php?id=7438"/>
    <n v="2764"/>
    <n v="3"/>
    <n v="4"/>
    <n v="3"/>
    <n v="0"/>
    <n v="0"/>
    <n v="1"/>
    <n v="0"/>
    <n v="9"/>
    <n v="13"/>
    <n v="0"/>
    <n v="0"/>
    <n v="1"/>
    <n v="0"/>
    <n v="0"/>
    <n v="0"/>
    <n v="8"/>
    <n v="3"/>
    <n v="46"/>
    <n v="0"/>
    <n v="35"/>
    <b v="0"/>
    <n v="0"/>
  </r>
  <r>
    <x v="0"/>
    <x v="1"/>
    <x v="10"/>
    <s v="Беспалова Олена"/>
    <s v="Перша долікарська допомога та гігієна у фармації_Беспалова О.Я._fbmt"/>
    <s v="https://vo.uu.edu.ua/grade/report/grader/index.php?id=7443"/>
    <n v="4640"/>
    <n v="3591"/>
    <n v="52"/>
    <n v="6"/>
    <n v="0"/>
    <n v="0"/>
    <n v="1"/>
    <n v="0"/>
    <n v="11"/>
    <n v="2"/>
    <n v="0"/>
    <n v="0"/>
    <n v="0"/>
    <n v="0"/>
    <n v="0"/>
    <n v="0"/>
    <n v="3"/>
    <n v="0"/>
    <n v="0"/>
    <n v="0"/>
    <n v="17"/>
    <b v="0"/>
    <n v="0"/>
  </r>
  <r>
    <x v="0"/>
    <x v="1"/>
    <x v="10"/>
    <s v="Буднікова Тетяна Миколаївна"/>
    <s v="Фармакологія_Буднікова Т.М._fbmt"/>
    <s v="https://vo.uu.edu.ua/grade/report/grader/index.php?id=7488"/>
    <n v="7174"/>
    <n v="3"/>
    <n v="14"/>
    <n v="0"/>
    <n v="0"/>
    <n v="0"/>
    <n v="1"/>
    <n v="0"/>
    <n v="17"/>
    <n v="3"/>
    <n v="0"/>
    <n v="0"/>
    <n v="0"/>
    <n v="0"/>
    <n v="0"/>
    <n v="0"/>
    <n v="13"/>
    <n v="1"/>
    <n v="94"/>
    <n v="0"/>
    <n v="35"/>
    <b v="0"/>
    <n v="0"/>
  </r>
  <r>
    <x v="0"/>
    <x v="1"/>
    <x v="10"/>
    <s v="Буднікова Тетяна Миколаївна"/>
    <s v="Фармацевтична технологія_Буднікова Т.М._fbmt"/>
    <s v="https://vo.uu.edu.ua/grade/report/grader/index.php?id=7439"/>
    <n v="2148"/>
    <n v="4"/>
    <n v="64"/>
    <n v="0"/>
    <n v="0"/>
    <n v="0"/>
    <n v="1"/>
    <n v="0"/>
    <n v="0"/>
    <n v="13"/>
    <n v="0"/>
    <n v="0"/>
    <n v="0"/>
    <n v="0"/>
    <n v="0"/>
    <n v="0"/>
    <n v="1"/>
    <n v="1"/>
    <n v="25"/>
    <n v="0"/>
    <n v="16"/>
    <b v="0"/>
    <n v="0"/>
  </r>
  <r>
    <x v="0"/>
    <x v="1"/>
    <x v="10"/>
    <s v="Катинська Марина Георгіївна"/>
    <s v="Вступ до фаху"/>
    <s v="https://vo.uu.edu.ua/grade/report/grader/index.php?id=9867"/>
    <n v="105"/>
    <n v="59"/>
    <n v="4"/>
    <n v="0"/>
    <n v="0"/>
    <n v="0"/>
    <n v="1"/>
    <n v="0"/>
    <n v="2"/>
    <n v="2"/>
    <n v="0"/>
    <n v="0"/>
    <n v="0"/>
    <n v="0"/>
    <n v="0"/>
    <n v="0"/>
    <n v="0"/>
    <n v="0"/>
    <n v="0"/>
    <n v="0"/>
    <n v="5"/>
    <b v="0"/>
    <n v="0"/>
  </r>
  <r>
    <x v="0"/>
    <x v="1"/>
    <x v="10"/>
    <s v="Катинська Марина Георгіївна"/>
    <s v="Маркетинг у фармації_Катинська М.Г_fbmt"/>
    <s v="https://vo.uu.edu.ua/grade/report/grader/index.php?id=7489"/>
    <n v="22148"/>
    <n v="13174"/>
    <n v="23"/>
    <n v="0"/>
    <n v="0"/>
    <n v="0"/>
    <n v="1"/>
    <n v="0"/>
    <n v="24"/>
    <n v="42"/>
    <n v="0"/>
    <n v="0"/>
    <n v="0"/>
    <n v="0"/>
    <n v="0"/>
    <n v="0"/>
    <n v="8"/>
    <n v="4"/>
    <n v="60"/>
    <n v="0"/>
    <n v="79"/>
    <b v="0"/>
    <n v="0"/>
  </r>
  <r>
    <x v="0"/>
    <x v="1"/>
    <x v="10"/>
    <s v="Катинська Марина Георгіївна"/>
    <s v="Організація та економіка фармації_Катинська М.Г._fbmt"/>
    <s v="https://vo.uu.edu.ua/grade/report/grader/index.php?id=7441"/>
    <n v="2454"/>
    <n v="3"/>
    <n v="94"/>
    <n v="6"/>
    <n v="0"/>
    <n v="0"/>
    <n v="1"/>
    <n v="0"/>
    <n v="34"/>
    <n v="39"/>
    <n v="0"/>
    <n v="1"/>
    <n v="0"/>
    <n v="0"/>
    <n v="1"/>
    <n v="0"/>
    <n v="3"/>
    <n v="4"/>
    <n v="240"/>
    <n v="0"/>
    <n v="83"/>
    <b v="0"/>
    <n v="0"/>
  </r>
  <r>
    <x v="0"/>
    <x v="1"/>
    <x v="10"/>
    <s v="Катинська Марина Георгіївна"/>
    <s v="Охорона праці в галузі_Катинська М.Г._fbmt"/>
    <s v="https://vo.uu.edu.ua/grade/report/grader/index.php?id=7440"/>
    <n v="343"/>
    <n v="29"/>
    <n v="23"/>
    <n v="0"/>
    <n v="0"/>
    <n v="0"/>
    <n v="1"/>
    <n v="1"/>
    <n v="2"/>
    <n v="21"/>
    <n v="0"/>
    <n v="0"/>
    <n v="0"/>
    <n v="0"/>
    <n v="0"/>
    <n v="0"/>
    <n v="3"/>
    <n v="3"/>
    <n v="20"/>
    <n v="0"/>
    <n v="31"/>
    <b v="0"/>
    <n v="0"/>
  </r>
  <r>
    <x v="0"/>
    <x v="1"/>
    <x v="10"/>
    <s v="Катинська Марина Георгіївна"/>
    <s v="Практики_Катинська М.Г._fbmt"/>
    <s v="https://vo.uu.edu.ua/grade/report/grader/index.php?id=8251"/>
    <n v="790"/>
    <n v="145"/>
    <n v="96"/>
    <n v="0"/>
    <n v="0"/>
    <n v="0"/>
    <n v="1"/>
    <n v="0"/>
    <n v="0"/>
    <n v="20"/>
    <n v="0"/>
    <n v="0"/>
    <n v="0"/>
    <n v="0"/>
    <n v="0"/>
    <n v="0"/>
    <n v="2"/>
    <n v="0"/>
    <n v="0"/>
    <n v="0"/>
    <n v="23"/>
    <b v="0"/>
    <n v="0"/>
  </r>
  <r>
    <x v="0"/>
    <x v="1"/>
    <x v="10"/>
    <s v="Катинська Марина Георгіївна"/>
    <s v="Технології парфюмерно-косметичних засобів_Шмирьова Ю.В._fbmt"/>
    <s v="https://vo.uu.edu.ua/grade/report/grader/index.php?id=7502"/>
    <n v="4029"/>
    <n v="3292"/>
    <n v="19"/>
    <n v="0"/>
    <n v="0"/>
    <n v="0"/>
    <n v="1"/>
    <n v="0"/>
    <n v="21"/>
    <n v="15"/>
    <n v="0"/>
    <n v="0"/>
    <n v="0"/>
    <n v="0"/>
    <n v="0"/>
    <n v="0"/>
    <n v="2"/>
    <n v="0"/>
    <n v="0"/>
    <n v="0"/>
    <n v="39"/>
    <b v="0"/>
    <n v="0"/>
  </r>
  <r>
    <x v="0"/>
    <x v="1"/>
    <x v="10"/>
    <s v="Катинська Марина Георгіївна"/>
    <s v="Фармакогнозія_Катинська М.Г._fbmt"/>
    <s v="https://vo.uu.edu.ua/grade/report/grader/index.php?id=7419"/>
    <n v="2763"/>
    <n v="339"/>
    <n v="50"/>
    <n v="3"/>
    <n v="0"/>
    <n v="0"/>
    <n v="1"/>
    <n v="0"/>
    <n v="4"/>
    <n v="23"/>
    <n v="0"/>
    <n v="0"/>
    <n v="0"/>
    <n v="0"/>
    <n v="0"/>
    <n v="0"/>
    <n v="5"/>
    <n v="3"/>
    <n v="50"/>
    <n v="0"/>
    <n v="36"/>
    <b v="0"/>
    <n v="0"/>
  </r>
  <r>
    <x v="0"/>
    <x v="1"/>
    <x v="10"/>
    <s v="Корінько Олена Миколаївна"/>
    <s v="Інтернет у бізнесі: медична продукція_Корінько О.М_fbmt"/>
    <s v="https://vo.uu.edu.ua/grade/report/grader/index.php?id=7490"/>
    <n v="1007"/>
    <n v="3"/>
    <n v="48"/>
    <n v="0"/>
    <n v="1"/>
    <n v="0"/>
    <n v="1"/>
    <n v="0"/>
    <n v="11"/>
    <n v="11"/>
    <n v="0"/>
    <n v="2"/>
    <n v="0"/>
    <n v="0"/>
    <n v="0"/>
    <n v="0"/>
    <n v="3"/>
    <n v="0"/>
    <n v="0"/>
    <n v="0"/>
    <n v="28"/>
    <b v="0"/>
    <n v="0"/>
  </r>
  <r>
    <x v="0"/>
    <x v="1"/>
    <x v="10"/>
    <s v="Корінько Олена Миколаївна"/>
    <s v="Інформаційні технології в галузі_Корінько О.М._fbmt"/>
    <s v="https://vo.uu.edu.ua/grade/report/grader/index.php?id=7432"/>
    <n v="2877"/>
    <n v="11"/>
    <n v="3"/>
    <n v="0"/>
    <n v="0"/>
    <n v="0"/>
    <n v="1"/>
    <n v="0"/>
    <n v="14"/>
    <n v="13"/>
    <n v="7"/>
    <n v="8"/>
    <n v="0"/>
    <n v="0"/>
    <n v="0"/>
    <n v="0"/>
    <n v="15"/>
    <n v="1"/>
    <n v="192"/>
    <n v="0"/>
    <n v="59"/>
    <b v="0"/>
    <n v="0"/>
  </r>
  <r>
    <x v="0"/>
    <x v="1"/>
    <x v="10"/>
    <s v="Мележик Ольга Вікторівна"/>
    <s v="Латинська мова_Мележик О.В._fbmt"/>
    <s v="https://vo.uu.edu.ua/grade/report/grader/index.php?id=6649"/>
    <n v="423"/>
    <n v="21"/>
    <n v="6"/>
    <n v="0"/>
    <n v="1"/>
    <n v="0"/>
    <n v="1"/>
    <n v="0"/>
    <n v="12"/>
    <n v="16"/>
    <n v="0"/>
    <n v="1"/>
    <n v="0"/>
    <n v="0"/>
    <n v="0"/>
    <n v="0"/>
    <n v="0"/>
    <n v="0"/>
    <n v="0"/>
    <n v="0"/>
    <n v="30"/>
    <b v="0"/>
    <n v="0"/>
  </r>
  <r>
    <x v="0"/>
    <x v="1"/>
    <x v="10"/>
    <s v="Мележик Ольга Вікторівна"/>
    <s v="Фармацевтична ботаніка_Мележик О.В._fbmt"/>
    <s v="https://vo.uu.edu.ua/grade/report/grader/index.php?id=7437"/>
    <n v="693"/>
    <n v="8"/>
    <n v="15"/>
    <n v="0"/>
    <n v="0"/>
    <n v="0"/>
    <n v="1"/>
    <n v="0"/>
    <n v="17"/>
    <n v="28"/>
    <n v="10"/>
    <n v="0"/>
    <n v="0"/>
    <n v="0"/>
    <n v="0"/>
    <n v="0"/>
    <n v="1"/>
    <n v="18"/>
    <n v="849"/>
    <n v="0"/>
    <n v="75"/>
    <b v="0"/>
    <n v="0"/>
  </r>
  <r>
    <x v="0"/>
    <x v="1"/>
    <x v="10"/>
    <s v="Новиков Дмитро Олексійович"/>
    <s v="Аналітична хімія_Новиков Д.О._fbmt"/>
    <s v="https://vo.uu.edu.ua/grade/report/grader/index.php?id=7434"/>
    <n v="19881"/>
    <n v="16471"/>
    <n v="27"/>
    <n v="11"/>
    <n v="1"/>
    <n v="0"/>
    <n v="1"/>
    <n v="0"/>
    <n v="25"/>
    <n v="13"/>
    <n v="0"/>
    <n v="1"/>
    <n v="0"/>
    <n v="0"/>
    <n v="0"/>
    <n v="0"/>
    <n v="1"/>
    <n v="3"/>
    <n v="50"/>
    <n v="0"/>
    <n v="44"/>
    <b v="0"/>
    <n v="0"/>
  </r>
  <r>
    <x v="0"/>
    <x v="1"/>
    <x v="10"/>
    <s v="Новиков Дмитро Олексійович"/>
    <s v="Біологічна хімія_Новиков Д.О._fbmt"/>
    <s v="https://vo.uu.edu.ua/grade/report/grader/index.php?id=9702"/>
    <n v="2663"/>
    <n v="20"/>
    <n v="65"/>
    <n v="59"/>
    <n v="0"/>
    <n v="0"/>
    <n v="1"/>
    <n v="0"/>
    <n v="2"/>
    <n v="21"/>
    <n v="0"/>
    <n v="0"/>
    <n v="0"/>
    <n v="0"/>
    <n v="0"/>
    <n v="0"/>
    <n v="0"/>
    <n v="1"/>
    <n v="100"/>
    <n v="0"/>
    <n v="25"/>
    <b v="0"/>
    <n v="0"/>
  </r>
  <r>
    <x v="0"/>
    <x v="1"/>
    <x v="10"/>
    <s v="Новиков Дмитро Олексійович"/>
    <s v="Неорганічна хімія_Новиков Д.О._fbmt"/>
    <s v="https://vo.uu.edu.ua/grade/report/grader/index.php?id=9700"/>
    <n v="270"/>
    <n v="15"/>
    <n v="4"/>
    <n v="0"/>
    <n v="1"/>
    <n v="0"/>
    <n v="1"/>
    <n v="0"/>
    <n v="0"/>
    <n v="12"/>
    <n v="0"/>
    <n v="1"/>
    <n v="0"/>
    <n v="0"/>
    <n v="0"/>
    <n v="0"/>
    <n v="0"/>
    <n v="2"/>
    <n v="120"/>
    <n v="0"/>
    <n v="16"/>
    <b v="0"/>
    <n v="0"/>
  </r>
  <r>
    <x v="0"/>
    <x v="1"/>
    <x v="10"/>
    <s v="Новиков Дмитро Олексійович"/>
    <s v="Органічна хімія_Новиков Д.О._fbmt"/>
    <s v="https://vo.uu.edu.ua/grade/report/grader/index.php?id=9701"/>
    <n v="1066"/>
    <n v="106"/>
    <n v="46"/>
    <n v="1"/>
    <n v="1"/>
    <n v="0"/>
    <n v="1"/>
    <n v="0"/>
    <n v="0"/>
    <n v="14"/>
    <n v="0"/>
    <n v="1"/>
    <n v="0"/>
    <n v="0"/>
    <n v="0"/>
    <n v="0"/>
    <n v="1"/>
    <n v="2"/>
    <n v="50"/>
    <n v="0"/>
    <n v="19"/>
    <b v="0"/>
    <n v="0"/>
  </r>
  <r>
    <x v="0"/>
    <x v="1"/>
    <x v="10"/>
    <s v="Новиков Дмитро Олексійович"/>
    <s v="Токсикологічна хімія_Новиков Д.О._fbmt"/>
    <s v="https://vo.uu.edu.ua/grade/report/grader/index.php?id=7417"/>
    <n v="1583"/>
    <n v="129"/>
    <n v="59"/>
    <n v="12"/>
    <n v="1"/>
    <n v="0"/>
    <n v="1"/>
    <n v="0"/>
    <n v="20"/>
    <n v="2"/>
    <n v="0"/>
    <n v="1"/>
    <n v="0"/>
    <n v="0"/>
    <n v="0"/>
    <n v="0"/>
    <n v="0"/>
    <n v="2"/>
    <n v="111"/>
    <n v="0"/>
    <n v="26"/>
    <b v="0"/>
    <n v="0"/>
  </r>
  <r>
    <x v="0"/>
    <x v="1"/>
    <x v="10"/>
    <s v="Новиков Дмитро Олексійович"/>
    <s v="Фармацевтична хімія_Новиков Д.О._fbmt"/>
    <s v="https://vo.uu.edu.ua/grade/report/grader/index.php?id=7418"/>
    <n v="2065"/>
    <n v="145"/>
    <n v="53"/>
    <n v="2"/>
    <n v="1"/>
    <n v="0"/>
    <n v="1"/>
    <n v="0"/>
    <n v="18"/>
    <n v="1"/>
    <n v="0"/>
    <n v="1"/>
    <n v="0"/>
    <n v="0"/>
    <n v="0"/>
    <n v="0"/>
    <n v="0"/>
    <n v="3"/>
    <n v="114"/>
    <n v="0"/>
    <n v="24"/>
    <b v="0"/>
    <n v="0"/>
  </r>
  <r>
    <x v="0"/>
    <x v="1"/>
    <x v="10"/>
    <s v="Новиков Дмитро Олексійович"/>
    <s v="Фізична та колоїдна хімія_Новиков Д.О._fbmt"/>
    <s v="https://vo.uu.edu.ua/grade/report/grader/index.php?id=7444"/>
    <n v="2150"/>
    <n v="126"/>
    <n v="53"/>
    <n v="4"/>
    <n v="1"/>
    <n v="0"/>
    <n v="1"/>
    <n v="0"/>
    <n v="28"/>
    <n v="1"/>
    <n v="0"/>
    <n v="1"/>
    <n v="0"/>
    <n v="0"/>
    <n v="0"/>
    <n v="0"/>
    <n v="0"/>
    <n v="3"/>
    <n v="51"/>
    <n v="0"/>
    <n v="34"/>
    <b v="0"/>
    <n v="0"/>
  </r>
  <r>
    <x v="0"/>
    <x v="1"/>
    <x v="10"/>
    <s v="Новиков Дмитро Олексійович"/>
    <s v="Хімічні основи судово-медичної експертизи_Новиков Д.О._fbmt"/>
    <s v="https://vo.uu.edu.ua/grade/report/grader/index.php?id=7504"/>
    <n v="4625"/>
    <n v="3281"/>
    <n v="26"/>
    <n v="1"/>
    <n v="1"/>
    <n v="0"/>
    <n v="1"/>
    <n v="0"/>
    <n v="1"/>
    <n v="6"/>
    <n v="0"/>
    <n v="1"/>
    <n v="0"/>
    <n v="0"/>
    <n v="0"/>
    <n v="0"/>
    <n v="0"/>
    <n v="2"/>
    <n v="113"/>
    <n v="0"/>
    <n v="11"/>
    <b v="0"/>
    <n v="0"/>
  </r>
  <r>
    <x v="0"/>
    <x v="1"/>
    <x v="10"/>
    <s v="Пастушенко Галина Петрівна"/>
    <s v="Біофізика_Пастушенко Г.П._fbmt"/>
    <s v="https://vo.uu.edu.ua/grade/report/grader/index.php?id=14103"/>
    <n v="16518"/>
    <n v="16400"/>
    <n v="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1"/>
    <x v="10"/>
    <s v="Поєдинок Наталія Леонідівна"/>
    <s v="Промислова біотехнологія фармацевтичних препаратів_Поєдинок Н.Л._fbmt"/>
    <s v="https://vo.uu.edu.ua/grade/report/grader/index.php?id=7503"/>
    <n v="18997"/>
    <n v="16403"/>
    <n v="22"/>
    <n v="0"/>
    <n v="1"/>
    <n v="0"/>
    <n v="1"/>
    <n v="1"/>
    <n v="17"/>
    <n v="20"/>
    <n v="0"/>
    <n v="1"/>
    <n v="0"/>
    <n v="0"/>
    <n v="0"/>
    <n v="0"/>
    <n v="2"/>
    <n v="4"/>
    <n v="0"/>
    <n v="0"/>
    <n v="46"/>
    <b v="0"/>
    <n v="0"/>
  </r>
  <r>
    <x v="0"/>
    <x v="1"/>
    <x v="10"/>
    <s v="Тугай Тетяна Іванівна"/>
    <s v="Мікробіологія з основами імунології_Тугай Т.І_fbmt"/>
    <s v="https://vo.uu.edu.ua/grade/report/grader/index.php?id=10286"/>
    <n v="2748"/>
    <n v="8"/>
    <n v="66"/>
    <n v="23"/>
    <n v="0"/>
    <n v="0"/>
    <n v="1"/>
    <n v="0"/>
    <n v="35"/>
    <n v="6"/>
    <n v="0"/>
    <n v="0"/>
    <n v="0"/>
    <n v="0"/>
    <n v="0"/>
    <n v="0"/>
    <n v="6"/>
    <n v="2"/>
    <n v="76"/>
    <n v="0"/>
    <n v="50"/>
    <b v="0"/>
    <n v="0"/>
  </r>
  <r>
    <x v="0"/>
    <x v="2"/>
    <x v="0"/>
    <m/>
    <s v=" 2 курс ФН-20-1м"/>
    <s v="https://vo.uu.edu.ua/grade/report/grader/index.php?id=10851"/>
    <n v="440"/>
    <n v="7"/>
    <n v="2"/>
    <n v="1"/>
    <n v="0"/>
    <n v="0"/>
    <n v="1"/>
    <n v="0"/>
    <n v="7"/>
    <n v="2"/>
    <n v="0"/>
    <n v="0"/>
    <n v="0"/>
    <n v="0"/>
    <n v="0"/>
    <n v="0"/>
    <n v="0"/>
    <n v="0"/>
    <n v="0"/>
    <n v="14"/>
    <n v="24"/>
    <b v="0"/>
    <n v="0"/>
  </r>
  <r>
    <x v="0"/>
    <x v="2"/>
    <x v="0"/>
    <m/>
    <s v=" 4 курс коледж ОО-18-1мс"/>
    <s v="https://vo.uu.edu.ua/grade/report/grader/index.php?id=10913"/>
    <n v="834"/>
    <n v="2"/>
    <n v="5"/>
    <n v="0"/>
    <n v="0"/>
    <n v="0"/>
    <n v="1"/>
    <n v="0"/>
    <n v="4"/>
    <n v="2"/>
    <n v="1"/>
    <n v="0"/>
    <n v="0"/>
    <n v="0"/>
    <n v="0"/>
    <n v="0"/>
    <n v="0"/>
    <n v="0"/>
    <n v="0"/>
    <n v="0"/>
    <n v="8"/>
    <b v="0"/>
    <n v="0"/>
  </r>
  <r>
    <x v="0"/>
    <x v="2"/>
    <x v="0"/>
    <m/>
    <s v="1 курс ЗМК-21-1"/>
    <s v="https://vo.uu.edu.ua/grade/report/grader/index.php?id=17063"/>
    <n v="73"/>
    <n v="73"/>
    <n v="1"/>
    <n v="1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МК-21-1фмб (03)"/>
    <s v="https://vo.uu.edu.ua/grade/report/grader/index.php?id=15824"/>
    <n v="60"/>
    <n v="0"/>
    <n v="1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0"/>
    <x v="2"/>
    <x v="0"/>
    <m/>
    <s v="1 курс ЗМК-21-2фмб"/>
    <s v="https://vo.uu.edu.ua/grade/report/grader/index.php?id=16641"/>
    <n v="100"/>
    <n v="62"/>
    <n v="4"/>
    <n v="4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МН-21-1"/>
    <s v="https://vo.uu.edu.ua/grade/report/grader/index.php?id=16638"/>
    <n v="84"/>
    <n v="66"/>
    <n v="6"/>
    <n v="0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МН-21-1(03)"/>
    <s v="https://vo.uu.edu.ua/grade/report/grader/index.php?id=15825"/>
    <n v="150"/>
    <n v="0"/>
    <n v="2"/>
    <n v="0"/>
    <n v="0"/>
    <n v="0"/>
    <n v="1"/>
    <n v="0"/>
    <n v="2"/>
    <n v="1"/>
    <n v="0"/>
    <n v="0"/>
    <n v="0"/>
    <n v="0"/>
    <n v="0"/>
    <n v="0"/>
    <n v="0"/>
    <n v="0"/>
    <n v="0"/>
    <n v="20"/>
    <n v="24"/>
    <b v="0"/>
    <n v="0"/>
  </r>
  <r>
    <x v="0"/>
    <x v="2"/>
    <x v="0"/>
    <m/>
    <s v="1 курс ЗМН-21-1м"/>
    <s v="https://vo.uu.edu.ua/grade/report/grader/index.php?id=16632"/>
    <n v="20"/>
    <n v="8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1 курс ЗМН-21-1м (03)"/>
    <s v="https://vo.uu.edu.ua/grade/report/grader/index.php?id=15832"/>
    <n v="170"/>
    <n v="12"/>
    <n v="3"/>
    <n v="1"/>
    <n v="0"/>
    <n v="0"/>
    <n v="1"/>
    <n v="0"/>
    <n v="2"/>
    <n v="1"/>
    <n v="0"/>
    <n v="0"/>
    <n v="0"/>
    <n v="0"/>
    <n v="0"/>
    <n v="0"/>
    <n v="0"/>
    <n v="0"/>
    <n v="0"/>
    <n v="26"/>
    <n v="30"/>
    <b v="0"/>
    <n v="0"/>
  </r>
  <r>
    <x v="0"/>
    <x v="2"/>
    <x v="0"/>
    <m/>
    <s v="1 курс ЗМН-21-2м"/>
    <s v="https://vo.uu.edu.ua/grade/report/grader/index.php?id=16631"/>
    <n v="77"/>
    <n v="54"/>
    <n v="6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ЗОО-21-1"/>
    <s v="https://vo.uu.edu.ua/grade/report/grader/index.php?id=16637"/>
    <n v="78"/>
    <n v="60"/>
    <n v="3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ЗОО-21-1м"/>
    <s v="https://vo.uu.edu.ua/grade/report/grader/index.php?id=16633"/>
    <n v="37"/>
    <n v="23"/>
    <n v="2"/>
    <n v="0"/>
    <n v="0"/>
    <n v="0"/>
    <n v="1"/>
    <n v="0"/>
    <n v="1"/>
    <n v="0"/>
    <n v="0"/>
    <n v="0"/>
    <n v="0"/>
    <n v="0"/>
    <n v="0"/>
    <n v="0"/>
    <n v="0"/>
    <n v="0"/>
    <n v="0"/>
    <n v="4"/>
    <n v="6"/>
    <b v="0"/>
    <n v="0"/>
  </r>
  <r>
    <x v="0"/>
    <x v="2"/>
    <x v="0"/>
    <m/>
    <s v="1 курс ЗОО-21-1фмб"/>
    <s v="https://vo.uu.edu.ua/grade/report/grader/index.php?id=16642"/>
    <n v="82"/>
    <n v="66"/>
    <n v="3"/>
    <n v="0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ПД-21-1мб"/>
    <s v="https://vo.uu.edu.ua/grade/report/grader/index.php?id=16643"/>
    <n v="65"/>
    <n v="53"/>
    <n v="2"/>
    <n v="0"/>
    <n v="0"/>
    <n v="0"/>
    <n v="1"/>
    <n v="0"/>
    <n v="1"/>
    <n v="0"/>
    <n v="0"/>
    <n v="0"/>
    <n v="0"/>
    <n v="0"/>
    <n v="0"/>
    <n v="0"/>
    <n v="0"/>
    <n v="0"/>
    <n v="0"/>
    <n v="9"/>
    <n v="11"/>
    <b v="0"/>
    <n v="0"/>
  </r>
  <r>
    <x v="0"/>
    <x v="2"/>
    <x v="0"/>
    <m/>
    <s v="1 курс ЗПУ-21-1"/>
    <s v="https://vo.uu.edu.ua/grade/report/grader/index.php?id=16640"/>
    <n v="53"/>
    <n v="41"/>
    <n v="1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ЗПУ-21-1м (03)"/>
    <s v="https://vo.uu.edu.ua/grade/report/grader/index.php?id=15833"/>
    <n v="352"/>
    <n v="0"/>
    <n v="5"/>
    <n v="5"/>
    <n v="0"/>
    <n v="0"/>
    <n v="1"/>
    <n v="0"/>
    <n v="2"/>
    <n v="1"/>
    <n v="0"/>
    <n v="0"/>
    <n v="0"/>
    <n v="0"/>
    <n v="0"/>
    <n v="0"/>
    <n v="0"/>
    <n v="0"/>
    <n v="0"/>
    <n v="20"/>
    <n v="24"/>
    <b v="0"/>
    <n v="0"/>
  </r>
  <r>
    <x v="0"/>
    <x v="2"/>
    <x v="0"/>
    <m/>
    <s v="1 курс ЗПУ-21-2м"/>
    <s v="https://vo.uu.edu.ua/grade/report/grader/index.php?id=16634"/>
    <n v="85"/>
    <n v="66"/>
    <n v="4"/>
    <n v="1"/>
    <n v="0"/>
    <n v="0"/>
    <n v="1"/>
    <n v="0"/>
    <n v="1"/>
    <n v="0"/>
    <n v="0"/>
    <n v="0"/>
    <n v="0"/>
    <n v="0"/>
    <n v="0"/>
    <n v="0"/>
    <n v="0"/>
    <n v="0"/>
    <n v="0"/>
    <n v="7"/>
    <n v="9"/>
    <b v="0"/>
    <n v="0"/>
  </r>
  <r>
    <x v="0"/>
    <x v="2"/>
    <x v="0"/>
    <m/>
    <s v="1 курс ЗФН-21-1"/>
    <s v="https://vo.uu.edu.ua/grade/report/grader/index.php?id=16639"/>
    <n v="68"/>
    <n v="42"/>
    <n v="2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ЗФН-21-1м"/>
    <s v="https://vo.uu.edu.ua/grade/report/grader/index.php?id=16635"/>
    <n v="41"/>
    <n v="27"/>
    <n v="2"/>
    <n v="0"/>
    <n v="0"/>
    <n v="0"/>
    <n v="1"/>
    <n v="0"/>
    <n v="1"/>
    <n v="0"/>
    <n v="0"/>
    <n v="0"/>
    <n v="0"/>
    <n v="0"/>
    <n v="0"/>
    <n v="0"/>
    <n v="0"/>
    <n v="0"/>
    <n v="0"/>
    <n v="5"/>
    <n v="7"/>
    <b v="0"/>
    <n v="0"/>
  </r>
  <r>
    <x v="0"/>
    <x v="2"/>
    <x v="0"/>
    <m/>
    <s v="1 курс мк-21-1"/>
    <s v="https://vo.uu.edu.ua/grade/report/grader/index.php?id=16052"/>
    <n v="63"/>
    <n v="6"/>
    <n v="2"/>
    <n v="1"/>
    <n v="0"/>
    <n v="0"/>
    <n v="1"/>
    <n v="0"/>
    <n v="1"/>
    <n v="0"/>
    <n v="0"/>
    <n v="0"/>
    <n v="0"/>
    <n v="0"/>
    <n v="0"/>
    <n v="0"/>
    <n v="0"/>
    <n v="0"/>
    <n v="0"/>
    <n v="7"/>
    <n v="9"/>
    <b v="0"/>
    <n v="0"/>
  </r>
  <r>
    <x v="0"/>
    <x v="2"/>
    <x v="0"/>
    <m/>
    <s v="1 курс МК-21-1м"/>
    <s v="https://vo.uu.edu.ua/grade/report/grader/index.php?id=17014"/>
    <n v="59"/>
    <n v="59"/>
    <n v="2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мн-21-1"/>
    <s v="https://vo.uu.edu.ua/grade/report/grader/index.php?id=16733"/>
    <n v="84"/>
    <n v="4"/>
    <n v="11"/>
    <n v="0"/>
    <n v="0"/>
    <n v="0"/>
    <n v="1"/>
    <n v="0"/>
    <n v="2"/>
    <n v="0"/>
    <n v="0"/>
    <n v="0"/>
    <n v="0"/>
    <n v="0"/>
    <n v="0"/>
    <n v="0"/>
    <n v="0"/>
    <n v="0"/>
    <n v="0"/>
    <n v="7"/>
    <n v="10"/>
    <b v="0"/>
    <n v="0"/>
  </r>
  <r>
    <x v="0"/>
    <x v="2"/>
    <x v="0"/>
    <m/>
    <s v="1 курс мн-21-1м"/>
    <s v="https://vo.uu.edu.ua/grade/report/grader/index.php?id=17013"/>
    <n v="62"/>
    <n v="62"/>
    <n v="2"/>
    <n v="0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1 курс ОО-21-1"/>
    <s v="https://vo.uu.edu.ua/grade/report/grader/index.php?id=16051"/>
    <n v="80"/>
    <n v="0"/>
    <n v="1"/>
    <n v="0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0"/>
    <x v="2"/>
    <x v="0"/>
    <m/>
    <s v="1 курс фн-21-1"/>
    <s v="https://vo.uu.edu.ua/grade/report/grader/index.php?id=16731"/>
    <n v="65"/>
    <n v="0"/>
    <n v="7"/>
    <n v="0"/>
    <n v="0"/>
    <n v="0"/>
    <n v="1"/>
    <n v="0"/>
    <n v="1"/>
    <n v="0"/>
    <n v="0"/>
    <n v="0"/>
    <n v="0"/>
    <n v="0"/>
    <n v="0"/>
    <n v="0"/>
    <n v="0"/>
    <n v="0"/>
    <n v="0"/>
    <n v="6"/>
    <n v="8"/>
    <b v="0"/>
    <n v="0"/>
  </r>
  <r>
    <x v="0"/>
    <x v="2"/>
    <x v="0"/>
    <m/>
    <s v="1 курс фн-21-1м"/>
    <s v="https://vo.uu.edu.ua/grade/report/grader/index.php?id=17015"/>
    <n v="56"/>
    <n v="56"/>
    <n v="10"/>
    <n v="0"/>
    <n v="0"/>
    <n v="0"/>
    <n v="1"/>
    <n v="0"/>
    <n v="1"/>
    <n v="0"/>
    <n v="0"/>
    <n v="0"/>
    <n v="0"/>
    <n v="0"/>
    <n v="0"/>
    <n v="0"/>
    <n v="0"/>
    <n v="0"/>
    <n v="0"/>
    <n v="5"/>
    <n v="7"/>
    <b v="0"/>
    <n v="0"/>
  </r>
  <r>
    <x v="0"/>
    <x v="2"/>
    <x v="0"/>
    <m/>
    <s v="2 курс ЗМК-19-1м (03)"/>
    <s v="https://vo.uu.edu.ua/grade/report/grader/index.php?id=13558"/>
    <n v="25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МК-20.2-1 фмб"/>
    <s v="https://vo.uu.edu.ua/grade/report/grader/index.php?id=13549"/>
    <n v="298"/>
    <n v="0"/>
    <n v="7"/>
    <n v="1"/>
    <n v="0"/>
    <n v="0"/>
    <n v="1"/>
    <n v="0"/>
    <n v="4"/>
    <n v="4"/>
    <n v="0"/>
    <n v="0"/>
    <n v="0"/>
    <n v="0"/>
    <n v="0"/>
    <n v="0"/>
    <n v="0"/>
    <n v="0"/>
    <n v="0"/>
    <n v="14"/>
    <n v="23"/>
    <b v="0"/>
    <n v="0"/>
  </r>
  <r>
    <x v="0"/>
    <x v="2"/>
    <x v="0"/>
    <m/>
    <s v="2 курс ЗМК-20.3-1фмб"/>
    <s v="https://vo.uu.edu.ua/grade/report/grader/index.php?id=13107"/>
    <n v="461"/>
    <n v="7"/>
    <n v="14"/>
    <n v="14"/>
    <n v="0"/>
    <n v="0"/>
    <n v="1"/>
    <n v="1"/>
    <n v="3"/>
    <n v="2"/>
    <n v="0"/>
    <n v="0"/>
    <n v="0"/>
    <n v="0"/>
    <n v="0"/>
    <n v="0"/>
    <n v="0"/>
    <n v="0"/>
    <n v="0"/>
    <n v="26"/>
    <n v="33"/>
    <b v="0"/>
    <n v="0"/>
  </r>
  <r>
    <x v="0"/>
    <x v="2"/>
    <x v="0"/>
    <m/>
    <s v="2 курс ЗМК-20-1"/>
    <s v="https://vo.uu.edu.ua/grade/report/grader/index.php?id=13120"/>
    <n v="339"/>
    <n v="2"/>
    <n v="5"/>
    <n v="5"/>
    <n v="0"/>
    <n v="0"/>
    <n v="1"/>
    <n v="1"/>
    <n v="5"/>
    <n v="3"/>
    <n v="0"/>
    <n v="0"/>
    <n v="0"/>
    <n v="0"/>
    <n v="0"/>
    <n v="0"/>
    <n v="0"/>
    <n v="0"/>
    <n v="0"/>
    <n v="34"/>
    <n v="44"/>
    <b v="0"/>
    <n v="0"/>
  </r>
  <r>
    <x v="0"/>
    <x v="2"/>
    <x v="0"/>
    <m/>
    <s v="2 курс ЗМК-20-1м"/>
    <s v="https://vo.uu.edu.ua/grade/report/grader/index.php?id=13118"/>
    <n v="568"/>
    <n v="0"/>
    <n v="5"/>
    <n v="0"/>
    <n v="0"/>
    <n v="0"/>
    <n v="1"/>
    <n v="1"/>
    <n v="5"/>
    <n v="4"/>
    <n v="0"/>
    <n v="0"/>
    <n v="0"/>
    <n v="0"/>
    <n v="0"/>
    <n v="0"/>
    <n v="0"/>
    <n v="0"/>
    <n v="0"/>
    <n v="18"/>
    <n v="29"/>
    <b v="0"/>
    <n v="0"/>
  </r>
  <r>
    <x v="0"/>
    <x v="2"/>
    <x v="0"/>
    <m/>
    <s v="2 курс ЗМК-20-2 (03)"/>
    <s v="https://vo.uu.edu.ua/grade/report/grader/index.php?id=15827"/>
    <n v="281"/>
    <n v="0"/>
    <n v="2"/>
    <n v="1"/>
    <n v="0"/>
    <n v="0"/>
    <n v="1"/>
    <n v="0"/>
    <n v="2"/>
    <n v="1"/>
    <n v="0"/>
    <n v="0"/>
    <n v="0"/>
    <n v="0"/>
    <n v="0"/>
    <n v="0"/>
    <n v="0"/>
    <n v="0"/>
    <n v="0"/>
    <n v="23"/>
    <n v="27"/>
    <b v="0"/>
    <n v="0"/>
  </r>
  <r>
    <x v="0"/>
    <x v="2"/>
    <x v="0"/>
    <m/>
    <s v="2 курс ЗМН-19-1м"/>
    <s v="https://vo.uu.edu.ua/grade/report/grader/index.php?id=13553"/>
    <n v="4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МН-20-1"/>
    <s v="https://vo.uu.edu.ua/grade/report/grader/index.php?id=12312"/>
    <n v="476"/>
    <n v="24"/>
    <n v="14"/>
    <n v="14"/>
    <n v="0"/>
    <n v="0"/>
    <n v="1"/>
    <n v="1"/>
    <n v="4"/>
    <n v="3"/>
    <n v="0"/>
    <n v="0"/>
    <n v="0"/>
    <n v="0"/>
    <n v="0"/>
    <n v="0"/>
    <n v="0"/>
    <n v="0"/>
    <n v="0"/>
    <n v="22"/>
    <n v="31"/>
    <b v="0"/>
    <n v="0"/>
  </r>
  <r>
    <x v="0"/>
    <x v="2"/>
    <x v="0"/>
    <m/>
    <s v="2 курс ЗМН-20-1м(03)"/>
    <s v="https://vo.uu.edu.ua/grade/report/grader/index.php?id=11936"/>
    <n v="229"/>
    <n v="0"/>
    <n v="3"/>
    <n v="0"/>
    <n v="0"/>
    <n v="0"/>
    <n v="1"/>
    <n v="1"/>
    <n v="4"/>
    <n v="4"/>
    <n v="0"/>
    <n v="0"/>
    <n v="0"/>
    <n v="0"/>
    <n v="0"/>
    <n v="0"/>
    <n v="0"/>
    <n v="0"/>
    <n v="0"/>
    <n v="19"/>
    <n v="29"/>
    <b v="0"/>
    <n v="0"/>
  </r>
  <r>
    <x v="0"/>
    <x v="2"/>
    <x v="0"/>
    <m/>
    <s v="2 курс ЗМН-20-2"/>
    <s v="https://vo.uu.edu.ua/grade/report/grader/index.php?id=15108"/>
    <n v="57"/>
    <n v="0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МН-20-2м"/>
    <s v="https://vo.uu.edu.ua/grade/report/grader/index.php?id=13555"/>
    <n v="1002"/>
    <n v="0"/>
    <n v="21"/>
    <n v="4"/>
    <n v="0"/>
    <n v="0"/>
    <n v="1"/>
    <n v="1"/>
    <n v="5"/>
    <n v="4"/>
    <n v="0"/>
    <n v="0"/>
    <n v="0"/>
    <n v="0"/>
    <n v="0"/>
    <n v="0"/>
    <n v="0"/>
    <n v="0"/>
    <n v="0"/>
    <n v="20"/>
    <n v="31"/>
    <b v="0"/>
    <n v="0"/>
  </r>
  <r>
    <x v="0"/>
    <x v="2"/>
    <x v="0"/>
    <m/>
    <s v="2 курс ЗМН-20-3м"/>
    <s v="https://vo.uu.edu.ua/grade/report/grader/index.php?id=15111"/>
    <n v="2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ОО-19-1 (03)"/>
    <s v="https://vo.uu.edu.ua/grade/report/grader/index.php?id=15828"/>
    <n v="1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ОО-19-1м(03)"/>
    <s v="https://vo.uu.edu.ua/grade/report/grader/index.php?id=10931"/>
    <n v="6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ОО-19-2м"/>
    <s v="https://vo.uu.edu.ua/grade/report/grader/index.php?id=10933"/>
    <n v="6"/>
    <n v="0"/>
    <n v="6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2"/>
    <x v="0"/>
    <m/>
    <s v="2 курс ЗОО-20.2-1фмб"/>
    <s v="https://vo.uu.edu.ua/grade/report/grader/index.php?id=14237"/>
    <n v="156"/>
    <n v="0"/>
    <n v="2"/>
    <n v="0"/>
    <n v="0"/>
    <n v="0"/>
    <n v="1"/>
    <n v="0"/>
    <n v="3"/>
    <n v="3"/>
    <n v="0"/>
    <n v="0"/>
    <n v="0"/>
    <n v="0"/>
    <n v="0"/>
    <n v="0"/>
    <n v="0"/>
    <n v="0"/>
    <n v="0"/>
    <n v="13"/>
    <n v="20"/>
    <b v="0"/>
    <n v="0"/>
  </r>
  <r>
    <x v="0"/>
    <x v="2"/>
    <x v="0"/>
    <m/>
    <s v="2 курс ЗОО-20.3-1фмб"/>
    <s v="https://vo.uu.edu.ua/grade/report/grader/index.php?id=13109"/>
    <n v="1708"/>
    <n v="67"/>
    <n v="19"/>
    <n v="19"/>
    <n v="0"/>
    <n v="0"/>
    <n v="1"/>
    <n v="0"/>
    <n v="5"/>
    <n v="1"/>
    <n v="0"/>
    <n v="0"/>
    <n v="0"/>
    <n v="0"/>
    <n v="0"/>
    <n v="0"/>
    <n v="0"/>
    <n v="0"/>
    <n v="0"/>
    <n v="20"/>
    <n v="27"/>
    <b v="0"/>
    <n v="0"/>
  </r>
  <r>
    <x v="0"/>
    <x v="2"/>
    <x v="0"/>
    <m/>
    <s v="2 курс ЗОО-20-1"/>
    <s v="https://vo.uu.edu.ua/grade/report/grader/index.php?id=13068"/>
    <n v="335"/>
    <n v="0"/>
    <n v="5"/>
    <n v="5"/>
    <n v="0"/>
    <n v="0"/>
    <n v="1"/>
    <n v="0"/>
    <n v="4"/>
    <n v="3"/>
    <n v="0"/>
    <n v="0"/>
    <n v="0"/>
    <n v="0"/>
    <n v="0"/>
    <n v="0"/>
    <n v="0"/>
    <n v="0"/>
    <n v="0"/>
    <n v="24"/>
    <n v="32"/>
    <b v="0"/>
    <n v="0"/>
  </r>
  <r>
    <x v="0"/>
    <x v="2"/>
    <x v="0"/>
    <m/>
    <s v="2 курс ЗОО-20-1м"/>
    <s v="https://vo.uu.edu.ua/grade/report/grader/index.php?id=13115"/>
    <n v="762"/>
    <n v="0"/>
    <n v="4"/>
    <n v="2"/>
    <n v="0"/>
    <n v="0"/>
    <n v="1"/>
    <n v="0"/>
    <n v="7"/>
    <n v="1"/>
    <n v="0"/>
    <n v="0"/>
    <n v="0"/>
    <n v="0"/>
    <n v="0"/>
    <n v="0"/>
    <n v="0"/>
    <n v="0"/>
    <n v="0"/>
    <n v="20"/>
    <n v="29"/>
    <b v="0"/>
    <n v="0"/>
  </r>
  <r>
    <x v="0"/>
    <x v="2"/>
    <x v="0"/>
    <m/>
    <s v="2 курс ЗПУ-19-1м(03)"/>
    <s v="https://vo.uu.edu.ua/grade/report/grader/index.php?id=13552"/>
    <n v="4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ПУ-19-2м"/>
    <s v="https://vo.uu.edu.ua/grade/report/grader/index.php?id=13554"/>
    <n v="1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ПУ-20-1"/>
    <s v="https://vo.uu.edu.ua/grade/report/grader/index.php?id=13548"/>
    <n v="129"/>
    <n v="0"/>
    <n v="2"/>
    <n v="2"/>
    <n v="0"/>
    <n v="0"/>
    <n v="1"/>
    <n v="1"/>
    <n v="4"/>
    <n v="3"/>
    <n v="0"/>
    <n v="0"/>
    <n v="0"/>
    <n v="0"/>
    <n v="0"/>
    <n v="0"/>
    <n v="0"/>
    <n v="0"/>
    <n v="0"/>
    <n v="21"/>
    <n v="30"/>
    <b v="0"/>
    <n v="0"/>
  </r>
  <r>
    <x v="0"/>
    <x v="2"/>
    <x v="0"/>
    <m/>
    <s v="2 курс ЗПУ-20-1м(03)"/>
    <s v="https://vo.uu.edu.ua/grade/report/grader/index.php?id=13112"/>
    <n v="885"/>
    <n v="46"/>
    <n v="17"/>
    <n v="13"/>
    <n v="0"/>
    <n v="0"/>
    <n v="1"/>
    <n v="1"/>
    <n v="4"/>
    <n v="4"/>
    <n v="0"/>
    <n v="0"/>
    <n v="0"/>
    <n v="0"/>
    <n v="0"/>
    <n v="0"/>
    <n v="0"/>
    <n v="0"/>
    <n v="0"/>
    <n v="19"/>
    <n v="29"/>
    <b v="0"/>
    <n v="0"/>
  </r>
  <r>
    <x v="0"/>
    <x v="2"/>
    <x v="0"/>
    <m/>
    <s v="2 курс ЗПУ-20-2м"/>
    <s v="https://vo.uu.edu.ua/grade/report/grader/index.php?id=11937"/>
    <n v="204"/>
    <n v="0"/>
    <n v="6"/>
    <n v="2"/>
    <n v="0"/>
    <n v="0"/>
    <n v="1"/>
    <n v="1"/>
    <n v="5"/>
    <n v="4"/>
    <n v="0"/>
    <n v="0"/>
    <n v="0"/>
    <n v="0"/>
    <n v="0"/>
    <n v="0"/>
    <n v="0"/>
    <n v="0"/>
    <n v="0"/>
    <n v="19"/>
    <n v="30"/>
    <b v="0"/>
    <n v="0"/>
  </r>
  <r>
    <x v="0"/>
    <x v="2"/>
    <x v="0"/>
    <m/>
    <s v="2 курс ЗФН-19-1м (03)"/>
    <s v="https://vo.uu.edu.ua/grade/report/grader/index.php?id=10939"/>
    <n v="26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ЗФН-19-2м"/>
    <s v="https://vo.uu.edu.ua/grade/report/grader/index.php?id=10940"/>
    <n v="3"/>
    <n v="0"/>
    <n v="7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2"/>
    <x v="0"/>
    <m/>
    <s v="2 курс ЗФН-20-1"/>
    <s v="https://vo.uu.edu.ua/grade/report/grader/index.php?id=13071"/>
    <n v="1567"/>
    <n v="73"/>
    <n v="8"/>
    <n v="6"/>
    <n v="0"/>
    <n v="0"/>
    <n v="1"/>
    <n v="0"/>
    <n v="4"/>
    <n v="3"/>
    <n v="0"/>
    <n v="0"/>
    <n v="0"/>
    <n v="0"/>
    <n v="0"/>
    <n v="0"/>
    <n v="0"/>
    <n v="0"/>
    <n v="0"/>
    <n v="22"/>
    <n v="30"/>
    <b v="0"/>
    <n v="0"/>
  </r>
  <r>
    <x v="0"/>
    <x v="2"/>
    <x v="0"/>
    <m/>
    <s v="2 курс ЗФН-20-1м"/>
    <s v="https://vo.uu.edu.ua/grade/report/grader/index.php?id=13117"/>
    <n v="196"/>
    <n v="0"/>
    <n v="4"/>
    <n v="2"/>
    <n v="0"/>
    <n v="0"/>
    <n v="1"/>
    <n v="0"/>
    <n v="7"/>
    <n v="1"/>
    <n v="0"/>
    <n v="0"/>
    <n v="0"/>
    <n v="0"/>
    <n v="0"/>
    <n v="0"/>
    <n v="0"/>
    <n v="0"/>
    <n v="0"/>
    <n v="17"/>
    <n v="26"/>
    <b v="0"/>
    <n v="0"/>
  </r>
  <r>
    <x v="0"/>
    <x v="2"/>
    <x v="0"/>
    <m/>
    <s v="2 курс коледж ЗМК-17-1мс"/>
    <s v="https://vo.uu.edu.ua/grade/report/grader/index.php?id=12323"/>
    <n v="15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0"/>
    <x v="2"/>
    <x v="0"/>
    <m/>
    <s v="2 курс МК-19-1м"/>
    <s v="https://vo.uu.edu.ua/grade/report/grader/index.php?id=13476"/>
    <n v="1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МК-20.3-1фмб"/>
    <s v="https://vo.uu.edu.ua/grade/report/grader/index.php?id=13050"/>
    <n v="483"/>
    <n v="0"/>
    <n v="5"/>
    <n v="1"/>
    <n v="0"/>
    <n v="0"/>
    <n v="1"/>
    <n v="1"/>
    <n v="5"/>
    <n v="4"/>
    <n v="0"/>
    <n v="0"/>
    <n v="0"/>
    <n v="0"/>
    <n v="0"/>
    <n v="0"/>
    <n v="0"/>
    <n v="0"/>
    <n v="0"/>
    <n v="19"/>
    <n v="30"/>
    <b v="0"/>
    <n v="0"/>
  </r>
  <r>
    <x v="0"/>
    <x v="2"/>
    <x v="0"/>
    <m/>
    <s v="2 курс МК-20-1"/>
    <s v="https://vo.uu.edu.ua/grade/report/grader/index.php?id=10848"/>
    <n v="420"/>
    <n v="3"/>
    <n v="7"/>
    <n v="7"/>
    <n v="0"/>
    <n v="0"/>
    <n v="1"/>
    <n v="1"/>
    <n v="6"/>
    <n v="4"/>
    <n v="0"/>
    <n v="0"/>
    <n v="0"/>
    <n v="0"/>
    <n v="0"/>
    <n v="0"/>
    <n v="0"/>
    <n v="0"/>
    <n v="0"/>
    <n v="20"/>
    <n v="32"/>
    <b v="0"/>
    <n v="0"/>
  </r>
  <r>
    <x v="0"/>
    <x v="2"/>
    <x v="0"/>
    <m/>
    <s v="2 курс МК-20-1м"/>
    <s v="https://vo.uu.edu.ua/grade/report/grader/index.php?id=10849"/>
    <n v="431"/>
    <n v="0"/>
    <n v="5"/>
    <n v="3"/>
    <n v="0"/>
    <n v="0"/>
    <n v="1"/>
    <n v="1"/>
    <n v="4"/>
    <n v="4"/>
    <n v="0"/>
    <n v="0"/>
    <n v="0"/>
    <n v="0"/>
    <n v="0"/>
    <n v="0"/>
    <n v="0"/>
    <n v="0"/>
    <n v="0"/>
    <n v="18"/>
    <n v="28"/>
    <b v="0"/>
    <n v="0"/>
  </r>
  <r>
    <x v="0"/>
    <x v="2"/>
    <x v="0"/>
    <m/>
    <s v="2 курс МК-20-1мс"/>
    <s v="https://vo.uu.edu.ua/grade/report/grader/index.php?id=16049"/>
    <n v="1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МН-19-1м"/>
    <s v="https://vo.uu.edu.ua/grade/report/grader/index.php?id=12170"/>
    <n v="15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МН-20-1"/>
    <s v="https://vo.uu.edu.ua/grade/report/grader/index.php?id=10842"/>
    <n v="1699"/>
    <n v="220"/>
    <n v="8"/>
    <n v="8"/>
    <n v="0"/>
    <n v="0"/>
    <n v="1"/>
    <n v="1"/>
    <n v="8"/>
    <n v="6"/>
    <n v="0"/>
    <n v="0"/>
    <n v="0"/>
    <n v="0"/>
    <n v="0"/>
    <n v="0"/>
    <n v="0"/>
    <n v="0"/>
    <n v="0"/>
    <n v="23"/>
    <n v="39"/>
    <b v="0"/>
    <n v="0"/>
  </r>
  <r>
    <x v="0"/>
    <x v="2"/>
    <x v="0"/>
    <m/>
    <s v="2 курс МН-20-1м"/>
    <s v="https://vo.uu.edu.ua/grade/report/grader/index.php?id=10847"/>
    <n v="165"/>
    <n v="0"/>
    <n v="1"/>
    <n v="0"/>
    <n v="0"/>
    <n v="0"/>
    <n v="1"/>
    <n v="1"/>
    <n v="4"/>
    <n v="4"/>
    <n v="0"/>
    <n v="0"/>
    <n v="0"/>
    <n v="0"/>
    <n v="0"/>
    <n v="0"/>
    <n v="0"/>
    <n v="0"/>
    <n v="0"/>
    <n v="19"/>
    <n v="29"/>
    <b v="0"/>
    <n v="0"/>
  </r>
  <r>
    <x v="0"/>
    <x v="2"/>
    <x v="0"/>
    <m/>
    <s v="2 курс МН-20-2м"/>
    <s v="https://vo.uu.edu.ua/grade/report/grader/index.php?id=13057"/>
    <n v="914"/>
    <n v="0"/>
    <n v="7"/>
    <n v="0"/>
    <n v="0"/>
    <n v="0"/>
    <n v="1"/>
    <n v="1"/>
    <n v="4"/>
    <n v="4"/>
    <n v="0"/>
    <n v="0"/>
    <n v="0"/>
    <n v="0"/>
    <n v="0"/>
    <n v="0"/>
    <n v="0"/>
    <n v="0"/>
    <n v="0"/>
    <n v="20"/>
    <n v="30"/>
    <b v="0"/>
    <n v="0"/>
  </r>
  <r>
    <x v="0"/>
    <x v="2"/>
    <x v="0"/>
    <m/>
    <s v="2 курс ОО-19-1м"/>
    <s v="https://vo.uu.edu.ua/grade/report/grader/index.php?id=10845"/>
    <n v="16"/>
    <n v="0"/>
    <n v="5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2"/>
    <x v="0"/>
    <m/>
    <s v="2 курс ОО-20-1"/>
    <s v="https://vo.uu.edu.ua/grade/report/grader/index.php?id=13045"/>
    <n v="446"/>
    <n v="0"/>
    <n v="2"/>
    <n v="0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0"/>
    <x v="2"/>
    <x v="0"/>
    <m/>
    <s v="2 курс ОО-20-1м"/>
    <s v="https://vo.uu.edu.ua/grade/report/grader/index.php?id=13054"/>
    <n v="182"/>
    <n v="0"/>
    <n v="3"/>
    <n v="1"/>
    <n v="0"/>
    <n v="0"/>
    <n v="1"/>
    <n v="0"/>
    <n v="5"/>
    <n v="1"/>
    <n v="0"/>
    <n v="0"/>
    <n v="0"/>
    <n v="0"/>
    <n v="0"/>
    <n v="0"/>
    <n v="0"/>
    <n v="0"/>
    <n v="0"/>
    <n v="16"/>
    <n v="23"/>
    <b v="0"/>
    <n v="0"/>
  </r>
  <r>
    <x v="0"/>
    <x v="2"/>
    <x v="0"/>
    <m/>
    <s v="2 курс ПД-20-1мб"/>
    <s v="https://vo.uu.edu.ua/grade/report/grader/index.php?id=13047"/>
    <n v="812"/>
    <n v="14"/>
    <n v="4"/>
    <n v="4"/>
    <n v="0"/>
    <n v="0"/>
    <n v="1"/>
    <n v="1"/>
    <n v="7"/>
    <n v="5"/>
    <n v="0"/>
    <n v="0"/>
    <n v="0"/>
    <n v="0"/>
    <n v="0"/>
    <n v="0"/>
    <n v="0"/>
    <n v="0"/>
    <n v="0"/>
    <n v="24"/>
    <n v="38"/>
    <b v="0"/>
    <n v="0"/>
  </r>
  <r>
    <x v="0"/>
    <x v="2"/>
    <x v="0"/>
    <m/>
    <s v="2 курс ПД-21-1мб"/>
    <s v="https://vo.uu.edu.ua/grade/report/grader/index.php?id=16050"/>
    <n v="313"/>
    <n v="122"/>
    <n v="4"/>
    <n v="3"/>
    <n v="0"/>
    <n v="0"/>
    <n v="1"/>
    <n v="0"/>
    <n v="1"/>
    <n v="0"/>
    <n v="0"/>
    <n v="0"/>
    <n v="0"/>
    <n v="0"/>
    <n v="0"/>
    <n v="0"/>
    <n v="0"/>
    <n v="0"/>
    <n v="0"/>
    <n v="7"/>
    <n v="9"/>
    <b v="0"/>
    <n v="0"/>
  </r>
  <r>
    <x v="0"/>
    <x v="2"/>
    <x v="0"/>
    <m/>
    <s v="2 курс ПУ-19-1м"/>
    <s v="https://vo.uu.edu.ua/grade/report/grader/index.php?id=12171"/>
    <n v="8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2 курс ПУ-20-1"/>
    <s v="https://vo.uu.edu.ua/grade/report/grader/index.php?id=10844"/>
    <n v="167"/>
    <n v="0"/>
    <n v="1"/>
    <n v="0"/>
    <n v="0"/>
    <n v="0"/>
    <n v="1"/>
    <n v="1"/>
    <n v="5"/>
    <n v="4"/>
    <n v="0"/>
    <n v="0"/>
    <n v="0"/>
    <n v="0"/>
    <n v="0"/>
    <n v="0"/>
    <n v="0"/>
    <n v="0"/>
    <n v="0"/>
    <n v="16"/>
    <n v="27"/>
    <b v="0"/>
    <n v="0"/>
  </r>
  <r>
    <x v="0"/>
    <x v="2"/>
    <x v="0"/>
    <m/>
    <s v="2 курс ПУ-20-1м"/>
    <s v="https://vo.uu.edu.ua/grade/report/grader/index.php?id=10850"/>
    <n v="288"/>
    <n v="0"/>
    <n v="1"/>
    <n v="0"/>
    <n v="0"/>
    <n v="0"/>
    <n v="1"/>
    <n v="0"/>
    <n v="4"/>
    <n v="2"/>
    <n v="0"/>
    <n v="0"/>
    <n v="0"/>
    <n v="0"/>
    <n v="0"/>
    <n v="0"/>
    <n v="0"/>
    <n v="0"/>
    <n v="0"/>
    <n v="18"/>
    <n v="25"/>
    <b v="0"/>
    <n v="0"/>
  </r>
  <r>
    <x v="0"/>
    <x v="2"/>
    <x v="0"/>
    <m/>
    <s v="2 курс ФН-19-1м"/>
    <s v="https://vo.uu.edu.ua/grade/report/grader/index.php?id=13547"/>
    <n v="11"/>
    <n v="0"/>
    <n v="2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2"/>
    <x v="0"/>
    <m/>
    <s v="2 курс ФН-20-1"/>
    <s v="https://vo.uu.edu.ua/grade/report/grader/index.php?id=13042"/>
    <n v="790"/>
    <n v="26"/>
    <n v="4"/>
    <n v="4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0"/>
    <x v="2"/>
    <x v="0"/>
    <m/>
    <s v="2,3 курс МК-20-1фмб"/>
    <s v="https://vo.uu.edu.ua/grade/report/grader/index.php?id=13049"/>
    <n v="942"/>
    <n v="282"/>
    <n v="38"/>
    <n v="19"/>
    <n v="0"/>
    <n v="0"/>
    <n v="1"/>
    <n v="1"/>
    <n v="7"/>
    <n v="5"/>
    <n v="0"/>
    <n v="0"/>
    <n v="0"/>
    <n v="0"/>
    <n v="0"/>
    <n v="0"/>
    <n v="0"/>
    <n v="0"/>
    <n v="0"/>
    <n v="22"/>
    <n v="36"/>
    <b v="0"/>
    <n v="0"/>
  </r>
  <r>
    <x v="0"/>
    <x v="2"/>
    <x v="0"/>
    <m/>
    <s v="3 курс ЗМК-18-2 (03)"/>
    <s v="https://vo.uu.edu.ua/grade/report/grader/index.php?id=15830"/>
    <n v="126"/>
    <n v="0"/>
    <n v="1"/>
    <n v="1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0"/>
    <x v="2"/>
    <x v="0"/>
    <m/>
    <s v="3 курс ЗМК-19-1"/>
    <s v="https://vo.uu.edu.ua/grade/report/grader/index.php?id=11007"/>
    <n v="157"/>
    <n v="46"/>
    <n v="12"/>
    <n v="12"/>
    <n v="0"/>
    <n v="0"/>
    <n v="1"/>
    <n v="0"/>
    <n v="1"/>
    <n v="0"/>
    <n v="0"/>
    <n v="0"/>
    <n v="0"/>
    <n v="0"/>
    <n v="0"/>
    <n v="0"/>
    <n v="0"/>
    <n v="0"/>
    <n v="0"/>
    <n v="16"/>
    <n v="18"/>
    <b v="0"/>
    <n v="0"/>
  </r>
  <r>
    <x v="0"/>
    <x v="2"/>
    <x v="0"/>
    <m/>
    <s v="3 курс змк-19-1мс"/>
    <s v="https://vo.uu.edu.ua/grade/report/grader/index.php?id=16629"/>
    <n v="75"/>
    <n v="0"/>
    <n v="2"/>
    <n v="2"/>
    <n v="0"/>
    <n v="0"/>
    <n v="1"/>
    <n v="0"/>
    <n v="1"/>
    <n v="0"/>
    <n v="0"/>
    <n v="0"/>
    <n v="0"/>
    <n v="0"/>
    <n v="0"/>
    <n v="0"/>
    <n v="0"/>
    <n v="0"/>
    <n v="0"/>
    <n v="8"/>
    <n v="10"/>
    <b v="0"/>
    <n v="0"/>
  </r>
  <r>
    <x v="0"/>
    <x v="2"/>
    <x v="0"/>
    <m/>
    <s v="3 курс ЗМН-19-1"/>
    <s v="https://vo.uu.edu.ua/grade/report/grader/index.php?id=10988"/>
    <n v="2736"/>
    <n v="362"/>
    <n v="10"/>
    <n v="10"/>
    <n v="0"/>
    <n v="0"/>
    <n v="1"/>
    <n v="0"/>
    <n v="3"/>
    <n v="2"/>
    <n v="0"/>
    <n v="0"/>
    <n v="0"/>
    <n v="0"/>
    <n v="0"/>
    <n v="0"/>
    <n v="0"/>
    <n v="0"/>
    <n v="0"/>
    <n v="26"/>
    <n v="32"/>
    <b v="0"/>
    <n v="0"/>
  </r>
  <r>
    <x v="0"/>
    <x v="2"/>
    <x v="0"/>
    <m/>
    <s v="3 курс ЗМН-19-2 (03)"/>
    <s v="https://vo.uu.edu.ua/grade/report/grader/index.php?id=15829"/>
    <n v="361"/>
    <n v="14"/>
    <n v="2"/>
    <n v="2"/>
    <n v="0"/>
    <n v="0"/>
    <n v="1"/>
    <n v="0"/>
    <n v="2"/>
    <n v="1"/>
    <n v="0"/>
    <n v="0"/>
    <n v="0"/>
    <n v="0"/>
    <n v="0"/>
    <n v="0"/>
    <n v="0"/>
    <n v="0"/>
    <n v="0"/>
    <n v="26"/>
    <n v="30"/>
    <b v="0"/>
    <n v="0"/>
  </r>
  <r>
    <x v="0"/>
    <x v="2"/>
    <x v="0"/>
    <m/>
    <s v="3 курс ЗОО-19-1"/>
    <s v="https://vo.uu.edu.ua/grade/report/grader/index.php?id=10924"/>
    <n v="293"/>
    <n v="83"/>
    <n v="7"/>
    <n v="7"/>
    <n v="0"/>
    <n v="0"/>
    <n v="2"/>
    <n v="0"/>
    <n v="3"/>
    <n v="2"/>
    <n v="0"/>
    <n v="0"/>
    <n v="0"/>
    <n v="0"/>
    <n v="0"/>
    <n v="0"/>
    <n v="0"/>
    <n v="0"/>
    <n v="0"/>
    <n v="16"/>
    <n v="23"/>
    <b v="0"/>
    <n v="0"/>
  </r>
  <r>
    <x v="0"/>
    <x v="2"/>
    <x v="0"/>
    <m/>
    <s v="3 курс ЗОО-19-1мс"/>
    <s v="https://vo.uu.edu.ua/grade/report/grader/index.php?id=14234"/>
    <n v="152"/>
    <n v="0"/>
    <n v="1"/>
    <n v="0"/>
    <n v="0"/>
    <n v="0"/>
    <n v="1"/>
    <n v="0"/>
    <n v="3"/>
    <n v="3"/>
    <n v="0"/>
    <n v="0"/>
    <n v="0"/>
    <n v="0"/>
    <n v="0"/>
    <n v="0"/>
    <n v="0"/>
    <n v="0"/>
    <n v="0"/>
    <n v="11"/>
    <n v="18"/>
    <b v="0"/>
    <n v="0"/>
  </r>
  <r>
    <x v="0"/>
    <x v="2"/>
    <x v="0"/>
    <m/>
    <s v="3 курс ЗОО-19-2 (03)"/>
    <s v="https://vo.uu.edu.ua/grade/report/grader/index.php?id=15831"/>
    <n v="222"/>
    <n v="2"/>
    <n v="3"/>
    <n v="1"/>
    <n v="0"/>
    <n v="0"/>
    <n v="1"/>
    <n v="0"/>
    <n v="2"/>
    <n v="2"/>
    <n v="0"/>
    <n v="0"/>
    <n v="0"/>
    <n v="0"/>
    <n v="0"/>
    <n v="0"/>
    <n v="0"/>
    <n v="0"/>
    <n v="0"/>
    <n v="11"/>
    <n v="16"/>
    <b v="0"/>
    <n v="0"/>
  </r>
  <r>
    <x v="0"/>
    <x v="2"/>
    <x v="0"/>
    <m/>
    <s v="3 курс ЗФН-19-1"/>
    <s v="https://vo.uu.edu.ua/grade/report/grader/index.php?id=13119"/>
    <n v="525"/>
    <n v="61"/>
    <n v="5"/>
    <n v="5"/>
    <n v="0"/>
    <n v="0"/>
    <n v="1"/>
    <n v="0"/>
    <n v="4"/>
    <n v="1"/>
    <n v="0"/>
    <n v="0"/>
    <n v="0"/>
    <n v="0"/>
    <n v="0"/>
    <n v="0"/>
    <n v="0"/>
    <n v="0"/>
    <n v="0"/>
    <n v="20"/>
    <n v="26"/>
    <b v="0"/>
    <n v="0"/>
  </r>
  <r>
    <x v="0"/>
    <x v="2"/>
    <x v="0"/>
    <m/>
    <s v="3 курс коледж МК-19-1мс"/>
    <s v="https://vo.uu.edu.ua/grade/report/grader/index.php?id=11005"/>
    <n v="1165"/>
    <n v="8"/>
    <n v="11"/>
    <n v="11"/>
    <n v="0"/>
    <n v="0"/>
    <n v="1"/>
    <n v="0"/>
    <n v="7"/>
    <n v="5"/>
    <n v="0"/>
    <n v="0"/>
    <n v="0"/>
    <n v="0"/>
    <n v="0"/>
    <n v="0"/>
    <n v="0"/>
    <n v="0"/>
    <n v="0"/>
    <n v="23"/>
    <n v="36"/>
    <b v="0"/>
    <n v="0"/>
  </r>
  <r>
    <x v="0"/>
    <x v="2"/>
    <x v="0"/>
    <m/>
    <s v="3 курс коледж ОО-19-1мс"/>
    <s v="https://vo.uu.edu.ua/grade/report/grader/index.php?id=13546"/>
    <n v="1004"/>
    <n v="12"/>
    <n v="9"/>
    <n v="9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0"/>
    <x v="2"/>
    <x v="0"/>
    <m/>
    <s v="3 курс МК-19-1"/>
    <s v="https://vo.uu.edu.ua/grade/report/grader/index.php?id=10996"/>
    <n v="1036"/>
    <n v="81"/>
    <n v="11"/>
    <n v="11"/>
    <n v="0"/>
    <n v="0"/>
    <n v="1"/>
    <n v="0"/>
    <n v="8"/>
    <n v="6"/>
    <n v="0"/>
    <n v="0"/>
    <n v="0"/>
    <n v="0"/>
    <n v="0"/>
    <n v="0"/>
    <n v="0"/>
    <n v="0"/>
    <n v="0"/>
    <n v="29"/>
    <n v="44"/>
    <b v="0"/>
    <n v="0"/>
  </r>
  <r>
    <x v="0"/>
    <x v="2"/>
    <x v="0"/>
    <m/>
    <s v="3 курс МН-19-1"/>
    <s v="https://vo.uu.edu.ua/grade/report/grader/index.php?id=10885"/>
    <n v="2034"/>
    <n v="64"/>
    <n v="3"/>
    <n v="3"/>
    <n v="0"/>
    <n v="0"/>
    <n v="1"/>
    <n v="0"/>
    <n v="8"/>
    <n v="6"/>
    <n v="0"/>
    <n v="0"/>
    <n v="0"/>
    <n v="0"/>
    <n v="0"/>
    <n v="0"/>
    <n v="0"/>
    <n v="0"/>
    <n v="0"/>
    <n v="29"/>
    <n v="44"/>
    <b v="0"/>
    <n v="0"/>
  </r>
  <r>
    <x v="0"/>
    <x v="2"/>
    <x v="0"/>
    <m/>
    <s v="3 курс ОО-19-1"/>
    <s v="https://vo.uu.edu.ua/grade/report/grader/index.php?id=15107"/>
    <n v="345"/>
    <n v="0"/>
    <n v="5"/>
    <n v="1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0"/>
    <x v="2"/>
    <x v="0"/>
    <m/>
    <s v="3 курс ОО-20.3-1фмб"/>
    <s v="https://vo.uu.edu.ua/grade/report/grader/index.php?id=13048"/>
    <n v="714"/>
    <n v="19"/>
    <n v="10"/>
    <n v="0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0"/>
    <x v="2"/>
    <x v="0"/>
    <m/>
    <s v="3 курс ПУ-19-1"/>
    <s v="https://vo.uu.edu.ua/grade/report/grader/index.php?id=13046"/>
    <n v="439"/>
    <n v="6"/>
    <n v="1"/>
    <n v="1"/>
    <n v="0"/>
    <n v="0"/>
    <n v="1"/>
    <n v="0"/>
    <n v="8"/>
    <n v="6"/>
    <n v="0"/>
    <n v="0"/>
    <n v="0"/>
    <n v="0"/>
    <n v="0"/>
    <n v="0"/>
    <n v="0"/>
    <n v="0"/>
    <n v="0"/>
    <n v="25"/>
    <n v="40"/>
    <b v="0"/>
    <n v="0"/>
  </r>
  <r>
    <x v="0"/>
    <x v="2"/>
    <x v="0"/>
    <m/>
    <s v="3 курс ФН-19-1"/>
    <s v="https://vo.uu.edu.ua/grade/report/grader/index.php?id=10843"/>
    <n v="1462"/>
    <n v="64"/>
    <n v="8"/>
    <n v="8"/>
    <n v="0"/>
    <n v="0"/>
    <n v="1"/>
    <n v="0"/>
    <n v="1"/>
    <n v="2"/>
    <n v="0"/>
    <n v="0"/>
    <n v="0"/>
    <n v="0"/>
    <n v="0"/>
    <n v="0"/>
    <n v="0"/>
    <n v="0"/>
    <n v="0"/>
    <n v="9"/>
    <n v="13"/>
    <b v="0"/>
    <n v="0"/>
  </r>
  <r>
    <x v="0"/>
    <x v="2"/>
    <x v="0"/>
    <m/>
    <s v="4 курс ЗМК-18-1"/>
    <s v="https://vo.uu.edu.ua/grade/report/grader/index.php?id=13557"/>
    <n v="545"/>
    <n v="2"/>
    <n v="3"/>
    <n v="2"/>
    <n v="0"/>
    <n v="0"/>
    <n v="1"/>
    <n v="0"/>
    <n v="4"/>
    <n v="3"/>
    <n v="0"/>
    <n v="0"/>
    <n v="0"/>
    <n v="0"/>
    <n v="0"/>
    <n v="0"/>
    <n v="0"/>
    <n v="0"/>
    <n v="0"/>
    <n v="21"/>
    <n v="29"/>
    <b v="0"/>
    <n v="0"/>
  </r>
  <r>
    <x v="0"/>
    <x v="2"/>
    <x v="0"/>
    <m/>
    <s v="4 курс ЗМН-17-2"/>
    <s v="https://vo.uu.edu.ua/grade/report/grader/index.php?id=16630"/>
    <n v="14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4 курс ЗМН-18-1"/>
    <s v="https://vo.uu.edu.ua/grade/report/grader/index.php?id=11532"/>
    <n v="641"/>
    <n v="0"/>
    <n v="13"/>
    <n v="13"/>
    <n v="0"/>
    <n v="0"/>
    <n v="1"/>
    <n v="0"/>
    <n v="4"/>
    <n v="3"/>
    <n v="0"/>
    <n v="0"/>
    <n v="0"/>
    <n v="0"/>
    <n v="0"/>
    <n v="0"/>
    <n v="0"/>
    <n v="0"/>
    <n v="0"/>
    <n v="16"/>
    <n v="24"/>
    <b v="0"/>
    <n v="0"/>
  </r>
  <r>
    <x v="0"/>
    <x v="2"/>
    <x v="0"/>
    <m/>
    <s v="4 курс ЗОО-18-1"/>
    <s v="https://vo.uu.edu.ua/grade/report/grader/index.php?id=10926"/>
    <n v="3213"/>
    <n v="383"/>
    <n v="3"/>
    <n v="3"/>
    <n v="0"/>
    <n v="0"/>
    <n v="1"/>
    <n v="0"/>
    <n v="5"/>
    <n v="4"/>
    <n v="0"/>
    <n v="0"/>
    <n v="0"/>
    <n v="0"/>
    <n v="0"/>
    <n v="0"/>
    <n v="0"/>
    <n v="0"/>
    <n v="0"/>
    <n v="18"/>
    <n v="28"/>
    <b v="0"/>
    <n v="0"/>
  </r>
  <r>
    <x v="0"/>
    <x v="2"/>
    <x v="0"/>
    <m/>
    <s v="4 курс ЗПУ-17-2"/>
    <s v="https://vo.uu.edu.ua/grade/report/grader/index.php?id=13550"/>
    <n v="309"/>
    <n v="0"/>
    <n v="4"/>
    <n v="4"/>
    <n v="0"/>
    <n v="0"/>
    <n v="1"/>
    <n v="0"/>
    <n v="2"/>
    <n v="2"/>
    <n v="0"/>
    <n v="0"/>
    <n v="0"/>
    <n v="0"/>
    <n v="0"/>
    <n v="0"/>
    <n v="0"/>
    <n v="0"/>
    <n v="0"/>
    <n v="14"/>
    <n v="19"/>
    <b v="0"/>
    <n v="0"/>
  </r>
  <r>
    <x v="0"/>
    <x v="2"/>
    <x v="0"/>
    <m/>
    <s v="4 курс ЗПУ-18-1"/>
    <s v="https://vo.uu.edu.ua/grade/report/grader/index.php?id=11568"/>
    <n v="1615"/>
    <n v="41"/>
    <n v="14"/>
    <n v="9"/>
    <n v="0"/>
    <n v="0"/>
    <n v="1"/>
    <n v="0"/>
    <n v="4"/>
    <n v="3"/>
    <n v="0"/>
    <n v="0"/>
    <n v="0"/>
    <n v="0"/>
    <n v="0"/>
    <n v="0"/>
    <n v="0"/>
    <n v="0"/>
    <n v="0"/>
    <n v="25"/>
    <n v="33"/>
    <b v="0"/>
    <n v="0"/>
  </r>
  <r>
    <x v="0"/>
    <x v="2"/>
    <x v="0"/>
    <m/>
    <s v="4 курс ЗФН-17-2 "/>
    <s v="https://vo.uu.edu.ua/grade/report/grader/index.php?id=10938"/>
    <n v="61"/>
    <n v="0"/>
    <n v="1"/>
    <n v="0"/>
    <n v="0"/>
    <n v="0"/>
    <n v="1"/>
    <n v="0"/>
    <n v="5"/>
    <n v="2"/>
    <n v="0"/>
    <n v="0"/>
    <n v="0"/>
    <n v="0"/>
    <n v="0"/>
    <n v="0"/>
    <n v="0"/>
    <n v="0"/>
    <n v="0"/>
    <n v="10"/>
    <n v="18"/>
    <b v="0"/>
    <n v="0"/>
  </r>
  <r>
    <x v="0"/>
    <x v="2"/>
    <x v="0"/>
    <m/>
    <s v="4 курс ЗФН-18-1 "/>
    <s v="https://vo.uu.edu.ua/grade/report/grader/index.php?id=10935"/>
    <n v="1191"/>
    <n v="26"/>
    <n v="8"/>
    <n v="3"/>
    <n v="0"/>
    <n v="0"/>
    <n v="1"/>
    <n v="0"/>
    <n v="4"/>
    <n v="4"/>
    <n v="0"/>
    <n v="0"/>
    <n v="0"/>
    <n v="0"/>
    <n v="0"/>
    <n v="0"/>
    <n v="0"/>
    <n v="0"/>
    <n v="0"/>
    <n v="17"/>
    <n v="26"/>
    <b v="0"/>
    <n v="0"/>
  </r>
  <r>
    <x v="0"/>
    <x v="2"/>
    <x v="0"/>
    <m/>
    <s v="4 курс коледж ЗМК-18-1мс"/>
    <s v="https://vo.uu.edu.ua/grade/report/grader/index.php?id=11162"/>
    <n v="1047"/>
    <n v="0"/>
    <n v="7"/>
    <n v="6"/>
    <n v="0"/>
    <n v="0"/>
    <n v="1"/>
    <n v="0"/>
    <n v="2"/>
    <n v="2"/>
    <n v="0"/>
    <n v="0"/>
    <n v="0"/>
    <n v="0"/>
    <n v="0"/>
    <n v="0"/>
    <n v="0"/>
    <n v="0"/>
    <n v="0"/>
    <n v="18"/>
    <n v="23"/>
    <b v="0"/>
    <n v="0"/>
  </r>
  <r>
    <x v="0"/>
    <x v="2"/>
    <x v="0"/>
    <m/>
    <s v="4 курс коледж ЗМК-18-2мс"/>
    <s v="https://vo.uu.edu.ua/grade/report/grader/index.php?id=15110"/>
    <n v="1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4 курс коледж ЗОО-18-1мс"/>
    <s v="https://vo.uu.edu.ua/grade/report/grader/index.php?id=10925"/>
    <n v="94"/>
    <n v="0"/>
    <n v="1"/>
    <n v="1"/>
    <n v="0"/>
    <n v="0"/>
    <n v="1"/>
    <n v="0"/>
    <n v="4"/>
    <n v="1"/>
    <n v="0"/>
    <n v="0"/>
    <n v="0"/>
    <n v="0"/>
    <n v="0"/>
    <n v="0"/>
    <n v="0"/>
    <n v="0"/>
    <n v="0"/>
    <n v="12"/>
    <n v="18"/>
    <b v="0"/>
    <n v="0"/>
  </r>
  <r>
    <x v="0"/>
    <x v="2"/>
    <x v="0"/>
    <m/>
    <s v="4 курс коледж ЗОО-18-2мс"/>
    <s v="https://vo.uu.edu.ua/grade/report/grader/index.php?id=15109"/>
    <n v="1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0"/>
    <m/>
    <s v="4 курс коледж МК-18-1-мс"/>
    <s v="https://vo.uu.edu.ua/grade/report/grader/index.php?id=11006"/>
    <n v="3249"/>
    <n v="4"/>
    <n v="16"/>
    <n v="0"/>
    <n v="0"/>
    <n v="0"/>
    <n v="1"/>
    <n v="0"/>
    <n v="4"/>
    <n v="3"/>
    <n v="0"/>
    <n v="0"/>
    <n v="0"/>
    <n v="0"/>
    <n v="0"/>
    <n v="0"/>
    <n v="0"/>
    <n v="0"/>
    <n v="0"/>
    <n v="19"/>
    <n v="27"/>
    <b v="0"/>
    <n v="0"/>
  </r>
  <r>
    <x v="0"/>
    <x v="2"/>
    <x v="0"/>
    <m/>
    <s v="4 курс МК-18-1"/>
    <s v="https://vo.uu.edu.ua/grade/report/grader/index.php?id=11004"/>
    <n v="1335"/>
    <n v="57"/>
    <n v="10"/>
    <n v="10"/>
    <n v="0"/>
    <n v="0"/>
    <n v="1"/>
    <n v="0"/>
    <n v="6"/>
    <n v="4"/>
    <n v="0"/>
    <n v="0"/>
    <n v="0"/>
    <n v="0"/>
    <n v="0"/>
    <n v="0"/>
    <n v="0"/>
    <n v="0"/>
    <n v="0"/>
    <n v="23"/>
    <n v="34"/>
    <b v="0"/>
    <n v="0"/>
  </r>
  <r>
    <x v="0"/>
    <x v="2"/>
    <x v="0"/>
    <m/>
    <s v="4 курс МН-18-1"/>
    <s v="https://vo.uu.edu.ua/grade/report/grader/index.php?id=10982"/>
    <n v="1415"/>
    <n v="14"/>
    <n v="7"/>
    <n v="7"/>
    <n v="0"/>
    <n v="0"/>
    <n v="1"/>
    <n v="0"/>
    <n v="7"/>
    <n v="5"/>
    <n v="0"/>
    <n v="0"/>
    <n v="0"/>
    <n v="0"/>
    <n v="0"/>
    <n v="0"/>
    <n v="0"/>
    <n v="0"/>
    <n v="0"/>
    <n v="22"/>
    <n v="35"/>
    <b v="0"/>
    <n v="0"/>
  </r>
  <r>
    <x v="0"/>
    <x v="2"/>
    <x v="0"/>
    <m/>
    <s v="4 курс ОО-18-1"/>
    <s v="https://vo.uu.edu.ua/grade/report/grader/index.php?id=10912"/>
    <n v="1487"/>
    <n v="29"/>
    <n v="3"/>
    <n v="1"/>
    <n v="0"/>
    <n v="0"/>
    <n v="1"/>
    <n v="0"/>
    <n v="1"/>
    <n v="1"/>
    <n v="0"/>
    <n v="0"/>
    <n v="0"/>
    <n v="0"/>
    <n v="0"/>
    <n v="0"/>
    <n v="0"/>
    <n v="0"/>
    <n v="0"/>
    <n v="5"/>
    <n v="8"/>
    <b v="0"/>
    <n v="0"/>
  </r>
  <r>
    <x v="0"/>
    <x v="2"/>
    <x v="0"/>
    <m/>
    <s v="4 курс ФН-18-1"/>
    <s v="https://vo.uu.edu.ua/grade/report/grader/index.php?id=10921"/>
    <n v="833"/>
    <n v="9"/>
    <n v="2"/>
    <n v="2"/>
    <n v="0"/>
    <n v="0"/>
    <n v="1"/>
    <n v="0"/>
    <n v="1"/>
    <n v="1"/>
    <n v="0"/>
    <n v="0"/>
    <n v="0"/>
    <n v="0"/>
    <n v="0"/>
    <n v="0"/>
    <n v="0"/>
    <n v="0"/>
    <n v="0"/>
    <n v="4"/>
    <n v="7"/>
    <b v="0"/>
    <n v="0"/>
  </r>
  <r>
    <x v="0"/>
    <x v="2"/>
    <x v="0"/>
    <m/>
    <s v="другий курс ОО-20-1фмб"/>
    <s v="https://vo.uu.edu.ua/grade/report/grader/index.php?id=16888"/>
    <n v="31"/>
    <n v="2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Дубас Ростислав Григорович"/>
    <s v="Адміністративна система України_Дубас Р.Г._iem"/>
    <s v="https://vo.uu.edu.ua/grade/report/grader/index.php?id=10018"/>
    <n v="279"/>
    <n v="22"/>
    <n v="28"/>
    <n v="0"/>
    <n v="1"/>
    <n v="1"/>
    <n v="2"/>
    <n v="0"/>
    <n v="3"/>
    <n v="11"/>
    <n v="0"/>
    <n v="1"/>
    <n v="0"/>
    <n v="0"/>
    <n v="1"/>
    <n v="0"/>
    <n v="3"/>
    <n v="2"/>
    <n v="40"/>
    <n v="0"/>
    <n v="23"/>
    <b v="0"/>
    <n v="0"/>
  </r>
  <r>
    <x v="0"/>
    <x v="2"/>
    <x v="11"/>
    <s v="Дубас Ростислав Григорович"/>
    <s v="Державна служба_Дубас Р.Г._iem"/>
    <s v="https://vo.uu.edu.ua/grade/report/grader/index.php?id=13599"/>
    <n v="712"/>
    <n v="5"/>
    <n v="73"/>
    <n v="3"/>
    <n v="1"/>
    <n v="1"/>
    <n v="2"/>
    <n v="0"/>
    <n v="0"/>
    <n v="5"/>
    <n v="0"/>
    <n v="1"/>
    <n v="0"/>
    <n v="0"/>
    <n v="0"/>
    <n v="0"/>
    <n v="1"/>
    <n v="1"/>
    <n v="20"/>
    <n v="0"/>
    <n v="10"/>
    <b v="0"/>
    <n v="0"/>
  </r>
  <r>
    <x v="0"/>
    <x v="2"/>
    <x v="11"/>
    <s v="Дубас Ростислав Григорович"/>
    <s v="Електронне урядування_Дубас Р.Г._iem"/>
    <s v="https://vo.uu.edu.ua/grade/report/grader/index.php?id=10020"/>
    <n v="383"/>
    <n v="21"/>
    <n v="24"/>
    <n v="3"/>
    <n v="1"/>
    <n v="1"/>
    <n v="2"/>
    <n v="0"/>
    <n v="3"/>
    <n v="5"/>
    <n v="0"/>
    <n v="1"/>
    <n v="0"/>
    <n v="0"/>
    <n v="1"/>
    <n v="0"/>
    <n v="1"/>
    <n v="1"/>
    <n v="20"/>
    <n v="0"/>
    <n v="14"/>
    <b v="0"/>
    <n v="0"/>
  </r>
  <r>
    <x v="0"/>
    <x v="2"/>
    <x v="11"/>
    <s v="Дубас Ростислав Григорович"/>
    <s v="Етика бізнесу_Дубас Р.Г._iem"/>
    <s v="https://vo.uu.edu.ua/grade/report/grader/index.php?id=14012"/>
    <n v="2418"/>
    <n v="383"/>
    <n v="159"/>
    <n v="18"/>
    <n v="1"/>
    <n v="1"/>
    <n v="2"/>
    <n v="0"/>
    <n v="0"/>
    <n v="8"/>
    <n v="0"/>
    <n v="1"/>
    <n v="0"/>
    <n v="0"/>
    <n v="0"/>
    <n v="0"/>
    <n v="1"/>
    <n v="1"/>
    <n v="20"/>
    <n v="0"/>
    <n v="13"/>
    <b v="1"/>
    <n v="1"/>
  </r>
  <r>
    <x v="0"/>
    <x v="2"/>
    <x v="11"/>
    <s v="Дубас Ростислав Григорович"/>
    <s v="Етика державного службовця_Дубас Р.Г._iem"/>
    <s v="https://vo.uu.edu.ua/grade/report/grader/index.php?id=10021"/>
    <n v="367"/>
    <n v="0"/>
    <n v="0"/>
    <n v="0"/>
    <n v="1"/>
    <n v="1"/>
    <n v="2"/>
    <n v="0"/>
    <n v="3"/>
    <n v="11"/>
    <n v="0"/>
    <n v="1"/>
    <n v="0"/>
    <n v="0"/>
    <n v="1"/>
    <n v="0"/>
    <n v="1"/>
    <n v="2"/>
    <n v="45"/>
    <n v="0"/>
    <n v="21"/>
    <b v="0"/>
    <n v="0"/>
  </r>
  <r>
    <x v="0"/>
    <x v="2"/>
    <x v="11"/>
    <s v="Дубас Ростислав Григорович"/>
    <s v="Комунікативний менеджмент_Дубас Р.Г., Кондукоцова Н.В._iem"/>
    <s v="https://vo.uu.edu.ua/grade/report/grader/index.php?id=10639"/>
    <n v="232"/>
    <n v="1"/>
    <n v="21"/>
    <n v="0"/>
    <n v="0"/>
    <n v="0"/>
    <n v="1"/>
    <n v="0"/>
    <n v="1"/>
    <n v="10"/>
    <n v="0"/>
    <n v="0"/>
    <n v="0"/>
    <n v="0"/>
    <n v="0"/>
    <n v="0"/>
    <n v="6"/>
    <n v="1"/>
    <n v="10"/>
    <n v="0"/>
    <n v="19"/>
    <b v="0"/>
    <n v="0"/>
  </r>
  <r>
    <x v="0"/>
    <x v="2"/>
    <x v="11"/>
    <s v="Дубас Ростислав Григорович"/>
    <s v="Менеджмент в системі органів державної влади_Дубас Р.Г._iem"/>
    <s v="https://vo.uu.edu.ua/grade/report/grader/index.php?id=8486"/>
    <n v="1268"/>
    <n v="16"/>
    <n v="64"/>
    <n v="0"/>
    <n v="1"/>
    <n v="1"/>
    <n v="2"/>
    <n v="0"/>
    <n v="3"/>
    <n v="14"/>
    <n v="0"/>
    <n v="1"/>
    <n v="0"/>
    <n v="0"/>
    <n v="0"/>
    <n v="0"/>
    <n v="2"/>
    <n v="2"/>
    <n v="40"/>
    <n v="0"/>
    <n v="24"/>
    <b v="0"/>
    <n v="0"/>
  </r>
  <r>
    <x v="0"/>
    <x v="2"/>
    <x v="11"/>
    <s v="Дубас Ростислав Григорович"/>
    <s v="Методологія та організація наукових досліджень в галузі управління_Дубас Р.Г._iem"/>
    <s v="https://vo.uu.edu.ua/grade/report/grader/index.php?id=8488"/>
    <n v="2539"/>
    <n v="1"/>
    <n v="22"/>
    <n v="0"/>
    <n v="1"/>
    <n v="1"/>
    <n v="2"/>
    <n v="0"/>
    <n v="3"/>
    <n v="10"/>
    <n v="1"/>
    <n v="1"/>
    <n v="0"/>
    <n v="0"/>
    <n v="0"/>
    <n v="0"/>
    <n v="3"/>
    <n v="2"/>
    <n v="60"/>
    <n v="0"/>
    <n v="22"/>
    <b v="0"/>
    <n v="0"/>
  </r>
  <r>
    <x v="0"/>
    <x v="2"/>
    <x v="11"/>
    <s v="Дубас Ростислав Григорович"/>
    <s v="Науково-дослідна практика &quot;Менеджмент&quot;, &quot;Публічне управління_iem"/>
    <s v="https://vo.uu.edu.ua/grade/report/grader/index.php?id=15900"/>
    <n v="2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2"/>
    <x v="11"/>
    <s v="Дубас Ростислав Григорович"/>
    <s v="Особливості управління публічними організаціями_Дубас Р.Г._iem"/>
    <s v="https://vo.uu.edu.ua/grade/report/grader/index.php?id=16066"/>
    <n v="1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Дубас Ростислав Григорович"/>
    <s v="Політичне лідерство_Дубас Р.Г._iem"/>
    <s v="https://vo.uu.edu.ua/grade/report/grader/index.php?id=10023"/>
    <n v="413"/>
    <n v="1"/>
    <n v="0"/>
    <n v="0"/>
    <n v="1"/>
    <n v="1"/>
    <n v="2"/>
    <n v="0"/>
    <n v="3"/>
    <n v="10"/>
    <n v="0"/>
    <n v="1"/>
    <n v="0"/>
    <n v="0"/>
    <n v="1"/>
    <n v="0"/>
    <n v="1"/>
    <n v="2"/>
    <n v="45"/>
    <n v="0"/>
    <n v="20"/>
    <b v="0"/>
    <n v="0"/>
  </r>
  <r>
    <x v="0"/>
    <x v="2"/>
    <x v="11"/>
    <s v="Дубас Ростислав Григорович"/>
    <s v="Прогнозування соціально-економічного розвитку регіону_Дубас Р.Г._iem"/>
    <s v="https://vo.uu.edu.ua/grade/report/grader/index.php?id=10022"/>
    <n v="604"/>
    <n v="7"/>
    <n v="27"/>
    <n v="0"/>
    <n v="1"/>
    <n v="1"/>
    <n v="2"/>
    <n v="0"/>
    <n v="3"/>
    <n v="16"/>
    <n v="0"/>
    <n v="1"/>
    <n v="0"/>
    <n v="0"/>
    <n v="1"/>
    <n v="0"/>
    <n v="2"/>
    <n v="2"/>
    <n v="30"/>
    <n v="0"/>
    <n v="27"/>
    <b v="0"/>
    <n v="0"/>
  </r>
  <r>
    <x v="0"/>
    <x v="2"/>
    <x v="11"/>
    <s v="Дубас Ростислав Григорович"/>
    <s v="Публічне управління_Соломенко Г.В._iem"/>
    <s v="https://vo.uu.edu.ua/grade/report/grader/index.php?id=10024"/>
    <n v="25"/>
    <n v="0"/>
    <n v="2"/>
    <n v="0"/>
    <n v="0"/>
    <n v="0"/>
    <n v="1"/>
    <n v="0"/>
    <n v="3"/>
    <n v="1"/>
    <n v="0"/>
    <n v="0"/>
    <n v="0"/>
    <n v="0"/>
    <n v="1"/>
    <n v="0"/>
    <n v="0"/>
    <n v="0"/>
    <n v="0"/>
    <n v="0"/>
    <n v="6"/>
    <b v="0"/>
    <n v="0"/>
  </r>
  <r>
    <x v="0"/>
    <x v="2"/>
    <x v="11"/>
    <s v="Дубас Ростислав Григорович"/>
    <s v="Публічні закупівлі_Дубас Р.Г._iem"/>
    <s v="https://vo.uu.edu.ua/grade/report/grader/index.php?id=13660"/>
    <n v="480"/>
    <n v="85"/>
    <n v="33"/>
    <n v="1"/>
    <n v="1"/>
    <n v="0"/>
    <n v="2"/>
    <n v="0"/>
    <n v="3"/>
    <n v="7"/>
    <n v="1"/>
    <n v="1"/>
    <n v="0"/>
    <n v="0"/>
    <n v="1"/>
    <n v="0"/>
    <n v="1"/>
    <n v="1"/>
    <n v="20"/>
    <n v="0"/>
    <n v="17"/>
    <b v="0"/>
    <n v="0"/>
  </r>
  <r>
    <x v="0"/>
    <x v="2"/>
    <x v="11"/>
    <s v="Дубас Ростислав Григорович"/>
    <s v="Теорія державного управління_Кучмєєв О.О._iem"/>
    <s v="https://vo.uu.edu.ua/grade/report/grader/index.php?id=10025"/>
    <n v="108"/>
    <n v="7"/>
    <n v="10"/>
    <n v="0"/>
    <n v="1"/>
    <n v="1"/>
    <n v="2"/>
    <n v="0"/>
    <n v="3"/>
    <n v="10"/>
    <n v="0"/>
    <n v="1"/>
    <n v="0"/>
    <n v="0"/>
    <n v="1"/>
    <n v="0"/>
    <n v="1"/>
    <n v="2"/>
    <n v="120"/>
    <n v="0"/>
    <n v="20"/>
    <b v="0"/>
    <n v="0"/>
  </r>
  <r>
    <x v="0"/>
    <x v="2"/>
    <x v="11"/>
    <s v="Дубас Ростислав Григорович"/>
    <s v="Теорія лідерства_Дубас.Р.Г._iem"/>
    <s v="https://vo.uu.edu.ua/grade/report/grader/index.php?id=13766"/>
    <n v="413"/>
    <n v="65"/>
    <n v="30"/>
    <n v="2"/>
    <n v="1"/>
    <n v="1"/>
    <n v="2"/>
    <n v="0"/>
    <n v="0"/>
    <n v="4"/>
    <n v="0"/>
    <n v="1"/>
    <n v="0"/>
    <n v="0"/>
    <n v="0"/>
    <n v="0"/>
    <n v="1"/>
    <n v="1"/>
    <n v="40"/>
    <n v="0"/>
    <n v="9"/>
    <b v="0"/>
    <n v="0"/>
  </r>
  <r>
    <x v="0"/>
    <x v="2"/>
    <x v="11"/>
    <s v="Дубас Ростислав Григорович"/>
    <s v="Територіальна організація влади_Дубас Р.Г._iem"/>
    <s v="https://vo.uu.edu.ua/grade/report/grader/index.php?id=10026"/>
    <n v="601"/>
    <n v="20"/>
    <n v="29"/>
    <n v="0"/>
    <n v="1"/>
    <n v="1"/>
    <n v="2"/>
    <n v="0"/>
    <n v="3"/>
    <n v="7"/>
    <n v="0"/>
    <n v="1"/>
    <n v="0"/>
    <n v="0"/>
    <n v="1"/>
    <n v="0"/>
    <n v="3"/>
    <n v="2"/>
    <n v="40"/>
    <n v="0"/>
    <n v="19"/>
    <b v="0"/>
    <n v="0"/>
  </r>
  <r>
    <x v="0"/>
    <x v="2"/>
    <x v="11"/>
    <s v="Дубас Ростислав Григорович"/>
    <s v="Управління підприємствами малого бізнесу_Дубас Р.Г., Семененко О.В._iem "/>
    <s v="https://vo.uu.edu.ua/grade/report/grader/index.php?id=13767"/>
    <n v="2168"/>
    <n v="84"/>
    <n v="29"/>
    <n v="5"/>
    <n v="1"/>
    <n v="1"/>
    <n v="2"/>
    <n v="0"/>
    <n v="1"/>
    <n v="12"/>
    <n v="1"/>
    <n v="1"/>
    <n v="0"/>
    <n v="0"/>
    <n v="1"/>
    <n v="0"/>
    <n v="1"/>
    <n v="1"/>
    <n v="40"/>
    <n v="0"/>
    <n v="20"/>
    <b v="1"/>
    <n v="1"/>
  </r>
  <r>
    <x v="0"/>
    <x v="2"/>
    <x v="11"/>
    <s v="Зимбалевська Юлія Вікторівна"/>
    <s v="Логістика_Лиса Т.В._iem"/>
    <s v="https://vo.uu.edu.ua/grade/report/grader/index.php?id=4792"/>
    <n v="1035"/>
    <n v="149"/>
    <n v="13"/>
    <n v="2"/>
    <n v="1"/>
    <n v="1"/>
    <n v="1"/>
    <n v="0"/>
    <n v="0"/>
    <n v="36"/>
    <n v="0"/>
    <n v="1"/>
    <n v="0"/>
    <n v="0"/>
    <n v="0"/>
    <n v="0"/>
    <n v="3"/>
    <n v="1"/>
    <n v="15"/>
    <n v="0"/>
    <n v="42"/>
    <b v="1"/>
    <n v="1"/>
  </r>
  <r>
    <x v="0"/>
    <x v="2"/>
    <x v="11"/>
    <s v="Зимбалевська Юлія Вікторівна"/>
    <s v="Маркетинг послуг_Адєєва Г.В._iem"/>
    <s v="https://vo.uu.edu.ua/grade/report/grader/index.php?id=732"/>
    <n v="5310"/>
    <n v="695"/>
    <n v="51"/>
    <n v="9"/>
    <n v="2"/>
    <n v="1"/>
    <n v="1"/>
    <n v="0"/>
    <n v="17"/>
    <n v="56"/>
    <n v="0"/>
    <n v="2"/>
    <n v="0"/>
    <n v="0"/>
    <n v="1"/>
    <n v="0"/>
    <n v="18"/>
    <n v="1"/>
    <n v="20"/>
    <n v="0"/>
    <n v="96"/>
    <b v="1"/>
    <n v="1"/>
  </r>
  <r>
    <x v="0"/>
    <x v="2"/>
    <x v="11"/>
    <s v="Зимбалевська Юлія Вікторівна"/>
    <s v="Маркетинг промислових підприємств_Лиса Т.В._iem"/>
    <s v="https://vo.uu.edu.ua/grade/report/grader/index.php?id=13816"/>
    <n v="817"/>
    <n v="0"/>
    <n v="13"/>
    <n v="0"/>
    <n v="1"/>
    <n v="0"/>
    <n v="1"/>
    <n v="0"/>
    <n v="0"/>
    <n v="10"/>
    <n v="0"/>
    <n v="1"/>
    <n v="0"/>
    <n v="0"/>
    <n v="0"/>
    <n v="0"/>
    <n v="2"/>
    <n v="0"/>
    <n v="0"/>
    <n v="0"/>
    <n v="14"/>
    <b v="0"/>
    <n v="0"/>
  </r>
  <r>
    <x v="0"/>
    <x v="2"/>
    <x v="11"/>
    <s v="Зимбалевська Юлія Вікторівна"/>
    <s v="Маркетингове ціноутворення_Лиса Т.В._iem"/>
    <s v="https://vo.uu.edu.ua/grade/report/grader/index.php?id=740"/>
    <n v="1116"/>
    <n v="36"/>
    <n v="10"/>
    <n v="1"/>
    <n v="1"/>
    <n v="1"/>
    <n v="1"/>
    <n v="2"/>
    <n v="4"/>
    <n v="17"/>
    <n v="0"/>
    <n v="1"/>
    <n v="0"/>
    <n v="0"/>
    <n v="1"/>
    <n v="0"/>
    <n v="4"/>
    <n v="1"/>
    <n v="10"/>
    <n v="0"/>
    <n v="31"/>
    <b v="1"/>
    <n v="1"/>
  </r>
  <r>
    <x v="0"/>
    <x v="2"/>
    <x v="11"/>
    <s v="Зимбалевська Юлія Вікторівна"/>
    <s v="Управління маркетинговими ризиками_Кутліна І.Ю._iem"/>
    <s v="https://vo.uu.edu.ua/grade/report/grader/index.php?id=13813"/>
    <n v="578"/>
    <n v="0"/>
    <n v="59"/>
    <n v="0"/>
    <n v="1"/>
    <n v="0"/>
    <n v="1"/>
    <n v="0"/>
    <n v="0"/>
    <n v="9"/>
    <n v="0"/>
    <n v="1"/>
    <n v="0"/>
    <n v="0"/>
    <n v="0"/>
    <n v="0"/>
    <n v="1"/>
    <n v="0"/>
    <n v="0"/>
    <n v="0"/>
    <n v="12"/>
    <b v="0"/>
    <n v="0"/>
  </r>
  <r>
    <x v="0"/>
    <x v="2"/>
    <x v="11"/>
    <s v="Іванова Анна Вікторівна"/>
    <s v="Менеджмент у соціальній сфері_Семененко О.В._iem"/>
    <s v="https://vo.uu.edu.ua/grade/report/grader/index.php?id=8487"/>
    <n v="5871"/>
    <n v="282"/>
    <n v="140"/>
    <n v="140"/>
    <n v="1"/>
    <n v="1"/>
    <n v="3"/>
    <n v="0"/>
    <n v="0"/>
    <n v="12"/>
    <n v="0"/>
    <n v="1"/>
    <n v="0"/>
    <n v="0"/>
    <n v="1"/>
    <n v="0"/>
    <n v="4"/>
    <n v="2"/>
    <n v="153"/>
    <n v="0"/>
    <n v="23"/>
    <b v="1"/>
    <n v="1"/>
  </r>
  <r>
    <x v="0"/>
    <x v="2"/>
    <x v="11"/>
    <s v="Карпенко Ольга Андріївна"/>
    <s v="Європейська інтеграція_Карпенко О.А., Сухоруков А.І._iem"/>
    <s v="https://vo.uu.edu.ua/grade/report/grader/index.php?id=8481"/>
    <n v="775"/>
    <n v="171"/>
    <n v="121"/>
    <n v="0"/>
    <n v="2"/>
    <n v="1"/>
    <n v="2"/>
    <n v="0"/>
    <n v="3"/>
    <n v="6"/>
    <n v="0"/>
    <n v="2"/>
    <n v="0"/>
    <n v="0"/>
    <n v="1"/>
    <n v="0"/>
    <n v="1"/>
    <n v="1"/>
    <n v="20"/>
    <n v="0"/>
    <n v="16"/>
    <b v="1"/>
    <n v="1"/>
  </r>
  <r>
    <x v="0"/>
    <x v="2"/>
    <x v="11"/>
    <s v="Карпенко Ольга Андріївна"/>
    <s v="Корпоративне управління_Карпенко О.А._iem"/>
    <s v="https://vo.uu.edu.ua/grade/report/grader/index.php?id=13643"/>
    <n v="1196"/>
    <n v="5"/>
    <n v="21"/>
    <n v="0"/>
    <n v="1"/>
    <n v="1"/>
    <n v="2"/>
    <n v="0"/>
    <n v="1"/>
    <n v="15"/>
    <n v="0"/>
    <n v="1"/>
    <n v="0"/>
    <n v="0"/>
    <n v="0"/>
    <n v="0"/>
    <n v="11"/>
    <n v="1"/>
    <n v="20"/>
    <n v="0"/>
    <n v="31"/>
    <b v="0"/>
    <n v="0"/>
  </r>
  <r>
    <x v="0"/>
    <x v="2"/>
    <x v="11"/>
    <s v="Карпенко Ольга Андріївна"/>
    <s v="Стратегічне управління_Карпенко О.А._iem"/>
    <s v="https://vo.uu.edu.ua/grade/report/grader/index.php?id=8493"/>
    <n v="2084"/>
    <n v="11"/>
    <n v="27"/>
    <n v="0"/>
    <n v="1"/>
    <n v="1"/>
    <n v="2"/>
    <n v="0"/>
    <n v="3"/>
    <n v="8"/>
    <n v="0"/>
    <n v="1"/>
    <n v="0"/>
    <n v="0"/>
    <n v="1"/>
    <n v="0"/>
    <n v="4"/>
    <n v="1"/>
    <n v="60"/>
    <n v="0"/>
    <n v="20"/>
    <b v="0"/>
    <n v="0"/>
  </r>
  <r>
    <x v="0"/>
    <x v="2"/>
    <x v="11"/>
    <s v="Карпенко Ольга Андріївна"/>
    <s v="Стратегічний менеджмент_Карпенко О.А._iem"/>
    <s v="https://vo.uu.edu.ua/grade/report/grader/index.php?id=786"/>
    <n v="1641"/>
    <n v="0"/>
    <n v="20"/>
    <n v="0"/>
    <n v="1"/>
    <n v="1"/>
    <n v="3"/>
    <n v="11"/>
    <n v="3"/>
    <n v="10"/>
    <n v="0"/>
    <n v="2"/>
    <n v="0"/>
    <n v="0"/>
    <n v="1"/>
    <n v="0"/>
    <n v="2"/>
    <n v="2"/>
    <n v="67"/>
    <n v="0"/>
    <n v="34"/>
    <b v="0"/>
    <n v="0"/>
  </r>
  <r>
    <x v="0"/>
    <x v="2"/>
    <x v="11"/>
    <s v="Кондукоцова Неля Валеріївна"/>
    <s v="Адміністративний менеджмент (менеджмент та адміністрування)_Кондукоцова Н.В._iem"/>
    <s v="https://vo.uu.edu.ua/grade/report/grader/index.php?id=8477"/>
    <n v="3328"/>
    <n v="353"/>
    <n v="47"/>
    <n v="3"/>
    <n v="1"/>
    <n v="1"/>
    <n v="6"/>
    <n v="0"/>
    <n v="4"/>
    <n v="7"/>
    <n v="0"/>
    <n v="1"/>
    <n v="0"/>
    <n v="0"/>
    <n v="1"/>
    <n v="0"/>
    <n v="6"/>
    <n v="1"/>
    <n v="30"/>
    <n v="0"/>
    <n v="26"/>
    <b v="1"/>
    <n v="1"/>
  </r>
  <r>
    <x v="0"/>
    <x v="2"/>
    <x v="11"/>
    <s v="Кондукоцова Неля Валеріївна"/>
    <s v="Біржова діяльність_Кондукоцова Н.В._iem"/>
    <s v="https://vo.uu.edu.ua/grade/report/grader/index.php?id=13756"/>
    <n v="479"/>
    <n v="7"/>
    <n v="6"/>
    <n v="4"/>
    <n v="0"/>
    <n v="1"/>
    <n v="2"/>
    <n v="0"/>
    <n v="3"/>
    <n v="4"/>
    <n v="0"/>
    <n v="1"/>
    <n v="0"/>
    <n v="0"/>
    <n v="1"/>
    <n v="0"/>
    <n v="2"/>
    <n v="1"/>
    <n v="20"/>
    <n v="0"/>
    <n v="14"/>
    <b v="0"/>
    <n v="0"/>
  </r>
  <r>
    <x v="0"/>
    <x v="2"/>
    <x v="11"/>
    <s v="Кондукоцова Неля Валеріївна"/>
    <s v="Державне та регіональне управління_Кондукоцова Н.В._iem"/>
    <s v="https://vo.uu.edu.ua/grade/report/grader/index.php?id=8479"/>
    <n v="1766"/>
    <n v="94"/>
    <n v="33"/>
    <n v="33"/>
    <n v="1"/>
    <n v="1"/>
    <n v="5"/>
    <n v="0"/>
    <n v="3"/>
    <n v="12"/>
    <n v="2"/>
    <n v="1"/>
    <n v="0"/>
    <n v="0"/>
    <n v="1"/>
    <n v="0"/>
    <n v="2"/>
    <n v="1"/>
    <n v="40"/>
    <n v="0"/>
    <n v="27"/>
    <b v="1"/>
    <n v="1"/>
  </r>
  <r>
    <x v="0"/>
    <x v="2"/>
    <x v="11"/>
    <s v="Кондукоцова Неля Валеріївна"/>
    <s v="Контроль у державних інституціях_Кондукоцова Н.В._iem"/>
    <s v="https://vo.uu.edu.ua/grade/report/grader/index.php?id=9963"/>
    <n v="2148"/>
    <n v="26"/>
    <n v="29"/>
    <n v="16"/>
    <n v="1"/>
    <n v="0"/>
    <n v="5"/>
    <n v="0"/>
    <n v="3"/>
    <n v="13"/>
    <n v="0"/>
    <n v="1"/>
    <n v="0"/>
    <n v="0"/>
    <n v="1"/>
    <n v="0"/>
    <n v="6"/>
    <n v="1"/>
    <n v="30"/>
    <n v="0"/>
    <n v="30"/>
    <b v="0"/>
    <n v="0"/>
  </r>
  <r>
    <x v="0"/>
    <x v="2"/>
    <x v="11"/>
    <s v="Кондукоцова Неля Валеріївна"/>
    <s v="Міжнародна економіка_Сухоруков А.І._iem"/>
    <s v="https://vo.uu.edu.ua/grade/report/grader/index.php?id=797"/>
    <n v="8907"/>
    <n v="452"/>
    <n v="104"/>
    <n v="104"/>
    <n v="1"/>
    <n v="1"/>
    <n v="3"/>
    <n v="0"/>
    <n v="3"/>
    <n v="5"/>
    <n v="0"/>
    <n v="1"/>
    <n v="0"/>
    <n v="0"/>
    <n v="1"/>
    <n v="0"/>
    <n v="5"/>
    <n v="1"/>
    <n v="39"/>
    <n v="0"/>
    <n v="19"/>
    <b v="1"/>
    <n v="1"/>
  </r>
  <r>
    <x v="0"/>
    <x v="2"/>
    <x v="11"/>
    <s v="Кондукоцова Неля Валеріївна"/>
    <s v="Навчальна практика, Педагогічна практика_Дубас Р.Г., Кондукоцова Н.В., Семененко О.В., Кутліна І.Ю., Олійник Г.Ю._iem"/>
    <s v="https://vo.uu.edu.ua/grade/report/grader/index.php?id=10651"/>
    <n v="1747"/>
    <n v="12"/>
    <n v="134"/>
    <n v="13"/>
    <n v="1"/>
    <n v="0"/>
    <n v="3"/>
    <n v="0"/>
    <n v="4"/>
    <n v="4"/>
    <n v="0"/>
    <n v="2"/>
    <n v="0"/>
    <n v="0"/>
    <n v="0"/>
    <n v="0"/>
    <n v="3"/>
    <n v="0"/>
    <n v="0"/>
    <n v="0"/>
    <n v="16"/>
    <b v="0"/>
    <n v="0"/>
  </r>
  <r>
    <x v="0"/>
    <x v="2"/>
    <x v="11"/>
    <s v="Кондукоцова Неля Валеріївна"/>
    <s v="Проектний менеджмент (Управління проектами)_Кондукоцова Н.В._iem"/>
    <s v="https://vo.uu.edu.ua/grade/report/grader/index.php?id=8491"/>
    <n v="2862"/>
    <n v="33"/>
    <n v="23"/>
    <n v="8"/>
    <n v="1"/>
    <n v="1"/>
    <n v="5"/>
    <n v="0"/>
    <n v="4"/>
    <n v="5"/>
    <n v="0"/>
    <n v="3"/>
    <n v="0"/>
    <n v="0"/>
    <n v="1"/>
    <n v="0"/>
    <n v="6"/>
    <n v="2"/>
    <n v="58"/>
    <n v="0"/>
    <n v="26"/>
    <b v="1"/>
    <n v="1"/>
  </r>
  <r>
    <x v="0"/>
    <x v="2"/>
    <x v="11"/>
    <s v="Кондукоцова Неля Валеріївна"/>
    <s v="Самоменеджмент_Кондукоцова Н.В._iem"/>
    <s v="https://vo.uu.edu.ua/grade/report/grader/index.php?id=8492"/>
    <n v="633"/>
    <n v="1"/>
    <n v="20"/>
    <n v="20"/>
    <n v="1"/>
    <n v="1"/>
    <n v="6"/>
    <n v="0"/>
    <n v="4"/>
    <n v="15"/>
    <n v="1"/>
    <n v="2"/>
    <n v="0"/>
    <n v="0"/>
    <n v="1"/>
    <n v="0"/>
    <n v="9"/>
    <n v="1"/>
    <n v="42"/>
    <n v="0"/>
    <n v="39"/>
    <b v="0"/>
    <n v="0"/>
  </r>
  <r>
    <x v="0"/>
    <x v="2"/>
    <x v="11"/>
    <s v="Кондукоцова Неля Валеріївна"/>
    <s v="Теорія організації_Кондукоцова Н.В._iem"/>
    <s v="https://vo.uu.edu.ua/grade/report/grader/index.php?id=8494"/>
    <n v="273"/>
    <n v="0"/>
    <n v="33"/>
    <n v="0"/>
    <n v="0"/>
    <n v="0"/>
    <n v="1"/>
    <n v="0"/>
    <n v="3"/>
    <n v="16"/>
    <n v="0"/>
    <n v="0"/>
    <n v="0"/>
    <n v="0"/>
    <n v="0"/>
    <n v="0"/>
    <n v="2"/>
    <n v="3"/>
    <n v="63"/>
    <n v="0"/>
    <n v="25"/>
    <b v="0"/>
    <n v="0"/>
  </r>
  <r>
    <x v="0"/>
    <x v="2"/>
    <x v="11"/>
    <s v="Кондукоцова Неля Валеріївна"/>
    <s v="Технологічна практика_Кондукоцова Н.В., Семененко О.В., Кутліна І.Ю._iem"/>
    <s v="https://vo.uu.edu.ua/grade/report/grader/index.php?id=11567"/>
    <n v="1387"/>
    <n v="0"/>
    <n v="52"/>
    <n v="11"/>
    <n v="1"/>
    <n v="0"/>
    <n v="3"/>
    <n v="0"/>
    <n v="5"/>
    <n v="4"/>
    <n v="0"/>
    <n v="2"/>
    <n v="0"/>
    <n v="0"/>
    <n v="0"/>
    <n v="0"/>
    <n v="2"/>
    <n v="0"/>
    <n v="0"/>
    <n v="0"/>
    <n v="16"/>
    <b v="0"/>
    <n v="0"/>
  </r>
  <r>
    <x v="0"/>
    <x v="2"/>
    <x v="11"/>
    <s v="Кондукоцова Неля Валеріївна"/>
    <s v="Управління інноваціями_Кондукоцова Н.В._iem"/>
    <s v="https://vo.uu.edu.ua/grade/report/grader/index.php?id=4603"/>
    <n v="4478"/>
    <n v="406"/>
    <n v="15"/>
    <n v="15"/>
    <n v="1"/>
    <n v="1"/>
    <n v="4"/>
    <n v="7"/>
    <n v="3"/>
    <n v="26"/>
    <n v="0"/>
    <n v="4"/>
    <n v="0"/>
    <n v="0"/>
    <n v="1"/>
    <n v="0"/>
    <n v="10"/>
    <n v="3"/>
    <n v="60"/>
    <n v="0"/>
    <n v="58"/>
    <b v="1"/>
    <n v="1"/>
  </r>
  <r>
    <x v="0"/>
    <x v="2"/>
    <x v="11"/>
    <s v="Кутліна Ірина Юріївна"/>
    <s v="Виробнича практика_Кутліна І.Ю., Карпенко О.А._iem"/>
    <s v="https://vo.uu.edu.ua/grade/report/grader/index.php?id=14268"/>
    <n v="722"/>
    <n v="8"/>
    <n v="30"/>
    <n v="0"/>
    <n v="1"/>
    <n v="0"/>
    <n v="2"/>
    <n v="0"/>
    <n v="0"/>
    <n v="4"/>
    <n v="0"/>
    <n v="1"/>
    <n v="0"/>
    <n v="0"/>
    <n v="0"/>
    <n v="0"/>
    <n v="0"/>
    <n v="0"/>
    <n v="0"/>
    <n v="0"/>
    <n v="7"/>
    <b v="0"/>
    <n v="0"/>
  </r>
  <r>
    <x v="0"/>
    <x v="2"/>
    <x v="11"/>
    <s v="Кутліна Ірина Юріївна"/>
    <s v="Інфраструктура товарного ринку_КутлінаІ.Ю._iem"/>
    <s v="https://vo.uu.edu.ua/grade/report/grader/index.php?id=726"/>
    <n v="5017"/>
    <n v="4"/>
    <n v="27"/>
    <n v="12"/>
    <n v="1"/>
    <n v="1"/>
    <n v="2"/>
    <n v="0"/>
    <n v="0"/>
    <n v="37"/>
    <n v="0"/>
    <n v="1"/>
    <n v="0"/>
    <n v="0"/>
    <n v="0"/>
    <n v="1"/>
    <n v="14"/>
    <n v="2"/>
    <n v="40"/>
    <n v="0"/>
    <n v="57"/>
    <b v="0"/>
    <n v="0"/>
  </r>
  <r>
    <x v="0"/>
    <x v="2"/>
    <x v="11"/>
    <s v="Кутліна Ірина Юріївна"/>
    <s v="Комерційна діяльність_Кутліна І.Ю., Малахівська Г.В._iem"/>
    <s v="https://vo.uu.edu.ua/grade/report/grader/index.php?id=727"/>
    <n v="2244"/>
    <n v="157"/>
    <n v="116"/>
    <n v="13"/>
    <n v="1"/>
    <n v="1"/>
    <n v="2"/>
    <n v="1"/>
    <n v="0"/>
    <n v="41"/>
    <n v="0"/>
    <n v="2"/>
    <n v="0"/>
    <n v="0"/>
    <n v="0"/>
    <n v="0"/>
    <n v="13"/>
    <n v="1"/>
    <n v="20"/>
    <n v="0"/>
    <n v="60"/>
    <b v="1"/>
    <n v="1"/>
  </r>
  <r>
    <x v="0"/>
    <x v="2"/>
    <x v="11"/>
    <s v="Кутліна Ірина Юріївна"/>
    <s v="Маркетинг інновацій_Кутліна І. Ю., Малахівська Г.В._iem"/>
    <s v="https://vo.uu.edu.ua/grade/report/grader/index.php?id=13759"/>
    <n v="810"/>
    <n v="0"/>
    <n v="5"/>
    <n v="2"/>
    <n v="1"/>
    <n v="1"/>
    <n v="2"/>
    <n v="0"/>
    <n v="0"/>
    <n v="17"/>
    <n v="0"/>
    <n v="2"/>
    <n v="0"/>
    <n v="0"/>
    <n v="0"/>
    <n v="0"/>
    <n v="8"/>
    <n v="1"/>
    <n v="21"/>
    <n v="0"/>
    <n v="30"/>
    <b v="0"/>
    <n v="0"/>
  </r>
  <r>
    <x v="0"/>
    <x v="2"/>
    <x v="11"/>
    <s v="Кутліна Ірина Юріївна"/>
    <s v="Маркетингова товарна політика_Кутліна І.Ю._iem"/>
    <s v="https://vo.uu.edu.ua/grade/report/grader/index.php?id=738"/>
    <n v="1264"/>
    <n v="1"/>
    <n v="36"/>
    <n v="0"/>
    <n v="0"/>
    <n v="0"/>
    <n v="1"/>
    <n v="0"/>
    <n v="0"/>
    <n v="38"/>
    <n v="1"/>
    <n v="1"/>
    <n v="0"/>
    <n v="0"/>
    <n v="0"/>
    <n v="0"/>
    <n v="11"/>
    <n v="1"/>
    <n v="21"/>
    <n v="0"/>
    <n v="53"/>
    <b v="0"/>
    <n v="0"/>
  </r>
  <r>
    <x v="0"/>
    <x v="2"/>
    <x v="11"/>
    <s v="Кутліна Ірина Юріївна"/>
    <s v="Науково-дослідна практика &quot;Маркетинг&quot;_iem"/>
    <s v="https://vo.uu.edu.ua/grade/report/grader/index.php?id=15901"/>
    <n v="2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2"/>
    <x v="11"/>
    <s v="Кутліна Ірина Юріївна"/>
    <s v="Ознайомча практика_Кутліна І.Ю., Карпенко О.А._iem"/>
    <s v="https://vo.uu.edu.ua/grade/report/grader/index.php?id=14676"/>
    <n v="598"/>
    <n v="18"/>
    <n v="97"/>
    <n v="0"/>
    <n v="1"/>
    <n v="0"/>
    <n v="2"/>
    <n v="0"/>
    <n v="0"/>
    <n v="17"/>
    <n v="0"/>
    <n v="1"/>
    <n v="0"/>
    <n v="0"/>
    <n v="0"/>
    <n v="0"/>
    <n v="0"/>
    <n v="0"/>
    <n v="0"/>
    <n v="0"/>
    <n v="20"/>
    <b v="0"/>
    <n v="0"/>
  </r>
  <r>
    <x v="0"/>
    <x v="2"/>
    <x v="11"/>
    <s v="Кутліна Ірина Юріївна"/>
    <s v="ПИТАННЯ ДО ДЕРЖАВНОГО КОМПЛЕКСНОГО ЕКЗАМЕНУ_&quot;075-Маркетинг&quot;"/>
    <s v="https://vo.uu.edu.ua/grade/report/grader/index.php?id=15657"/>
    <n v="4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2"/>
    <x v="11"/>
    <s v="Кутліна Ірина Юріївна"/>
    <s v="Поведінка споживача_Адєєва Г.В._iem"/>
    <s v="https://vo.uu.edu.ua/grade/report/grader/index.php?id=747"/>
    <n v="459"/>
    <n v="0"/>
    <n v="10"/>
    <n v="3"/>
    <n v="1"/>
    <n v="1"/>
    <n v="2"/>
    <n v="0"/>
    <n v="2"/>
    <n v="21"/>
    <n v="0"/>
    <n v="1"/>
    <n v="0"/>
    <n v="0"/>
    <n v="1"/>
    <n v="0"/>
    <n v="13"/>
    <n v="1"/>
    <n v="11"/>
    <n v="0"/>
    <n v="41"/>
    <b v="0"/>
    <n v="0"/>
  </r>
  <r>
    <x v="0"/>
    <x v="2"/>
    <x v="11"/>
    <s v="Кутліна Ірина Юріївна"/>
    <s v="Товарознавство_Кутліна І.Ю._iem"/>
    <s v="https://vo.uu.edu.ua/grade/report/grader/index.php?id=4795"/>
    <n v="995"/>
    <n v="0"/>
    <n v="7"/>
    <n v="3"/>
    <n v="1"/>
    <n v="1"/>
    <n v="2"/>
    <n v="17"/>
    <n v="0"/>
    <n v="21"/>
    <n v="0"/>
    <n v="4"/>
    <n v="0"/>
    <n v="0"/>
    <n v="0"/>
    <n v="0"/>
    <n v="5"/>
    <n v="1"/>
    <n v="20"/>
    <n v="0"/>
    <n v="50"/>
    <b v="0"/>
    <n v="0"/>
  </r>
  <r>
    <x v="0"/>
    <x v="2"/>
    <x v="11"/>
    <s v="Кучмєєв Олександр Олександрович"/>
    <s v="Електронний документообіг_Кучмєєв О.О._iem"/>
    <s v="https://vo.uu.edu.ua/grade/report/grader/index.php?id=16060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Кучмєєв Олександр Олександрович"/>
    <s v="Інформаційні технології в маркетингу_Кулік А.В._iem"/>
    <s v="https://vo.uu.edu.ua/grade/report/grader/index.php?id=4627"/>
    <n v="808"/>
    <n v="215"/>
    <n v="22"/>
    <n v="0"/>
    <n v="1"/>
    <n v="1"/>
    <n v="2"/>
    <n v="0"/>
    <n v="4"/>
    <n v="10"/>
    <n v="0"/>
    <n v="1"/>
    <n v="0"/>
    <n v="0"/>
    <n v="1"/>
    <n v="0"/>
    <n v="4"/>
    <n v="1"/>
    <n v="21"/>
    <n v="0"/>
    <n v="23"/>
    <b v="1"/>
    <n v="1"/>
  </r>
  <r>
    <x v="0"/>
    <x v="2"/>
    <x v="11"/>
    <s v="Кучмєєв Олександр Олександрович"/>
    <s v="Маркетингові дослідження _Лиса Т.В., Кучмєєв О.О._iem"/>
    <s v="https://vo.uu.edu.ua/grade/report/grader/index.php?id=742"/>
    <n v="2389"/>
    <n v="222"/>
    <n v="32"/>
    <n v="5"/>
    <n v="1"/>
    <n v="1"/>
    <n v="2"/>
    <n v="0"/>
    <n v="0"/>
    <n v="14"/>
    <n v="0"/>
    <n v="3"/>
    <n v="0"/>
    <n v="0"/>
    <n v="1"/>
    <n v="0"/>
    <n v="7"/>
    <n v="3"/>
    <n v="60"/>
    <n v="0"/>
    <n v="30"/>
    <b v="1"/>
    <n v="1"/>
  </r>
  <r>
    <x v="0"/>
    <x v="2"/>
    <x v="11"/>
    <s v="Кучмєєв Олександр Олександрович"/>
    <s v="Методологія та організація наукових досліджень у сфері маркетингу_Кучмєєв О.О._iem"/>
    <s v="https://vo.uu.edu.ua/grade/report/grader/index.php?id=10862"/>
    <n v="417"/>
    <n v="1"/>
    <n v="5"/>
    <n v="2"/>
    <n v="1"/>
    <n v="1"/>
    <n v="2"/>
    <n v="0"/>
    <n v="4"/>
    <n v="9"/>
    <n v="0"/>
    <n v="1"/>
    <n v="0"/>
    <n v="0"/>
    <n v="1"/>
    <n v="0"/>
    <n v="6"/>
    <n v="2"/>
    <n v="39"/>
    <n v="0"/>
    <n v="25"/>
    <b v="0"/>
    <n v="0"/>
  </r>
  <r>
    <x v="0"/>
    <x v="2"/>
    <x v="11"/>
    <s v="Кучмєєв Олександр Олександрович"/>
    <s v="Соціальна відповідальність_Карпенко О.А._iem"/>
    <s v="https://vo.uu.edu.ua/grade/report/grader/index.php?id=13644"/>
    <n v="2160"/>
    <n v="268"/>
    <n v="60"/>
    <n v="5"/>
    <n v="1"/>
    <n v="1"/>
    <n v="2"/>
    <n v="0"/>
    <n v="0"/>
    <n v="20"/>
    <n v="0"/>
    <n v="1"/>
    <n v="0"/>
    <n v="0"/>
    <n v="1"/>
    <n v="0"/>
    <n v="0"/>
    <n v="2"/>
    <n v="49"/>
    <n v="0"/>
    <n v="26"/>
    <b v="1"/>
    <n v="1"/>
  </r>
  <r>
    <x v="0"/>
    <x v="2"/>
    <x v="11"/>
    <s v="Кучмєєв Олександр Олександрович"/>
    <s v="Стандартизація та сертифікація продукції та послуг_ Адєєва А.В._iem"/>
    <s v="https://vo.uu.edu.ua/grade/report/grader/index.php?id=7044"/>
    <n v="1476"/>
    <n v="496"/>
    <n v="20"/>
    <n v="0"/>
    <n v="1"/>
    <n v="1"/>
    <n v="1"/>
    <n v="3"/>
    <n v="0"/>
    <n v="30"/>
    <n v="0"/>
    <n v="3"/>
    <n v="0"/>
    <n v="0"/>
    <n v="0"/>
    <n v="0"/>
    <n v="13"/>
    <n v="1"/>
    <n v="10"/>
    <n v="0"/>
    <n v="51"/>
    <b v="1"/>
    <n v="1"/>
  </r>
  <r>
    <x v="0"/>
    <x v="2"/>
    <x v="11"/>
    <s v="Кучмєєв Олександр Олександрович"/>
    <s v="Стратегічний аналіз міжнародних ринків_Олійник Г.Ю._iem"/>
    <s v="https://vo.uu.edu.ua/grade/report/grader/index.php?id=13898"/>
    <n v="231"/>
    <n v="1"/>
    <n v="5"/>
    <n v="0"/>
    <n v="1"/>
    <n v="1"/>
    <n v="2"/>
    <n v="0"/>
    <n v="0"/>
    <n v="14"/>
    <n v="0"/>
    <n v="1"/>
    <n v="0"/>
    <n v="0"/>
    <n v="1"/>
    <n v="0"/>
    <n v="3"/>
    <n v="1"/>
    <n v="0"/>
    <n v="0"/>
    <n v="22"/>
    <b v="0"/>
    <n v="0"/>
  </r>
  <r>
    <x v="0"/>
    <x v="2"/>
    <x v="11"/>
    <s v="Лиса Тамара Валеріївна"/>
    <s v="Управління маркетинговою діяльністю_Лиса Т.В._iem"/>
    <s v="https://vo.uu.edu.ua/grade/report/grader/index.php?id=16063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Малахівська Ганна Володимирівна"/>
    <s v="Управління рекламною діяльністю_Кулік А.В._iem"/>
    <s v="https://vo.uu.edu.ua/grade/report/grader/index.php?id=16062"/>
    <n v="2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Мирвода Світлана Іванівна"/>
    <s v="Тайм-менеджмент_Семененко О.В._iem"/>
    <s v="https://vo.uu.edu.ua/grade/report/grader/index.php?id=7903"/>
    <n v="801"/>
    <n v="87"/>
    <n v="54"/>
    <n v="0"/>
    <n v="1"/>
    <n v="1"/>
    <n v="3"/>
    <n v="0"/>
    <n v="4"/>
    <n v="7"/>
    <n v="0"/>
    <n v="2"/>
    <n v="0"/>
    <n v="0"/>
    <n v="0"/>
    <n v="0"/>
    <n v="2"/>
    <n v="2"/>
    <n v="70"/>
    <n v="0"/>
    <n v="20"/>
    <b v="1"/>
    <n v="1"/>
  </r>
  <r>
    <x v="0"/>
    <x v="2"/>
    <x v="11"/>
    <s v="Олійник Георгій Юрійович"/>
    <s v="Інтернет-маркетинг _Олійник Г.Ю._iem"/>
    <s v="https://vo.uu.edu.ua/grade/report/grader/index.php?id=13758"/>
    <n v="336"/>
    <n v="15"/>
    <n v="2"/>
    <n v="0"/>
    <n v="1"/>
    <n v="1"/>
    <n v="2"/>
    <n v="0"/>
    <n v="0"/>
    <n v="9"/>
    <n v="0"/>
    <n v="1"/>
    <n v="0"/>
    <n v="0"/>
    <n v="1"/>
    <n v="0"/>
    <n v="5"/>
    <n v="2"/>
    <n v="0"/>
    <n v="0"/>
    <n v="20"/>
    <b v="0"/>
    <n v="0"/>
  </r>
  <r>
    <x v="0"/>
    <x v="2"/>
    <x v="11"/>
    <s v="Олійник Георгій Юрійович"/>
    <s v="Маркетинг в туризмі_Олійник Г.Ю._iem"/>
    <s v="https://vo.uu.edu.ua/grade/report/grader/index.php?id=4808"/>
    <n v="6317"/>
    <n v="455"/>
    <n v="67"/>
    <n v="8"/>
    <n v="1"/>
    <n v="1"/>
    <n v="2"/>
    <n v="0"/>
    <n v="1"/>
    <n v="15"/>
    <n v="0"/>
    <n v="1"/>
    <n v="0"/>
    <n v="0"/>
    <n v="1"/>
    <n v="0"/>
    <n v="5"/>
    <n v="1"/>
    <n v="20"/>
    <n v="0"/>
    <n v="26"/>
    <b v="1"/>
    <n v="1"/>
  </r>
  <r>
    <x v="0"/>
    <x v="2"/>
    <x v="11"/>
    <s v="Олійник Георгій Юрійович"/>
    <s v="Маркетинг комунікації_Адєєва Г.В._iem"/>
    <s v="https://vo.uu.edu.ua/grade/report/grader/index.php?id=4811"/>
    <n v="1459"/>
    <n v="0"/>
    <n v="0"/>
    <n v="0"/>
    <n v="1"/>
    <n v="1"/>
    <n v="2"/>
    <n v="0"/>
    <n v="6"/>
    <n v="18"/>
    <n v="1"/>
    <n v="1"/>
    <n v="0"/>
    <n v="0"/>
    <n v="1"/>
    <n v="0"/>
    <n v="8"/>
    <n v="1"/>
    <n v="20"/>
    <n v="0"/>
    <n v="38"/>
    <b v="0"/>
    <n v="0"/>
  </r>
  <r>
    <x v="0"/>
    <x v="2"/>
    <x v="11"/>
    <s v="Олійник Георгій Юрійович"/>
    <s v="Маркетинг_Кулік А.В._iem"/>
    <s v="https://vo.uu.edu.ua/grade/report/grader/index.php?id=729"/>
    <n v="9409"/>
    <n v="13"/>
    <n v="76"/>
    <n v="8"/>
    <n v="1"/>
    <n v="0"/>
    <n v="2"/>
    <n v="0"/>
    <n v="4"/>
    <n v="23"/>
    <n v="0"/>
    <n v="5"/>
    <n v="0"/>
    <n v="0"/>
    <n v="1"/>
    <n v="0"/>
    <n v="7"/>
    <n v="2"/>
    <n v="38"/>
    <n v="0"/>
    <n v="44"/>
    <b v="0"/>
    <n v="0"/>
  </r>
  <r>
    <x v="0"/>
    <x v="2"/>
    <x v="11"/>
    <s v="Олійник Георгій Юрійович"/>
    <s v="Маркетингове забезпечення стартапів_Олійник Г.Ю._iem  "/>
    <s v="https://vo.uu.edu.ua/grade/report/grader/index.php?id=13760"/>
    <n v="356"/>
    <n v="4"/>
    <n v="10"/>
    <n v="0"/>
    <n v="1"/>
    <n v="1"/>
    <n v="1"/>
    <n v="0"/>
    <n v="0"/>
    <n v="12"/>
    <n v="0"/>
    <n v="1"/>
    <n v="0"/>
    <n v="0"/>
    <n v="1"/>
    <n v="0"/>
    <n v="3"/>
    <n v="1"/>
    <n v="11"/>
    <n v="0"/>
    <n v="19"/>
    <b v="0"/>
    <n v="0"/>
  </r>
  <r>
    <x v="0"/>
    <x v="2"/>
    <x v="11"/>
    <s v="Олійник Георгій Юрійович"/>
    <s v="Маркетинговий менеджмент_Малахівська Г.В._iem"/>
    <s v="https://vo.uu.edu.ua/grade/report/grader/index.php?id=741"/>
    <n v="316"/>
    <n v="0"/>
    <n v="6"/>
    <n v="2"/>
    <n v="1"/>
    <n v="1"/>
    <n v="2"/>
    <n v="0"/>
    <n v="0"/>
    <n v="14"/>
    <n v="0"/>
    <n v="2"/>
    <n v="0"/>
    <n v="0"/>
    <n v="1"/>
    <n v="0"/>
    <n v="7"/>
    <n v="1"/>
    <n v="10"/>
    <n v="0"/>
    <n v="27"/>
    <b v="0"/>
    <n v="0"/>
  </r>
  <r>
    <x v="0"/>
    <x v="2"/>
    <x v="11"/>
    <s v="Олійник Георгій Юрійович"/>
    <s v="Менеджмент і маркетинг в туризмі_Олійник Г.Ю._iem"/>
    <s v="https://vo.uu.edu.ua/grade/report/grader/index.php?id=16061"/>
    <n v="39"/>
    <n v="0"/>
    <n v="0"/>
    <n v="0"/>
    <n v="1"/>
    <n v="0"/>
    <n v="2"/>
    <n v="0"/>
    <n v="0"/>
    <n v="2"/>
    <n v="0"/>
    <n v="1"/>
    <n v="0"/>
    <n v="0"/>
    <n v="1"/>
    <n v="0"/>
    <n v="0"/>
    <n v="0"/>
    <n v="0"/>
    <n v="0"/>
    <n v="6"/>
    <b v="0"/>
    <n v="0"/>
  </r>
  <r>
    <x v="0"/>
    <x v="2"/>
    <x v="11"/>
    <s v="Олійник Георгій Юрійович"/>
    <s v="Основи маркетингу і здійснення професійних продажів_Олійник Г.Ю._iem"/>
    <s v="https://vo.uu.edu.ua/grade/report/grader/index.php?id=13762"/>
    <n v="2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Олійник Георгій Юрійович"/>
    <s v="Паблік рилейшнз_Кулік А.В._iem"/>
    <s v="https://vo.uu.edu.ua/grade/report/grader/index.php?id=9474"/>
    <n v="16"/>
    <n v="1"/>
    <n v="5"/>
    <n v="0"/>
    <n v="0"/>
    <n v="0"/>
    <n v="1"/>
    <n v="0"/>
    <n v="2"/>
    <n v="16"/>
    <n v="0"/>
    <n v="0"/>
    <n v="0"/>
    <n v="0"/>
    <n v="1"/>
    <n v="0"/>
    <n v="8"/>
    <n v="0"/>
    <n v="9"/>
    <n v="0"/>
    <n v="28"/>
    <b v="0"/>
    <n v="0"/>
  </r>
  <r>
    <x v="0"/>
    <x v="2"/>
    <x v="11"/>
    <s v="Олійник Георгій Юрійович"/>
    <s v="Рекламний креатив_Олійник Г.Ю._iem"/>
    <s v="https://vo.uu.edu.ua/grade/report/grader/index.php?id=750"/>
    <n v="298"/>
    <n v="17"/>
    <n v="7"/>
    <n v="0"/>
    <n v="1"/>
    <n v="1"/>
    <n v="2"/>
    <n v="0"/>
    <n v="0"/>
    <n v="9"/>
    <n v="0"/>
    <n v="2"/>
    <n v="0"/>
    <n v="0"/>
    <n v="1"/>
    <n v="0"/>
    <n v="8"/>
    <n v="1"/>
    <n v="0"/>
    <n v="0"/>
    <n v="23"/>
    <b v="0"/>
    <n v="0"/>
  </r>
  <r>
    <x v="0"/>
    <x v="2"/>
    <x v="11"/>
    <s v="Олійник Георгій Юрійович"/>
    <s v="Рекламний маркетинг_Олійник Г.Ю._iem"/>
    <s v="https://vo.uu.edu.ua/grade/report/grader/index.php?id=4643"/>
    <n v="335"/>
    <n v="0"/>
    <n v="14"/>
    <n v="0"/>
    <n v="1"/>
    <n v="1"/>
    <n v="2"/>
    <n v="0"/>
    <n v="2"/>
    <n v="6"/>
    <n v="0"/>
    <n v="1"/>
    <n v="0"/>
    <n v="0"/>
    <n v="1"/>
    <n v="0"/>
    <n v="4"/>
    <n v="1"/>
    <n v="10"/>
    <n v="0"/>
    <n v="17"/>
    <b v="0"/>
    <n v="0"/>
  </r>
  <r>
    <x v="0"/>
    <x v="2"/>
    <x v="11"/>
    <s v="Олійник Георгій Юрійович"/>
    <s v="Рекламний менеджмент_Кулік А.В._iem"/>
    <s v="https://vo.uu.edu.ua/grade/report/grader/index.php?id=751"/>
    <n v="3222"/>
    <n v="0"/>
    <n v="19"/>
    <n v="8"/>
    <n v="1"/>
    <n v="1"/>
    <n v="2"/>
    <n v="0"/>
    <n v="1"/>
    <n v="21"/>
    <n v="0"/>
    <n v="1"/>
    <n v="0"/>
    <n v="0"/>
    <n v="1"/>
    <n v="0"/>
    <n v="11"/>
    <n v="1"/>
    <n v="10"/>
    <n v="0"/>
    <n v="38"/>
    <b v="0"/>
    <n v="0"/>
  </r>
  <r>
    <x v="0"/>
    <x v="2"/>
    <x v="11"/>
    <s v="Олійник Георгій Юрійович"/>
    <s v="Стартап менеджмент_Кулік А.В._iem"/>
    <s v="https://vo.uu.edu.ua/grade/report/grader/index.php?id=14037"/>
    <n v="890"/>
    <n v="0"/>
    <n v="11"/>
    <n v="2"/>
    <n v="1"/>
    <n v="1"/>
    <n v="2"/>
    <n v="0"/>
    <n v="1"/>
    <n v="21"/>
    <n v="0"/>
    <n v="1"/>
    <n v="0"/>
    <n v="0"/>
    <n v="0"/>
    <n v="0"/>
    <n v="2"/>
    <n v="1"/>
    <n v="10"/>
    <n v="0"/>
    <n v="28"/>
    <b v="0"/>
    <n v="0"/>
  </r>
  <r>
    <x v="0"/>
    <x v="2"/>
    <x v="11"/>
    <s v="Олійник Георгій Юрійович"/>
    <s v="Стартап-проекти_Кулік А.В._iem"/>
    <s v="https://vo.uu.edu.ua/grade/report/grader/index.php?id=13600"/>
    <n v="241"/>
    <n v="1"/>
    <n v="4"/>
    <n v="0"/>
    <n v="1"/>
    <n v="0"/>
    <n v="2"/>
    <n v="0"/>
    <n v="0"/>
    <n v="9"/>
    <n v="0"/>
    <n v="1"/>
    <n v="0"/>
    <n v="0"/>
    <n v="0"/>
    <n v="0"/>
    <n v="1"/>
    <n v="1"/>
    <n v="10"/>
    <n v="0"/>
    <n v="14"/>
    <b v="0"/>
    <n v="0"/>
  </r>
  <r>
    <x v="0"/>
    <x v="2"/>
    <x v="11"/>
    <s v="Семененко Олена Володимирівна"/>
    <s v="Зовнішньоекономічна діяльність _Сухоруков А.І._iem"/>
    <s v="https://vo.uu.edu.ua/grade/report/grader/index.php?id=790"/>
    <n v="1914"/>
    <n v="0"/>
    <n v="10"/>
    <n v="5"/>
    <n v="1"/>
    <n v="1"/>
    <n v="2"/>
    <n v="0"/>
    <n v="3"/>
    <n v="10"/>
    <n v="0"/>
    <n v="1"/>
    <n v="0"/>
    <n v="0"/>
    <n v="1"/>
    <n v="0"/>
    <n v="7"/>
    <n v="1"/>
    <n v="59"/>
    <n v="0"/>
    <n v="25"/>
    <b v="0"/>
    <n v="0"/>
  </r>
  <r>
    <x v="0"/>
    <x v="2"/>
    <x v="11"/>
    <s v="Семененко Олена Володимирівна"/>
    <s v="Інноваційний менеджмент_Семененко О.В._iem"/>
    <s v="https://vo.uu.edu.ua/grade/report/grader/index.php?id=763"/>
    <n v="2277"/>
    <n v="2"/>
    <n v="22"/>
    <n v="5"/>
    <n v="1"/>
    <n v="1"/>
    <n v="1"/>
    <n v="8"/>
    <n v="2"/>
    <n v="13"/>
    <n v="0"/>
    <n v="1"/>
    <n v="0"/>
    <n v="0"/>
    <n v="1"/>
    <n v="0"/>
    <n v="1"/>
    <n v="3"/>
    <n v="74"/>
    <n v="0"/>
    <n v="30"/>
    <b v="0"/>
    <n v="0"/>
  </r>
  <r>
    <x v="0"/>
    <x v="2"/>
    <x v="11"/>
    <s v="Семененко Олена Володимирівна"/>
    <s v="Інформаційний менеджмент_Семененко О.В._iem"/>
    <s v="https://vo.uu.edu.ua/grade/report/grader/index.php?id=5018"/>
    <n v="2699"/>
    <n v="43"/>
    <n v="8"/>
    <n v="3"/>
    <n v="1"/>
    <n v="1"/>
    <n v="3"/>
    <n v="0"/>
    <n v="3"/>
    <n v="11"/>
    <n v="0"/>
    <n v="2"/>
    <n v="0"/>
    <n v="0"/>
    <n v="0"/>
    <n v="0"/>
    <n v="3"/>
    <n v="3"/>
    <n v="81"/>
    <n v="0"/>
    <n v="25"/>
    <b v="1"/>
    <n v="1"/>
  </r>
  <r>
    <x v="0"/>
    <x v="2"/>
    <x v="11"/>
    <s v="Семененко Олена Володимирівна"/>
    <s v="Історія українського державотворення_Семененко О.В. _iem "/>
    <s v="https://vo.uu.edu.ua/grade/report/grader/index.php?id=13757"/>
    <n v="207"/>
    <n v="28"/>
    <n v="18"/>
    <n v="0"/>
    <n v="1"/>
    <n v="1"/>
    <n v="3"/>
    <n v="0"/>
    <n v="1"/>
    <n v="12"/>
    <n v="0"/>
    <n v="1"/>
    <n v="0"/>
    <n v="0"/>
    <n v="1"/>
    <n v="0"/>
    <n v="1"/>
    <n v="1"/>
    <n v="34"/>
    <n v="0"/>
    <n v="20"/>
    <b v="0"/>
    <n v="0"/>
  </r>
  <r>
    <x v="0"/>
    <x v="2"/>
    <x v="11"/>
    <s v="Семененко Олена Володимирівна"/>
    <s v="Комунікації в публічній адміністрації_Семененко О.В._iem"/>
    <s v="https://vo.uu.edu.ua/grade/report/grader/index.php?id=10029"/>
    <n v="825"/>
    <n v="15"/>
    <n v="29"/>
    <n v="3"/>
    <n v="1"/>
    <n v="1"/>
    <n v="2"/>
    <n v="0"/>
    <n v="2"/>
    <n v="9"/>
    <n v="0"/>
    <n v="1"/>
    <n v="0"/>
    <n v="0"/>
    <n v="1"/>
    <n v="0"/>
    <n v="2"/>
    <n v="1"/>
    <n v="69"/>
    <n v="0"/>
    <n v="18"/>
    <b v="0"/>
    <n v="0"/>
  </r>
  <r>
    <x v="0"/>
    <x v="2"/>
    <x v="11"/>
    <s v="Семененко Олена Володимирівна"/>
    <s v="Менеджмент_Семененко О.В., Кондукоцова Н.В._iem"/>
    <s v="https://vo.uu.edu.ua/grade/report/grader/index.php?id=8485"/>
    <n v="14663"/>
    <n v="997"/>
    <n v="135"/>
    <n v="135"/>
    <n v="1"/>
    <n v="1"/>
    <n v="5"/>
    <n v="0"/>
    <n v="4"/>
    <n v="31"/>
    <n v="0"/>
    <n v="1"/>
    <n v="0"/>
    <n v="0"/>
    <n v="1"/>
    <n v="0"/>
    <n v="10"/>
    <n v="6"/>
    <n v="242"/>
    <n v="0"/>
    <n v="58"/>
    <b v="1"/>
    <n v="1"/>
  </r>
  <r>
    <x v="0"/>
    <x v="2"/>
    <x v="11"/>
    <s v="Семененко Олена Володимирівна"/>
    <s v="Операційний менеджмент_Семененко О.В._iem"/>
    <s v="https://vo.uu.edu.ua/grade/report/grader/index.php?id=1242"/>
    <n v="2706"/>
    <n v="0"/>
    <n v="23"/>
    <n v="23"/>
    <n v="1"/>
    <n v="1"/>
    <n v="3"/>
    <n v="0"/>
    <n v="2"/>
    <n v="16"/>
    <n v="0"/>
    <n v="1"/>
    <n v="0"/>
    <n v="0"/>
    <n v="1"/>
    <n v="0"/>
    <n v="9"/>
    <n v="2"/>
    <n v="98"/>
    <n v="0"/>
    <n v="34"/>
    <b v="0"/>
    <n v="0"/>
  </r>
  <r>
    <x v="0"/>
    <x v="2"/>
    <x v="11"/>
    <s v="Семененко Олена Володимирівна"/>
    <s v="Організаційна поведінка_Семененко О.В._iem"/>
    <s v="https://vo.uu.edu.ua/grade/report/grader/index.php?id=13764"/>
    <n v="1234"/>
    <n v="0"/>
    <n v="11"/>
    <n v="2"/>
    <n v="1"/>
    <n v="1"/>
    <n v="2"/>
    <n v="0"/>
    <n v="1"/>
    <n v="11"/>
    <n v="0"/>
    <n v="1"/>
    <n v="0"/>
    <n v="0"/>
    <n v="1"/>
    <n v="0"/>
    <n v="4"/>
    <n v="1"/>
    <n v="31"/>
    <n v="0"/>
    <n v="21"/>
    <b v="0"/>
    <n v="0"/>
  </r>
  <r>
    <x v="0"/>
    <x v="2"/>
    <x v="11"/>
    <s v="Семененко Олена Володимирівна"/>
    <s v="Основи корпоративної культури_Семененко О.В._iem"/>
    <s v="https://vo.uu.edu.ua/grade/report/grader/index.php?id=8484"/>
    <n v="37"/>
    <n v="1"/>
    <n v="0"/>
    <n v="0"/>
    <n v="0"/>
    <n v="0"/>
    <n v="1"/>
    <n v="0"/>
    <n v="0"/>
    <n v="18"/>
    <n v="0"/>
    <n v="1"/>
    <n v="0"/>
    <n v="0"/>
    <n v="0"/>
    <n v="0"/>
    <n v="0"/>
    <n v="1"/>
    <n v="28"/>
    <n v="0"/>
    <n v="21"/>
    <b v="0"/>
    <n v="0"/>
  </r>
  <r>
    <x v="0"/>
    <x v="2"/>
    <x v="11"/>
    <s v="Семененко Олена Володимирівна"/>
    <s v="Основи менеджменту та маркетингу у фізичної терапії та ерготерапії_Семененко О.В._iem"/>
    <s v="https://vo.uu.edu.ua/grade/report/grader/index.php?id=9633"/>
    <n v="7872"/>
    <n v="0"/>
    <n v="3"/>
    <n v="3"/>
    <n v="1"/>
    <n v="1"/>
    <n v="3"/>
    <n v="0"/>
    <n v="4"/>
    <n v="14"/>
    <n v="0"/>
    <n v="1"/>
    <n v="0"/>
    <n v="0"/>
    <n v="1"/>
    <n v="0"/>
    <n v="7"/>
    <n v="6"/>
    <n v="194"/>
    <n v="0"/>
    <n v="36"/>
    <b v="0"/>
    <n v="0"/>
  </r>
  <r>
    <x v="0"/>
    <x v="2"/>
    <x v="11"/>
    <s v="Семененко Олена Володимирівна"/>
    <s v="Основи підприємництва_Семененко О.В._iem"/>
    <s v="https://vo.uu.edu.ua/grade/report/grader/index.php?id=748"/>
    <n v="5191"/>
    <n v="831"/>
    <n v="174"/>
    <n v="35"/>
    <n v="1"/>
    <n v="1"/>
    <n v="3"/>
    <n v="0"/>
    <n v="1"/>
    <n v="24"/>
    <n v="0"/>
    <n v="1"/>
    <n v="0"/>
    <n v="0"/>
    <n v="1"/>
    <n v="0"/>
    <n v="3"/>
    <n v="4"/>
    <n v="100"/>
    <n v="0"/>
    <n v="37"/>
    <b v="1"/>
    <n v="1"/>
  </r>
  <r>
    <x v="0"/>
    <x v="2"/>
    <x v="11"/>
    <s v="Семененко Олена Володимирівна"/>
    <s v="Стратегічне і тактичне планування_Семененко О.В._iem"/>
    <s v="https://vo.uu.edu.ua/grade/report/grader/index.php?id=16045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Семененко Олена Володимирівна"/>
    <s v="Управління персоналом_Семененко О.В._iem"/>
    <s v="https://vo.uu.edu.ua/grade/report/grader/index.php?id=787"/>
    <n v="4443"/>
    <n v="1"/>
    <n v="2"/>
    <n v="2"/>
    <n v="1"/>
    <n v="1"/>
    <n v="5"/>
    <n v="0"/>
    <n v="4"/>
    <n v="27"/>
    <n v="0"/>
    <n v="1"/>
    <n v="0"/>
    <n v="0"/>
    <n v="1"/>
    <n v="0"/>
    <n v="16"/>
    <n v="5"/>
    <n v="168"/>
    <n v="0"/>
    <n v="59"/>
    <b v="0"/>
    <n v="0"/>
  </r>
  <r>
    <x v="0"/>
    <x v="2"/>
    <x v="11"/>
    <s v="Соломенко Геннадій Вікторович"/>
    <s v="Аграрне і земельне право_Соломенко Г.В._iem"/>
    <s v="https://vo.uu.edu.ua/grade/report/grader/index.php?id=16046"/>
    <n v="59"/>
    <n v="1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0"/>
    <x v="2"/>
    <x v="11"/>
    <s v="Соломенко Геннадій Вікторович"/>
    <s v="Права людини в інформаційному суспільстві_Соломенко Г.В._iem"/>
    <s v="https://vo.uu.edu.ua/grade/report/grader/index.php?id=13579"/>
    <n v="6300"/>
    <n v="41"/>
    <n v="96"/>
    <n v="28"/>
    <n v="1"/>
    <n v="1"/>
    <n v="11"/>
    <n v="0"/>
    <n v="0"/>
    <n v="12"/>
    <n v="0"/>
    <n v="1"/>
    <n v="0"/>
    <n v="0"/>
    <n v="0"/>
    <n v="0"/>
    <n v="9"/>
    <n v="1"/>
    <n v="37"/>
    <n v="0"/>
    <n v="34"/>
    <b v="1"/>
    <n v="1"/>
  </r>
  <r>
    <x v="0"/>
    <x v="2"/>
    <x v="11"/>
    <s v="Соломенко Геннадій Вікторович"/>
    <s v="Правове забезпечення господарської діяльності_Соломенко Г.В._iem"/>
    <s v="https://vo.uu.edu.ua/grade/report/grader/index.php?id=13581"/>
    <n v="3133"/>
    <n v="77"/>
    <n v="83"/>
    <n v="13"/>
    <n v="1"/>
    <n v="1"/>
    <n v="10"/>
    <n v="0"/>
    <n v="0"/>
    <n v="11"/>
    <n v="0"/>
    <n v="1"/>
    <n v="0"/>
    <n v="0"/>
    <n v="0"/>
    <n v="0"/>
    <n v="7"/>
    <n v="1"/>
    <n v="30"/>
    <n v="0"/>
    <n v="30"/>
    <b v="1"/>
    <n v="1"/>
  </r>
  <r>
    <x v="0"/>
    <x v="2"/>
    <x v="11"/>
    <s v="Сухоруков Аркадій Ісмаілович"/>
    <s v="Сучасні євроінтеграційні процеси в Україні_Сухоруков А.І._iem"/>
    <s v="https://vo.uu.edu.ua/grade/report/grader/index.php?id=16065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s v="Сухоруков Аркадій Ісмаілович"/>
    <s v="Транснаціональні корпорації та міжнародна економічна діяльність_Сухоруков А.і._iem"/>
    <s v="https://vo.uu.edu.ua/grade/report/grader/index.php?id=16064"/>
    <n v="1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m/>
    <s v="Корпоративна культура_Карпенко О.А._iem"/>
    <s v="https://vo.uu.edu.ua/grade/report/grader/index.php?id=17016"/>
    <n v="67"/>
    <n v="67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1"/>
    <m/>
    <s v="Магістерська робота для спеціальностей 073 &quot;Менеджмент&quot;, 281 &quot;Публічне управління та адміністрування&quot;_iem"/>
    <s v="https://vo.uu.edu.ua/grade/report/grader/index.php?id=15897"/>
    <n v="23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2"/>
    <x v="12"/>
    <s v="Дробязко Світлана Ігорівна"/>
    <s v="Бухгалтерський облік в управлінні суб'єктами господарювання_ Дробязко С.І._iem"/>
    <s v="https://vo.uu.edu.ua/grade/report/grader/index.php?id=7837"/>
    <n v="337"/>
    <n v="0"/>
    <n v="0"/>
    <n v="0"/>
    <n v="0"/>
    <n v="1"/>
    <n v="2"/>
    <n v="16"/>
    <n v="1"/>
    <n v="24"/>
    <n v="0"/>
    <n v="1"/>
    <n v="0"/>
    <n v="0"/>
    <n v="1"/>
    <n v="0"/>
    <n v="1"/>
    <n v="1"/>
    <n v="20"/>
    <n v="0"/>
    <n v="47"/>
    <b v="0"/>
    <n v="0"/>
  </r>
  <r>
    <x v="0"/>
    <x v="2"/>
    <x v="12"/>
    <s v="Дробязко Світлана Ігорівна"/>
    <s v="Магістерська робота для спеціальності &quot;Облік та оподаткування&quot;_ДробязкоС.І.,НечипорукН.В._iem"/>
    <s v="https://vo.uu.edu.ua/grade/report/grader/index.php?id=13987"/>
    <n v="119"/>
    <n v="0"/>
    <n v="7"/>
    <n v="0"/>
    <n v="0"/>
    <n v="0"/>
    <n v="2"/>
    <n v="0"/>
    <n v="1"/>
    <n v="3"/>
    <n v="0"/>
    <n v="0"/>
    <n v="0"/>
    <n v="0"/>
    <n v="0"/>
    <n v="0"/>
    <n v="0"/>
    <n v="0"/>
    <n v="0"/>
    <n v="0"/>
    <n v="6"/>
    <b v="0"/>
    <n v="0"/>
  </r>
  <r>
    <x v="0"/>
    <x v="2"/>
    <x v="12"/>
    <s v="Дробязко Світлана Ігорівна"/>
    <s v="Методологія наукових досліджень у сфері фінансів, банківської справи і страхування_Дробязко С.І._iem"/>
    <s v="https://vo.uu.edu.ua/grade/report/grader/index.php?id=8428"/>
    <n v="627"/>
    <n v="0"/>
    <n v="6"/>
    <n v="2"/>
    <n v="1"/>
    <n v="1"/>
    <n v="2"/>
    <n v="0"/>
    <n v="4"/>
    <n v="19"/>
    <n v="0"/>
    <n v="3"/>
    <n v="2"/>
    <n v="0"/>
    <n v="1"/>
    <n v="0"/>
    <n v="1"/>
    <n v="2"/>
    <n v="39"/>
    <n v="0"/>
    <n v="34"/>
    <b v="0"/>
    <n v="0"/>
  </r>
  <r>
    <x v="0"/>
    <x v="2"/>
    <x v="12"/>
    <s v="Дробязко Світлана Ігорівна"/>
    <s v="Облік та фінансова звітність за міжнародними стандартами_Дробязко С.І._iem"/>
    <s v="https://vo.uu.edu.ua/grade/report/grader/index.php?id=6888"/>
    <n v="112"/>
    <n v="0"/>
    <n v="7"/>
    <n v="0"/>
    <n v="0"/>
    <n v="0"/>
    <n v="2"/>
    <n v="0"/>
    <n v="1"/>
    <n v="8"/>
    <n v="0"/>
    <n v="0"/>
    <n v="0"/>
    <n v="0"/>
    <n v="1"/>
    <n v="9"/>
    <n v="7"/>
    <n v="1"/>
    <n v="20"/>
    <n v="0"/>
    <n v="29"/>
    <b v="0"/>
    <n v="0"/>
  </r>
  <r>
    <x v="0"/>
    <x v="2"/>
    <x v="12"/>
    <s v="Дробязко Світлана Ігорівна"/>
    <s v="Організація бухгалтерського обліку і контролю на підприємстві_Дробязко С.І._iem"/>
    <s v="https://vo.uu.edu.ua/grade/report/grader/index.php?id=267"/>
    <n v="634"/>
    <n v="30"/>
    <n v="9"/>
    <n v="0"/>
    <n v="1"/>
    <n v="1"/>
    <n v="2"/>
    <n v="1"/>
    <n v="5"/>
    <n v="37"/>
    <n v="1"/>
    <n v="2"/>
    <n v="0"/>
    <n v="0"/>
    <n v="1"/>
    <n v="0"/>
    <n v="1"/>
    <n v="10"/>
    <n v="153"/>
    <n v="0"/>
    <n v="60"/>
    <b v="0"/>
    <n v="0"/>
  </r>
  <r>
    <x v="0"/>
    <x v="2"/>
    <x v="12"/>
    <s v="Дробязко Світлана Ігорівна"/>
    <s v="Педагогічна практика для спеціальності &quot;Облік та оподаткування&quot;_ДробязкоС.І._iem"/>
    <s v="https://vo.uu.edu.ua/grade/report/grader/index.php?id=13991"/>
    <n v="135"/>
    <n v="4"/>
    <n v="7"/>
    <n v="0"/>
    <n v="1"/>
    <n v="0"/>
    <n v="2"/>
    <n v="0"/>
    <n v="0"/>
    <n v="3"/>
    <n v="0"/>
    <n v="1"/>
    <n v="0"/>
    <n v="0"/>
    <n v="0"/>
    <n v="0"/>
    <n v="0"/>
    <n v="0"/>
    <n v="0"/>
    <n v="0"/>
    <n v="6"/>
    <b v="0"/>
    <n v="0"/>
  </r>
  <r>
    <x v="0"/>
    <x v="2"/>
    <x v="12"/>
    <s v="Дробязко Світлана Ігорівна"/>
    <s v="Педагогічна практика для спеціальності &quot;Фінанси, банківська справа та страхування&quot;_ДробязкоС.І._iem"/>
    <s v="https://vo.uu.edu.ua/grade/report/grader/index.php?id=13990"/>
    <n v="84"/>
    <n v="3"/>
    <n v="6"/>
    <n v="0"/>
    <n v="1"/>
    <n v="0"/>
    <n v="2"/>
    <n v="0"/>
    <n v="0"/>
    <n v="3"/>
    <n v="0"/>
    <n v="1"/>
    <n v="0"/>
    <n v="0"/>
    <n v="0"/>
    <n v="0"/>
    <n v="0"/>
    <n v="0"/>
    <n v="0"/>
    <n v="0"/>
    <n v="6"/>
    <b v="0"/>
    <n v="0"/>
  </r>
  <r>
    <x v="0"/>
    <x v="2"/>
    <x v="12"/>
    <s v="Дробязко Світлана Ігорівна"/>
    <s v="Переддипломна практика для спеціальності &quot;Облік та оподаткування&quot;_ДробязкоС.І._iem"/>
    <s v="https://vo.uu.edu.ua/grade/report/grader/index.php?id=13989"/>
    <n v="84"/>
    <n v="1"/>
    <n v="7"/>
    <n v="0"/>
    <n v="1"/>
    <n v="0"/>
    <n v="2"/>
    <n v="0"/>
    <n v="0"/>
    <n v="2"/>
    <n v="0"/>
    <n v="1"/>
    <n v="0"/>
    <n v="0"/>
    <n v="0"/>
    <n v="0"/>
    <n v="0"/>
    <n v="0"/>
    <n v="0"/>
    <n v="0"/>
    <n v="5"/>
    <b v="0"/>
    <n v="0"/>
  </r>
  <r>
    <x v="0"/>
    <x v="2"/>
    <x v="12"/>
    <s v="Дробязко Світлана Ігорівна"/>
    <s v="Переддипломна практика для спеціальності &quot;Фінанси, банківська справа та страхування&quot;_ДробязкоС.І._iem"/>
    <s v="https://vo.uu.edu.ua/grade/report/grader/index.php?id=13988"/>
    <n v="87"/>
    <n v="0"/>
    <n v="6"/>
    <n v="0"/>
    <n v="1"/>
    <n v="0"/>
    <n v="2"/>
    <n v="0"/>
    <n v="0"/>
    <n v="2"/>
    <n v="0"/>
    <n v="1"/>
    <n v="0"/>
    <n v="0"/>
    <n v="0"/>
    <n v="0"/>
    <n v="0"/>
    <n v="0"/>
    <n v="0"/>
    <n v="0"/>
    <n v="5"/>
    <b v="0"/>
    <n v="0"/>
  </r>
  <r>
    <x v="0"/>
    <x v="2"/>
    <x v="12"/>
    <s v="Дробязко Світлана Ігорівна"/>
    <s v="Професійна етика бухгалтера і аудитора_Дробязко С.І._iem"/>
    <s v="https://vo.uu.edu.ua/grade/report/grader/index.php?id=12900"/>
    <n v="304"/>
    <n v="25"/>
    <n v="9"/>
    <n v="0"/>
    <n v="1"/>
    <n v="1"/>
    <n v="2"/>
    <n v="0"/>
    <n v="2"/>
    <n v="9"/>
    <n v="0"/>
    <n v="1"/>
    <n v="0"/>
    <n v="0"/>
    <n v="0"/>
    <n v="0"/>
    <n v="6"/>
    <n v="0"/>
    <n v="0"/>
    <n v="0"/>
    <n v="20"/>
    <b v="0"/>
    <n v="0"/>
  </r>
  <r>
    <x v="0"/>
    <x v="2"/>
    <x v="12"/>
    <s v="Дробязко Світлана Ігорівна"/>
    <s v="Управлінські інформаційні системи в аналізі  та аудиті підприємства_Дробязко С.І._iem"/>
    <s v="https://vo.uu.edu.ua/grade/report/grader/index.php?id=274"/>
    <n v="269"/>
    <n v="2"/>
    <n v="7"/>
    <n v="2"/>
    <n v="0"/>
    <n v="0"/>
    <n v="2"/>
    <n v="10"/>
    <n v="1"/>
    <n v="6"/>
    <n v="0"/>
    <n v="0"/>
    <n v="0"/>
    <n v="0"/>
    <n v="1"/>
    <n v="0"/>
    <n v="2"/>
    <n v="1"/>
    <n v="20"/>
    <n v="0"/>
    <n v="23"/>
    <b v="0"/>
    <n v="0"/>
  </r>
  <r>
    <x v="0"/>
    <x v="2"/>
    <x v="12"/>
    <s v="Забута Нани"/>
    <s v="Глобальна економіка_Забута Н.В._iem"/>
    <s v="https://vo.uu.edu.ua/grade/report/grader/index.php?id=4401"/>
    <n v="2361"/>
    <n v="219"/>
    <n v="42"/>
    <n v="0"/>
    <n v="2"/>
    <n v="3"/>
    <n v="2"/>
    <n v="1"/>
    <n v="5"/>
    <n v="18"/>
    <n v="0"/>
    <n v="7"/>
    <n v="0"/>
    <n v="0"/>
    <n v="1"/>
    <n v="0"/>
    <n v="4"/>
    <n v="8"/>
    <n v="60"/>
    <n v="0"/>
    <n v="46"/>
    <b v="1"/>
    <n v="1"/>
  </r>
  <r>
    <x v="0"/>
    <x v="2"/>
    <x v="12"/>
    <s v="Забута Нани"/>
    <s v="Економічна теорія (мікро- та макроекономіка)_Забута Н.В._iem"/>
    <s v="https://vo.uu.edu.ua/grade/report/grader/index.php?id=9403"/>
    <n v="19044"/>
    <n v="257"/>
    <n v="165"/>
    <n v="35"/>
    <n v="1"/>
    <n v="3"/>
    <n v="2"/>
    <n v="0"/>
    <n v="1"/>
    <n v="46"/>
    <n v="0"/>
    <n v="1"/>
    <n v="1"/>
    <n v="0"/>
    <n v="0"/>
    <n v="0"/>
    <n v="18"/>
    <n v="3"/>
    <n v="98"/>
    <n v="0"/>
    <n v="72"/>
    <b v="1"/>
    <n v="1"/>
  </r>
  <r>
    <x v="0"/>
    <x v="2"/>
    <x v="12"/>
    <s v="Забута Нани"/>
    <s v="Регіональна економіка_Забута Н.В._iem"/>
    <s v="https://vo.uu.edu.ua/grade/report/grader/index.php?id=18"/>
    <n v="8546"/>
    <n v="155"/>
    <n v="159"/>
    <n v="37"/>
    <n v="3"/>
    <n v="2"/>
    <n v="3"/>
    <n v="0"/>
    <n v="3"/>
    <n v="29"/>
    <n v="0"/>
    <n v="7"/>
    <n v="0"/>
    <n v="0"/>
    <n v="1"/>
    <n v="0"/>
    <n v="10"/>
    <n v="10"/>
    <n v="110"/>
    <n v="0"/>
    <n v="63"/>
    <b v="1"/>
    <n v="1"/>
  </r>
  <r>
    <x v="0"/>
    <x v="2"/>
    <x v="12"/>
    <s v="ЗАХАРЧУК Олександр Васильович"/>
    <s v="Інформаційні системи у фінансово-кредитних установах_Захарчук О.В._iem"/>
    <s v="https://vo.uu.edu.ua/grade/report/grader/index.php?id=9949"/>
    <n v="783"/>
    <n v="11"/>
    <n v="12"/>
    <n v="0"/>
    <n v="0"/>
    <n v="1"/>
    <n v="3"/>
    <n v="1"/>
    <n v="3"/>
    <n v="10"/>
    <n v="0"/>
    <n v="0"/>
    <n v="0"/>
    <n v="0"/>
    <n v="0"/>
    <n v="0"/>
    <n v="2"/>
    <n v="1"/>
    <n v="19"/>
    <n v="0"/>
    <n v="20"/>
    <b v="0"/>
    <n v="0"/>
  </r>
  <r>
    <x v="0"/>
    <x v="2"/>
    <x v="12"/>
    <s v="ЗАХАРЧУК Олександр Васильович"/>
    <s v="Міжнародні кредитно-розрахункові та валютні операції_Захарчук О.В._iem"/>
    <s v="https://vo.uu.edu.ua/grade/report/grader/index.php?id=8431"/>
    <n v="81"/>
    <n v="0"/>
    <n v="6"/>
    <n v="0"/>
    <n v="0"/>
    <n v="0"/>
    <n v="2"/>
    <n v="0"/>
    <n v="5"/>
    <n v="19"/>
    <n v="0"/>
    <n v="0"/>
    <n v="2"/>
    <n v="0"/>
    <n v="2"/>
    <n v="0"/>
    <n v="1"/>
    <n v="2"/>
    <n v="21"/>
    <n v="0"/>
    <n v="33"/>
    <b v="0"/>
    <n v="0"/>
  </r>
  <r>
    <x v="0"/>
    <x v="2"/>
    <x v="12"/>
    <s v="ЗАХАРЧУК Олександр Васильович"/>
    <s v="Міжнародні фінанси_Захарчук О.В._iem"/>
    <s v="https://vo.uu.edu.ua/grade/report/grader/index.php?id=12906"/>
    <n v="1203"/>
    <n v="0"/>
    <n v="33"/>
    <n v="10"/>
    <n v="0"/>
    <n v="1"/>
    <n v="2"/>
    <n v="6"/>
    <n v="1"/>
    <n v="2"/>
    <n v="0"/>
    <n v="0"/>
    <n v="0"/>
    <n v="0"/>
    <n v="0"/>
    <n v="0"/>
    <n v="6"/>
    <n v="1"/>
    <n v="19"/>
    <n v="0"/>
    <n v="18"/>
    <b v="0"/>
    <n v="0"/>
  </r>
  <r>
    <x v="0"/>
    <x v="2"/>
    <x v="12"/>
    <s v="ЗАХАРЧУК Олександр Васильович"/>
    <s v="Фінанси, гроші і кредит_Захарчук О.В._iem"/>
    <s v="https://vo.uu.edu.ua/grade/report/grader/index.php?id=9956"/>
    <n v="4246"/>
    <n v="251"/>
    <n v="75"/>
    <n v="0"/>
    <n v="0"/>
    <n v="1"/>
    <n v="3"/>
    <n v="0"/>
    <n v="3"/>
    <n v="5"/>
    <n v="0"/>
    <n v="2"/>
    <n v="0"/>
    <n v="0"/>
    <n v="1"/>
    <n v="0"/>
    <n v="2"/>
    <n v="3"/>
    <n v="108"/>
    <n v="0"/>
    <n v="19"/>
    <b v="0"/>
    <n v="0"/>
  </r>
  <r>
    <x v="0"/>
    <x v="2"/>
    <x v="12"/>
    <s v="ЗАХАРЧУК Олександр Васильович"/>
    <s v="Фінансовий моніторинг_Захарчук О.В._iem"/>
    <s v="https://vo.uu.edu.ua/grade/report/grader/index.php?id=13017"/>
    <n v="246"/>
    <n v="1"/>
    <n v="3"/>
    <n v="0"/>
    <n v="0"/>
    <n v="1"/>
    <n v="2"/>
    <n v="6"/>
    <n v="1"/>
    <n v="2"/>
    <n v="0"/>
    <n v="0"/>
    <n v="0"/>
    <n v="0"/>
    <n v="0"/>
    <n v="0"/>
    <n v="6"/>
    <n v="1"/>
    <n v="10"/>
    <n v="0"/>
    <n v="18"/>
    <b v="0"/>
    <n v="0"/>
  </r>
  <r>
    <x v="0"/>
    <x v="2"/>
    <x v="12"/>
    <s v="КОВТУН Олена Пилипівна"/>
    <s v="Економічний аналіз_Забута Н.В._iem"/>
    <s v="https://vo.uu.edu.ua/grade/report/grader/index.php?id=27"/>
    <n v="2334"/>
    <n v="23"/>
    <n v="38"/>
    <n v="0"/>
    <n v="1"/>
    <n v="1"/>
    <n v="3"/>
    <n v="3"/>
    <n v="7"/>
    <n v="7"/>
    <n v="1"/>
    <n v="3"/>
    <n v="2"/>
    <n v="0"/>
    <n v="1"/>
    <n v="0"/>
    <n v="10"/>
    <n v="0"/>
    <n v="80"/>
    <n v="0"/>
    <n v="37"/>
    <b v="0"/>
    <n v="0"/>
  </r>
  <r>
    <x v="0"/>
    <x v="2"/>
    <x v="12"/>
    <s v="Лавриненко Лариса Миколаївна"/>
    <s v="Аналіз господарської діяльності_Лавриненко Л.М._iem"/>
    <s v="https://vo.uu.edu.ua/grade/report/grader/index.php?id=250"/>
    <n v="4056"/>
    <n v="484"/>
    <n v="101"/>
    <n v="4"/>
    <n v="0"/>
    <n v="1"/>
    <n v="2"/>
    <n v="0"/>
    <n v="2"/>
    <n v="12"/>
    <n v="0"/>
    <n v="13"/>
    <n v="0"/>
    <n v="0"/>
    <n v="1"/>
    <n v="0"/>
    <n v="1"/>
    <n v="1"/>
    <n v="30"/>
    <n v="0"/>
    <n v="32"/>
    <b v="0"/>
    <n v="0"/>
  </r>
  <r>
    <x v="0"/>
    <x v="2"/>
    <x v="12"/>
    <s v="ЛАВРИНЕНКО Лариса Миколаївна"/>
    <s v="Економіко-математичні методи і моделі _Лавриненко Л.М._iem"/>
    <s v="https://vo.uu.edu.ua/grade/report/grader/index.php?id=13252"/>
    <n v="6856"/>
    <n v="249"/>
    <n v="58"/>
    <n v="11"/>
    <n v="1"/>
    <n v="2"/>
    <n v="2"/>
    <n v="0"/>
    <n v="2"/>
    <n v="10"/>
    <n v="0"/>
    <n v="1"/>
    <n v="0"/>
    <n v="0"/>
    <n v="0"/>
    <n v="0"/>
    <n v="3"/>
    <n v="2"/>
    <n v="26"/>
    <n v="0"/>
    <n v="20"/>
    <b v="1"/>
    <n v="1"/>
  </r>
  <r>
    <x v="0"/>
    <x v="2"/>
    <x v="12"/>
    <s v="ЛАВРИНЕНКО Лариса Миколаївна"/>
    <s v="Оптимізаційні методи і моделі_Лавриненко Л.М._iem"/>
    <s v="https://vo.uu.edu.ua/grade/report/grader/index.php?id=7574"/>
    <n v="4730"/>
    <n v="264"/>
    <n v="91"/>
    <n v="53"/>
    <n v="0"/>
    <n v="2"/>
    <n v="2"/>
    <n v="0"/>
    <n v="2"/>
    <n v="18"/>
    <n v="0"/>
    <n v="1"/>
    <n v="0"/>
    <n v="0"/>
    <n v="1"/>
    <n v="0"/>
    <n v="7"/>
    <n v="1"/>
    <n v="20"/>
    <n v="0"/>
    <n v="32"/>
    <b v="0"/>
    <n v="0"/>
  </r>
  <r>
    <x v="0"/>
    <x v="2"/>
    <x v="12"/>
    <s v="Лавриненко Лариса Миколаївна"/>
    <s v="Страховий менеджмент_Лавриненко Л.М._iem"/>
    <s v="https://vo.uu.edu.ua/grade/report/grader/index.php?id=4377"/>
    <n v="129"/>
    <n v="21"/>
    <n v="0"/>
    <n v="0"/>
    <n v="0"/>
    <n v="1"/>
    <n v="1"/>
    <n v="4"/>
    <n v="5"/>
    <n v="14"/>
    <n v="0"/>
    <n v="0"/>
    <n v="0"/>
    <n v="0"/>
    <n v="1"/>
    <n v="0"/>
    <n v="2"/>
    <n v="6"/>
    <n v="50"/>
    <n v="0"/>
    <n v="33"/>
    <b v="0"/>
    <n v="0"/>
  </r>
  <r>
    <x v="0"/>
    <x v="2"/>
    <x v="12"/>
    <s v="ЛАВРИНЕНКО Лариса Миколаївна"/>
    <s v="Фінансовий менеджмент_Лавриненко Л.М._iem"/>
    <s v="https://vo.uu.edu.ua/grade/report/grader/index.php?id=186"/>
    <n v="1203"/>
    <n v="135"/>
    <n v="50"/>
    <n v="7"/>
    <n v="1"/>
    <n v="2"/>
    <n v="3"/>
    <n v="1"/>
    <n v="3"/>
    <n v="28"/>
    <n v="0"/>
    <n v="1"/>
    <n v="2"/>
    <n v="0"/>
    <n v="1"/>
    <n v="0"/>
    <n v="4"/>
    <n v="2"/>
    <n v="29"/>
    <n v="0"/>
    <n v="45"/>
    <b v="1"/>
    <n v="1"/>
  </r>
  <r>
    <x v="0"/>
    <x v="2"/>
    <x v="12"/>
    <s v="НЕСТЕРЕНКО Світлана Сергіївна"/>
    <s v="Звітність підприємства та розкриття інформації за МСФЗ_Нестеренко С.С._iem"/>
    <s v="https://vo.uu.edu.ua/grade/report/grader/index.php?id=255"/>
    <n v="1710"/>
    <n v="589"/>
    <n v="37"/>
    <n v="2"/>
    <n v="1"/>
    <n v="1"/>
    <n v="2"/>
    <n v="0"/>
    <n v="2"/>
    <n v="25"/>
    <n v="0"/>
    <n v="5"/>
    <n v="1"/>
    <n v="0"/>
    <n v="1"/>
    <n v="0"/>
    <n v="13"/>
    <n v="4"/>
    <n v="52"/>
    <n v="0"/>
    <n v="53"/>
    <b v="1"/>
    <n v="1"/>
  </r>
  <r>
    <x v="0"/>
    <x v="2"/>
    <x v="12"/>
    <s v="НЕСТЕРЕНКО Світлана Сергіївна"/>
    <s v="Магістерська роботадля спеціальності &quot;Фінанси, банківська справа та страхування&quot;_НестеренкоСС., ЗахарчукО.В._iem"/>
    <s v="https://vo.uu.edu.ua/grade/report/grader/index.php?id=13986"/>
    <n v="134"/>
    <n v="0"/>
    <n v="6"/>
    <n v="0"/>
    <n v="0"/>
    <n v="0"/>
    <n v="2"/>
    <n v="0"/>
    <n v="1"/>
    <n v="2"/>
    <n v="0"/>
    <n v="0"/>
    <n v="0"/>
    <n v="0"/>
    <n v="0"/>
    <n v="0"/>
    <n v="0"/>
    <n v="0"/>
    <n v="0"/>
    <n v="0"/>
    <n v="5"/>
    <b v="0"/>
    <n v="0"/>
  </r>
  <r>
    <x v="0"/>
    <x v="2"/>
    <x v="12"/>
    <s v="НЕСТЕРЕНКО Світлана Сергіївна"/>
    <s v="Фінансовий облік_Нестеренко С.С._iem"/>
    <s v="https://vo.uu.edu.ua/grade/report/grader/index.php?id=275"/>
    <n v="2687"/>
    <n v="52"/>
    <n v="46"/>
    <n v="46"/>
    <n v="1"/>
    <n v="0"/>
    <n v="6"/>
    <n v="0"/>
    <n v="12"/>
    <n v="12"/>
    <n v="2"/>
    <n v="2"/>
    <n v="0"/>
    <n v="0"/>
    <n v="1"/>
    <n v="0"/>
    <n v="8"/>
    <n v="1"/>
    <n v="21"/>
    <n v="0"/>
    <n v="44"/>
    <b v="0"/>
    <n v="0"/>
  </r>
  <r>
    <x v="0"/>
    <x v="2"/>
    <x v="12"/>
    <s v="НЕЧИПОРУК Наталія Віталіївна"/>
    <s v="Бухгалтерський облік (загальна теорія)_Нечипорук Н.В._iem"/>
    <s v="https://vo.uu.edu.ua/grade/report/grader/index.php?id=252"/>
    <n v="7478"/>
    <n v="622"/>
    <n v="123"/>
    <n v="9"/>
    <n v="4"/>
    <n v="0"/>
    <n v="2"/>
    <n v="1"/>
    <n v="3"/>
    <n v="35"/>
    <n v="2"/>
    <n v="4"/>
    <n v="0"/>
    <n v="0"/>
    <n v="1"/>
    <n v="0"/>
    <n v="8"/>
    <n v="3"/>
    <n v="60"/>
    <n v="0"/>
    <n v="59"/>
    <b v="0"/>
    <n v="0"/>
  </r>
  <r>
    <x v="0"/>
    <x v="2"/>
    <x v="12"/>
    <s v="НЕЧИПОРУК Наталія Віталіївна"/>
    <s v="Виробнича практика для спеціальності &quot;Облік та оподаткування&quot; _Нечипорук Н.В._iem"/>
    <s v="https://vo.uu.edu.ua/grade/report/grader/index.php?id=15048"/>
    <n v="587"/>
    <n v="55"/>
    <n v="3"/>
    <n v="0"/>
    <n v="1"/>
    <n v="0"/>
    <n v="3"/>
    <n v="1"/>
    <n v="4"/>
    <n v="2"/>
    <n v="0"/>
    <n v="1"/>
    <n v="0"/>
    <n v="0"/>
    <n v="0"/>
    <n v="0"/>
    <n v="0"/>
    <n v="0"/>
    <n v="0"/>
    <n v="0"/>
    <n v="11"/>
    <b v="0"/>
    <n v="0"/>
  </r>
  <r>
    <x v="0"/>
    <x v="2"/>
    <x v="12"/>
    <s v="НЕЧИПОРУК Наталія Віталіївна"/>
    <s v="Виробнича практика для спеціальності &quot;Фінанси, банківська справа та страхування&quot;_Нечипорук Н.В._iem"/>
    <s v="https://vo.uu.edu.ua/grade/report/grader/index.php?id=15049"/>
    <n v="713"/>
    <n v="6"/>
    <n v="8"/>
    <n v="0"/>
    <n v="1"/>
    <n v="0"/>
    <n v="3"/>
    <n v="1"/>
    <n v="5"/>
    <n v="2"/>
    <n v="0"/>
    <n v="1"/>
    <n v="0"/>
    <n v="0"/>
    <n v="0"/>
    <n v="0"/>
    <n v="0"/>
    <n v="0"/>
    <n v="0"/>
    <n v="0"/>
    <n v="12"/>
    <b v="0"/>
    <n v="0"/>
  </r>
  <r>
    <x v="0"/>
    <x v="2"/>
    <x v="12"/>
    <s v="НЕЧИПОРУК Наталія Віталіївна"/>
    <s v="Вступ до спеціальності_НечипорукН.В._iem"/>
    <s v="https://vo.uu.edu.ua/grade/report/grader/index.php?id=178"/>
    <n v="3260"/>
    <n v="320"/>
    <n v="87"/>
    <n v="1"/>
    <n v="1"/>
    <n v="1"/>
    <n v="2"/>
    <n v="0"/>
    <n v="14"/>
    <n v="17"/>
    <n v="0"/>
    <n v="2"/>
    <n v="1"/>
    <n v="0"/>
    <n v="0"/>
    <n v="0"/>
    <n v="1"/>
    <n v="2"/>
    <n v="40"/>
    <n v="0"/>
    <n v="39"/>
    <b v="1"/>
    <n v="1"/>
  </r>
  <r>
    <x v="0"/>
    <x v="2"/>
    <x v="12"/>
    <s v="НЕЧИПОРУК Наталія Віталіївна"/>
    <s v="Облік і звітність малого підприємництва_Нечипорук Н.В._iem"/>
    <s v="https://vo.uu.edu.ua/grade/report/grader/index.php?id=270"/>
    <n v="3336"/>
    <n v="42"/>
    <n v="66"/>
    <n v="12"/>
    <n v="1"/>
    <n v="1"/>
    <n v="2"/>
    <n v="1"/>
    <n v="3"/>
    <n v="14"/>
    <n v="0"/>
    <n v="1"/>
    <n v="0"/>
    <n v="0"/>
    <n v="1"/>
    <n v="0"/>
    <n v="11"/>
    <n v="2"/>
    <n v="23"/>
    <n v="0"/>
    <n v="35"/>
    <b v="1"/>
    <n v="1"/>
  </r>
  <r>
    <x v="0"/>
    <x v="2"/>
    <x v="12"/>
    <s v="НЕЧИПОРУК Наталія Віталіївна"/>
    <s v="Організація агробізнесу_Нечипорук Н.В._iem"/>
    <s v="https://vo.uu.edu.ua/grade/report/grader/index.php?id=12385"/>
    <n v="1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2"/>
    <s v="НЕЧИПОРУК Наталія Віталіївна"/>
    <s v="Охорона праці в галузі_Дробязко С.І._iem"/>
    <s v="https://vo.uu.edu.ua/grade/report/grader/index.php?id=188"/>
    <n v="9137"/>
    <n v="1"/>
    <n v="2"/>
    <n v="2"/>
    <n v="2"/>
    <n v="0"/>
    <n v="4"/>
    <n v="7"/>
    <n v="8"/>
    <n v="13"/>
    <n v="1"/>
    <n v="3"/>
    <n v="0"/>
    <n v="0"/>
    <n v="1"/>
    <n v="0"/>
    <n v="7"/>
    <n v="4"/>
    <n v="93"/>
    <n v="0"/>
    <n v="48"/>
    <b v="0"/>
    <n v="0"/>
  </r>
  <r>
    <x v="0"/>
    <x v="2"/>
    <x v="12"/>
    <s v="НЕЧИПОРУК Наталія Віталіївна"/>
    <s v="Технологічна практика для спеціальності &quot;Облік та оподаткування&quot;_Нечипорук Н.В._iem"/>
    <s v="https://vo.uu.edu.ua/grade/report/grader/index.php?id=14430"/>
    <n v="273"/>
    <n v="2"/>
    <n v="6"/>
    <n v="0"/>
    <n v="1"/>
    <n v="0"/>
    <n v="2"/>
    <n v="0"/>
    <n v="1"/>
    <n v="1"/>
    <n v="0"/>
    <n v="1"/>
    <n v="0"/>
    <n v="0"/>
    <n v="0"/>
    <n v="0"/>
    <n v="0"/>
    <n v="0"/>
    <n v="0"/>
    <n v="0"/>
    <n v="5"/>
    <b v="0"/>
    <n v="0"/>
  </r>
  <r>
    <x v="0"/>
    <x v="2"/>
    <x v="12"/>
    <s v="НЕЧИПОРУК Наталія Віталіївна"/>
    <s v="Управління фінансовими ризиками_Нечипорук Н..В._iem"/>
    <s v="https://vo.uu.edu.ua/grade/report/grader/index.php?id=16023"/>
    <n v="57"/>
    <n v="47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2"/>
    <x v="12"/>
    <s v="НЕЧИПОРУК Наталія Віталіївна"/>
    <s v="Управлінський облік _Нечипорук Н.В._iem"/>
    <s v="https://vo.uu.edu.ua/grade/report/grader/index.php?id=273"/>
    <n v="562"/>
    <n v="84"/>
    <n v="5"/>
    <n v="1"/>
    <n v="1"/>
    <n v="1"/>
    <n v="2"/>
    <n v="0"/>
    <n v="1"/>
    <n v="22"/>
    <n v="0"/>
    <n v="2"/>
    <n v="0"/>
    <n v="0"/>
    <n v="1"/>
    <n v="0"/>
    <n v="1"/>
    <n v="1"/>
    <n v="21"/>
    <n v="0"/>
    <n v="30"/>
    <b v="1"/>
    <n v="1"/>
  </r>
  <r>
    <x v="0"/>
    <x v="2"/>
    <x v="12"/>
    <s v="НЕЧИПОРУК Наталія Віталіївна"/>
    <s v="Управлінський облік та прикладні програмні рішення в аудиті_Нечипорук Н.М._iem"/>
    <s v="https://vo.uu.edu.ua/grade/report/grader/index.php?id=9947"/>
    <n v="603"/>
    <n v="20"/>
    <n v="16"/>
    <n v="0"/>
    <n v="1"/>
    <n v="0"/>
    <n v="2"/>
    <n v="0"/>
    <n v="2"/>
    <n v="5"/>
    <n v="0"/>
    <n v="1"/>
    <n v="0"/>
    <n v="0"/>
    <n v="0"/>
    <n v="0"/>
    <n v="2"/>
    <n v="0"/>
    <n v="0"/>
    <n v="0"/>
    <n v="12"/>
    <b v="0"/>
    <n v="0"/>
  </r>
  <r>
    <x v="0"/>
    <x v="2"/>
    <x v="12"/>
    <s v="НЕЧИПОРУК Наталія Віталіївна"/>
    <s v="Фінансова діяльність суб'єктів господарювання_НечипорукН.В._iem"/>
    <s v="https://vo.uu.edu.ua/grade/report/grader/index.php?id=185"/>
    <n v="2251"/>
    <n v="19"/>
    <n v="18"/>
    <n v="0"/>
    <n v="1"/>
    <n v="1"/>
    <n v="2"/>
    <n v="1"/>
    <n v="8"/>
    <n v="17"/>
    <n v="0"/>
    <n v="2"/>
    <n v="2"/>
    <n v="0"/>
    <n v="1"/>
    <n v="0"/>
    <n v="2"/>
    <n v="2"/>
    <n v="29"/>
    <n v="0"/>
    <n v="37"/>
    <b v="0"/>
    <n v="0"/>
  </r>
  <r>
    <x v="0"/>
    <x v="2"/>
    <x v="12"/>
    <s v="Підлужна Світлана Олександрівна"/>
    <s v="Аналіз інвестиційних проектів_Підлужна С.О._iem"/>
    <s v="https://vo.uu.edu.ua/grade/report/grader/index.php?id=218"/>
    <n v="3187"/>
    <n v="129"/>
    <n v="14"/>
    <n v="1"/>
    <n v="1"/>
    <n v="1"/>
    <n v="1"/>
    <n v="1"/>
    <n v="8"/>
    <n v="19"/>
    <n v="0"/>
    <n v="2"/>
    <n v="2"/>
    <n v="0"/>
    <n v="1"/>
    <n v="0"/>
    <n v="2"/>
    <n v="2"/>
    <n v="30"/>
    <n v="0"/>
    <n v="38"/>
    <b v="1"/>
    <n v="1"/>
  </r>
  <r>
    <x v="0"/>
    <x v="2"/>
    <x v="12"/>
    <s v="Підлужна Світлана Олександрівна"/>
    <s v="Банківська система_Підлужна С.О._iem"/>
    <s v="https://vo.uu.edu.ua/grade/report/grader/index.php?id=249"/>
    <n v="3849"/>
    <n v="11"/>
    <n v="8"/>
    <n v="0"/>
    <n v="1"/>
    <n v="1"/>
    <n v="1"/>
    <n v="1"/>
    <n v="9"/>
    <n v="24"/>
    <n v="1"/>
    <n v="2"/>
    <n v="2"/>
    <n v="0"/>
    <n v="1"/>
    <n v="0"/>
    <n v="0"/>
    <n v="2"/>
    <n v="59"/>
    <n v="0"/>
    <n v="43"/>
    <b v="0"/>
    <n v="0"/>
  </r>
  <r>
    <x v="0"/>
    <x v="2"/>
    <x v="12"/>
    <s v="Підлужна Світлана Олександрівна"/>
    <s v="Інформаційні системи і технології в обліку_Підлужна С.О._iem"/>
    <s v="https://vo.uu.edu.ua/grade/report/grader/index.php?id=231"/>
    <n v="810"/>
    <n v="7"/>
    <n v="9"/>
    <n v="4"/>
    <n v="0"/>
    <n v="0"/>
    <n v="2"/>
    <n v="5"/>
    <n v="1"/>
    <n v="8"/>
    <n v="0"/>
    <n v="1"/>
    <n v="0"/>
    <n v="0"/>
    <n v="1"/>
    <n v="0"/>
    <n v="1"/>
    <n v="2"/>
    <n v="72"/>
    <n v="0"/>
    <n v="21"/>
    <b v="0"/>
    <n v="0"/>
  </r>
  <r>
    <x v="0"/>
    <x v="2"/>
    <x v="12"/>
    <s v="Підлужна Світлана Олександрівна"/>
    <s v="Податковий менеджмент_Підлужна С.О._iem"/>
    <s v="https://vo.uu.edu.ua/grade/report/grader/index.php?id=194"/>
    <n v="94"/>
    <n v="73"/>
    <n v="14"/>
    <n v="0"/>
    <n v="1"/>
    <n v="0"/>
    <n v="1"/>
    <n v="1"/>
    <n v="0"/>
    <n v="5"/>
    <n v="0"/>
    <n v="1"/>
    <n v="0"/>
    <n v="0"/>
    <n v="0"/>
    <n v="0"/>
    <n v="0"/>
    <n v="0"/>
    <n v="9"/>
    <n v="0"/>
    <n v="8"/>
    <b v="0"/>
    <n v="0"/>
  </r>
  <r>
    <x v="0"/>
    <x v="2"/>
    <x v="12"/>
    <s v="Підлужна Світлана Олександрівна"/>
    <s v="Фінансова санація та банкрутство підприємств_Підлужна С.О._iem"/>
    <s v="https://vo.uu.edu.ua/grade/report/grader/index.php?id=8433"/>
    <n v="638"/>
    <n v="51"/>
    <n v="12"/>
    <n v="0"/>
    <n v="1"/>
    <n v="1"/>
    <n v="1"/>
    <n v="0"/>
    <n v="8"/>
    <n v="19"/>
    <n v="0"/>
    <n v="2"/>
    <n v="3"/>
    <n v="0"/>
    <n v="1"/>
    <n v="0"/>
    <n v="1"/>
    <n v="2"/>
    <n v="40"/>
    <n v="0"/>
    <n v="37"/>
    <b v="1"/>
    <n v="1"/>
  </r>
  <r>
    <x v="0"/>
    <x v="2"/>
    <x v="12"/>
    <s v="Рудюк Людмила"/>
    <s v="Інвестування_Нечипорук Н.В._iem"/>
    <s v="https://vo.uu.edu.ua/grade/report/grader/index.php?id=6828"/>
    <n v="5302"/>
    <n v="112"/>
    <n v="40"/>
    <n v="4"/>
    <n v="1"/>
    <n v="1"/>
    <n v="2"/>
    <n v="0"/>
    <n v="8"/>
    <n v="14"/>
    <n v="0"/>
    <n v="2"/>
    <n v="2"/>
    <n v="0"/>
    <n v="1"/>
    <n v="0"/>
    <n v="2"/>
    <n v="2"/>
    <n v="64"/>
    <n v="0"/>
    <n v="33"/>
    <b v="1"/>
    <n v="1"/>
  </r>
  <r>
    <x v="0"/>
    <x v="2"/>
    <x v="12"/>
    <s v="Рудюк Людмила"/>
    <s v="Страхова справа тап інвестування_Нечипорук Н.В.._iem"/>
    <s v="https://vo.uu.edu.ua/grade/report/grader/index.php?id=184"/>
    <n v="1162"/>
    <n v="10"/>
    <n v="10"/>
    <n v="4"/>
    <n v="0"/>
    <n v="0"/>
    <n v="2"/>
    <n v="5"/>
    <n v="5"/>
    <n v="19"/>
    <n v="0"/>
    <n v="0"/>
    <n v="0"/>
    <n v="0"/>
    <n v="1"/>
    <n v="0"/>
    <n v="2"/>
    <n v="3"/>
    <n v="65"/>
    <n v="0"/>
    <n v="37"/>
    <b v="0"/>
    <n v="0"/>
  </r>
  <r>
    <x v="0"/>
    <x v="2"/>
    <x v="12"/>
    <s v="Рудюк Людмила"/>
    <s v="Фінансова інклюзія_Нечипорук Н.В._iem"/>
    <s v="https://vo.uu.edu.ua/grade/report/grader/index.php?id=12896"/>
    <n v="1954"/>
    <n v="1"/>
    <n v="5"/>
    <n v="2"/>
    <n v="1"/>
    <n v="1"/>
    <n v="1"/>
    <n v="1"/>
    <n v="9"/>
    <n v="4"/>
    <n v="0"/>
    <n v="1"/>
    <n v="2"/>
    <n v="0"/>
    <n v="1"/>
    <n v="0"/>
    <n v="0"/>
    <n v="2"/>
    <n v="49"/>
    <n v="0"/>
    <n v="21"/>
    <b v="0"/>
    <n v="0"/>
  </r>
  <r>
    <x v="0"/>
    <x v="2"/>
    <x v="12"/>
    <s v="Рудюк Людмила"/>
    <s v="Фінансовий аналіз_Підлужна С.О._iem"/>
    <s v="https://vo.uu.edu.ua/grade/report/grader/index.php?id=196"/>
    <n v="990"/>
    <n v="11"/>
    <n v="10"/>
    <n v="0"/>
    <n v="0"/>
    <n v="0"/>
    <n v="2"/>
    <n v="1"/>
    <n v="3"/>
    <n v="22"/>
    <n v="0"/>
    <n v="0"/>
    <n v="2"/>
    <n v="0"/>
    <n v="1"/>
    <n v="0"/>
    <n v="1"/>
    <n v="2"/>
    <n v="29"/>
    <n v="0"/>
    <n v="34"/>
    <b v="0"/>
    <n v="0"/>
  </r>
  <r>
    <x v="0"/>
    <x v="2"/>
    <x v="12"/>
    <s v="Рудюк Людмила"/>
    <s v="Фінансовий ринок_Підлужна С.О._iem"/>
    <s v="https://vo.uu.edu.ua/grade/report/grader/index.php?id=187"/>
    <n v="2713"/>
    <n v="33"/>
    <n v="12"/>
    <n v="12"/>
    <n v="1"/>
    <n v="1"/>
    <n v="1"/>
    <n v="2"/>
    <n v="9"/>
    <n v="21"/>
    <n v="0"/>
    <n v="2"/>
    <n v="2"/>
    <n v="0"/>
    <n v="1"/>
    <n v="0"/>
    <n v="2"/>
    <n v="2"/>
    <n v="34"/>
    <n v="0"/>
    <n v="42"/>
    <b v="1"/>
    <n v="1"/>
  </r>
  <r>
    <x v="0"/>
    <x v="2"/>
    <x v="12"/>
    <s v="Рудюк Людмила"/>
    <s v="Фіскально-бюджетна система_Підлужна С.О._iem"/>
    <s v="https://vo.uu.edu.ua/grade/report/grader/index.php?id=1264"/>
    <n v="3765"/>
    <n v="155"/>
    <n v="17"/>
    <n v="0"/>
    <n v="1"/>
    <n v="1"/>
    <n v="1"/>
    <n v="0"/>
    <n v="7"/>
    <n v="8"/>
    <n v="0"/>
    <n v="4"/>
    <n v="2"/>
    <n v="0"/>
    <n v="1"/>
    <n v="0"/>
    <n v="1"/>
    <n v="2"/>
    <n v="20"/>
    <n v="0"/>
    <n v="26"/>
    <b v="1"/>
    <n v="1"/>
  </r>
  <r>
    <x v="0"/>
    <x v="2"/>
    <x v="12"/>
    <s v="СУК леонід кіндратович"/>
    <s v="Інноваційний розвиток підприємства_Сук Л.К._iem"/>
    <s v="https://vo.uu.edu.ua/grade/report/grader/index.php?id=4641"/>
    <n v="2757"/>
    <n v="284"/>
    <n v="14"/>
    <n v="4"/>
    <n v="0"/>
    <n v="0"/>
    <n v="3"/>
    <n v="1"/>
    <n v="2"/>
    <n v="18"/>
    <n v="2"/>
    <n v="1"/>
    <n v="0"/>
    <n v="0"/>
    <n v="1"/>
    <n v="0"/>
    <n v="2"/>
    <n v="1"/>
    <n v="40"/>
    <n v="0"/>
    <n v="31"/>
    <b v="0"/>
    <n v="0"/>
  </r>
  <r>
    <x v="0"/>
    <x v="2"/>
    <x v="12"/>
    <s v="СУК леонід кіндратович"/>
    <s v="Методологія  наукових досліджень в сфері аналізу та аудиту_Сук Л.К._iem"/>
    <s v="https://vo.uu.edu.ua/grade/report/grader/index.php?id=6887"/>
    <n v="95"/>
    <n v="0"/>
    <n v="7"/>
    <n v="0"/>
    <n v="0"/>
    <n v="0"/>
    <n v="3"/>
    <n v="6"/>
    <n v="1"/>
    <n v="5"/>
    <n v="0"/>
    <n v="1"/>
    <n v="0"/>
    <n v="0"/>
    <n v="1"/>
    <n v="7"/>
    <n v="10"/>
    <n v="1"/>
    <n v="17"/>
    <n v="0"/>
    <n v="35"/>
    <b v="0"/>
    <n v="0"/>
  </r>
  <r>
    <x v="0"/>
    <x v="2"/>
    <x v="12"/>
    <s v="СУК леонід кіндратович"/>
    <s v="Облік за видами економічної діяльності_Cук Л.К._iem"/>
    <s v="https://vo.uu.edu.ua/grade/report/grader/index.php?id=12393"/>
    <n v="338"/>
    <n v="24"/>
    <n v="3"/>
    <n v="0"/>
    <n v="0"/>
    <n v="0"/>
    <n v="3"/>
    <n v="0"/>
    <n v="1"/>
    <n v="0"/>
    <n v="0"/>
    <n v="0"/>
    <n v="0"/>
    <n v="0"/>
    <n v="0"/>
    <n v="0"/>
    <n v="0"/>
    <n v="0"/>
    <n v="0"/>
    <n v="0"/>
    <n v="4"/>
    <b v="0"/>
    <n v="0"/>
  </r>
  <r>
    <x v="0"/>
    <x v="2"/>
    <x v="12"/>
    <s v="Фурман Світлана Станіславівна"/>
    <s v="Економіка підприємства_Фурман С.С._iem"/>
    <s v="https://vo.uu.edu.ua/grade/report/grader/index.php?id=5"/>
    <n v="18928"/>
    <n v="530"/>
    <n v="138"/>
    <n v="12"/>
    <n v="2"/>
    <n v="1"/>
    <n v="2"/>
    <n v="14"/>
    <n v="5"/>
    <n v="32"/>
    <n v="1"/>
    <n v="3"/>
    <n v="0"/>
    <n v="0"/>
    <n v="1"/>
    <n v="0"/>
    <n v="8"/>
    <n v="13"/>
    <n v="2"/>
    <n v="0"/>
    <n v="79"/>
    <b v="1"/>
    <n v="1"/>
  </r>
  <r>
    <x v="0"/>
    <x v="2"/>
    <x v="12"/>
    <s v="Фурман Світлана Станіславівна"/>
    <s v="Основи наукових досліджень та академічного письма_Фурман С.С._iem"/>
    <s v="https://vo.uu.edu.ua/grade/report/grader/index.php?id=4731"/>
    <n v="7667"/>
    <n v="73"/>
    <n v="26"/>
    <n v="24"/>
    <n v="1"/>
    <n v="1"/>
    <n v="2"/>
    <n v="5"/>
    <n v="2"/>
    <n v="21"/>
    <n v="2"/>
    <n v="8"/>
    <n v="0"/>
    <n v="0"/>
    <n v="1"/>
    <n v="0"/>
    <n v="8"/>
    <n v="1"/>
    <n v="17"/>
    <n v="0"/>
    <n v="50"/>
    <b v="1"/>
    <n v="1"/>
  </r>
  <r>
    <x v="0"/>
    <x v="2"/>
    <x v="12"/>
    <s v="Фурман Світлана Станіславівна"/>
    <s v="Статистика в туризмі_Фурман С.С._iem"/>
    <s v="https://vo.uu.edu.ua/grade/report/grader/index.php?id=9309"/>
    <n v="1399"/>
    <n v="762"/>
    <n v="51"/>
    <n v="2"/>
    <n v="2"/>
    <n v="1"/>
    <n v="2"/>
    <n v="4"/>
    <n v="3"/>
    <n v="27"/>
    <n v="0"/>
    <n v="2"/>
    <n v="0"/>
    <n v="0"/>
    <n v="0"/>
    <n v="0"/>
    <n v="8"/>
    <n v="2"/>
    <n v="52"/>
    <n v="0"/>
    <n v="48"/>
    <b v="1"/>
    <n v="1"/>
  </r>
  <r>
    <x v="0"/>
    <x v="2"/>
    <x v="12"/>
    <s v="Фурман Світлана Станіславівна"/>
    <s v="Статистика_Фурман С.С._iem"/>
    <s v="https://vo.uu.edu.ua/grade/report/grader/index.php?id=22"/>
    <n v="13243"/>
    <n v="2"/>
    <n v="4"/>
    <n v="1"/>
    <n v="1"/>
    <n v="1"/>
    <n v="2"/>
    <n v="5"/>
    <n v="2"/>
    <n v="42"/>
    <n v="1"/>
    <n v="3"/>
    <n v="0"/>
    <n v="0"/>
    <n v="1"/>
    <n v="0"/>
    <n v="12"/>
    <n v="10"/>
    <n v="200"/>
    <n v="0"/>
    <n v="78"/>
    <b v="0"/>
    <n v="0"/>
  </r>
  <r>
    <x v="0"/>
    <x v="2"/>
    <x v="12"/>
    <s v="Фурман Світлана Станіславівна"/>
    <s v="Фінанси підприємств_Фурман С.С._iem"/>
    <s v="https://vo.uu.edu.ua/grade/report/grader/index.php?id=192"/>
    <n v="8194"/>
    <n v="442"/>
    <n v="50"/>
    <n v="14"/>
    <n v="1"/>
    <n v="1"/>
    <n v="1"/>
    <n v="1"/>
    <n v="9"/>
    <n v="27"/>
    <n v="0"/>
    <n v="3"/>
    <n v="2"/>
    <n v="0"/>
    <n v="1"/>
    <n v="0"/>
    <n v="9"/>
    <n v="2"/>
    <n v="39"/>
    <n v="0"/>
    <n v="55"/>
    <b v="1"/>
    <n v="1"/>
  </r>
  <r>
    <x v="0"/>
    <x v="2"/>
    <x v="12"/>
    <s v="Фурман Світлана Станіславівна"/>
    <s v="Фінанси_Фурман С.С._iem"/>
    <s v="https://vo.uu.edu.ua/grade/report/grader/index.php?id=159"/>
    <n v="2985"/>
    <n v="144"/>
    <n v="45"/>
    <n v="1"/>
    <n v="1"/>
    <n v="2"/>
    <n v="2"/>
    <n v="1"/>
    <n v="10"/>
    <n v="23"/>
    <n v="0"/>
    <n v="3"/>
    <n v="2"/>
    <n v="0"/>
    <n v="1"/>
    <n v="0"/>
    <n v="2"/>
    <n v="2"/>
    <n v="109"/>
    <n v="0"/>
    <n v="46"/>
    <b v="1"/>
    <n v="1"/>
  </r>
  <r>
    <x v="0"/>
    <x v="2"/>
    <x v="12"/>
    <m/>
    <s v="Банківський та кредитний менеджмент_Захарчук О.В._iem"/>
    <s v="https://vo.uu.edu.ua/grade/report/grader/index.php?id=8429"/>
    <n v="19"/>
    <n v="1"/>
    <n v="4"/>
    <n v="0"/>
    <n v="0"/>
    <n v="0"/>
    <n v="1"/>
    <n v="0"/>
    <n v="3"/>
    <n v="11"/>
    <n v="0"/>
    <n v="0"/>
    <n v="3"/>
    <n v="0"/>
    <n v="1"/>
    <n v="0"/>
    <n v="1"/>
    <n v="3"/>
    <n v="20"/>
    <n v="0"/>
    <n v="23"/>
    <b v="0"/>
    <n v="0"/>
  </r>
  <r>
    <x v="0"/>
    <x v="2"/>
    <x v="12"/>
    <m/>
    <s v="Гроші і кредит_Захарчук О.В._iem"/>
    <s v="https://vo.uu.edu.ua/grade/report/grader/index.php?id=160"/>
    <n v="535"/>
    <n v="2"/>
    <n v="12"/>
    <n v="0"/>
    <n v="0"/>
    <n v="1"/>
    <n v="2"/>
    <n v="1"/>
    <n v="5"/>
    <n v="23"/>
    <n v="0"/>
    <n v="0"/>
    <n v="2"/>
    <n v="0"/>
    <n v="1"/>
    <n v="0"/>
    <n v="1"/>
    <n v="2"/>
    <n v="51"/>
    <n v="0"/>
    <n v="37"/>
    <b v="0"/>
    <n v="0"/>
  </r>
  <r>
    <x v="0"/>
    <x v="2"/>
    <x v="12"/>
    <m/>
    <s v="Грошово-кредитна та соціальна політика_Нестеренко С.С._iem"/>
    <s v="https://vo.uu.edu.ua/grade/report/grader/index.php?id=16935"/>
    <n v="18"/>
    <n v="18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2"/>
    <x v="12"/>
    <m/>
    <s v="Сучасні економічні теорії_Нестеренко С.С._iem"/>
    <s v="https://vo.uu.edu.ua/grade/report/grader/index.php?id=16932"/>
    <n v="17"/>
    <n v="17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3"/>
    <x v="0"/>
    <m/>
    <s v="1 курс КІ-20-1фмб"/>
    <s v="https://vo.uu.edu.ua/grade/report/grader/index.php?id=13159"/>
    <n v="4118"/>
    <n v="669"/>
    <n v="19"/>
    <n v="7"/>
    <n v="0"/>
    <n v="0"/>
    <n v="1"/>
    <n v="0"/>
    <n v="1"/>
    <n v="4"/>
    <n v="0"/>
    <n v="0"/>
    <n v="0"/>
    <n v="0"/>
    <n v="0"/>
    <n v="0"/>
    <n v="0"/>
    <n v="0"/>
    <n v="0"/>
    <n v="16"/>
    <n v="22"/>
    <b v="0"/>
    <n v="0"/>
  </r>
  <r>
    <x v="0"/>
    <x v="3"/>
    <x v="0"/>
    <m/>
    <s v="1 курс КТ-21-1"/>
    <s v="https://vo.uu.edu.ua/grade/report/grader/index.php?id=11025"/>
    <n v="4232"/>
    <n v="308"/>
    <n v="26"/>
    <n v="24"/>
    <n v="0"/>
    <n v="0"/>
    <n v="1"/>
    <n v="0"/>
    <n v="1"/>
    <n v="4"/>
    <n v="0"/>
    <n v="0"/>
    <n v="0"/>
    <n v="0"/>
    <n v="0"/>
    <n v="0"/>
    <n v="0"/>
    <n v="0"/>
    <n v="0"/>
    <n v="15"/>
    <n v="21"/>
    <b v="0"/>
    <n v="0"/>
  </r>
  <r>
    <x v="0"/>
    <x v="3"/>
    <x v="0"/>
    <m/>
    <s v="1 курс КТ-21-2фмб"/>
    <s v="https://vo.uu.edu.ua/grade/report/grader/index.php?id=16295"/>
    <n v="828"/>
    <n v="215"/>
    <n v="27"/>
    <n v="22"/>
    <n v="0"/>
    <n v="0"/>
    <n v="1"/>
    <n v="0"/>
    <n v="0"/>
    <n v="2"/>
    <n v="0"/>
    <n v="0"/>
    <n v="0"/>
    <n v="0"/>
    <n v="0"/>
    <n v="0"/>
    <n v="0"/>
    <n v="0"/>
    <n v="0"/>
    <n v="7"/>
    <n v="10"/>
    <b v="0"/>
    <n v="0"/>
  </r>
  <r>
    <x v="0"/>
    <x v="3"/>
    <x v="0"/>
    <m/>
    <s v="1 курс ПІ-20-1фмб"/>
    <s v="https://vo.uu.edu.ua/grade/report/grader/index.php?id=13160"/>
    <n v="2498"/>
    <n v="151"/>
    <n v="25"/>
    <n v="13"/>
    <n v="0"/>
    <n v="0"/>
    <n v="1"/>
    <n v="0"/>
    <n v="1"/>
    <n v="4"/>
    <n v="0"/>
    <n v="0"/>
    <n v="0"/>
    <n v="0"/>
    <n v="0"/>
    <n v="0"/>
    <n v="0"/>
    <n v="0"/>
    <n v="0"/>
    <n v="15"/>
    <n v="21"/>
    <b v="0"/>
    <n v="0"/>
  </r>
  <r>
    <x v="0"/>
    <x v="3"/>
    <x v="0"/>
    <m/>
    <s v="2 курс КІ-19-1мс"/>
    <s v="https://vo.uu.edu.ua/grade/report/grader/index.php?id=13162"/>
    <n v="1763"/>
    <n v="65"/>
    <n v="38"/>
    <n v="29"/>
    <n v="0"/>
    <n v="0"/>
    <n v="1"/>
    <n v="0"/>
    <n v="1"/>
    <n v="4"/>
    <n v="0"/>
    <n v="0"/>
    <n v="0"/>
    <n v="0"/>
    <n v="0"/>
    <n v="0"/>
    <n v="0"/>
    <n v="0"/>
    <n v="0"/>
    <n v="13"/>
    <n v="19"/>
    <b v="0"/>
    <n v="0"/>
  </r>
  <r>
    <x v="0"/>
    <x v="3"/>
    <x v="0"/>
    <m/>
    <s v="2 курс КТ-20-1"/>
    <s v="https://vo.uu.edu.ua/grade/report/grader/index.php?id=13161"/>
    <n v="4721"/>
    <n v="85"/>
    <n v="57"/>
    <n v="0"/>
    <n v="0"/>
    <n v="0"/>
    <n v="1"/>
    <n v="0"/>
    <n v="1"/>
    <n v="4"/>
    <n v="0"/>
    <n v="0"/>
    <n v="0"/>
    <n v="0"/>
    <n v="0"/>
    <n v="0"/>
    <n v="0"/>
    <n v="0"/>
    <n v="0"/>
    <n v="13"/>
    <n v="19"/>
    <b v="0"/>
    <n v="0"/>
  </r>
  <r>
    <x v="0"/>
    <x v="3"/>
    <x v="0"/>
    <m/>
    <s v="2 курс ПІ-19-1мс"/>
    <s v="https://vo.uu.edu.ua/grade/report/grader/index.php?id=13163"/>
    <n v="1724"/>
    <n v="30"/>
    <n v="28"/>
    <n v="0"/>
    <n v="0"/>
    <n v="0"/>
    <n v="1"/>
    <n v="0"/>
    <n v="1"/>
    <n v="4"/>
    <n v="0"/>
    <n v="0"/>
    <n v="0"/>
    <n v="0"/>
    <n v="0"/>
    <n v="0"/>
    <n v="0"/>
    <n v="0"/>
    <n v="0"/>
    <n v="13"/>
    <n v="19"/>
    <b v="0"/>
    <n v="0"/>
  </r>
  <r>
    <x v="0"/>
    <x v="3"/>
    <x v="0"/>
    <m/>
    <s v="3 курс КІ-18-1мс"/>
    <s v="https://vo.uu.edu.ua/grade/report/grader/index.php?id=13167"/>
    <n v="3062"/>
    <n v="8"/>
    <n v="20"/>
    <n v="1"/>
    <n v="0"/>
    <n v="0"/>
    <n v="1"/>
    <n v="0"/>
    <n v="1"/>
    <n v="4"/>
    <n v="0"/>
    <n v="0"/>
    <n v="0"/>
    <n v="0"/>
    <n v="0"/>
    <n v="0"/>
    <n v="0"/>
    <n v="0"/>
    <n v="0"/>
    <n v="11"/>
    <n v="17"/>
    <b v="0"/>
    <n v="0"/>
  </r>
  <r>
    <x v="0"/>
    <x v="3"/>
    <x v="0"/>
    <m/>
    <s v="3 курс КІ-19-1"/>
    <s v="https://vo.uu.edu.ua/grade/report/grader/index.php?id=13165"/>
    <n v="1954"/>
    <n v="126"/>
    <n v="66"/>
    <n v="6"/>
    <n v="0"/>
    <n v="0"/>
    <n v="1"/>
    <n v="0"/>
    <n v="1"/>
    <n v="4"/>
    <n v="0"/>
    <n v="0"/>
    <n v="0"/>
    <n v="0"/>
    <n v="0"/>
    <n v="0"/>
    <n v="0"/>
    <n v="0"/>
    <n v="0"/>
    <n v="11"/>
    <n v="17"/>
    <b v="0"/>
    <n v="0"/>
  </r>
  <r>
    <x v="0"/>
    <x v="3"/>
    <x v="0"/>
    <m/>
    <s v="3 курс КТ-19-1"/>
    <s v="https://vo.uu.edu.ua/grade/report/grader/index.php?id=13164"/>
    <n v="2101"/>
    <n v="54"/>
    <n v="65"/>
    <n v="0"/>
    <n v="0"/>
    <n v="0"/>
    <n v="1"/>
    <n v="0"/>
    <n v="1"/>
    <n v="4"/>
    <n v="0"/>
    <n v="0"/>
    <n v="0"/>
    <n v="0"/>
    <n v="0"/>
    <n v="0"/>
    <n v="0"/>
    <n v="0"/>
    <n v="0"/>
    <n v="9"/>
    <n v="15"/>
    <b v="0"/>
    <n v="0"/>
  </r>
  <r>
    <x v="0"/>
    <x v="3"/>
    <x v="0"/>
    <m/>
    <s v="4 курс КІ-18-1ict"/>
    <s v="https://vo.uu.edu.ua/grade/report/grader/index.php?id=13169"/>
    <n v="1506"/>
    <n v="132"/>
    <n v="21"/>
    <n v="0"/>
    <n v="0"/>
    <n v="0"/>
    <n v="1"/>
    <n v="1"/>
    <n v="1"/>
    <n v="2"/>
    <n v="0"/>
    <n v="0"/>
    <n v="0"/>
    <n v="0"/>
    <n v="0"/>
    <n v="0"/>
    <n v="0"/>
    <n v="0"/>
    <n v="0"/>
    <n v="11"/>
    <n v="16"/>
    <b v="0"/>
    <n v="0"/>
  </r>
  <r>
    <x v="0"/>
    <x v="3"/>
    <x v="0"/>
    <m/>
    <s v="4 курс ПІ-18-1ict"/>
    <s v="https://vo.uu.edu.ua/grade/report/grader/index.php?id=13168"/>
    <n v="1643"/>
    <n v="31"/>
    <n v="37"/>
    <n v="0"/>
    <n v="0"/>
    <n v="0"/>
    <n v="1"/>
    <n v="1"/>
    <n v="1"/>
    <n v="2"/>
    <n v="0"/>
    <n v="0"/>
    <n v="0"/>
    <n v="0"/>
    <n v="0"/>
    <n v="0"/>
    <n v="0"/>
    <n v="0"/>
    <n v="0"/>
    <n v="10"/>
    <n v="15"/>
    <b v="0"/>
    <n v="0"/>
  </r>
  <r>
    <x v="0"/>
    <x v="3"/>
    <x v="0"/>
    <m/>
    <s v="5 курс KT-21-1м-ikt"/>
    <s v="https://vo.uu.edu.ua/grade/report/grader/index.php?id=13629"/>
    <n v="410"/>
    <n v="25"/>
    <n v="24"/>
    <n v="0"/>
    <n v="0"/>
    <n v="0"/>
    <n v="1"/>
    <n v="0"/>
    <n v="1"/>
    <n v="4"/>
    <n v="0"/>
    <n v="0"/>
    <n v="0"/>
    <n v="0"/>
    <n v="0"/>
    <n v="0"/>
    <n v="0"/>
    <n v="0"/>
    <n v="0"/>
    <n v="12"/>
    <n v="18"/>
    <b v="0"/>
    <n v="0"/>
  </r>
  <r>
    <x v="0"/>
    <x v="3"/>
    <x v="13"/>
    <s v="Hyo Gyeong Park"/>
    <s v="Python (from Korea)"/>
    <s v="https://vo.uu.edu.ua/grade/report/grader/index.php?id=15980"/>
    <n v="4332"/>
    <n v="14"/>
    <n v="88"/>
    <n v="10"/>
    <n v="1"/>
    <n v="0"/>
    <n v="7"/>
    <n v="1"/>
    <n v="0"/>
    <n v="6"/>
    <n v="1"/>
    <n v="10"/>
    <n v="0"/>
    <n v="0"/>
    <n v="0"/>
    <n v="0"/>
    <n v="6"/>
    <n v="0"/>
    <n v="0"/>
    <n v="0"/>
    <n v="31"/>
    <b v="0"/>
    <n v="0"/>
  </r>
  <r>
    <x v="0"/>
    <x v="3"/>
    <x v="13"/>
    <s v="WebTeacher Test"/>
    <s v="Web Design (from Korea)"/>
    <s v="https://vo.uu.edu.ua/grade/report/grader/index.php?id=15978"/>
    <n v="5906"/>
    <n v="10"/>
    <n v="91"/>
    <n v="22"/>
    <n v="0"/>
    <n v="0"/>
    <n v="1"/>
    <n v="6"/>
    <n v="0"/>
    <n v="4"/>
    <n v="2"/>
    <n v="25"/>
    <n v="0"/>
    <n v="0"/>
    <n v="0"/>
    <n v="0"/>
    <n v="4"/>
    <n v="0"/>
    <n v="0"/>
    <n v="0"/>
    <n v="42"/>
    <b v="0"/>
    <n v="0"/>
  </r>
  <r>
    <x v="0"/>
    <x v="3"/>
    <x v="13"/>
    <s v="Веденєєва Ольга Анатоліївна"/>
    <s v="Основи WEB-дизайну_Веденєєва О. А._ikt"/>
    <s v="https://vo.uu.edu.ua/grade/report/grader/index.php?id=4975"/>
    <n v="39241"/>
    <n v="49"/>
    <n v="549"/>
    <n v="375"/>
    <n v="1"/>
    <n v="0"/>
    <n v="24"/>
    <n v="1"/>
    <n v="29"/>
    <n v="32"/>
    <n v="0"/>
    <n v="1"/>
    <n v="0"/>
    <n v="0"/>
    <n v="0"/>
    <n v="0"/>
    <n v="30"/>
    <n v="0"/>
    <n v="1"/>
    <n v="0"/>
    <n v="117"/>
    <b v="0"/>
    <n v="0"/>
  </r>
  <r>
    <x v="0"/>
    <x v="3"/>
    <x v="13"/>
    <s v="Гагарін Олександр Олександрович"/>
    <s v="Системне програмування_Гагарін О.О._ikt"/>
    <s v="https://vo.uu.edu.ua/grade/report/grader/index.php?id=16480"/>
    <n v="236"/>
    <n v="16"/>
    <n v="5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3"/>
    <x v="13"/>
    <s v="Галисеев Геннадий"/>
    <s v="Системне програмування_Галісеєв Г. В._ikt"/>
    <s v="https://vo.uu.edu.ua/grade/report/grader/index.php?id=611"/>
    <n v="1611"/>
    <n v="47"/>
    <n v="180"/>
    <n v="0"/>
    <n v="1"/>
    <n v="0"/>
    <n v="1"/>
    <n v="0"/>
    <n v="3"/>
    <n v="27"/>
    <n v="19"/>
    <n v="7"/>
    <n v="0"/>
    <n v="0"/>
    <n v="0"/>
    <n v="0"/>
    <n v="1"/>
    <n v="0"/>
    <n v="0"/>
    <n v="0"/>
    <n v="58"/>
    <b v="0"/>
    <n v="0"/>
  </r>
  <r>
    <x v="0"/>
    <x v="3"/>
    <x v="13"/>
    <s v="Дуднік Андрій Сергійович"/>
    <s v="Web-програмування_Дуднік А._ikt"/>
    <s v="https://vo.uu.edu.ua/grade/report/grader/index.php?id=16753"/>
    <n v="2897"/>
    <n v="1289"/>
    <n v="161"/>
    <n v="0"/>
    <n v="1"/>
    <n v="0"/>
    <n v="1"/>
    <n v="0"/>
    <n v="0"/>
    <n v="20"/>
    <n v="0"/>
    <n v="1"/>
    <n v="0"/>
    <n v="0"/>
    <n v="0"/>
    <n v="0"/>
    <n v="15"/>
    <n v="0"/>
    <n v="0"/>
    <n v="0"/>
    <n v="37"/>
    <b v="0"/>
    <n v="0"/>
  </r>
  <r>
    <x v="0"/>
    <x v="3"/>
    <x v="13"/>
    <s v="Забара Станіслав Сергійович"/>
    <s v="Комп'ютерна логіка та схемотехніка_Забара С. С., Зубко Р. А._ikt"/>
    <s v="https://vo.uu.edu.ua/grade/report/grader/index.php?id=584"/>
    <n v="5024"/>
    <n v="60"/>
    <n v="303"/>
    <n v="39"/>
    <n v="0"/>
    <n v="0"/>
    <n v="1"/>
    <n v="6"/>
    <n v="8"/>
    <n v="65"/>
    <n v="36"/>
    <n v="4"/>
    <n v="1"/>
    <n v="0"/>
    <n v="1"/>
    <n v="0"/>
    <n v="17"/>
    <n v="0"/>
    <n v="0"/>
    <n v="0"/>
    <n v="139"/>
    <b v="0"/>
    <n v="0"/>
  </r>
  <r>
    <x v="0"/>
    <x v="3"/>
    <x v="13"/>
    <s v="Зубко Роман Анатолійович"/>
    <s v="Архітектура комп'ютера_Зубко Р. А._ikt"/>
    <s v="https://vo.uu.edu.ua/grade/report/grader/index.php?id=291"/>
    <n v="8135"/>
    <n v="565"/>
    <n v="373"/>
    <n v="0"/>
    <n v="1"/>
    <n v="0"/>
    <n v="0"/>
    <n v="12"/>
    <n v="61"/>
    <n v="32"/>
    <n v="36"/>
    <n v="20"/>
    <n v="0"/>
    <n v="0"/>
    <n v="0"/>
    <n v="0"/>
    <n v="10"/>
    <n v="4"/>
    <n v="14"/>
    <n v="0"/>
    <n v="175"/>
    <b v="0"/>
    <n v="0"/>
  </r>
  <r>
    <x v="0"/>
    <x v="3"/>
    <x v="13"/>
    <s v="Зубко Роман Анатолійович"/>
    <s v="Дискретна математика_Зубко Р. А._ikt"/>
    <s v="https://vo.uu.edu.ua/grade/report/grader/index.php?id=583"/>
    <n v="5452"/>
    <n v="9"/>
    <n v="376"/>
    <n v="20"/>
    <n v="0"/>
    <n v="0"/>
    <n v="1"/>
    <n v="5"/>
    <n v="22"/>
    <n v="17"/>
    <n v="12"/>
    <n v="12"/>
    <n v="0"/>
    <n v="0"/>
    <n v="0"/>
    <n v="1"/>
    <n v="16"/>
    <n v="0"/>
    <n v="0"/>
    <n v="0"/>
    <n v="86"/>
    <b v="0"/>
    <n v="0"/>
  </r>
  <r>
    <x v="0"/>
    <x v="3"/>
    <x v="13"/>
    <s v="Зубко Роман Анатолійович"/>
    <s v="Техніка програмування CS-50_Зубко Р. А._ikt"/>
    <s v="https://vo.uu.edu.ua/grade/report/grader/index.php?id=8516"/>
    <n v="29546"/>
    <n v="16"/>
    <n v="312"/>
    <n v="0"/>
    <n v="0"/>
    <n v="0"/>
    <n v="3"/>
    <n v="62"/>
    <n v="101"/>
    <n v="61"/>
    <n v="49"/>
    <n v="70"/>
    <n v="3"/>
    <n v="2"/>
    <n v="0"/>
    <n v="0"/>
    <n v="99"/>
    <n v="10"/>
    <n v="40"/>
    <n v="0"/>
    <n v="460"/>
    <b v="0"/>
    <n v="0"/>
  </r>
  <r>
    <x v="0"/>
    <x v="3"/>
    <x v="13"/>
    <s v="Ізварін Ігор"/>
    <s v="Бази даних_Ізварін І. В._ikt"/>
    <s v="https://vo.uu.edu.ua/grade/report/grader/index.php?id=9152"/>
    <n v="3405"/>
    <n v="151"/>
    <n v="159"/>
    <n v="2"/>
    <n v="0"/>
    <n v="0"/>
    <n v="1"/>
    <n v="0"/>
    <n v="0"/>
    <n v="0"/>
    <n v="2"/>
    <n v="0"/>
    <n v="0"/>
    <n v="0"/>
    <n v="0"/>
    <n v="0"/>
    <n v="0"/>
    <n v="1"/>
    <n v="1"/>
    <n v="0"/>
    <n v="4"/>
    <b v="0"/>
    <n v="0"/>
  </r>
  <r>
    <x v="0"/>
    <x v="3"/>
    <x v="13"/>
    <s v="Кучмій Оксана Олександрівна"/>
    <s v="Інформаційні технології_Самарай В.П./Семенко А.І._ikt"/>
    <s v="https://vo.uu.edu.ua/grade/report/grader/index.php?id=10367"/>
    <n v="42571"/>
    <n v="761"/>
    <n v="676"/>
    <n v="0"/>
    <n v="2"/>
    <n v="1"/>
    <n v="1"/>
    <n v="3"/>
    <n v="0"/>
    <n v="28"/>
    <n v="12"/>
    <n v="4"/>
    <n v="0"/>
    <n v="0"/>
    <n v="0"/>
    <n v="0"/>
    <n v="13"/>
    <n v="0"/>
    <n v="0"/>
    <n v="0"/>
    <n v="61"/>
    <b v="1"/>
    <n v="1"/>
  </r>
  <r>
    <x v="0"/>
    <x v="3"/>
    <x v="13"/>
    <s v="Петренко Максим Віталійович"/>
    <s v="Основи програмування Python (1 сем) Петренко М.В._ikt"/>
    <s v="https://vo.uu.edu.ua/grade/report/grader/index.php?id=16551"/>
    <n v="10896"/>
    <n v="3908"/>
    <n v="98"/>
    <n v="33"/>
    <n v="1"/>
    <n v="0"/>
    <n v="1"/>
    <n v="1"/>
    <n v="0"/>
    <n v="1"/>
    <n v="0"/>
    <n v="8"/>
    <n v="0"/>
    <n v="0"/>
    <n v="0"/>
    <n v="0"/>
    <n v="6"/>
    <n v="0"/>
    <n v="0"/>
    <n v="0"/>
    <n v="17"/>
    <b v="0"/>
    <n v="0"/>
  </r>
  <r>
    <x v="0"/>
    <x v="3"/>
    <x v="13"/>
    <s v="Самарай Валерій Петрович"/>
    <s v="Моделювання та конструювання програмного забезпечення_Самарай В. П._ikt"/>
    <s v="https://vo.uu.edu.ua/grade/report/grader/index.php?id=587"/>
    <n v="548"/>
    <n v="17"/>
    <n v="40"/>
    <n v="0"/>
    <n v="1"/>
    <n v="0"/>
    <n v="1"/>
    <n v="1"/>
    <n v="0"/>
    <n v="0"/>
    <n v="4"/>
    <n v="1"/>
    <n v="0"/>
    <n v="0"/>
    <n v="0"/>
    <n v="0"/>
    <n v="0"/>
    <n v="0"/>
    <n v="0"/>
    <n v="0"/>
    <n v="7"/>
    <b v="0"/>
    <n v="0"/>
  </r>
  <r>
    <x v="0"/>
    <x v="3"/>
    <x v="13"/>
    <s v="Самарай Валерій Петрович"/>
    <s v="Якість програмного забезпечення та тестування_Самарай В. П._ikt"/>
    <s v="https://vo.uu.edu.ua/grade/report/grader/index.php?id=619"/>
    <n v="973"/>
    <n v="2"/>
    <n v="38"/>
    <n v="0"/>
    <n v="1"/>
    <n v="0"/>
    <n v="1"/>
    <n v="0"/>
    <n v="0"/>
    <n v="3"/>
    <n v="4"/>
    <n v="1"/>
    <n v="0"/>
    <n v="0"/>
    <n v="0"/>
    <n v="0"/>
    <n v="1"/>
    <n v="0"/>
    <n v="0"/>
    <n v="0"/>
    <n v="10"/>
    <b v="0"/>
    <n v="0"/>
  </r>
  <r>
    <x v="0"/>
    <x v="3"/>
    <x v="13"/>
    <s v="Талалаєв Володимир Опанасович"/>
    <s v="Архітектура та проектування програмного забезпечення_Талалаєв В. О._ikt"/>
    <s v="https://vo.uu.edu.ua/grade/report/grader/index.php?id=11982"/>
    <n v="2500"/>
    <n v="7"/>
    <n v="68"/>
    <n v="0"/>
    <n v="0"/>
    <n v="0"/>
    <n v="1"/>
    <n v="0"/>
    <n v="0"/>
    <n v="16"/>
    <n v="0"/>
    <n v="0"/>
    <n v="0"/>
    <n v="0"/>
    <n v="0"/>
    <n v="0"/>
    <n v="12"/>
    <n v="0"/>
    <n v="0"/>
    <n v="0"/>
    <n v="29"/>
    <b v="0"/>
    <n v="0"/>
  </r>
  <r>
    <x v="0"/>
    <x v="3"/>
    <x v="13"/>
    <s v="Талалаєв Володимир Опанасович"/>
    <s v="Об'єктно-орієнтоване програмування_Талалаєв В.О._ikt"/>
    <s v="https://vo.uu.edu.ua/grade/report/grader/index.php?id=16475"/>
    <n v="2987"/>
    <n v="1640"/>
    <n v="127"/>
    <n v="29"/>
    <n v="0"/>
    <n v="0"/>
    <n v="1"/>
    <n v="0"/>
    <n v="0"/>
    <n v="7"/>
    <n v="0"/>
    <n v="0"/>
    <n v="0"/>
    <n v="0"/>
    <n v="0"/>
    <n v="0"/>
    <n v="4"/>
    <n v="0"/>
    <n v="0"/>
    <n v="0"/>
    <n v="12"/>
    <b v="0"/>
    <n v="0"/>
  </r>
  <r>
    <x v="0"/>
    <x v="3"/>
    <x v="13"/>
    <s v="Тернов Сергій Олексійович"/>
    <s v="Захист програм і даних_Бескровний О. І._ikt"/>
    <s v="https://vo.uu.edu.ua/grade/report/grader/index.php?id=10373"/>
    <n v="24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3"/>
    <x v="13"/>
    <s v="Тернов Сергій Олексійович"/>
    <s v="Основи вимірювань та обробки сигналів_Бескровний О. І._ikt"/>
    <s v="https://vo.uu.edu.ua/grade/report/grader/index.php?id=10374"/>
    <n v="37"/>
    <n v="0"/>
    <n v="0"/>
    <n v="0"/>
    <n v="0"/>
    <n v="0"/>
    <n v="1"/>
    <n v="2"/>
    <n v="0"/>
    <n v="7"/>
    <n v="0"/>
    <n v="0"/>
    <n v="0"/>
    <n v="0"/>
    <n v="0"/>
    <n v="0"/>
    <n v="0"/>
    <n v="0"/>
    <n v="0"/>
    <n v="0"/>
    <n v="10"/>
    <b v="0"/>
    <n v="0"/>
  </r>
  <r>
    <x v="0"/>
    <x v="3"/>
    <x v="13"/>
    <m/>
    <s v="WEB-програмування (JS, JQuery)_Недашківський Б.М._ikt"/>
    <s v="https://vo.uu.edu.ua/grade/report/grader/index.php?id=11981"/>
    <n v="2107"/>
    <n v="39"/>
    <n v="156"/>
    <n v="0"/>
    <n v="1"/>
    <n v="0"/>
    <n v="1"/>
    <n v="0"/>
    <n v="0"/>
    <n v="9"/>
    <n v="1"/>
    <n v="1"/>
    <n v="0"/>
    <n v="0"/>
    <n v="0"/>
    <n v="0"/>
    <n v="0"/>
    <n v="0"/>
    <n v="0"/>
    <n v="0"/>
    <n v="12"/>
    <b v="0"/>
    <n v="0"/>
  </r>
  <r>
    <x v="0"/>
    <x v="3"/>
    <x v="13"/>
    <m/>
    <s v="Вступ до спеціальності_Забара С.С.,Зубко Р.А._ikt"/>
    <s v="https://vo.uu.edu.ua/grade/report/grader/index.php?id=575"/>
    <n v="7066"/>
    <n v="889"/>
    <n v="361"/>
    <n v="48"/>
    <n v="4"/>
    <n v="0"/>
    <n v="1"/>
    <n v="37"/>
    <n v="54"/>
    <n v="46"/>
    <n v="20"/>
    <n v="12"/>
    <n v="0"/>
    <n v="0"/>
    <n v="0"/>
    <n v="0"/>
    <n v="2"/>
    <n v="2"/>
    <n v="11"/>
    <n v="0"/>
    <n v="174"/>
    <b v="0"/>
    <n v="0"/>
  </r>
  <r>
    <x v="0"/>
    <x v="3"/>
    <x v="13"/>
    <m/>
    <s v="Дослідження програмних продуктів (технології створення та супроводу)_Писарчук О. О._ikt"/>
    <s v="https://vo.uu.edu.ua/grade/report/grader/index.php?id=11983"/>
    <n v="248"/>
    <n v="2"/>
    <n v="25"/>
    <n v="0"/>
    <n v="0"/>
    <n v="0"/>
    <n v="1"/>
    <n v="1"/>
    <n v="0"/>
    <n v="21"/>
    <n v="1"/>
    <n v="0"/>
    <n v="0"/>
    <n v="0"/>
    <n v="0"/>
    <n v="0"/>
    <n v="0"/>
    <n v="0"/>
    <n v="0"/>
    <n v="0"/>
    <n v="24"/>
    <b v="0"/>
    <n v="0"/>
  </r>
  <r>
    <x v="0"/>
    <x v="3"/>
    <x v="13"/>
    <m/>
    <s v="Інженерія програмного забезпечення_Павленко В. І._ikt"/>
    <s v="https://vo.uu.edu.ua/grade/report/grader/index.php?id=600"/>
    <n v="2145"/>
    <n v="18"/>
    <n v="123"/>
    <n v="0"/>
    <n v="0"/>
    <n v="0"/>
    <n v="1"/>
    <n v="0"/>
    <n v="2"/>
    <n v="7"/>
    <n v="1"/>
    <n v="0"/>
    <n v="0"/>
    <n v="0"/>
    <n v="0"/>
    <n v="0"/>
    <n v="0"/>
    <n v="1"/>
    <n v="0"/>
    <n v="0"/>
    <n v="12"/>
    <b v="0"/>
    <n v="0"/>
  </r>
  <r>
    <x v="0"/>
    <x v="3"/>
    <x v="13"/>
    <m/>
    <s v="Інтелектуальний аналіз даних_Сергєєв-Горчинський_ikt"/>
    <s v="https://vo.uu.edu.ua/grade/report/grader/index.php?id=678"/>
    <n v="159"/>
    <n v="28"/>
    <n v="5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0"/>
    <x v="3"/>
    <x v="13"/>
    <m/>
    <s v="Основи вищої математики_Одрібець Н.В._ikt"/>
    <s v="https://vo.uu.edu.ua/grade/report/grader/index.php?id=11626"/>
    <n v="26"/>
    <n v="0"/>
    <n v="2"/>
    <n v="0"/>
    <n v="0"/>
    <n v="0"/>
    <n v="1"/>
    <n v="0"/>
    <n v="0"/>
    <n v="5"/>
    <n v="1"/>
    <n v="0"/>
    <n v="0"/>
    <n v="0"/>
    <n v="0"/>
    <n v="0"/>
    <n v="0"/>
    <n v="0"/>
    <n v="0"/>
    <n v="0"/>
    <n v="7"/>
    <b v="0"/>
    <n v="0"/>
  </r>
  <r>
    <x v="0"/>
    <x v="3"/>
    <x v="13"/>
    <m/>
    <s v="Основи наукової діяльності (для магістрів)_ikt_Забара С. С."/>
    <s v="https://vo.uu.edu.ua/grade/report/grader/index.php?id=9637"/>
    <n v="156"/>
    <n v="91"/>
    <n v="25"/>
    <n v="0"/>
    <n v="0"/>
    <n v="0"/>
    <n v="1"/>
    <n v="1"/>
    <n v="0"/>
    <n v="10"/>
    <n v="0"/>
    <n v="0"/>
    <n v="0"/>
    <n v="0"/>
    <n v="0"/>
    <n v="0"/>
    <n v="0"/>
    <n v="0"/>
    <n v="0"/>
    <n v="0"/>
    <n v="12"/>
    <b v="0"/>
    <n v="0"/>
  </r>
  <r>
    <x v="0"/>
    <x v="3"/>
    <x v="13"/>
    <m/>
    <s v="Системний аналіз і проектування інформаційних систем_Писарчук О.О._ikt"/>
    <s v="https://vo.uu.edu.ua/grade/report/grader/index.php?id=119"/>
    <n v="923"/>
    <n v="35"/>
    <n v="60"/>
    <n v="0"/>
    <n v="1"/>
    <n v="0"/>
    <n v="1"/>
    <n v="1"/>
    <n v="0"/>
    <n v="15"/>
    <n v="3"/>
    <n v="1"/>
    <n v="0"/>
    <n v="0"/>
    <n v="0"/>
    <n v="0"/>
    <n v="0"/>
    <n v="0"/>
    <n v="0"/>
    <n v="0"/>
    <n v="21"/>
    <b v="0"/>
    <n v="0"/>
  </r>
  <r>
    <x v="0"/>
    <x v="3"/>
    <x v="13"/>
    <m/>
    <s v="Технології Computer Vision_Писарчук.О.О."/>
    <s v="https://vo.uu.edu.ua/grade/report/grader/index.php?id=15284"/>
    <n v="234"/>
    <n v="7"/>
    <n v="24"/>
    <n v="0"/>
    <n v="0"/>
    <n v="0"/>
    <n v="1"/>
    <n v="1"/>
    <n v="0"/>
    <n v="37"/>
    <n v="0"/>
    <n v="0"/>
    <n v="0"/>
    <n v="0"/>
    <n v="0"/>
    <n v="0"/>
    <n v="0"/>
    <n v="0"/>
    <n v="0"/>
    <n v="0"/>
    <n v="39"/>
    <b v="0"/>
    <n v="0"/>
  </r>
  <r>
    <x v="0"/>
    <x v="3"/>
    <x v="13"/>
    <m/>
    <s v="Управління проектами_Ізварін І.В._ikt"/>
    <s v="https://vo.uu.edu.ua/grade/report/grader/index.php?id=617"/>
    <n v="192"/>
    <n v="48"/>
    <n v="27"/>
    <n v="0"/>
    <n v="0"/>
    <n v="0"/>
    <n v="2"/>
    <n v="0"/>
    <n v="0"/>
    <n v="4"/>
    <n v="1"/>
    <n v="0"/>
    <n v="0"/>
    <n v="0"/>
    <n v="0"/>
    <n v="0"/>
    <n v="0"/>
    <n v="0"/>
    <n v="0"/>
    <n v="0"/>
    <n v="7"/>
    <b v="0"/>
    <n v="0"/>
  </r>
  <r>
    <x v="0"/>
    <x v="3"/>
    <x v="14"/>
    <s v="Arduino Teacher"/>
    <s v="Arduino - Scratch"/>
    <s v="https://vo.uu.edu.ua/grade/report/grader/index.php?id=14669"/>
    <n v="1963"/>
    <n v="0"/>
    <n v="28"/>
    <n v="20"/>
    <n v="0"/>
    <n v="0"/>
    <n v="1"/>
    <n v="0"/>
    <n v="4"/>
    <n v="4"/>
    <n v="0"/>
    <n v="0"/>
    <n v="0"/>
    <n v="0"/>
    <n v="0"/>
    <n v="0"/>
    <n v="3"/>
    <n v="0"/>
    <n v="0"/>
    <n v="0"/>
    <n v="12"/>
    <b v="0"/>
    <n v="0"/>
  </r>
  <r>
    <x v="0"/>
    <x v="3"/>
    <x v="14"/>
    <s v="Yeung Inna"/>
    <s v="Іноземна мова поглибленного вивчення_Єнг_ikt"/>
    <s v="https://vo.uu.edu.ua/grade/report/grader/index.php?id=14292"/>
    <n v="19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3"/>
    <x v="14"/>
    <s v="Бескровний Олексій Іванович"/>
    <s v="Методи прийняття технічних рішень"/>
    <s v="https://vo.uu.edu.ua/grade/report/grader/index.php?id=109"/>
    <n v="160"/>
    <n v="3"/>
    <n v="24"/>
    <n v="0"/>
    <n v="0"/>
    <n v="1"/>
    <n v="1"/>
    <n v="1"/>
    <n v="0"/>
    <n v="6"/>
    <n v="2"/>
    <n v="0"/>
    <n v="0"/>
    <n v="0"/>
    <n v="0"/>
    <n v="0"/>
    <n v="0"/>
    <n v="0"/>
    <n v="0"/>
    <n v="0"/>
    <n v="10"/>
    <b v="0"/>
    <n v="0"/>
  </r>
  <r>
    <x v="0"/>
    <x v="3"/>
    <x v="14"/>
    <s v="Бескровний Олексій Іванович"/>
    <s v="Програмні засоби захисту інформації_Бескровний О. І._ikt"/>
    <s v="https://vo.uu.edu.ua/grade/report/grader/index.php?id=581"/>
    <n v="803"/>
    <n v="3"/>
    <n v="58"/>
    <n v="0"/>
    <n v="0"/>
    <n v="1"/>
    <n v="1"/>
    <n v="0"/>
    <n v="0"/>
    <n v="5"/>
    <n v="1"/>
    <n v="0"/>
    <n v="0"/>
    <n v="0"/>
    <n v="0"/>
    <n v="0"/>
    <n v="0"/>
    <n v="0"/>
    <n v="0"/>
    <n v="0"/>
    <n v="7"/>
    <b v="0"/>
    <n v="0"/>
  </r>
  <r>
    <x v="0"/>
    <x v="3"/>
    <x v="14"/>
    <s v="Діброва Михайло"/>
    <s v="Адміністрування комп'ютерних систем та мереж_Руденко В.В., Діброва М.О._ikt"/>
    <s v="https://vo.uu.edu.ua/grade/report/grader/index.php?id=620"/>
    <n v="2742"/>
    <n v="44"/>
    <n v="97"/>
    <n v="2"/>
    <n v="1"/>
    <n v="0"/>
    <n v="1"/>
    <n v="0"/>
    <n v="0"/>
    <n v="8"/>
    <n v="22"/>
    <n v="1"/>
    <n v="0"/>
    <n v="0"/>
    <n v="0"/>
    <n v="0"/>
    <n v="1"/>
    <n v="0"/>
    <n v="0"/>
    <n v="0"/>
    <n v="33"/>
    <b v="0"/>
    <n v="0"/>
  </r>
  <r>
    <x v="0"/>
    <x v="3"/>
    <x v="14"/>
    <s v="Зайцев Володимир"/>
    <s v="Високопродуктивні комп’ютерні системи_Зайцев В.Г._ikt"/>
    <s v="https://vo.uu.edu.ua/grade/report/grader/index.php?id=625"/>
    <n v="130"/>
    <n v="2"/>
    <n v="24"/>
    <n v="0"/>
    <n v="0"/>
    <n v="0"/>
    <n v="1"/>
    <n v="1"/>
    <n v="0"/>
    <n v="4"/>
    <n v="1"/>
    <n v="0"/>
    <n v="0"/>
    <n v="0"/>
    <n v="0"/>
    <n v="0"/>
    <n v="0"/>
    <n v="0"/>
    <n v="0"/>
    <n v="0"/>
    <n v="7"/>
    <b v="0"/>
    <n v="0"/>
  </r>
  <r>
    <x v="0"/>
    <x v="3"/>
    <x v="14"/>
    <s v="Зубко Роман Анатолійович"/>
    <s v="Електротехніка та комп'ютерна електроніка_Забара С. С., Зубко Р. А._ikt"/>
    <s v="https://vo.uu.edu.ua/grade/report/grader/index.php?id=580"/>
    <n v="8482"/>
    <n v="306"/>
    <n v="308"/>
    <n v="2"/>
    <n v="2"/>
    <n v="0"/>
    <n v="2"/>
    <n v="20"/>
    <n v="23"/>
    <n v="103"/>
    <n v="37"/>
    <n v="25"/>
    <n v="0"/>
    <n v="0"/>
    <n v="0"/>
    <n v="0"/>
    <n v="15"/>
    <n v="1"/>
    <n v="31"/>
    <n v="0"/>
    <n v="226"/>
    <b v="0"/>
    <n v="0"/>
  </r>
  <r>
    <x v="0"/>
    <x v="3"/>
    <x v="14"/>
    <s v="Кучмій Оксана Олександрівна"/>
    <s v="Алгоритми і структури даних_Тимошенко А.Г._ikt"/>
    <s v="https://vo.uu.edu.ua/grade/report/grader/index.php?id=281"/>
    <n v="5618"/>
    <n v="647"/>
    <n v="101"/>
    <n v="0"/>
    <n v="2"/>
    <n v="0"/>
    <n v="1"/>
    <n v="1"/>
    <n v="0"/>
    <n v="10"/>
    <n v="1"/>
    <n v="17"/>
    <n v="0"/>
    <n v="0"/>
    <n v="0"/>
    <n v="0"/>
    <n v="7"/>
    <n v="0"/>
    <n v="9"/>
    <n v="0"/>
    <n v="37"/>
    <b v="0"/>
    <n v="0"/>
  </r>
  <r>
    <x v="0"/>
    <x v="3"/>
    <x v="14"/>
    <s v="Кучмій Оксана Олександрівна"/>
    <s v="Комп'ютерна логіка_Тимошенко А.Г._ikt"/>
    <s v="https://vo.uu.edu.ua/grade/report/grader/index.php?id=206"/>
    <n v="26"/>
    <n v="0"/>
    <n v="0"/>
    <n v="0"/>
    <n v="0"/>
    <n v="0"/>
    <n v="2"/>
    <n v="12"/>
    <n v="3"/>
    <n v="7"/>
    <n v="3"/>
    <n v="20"/>
    <n v="0"/>
    <n v="0"/>
    <n v="1"/>
    <n v="0"/>
    <n v="6"/>
    <n v="1"/>
    <n v="40"/>
    <n v="0"/>
    <n v="55"/>
    <b v="0"/>
    <n v="0"/>
  </r>
  <r>
    <x v="0"/>
    <x v="3"/>
    <x v="14"/>
    <s v="Левківський Андрій Петрович"/>
    <s v="Фізика_Левківський А. П._ikt"/>
    <s v="https://vo.uu.edu.ua/grade/report/grader/index.php?id=12887"/>
    <n v="3669"/>
    <n v="113"/>
    <n v="133"/>
    <n v="0"/>
    <n v="1"/>
    <n v="0"/>
    <n v="1"/>
    <n v="0"/>
    <n v="0"/>
    <n v="0"/>
    <n v="0"/>
    <n v="12"/>
    <n v="0"/>
    <n v="0"/>
    <n v="0"/>
    <n v="0"/>
    <n v="2"/>
    <n v="0"/>
    <n v="0"/>
    <n v="0"/>
    <n v="15"/>
    <b v="0"/>
    <n v="0"/>
  </r>
  <r>
    <x v="0"/>
    <x v="3"/>
    <x v="14"/>
    <s v="Одрібець Наталія Василівна"/>
    <s v="Вища математика_Одрібець Н.В._ikt"/>
    <s v="https://vo.uu.edu.ua/grade/report/grader/index.php?id=213"/>
    <n v="18242"/>
    <n v="4142"/>
    <n v="429"/>
    <n v="185"/>
    <n v="3"/>
    <n v="2"/>
    <n v="2"/>
    <n v="2"/>
    <n v="0"/>
    <n v="16"/>
    <n v="5"/>
    <n v="70"/>
    <n v="0"/>
    <n v="0"/>
    <n v="1"/>
    <n v="0"/>
    <n v="1"/>
    <n v="8"/>
    <n v="95"/>
    <n v="0"/>
    <n v="105"/>
    <b v="1"/>
    <n v="1"/>
  </r>
  <r>
    <x v="0"/>
    <x v="3"/>
    <x v="14"/>
    <s v="Петренко Максим Віталійович"/>
    <s v="Основи кіберфізичних систем_Петренко М.В._ikt"/>
    <s v="https://vo.uu.edu.ua/grade/report/grader/index.php?id=6857"/>
    <n v="35108"/>
    <n v="84"/>
    <n v="253"/>
    <n v="106"/>
    <n v="1"/>
    <n v="1"/>
    <n v="1"/>
    <n v="2"/>
    <n v="1"/>
    <n v="4"/>
    <n v="1"/>
    <n v="2"/>
    <n v="0"/>
    <n v="0"/>
    <n v="0"/>
    <n v="0"/>
    <n v="11"/>
    <n v="10"/>
    <n v="63"/>
    <n v="0"/>
    <n v="32"/>
    <b v="1"/>
    <n v="1"/>
  </r>
  <r>
    <x v="0"/>
    <x v="3"/>
    <x v="14"/>
    <s v="Петренко Максим Віталійович"/>
    <s v="Паралельні та розподілені обчислення_Петренко М.В._ikt"/>
    <s v="https://vo.uu.edu.ua/grade/report/grader/index.php?id=10"/>
    <n v="20394"/>
    <n v="2887"/>
    <n v="221"/>
    <n v="84"/>
    <n v="1"/>
    <n v="1"/>
    <n v="0"/>
    <n v="2"/>
    <n v="0"/>
    <n v="8"/>
    <n v="1"/>
    <n v="9"/>
    <n v="0"/>
    <n v="0"/>
    <n v="0"/>
    <n v="0"/>
    <n v="7"/>
    <n v="8"/>
    <n v="67"/>
    <n v="0"/>
    <n v="35"/>
    <b v="1"/>
    <n v="1"/>
  </r>
  <r>
    <x v="0"/>
    <x v="3"/>
    <x v="14"/>
    <s v="Петренко Максим Віталійович"/>
    <s v="Програмування мікроконтролерів_Петренко М.В._ikt"/>
    <s v="https://vo.uu.edu.ua/grade/report/grader/index.php?id=573"/>
    <n v="31864"/>
    <n v="9"/>
    <n v="93"/>
    <n v="83"/>
    <n v="1"/>
    <n v="1"/>
    <n v="1"/>
    <n v="1"/>
    <n v="0"/>
    <n v="9"/>
    <n v="0"/>
    <n v="9"/>
    <n v="0"/>
    <n v="0"/>
    <n v="0"/>
    <n v="0"/>
    <n v="7"/>
    <n v="8"/>
    <n v="61"/>
    <n v="0"/>
    <n v="35"/>
    <b v="0"/>
    <n v="0"/>
  </r>
  <r>
    <x v="0"/>
    <x v="3"/>
    <x v="14"/>
    <s v="Петренко Максим Віталійович"/>
    <s v="Проектний практикум_Петренко М.В._ikt"/>
    <s v="https://vo.uu.edu.ua/grade/report/grader/index.php?id=13173"/>
    <n v="1522"/>
    <n v="287"/>
    <n v="34"/>
    <n v="1"/>
    <n v="1"/>
    <n v="1"/>
    <n v="1"/>
    <n v="2"/>
    <n v="0"/>
    <n v="2"/>
    <n v="0"/>
    <n v="1"/>
    <n v="0"/>
    <n v="0"/>
    <n v="0"/>
    <n v="0"/>
    <n v="8"/>
    <n v="0"/>
    <n v="0"/>
    <n v="0"/>
    <n v="14"/>
    <b v="1"/>
    <n v="1"/>
  </r>
  <r>
    <x v="0"/>
    <x v="3"/>
    <x v="14"/>
    <s v="Семенко Анатолій Іларіонович"/>
    <s v="Бездротові телекомунікаційні системи_Семенко А. І._ikt"/>
    <s v="https://vo.uu.edu.ua/grade/report/grader/index.php?id=10233"/>
    <n v="39"/>
    <n v="0"/>
    <n v="1"/>
    <n v="0"/>
    <n v="0"/>
    <n v="0"/>
    <n v="1"/>
    <n v="0"/>
    <n v="0"/>
    <n v="3"/>
    <n v="1"/>
    <n v="0"/>
    <n v="0"/>
    <n v="0"/>
    <n v="0"/>
    <n v="0"/>
    <n v="0"/>
    <n v="0"/>
    <n v="0"/>
    <n v="0"/>
    <n v="5"/>
    <b v="0"/>
    <n v="0"/>
  </r>
  <r>
    <x v="0"/>
    <x v="3"/>
    <x v="14"/>
    <s v="Семенко Анатолій Іларіонович"/>
    <s v="Мультисервісні системи та мережі_Семенко А.І._ikt"/>
    <s v="https://vo.uu.edu.ua/grade/report/grader/index.php?id=12159"/>
    <n v="162"/>
    <n v="41"/>
    <n v="28"/>
    <n v="0"/>
    <n v="0"/>
    <n v="0"/>
    <n v="1"/>
    <n v="0"/>
    <n v="0"/>
    <n v="1"/>
    <n v="1"/>
    <n v="0"/>
    <n v="0"/>
    <n v="0"/>
    <n v="0"/>
    <n v="0"/>
    <n v="0"/>
    <n v="0"/>
    <n v="0"/>
    <n v="0"/>
    <n v="3"/>
    <b v="0"/>
    <n v="0"/>
  </r>
  <r>
    <x v="0"/>
    <x v="3"/>
    <x v="14"/>
    <s v="Семенко Анатолій Ілларіонович"/>
    <s v="Комп'ютерні системи та мережі (І сем.)_Семенко А.І._ikt"/>
    <s v="https://vo.uu.edu.ua/grade/report/grader/index.php?id=633"/>
    <n v="1454"/>
    <n v="62"/>
    <n v="59"/>
    <n v="0"/>
    <n v="1"/>
    <n v="0"/>
    <n v="1"/>
    <n v="0"/>
    <n v="0"/>
    <n v="5"/>
    <n v="0"/>
    <n v="1"/>
    <n v="0"/>
    <n v="0"/>
    <n v="0"/>
    <n v="0"/>
    <n v="0"/>
    <n v="1"/>
    <n v="20"/>
    <n v="0"/>
    <n v="8"/>
    <b v="0"/>
    <n v="0"/>
  </r>
  <r>
    <x v="0"/>
    <x v="3"/>
    <x v="14"/>
    <s v="Тернов Сергій Олексійович"/>
    <s v="Алгоритми та методи обчислень_Тимошенко А.Г._ikt"/>
    <s v="https://vo.uu.edu.ua/grade/report/grader/index.php?id=621"/>
    <n v="2526"/>
    <n v="13"/>
    <n v="125"/>
    <n v="0"/>
    <n v="0"/>
    <n v="0"/>
    <n v="1"/>
    <n v="4"/>
    <n v="0"/>
    <n v="13"/>
    <n v="2"/>
    <n v="0"/>
    <n v="0"/>
    <n v="0"/>
    <n v="0"/>
    <n v="0"/>
    <n v="0"/>
    <n v="0"/>
    <n v="0"/>
    <n v="0"/>
    <n v="20"/>
    <b v="0"/>
    <n v="0"/>
  </r>
  <r>
    <x v="0"/>
    <x v="3"/>
    <x v="14"/>
    <s v="Тернов Сергій Олексійович"/>
    <s v="Вища математика (біомед) Одрібець Н.В."/>
    <s v="https://vo.uu.edu.ua/grade/report/grader/index.php?id=10376"/>
    <n v="647"/>
    <n v="254"/>
    <n v="18"/>
    <n v="10"/>
    <n v="1"/>
    <n v="0"/>
    <n v="1"/>
    <n v="0"/>
    <n v="0"/>
    <n v="3"/>
    <n v="1"/>
    <n v="1"/>
    <n v="0"/>
    <n v="0"/>
    <n v="0"/>
    <n v="0"/>
    <n v="0"/>
    <n v="1"/>
    <n v="1"/>
    <n v="0"/>
    <n v="7"/>
    <b v="0"/>
    <n v="0"/>
  </r>
  <r>
    <x v="0"/>
    <x v="3"/>
    <x v="14"/>
    <s v="Тернов Сергій Олексійович"/>
    <s v="Вища математика для економістів_Одрібець Н.В._ikt"/>
    <s v="https://vo.uu.edu.ua/grade/report/grader/index.php?id=10370"/>
    <n v="1108"/>
    <n v="498"/>
    <n v="166"/>
    <n v="0"/>
    <n v="1"/>
    <n v="0"/>
    <n v="1"/>
    <n v="2"/>
    <n v="0"/>
    <n v="10"/>
    <n v="0"/>
    <n v="1"/>
    <n v="0"/>
    <n v="0"/>
    <n v="0"/>
    <n v="0"/>
    <n v="0"/>
    <n v="0"/>
    <n v="0"/>
    <n v="0"/>
    <n v="14"/>
    <b v="0"/>
    <n v="0"/>
  </r>
  <r>
    <x v="0"/>
    <x v="3"/>
    <x v="14"/>
    <s v="Тернов Сергій Олексійович"/>
    <s v="Інформаційні технології в галузі_Тернов С.О., Бескровний О.І._ikt"/>
    <s v="https://vo.uu.edu.ua/grade/report/grader/index.php?id=10368"/>
    <n v="79"/>
    <n v="0"/>
    <n v="0"/>
    <n v="0"/>
    <n v="0"/>
    <n v="0"/>
    <n v="1"/>
    <n v="2"/>
    <n v="0"/>
    <n v="15"/>
    <n v="0"/>
    <n v="0"/>
    <n v="0"/>
    <n v="0"/>
    <n v="0"/>
    <n v="0"/>
    <n v="0"/>
    <n v="0"/>
    <n v="0"/>
    <n v="0"/>
    <n v="18"/>
    <b v="0"/>
    <n v="0"/>
  </r>
  <r>
    <x v="0"/>
    <x v="3"/>
    <x v="14"/>
    <s v="Тернов Сергій Олексійович"/>
    <s v="Математичні методи в психології_Бескровний О. І._ikt"/>
    <s v="https://vo.uu.edu.ua/grade/report/grader/index.php?id=10372"/>
    <n v="331"/>
    <n v="2"/>
    <n v="44"/>
    <n v="0"/>
    <n v="0"/>
    <n v="0"/>
    <n v="1"/>
    <n v="2"/>
    <n v="0"/>
    <n v="9"/>
    <n v="0"/>
    <n v="0"/>
    <n v="0"/>
    <n v="0"/>
    <n v="0"/>
    <n v="0"/>
    <n v="0"/>
    <n v="0"/>
    <n v="0"/>
    <n v="0"/>
    <n v="12"/>
    <b v="0"/>
    <n v="0"/>
  </r>
  <r>
    <x v="0"/>
    <x v="3"/>
    <x v="14"/>
    <s v="Тернов Сергій Олексійович"/>
    <s v="Охорона праці в галузі_Батрак Г. І._ikt"/>
    <s v="https://vo.uu.edu.ua/grade/report/grader/index.php?id=10375"/>
    <n v="24"/>
    <n v="0"/>
    <n v="0"/>
    <n v="0"/>
    <n v="0"/>
    <n v="0"/>
    <n v="1"/>
    <n v="2"/>
    <n v="0"/>
    <n v="7"/>
    <n v="0"/>
    <n v="0"/>
    <n v="0"/>
    <n v="0"/>
    <n v="0"/>
    <n v="0"/>
    <n v="0"/>
    <n v="0"/>
    <n v="0"/>
    <n v="0"/>
    <n v="10"/>
    <b v="0"/>
    <n v="0"/>
  </r>
  <r>
    <x v="0"/>
    <x v="3"/>
    <x v="14"/>
    <s v="Тернов Сергій Олексійович"/>
    <s v="Теорія ймовірностей та математична статистика Одрібець Н.В._ikt"/>
    <s v="https://vo.uu.edu.ua/grade/report/grader/index.php?id=10369"/>
    <n v="3632"/>
    <n v="12"/>
    <n v="243"/>
    <n v="0"/>
    <n v="1"/>
    <n v="0"/>
    <n v="1"/>
    <n v="2"/>
    <n v="0"/>
    <n v="8"/>
    <n v="0"/>
    <n v="10"/>
    <n v="0"/>
    <n v="0"/>
    <n v="0"/>
    <n v="0"/>
    <n v="0"/>
    <n v="0"/>
    <n v="0"/>
    <n v="0"/>
    <n v="21"/>
    <b v="0"/>
    <n v="0"/>
  </r>
  <r>
    <x v="0"/>
    <x v="3"/>
    <x v="14"/>
    <s v="Тимошенко Анатолiй Григорович"/>
    <s v="Основи проєктування цифрових систем керування_Тимошенко А.Г._ikt"/>
    <s v="https://vo.uu.edu.ua/grade/report/grader/index.php?id=11867"/>
    <n v="4001"/>
    <n v="7"/>
    <n v="95"/>
    <n v="1"/>
    <n v="1"/>
    <n v="0"/>
    <n v="1"/>
    <n v="1"/>
    <n v="0"/>
    <n v="4"/>
    <n v="18"/>
    <n v="5"/>
    <n v="0"/>
    <n v="0"/>
    <n v="0"/>
    <n v="0"/>
    <n v="1"/>
    <n v="0"/>
    <n v="0"/>
    <n v="0"/>
    <n v="30"/>
    <b v="0"/>
    <n v="0"/>
  </r>
  <r>
    <x v="0"/>
    <x v="3"/>
    <x v="14"/>
    <s v="Тимошенко Оксана Михайлівна"/>
    <s v="Надійність компютерних систем та мереж_Бондаренко В.М., Тимошенко О.М._ikt"/>
    <s v="https://vo.uu.edu.ua/grade/report/grader/index.php?id=643"/>
    <n v="9"/>
    <n v="0"/>
    <n v="0"/>
    <n v="0"/>
    <n v="0"/>
    <n v="0"/>
    <n v="1"/>
    <n v="1"/>
    <n v="0"/>
    <n v="6"/>
    <n v="1"/>
    <n v="0"/>
    <n v="0"/>
    <n v="0"/>
    <n v="0"/>
    <n v="0"/>
    <n v="0"/>
    <n v="0"/>
    <n v="0"/>
    <n v="0"/>
    <n v="9"/>
    <b v="0"/>
    <n v="0"/>
  </r>
  <r>
    <x v="0"/>
    <x v="3"/>
    <x v="14"/>
    <s v="Тимошенко Оксана Михайлівна"/>
    <s v="Надійність, діагностика та експлуатація комп’ютерних систем та мереж_Тимошенко О.М._ikt"/>
    <s v="https://vo.uu.edu.ua/grade/report/grader/index.php?id=586"/>
    <n v="942"/>
    <n v="25"/>
    <n v="60"/>
    <n v="0"/>
    <n v="0"/>
    <n v="0"/>
    <n v="1"/>
    <n v="0"/>
    <n v="0"/>
    <n v="1"/>
    <n v="2"/>
    <n v="0"/>
    <n v="0"/>
    <n v="0"/>
    <n v="0"/>
    <n v="0"/>
    <n v="0"/>
    <n v="0"/>
    <n v="0"/>
    <n v="0"/>
    <n v="4"/>
    <b v="0"/>
    <n v="0"/>
  </r>
  <r>
    <x v="0"/>
    <x v="3"/>
    <x v="14"/>
    <s v="Фіненко Юрій"/>
    <s v="Операційні системи Тимошенко О.М./Фіненко Ю.І. ikt"/>
    <s v="https://vo.uu.edu.ua/grade/report/grader/index.php?id=596"/>
    <n v="30228"/>
    <n v="687"/>
    <n v="211"/>
    <n v="51"/>
    <n v="1"/>
    <n v="0"/>
    <n v="1"/>
    <n v="0"/>
    <n v="0"/>
    <n v="40"/>
    <n v="0"/>
    <n v="1"/>
    <n v="0"/>
    <n v="0"/>
    <n v="0"/>
    <n v="0"/>
    <n v="16"/>
    <n v="15"/>
    <n v="120"/>
    <n v="0"/>
    <n v="73"/>
    <b v="0"/>
    <n v="0"/>
  </r>
  <r>
    <x v="0"/>
    <x v="3"/>
    <x v="14"/>
    <s v="Фіненко Юрій"/>
    <s v="Основи побудови комунікаційних систем на базі CISCO_Фіненко Ю._ikt"/>
    <s v="https://vo.uu.edu.ua/grade/report/grader/index.php?id=111"/>
    <n v="1014"/>
    <n v="2"/>
    <n v="39"/>
    <n v="6"/>
    <n v="1"/>
    <n v="1"/>
    <n v="1"/>
    <n v="0"/>
    <n v="0"/>
    <n v="2"/>
    <n v="1"/>
    <n v="1"/>
    <n v="0"/>
    <n v="0"/>
    <n v="0"/>
    <n v="0"/>
    <n v="7"/>
    <n v="1"/>
    <n v="51"/>
    <n v="0"/>
    <n v="13"/>
    <b v="0"/>
    <n v="0"/>
  </r>
  <r>
    <x v="0"/>
    <x v="3"/>
    <x v="14"/>
    <m/>
    <s v="Дослідження операцій_Тимошенко О.М._ikt"/>
    <s v="https://vo.uu.edu.ua/grade/report/grader/index.php?id=627"/>
    <n v="2109"/>
    <n v="60"/>
    <n v="157"/>
    <n v="0"/>
    <n v="0"/>
    <n v="0"/>
    <n v="1"/>
    <n v="1"/>
    <n v="0"/>
    <n v="10"/>
    <n v="2"/>
    <n v="0"/>
    <n v="0"/>
    <n v="0"/>
    <n v="0"/>
    <n v="0"/>
    <n v="0"/>
    <n v="0"/>
    <n v="0"/>
    <n v="0"/>
    <n v="14"/>
    <b v="0"/>
    <n v="0"/>
  </r>
  <r>
    <x v="0"/>
    <x v="3"/>
    <x v="14"/>
    <m/>
    <s v="Основи проєктування систем технічного захисту інформації_ikt"/>
    <s v="https://vo.uu.edu.ua/grade/report/grader/index.php?id=15767"/>
    <n v="2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0"/>
    <m/>
    <s v="1 курс МІ-21-1м-ipsv"/>
    <s v="https://vo.uu.edu.ua/grade/report/grader/index.php?id=16707"/>
    <n v="57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0"/>
    <x v="4"/>
    <x v="0"/>
    <m/>
    <s v="1 Курс ПЗ-21-1-ipsv"/>
    <s v="https://vo.uu.edu.ua/grade/report/grader/index.php?id=16708"/>
    <n v="31"/>
    <n v="17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1 курс ПЗ-21-1м"/>
    <s v="https://vo.uu.edu.ua/grade/report/grader/index.php?id=16709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1 курс ПО-21-1-ipsv"/>
    <s v="https://vo.uu.edu.ua/grade/report/grader/index.php?id=16710"/>
    <n v="15"/>
    <n v="4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2 курс ПЗ-20-1-ipsv"/>
    <s v="https://vo.uu.edu.ua/grade/report/grader/index.php?id=16711"/>
    <n v="16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2 курс ПЗ-21.2-1фмб-ipsv"/>
    <s v="https://vo.uu.edu.ua/grade/report/grader/index.php?id=16712"/>
    <n v="13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3 курс ПЗ-19-1-ipsv, ПЗ-21.3-1-ipsv"/>
    <s v="https://vo.uu.edu.ua/grade/report/grader/index.php?id=16713"/>
    <n v="1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3 курс ПЗ-20.2-1фмб-ipsv"/>
    <s v="https://vo.uu.edu.ua/grade/report/grader/index.php?id=16714"/>
    <n v="15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4 курс МІ-18-1-ipsv"/>
    <s v="https://vo.uu.edu.ua/grade/report/grader/index.php?id=16715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4 курс ПЗ-18-1-ipsv, ПЗ-20.3-1-ipsv"/>
    <s v="https://vo.uu.edu.ua/grade/report/grader/index.php?id=16716"/>
    <n v="15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4 курс ПЗ-19.2-1мс-ipsv"/>
    <s v="https://vo.uu.edu.ua/grade/report/grader/index.php?id=16718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4"/>
    <x v="0"/>
    <m/>
    <s v="Комплексні контрольні роботи"/>
    <s v="https://vo.uu.edu.ua/grade/report/grader/index.php?id=14932"/>
    <n v="2285"/>
    <n v="11"/>
    <n v="21"/>
    <n v="21"/>
    <n v="0"/>
    <n v="0"/>
    <n v="1"/>
    <n v="0"/>
    <n v="0"/>
    <n v="0"/>
    <n v="0"/>
    <n v="0"/>
    <n v="0"/>
    <n v="0"/>
    <n v="0"/>
    <n v="0"/>
    <n v="0"/>
    <n v="6"/>
    <n v="121"/>
    <n v="0"/>
    <n v="7"/>
    <b v="0"/>
    <n v="0"/>
  </r>
  <r>
    <x v="0"/>
    <x v="4"/>
    <x v="0"/>
    <m/>
    <s v="Студентський науковий гурток &quot;Проблеми захисту прав людини: міжнародно-правові аспекти сучасного права&quot;&quot;"/>
    <s v="https://vo.uu.edu.ua/grade/report/grader/index.php?id=14428"/>
    <n v="95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0"/>
    <x v="4"/>
    <x v="15"/>
    <s v="Бригінець Олександр"/>
    <s v="Банківське право_Бригінець. О.О._ipsv"/>
    <s v="https://vo.uu.edu.ua/grade/report/grader/index.php?id=820"/>
    <n v="333"/>
    <n v="0"/>
    <n v="18"/>
    <n v="0"/>
    <n v="1"/>
    <n v="1"/>
    <n v="1"/>
    <n v="0"/>
    <n v="0"/>
    <n v="8"/>
    <n v="6"/>
    <n v="1"/>
    <n v="0"/>
    <n v="0"/>
    <n v="0"/>
    <n v="0"/>
    <n v="0"/>
    <n v="0"/>
    <n v="0"/>
    <n v="0"/>
    <n v="16"/>
    <b v="0"/>
    <n v="0"/>
  </r>
  <r>
    <x v="0"/>
    <x v="4"/>
    <x v="15"/>
    <s v="Бригінець Олександр"/>
    <s v="Міжнародне фінансове право_Бригінець О.О._ipsv     "/>
    <s v="https://vo.uu.edu.ua/grade/report/grader/index.php?id=16726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5"/>
    <s v="Бригінець Олександр"/>
    <s v="Публічне адміністрування у сферах суспільних відносин_Бригінець О.О._ipsv"/>
    <s v="https://vo.uu.edu.ua/grade/report/grader/index.php?id=10625"/>
    <n v="154"/>
    <n v="0"/>
    <n v="7"/>
    <n v="0"/>
    <n v="0"/>
    <n v="1"/>
    <n v="1"/>
    <n v="0"/>
    <n v="0"/>
    <n v="11"/>
    <n v="8"/>
    <n v="0"/>
    <n v="0"/>
    <n v="0"/>
    <n v="0"/>
    <n v="0"/>
    <n v="0"/>
    <n v="0"/>
    <n v="0"/>
    <n v="0"/>
    <n v="20"/>
    <b v="0"/>
    <n v="0"/>
  </r>
  <r>
    <x v="0"/>
    <x v="4"/>
    <x v="15"/>
    <s v="Бригінець Олександр"/>
    <s v="Фінансове право_Бригінець О.О._ipsv"/>
    <s v="https://vo.uu.edu.ua/grade/report/grader/index.php?id=819"/>
    <n v="417"/>
    <n v="16"/>
    <n v="5"/>
    <n v="0"/>
    <n v="1"/>
    <n v="1"/>
    <n v="1"/>
    <n v="0"/>
    <n v="0"/>
    <n v="26"/>
    <n v="1"/>
    <n v="1"/>
    <n v="0"/>
    <n v="0"/>
    <n v="0"/>
    <n v="0"/>
    <n v="0"/>
    <n v="0"/>
    <n v="0"/>
    <n v="0"/>
    <n v="29"/>
    <b v="0"/>
    <n v="0"/>
  </r>
  <r>
    <x v="0"/>
    <x v="4"/>
    <x v="15"/>
    <s v="Дишкант Олена"/>
    <s v="Юридична деонтологія_Дишкант О.В._ipsv "/>
    <s v="https://vo.uu.edu.ua/grade/report/grader/index.php?id=828"/>
    <n v="951"/>
    <n v="161"/>
    <n v="21"/>
    <n v="0"/>
    <n v="1"/>
    <n v="0"/>
    <n v="2"/>
    <n v="2"/>
    <n v="0"/>
    <n v="12"/>
    <n v="0"/>
    <n v="1"/>
    <n v="0"/>
    <n v="0"/>
    <n v="0"/>
    <n v="0"/>
    <n v="0"/>
    <n v="0"/>
    <n v="0"/>
    <n v="0"/>
    <n v="17"/>
    <b v="0"/>
    <n v="0"/>
  </r>
  <r>
    <x v="0"/>
    <x v="4"/>
    <x v="15"/>
    <s v="Дишкант Олена"/>
    <s v="Юридична психологія_Дишкант О.В._ipsv"/>
    <s v="https://vo.uu.edu.ua/grade/report/grader/index.php?id=4944"/>
    <n v="477"/>
    <n v="4"/>
    <n v="32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4"/>
    <x v="15"/>
    <s v="Казакевич Поліна Віталіївна"/>
    <s v="Екологічне право_Грицай С.О._ipsv"/>
    <s v="https://vo.uu.edu.ua/grade/report/grader/index.php?id=13842"/>
    <n v="156"/>
    <n v="9"/>
    <n v="6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4"/>
    <x v="15"/>
    <s v="Камінська Ілона"/>
    <s v="Актуальні проблеми господарського права_Камінська І.В._ipsv"/>
    <s v="https://vo.uu.edu.ua/grade/report/grader/index.php?id=3596"/>
    <n v="179"/>
    <n v="26"/>
    <n v="4"/>
    <n v="0"/>
    <n v="0"/>
    <n v="1"/>
    <n v="1"/>
    <n v="12"/>
    <n v="0"/>
    <n v="11"/>
    <n v="0"/>
    <n v="3"/>
    <n v="0"/>
    <n v="0"/>
    <n v="0"/>
    <n v="0"/>
    <n v="0"/>
    <n v="1"/>
    <n v="30"/>
    <n v="0"/>
    <n v="28"/>
    <b v="0"/>
    <n v="0"/>
  </r>
  <r>
    <x v="0"/>
    <x v="4"/>
    <x v="15"/>
    <s v="Камінська Ілона"/>
    <s v="Юридична відповідальність у господарській діяльності (Камінська І.В.)"/>
    <s v="https://vo.uu.edu.ua/grade/report/grader/index.php?id=15663"/>
    <n v="68"/>
    <n v="0"/>
    <n v="0"/>
    <n v="0"/>
    <n v="1"/>
    <n v="1"/>
    <n v="1"/>
    <n v="1"/>
    <n v="0"/>
    <n v="2"/>
    <n v="0"/>
    <n v="1"/>
    <n v="0"/>
    <n v="0"/>
    <n v="0"/>
    <n v="0"/>
    <n v="0"/>
    <n v="0"/>
    <n v="0"/>
    <n v="0"/>
    <n v="5"/>
    <b v="0"/>
    <n v="0"/>
  </r>
  <r>
    <x v="0"/>
    <x v="4"/>
    <x v="15"/>
    <s v="Кулик Анна Володимирівна"/>
    <s v="Основи римського приватного права_Кулик А.В._ipsv"/>
    <s v="https://vo.uu.edu.ua/grade/report/grader/index.php?id=12"/>
    <n v="610"/>
    <n v="119"/>
    <n v="12"/>
    <n v="0"/>
    <n v="0"/>
    <n v="1"/>
    <n v="1"/>
    <n v="5"/>
    <n v="2"/>
    <n v="20"/>
    <n v="1"/>
    <n v="1"/>
    <n v="0"/>
    <n v="0"/>
    <n v="2"/>
    <n v="0"/>
    <n v="3"/>
    <n v="1"/>
    <n v="30"/>
    <n v="0"/>
    <n v="36"/>
    <b v="0"/>
    <n v="0"/>
  </r>
  <r>
    <x v="0"/>
    <x v="4"/>
    <x v="15"/>
    <s v="Кустова Світлана Миколаївна"/>
    <s v="Актуальні проблеми теорії держави і права_Кустова С.М._ipsv"/>
    <s v="https://vo.uu.edu.ua/grade/report/grader/index.php?id=827"/>
    <n v="68"/>
    <n v="4"/>
    <n v="1"/>
    <n v="0"/>
    <n v="0"/>
    <n v="0"/>
    <n v="1"/>
    <n v="6"/>
    <n v="0"/>
    <n v="5"/>
    <n v="0"/>
    <n v="6"/>
    <n v="0"/>
    <n v="0"/>
    <n v="1"/>
    <n v="0"/>
    <n v="3"/>
    <n v="1"/>
    <n v="30"/>
    <n v="0"/>
    <n v="23"/>
    <b v="0"/>
    <n v="0"/>
  </r>
  <r>
    <x v="0"/>
    <x v="4"/>
    <x v="15"/>
    <s v="Лукацька Лілія Григорівна"/>
    <s v="Господарське право_Лукацька Л.Г._ipsv"/>
    <s v="https://vo.uu.edu.ua/grade/report/grader/index.php?id=4585"/>
    <n v="1771"/>
    <n v="117"/>
    <n v="45"/>
    <n v="13"/>
    <n v="0"/>
    <n v="1"/>
    <n v="9"/>
    <n v="0"/>
    <n v="0"/>
    <n v="13"/>
    <n v="0"/>
    <n v="0"/>
    <n v="0"/>
    <n v="0"/>
    <n v="1"/>
    <n v="0"/>
    <n v="0"/>
    <n v="1"/>
    <n v="9"/>
    <n v="0"/>
    <n v="24"/>
    <b v="0"/>
    <n v="0"/>
  </r>
  <r>
    <x v="0"/>
    <x v="4"/>
    <x v="15"/>
    <s v="Лукацька Лілія Григорівна"/>
    <s v="Господарський процес_Лукацька Л.Г."/>
    <s v="https://vo.uu.edu.ua/grade/report/grader/index.php?id=9405"/>
    <n v="280"/>
    <n v="3"/>
    <n v="2"/>
    <n v="0"/>
    <n v="0"/>
    <n v="1"/>
    <n v="1"/>
    <n v="1"/>
    <n v="0"/>
    <n v="9"/>
    <n v="0"/>
    <n v="0"/>
    <n v="0"/>
    <n v="0"/>
    <n v="1"/>
    <n v="0"/>
    <n v="0"/>
    <n v="0"/>
    <n v="0"/>
    <n v="0"/>
    <n v="12"/>
    <b v="0"/>
    <n v="0"/>
  </r>
  <r>
    <x v="0"/>
    <x v="4"/>
    <x v="15"/>
    <s v="Лукацька Лілія Григорівна"/>
    <s v="Діловодство (юридична клініка)_Лукацька Л.Г._ipsv"/>
    <s v="https://vo.uu.edu.ua/grade/report/grader/index.php?id=9414"/>
    <n v="244"/>
    <n v="46"/>
    <n v="8"/>
    <n v="0"/>
    <n v="0"/>
    <n v="1"/>
    <n v="5"/>
    <n v="1"/>
    <n v="0"/>
    <n v="8"/>
    <n v="0"/>
    <n v="0"/>
    <n v="0"/>
    <n v="0"/>
    <n v="1"/>
    <n v="0"/>
    <n v="0"/>
    <n v="0"/>
    <n v="0"/>
    <n v="0"/>
    <n v="15"/>
    <b v="0"/>
    <n v="0"/>
  </r>
  <r>
    <x v="0"/>
    <x v="4"/>
    <x v="15"/>
    <s v="Орловська Ірина"/>
    <s v="Історія держави і права зарубіжних країн_Фаст О.О._ipsv"/>
    <s v="https://vo.uu.edu.ua/grade/report/grader/index.php?id=2047"/>
    <n v="323"/>
    <n v="1"/>
    <n v="6"/>
    <n v="0"/>
    <n v="0"/>
    <n v="0"/>
    <n v="1"/>
    <n v="3"/>
    <n v="0"/>
    <n v="24"/>
    <n v="0"/>
    <n v="2"/>
    <n v="0"/>
    <n v="0"/>
    <n v="0"/>
    <n v="0"/>
    <n v="0"/>
    <n v="0"/>
    <n v="0"/>
    <n v="0"/>
    <n v="30"/>
    <b v="0"/>
    <n v="0"/>
  </r>
  <r>
    <x v="0"/>
    <x v="4"/>
    <x v="15"/>
    <s v="Орловська Ірина"/>
    <s v="Порівняльне правознавство_Орловська І.Г._ipsv"/>
    <s v="https://vo.uu.edu.ua/grade/report/grader/index.php?id=833"/>
    <n v="156"/>
    <n v="18"/>
    <n v="3"/>
    <n v="0"/>
    <n v="0"/>
    <n v="1"/>
    <n v="1"/>
    <n v="1"/>
    <n v="0"/>
    <n v="34"/>
    <n v="0"/>
    <n v="0"/>
    <n v="0"/>
    <n v="0"/>
    <n v="0"/>
    <n v="0"/>
    <n v="0"/>
    <n v="0"/>
    <n v="0"/>
    <n v="0"/>
    <n v="36"/>
    <b v="0"/>
    <n v="0"/>
  </r>
  <r>
    <x v="0"/>
    <x v="4"/>
    <x v="15"/>
    <s v="Петров Володимир Васильович"/>
    <s v="Безпека бізнесу_Петров В.В._ipsv"/>
    <s v="https://vo.uu.edu.ua/grade/report/grader/index.php?id=13428"/>
    <n v="223"/>
    <n v="25"/>
    <n v="3"/>
    <n v="0"/>
    <n v="1"/>
    <n v="1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0"/>
    <x v="4"/>
    <x v="15"/>
    <s v="Петров Володимир Васильович"/>
    <s v="Риторика юриста_Петров В.В._ipsv"/>
    <s v="https://vo.uu.edu.ua/grade/report/grader/index.php?id=9413"/>
    <n v="404"/>
    <n v="0"/>
    <n v="9"/>
    <n v="0"/>
    <n v="2"/>
    <n v="0"/>
    <n v="1"/>
    <n v="2"/>
    <n v="0"/>
    <n v="42"/>
    <n v="0"/>
    <n v="2"/>
    <n v="0"/>
    <n v="0"/>
    <n v="0"/>
    <n v="0"/>
    <n v="0"/>
    <n v="1"/>
    <n v="13"/>
    <n v="0"/>
    <n v="48"/>
    <b v="0"/>
    <n v="0"/>
  </r>
  <r>
    <x v="0"/>
    <x v="4"/>
    <x v="15"/>
    <s v="Петров Володимир Висильович"/>
    <s v="Кримінальне право_Петров В.В._ipsv"/>
    <s v="https://vo.uu.edu.ua/grade/report/grader/index.php?id=839"/>
    <n v="2189"/>
    <n v="295"/>
    <n v="57"/>
    <n v="9"/>
    <n v="4"/>
    <n v="1"/>
    <n v="1"/>
    <n v="1"/>
    <n v="0"/>
    <n v="33"/>
    <n v="2"/>
    <n v="6"/>
    <n v="0"/>
    <n v="0"/>
    <n v="0"/>
    <n v="0"/>
    <n v="1"/>
    <n v="2"/>
    <n v="35"/>
    <n v="0"/>
    <n v="46"/>
    <b v="1"/>
    <n v="1"/>
  </r>
  <r>
    <x v="0"/>
    <x v="4"/>
    <x v="15"/>
    <s v="Сердюк Василь Павлович"/>
    <s v="Адвокатура України_Сердюк В.П._ipsv"/>
    <s v="https://vo.uu.edu.ua/grade/report/grader/index.php?id=841"/>
    <n v="412"/>
    <n v="33"/>
    <n v="10"/>
    <n v="0"/>
    <n v="0"/>
    <n v="1"/>
    <n v="1"/>
    <n v="3"/>
    <n v="1"/>
    <n v="21"/>
    <n v="0"/>
    <n v="0"/>
    <n v="0"/>
    <n v="0"/>
    <n v="0"/>
    <n v="0"/>
    <n v="0"/>
    <n v="0"/>
    <n v="0"/>
    <n v="0"/>
    <n v="26"/>
    <b v="0"/>
    <n v="0"/>
  </r>
  <r>
    <x v="0"/>
    <x v="4"/>
    <x v="15"/>
    <s v="Сердюк Василь Павлович"/>
    <s v="Кримінальний процес_СердюкВ.П._ipsv"/>
    <s v="https://vo.uu.edu.ua/grade/report/grader/index.php?id=846"/>
    <n v="413"/>
    <n v="10"/>
    <n v="22"/>
    <n v="0"/>
    <n v="0"/>
    <n v="1"/>
    <n v="1"/>
    <n v="2"/>
    <n v="3"/>
    <n v="17"/>
    <n v="0"/>
    <n v="0"/>
    <n v="0"/>
    <n v="0"/>
    <n v="0"/>
    <n v="0"/>
    <n v="0"/>
    <n v="0"/>
    <n v="0"/>
    <n v="0"/>
    <n v="23"/>
    <b v="0"/>
    <n v="0"/>
  </r>
  <r>
    <x v="0"/>
    <x v="4"/>
    <x v="15"/>
    <s v="Сердюк Василь Павлович"/>
    <s v="Теорія доказів_Сердюк В.П._ipsv"/>
    <s v="https://vo.uu.edu.ua/grade/report/grader/index.php?id=842"/>
    <n v="215"/>
    <n v="14"/>
    <n v="10"/>
    <n v="0"/>
    <n v="0"/>
    <n v="1"/>
    <n v="1"/>
    <n v="1"/>
    <n v="2"/>
    <n v="7"/>
    <n v="0"/>
    <n v="0"/>
    <n v="0"/>
    <n v="0"/>
    <n v="0"/>
    <n v="0"/>
    <n v="0"/>
    <n v="0"/>
    <n v="0"/>
    <n v="0"/>
    <n v="11"/>
    <b v="0"/>
    <n v="0"/>
  </r>
  <r>
    <x v="0"/>
    <x v="4"/>
    <x v="15"/>
    <s v="Сердюк Євгеній Васильович"/>
    <s v="Адміністративне право_Сердюк Є.В._ipsv"/>
    <s v="https://vo.uu.edu.ua/grade/report/grader/index.php?id=810"/>
    <n v="273"/>
    <n v="49"/>
    <n v="5"/>
    <n v="0"/>
    <n v="2"/>
    <n v="0"/>
    <n v="1"/>
    <n v="6"/>
    <n v="1"/>
    <n v="6"/>
    <n v="0"/>
    <n v="2"/>
    <n v="0"/>
    <n v="0"/>
    <n v="1"/>
    <n v="0"/>
    <n v="0"/>
    <n v="0"/>
    <n v="0"/>
    <n v="0"/>
    <n v="17"/>
    <b v="0"/>
    <n v="0"/>
  </r>
  <r>
    <x v="0"/>
    <x v="4"/>
    <x v="15"/>
    <s v="Сердюк Євгеній Васильович"/>
    <s v="Історія держави і права України_Сердюк Є.В._ipsv "/>
    <s v="https://vo.uu.edu.ua/grade/report/grader/index.php?id=834"/>
    <n v="780"/>
    <n v="299"/>
    <n v="25"/>
    <n v="0"/>
    <n v="1"/>
    <n v="0"/>
    <n v="1"/>
    <n v="1"/>
    <n v="0"/>
    <n v="8"/>
    <n v="0"/>
    <n v="1"/>
    <n v="0"/>
    <n v="0"/>
    <n v="0"/>
    <n v="0"/>
    <n v="0"/>
    <n v="0"/>
    <n v="0"/>
    <n v="0"/>
    <n v="11"/>
    <b v="0"/>
    <n v="0"/>
  </r>
  <r>
    <x v="0"/>
    <x v="4"/>
    <x v="15"/>
    <s v="Сердюк Євгеній Васильович"/>
    <s v="Конституційне судочинство_Сердюк Є.В._ipsv"/>
    <s v="https://vo.uu.edu.ua/grade/report/grader/index.php?id=815"/>
    <n v="96"/>
    <n v="0"/>
    <n v="1"/>
    <n v="0"/>
    <n v="0"/>
    <n v="0"/>
    <n v="1"/>
    <n v="4"/>
    <n v="1"/>
    <n v="15"/>
    <n v="0"/>
    <n v="5"/>
    <n v="0"/>
    <n v="0"/>
    <n v="0"/>
    <n v="0"/>
    <n v="1"/>
    <n v="2"/>
    <n v="0"/>
    <n v="0"/>
    <n v="29"/>
    <b v="0"/>
    <n v="0"/>
  </r>
  <r>
    <x v="0"/>
    <x v="4"/>
    <x v="15"/>
    <s v="Сердюк Євгеній Васильович"/>
    <s v="Організація судових та правоохоронних органів_Сердюк Є.В._ipsv"/>
    <s v="https://vo.uu.edu.ua/grade/report/grader/index.php?id=1721"/>
    <n v="500"/>
    <n v="73"/>
    <n v="10"/>
    <n v="0"/>
    <n v="1"/>
    <n v="0"/>
    <n v="1"/>
    <n v="1"/>
    <n v="1"/>
    <n v="18"/>
    <n v="1"/>
    <n v="1"/>
    <n v="0"/>
    <n v="0"/>
    <n v="0"/>
    <n v="0"/>
    <n v="0"/>
    <n v="0"/>
    <n v="0"/>
    <n v="0"/>
    <n v="23"/>
    <b v="0"/>
    <n v="0"/>
  </r>
  <r>
    <x v="0"/>
    <x v="4"/>
    <x v="15"/>
    <s v="Слюсар Костянтин Сергійович"/>
    <s v="Теорія держави і права_Слюсар К.С._ipsv"/>
    <s v="https://vo.uu.edu.ua/grade/report/grader/index.php?id=832"/>
    <n v="737"/>
    <n v="107"/>
    <n v="33"/>
    <n v="0"/>
    <n v="1"/>
    <n v="0"/>
    <n v="1"/>
    <n v="30"/>
    <n v="0"/>
    <n v="29"/>
    <n v="0"/>
    <n v="1"/>
    <n v="0"/>
    <n v="0"/>
    <n v="0"/>
    <n v="0"/>
    <n v="2"/>
    <n v="0"/>
    <n v="0"/>
    <n v="0"/>
    <n v="63"/>
    <b v="0"/>
    <n v="0"/>
  </r>
  <r>
    <x v="0"/>
    <x v="4"/>
    <x v="15"/>
    <s v="Таланчук Ірина Володимирівна"/>
    <s v="Право соціального забезпечення_Таланчук І.В._ipsv"/>
    <s v="https://vo.uu.edu.ua/grade/report/grader/index.php?id=853"/>
    <n v="9419"/>
    <n v="68"/>
    <n v="38"/>
    <n v="35"/>
    <n v="2"/>
    <n v="0"/>
    <n v="6"/>
    <n v="2"/>
    <n v="0"/>
    <n v="18"/>
    <n v="0"/>
    <n v="10"/>
    <n v="0"/>
    <n v="0"/>
    <n v="0"/>
    <n v="0"/>
    <n v="21"/>
    <n v="1"/>
    <n v="50"/>
    <n v="0"/>
    <n v="58"/>
    <b v="0"/>
    <n v="0"/>
  </r>
  <r>
    <x v="0"/>
    <x v="4"/>
    <x v="15"/>
    <s v="Фаст Олексій Олександрович"/>
    <s v="Державне право зарубіжних країн_Фаст О.О._ipsv"/>
    <s v="https://vo.uu.edu.ua/grade/report/grader/index.php?id=811"/>
    <n v="541"/>
    <n v="25"/>
    <n v="11"/>
    <n v="0"/>
    <n v="0"/>
    <n v="0"/>
    <n v="1"/>
    <n v="11"/>
    <n v="0"/>
    <n v="29"/>
    <n v="0"/>
    <n v="1"/>
    <n v="0"/>
    <n v="0"/>
    <n v="2"/>
    <n v="0"/>
    <n v="1"/>
    <n v="2"/>
    <n v="3"/>
    <n v="0"/>
    <n v="47"/>
    <b v="0"/>
    <n v="0"/>
  </r>
  <r>
    <x v="0"/>
    <x v="4"/>
    <x v="15"/>
    <s v="Фаст Олексій Олександрович"/>
    <s v="Конституційне право України_Кустова С.М._ipsv"/>
    <s v="https://vo.uu.edu.ua/grade/report/grader/index.php?id=149"/>
    <n v="153"/>
    <n v="3"/>
    <n v="16"/>
    <n v="0"/>
    <n v="0"/>
    <n v="0"/>
    <n v="1"/>
    <n v="7"/>
    <n v="0"/>
    <n v="6"/>
    <n v="0"/>
    <n v="0"/>
    <n v="0"/>
    <n v="0"/>
    <n v="0"/>
    <n v="0"/>
    <n v="0"/>
    <n v="0"/>
    <n v="0"/>
    <n v="0"/>
    <n v="14"/>
    <b v="0"/>
    <n v="0"/>
  </r>
  <r>
    <x v="0"/>
    <x v="4"/>
    <x v="15"/>
    <s v="Фаст Олексій Олександрович"/>
    <s v="Права людини та верховенство права у сучасних реаліях_Фаст О.О._ipsv"/>
    <s v="https://vo.uu.edu.ua/grade/report/grader/index.php?id=823"/>
    <n v="1384"/>
    <n v="147"/>
    <n v="138"/>
    <n v="0"/>
    <n v="5"/>
    <n v="0"/>
    <n v="1"/>
    <n v="10"/>
    <n v="0"/>
    <n v="4"/>
    <n v="0"/>
    <n v="5"/>
    <n v="0"/>
    <n v="0"/>
    <n v="0"/>
    <n v="2"/>
    <n v="3"/>
    <n v="0"/>
    <n v="0"/>
    <n v="1"/>
    <n v="26"/>
    <b v="0"/>
    <n v="0"/>
  </r>
  <r>
    <x v="0"/>
    <x v="4"/>
    <x v="15"/>
    <s v="Федоренко Тетяна Вікторівна"/>
    <s v="Нотаріат України_Федоренко Т.В._ipsv"/>
    <s v="https://vo.uu.edu.ua/grade/report/grader/index.php?id=9406"/>
    <n v="2164"/>
    <n v="29"/>
    <n v="23"/>
    <n v="0"/>
    <n v="1"/>
    <n v="1"/>
    <n v="1"/>
    <n v="1"/>
    <n v="0"/>
    <n v="10"/>
    <n v="0"/>
    <n v="4"/>
    <n v="0"/>
    <n v="0"/>
    <n v="0"/>
    <n v="0"/>
    <n v="0"/>
    <n v="2"/>
    <n v="35"/>
    <n v="0"/>
    <n v="18"/>
    <b v="0"/>
    <n v="0"/>
  </r>
  <r>
    <x v="0"/>
    <x v="4"/>
    <x v="15"/>
    <s v="Федоренко Тетяна Вікторівна"/>
    <s v="СІмейне право_Федоренко Т.В._ipsv"/>
    <s v="https://vo.uu.edu.ua/grade/report/grader/index.php?id=10640"/>
    <n v="2826"/>
    <n v="412"/>
    <n v="21"/>
    <n v="0"/>
    <n v="2"/>
    <n v="1"/>
    <n v="1"/>
    <n v="1"/>
    <n v="0"/>
    <n v="15"/>
    <n v="0"/>
    <n v="4"/>
    <n v="0"/>
    <n v="0"/>
    <n v="1"/>
    <n v="0"/>
    <n v="2"/>
    <n v="4"/>
    <n v="35"/>
    <n v="0"/>
    <n v="28"/>
    <b v="1"/>
    <n v="1"/>
  </r>
  <r>
    <x v="0"/>
    <x v="4"/>
    <x v="15"/>
    <s v="Федоренко Тетяна Вікторівна"/>
    <s v="Цивільне право (особлива частина)_Федоренко Т.В._ipsv"/>
    <s v="https://vo.uu.edu.ua/grade/report/grader/index.php?id=850"/>
    <n v="1874"/>
    <n v="944"/>
    <n v="22"/>
    <n v="18"/>
    <n v="2"/>
    <n v="1"/>
    <n v="1"/>
    <n v="1"/>
    <n v="0"/>
    <n v="42"/>
    <n v="4"/>
    <n v="3"/>
    <n v="0"/>
    <n v="0"/>
    <n v="0"/>
    <n v="0"/>
    <n v="0"/>
    <n v="1"/>
    <n v="20"/>
    <n v="0"/>
    <n v="52"/>
    <b v="1"/>
    <n v="1"/>
  </r>
  <r>
    <x v="0"/>
    <x v="4"/>
    <x v="15"/>
    <s v="Федоренко Тетяна Вікторівна"/>
    <s v="Цивільне право_Федоренко Т.В._ipsv"/>
    <s v="https://vo.uu.edu.ua/grade/report/grader/index.php?id=10191"/>
    <n v="13568"/>
    <n v="875"/>
    <n v="24"/>
    <n v="0"/>
    <n v="2"/>
    <n v="1"/>
    <n v="2"/>
    <n v="1"/>
    <n v="0"/>
    <n v="34"/>
    <n v="1"/>
    <n v="6"/>
    <n v="0"/>
    <n v="0"/>
    <n v="1"/>
    <n v="0"/>
    <n v="2"/>
    <n v="12"/>
    <n v="174"/>
    <n v="0"/>
    <n v="59"/>
    <b v="1"/>
    <n v="1"/>
  </r>
  <r>
    <x v="0"/>
    <x v="4"/>
    <x v="15"/>
    <s v="Федоренко Тетяна Вікторівна"/>
    <s v="Цивільний процес_Федоренко Т.В._ipsv"/>
    <s v="https://vo.uu.edu.ua/grade/report/grader/index.php?id=10190"/>
    <n v="8773"/>
    <n v="1251"/>
    <n v="23"/>
    <n v="11"/>
    <n v="3"/>
    <n v="1"/>
    <n v="2"/>
    <n v="1"/>
    <n v="0"/>
    <n v="28"/>
    <n v="0"/>
    <n v="5"/>
    <n v="0"/>
    <n v="0"/>
    <n v="1"/>
    <n v="0"/>
    <n v="1"/>
    <n v="8"/>
    <n v="115"/>
    <n v="0"/>
    <n v="46"/>
    <b v="1"/>
    <n v="1"/>
  </r>
  <r>
    <x v="0"/>
    <x v="4"/>
    <x v="15"/>
    <s v="Хорт Ігор Володимирович"/>
    <s v="Адміністративна відповідальність_Грицай С.О._ipsv"/>
    <s v="https://vo.uu.edu.ua/grade/report/grader/index.php?id=296"/>
    <n v="515"/>
    <n v="23"/>
    <n v="10"/>
    <n v="0"/>
    <n v="6"/>
    <n v="0"/>
    <n v="2"/>
    <n v="14"/>
    <n v="0"/>
    <n v="12"/>
    <n v="0"/>
    <n v="6"/>
    <n v="0"/>
    <n v="0"/>
    <n v="1"/>
    <n v="4"/>
    <n v="4"/>
    <n v="0"/>
    <n v="9"/>
    <n v="2"/>
    <n v="45"/>
    <b v="0"/>
    <n v="0"/>
  </r>
  <r>
    <x v="0"/>
    <x v="4"/>
    <x v="15"/>
    <s v="Хорт Ігор Володимирович"/>
    <s v="Адміністративне процесуальне право_Хорт І.В._ipsv"/>
    <s v="https://vo.uu.edu.ua/grade/report/grader/index.php?id=225"/>
    <n v="389"/>
    <n v="11"/>
    <n v="3"/>
    <n v="1"/>
    <n v="0"/>
    <n v="0"/>
    <n v="2"/>
    <n v="9"/>
    <n v="1"/>
    <n v="6"/>
    <n v="1"/>
    <n v="2"/>
    <n v="0"/>
    <n v="0"/>
    <n v="1"/>
    <n v="0"/>
    <n v="2"/>
    <n v="3"/>
    <n v="21"/>
    <n v="0"/>
    <n v="27"/>
    <b v="0"/>
    <n v="0"/>
  </r>
  <r>
    <x v="0"/>
    <x v="4"/>
    <x v="15"/>
    <s v="Хорт Ігор Володимирович"/>
    <s v="Муніципальне право_Хорт І.В._ipsv"/>
    <s v="https://vo.uu.edu.ua/grade/report/grader/index.php?id=12742"/>
    <n v="381"/>
    <n v="4"/>
    <n v="7"/>
    <n v="0"/>
    <n v="5"/>
    <n v="0"/>
    <n v="1"/>
    <n v="4"/>
    <n v="0"/>
    <n v="3"/>
    <n v="0"/>
    <n v="5"/>
    <n v="0"/>
    <n v="0"/>
    <n v="0"/>
    <n v="1"/>
    <n v="3"/>
    <n v="0"/>
    <n v="0"/>
    <n v="2"/>
    <n v="19"/>
    <b v="0"/>
    <n v="0"/>
  </r>
  <r>
    <x v="0"/>
    <x v="4"/>
    <x v="15"/>
    <s v="Хорт Ігор Володимирович"/>
    <s v="Правове забезпечення адміністративної діяльності"/>
    <s v="https://vo.uu.edu.ua/grade/report/grader/index.php?id=11721"/>
    <n v="61"/>
    <n v="0"/>
    <n v="14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4"/>
    <x v="15"/>
    <s v="Шпенова Поліна"/>
    <s v="Право інтелектуальної власності_Шпенова П.Ю._ipsv"/>
    <s v="https://vo.uu.edu.ua/grade/report/grader/index.php?id=837"/>
    <n v="98"/>
    <n v="0"/>
    <n v="3"/>
    <n v="0"/>
    <n v="1"/>
    <n v="1"/>
    <n v="1"/>
    <n v="6"/>
    <n v="0"/>
    <n v="13"/>
    <n v="0"/>
    <n v="4"/>
    <n v="0"/>
    <n v="0"/>
    <n v="0"/>
    <n v="0"/>
    <n v="1"/>
    <n v="2"/>
    <n v="50"/>
    <n v="0"/>
    <n v="27"/>
    <b v="0"/>
    <n v="0"/>
  </r>
  <r>
    <x v="0"/>
    <x v="4"/>
    <x v="15"/>
    <m/>
    <s v="Актуальні проблеми адміністративного права_Булкат М.С._ipsv"/>
    <s v="https://vo.uu.edu.ua/grade/report/grader/index.php?id=813"/>
    <n v="331"/>
    <n v="13"/>
    <n v="7"/>
    <n v="3"/>
    <n v="0"/>
    <n v="1"/>
    <n v="1"/>
    <n v="14"/>
    <n v="0"/>
    <n v="16"/>
    <n v="0"/>
    <n v="5"/>
    <n v="0"/>
    <n v="0"/>
    <n v="1"/>
    <n v="0"/>
    <n v="0"/>
    <n v="6"/>
    <n v="23"/>
    <n v="0"/>
    <n v="43"/>
    <b v="0"/>
    <n v="0"/>
  </r>
  <r>
    <x v="0"/>
    <x v="4"/>
    <x v="15"/>
    <m/>
    <s v="Виконавче провадження_Петров В.В._ipsv"/>
    <s v="https://vo.uu.edu.ua/grade/report/grader/index.php?id=9409"/>
    <n v="534"/>
    <n v="7"/>
    <n v="22"/>
    <n v="0"/>
    <n v="1"/>
    <n v="1"/>
    <n v="1"/>
    <n v="1"/>
    <n v="0"/>
    <n v="27"/>
    <n v="0"/>
    <n v="8"/>
    <n v="0"/>
    <n v="0"/>
    <n v="0"/>
    <n v="0"/>
    <n v="0"/>
    <n v="0"/>
    <n v="0"/>
    <n v="0"/>
    <n v="37"/>
    <b v="0"/>
    <n v="0"/>
  </r>
  <r>
    <x v="0"/>
    <x v="4"/>
    <x v="15"/>
    <m/>
    <s v="Державне будівництво та місцеве самоврядування_Сердюк Є.В._ipsv"/>
    <s v="https://vo.uu.edu.ua/grade/report/grader/index.php?id=818"/>
    <n v="74"/>
    <n v="3"/>
    <n v="1"/>
    <n v="0"/>
    <n v="0"/>
    <n v="0"/>
    <n v="1"/>
    <n v="0"/>
    <n v="0"/>
    <n v="11"/>
    <n v="2"/>
    <n v="0"/>
    <n v="0"/>
    <n v="0"/>
    <n v="0"/>
    <n v="0"/>
    <n v="0"/>
    <n v="0"/>
    <n v="0"/>
    <n v="0"/>
    <n v="14"/>
    <b v="0"/>
    <n v="0"/>
  </r>
  <r>
    <x v="0"/>
    <x v="4"/>
    <x v="15"/>
    <m/>
    <s v="Житлове право_Терещенко А.Л._ipsv"/>
    <s v="https://vo.uu.edu.ua/grade/report/grader/index.php?id=852"/>
    <n v="111"/>
    <n v="2"/>
    <n v="19"/>
    <n v="0"/>
    <n v="0"/>
    <n v="1"/>
    <n v="1"/>
    <n v="2"/>
    <n v="0"/>
    <n v="8"/>
    <n v="0"/>
    <n v="0"/>
    <n v="0"/>
    <n v="0"/>
    <n v="0"/>
    <n v="0"/>
    <n v="0"/>
    <n v="0"/>
    <n v="0"/>
    <n v="0"/>
    <n v="11"/>
    <b v="0"/>
    <n v="0"/>
  </r>
  <r>
    <x v="0"/>
    <x v="4"/>
    <x v="15"/>
    <m/>
    <s v="Історія вчень про державу і право_Фаст О.О._ipsv"/>
    <s v="https://vo.uu.edu.ua/grade/report/grader/index.php?id=824"/>
    <n v="144"/>
    <n v="8"/>
    <n v="14"/>
    <n v="0"/>
    <n v="1"/>
    <n v="0"/>
    <n v="1"/>
    <n v="1"/>
    <n v="1"/>
    <n v="10"/>
    <n v="1"/>
    <n v="1"/>
    <n v="0"/>
    <n v="0"/>
    <n v="0"/>
    <n v="0"/>
    <n v="1"/>
    <n v="2"/>
    <n v="5"/>
    <n v="0"/>
    <n v="18"/>
    <b v="0"/>
    <n v="0"/>
  </r>
  <r>
    <x v="0"/>
    <x v="4"/>
    <x v="15"/>
    <m/>
    <s v="Криміналістика"/>
    <s v="https://vo.uu.edu.ua/grade/report/grader/index.php?id=848"/>
    <n v="109"/>
    <n v="0"/>
    <n v="0"/>
    <n v="0"/>
    <n v="0"/>
    <n v="1"/>
    <n v="1"/>
    <n v="1"/>
    <n v="0"/>
    <n v="10"/>
    <n v="0"/>
    <n v="0"/>
    <n v="0"/>
    <n v="0"/>
    <n v="0"/>
    <n v="0"/>
    <n v="0"/>
    <n v="0"/>
    <n v="0"/>
    <n v="0"/>
    <n v="12"/>
    <b v="0"/>
    <n v="0"/>
  </r>
  <r>
    <x v="0"/>
    <x v="4"/>
    <x v="15"/>
    <m/>
    <s v="Охорона праці в галузі_Ізуїта П.О._ipsv"/>
    <s v="https://vo.uu.edu.ua/grade/report/grader/index.php?id=851"/>
    <n v="191"/>
    <n v="0"/>
    <n v="24"/>
    <n v="0"/>
    <n v="0"/>
    <n v="1"/>
    <n v="1"/>
    <n v="7"/>
    <n v="0"/>
    <n v="10"/>
    <n v="0"/>
    <n v="4"/>
    <n v="0"/>
    <n v="0"/>
    <n v="0"/>
    <n v="0"/>
    <n v="2"/>
    <n v="1"/>
    <n v="0"/>
    <n v="0"/>
    <n v="25"/>
    <b v="0"/>
    <n v="0"/>
  </r>
  <r>
    <x v="0"/>
    <x v="4"/>
    <x v="15"/>
    <m/>
    <s v="Податкове те митне право_Лукацька Л.Г._ipsv"/>
    <s v="https://vo.uu.edu.ua/grade/report/grader/index.php?id=9408"/>
    <n v="36"/>
    <n v="0"/>
    <n v="0"/>
    <n v="0"/>
    <n v="0"/>
    <n v="1"/>
    <n v="1"/>
    <n v="1"/>
    <n v="0"/>
    <n v="4"/>
    <n v="0"/>
    <n v="0"/>
    <n v="0"/>
    <n v="0"/>
    <n v="0"/>
    <n v="0"/>
    <n v="0"/>
    <n v="0"/>
    <n v="0"/>
    <n v="0"/>
    <n v="6"/>
    <b v="0"/>
    <n v="0"/>
  </r>
  <r>
    <x v="0"/>
    <x v="4"/>
    <x v="15"/>
    <m/>
    <s v="Право Європейського Союзу у сфері юстиції та внутрішніх справ"/>
    <s v="https://vo.uu.edu.ua/grade/report/grader/index.php?id=12734"/>
    <n v="37"/>
    <n v="0"/>
    <n v="0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4"/>
    <x v="15"/>
    <m/>
    <s v="Правове забезпечення господарської діяльності_Лукацька Л.Г._ipsv"/>
    <s v="https://vo.uu.edu.ua/grade/report/grader/index.php?id=14260"/>
    <n v="32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4"/>
    <x v="15"/>
    <m/>
    <s v="Правознавство_Сердюк Є.В._ipsv"/>
    <s v="https://vo.uu.edu.ua/grade/report/grader/index.php?id=835"/>
    <n v="169"/>
    <n v="4"/>
    <n v="6"/>
    <n v="0"/>
    <n v="0"/>
    <n v="1"/>
    <n v="1"/>
    <n v="3"/>
    <n v="2"/>
    <n v="5"/>
    <n v="2"/>
    <n v="3"/>
    <n v="0"/>
    <n v="0"/>
    <n v="1"/>
    <n v="0"/>
    <n v="1"/>
    <n v="0"/>
    <n v="0"/>
    <n v="0"/>
    <n v="18"/>
    <b v="0"/>
    <n v="0"/>
  </r>
  <r>
    <x v="0"/>
    <x v="4"/>
    <x v="15"/>
    <m/>
    <s v="Практикум з трудового права_Ізуїта П.О._ipsv"/>
    <s v="https://vo.uu.edu.ua/grade/report/grader/index.php?id=9415"/>
    <n v="50"/>
    <n v="0"/>
    <n v="0"/>
    <n v="0"/>
    <n v="0"/>
    <n v="1"/>
    <n v="1"/>
    <n v="1"/>
    <n v="0"/>
    <n v="5"/>
    <n v="0"/>
    <n v="0"/>
    <n v="0"/>
    <n v="0"/>
    <n v="0"/>
    <n v="0"/>
    <n v="0"/>
    <n v="0"/>
    <n v="0"/>
    <n v="0"/>
    <n v="7"/>
    <b v="0"/>
    <n v="0"/>
  </r>
  <r>
    <x v="0"/>
    <x v="4"/>
    <x v="15"/>
    <m/>
    <s v="Регулювання обігу цінних паперів"/>
    <s v="https://vo.uu.edu.ua/grade/report/grader/index.php?id=12744"/>
    <n v="24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4"/>
    <x v="15"/>
    <m/>
    <s v="Сучасні концепції Європейського приватного права"/>
    <s v="https://vo.uu.edu.ua/grade/report/grader/index.php?id=12732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5"/>
    <m/>
    <s v="Трудове право_Ізуїта П.О._ipsv"/>
    <s v="https://vo.uu.edu.ua/grade/report/grader/index.php?id=9404"/>
    <n v="435"/>
    <n v="14"/>
    <n v="45"/>
    <n v="0"/>
    <n v="0"/>
    <n v="1"/>
    <n v="1"/>
    <n v="3"/>
    <n v="0"/>
    <n v="5"/>
    <n v="0"/>
    <n v="0"/>
    <n v="0"/>
    <n v="0"/>
    <n v="0"/>
    <n v="0"/>
    <n v="0"/>
    <n v="0"/>
    <n v="0"/>
    <n v="0"/>
    <n v="9"/>
    <b v="0"/>
    <n v="0"/>
  </r>
  <r>
    <x v="0"/>
    <x v="4"/>
    <x v="15"/>
    <m/>
    <s v="Юридична конфліктологія_Дишкант О.В._ipsv"/>
    <s v="https://vo.uu.edu.ua/grade/report/grader/index.php?id=15091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5"/>
    <m/>
    <s v="Юридична служба на підприємстві_Тихомиров О.Д._ipsv"/>
    <s v="https://vo.uu.edu.ua/grade/report/grader/index.php?id=4953"/>
    <n v="78"/>
    <n v="0"/>
    <n v="0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4"/>
    <x v="15"/>
    <m/>
    <s v="Юридична техніка_Булкат М.С._ipsv "/>
    <s v="https://vo.uu.edu.ua/grade/report/grader/index.php?id=7572"/>
    <n v="143"/>
    <n v="1"/>
    <n v="1"/>
    <n v="0"/>
    <n v="0"/>
    <n v="1"/>
    <n v="1"/>
    <n v="3"/>
    <n v="0"/>
    <n v="11"/>
    <n v="0"/>
    <n v="0"/>
    <n v="0"/>
    <n v="0"/>
    <n v="0"/>
    <n v="0"/>
    <n v="0"/>
    <n v="0"/>
    <n v="0"/>
    <n v="0"/>
    <n v="15"/>
    <b v="0"/>
    <n v="0"/>
  </r>
  <r>
    <x v="0"/>
    <x v="4"/>
    <x v="16"/>
    <s v="Женжера Сергій Володимирович"/>
    <s v="Філософія_Лісовський П.М._ipsv"/>
    <s v="https://vo.uu.edu.ua/grade/report/grader/index.php?id=33"/>
    <n v="3721"/>
    <n v="528"/>
    <n v="348"/>
    <n v="0"/>
    <n v="0"/>
    <n v="0"/>
    <n v="1"/>
    <n v="1"/>
    <n v="0"/>
    <n v="12"/>
    <n v="0"/>
    <n v="1"/>
    <n v="0"/>
    <n v="0"/>
    <n v="0"/>
    <n v="0"/>
    <n v="1"/>
    <n v="1"/>
    <n v="0"/>
    <n v="0"/>
    <n v="17"/>
    <b v="0"/>
    <n v="0"/>
  </r>
  <r>
    <x v="0"/>
    <x v="4"/>
    <x v="16"/>
    <s v="Загородня Альона Сергіївна"/>
    <s v="Країнознавство_Кузьменко А.С._ipsv"/>
    <s v="https://vo.uu.edu.ua/grade/report/grader/index.php?id=10314"/>
    <n v="18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4"/>
    <x v="16"/>
    <s v="Загородня Альона Сергіївна"/>
    <s v="Міжнародне право та право Європейського Союзу_Кузьменко А.С._ipsv"/>
    <s v="https://vo.uu.edu.ua/grade/report/grader/index.php?id=10193"/>
    <n v="26"/>
    <n v="1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Загородня Альона Сергіївна"/>
    <s v="Міжнародні відносини Кузьменко А.С."/>
    <s v="https://vo.uu.edu.ua/grade/report/grader/index.php?id=10315"/>
    <n v="28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Загородня Альона Сергіївна"/>
    <s v="Правові інформаційні системи_Кузьменко А.С._ipsv"/>
    <s v="https://vo.uu.edu.ua/grade/report/grader/index.php?id=10313"/>
    <n v="660"/>
    <n v="133"/>
    <n v="45"/>
    <n v="0"/>
    <n v="0"/>
    <n v="0"/>
    <n v="1"/>
    <n v="0"/>
    <n v="0"/>
    <n v="15"/>
    <n v="0"/>
    <n v="0"/>
    <n v="0"/>
    <n v="0"/>
    <n v="0"/>
    <n v="0"/>
    <n v="6"/>
    <n v="0"/>
    <n v="0"/>
    <n v="0"/>
    <n v="22"/>
    <b v="0"/>
    <n v="0"/>
  </r>
  <r>
    <x v="0"/>
    <x v="4"/>
    <x v="16"/>
    <s v="Казакевич Поліна Віталіївна"/>
    <s v="Міжнародні економічні відносини_Казакевич П.В._ipsv"/>
    <s v="https://vo.uu.edu.ua/grade/report/grader/index.php?id=78"/>
    <n v="59"/>
    <n v="1"/>
    <n v="0"/>
    <n v="0"/>
    <n v="0"/>
    <n v="0"/>
    <n v="1"/>
    <n v="23"/>
    <n v="0"/>
    <n v="3"/>
    <n v="0"/>
    <n v="0"/>
    <n v="0"/>
    <n v="0"/>
    <n v="1"/>
    <n v="0"/>
    <n v="0"/>
    <n v="0"/>
    <n v="1"/>
    <n v="0"/>
    <n v="28"/>
    <b v="0"/>
    <n v="0"/>
  </r>
  <r>
    <x v="0"/>
    <x v="4"/>
    <x v="16"/>
    <s v="Кіслов Денис Васильович"/>
    <s v="Аналіз соціальних систем_Кіслов Д.В._ipsv"/>
    <s v="https://vo.uu.edu.ua/grade/report/grader/index.php?id=61"/>
    <n v="386"/>
    <n v="3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5"/>
    <b v="0"/>
    <n v="0"/>
  </r>
  <r>
    <x v="0"/>
    <x v="4"/>
    <x v="16"/>
    <s v="Кіслов Денис Васильович"/>
    <s v="Інформаційне суспільство_Кіслов Д.В._ipsv"/>
    <s v="https://vo.uu.edu.ua/grade/report/grader/index.php?id=10302"/>
    <n v="9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4"/>
    <x v="16"/>
    <s v="Кіслов Денис Васильович"/>
    <s v="Інформаційно-аналітична діяльність в міжнародних відносинах_Кіслов Д.В_ipsv."/>
    <s v="https://vo.uu.edu.ua/grade/report/grader/index.php?id=10304"/>
    <n v="14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4"/>
    <x v="16"/>
    <s v="Кіслов Денис Васильович"/>
    <s v="Міжнародна інформаційна безпека_Кіслов Д.В._ipsv"/>
    <s v="https://vo.uu.edu.ua/grade/report/grader/index.php?id=12745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s v="Кіслов Денис Васильович"/>
    <s v="Міжнародна інформація_Кіслов Д.В._ipsv"/>
    <s v="https://vo.uu.edu.ua/grade/report/grader/index.php?id=74"/>
    <n v="2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Кіслов Денис Васильович"/>
    <s v="Процеси прийняття зовнішньополітичних рішень_Кіслов Д.В._ipsv "/>
    <s v="https://vo.uu.edu.ua/grade/report/grader/index.php?id=10305"/>
    <n v="5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4"/>
    <x v="16"/>
    <s v="Лісовський Петро Миколайович"/>
    <s v="Міжнародні засоби масової комунікації_Яровой Т.С._ipsv"/>
    <s v="https://vo.uu.edu.ua/grade/report/grader/index.php?id=13841"/>
    <n v="1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s v="Лісовський Петро Миколайович"/>
    <s v="Міжнародні системи та глобальний розвиток_Рижук О.М._ipsv"/>
    <s v="https://vo.uu.edu.ua/grade/report/grader/index.php?id=81"/>
    <n v="2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Лісовський Петро Миколайович"/>
    <s v="Теорія міжнародних відносин_Лісовський П.М._ipsv"/>
    <s v="https://vo.uu.edu.ua/grade/report/grader/index.php?id=89"/>
    <n v="40"/>
    <n v="6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Орловська Ірина"/>
    <s v="Міжнародне приватне право_Опришко В.Ф._ipsv"/>
    <s v="https://vo.uu.edu.ua/grade/report/grader/index.php?id=1720"/>
    <n v="17"/>
    <n v="0"/>
    <n v="1"/>
    <n v="0"/>
    <n v="0"/>
    <n v="0"/>
    <n v="1"/>
    <n v="6"/>
    <n v="0"/>
    <n v="19"/>
    <n v="0"/>
    <n v="0"/>
    <n v="0"/>
    <n v="0"/>
    <n v="0"/>
    <n v="0"/>
    <n v="0"/>
    <n v="0"/>
    <n v="0"/>
    <n v="0"/>
    <n v="26"/>
    <b v="0"/>
    <n v="0"/>
  </r>
  <r>
    <x v="0"/>
    <x v="4"/>
    <x v="16"/>
    <s v="Савич Віта"/>
    <s v="Міжнародні інформаційні системи та технології_Лісовський П.М._ipsv"/>
    <s v="https://vo.uu.edu.ua/grade/report/grader/index.php?id=80"/>
    <n v="1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s v="Савич Віта Олексіївна"/>
    <s v="Дипломатичний протокол та етикет_Савич В.О._ipsv"/>
    <s v="https://vo.uu.edu.ua/grade/report/grader/index.php?id=64"/>
    <n v="54"/>
    <n v="2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s v="Савич Віта Олексіївна"/>
    <s v="Загальна теорія політики"/>
    <s v="https://vo.uu.edu.ua/grade/report/grader/index.php?id=31"/>
    <n v="2"/>
    <n v="0"/>
    <n v="0"/>
    <n v="0"/>
    <n v="0"/>
    <n v="0"/>
    <n v="1"/>
    <n v="1"/>
    <n v="3"/>
    <n v="10"/>
    <n v="0"/>
    <n v="0"/>
    <n v="0"/>
    <n v="0"/>
    <n v="0"/>
    <n v="0"/>
    <n v="0"/>
    <n v="2"/>
    <n v="100"/>
    <n v="0"/>
    <n v="17"/>
    <b v="0"/>
    <n v="0"/>
  </r>
  <r>
    <x v="0"/>
    <x v="4"/>
    <x v="16"/>
    <s v="Савич Віта Олексіївна"/>
    <s v="Історія політичної думки України"/>
    <s v="https://vo.uu.edu.ua/grade/report/grader/index.php?id=29"/>
    <n v="6"/>
    <n v="0"/>
    <n v="0"/>
    <n v="0"/>
    <n v="0"/>
    <n v="0"/>
    <n v="1"/>
    <n v="2"/>
    <n v="1"/>
    <n v="1"/>
    <n v="1"/>
    <n v="2"/>
    <n v="0"/>
    <n v="0"/>
    <n v="0"/>
    <n v="0"/>
    <n v="0"/>
    <n v="0"/>
    <n v="0"/>
    <n v="0"/>
    <n v="8"/>
    <b v="0"/>
    <n v="0"/>
  </r>
  <r>
    <x v="0"/>
    <x v="4"/>
    <x v="16"/>
    <s v="Савич Віта Олексіївна"/>
    <s v="Соціологія_Савич В.О._ipsv"/>
    <s v="https://vo.uu.edu.ua/grade/report/grader/index.php?id=34"/>
    <n v="2463"/>
    <n v="928"/>
    <n v="81"/>
    <n v="18"/>
    <n v="5"/>
    <n v="0"/>
    <n v="1"/>
    <n v="0"/>
    <n v="6"/>
    <n v="32"/>
    <n v="0"/>
    <n v="6"/>
    <n v="0"/>
    <n v="0"/>
    <n v="0"/>
    <n v="0"/>
    <n v="2"/>
    <n v="4"/>
    <n v="85"/>
    <n v="0"/>
    <n v="51"/>
    <b v="0"/>
    <n v="0"/>
  </r>
  <r>
    <x v="0"/>
    <x v="4"/>
    <x v="16"/>
    <s v="Савич Віта Олексіївна"/>
    <s v="Україна в контексті світового розвитку_Савич В.О._ipsv"/>
    <s v="https://vo.uu.edu.ua/grade/report/grader/index.php?id=4625"/>
    <n v="64382"/>
    <n v="202"/>
    <n v="659"/>
    <n v="274"/>
    <n v="3"/>
    <n v="0"/>
    <n v="1"/>
    <n v="0"/>
    <n v="0"/>
    <n v="15"/>
    <n v="0"/>
    <n v="3"/>
    <n v="0"/>
    <n v="0"/>
    <n v="1"/>
    <n v="0"/>
    <n v="8"/>
    <n v="3"/>
    <n v="38"/>
    <n v="0"/>
    <n v="31"/>
    <b v="0"/>
    <n v="0"/>
  </r>
  <r>
    <x v="0"/>
    <x v="4"/>
    <x v="16"/>
    <s v="Савич Інна Олексіївна"/>
    <s v="Політологія_Савич В.О._ipsv"/>
    <s v="https://vo.uu.edu.ua/grade/report/grader/index.php?id=15"/>
    <n v="3551"/>
    <n v="14"/>
    <n v="81"/>
    <n v="57"/>
    <n v="1"/>
    <n v="0"/>
    <n v="1"/>
    <n v="0"/>
    <n v="3"/>
    <n v="27"/>
    <n v="0"/>
    <n v="3"/>
    <n v="0"/>
    <n v="0"/>
    <n v="1"/>
    <n v="0"/>
    <n v="4"/>
    <n v="2"/>
    <n v="42"/>
    <n v="0"/>
    <n v="41"/>
    <b v="0"/>
    <n v="0"/>
  </r>
  <r>
    <x v="0"/>
    <x v="4"/>
    <x v="16"/>
    <s v="Савич Інна Олексіївна"/>
    <s v="Социология"/>
    <s v="https://vo.uu.edu.ua/grade/report/grader/index.php?id=4936"/>
    <n v="22"/>
    <n v="10"/>
    <n v="0"/>
    <n v="0"/>
    <n v="0"/>
    <n v="0"/>
    <n v="1"/>
    <n v="1"/>
    <n v="0"/>
    <n v="1"/>
    <n v="0"/>
    <n v="2"/>
    <n v="0"/>
    <n v="0"/>
    <n v="0"/>
    <n v="0"/>
    <n v="0"/>
    <n v="0"/>
    <n v="0"/>
    <n v="0"/>
    <n v="5"/>
    <b v="0"/>
    <n v="0"/>
  </r>
  <r>
    <x v="0"/>
    <x v="4"/>
    <x v="16"/>
    <s v="Хорт Ігор Володимирович"/>
    <s v="Права людини у міжнародному праві"/>
    <s v="https://vo.uu.edu.ua/grade/report/grader/index.php?id=12730"/>
    <n v="184"/>
    <n v="1"/>
    <n v="4"/>
    <n v="0"/>
    <n v="4"/>
    <n v="1"/>
    <n v="1"/>
    <n v="2"/>
    <n v="0"/>
    <n v="2"/>
    <n v="0"/>
    <n v="4"/>
    <n v="0"/>
    <n v="0"/>
    <n v="0"/>
    <n v="3"/>
    <n v="2"/>
    <n v="0"/>
    <n v="0"/>
    <n v="1"/>
    <n v="15"/>
    <b v="0"/>
    <n v="0"/>
  </r>
  <r>
    <x v="0"/>
    <x v="4"/>
    <x v="16"/>
    <s v="Яровой Тихон Сергійович"/>
    <s v="Глобалізація та міжнародна інтеграція"/>
    <s v="https://vo.uu.edu.ua/grade/report/grader/index.php?id=12746"/>
    <n v="25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4"/>
    <x v="16"/>
    <s v="Яровой Тихон Сергійович"/>
    <s v="Захист інформації_Яровой Т.С._ipsv"/>
    <s v="https://vo.uu.edu.ua/grade/report/grader/index.php?id=16727"/>
    <n v="1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s v="Яровой Тихон Сергійович"/>
    <s v="Зв'язки з громадськістю"/>
    <s v="https://vo.uu.edu.ua/grade/report/grader/index.php?id=12747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Вступ до спеціальності (Міжнародні відносини)_Лісовський П.М._ipsv"/>
    <s v="https://vo.uu.edu.ua/grade/report/grader/index.php?id=28"/>
    <n v="36"/>
    <n v="6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0"/>
    <x v="4"/>
    <x v="16"/>
    <m/>
    <s v="Вступ до спеціальності (Політологія)_Ахарков О.А._ipsv "/>
    <s v="https://vo.uu.edu.ua/grade/report/grader/index.php?id=16725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Експертні системи у міжнародних відносинах"/>
    <s v="https://vo.uu.edu.ua/grade/report/grader/index.php?id=12749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Загальна політологія_Ахарков О.А._ipsv"/>
    <s v="https://vo.uu.edu.ua/grade/report/grader/index.php?id=1672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Зовнішня політика країн Атлантичного басейну"/>
    <s v="https://vo.uu.edu.ua/grade/report/grader/index.php?id=12750"/>
    <n v="7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Зовнішня політика України_Кіслов Д.В._ipsv"/>
    <s v="https://vo.uu.edu.ua/grade/report/grader/index.php?id=66"/>
    <n v="35"/>
    <n v="4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m/>
    <s v="Інформаційне суспільство (актуальні проблеми сучасності)"/>
    <s v="https://vo.uu.edu.ua/grade/report/grader/index.php?id=67"/>
    <n v="10"/>
    <n v="0"/>
    <n v="0"/>
    <n v="0"/>
    <n v="0"/>
    <n v="0"/>
    <n v="1"/>
    <n v="2"/>
    <n v="1"/>
    <n v="1"/>
    <n v="1"/>
    <n v="1"/>
    <n v="0"/>
    <n v="0"/>
    <n v="0"/>
    <n v="0"/>
    <n v="0"/>
    <n v="0"/>
    <n v="0"/>
    <n v="0"/>
    <n v="7"/>
    <b v="0"/>
    <n v="0"/>
  </r>
  <r>
    <x v="0"/>
    <x v="4"/>
    <x v="16"/>
    <m/>
    <s v="Інформаційні війни_Кіслов Д.В._ipsv"/>
    <s v="https://vo.uu.edu.ua/grade/report/grader/index.php?id=68"/>
    <n v="17"/>
    <n v="2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4"/>
    <x v="16"/>
    <m/>
    <s v="Міжнародний цивільний процес"/>
    <s v="https://vo.uu.edu.ua/grade/report/grader/index.php?id=12731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Міжнародні організації_Кузьменко А.С._ipsv"/>
    <s v="https://vo.uu.edu.ua/grade/report/grader/index.php?id=77"/>
    <n v="10"/>
    <n v="1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m/>
    <s v="Міжнародні судові установи та судовий процес"/>
    <s v="https://vo.uu.edu.ua/grade/report/grader/index.php?id=12743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Основи наукових досліджень_Тихомиров О.Д._ipsv"/>
    <s v="https://vo.uu.edu.ua/grade/report/grader/index.php?id=84"/>
    <n v="11"/>
    <n v="0"/>
    <n v="0"/>
    <n v="0"/>
    <n v="0"/>
    <n v="0"/>
    <n v="1"/>
    <n v="10"/>
    <n v="0"/>
    <n v="5"/>
    <n v="0"/>
    <n v="3"/>
    <n v="0"/>
    <n v="0"/>
    <n v="0"/>
    <n v="0"/>
    <n v="0"/>
    <n v="0"/>
    <n v="0"/>
    <n v="0"/>
    <n v="19"/>
    <b v="0"/>
    <n v="0"/>
  </r>
  <r>
    <x v="0"/>
    <x v="4"/>
    <x v="16"/>
    <m/>
    <s v="Політична історія України_Ахарков О.А._ipsv        "/>
    <s v="https://vo.uu.edu.ua/grade/report/grader/index.php?id=16722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Політичне лідерство та політична еліта"/>
    <s v="https://vo.uu.edu.ua/grade/report/grader/index.php?id=12748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Правове регулювання зовнішньоекономічної діяльності"/>
    <s v="https://vo.uu.edu.ua/grade/report/grader/index.php?id=12733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4"/>
    <x v="16"/>
    <m/>
    <s v="Процеси прийняття зовнішньополітичних рішень Кузьменко А.С."/>
    <s v="https://vo.uu.edu.ua/grade/report/grader/index.php?id=86"/>
    <n v="11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4"/>
    <x v="16"/>
    <m/>
    <s v="Системний аналіз_Рижук О.М._ipsv"/>
    <s v="https://vo.uu.edu.ua/grade/report/grader/index.php?id=16728"/>
    <n v="1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0"/>
    <s v="Османова Алімє Маметівна"/>
    <s v="2 курс ПЛ-20-1-ist"/>
    <s v="https://vo.uu.edu.ua/grade/report/grader/index.php?id=13121"/>
    <n v="2117"/>
    <n v="115"/>
    <n v="22"/>
    <n v="20"/>
    <n v="0"/>
    <n v="0"/>
    <n v="1"/>
    <n v="0"/>
    <n v="2"/>
    <n v="0"/>
    <n v="0"/>
    <n v="0"/>
    <n v="0"/>
    <n v="0"/>
    <n v="0"/>
    <n v="0"/>
    <n v="0"/>
    <n v="0"/>
    <n v="0"/>
    <n v="6"/>
    <n v="9"/>
    <b v="0"/>
    <n v="0"/>
  </r>
  <r>
    <x v="0"/>
    <x v="5"/>
    <x v="0"/>
    <s v="Хорунженко (Волнушкіна) Галина Володимирівна"/>
    <s v="2 курс ЗПЛ-21-Б-1м-ist"/>
    <s v="https://vo.uu.edu.ua/grade/report/grader/index.php?id=15852"/>
    <n v="279"/>
    <n v="0"/>
    <n v="18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1 курс ЗПЛ-21-1-ist"/>
    <s v="https://vo.uu.edu.ua/grade/report/grader/index.php?id=17059"/>
    <n v="48"/>
    <n v="48"/>
    <n v="4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1 курс ЗПЛ-21-1м"/>
    <s v="https://vo.uu.edu.ua/grade/report/grader/index.php?id=17001"/>
    <n v="625"/>
    <n v="625"/>
    <n v="50"/>
    <n v="0"/>
    <n v="0"/>
    <n v="0"/>
    <n v="1"/>
    <n v="0"/>
    <n v="1"/>
    <n v="0"/>
    <n v="0"/>
    <n v="1"/>
    <n v="0"/>
    <n v="0"/>
    <n v="0"/>
    <n v="0"/>
    <n v="0"/>
    <n v="0"/>
    <n v="0"/>
    <n v="0"/>
    <n v="3"/>
    <b v="0"/>
    <n v="0"/>
  </r>
  <r>
    <x v="0"/>
    <x v="5"/>
    <x v="0"/>
    <m/>
    <s v="1 курс ЗСПО-21-1м"/>
    <s v="https://vo.uu.edu.ua/grade/report/grader/index.php?id=17043"/>
    <n v="17"/>
    <n v="1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0"/>
    <m/>
    <s v="1 курс ПЛ-21-1-ist"/>
    <s v="https://vo.uu.edu.ua/grade/report/grader/index.php?id=16199"/>
    <n v="466"/>
    <n v="334"/>
    <n v="13"/>
    <n v="2"/>
    <n v="0"/>
    <n v="0"/>
    <n v="1"/>
    <n v="0"/>
    <n v="2"/>
    <n v="0"/>
    <n v="0"/>
    <n v="0"/>
    <n v="0"/>
    <n v="0"/>
    <n v="0"/>
    <n v="0"/>
    <n v="0"/>
    <n v="0"/>
    <n v="0"/>
    <n v="9"/>
    <n v="12"/>
    <b v="0"/>
    <n v="0"/>
  </r>
  <r>
    <x v="0"/>
    <x v="5"/>
    <x v="0"/>
    <m/>
    <s v="1 курс СР-20-1фмб, СР-21-1, ЗСР-21-1фмб, ЗСР-21-1"/>
    <s v="https://vo.uu.edu.ua/grade/report/grader/index.php?id=16079"/>
    <n v="167"/>
    <n v="21"/>
    <n v="23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1ий курс магістратура, ЗСР-21-1м-ist"/>
    <s v="https://vo.uu.edu.ua/grade/report/grader/index.php?id=12368"/>
    <n v="38"/>
    <n v="34"/>
    <n v="11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2 курс ЗПЛ-20-1-ist"/>
    <s v="https://vo.uu.edu.ua/grade/report/grader/index.php?id=14004"/>
    <n v="416"/>
    <n v="15"/>
    <n v="20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2 курс ЗПЛ-20-II-1м-ist"/>
    <s v="https://vo.uu.edu.ua/grade/report/grader/index.php?id=13864"/>
    <n v="8008"/>
    <n v="25"/>
    <n v="40"/>
    <n v="0"/>
    <n v="0"/>
    <n v="0"/>
    <n v="1"/>
    <n v="0"/>
    <n v="1"/>
    <n v="0"/>
    <n v="0"/>
    <n v="0"/>
    <n v="0"/>
    <n v="0"/>
    <n v="0"/>
    <n v="0"/>
    <n v="0"/>
    <n v="0"/>
    <n v="0"/>
    <n v="1"/>
    <n v="3"/>
    <b v="0"/>
    <n v="0"/>
  </r>
  <r>
    <x v="0"/>
    <x v="5"/>
    <x v="0"/>
    <m/>
    <s v="2 курс ПЛ,ЗПЛ-20-1м-ist"/>
    <s v="https://vo.uu.edu.ua/grade/report/grader/index.php?id=14002"/>
    <n v="1105"/>
    <n v="7"/>
    <n v="15"/>
    <n v="0"/>
    <n v="0"/>
    <n v="0"/>
    <n v="1"/>
    <n v="0"/>
    <n v="1"/>
    <n v="0"/>
    <n v="0"/>
    <n v="0"/>
    <n v="0"/>
    <n v="0"/>
    <n v="0"/>
    <n v="0"/>
    <n v="0"/>
    <n v="0"/>
    <n v="0"/>
    <n v="1"/>
    <n v="3"/>
    <b v="0"/>
    <n v="0"/>
  </r>
  <r>
    <x v="0"/>
    <x v="5"/>
    <x v="0"/>
    <m/>
    <s v="2ий курс СР-20-1,СР-19-1мс,ЗСР-20-1,ЗСР-20.2-1фмб-ist"/>
    <s v="https://vo.uu.edu.ua/grade/report/grader/index.php?id=12365"/>
    <n v="408453"/>
    <n v="5483"/>
    <n v="145"/>
    <n v="102"/>
    <n v="0"/>
    <n v="0"/>
    <n v="1"/>
    <n v="3"/>
    <n v="0"/>
    <n v="0"/>
    <n v="0"/>
    <n v="0"/>
    <n v="0"/>
    <n v="0"/>
    <n v="0"/>
    <n v="0"/>
    <n v="0"/>
    <n v="0"/>
    <n v="0"/>
    <n v="9"/>
    <n v="13"/>
    <b v="0"/>
    <n v="0"/>
  </r>
  <r>
    <x v="0"/>
    <x v="5"/>
    <x v="0"/>
    <m/>
    <s v="2к бакалаврат СПО-20-1"/>
    <s v="https://vo.uu.edu.ua/grade/report/grader/index.php?id=13582"/>
    <n v="178"/>
    <n v="1"/>
    <n v="2"/>
    <n v="1"/>
    <n v="0"/>
    <n v="0"/>
    <n v="1"/>
    <n v="2"/>
    <n v="0"/>
    <n v="0"/>
    <n v="0"/>
    <n v="0"/>
    <n v="0"/>
    <n v="0"/>
    <n v="0"/>
    <n v="0"/>
    <n v="0"/>
    <n v="0"/>
    <n v="0"/>
    <n v="1"/>
    <n v="4"/>
    <b v="0"/>
    <n v="0"/>
  </r>
  <r>
    <x v="0"/>
    <x v="5"/>
    <x v="0"/>
    <m/>
    <s v="2курс магістратура ЗСПО-20-1м-ist, СПО-20-1м-ist"/>
    <s v="https://vo.uu.edu.ua/grade/report/grader/index.php?id=14011"/>
    <n v="3908"/>
    <n v="19"/>
    <n v="19"/>
    <n v="13"/>
    <n v="0"/>
    <n v="0"/>
    <n v="1"/>
    <n v="2"/>
    <n v="0"/>
    <n v="2"/>
    <n v="0"/>
    <n v="0"/>
    <n v="0"/>
    <n v="0"/>
    <n v="0"/>
    <n v="0"/>
    <n v="0"/>
    <n v="0"/>
    <n v="0"/>
    <n v="6"/>
    <n v="11"/>
    <b v="0"/>
    <n v="0"/>
  </r>
  <r>
    <x v="0"/>
    <x v="5"/>
    <x v="0"/>
    <m/>
    <s v="3 курс ЗПЛ-19-1-ist"/>
    <s v="https://vo.uu.edu.ua/grade/report/grader/index.php?id=11630"/>
    <n v="2179"/>
    <n v="17"/>
    <n v="19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3 курс ПЛ-19-1-ist"/>
    <s v="https://vo.uu.edu.ua/grade/report/grader/index.php?id=11624"/>
    <n v="2873"/>
    <n v="253"/>
    <n v="25"/>
    <n v="12"/>
    <n v="0"/>
    <n v="0"/>
    <n v="1"/>
    <n v="0"/>
    <n v="2"/>
    <n v="0"/>
    <n v="0"/>
    <n v="0"/>
    <n v="0"/>
    <n v="0"/>
    <n v="0"/>
    <n v="0"/>
    <n v="0"/>
    <n v="0"/>
    <n v="0"/>
    <n v="6"/>
    <n v="9"/>
    <b v="0"/>
    <n v="0"/>
  </r>
  <r>
    <x v="0"/>
    <x v="5"/>
    <x v="0"/>
    <m/>
    <s v="3ій курс, ЗСР-20-2, ЗСР-19-1-ist"/>
    <s v="https://vo.uu.edu.ua/grade/report/grader/index.php?id=12366"/>
    <n v="2005"/>
    <n v="11"/>
    <n v="11"/>
    <n v="6"/>
    <n v="0"/>
    <n v="0"/>
    <n v="1"/>
    <n v="5"/>
    <n v="0"/>
    <n v="1"/>
    <n v="0"/>
    <n v="0"/>
    <n v="0"/>
    <n v="0"/>
    <n v="0"/>
    <n v="0"/>
    <n v="0"/>
    <n v="0"/>
    <n v="0"/>
    <n v="9"/>
    <n v="16"/>
    <b v="0"/>
    <n v="0"/>
  </r>
  <r>
    <x v="0"/>
    <x v="5"/>
    <x v="0"/>
    <m/>
    <s v="4 курс ЗПЛ-18-1-ist"/>
    <s v="https://vo.uu.edu.ua/grade/report/grader/index.php?id=11631"/>
    <n v="3024"/>
    <n v="54"/>
    <n v="31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4 курс ПЛ-18-1-ist"/>
    <s v="https://vo.uu.edu.ua/grade/report/grader/index.php?id=11627"/>
    <n v="5683"/>
    <n v="482"/>
    <n v="22"/>
    <n v="16"/>
    <n v="0"/>
    <n v="0"/>
    <n v="1"/>
    <n v="0"/>
    <n v="2"/>
    <n v="0"/>
    <n v="0"/>
    <n v="0"/>
    <n v="0"/>
    <n v="0"/>
    <n v="0"/>
    <n v="0"/>
    <n v="0"/>
    <n v="0"/>
    <n v="0"/>
    <n v="10"/>
    <n v="13"/>
    <b v="0"/>
    <n v="0"/>
  </r>
  <r>
    <x v="0"/>
    <x v="5"/>
    <x v="0"/>
    <m/>
    <s v="4ий курс, ЗСР-18-1-ist, СР-18-1-ist"/>
    <s v="https://vo.uu.edu.ua/grade/report/grader/index.php?id=12367"/>
    <n v="41"/>
    <n v="0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4"/>
    <b v="0"/>
    <n v="0"/>
  </r>
  <r>
    <x v="0"/>
    <x v="5"/>
    <x v="0"/>
    <m/>
    <s v="Фізична культура, 1 курс ФК-21-1-ist"/>
    <s v="https://vo.uu.edu.ua/grade/report/grader/index.php?id=16673"/>
    <n v="74"/>
    <n v="9"/>
    <n v="6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Фізична культура, 2 курс ЗФК-20-1_ist"/>
    <s v="https://vo.uu.edu.ua/grade/report/grader/index.php?id=13844"/>
    <n v="34"/>
    <n v="0"/>
    <n v="5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Фізична культура, 3 курс ЗФК-19-1-ist, ЗФК-19-2-ist"/>
    <s v="https://vo.uu.edu.ua/grade/report/grader/index.php?id=11969"/>
    <n v="84"/>
    <n v="56"/>
    <n v="6"/>
    <n v="0"/>
    <n v="0"/>
    <n v="0"/>
    <n v="1"/>
    <n v="0"/>
    <n v="1"/>
    <n v="0"/>
    <n v="0"/>
    <n v="0"/>
    <n v="0"/>
    <n v="0"/>
    <n v="0"/>
    <n v="0"/>
    <n v="0"/>
    <n v="0"/>
    <n v="0"/>
    <n v="6"/>
    <n v="8"/>
    <b v="0"/>
    <n v="0"/>
  </r>
  <r>
    <x v="0"/>
    <x v="5"/>
    <x v="0"/>
    <m/>
    <s v="Фізична культура, 3 курс ФК-19-1_ist"/>
    <s v="https://vo.uu.edu.ua/grade/report/grader/index.php?id=13845"/>
    <n v="60"/>
    <n v="0"/>
    <n v="3"/>
    <n v="2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0"/>
    <x v="5"/>
    <x v="0"/>
    <m/>
    <s v="Фізична культура, 4 курс, ЗФК-18-1-ist"/>
    <s v="https://vo.uu.edu.ua/grade/report/grader/index.php?id=11970"/>
    <n v="224"/>
    <n v="3"/>
    <n v="5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Фізична терапія 1 курс ЗФТ-21-1м"/>
    <s v="https://vo.uu.edu.ua/grade/report/grader/index.php?id=17019"/>
    <n v="221"/>
    <n v="221"/>
    <n v="46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0"/>
    <x v="5"/>
    <x v="0"/>
    <m/>
    <s v="Фізична терапія, 1 курс ФТ-21-1-ist"/>
    <s v="https://vo.uu.edu.ua/grade/report/grader/index.php?id=16672"/>
    <n v="124"/>
    <n v="35"/>
    <n v="10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Фізична терапія_2курс_зао_магістратура_ЗФТ_20_1м_ist"/>
    <s v="https://vo.uu.edu.ua/grade/report/grader/index.php?id=14906"/>
    <n v="915"/>
    <n v="6"/>
    <n v="10"/>
    <n v="10"/>
    <n v="0"/>
    <n v="0"/>
    <n v="1"/>
    <n v="0"/>
    <n v="3"/>
    <n v="0"/>
    <n v="0"/>
    <n v="0"/>
    <n v="0"/>
    <n v="0"/>
    <n v="0"/>
    <n v="0"/>
    <n v="0"/>
    <n v="0"/>
    <n v="0"/>
    <n v="11"/>
    <n v="15"/>
    <b v="0"/>
    <n v="0"/>
  </r>
  <r>
    <x v="0"/>
    <x v="5"/>
    <x v="0"/>
    <m/>
    <s v="Фізична_терапія_2_курс_ магістратура_ФТ_20_1_м_ist"/>
    <s v="https://vo.uu.edu.ua/grade/report/grader/index.php?id=719"/>
    <n v="1058"/>
    <n v="5"/>
    <n v="22"/>
    <n v="19"/>
    <n v="0"/>
    <n v="0"/>
    <n v="1"/>
    <n v="0"/>
    <n v="6"/>
    <n v="1"/>
    <n v="0"/>
    <n v="0"/>
    <n v="0"/>
    <n v="0"/>
    <n v="0"/>
    <n v="0"/>
    <n v="0"/>
    <n v="0"/>
    <n v="0"/>
    <n v="11"/>
    <n v="19"/>
    <b v="0"/>
    <n v="0"/>
  </r>
  <r>
    <x v="0"/>
    <x v="5"/>
    <x v="0"/>
    <m/>
    <s v="Фізична_терапія_2_курс_ФТ_20_1_ist"/>
    <s v="https://vo.uu.edu.ua/grade/report/grader/index.php?id=13791"/>
    <n v="3495"/>
    <n v="623"/>
    <n v="35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Фізична_терапія_3_курс_ ФТ_19_1_ist"/>
    <s v="https://vo.uu.edu.ua/grade/report/grader/index.php?id=715"/>
    <n v="3079"/>
    <n v="657"/>
    <n v="28"/>
    <n v="0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0"/>
    <m/>
    <s v="Фізична_терапія_4_курс_ЗФТ_18_1_ist"/>
    <s v="https://vo.uu.edu.ua/grade/report/grader/index.php?id=13789"/>
    <n v="580"/>
    <n v="1"/>
    <n v="26"/>
    <n v="21"/>
    <n v="0"/>
    <n v="0"/>
    <n v="1"/>
    <n v="0"/>
    <n v="2"/>
    <n v="0"/>
    <n v="0"/>
    <n v="0"/>
    <n v="0"/>
    <n v="0"/>
    <n v="0"/>
    <n v="0"/>
    <n v="0"/>
    <n v="0"/>
    <n v="0"/>
    <n v="11"/>
    <n v="14"/>
    <b v="0"/>
    <n v="0"/>
  </r>
  <r>
    <x v="0"/>
    <x v="5"/>
    <x v="0"/>
    <m/>
    <s v="Фізична_терапія_4_курс_ФТ_18_1_ist"/>
    <s v="https://vo.uu.edu.ua/grade/report/grader/index.php?id=716"/>
    <n v="1910"/>
    <n v="545"/>
    <n v="30"/>
    <n v="24"/>
    <n v="0"/>
    <n v="0"/>
    <n v="1"/>
    <n v="0"/>
    <n v="2"/>
    <n v="0"/>
    <n v="0"/>
    <n v="0"/>
    <n v="0"/>
    <n v="0"/>
    <n v="0"/>
    <n v="0"/>
    <n v="0"/>
    <n v="0"/>
    <n v="0"/>
    <n v="0"/>
    <n v="3"/>
    <b v="0"/>
    <n v="0"/>
  </r>
  <r>
    <x v="0"/>
    <x v="5"/>
    <x v="17"/>
    <s v="Yeung Inna"/>
    <s v="Академічна  іноземна мова для ПЛ_Єнг І.С._ist"/>
    <s v="https://vo.uu.edu.ua/grade/report/grader/index.php?id=15853"/>
    <n v="1661"/>
    <n v="295"/>
    <n v="102"/>
    <n v="0"/>
    <n v="0"/>
    <n v="0"/>
    <n v="1"/>
    <n v="0"/>
    <n v="0"/>
    <n v="1"/>
    <n v="0"/>
    <n v="0"/>
    <n v="0"/>
    <n v="0"/>
    <n v="0"/>
    <n v="0"/>
    <n v="3"/>
    <n v="0"/>
    <n v="0"/>
    <n v="0"/>
    <n v="5"/>
    <b v="0"/>
    <n v="0"/>
  </r>
  <r>
    <x v="0"/>
    <x v="5"/>
    <x v="17"/>
    <s v="Дубчак Галина Михайлівна"/>
    <s v="Методика та організація наукових досліджень_Дубчак Г.М._ist"/>
    <s v="https://vo.uu.edu.ua/grade/report/grader/index.php?id=4335"/>
    <n v="5056"/>
    <n v="981"/>
    <n v="103"/>
    <n v="0"/>
    <n v="1"/>
    <n v="0"/>
    <n v="1"/>
    <n v="0"/>
    <n v="0"/>
    <n v="0"/>
    <n v="0"/>
    <n v="16"/>
    <n v="0"/>
    <n v="0"/>
    <n v="0"/>
    <n v="0"/>
    <n v="2"/>
    <n v="0"/>
    <n v="0"/>
    <n v="0"/>
    <n v="19"/>
    <b v="0"/>
    <n v="0"/>
  </r>
  <r>
    <x v="0"/>
    <x v="5"/>
    <x v="17"/>
    <s v="Дубчак Галина Михайлівна"/>
    <s v="Психологічна допомога в екстримальних ситуаціях_Дубчак Г.М_ist"/>
    <s v="https://vo.uu.edu.ua/grade/report/grader/index.php?id=12789"/>
    <n v="2194"/>
    <n v="1"/>
    <n v="19"/>
    <n v="0"/>
    <n v="1"/>
    <n v="0"/>
    <n v="1"/>
    <n v="0"/>
    <n v="0"/>
    <n v="1"/>
    <n v="0"/>
    <n v="13"/>
    <n v="0"/>
    <n v="0"/>
    <n v="0"/>
    <n v="0"/>
    <n v="2"/>
    <n v="0"/>
    <n v="0"/>
    <n v="0"/>
    <n v="17"/>
    <b v="0"/>
    <n v="0"/>
  </r>
  <r>
    <x v="0"/>
    <x v="5"/>
    <x v="17"/>
    <s v="Дубчак Галина Михайлівна"/>
    <s v="Психологія стресостійкості особистості_Дубчак Г.М._ist "/>
    <s v="https://vo.uu.edu.ua/grade/report/grader/index.php?id=12639"/>
    <n v="557"/>
    <n v="0"/>
    <n v="18"/>
    <n v="5"/>
    <n v="1"/>
    <n v="0"/>
    <n v="1"/>
    <n v="0"/>
    <n v="0"/>
    <n v="1"/>
    <n v="0"/>
    <n v="13"/>
    <n v="0"/>
    <n v="0"/>
    <n v="0"/>
    <n v="0"/>
    <n v="2"/>
    <n v="0"/>
    <n v="0"/>
    <n v="0"/>
    <n v="17"/>
    <b v="0"/>
    <n v="0"/>
  </r>
  <r>
    <x v="0"/>
    <x v="5"/>
    <x v="17"/>
    <s v="Іваннікова Ганна Василівна"/>
    <s v="Політична психологія_ist"/>
    <s v="https://vo.uu.edu.ua/grade/report/grader/index.php?id=15846"/>
    <n v="158"/>
    <n v="1"/>
    <n v="19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5"/>
    <x v="17"/>
    <s v="Іваннікова Ганна Василівна"/>
    <s v="Психологія управління_Маслянікова І.В._ist"/>
    <s v="https://vo.uu.edu.ua/grade/report/grader/index.php?id=563"/>
    <n v="282"/>
    <n v="0"/>
    <n v="0"/>
    <n v="0"/>
    <n v="0"/>
    <n v="0"/>
    <n v="1"/>
    <n v="0"/>
    <n v="1"/>
    <n v="11"/>
    <n v="0"/>
    <n v="8"/>
    <n v="0"/>
    <n v="0"/>
    <n v="1"/>
    <n v="0"/>
    <n v="8"/>
    <n v="2"/>
    <n v="25"/>
    <n v="0"/>
    <n v="32"/>
    <b v="0"/>
    <n v="0"/>
  </r>
  <r>
    <x v="0"/>
    <x v="5"/>
    <x v="17"/>
    <s v="Курбатова Альона Олександрівна"/>
    <s v="Історія психології_ Курбатова А.О._ist"/>
    <s v="https://vo.uu.edu.ua/grade/report/grader/index.php?id=537"/>
    <n v="12102"/>
    <n v="522"/>
    <n v="41"/>
    <n v="0"/>
    <n v="0"/>
    <n v="0"/>
    <n v="1"/>
    <n v="0"/>
    <n v="0"/>
    <n v="0"/>
    <n v="0"/>
    <n v="9"/>
    <n v="0"/>
    <n v="0"/>
    <n v="1"/>
    <n v="0"/>
    <n v="26"/>
    <n v="2"/>
    <n v="40"/>
    <n v="0"/>
    <n v="39"/>
    <b v="0"/>
    <n v="0"/>
  </r>
  <r>
    <x v="0"/>
    <x v="5"/>
    <x v="17"/>
    <s v="Курбатова Альона Олександрівна"/>
    <s v="Конфліктологія_Османова А.М., Курбатова А.О._ist"/>
    <s v="https://vo.uu.edu.ua/grade/report/grader/index.php?id=9081"/>
    <n v="10990"/>
    <n v="5413"/>
    <n v="91"/>
    <n v="46"/>
    <n v="0"/>
    <n v="1"/>
    <n v="1"/>
    <n v="0"/>
    <n v="0"/>
    <n v="8"/>
    <n v="0"/>
    <n v="8"/>
    <n v="2"/>
    <n v="0"/>
    <n v="1"/>
    <n v="0"/>
    <n v="12"/>
    <n v="0"/>
    <n v="0"/>
    <n v="0"/>
    <n v="32"/>
    <b v="0"/>
    <n v="0"/>
  </r>
  <r>
    <x v="0"/>
    <x v="5"/>
    <x v="17"/>
    <s v="Курбатова Альона Олександрівна"/>
    <s v="Курсові роботи_керівник Курбатова А.О._ist"/>
    <s v="https://vo.uu.edu.ua/grade/report/grader/index.php?id=15119"/>
    <n v="1114"/>
    <n v="34"/>
    <n v="33"/>
    <n v="0"/>
    <n v="0"/>
    <n v="0"/>
    <n v="1"/>
    <n v="0"/>
    <n v="0"/>
    <n v="0"/>
    <n v="0"/>
    <n v="0"/>
    <n v="0"/>
    <n v="0"/>
    <n v="0"/>
    <n v="0"/>
    <n v="2"/>
    <n v="0"/>
    <n v="0"/>
    <n v="0"/>
    <n v="3"/>
    <b v="0"/>
    <n v="0"/>
  </r>
  <r>
    <x v="0"/>
    <x v="5"/>
    <x v="17"/>
    <s v="Курбатова Альона Олександрівна"/>
    <s v="Основи роботи психолога з персоналом_Курбатова А.О._ist"/>
    <s v="https://vo.uu.edu.ua/grade/report/grader/index.php?id=547"/>
    <n v="7035"/>
    <n v="3"/>
    <n v="0"/>
    <n v="0"/>
    <n v="0"/>
    <n v="1"/>
    <n v="1"/>
    <n v="2"/>
    <n v="0"/>
    <n v="3"/>
    <n v="0"/>
    <n v="17"/>
    <n v="0"/>
    <n v="0"/>
    <n v="1"/>
    <n v="0"/>
    <n v="9"/>
    <n v="2"/>
    <n v="33"/>
    <n v="0"/>
    <n v="35"/>
    <b v="0"/>
    <n v="0"/>
  </r>
  <r>
    <x v="0"/>
    <x v="5"/>
    <x v="17"/>
    <s v="Курбатова Альона Олександрівна"/>
    <s v="Психологія праці_Курбатова А.О._ist"/>
    <s v="https://vo.uu.edu.ua/grade/report/grader/index.php?id=558"/>
    <n v="7209"/>
    <n v="158"/>
    <n v="59"/>
    <n v="0"/>
    <n v="0"/>
    <n v="0"/>
    <n v="1"/>
    <n v="1"/>
    <n v="0"/>
    <n v="1"/>
    <n v="0"/>
    <n v="5"/>
    <n v="0"/>
    <n v="0"/>
    <n v="1"/>
    <n v="0"/>
    <n v="4"/>
    <n v="1"/>
    <n v="78"/>
    <n v="0"/>
    <n v="14"/>
    <b v="0"/>
    <n v="0"/>
  </r>
  <r>
    <x v="0"/>
    <x v="5"/>
    <x v="17"/>
    <s v="Курбатова Альона Олександрівна"/>
    <s v="Соціальна та політична психологія Курбатова А.О._ist"/>
    <s v="https://vo.uu.edu.ua/grade/report/grader/index.php?id=16926"/>
    <n v="244"/>
    <n v="112"/>
    <n v="26"/>
    <n v="0"/>
    <n v="0"/>
    <n v="0"/>
    <n v="1"/>
    <n v="1"/>
    <n v="0"/>
    <n v="0"/>
    <n v="0"/>
    <n v="0"/>
    <n v="0"/>
    <n v="0"/>
    <n v="0"/>
    <n v="0"/>
    <n v="2"/>
    <n v="0"/>
    <n v="0"/>
    <n v="0"/>
    <n v="4"/>
    <b v="0"/>
    <n v="0"/>
  </r>
  <r>
    <x v="0"/>
    <x v="5"/>
    <x v="17"/>
    <s v="Маслянікова Ірина Вікторівна"/>
    <s v="Вікова психологія _Іваннікова Г.В._ist "/>
    <s v="https://vo.uu.edu.ua/grade/report/grader/index.php?id=533"/>
    <n v="7344"/>
    <n v="592"/>
    <n v="62"/>
    <n v="7"/>
    <n v="2"/>
    <n v="0"/>
    <n v="1"/>
    <n v="0"/>
    <n v="0"/>
    <n v="3"/>
    <n v="0"/>
    <n v="11"/>
    <n v="0"/>
    <n v="0"/>
    <n v="1"/>
    <n v="0"/>
    <n v="10"/>
    <n v="1"/>
    <n v="60"/>
    <n v="0"/>
    <n v="27"/>
    <b v="0"/>
    <n v="0"/>
  </r>
  <r>
    <x v="0"/>
    <x v="5"/>
    <x v="17"/>
    <s v="Маслянікова Ірина Вікторівна"/>
    <s v="Загальна психологія_Маслянікова І.В._ist"/>
    <s v="https://vo.uu.edu.ua/grade/report/grader/index.php?id=535"/>
    <n v="24859"/>
    <n v="245"/>
    <n v="63"/>
    <n v="22"/>
    <n v="8"/>
    <n v="1"/>
    <n v="2"/>
    <n v="0"/>
    <n v="0"/>
    <n v="7"/>
    <n v="0"/>
    <n v="29"/>
    <n v="5"/>
    <n v="0"/>
    <n v="1"/>
    <n v="0"/>
    <n v="47"/>
    <n v="5"/>
    <n v="78"/>
    <n v="0"/>
    <n v="96"/>
    <b v="1"/>
    <n v="1"/>
  </r>
  <r>
    <x v="0"/>
    <x v="5"/>
    <x v="17"/>
    <s v="Маслянікова Ірина Вікторівна"/>
    <s v="Основи психотерапії_Маслянікова І.В._ist"/>
    <s v="https://vo.uu.edu.ua/grade/report/grader/index.php?id=546"/>
    <n v="6818"/>
    <n v="459"/>
    <n v="105"/>
    <n v="7"/>
    <n v="3"/>
    <n v="0"/>
    <n v="1"/>
    <n v="0"/>
    <n v="0"/>
    <n v="1"/>
    <n v="0"/>
    <n v="23"/>
    <n v="5"/>
    <n v="0"/>
    <n v="1"/>
    <n v="0"/>
    <n v="7"/>
    <n v="1"/>
    <n v="0"/>
    <n v="0"/>
    <n v="39"/>
    <b v="0"/>
    <n v="0"/>
  </r>
  <r>
    <x v="0"/>
    <x v="5"/>
    <x v="17"/>
    <s v="Маслянікова Ірина Вікторівна"/>
    <s v="Психологічні проблеми спілкування_Маслянікова І.В._ist"/>
    <s v="https://vo.uu.edu.ua/grade/report/grader/index.php?id=556"/>
    <n v="2989"/>
    <n v="320"/>
    <n v="59"/>
    <n v="1"/>
    <n v="2"/>
    <n v="1"/>
    <n v="1"/>
    <n v="0"/>
    <n v="0"/>
    <n v="4"/>
    <n v="0"/>
    <n v="16"/>
    <n v="0"/>
    <n v="0"/>
    <n v="0"/>
    <n v="0"/>
    <n v="1"/>
    <n v="4"/>
    <n v="44"/>
    <n v="0"/>
    <n v="26"/>
    <b v="1"/>
    <n v="1"/>
  </r>
  <r>
    <x v="0"/>
    <x v="5"/>
    <x v="17"/>
    <s v="Маслянікова Ірина Вікторівна"/>
    <s v="Психологія девіантної та адиктивної поведінки_Маслянікова І.В._ist"/>
    <s v="https://vo.uu.edu.ua/grade/report/grader/index.php?id=15840"/>
    <n v="265"/>
    <n v="10"/>
    <n v="19"/>
    <n v="0"/>
    <n v="1"/>
    <n v="1"/>
    <n v="1"/>
    <n v="1"/>
    <n v="0"/>
    <n v="4"/>
    <n v="0"/>
    <n v="8"/>
    <n v="3"/>
    <n v="0"/>
    <n v="0"/>
    <n v="0"/>
    <n v="9"/>
    <n v="0"/>
    <n v="0"/>
    <n v="0"/>
    <n v="26"/>
    <b v="0"/>
    <n v="0"/>
  </r>
  <r>
    <x v="0"/>
    <x v="5"/>
    <x v="17"/>
    <s v="Маслянікова Ірина Вікторівна"/>
    <s v="Психологія залежностей_Маслянікова І.В._ist"/>
    <s v="https://vo.uu.edu.ua/grade/report/grader/index.php?id=4342"/>
    <n v="2402"/>
    <n v="881"/>
    <n v="59"/>
    <n v="16"/>
    <n v="3"/>
    <n v="1"/>
    <n v="1"/>
    <n v="1"/>
    <n v="0"/>
    <n v="9"/>
    <n v="0"/>
    <n v="6"/>
    <n v="7"/>
    <n v="0"/>
    <n v="1"/>
    <n v="0"/>
    <n v="15"/>
    <n v="0"/>
    <n v="0"/>
    <n v="0"/>
    <n v="40"/>
    <b v="1"/>
    <n v="1"/>
  </r>
  <r>
    <x v="0"/>
    <x v="5"/>
    <x v="17"/>
    <s v="Мітіна Світлана Володимирівна"/>
    <s v="Соціальна та політична психологія_Османова А.М., Мітіна С.В._ist"/>
    <s v="https://vo.uu.edu.ua/grade/report/grader/index.php?id=565"/>
    <n v="13587"/>
    <n v="1522"/>
    <n v="29"/>
    <n v="12"/>
    <n v="2"/>
    <n v="0"/>
    <n v="1"/>
    <n v="0"/>
    <n v="0"/>
    <n v="5"/>
    <n v="0"/>
    <n v="33"/>
    <n v="1"/>
    <n v="0"/>
    <n v="0"/>
    <n v="2"/>
    <n v="13"/>
    <n v="1"/>
    <n v="44"/>
    <n v="0"/>
    <n v="56"/>
    <b v="0"/>
    <n v="0"/>
  </r>
  <r>
    <x v="0"/>
    <x v="5"/>
    <x v="17"/>
    <s v="Османова Алімє Маметівна"/>
    <s v="Вікова та педагогічна психологія_Маслянікова І.В._ist"/>
    <s v="https://vo.uu.edu.ua/grade/report/grader/index.php?id=12969"/>
    <n v="3559"/>
    <n v="22"/>
    <n v="15"/>
    <n v="0"/>
    <n v="0"/>
    <n v="0"/>
    <n v="1"/>
    <n v="0"/>
    <n v="0"/>
    <n v="0"/>
    <n v="0"/>
    <n v="6"/>
    <n v="1"/>
    <n v="0"/>
    <n v="0"/>
    <n v="0"/>
    <n v="11"/>
    <n v="0"/>
    <n v="0"/>
    <n v="0"/>
    <n v="19"/>
    <b v="0"/>
    <n v="0"/>
  </r>
  <r>
    <x v="0"/>
    <x v="5"/>
    <x v="17"/>
    <s v="Османова Алімє Маметівна"/>
    <s v="Вступ до спеціальності_Курбатова А.О._ist"/>
    <s v="https://vo.uu.edu.ua/grade/report/grader/index.php?id=14096"/>
    <n v="469"/>
    <n v="33"/>
    <n v="0"/>
    <n v="0"/>
    <n v="1"/>
    <n v="1"/>
    <n v="1"/>
    <n v="1"/>
    <n v="0"/>
    <n v="4"/>
    <n v="0"/>
    <n v="1"/>
    <n v="0"/>
    <n v="0"/>
    <n v="0"/>
    <n v="0"/>
    <n v="6"/>
    <n v="0"/>
    <n v="0"/>
    <n v="0"/>
    <n v="13"/>
    <b v="0"/>
    <n v="0"/>
  </r>
  <r>
    <x v="0"/>
    <x v="5"/>
    <x v="17"/>
    <s v="Османова Алімє Маметівна"/>
    <s v="Вступ до спеціальності_Османова А.М._ist"/>
    <s v="https://vo.uu.edu.ua/grade/report/grader/index.php?id=331"/>
    <n v="3796"/>
    <n v="237"/>
    <n v="12"/>
    <n v="1"/>
    <n v="1"/>
    <n v="1"/>
    <n v="1"/>
    <n v="0"/>
    <n v="0"/>
    <n v="9"/>
    <n v="0"/>
    <n v="15"/>
    <n v="2"/>
    <n v="0"/>
    <n v="1"/>
    <n v="0"/>
    <n v="12"/>
    <n v="1"/>
    <n v="0"/>
    <n v="0"/>
    <n v="41"/>
    <b v="1"/>
    <n v="1"/>
  </r>
  <r>
    <x v="0"/>
    <x v="5"/>
    <x v="17"/>
    <s v="Османова Алімє Маметівна"/>
    <s v="Дипломні роботи 053 психологія_ist"/>
    <s v="https://vo.uu.edu.ua/grade/report/grader/index.php?id=15116"/>
    <n v="494"/>
    <n v="14"/>
    <n v="0"/>
    <n v="0"/>
    <n v="0"/>
    <n v="0"/>
    <n v="1"/>
    <n v="0"/>
    <n v="0"/>
    <n v="6"/>
    <n v="1"/>
    <n v="30"/>
    <n v="0"/>
    <n v="0"/>
    <n v="0"/>
    <n v="0"/>
    <n v="0"/>
    <n v="0"/>
    <n v="0"/>
    <n v="0"/>
    <n v="38"/>
    <b v="0"/>
    <n v="0"/>
  </r>
  <r>
    <x v="0"/>
    <x v="5"/>
    <x v="17"/>
    <s v="Османова Алімє Маметівна"/>
    <s v="Диференціальна психологія_для ПЛ-18-1, ЗПЛ-18-1_ Маслянікова І.В._ ist "/>
    <s v="https://vo.uu.edu.ua/grade/report/grader/index.php?id=4330"/>
    <n v="1292"/>
    <n v="2"/>
    <n v="0"/>
    <n v="0"/>
    <n v="0"/>
    <n v="1"/>
    <n v="1"/>
    <n v="0"/>
    <n v="0"/>
    <n v="8"/>
    <n v="0"/>
    <n v="1"/>
    <n v="4"/>
    <n v="0"/>
    <n v="0"/>
    <n v="0"/>
    <n v="5"/>
    <n v="0"/>
    <n v="0"/>
    <n v="0"/>
    <n v="19"/>
    <b v="0"/>
    <n v="0"/>
  </r>
  <r>
    <x v="0"/>
    <x v="5"/>
    <x v="17"/>
    <s v="Османова Алімє Маметівна"/>
    <s v="Етнопсихологія_Османова А.М._ist"/>
    <s v="https://vo.uu.edu.ua/grade/report/grader/index.php?id=9082"/>
    <n v="26528"/>
    <n v="5972"/>
    <n v="118"/>
    <n v="3"/>
    <n v="0"/>
    <n v="0"/>
    <n v="1"/>
    <n v="0"/>
    <n v="0"/>
    <n v="3"/>
    <n v="0"/>
    <n v="15"/>
    <n v="2"/>
    <n v="0"/>
    <n v="0"/>
    <n v="0"/>
    <n v="14"/>
    <n v="0"/>
    <n v="20"/>
    <n v="0"/>
    <n v="35"/>
    <b v="0"/>
    <n v="0"/>
  </r>
  <r>
    <x v="0"/>
    <x v="5"/>
    <x v="17"/>
    <s v="Османова Алімє Маметівна"/>
    <s v="Курсові роботи ПЛ, ЗПЛ-18-1_ науковий керівник Османова А.М._ist Маслянікова І.В."/>
    <s v="https://vo.uu.edu.ua/grade/report/grader/index.php?id=14955"/>
    <n v="1585"/>
    <n v="47"/>
    <n v="59"/>
    <n v="2"/>
    <n v="0"/>
    <n v="0"/>
    <n v="1"/>
    <n v="0"/>
    <n v="0"/>
    <n v="3"/>
    <n v="0"/>
    <n v="1"/>
    <n v="0"/>
    <n v="0"/>
    <n v="0"/>
    <n v="0"/>
    <n v="3"/>
    <n v="0"/>
    <n v="0"/>
    <n v="0"/>
    <n v="8"/>
    <b v="0"/>
    <n v="0"/>
  </r>
  <r>
    <x v="0"/>
    <x v="5"/>
    <x v="17"/>
    <s v="Османова Алімє Маметівна"/>
    <s v="Нейропсихологія_Османова А.М._ist"/>
    <s v="https://vo.uu.edu.ua/grade/report/grader/index.php?id=15838"/>
    <n v="1378"/>
    <n v="2"/>
    <n v="0"/>
    <n v="0"/>
    <n v="0"/>
    <n v="0"/>
    <n v="1"/>
    <n v="0"/>
    <n v="0"/>
    <n v="11"/>
    <n v="0"/>
    <n v="13"/>
    <n v="1"/>
    <n v="0"/>
    <n v="0"/>
    <n v="0"/>
    <n v="5"/>
    <n v="0"/>
    <n v="0"/>
    <n v="0"/>
    <n v="31"/>
    <b v="0"/>
    <n v="0"/>
  </r>
  <r>
    <x v="0"/>
    <x v="5"/>
    <x v="17"/>
    <s v="Османова Алімє Маметівна"/>
    <s v="ОЗНАЙОМЧА ПРАКТИКА 053 Психологія_ist _Османова А.М."/>
    <s v="https://vo.uu.edu.ua/grade/report/grader/index.php?id=15127"/>
    <n v="1652"/>
    <n v="3"/>
    <n v="0"/>
    <n v="0"/>
    <n v="0"/>
    <n v="0"/>
    <n v="1"/>
    <n v="0"/>
    <n v="0"/>
    <n v="2"/>
    <n v="0"/>
    <n v="4"/>
    <n v="2"/>
    <n v="0"/>
    <n v="0"/>
    <n v="0"/>
    <n v="3"/>
    <n v="0"/>
    <n v="0"/>
    <n v="0"/>
    <n v="12"/>
    <b v="0"/>
    <n v="0"/>
  </r>
  <r>
    <x v="0"/>
    <x v="5"/>
    <x v="17"/>
    <s v="Османова Алімє Маметівна"/>
    <s v="Педагогічна практика студентів спеціальності 053 &quot;Психологія&quot; магістри_ЗПЛ-20-ІІ-1м_ ПЛ,ЗПЛ-20-1м"/>
    <s v="https://vo.uu.edu.ua/grade/report/grader/index.php?id=14894"/>
    <n v="7950"/>
    <n v="9"/>
    <n v="0"/>
    <n v="0"/>
    <n v="0"/>
    <n v="0"/>
    <n v="1"/>
    <n v="0"/>
    <n v="0"/>
    <n v="4"/>
    <n v="0"/>
    <n v="1"/>
    <n v="5"/>
    <n v="0"/>
    <n v="0"/>
    <n v="0"/>
    <n v="6"/>
    <n v="0"/>
    <n v="0"/>
    <n v="0"/>
    <n v="17"/>
    <b v="0"/>
    <n v="0"/>
  </r>
  <r>
    <x v="0"/>
    <x v="5"/>
    <x v="17"/>
    <s v="Османова Алімє Маметівна"/>
    <s v="Переддипломна практика Османова А.М._ist"/>
    <s v="https://vo.uu.edu.ua/grade/report/grader/index.php?id=17066"/>
    <n v="328"/>
    <n v="328"/>
    <n v="69"/>
    <n v="0"/>
    <n v="0"/>
    <n v="0"/>
    <n v="1"/>
    <n v="2"/>
    <n v="0"/>
    <n v="2"/>
    <n v="0"/>
    <n v="8"/>
    <n v="5"/>
    <n v="0"/>
    <n v="0"/>
    <n v="0"/>
    <n v="2"/>
    <n v="0"/>
    <n v="0"/>
    <n v="0"/>
    <n v="20"/>
    <b v="0"/>
    <n v="0"/>
  </r>
  <r>
    <x v="0"/>
    <x v="5"/>
    <x v="17"/>
    <s v="Османова Алімє Маметівна"/>
    <s v="Підсумкова державна атестація"/>
    <s v="https://vo.uu.edu.ua/grade/report/grader/index.php?id=15875"/>
    <n v="303"/>
    <n v="1"/>
    <n v="0"/>
    <n v="0"/>
    <n v="0"/>
    <n v="0"/>
    <n v="1"/>
    <n v="0"/>
    <n v="0"/>
    <n v="0"/>
    <n v="0"/>
    <n v="0"/>
    <n v="0"/>
    <n v="0"/>
    <n v="0"/>
    <n v="0"/>
    <n v="0"/>
    <n v="2"/>
    <n v="60"/>
    <n v="0"/>
    <n v="3"/>
    <b v="0"/>
    <n v="0"/>
  </r>
  <r>
    <x v="0"/>
    <x v="5"/>
    <x v="17"/>
    <s v="Османова Алімє Маметівна"/>
    <s v="Практикум з загальної психології_Маслянікова І.В._ist"/>
    <s v="https://vo.uu.edu.ua/grade/report/grader/index.php?id=551"/>
    <n v="14459"/>
    <n v="223"/>
    <n v="50"/>
    <n v="0"/>
    <n v="11"/>
    <n v="1"/>
    <n v="2"/>
    <n v="0"/>
    <n v="1"/>
    <n v="23"/>
    <n v="3"/>
    <n v="37"/>
    <n v="27"/>
    <n v="0"/>
    <n v="0"/>
    <n v="0"/>
    <n v="35"/>
    <n v="1"/>
    <n v="25"/>
    <n v="0"/>
    <n v="129"/>
    <b v="1"/>
    <n v="1"/>
  </r>
  <r>
    <x v="0"/>
    <x v="5"/>
    <x v="17"/>
    <s v="Османова Алімє Маметівна"/>
    <s v="Психологія (для інших спеціальностей)_Маслянікова І.В., Курбатова А.О._ist"/>
    <s v="https://vo.uu.edu.ua/grade/report/grader/index.php?id=14095"/>
    <n v="12786"/>
    <n v="7"/>
    <n v="3"/>
    <n v="0"/>
    <n v="3"/>
    <n v="0"/>
    <n v="1"/>
    <n v="0"/>
    <n v="0"/>
    <n v="2"/>
    <n v="1"/>
    <n v="5"/>
    <n v="4"/>
    <n v="0"/>
    <n v="1"/>
    <n v="0"/>
    <n v="25"/>
    <n v="1"/>
    <n v="30"/>
    <n v="0"/>
    <n v="40"/>
    <b v="0"/>
    <n v="0"/>
  </r>
  <r>
    <x v="0"/>
    <x v="5"/>
    <x v="17"/>
    <s v="Османова Алімє Маметівна"/>
    <s v="Психологія спілкування для ПЛ-18, ФТ-18, СР-19-1-мс_Маслянікова І.В._ist"/>
    <s v="https://vo.uu.edu.ua/grade/report/grader/index.php?id=9648"/>
    <n v="338671"/>
    <n v="57167"/>
    <n v="227"/>
    <n v="40"/>
    <n v="6"/>
    <n v="0"/>
    <n v="1"/>
    <n v="5"/>
    <n v="0"/>
    <n v="11"/>
    <n v="0"/>
    <n v="6"/>
    <n v="8"/>
    <n v="0"/>
    <n v="0"/>
    <n v="0"/>
    <n v="24"/>
    <n v="0"/>
    <n v="0"/>
    <n v="0"/>
    <n v="55"/>
    <b v="0"/>
    <n v="0"/>
  </r>
  <r>
    <x v="0"/>
    <x v="5"/>
    <x v="17"/>
    <s v="Османова Алімє Маметівна"/>
    <s v="Психологія творчості. Османова А.М., Мітіна С.В."/>
    <s v="https://vo.uu.edu.ua/grade/report/grader/index.php?id=562"/>
    <n v="11647"/>
    <n v="95"/>
    <n v="19"/>
    <n v="0"/>
    <n v="0"/>
    <n v="0"/>
    <n v="1"/>
    <n v="0"/>
    <n v="0"/>
    <n v="1"/>
    <n v="0"/>
    <n v="9"/>
    <n v="0"/>
    <n v="0"/>
    <n v="0"/>
    <n v="0"/>
    <n v="9"/>
    <n v="1"/>
    <n v="0"/>
    <n v="0"/>
    <n v="21"/>
    <b v="0"/>
    <n v="0"/>
  </r>
  <r>
    <x v="0"/>
    <x v="5"/>
    <x v="17"/>
    <s v="Османова Алімє Маметівна"/>
    <s v="Сімейна психологія і сімейне консультування_Питлюк О.Д._ist"/>
    <s v="https://vo.uu.edu.ua/grade/report/grader/index.php?id=12634"/>
    <n v="633"/>
    <n v="13"/>
    <n v="51"/>
    <n v="0"/>
    <n v="0"/>
    <n v="0"/>
    <n v="1"/>
    <n v="0"/>
    <n v="0"/>
    <n v="5"/>
    <n v="0"/>
    <n v="0"/>
    <n v="1"/>
    <n v="0"/>
    <n v="0"/>
    <n v="0"/>
    <n v="4"/>
    <n v="0"/>
    <n v="0"/>
    <n v="0"/>
    <n v="11"/>
    <b v="0"/>
    <n v="0"/>
  </r>
  <r>
    <x v="0"/>
    <x v="5"/>
    <x v="17"/>
    <s v="Османова Алімє Маметівна"/>
    <s v="Соціальна та політична психологія для ЗПЛ-18-1_ ЗПЛ-19-ІІ-1м, ЗПЛ-20-ІІ-1м _Османова А.М._ist"/>
    <s v="https://vo.uu.edu.ua/grade/report/grader/index.php?id=10325"/>
    <n v="16317"/>
    <n v="0"/>
    <n v="0"/>
    <n v="0"/>
    <n v="0"/>
    <n v="0"/>
    <n v="1"/>
    <n v="0"/>
    <n v="0"/>
    <n v="2"/>
    <n v="0"/>
    <n v="14"/>
    <n v="2"/>
    <n v="0"/>
    <n v="0"/>
    <n v="0"/>
    <n v="12"/>
    <n v="2"/>
    <n v="22"/>
    <n v="0"/>
    <n v="33"/>
    <b v="0"/>
    <n v="0"/>
  </r>
  <r>
    <x v="0"/>
    <x v="5"/>
    <x v="17"/>
    <s v="Османова Алімє Маметівна"/>
    <s v="Теоретико-методологічні проблеми в психології_Співак Л.М.ist"/>
    <s v="https://vo.uu.edu.ua/grade/report/grader/index.php?id=10317"/>
    <n v="12616"/>
    <n v="894"/>
    <n v="70"/>
    <n v="0"/>
    <n v="1"/>
    <n v="1"/>
    <n v="1"/>
    <n v="1"/>
    <n v="0"/>
    <n v="6"/>
    <n v="0"/>
    <n v="13"/>
    <n v="3"/>
    <n v="0"/>
    <n v="0"/>
    <n v="0"/>
    <n v="9"/>
    <n v="0"/>
    <n v="0"/>
    <n v="0"/>
    <n v="33"/>
    <b v="1"/>
    <n v="1"/>
  </r>
  <r>
    <x v="0"/>
    <x v="5"/>
    <x v="17"/>
    <s v="Отенко Світлана Анатоліївна"/>
    <s v="Основи психологічного консультування _Питлюк О.Д._ Отенко С.А._ist"/>
    <s v="https://vo.uu.edu.ua/grade/report/grader/index.php?id=543"/>
    <n v="6589"/>
    <n v="300"/>
    <n v="54"/>
    <n v="5"/>
    <n v="0"/>
    <n v="1"/>
    <n v="1"/>
    <n v="1"/>
    <n v="0"/>
    <n v="6"/>
    <n v="0"/>
    <n v="8"/>
    <n v="4"/>
    <n v="0"/>
    <n v="1"/>
    <n v="0"/>
    <n v="18"/>
    <n v="1"/>
    <n v="5"/>
    <n v="0"/>
    <n v="40"/>
    <b v="0"/>
    <n v="0"/>
  </r>
  <r>
    <x v="0"/>
    <x v="5"/>
    <x v="17"/>
    <s v="Отенко Світлана Анатоліївна"/>
    <s v="Теорія та практика психологічного тренінгу_ Отенко С.А., Питлюк О.Д._ist"/>
    <s v="https://vo.uu.edu.ua/grade/report/grader/index.php?id=566"/>
    <n v="1544"/>
    <n v="30"/>
    <n v="7"/>
    <n v="0"/>
    <n v="0"/>
    <n v="1"/>
    <n v="1"/>
    <n v="0"/>
    <n v="0"/>
    <n v="7"/>
    <n v="0"/>
    <n v="1"/>
    <n v="0"/>
    <n v="0"/>
    <n v="1"/>
    <n v="0"/>
    <n v="0"/>
    <n v="0"/>
    <n v="7"/>
    <n v="0"/>
    <n v="10"/>
    <b v="0"/>
    <n v="0"/>
  </r>
  <r>
    <x v="0"/>
    <x v="5"/>
    <x v="17"/>
    <s v="Питлюк-Смеречинська Олександра Дмитрівна"/>
    <s v="Психологія особистості_Питлюк О.Д._ist"/>
    <s v="https://vo.uu.edu.ua/grade/report/grader/index.php?id=557"/>
    <n v="7157"/>
    <n v="499"/>
    <n v="107"/>
    <n v="0"/>
    <n v="1"/>
    <n v="1"/>
    <n v="1"/>
    <n v="1"/>
    <n v="0"/>
    <n v="3"/>
    <n v="0"/>
    <n v="6"/>
    <n v="7"/>
    <n v="0"/>
    <n v="0"/>
    <n v="0"/>
    <n v="16"/>
    <n v="1"/>
    <n v="30"/>
    <n v="0"/>
    <n v="35"/>
    <b v="1"/>
    <n v="1"/>
  </r>
  <r>
    <x v="0"/>
    <x v="5"/>
    <x v="17"/>
    <s v="Питлюк-Смеречинська Олександра Дмитрівна"/>
    <s v="Психологія сексуальності_Питлюк О.Д._ist"/>
    <s v="https://vo.uu.edu.ua/grade/report/grader/index.php?id=1261"/>
    <n v="9188"/>
    <n v="36"/>
    <n v="8"/>
    <n v="0"/>
    <n v="0"/>
    <n v="1"/>
    <n v="1"/>
    <n v="0"/>
    <n v="0"/>
    <n v="4"/>
    <n v="0"/>
    <n v="3"/>
    <n v="7"/>
    <n v="0"/>
    <n v="0"/>
    <n v="0"/>
    <n v="6"/>
    <n v="1"/>
    <n v="30"/>
    <n v="0"/>
    <n v="22"/>
    <b v="0"/>
    <n v="0"/>
  </r>
  <r>
    <x v="0"/>
    <x v="5"/>
    <x v="17"/>
    <s v="Питлюк-Смеречинська Олександра Дмитрівна"/>
    <s v="Психологія сім'ї_Питлюк О.Д._ist"/>
    <s v="https://vo.uu.edu.ua/grade/report/grader/index.php?id=560"/>
    <n v="5982"/>
    <n v="1"/>
    <n v="0"/>
    <n v="0"/>
    <n v="1"/>
    <n v="1"/>
    <n v="1"/>
    <n v="0"/>
    <n v="0"/>
    <n v="3"/>
    <n v="0"/>
    <n v="5"/>
    <n v="0"/>
    <n v="0"/>
    <n v="0"/>
    <n v="0"/>
    <n v="0"/>
    <n v="4"/>
    <n v="39"/>
    <n v="0"/>
    <n v="13"/>
    <b v="0"/>
    <n v="0"/>
  </r>
  <r>
    <x v="0"/>
    <x v="5"/>
    <x v="17"/>
    <s v="Питлюк-Смеречинська Олександра Дмитрівна"/>
    <s v="Сучасні проблеми психології особистості (Магістри)_Питлюк О.Д._ist"/>
    <s v="https://vo.uu.edu.ua/grade/report/grader/index.php?id=10324"/>
    <n v="2479"/>
    <n v="11"/>
    <n v="36"/>
    <n v="25"/>
    <n v="0"/>
    <n v="1"/>
    <n v="1"/>
    <n v="0"/>
    <n v="0"/>
    <n v="3"/>
    <n v="0"/>
    <n v="1"/>
    <n v="0"/>
    <n v="0"/>
    <n v="0"/>
    <n v="0"/>
    <n v="0"/>
    <n v="1"/>
    <n v="46"/>
    <n v="0"/>
    <n v="6"/>
    <b v="0"/>
    <n v="0"/>
  </r>
  <r>
    <x v="0"/>
    <x v="5"/>
    <x v="17"/>
    <s v="Питлюк-Смеречинська Олександра Дмитрівна"/>
    <s v="Тренінг особистісного зростання_Питлюк О.Д._ist"/>
    <s v="https://vo.uu.edu.ua/grade/report/grader/index.php?id=12635"/>
    <n v="1094"/>
    <n v="0"/>
    <n v="0"/>
    <n v="0"/>
    <n v="0"/>
    <n v="0"/>
    <n v="1"/>
    <n v="0"/>
    <n v="0"/>
    <n v="0"/>
    <n v="0"/>
    <n v="4"/>
    <n v="0"/>
    <n v="0"/>
    <n v="0"/>
    <n v="0"/>
    <n v="0"/>
    <n v="0"/>
    <n v="0"/>
    <n v="0"/>
    <n v="5"/>
    <b v="0"/>
    <n v="0"/>
  </r>
  <r>
    <x v="0"/>
    <x v="5"/>
    <x v="17"/>
    <s v="Питлюк-Смеречинська Олександра Дмитрівна"/>
    <s v="Юридична психологія_Маслянікова І.В._ist"/>
    <s v="https://vo.uu.edu.ua/grade/report/grader/index.php?id=567"/>
    <n v="27"/>
    <n v="2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5"/>
    <x v="17"/>
    <s v="Поворозник Катерина Олександрівна"/>
    <s v="Основи психологічної практики_Маслянікова І.В._ist"/>
    <s v="https://vo.uu.edu.ua/grade/report/grader/index.php?id=9768"/>
    <n v="661"/>
    <n v="2"/>
    <n v="0"/>
    <n v="0"/>
    <n v="0"/>
    <n v="0"/>
    <n v="1"/>
    <n v="0"/>
    <n v="0"/>
    <n v="5"/>
    <n v="0"/>
    <n v="2"/>
    <n v="0"/>
    <n v="0"/>
    <n v="0"/>
    <n v="0"/>
    <n v="2"/>
    <n v="0"/>
    <n v="0"/>
    <n v="0"/>
    <n v="10"/>
    <b v="0"/>
    <n v="0"/>
  </r>
  <r>
    <x v="0"/>
    <x v="5"/>
    <x v="17"/>
    <s v="Сердюк Людмила Захарівна"/>
    <s v="Загальна психологія для магістрів_Сердюк Л.З._ist"/>
    <s v="https://vo.uu.edu.ua/grade/report/grader/index.php?id=10318"/>
    <n v="13226"/>
    <n v="584"/>
    <n v="71"/>
    <n v="11"/>
    <n v="0"/>
    <n v="1"/>
    <n v="1"/>
    <n v="0"/>
    <n v="0"/>
    <n v="1"/>
    <n v="0"/>
    <n v="10"/>
    <n v="0"/>
    <n v="0"/>
    <n v="0"/>
    <n v="0"/>
    <n v="3"/>
    <n v="2"/>
    <n v="69"/>
    <n v="0"/>
    <n v="17"/>
    <b v="0"/>
    <n v="0"/>
  </r>
  <r>
    <x v="0"/>
    <x v="5"/>
    <x v="17"/>
    <s v="Сердюк Людмила Захарівна"/>
    <s v="Основи позитивної психотерапії_Сердюк Л.З._ist"/>
    <s v="https://vo.uu.edu.ua/grade/report/grader/index.php?id=12624"/>
    <n v="234"/>
    <n v="220"/>
    <n v="6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s v="Співак Любов Миколаївна"/>
    <s v="Методика викладання психології_Співак Л.М._ist"/>
    <s v="https://vo.uu.edu.ua/grade/report/grader/index.php?id=539"/>
    <n v="7664"/>
    <n v="303"/>
    <n v="110"/>
    <n v="0"/>
    <n v="0"/>
    <n v="0"/>
    <n v="2"/>
    <n v="1"/>
    <n v="0"/>
    <n v="1"/>
    <n v="0"/>
    <n v="11"/>
    <n v="0"/>
    <n v="0"/>
    <n v="1"/>
    <n v="0"/>
    <n v="3"/>
    <n v="1"/>
    <n v="54"/>
    <n v="0"/>
    <n v="20"/>
    <b v="0"/>
    <n v="0"/>
  </r>
  <r>
    <x v="0"/>
    <x v="5"/>
    <x v="17"/>
    <s v="Співак Любов Миколаївна"/>
    <s v="Методика викладання у закладах вищої освіти_Співак Л.М._ist"/>
    <s v="https://vo.uu.edu.ua/grade/report/grader/index.php?id=10330"/>
    <n v="131"/>
    <n v="2"/>
    <n v="0"/>
    <n v="0"/>
    <n v="0"/>
    <n v="0"/>
    <n v="1"/>
    <n v="0"/>
    <n v="0"/>
    <n v="6"/>
    <n v="0"/>
    <n v="13"/>
    <n v="0"/>
    <n v="0"/>
    <n v="0"/>
    <n v="0"/>
    <n v="2"/>
    <n v="0"/>
    <n v="0"/>
    <n v="0"/>
    <n v="22"/>
    <b v="0"/>
    <n v="0"/>
  </r>
  <r>
    <x v="0"/>
    <x v="5"/>
    <x v="17"/>
    <s v="Сторожук Олександр Михайлович"/>
    <s v="Інформаційні технології в галузі (АРМ психолога-консультанта)_Сторожук О.М._ist"/>
    <s v="https://vo.uu.edu.ua/grade/report/grader/index.php?id=5100"/>
    <n v="20"/>
    <n v="2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7"/>
    <s v="Сторожук Олександр Михайлович"/>
    <s v="Психофізіологія_Сторожук О.М._ist"/>
    <s v="https://vo.uu.edu.ua/grade/report/grader/index.php?id=11720"/>
    <n v="1334"/>
    <n v="0"/>
    <n v="1"/>
    <n v="0"/>
    <n v="0"/>
    <n v="0"/>
    <n v="1"/>
    <n v="0"/>
    <n v="0"/>
    <n v="5"/>
    <n v="3"/>
    <n v="4"/>
    <n v="2"/>
    <n v="0"/>
    <n v="0"/>
    <n v="0"/>
    <n v="13"/>
    <n v="0"/>
    <n v="0"/>
    <n v="0"/>
    <n v="28"/>
    <b v="0"/>
    <n v="0"/>
  </r>
  <r>
    <x v="0"/>
    <x v="5"/>
    <x v="17"/>
    <s v="Хорунженко (Волнушкіна) Галина Володимирівна"/>
    <s v="Віктимологія_ist"/>
    <s v="https://vo.uu.edu.ua/grade/report/grader/index.php?id=15851"/>
    <n v="185"/>
    <n v="16"/>
    <n v="0"/>
    <n v="0"/>
    <n v="1"/>
    <n v="1"/>
    <n v="1"/>
    <n v="0"/>
    <n v="0"/>
    <n v="3"/>
    <n v="0"/>
    <n v="5"/>
    <n v="0"/>
    <n v="0"/>
    <n v="0"/>
    <n v="0"/>
    <n v="1"/>
    <n v="1"/>
    <n v="2"/>
    <n v="0"/>
    <n v="11"/>
    <b v="0"/>
    <n v="0"/>
  </r>
  <r>
    <x v="0"/>
    <x v="5"/>
    <x v="17"/>
    <s v="Хорунженко (Волнушкіна) Галина Володимирівна"/>
    <s v="ККР 053 Психологія"/>
    <s v="https://vo.uu.edu.ua/grade/report/grader/index.php?id=15523"/>
    <n v="11894"/>
    <n v="407"/>
    <n v="0"/>
    <n v="0"/>
    <n v="0"/>
    <n v="0"/>
    <n v="1"/>
    <n v="0"/>
    <n v="0"/>
    <n v="0"/>
    <n v="0"/>
    <n v="0"/>
    <n v="0"/>
    <n v="0"/>
    <n v="0"/>
    <n v="0"/>
    <n v="0"/>
    <n v="14"/>
    <n v="76"/>
    <n v="0"/>
    <n v="15"/>
    <b v="0"/>
    <n v="0"/>
  </r>
  <r>
    <x v="0"/>
    <x v="5"/>
    <x v="17"/>
    <s v="Хорунженко (Волнушкіна) Галина Володимирівна"/>
    <s v="Клінічна психологія для магістрів_ist"/>
    <s v="https://vo.uu.edu.ua/grade/report/grader/index.php?id=15837"/>
    <n v="1593"/>
    <n v="540"/>
    <n v="52"/>
    <n v="0"/>
    <n v="1"/>
    <n v="0"/>
    <n v="1"/>
    <n v="0"/>
    <n v="0"/>
    <n v="3"/>
    <n v="0"/>
    <n v="12"/>
    <n v="0"/>
    <n v="0"/>
    <n v="0"/>
    <n v="0"/>
    <n v="1"/>
    <n v="0"/>
    <n v="0"/>
    <n v="0"/>
    <n v="17"/>
    <b v="0"/>
    <n v="0"/>
  </r>
  <r>
    <x v="0"/>
    <x v="5"/>
    <x v="17"/>
    <s v="Хорунженко (Волнушкіна) Галина Володимирівна"/>
    <s v="Клінічна психологія_Хорунженко Г.В._ist"/>
    <s v="https://vo.uu.edu.ua/grade/report/grader/index.php?id=538"/>
    <n v="13740"/>
    <n v="1508"/>
    <n v="59"/>
    <n v="12"/>
    <n v="1"/>
    <n v="1"/>
    <n v="1"/>
    <n v="0"/>
    <n v="0"/>
    <n v="1"/>
    <n v="0"/>
    <n v="22"/>
    <n v="0"/>
    <n v="0"/>
    <n v="1"/>
    <n v="0"/>
    <n v="11"/>
    <n v="2"/>
    <n v="0"/>
    <n v="0"/>
    <n v="38"/>
    <b v="1"/>
    <n v="1"/>
  </r>
  <r>
    <x v="0"/>
    <x v="5"/>
    <x v="17"/>
    <s v="Хорунженко (Волнушкіна) Галина Володимирівна"/>
    <s v="Курсові роботи_науковий керівник Хорунженко Г.В."/>
    <s v="https://vo.uu.edu.ua/grade/report/grader/index.php?id=14153"/>
    <n v="5038"/>
    <n v="13"/>
    <n v="49"/>
    <n v="13"/>
    <n v="0"/>
    <n v="0"/>
    <n v="1"/>
    <n v="0"/>
    <n v="0"/>
    <n v="2"/>
    <n v="0"/>
    <n v="0"/>
    <n v="0"/>
    <n v="0"/>
    <n v="0"/>
    <n v="0"/>
    <n v="2"/>
    <n v="0"/>
    <n v="0"/>
    <n v="0"/>
    <n v="5"/>
    <b v="0"/>
    <n v="0"/>
  </r>
  <r>
    <x v="0"/>
    <x v="5"/>
    <x v="17"/>
    <s v="Хорунженко (Волнушкіна) Галина Володимирівна"/>
    <s v="Методичні рекомендації до написання і захисту кваліфікаційних робіт для студентів спеціальності 053 Психологія_ist"/>
    <s v="https://vo.uu.edu.ua/grade/report/grader/index.php?id=11740"/>
    <n v="792"/>
    <n v="7"/>
    <n v="48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7"/>
    <s v="Хорунженко (Волнушкіна) Галина Володимирівна"/>
    <s v="Основи психологічної корекції_Хорунженко _Г.В._ist"/>
    <s v="https://vo.uu.edu.ua/grade/report/grader/index.php?id=544"/>
    <n v="12395"/>
    <n v="1629"/>
    <n v="156"/>
    <n v="14"/>
    <n v="1"/>
    <n v="1"/>
    <n v="1"/>
    <n v="1"/>
    <n v="2"/>
    <n v="2"/>
    <n v="0"/>
    <n v="13"/>
    <n v="0"/>
    <n v="0"/>
    <n v="1"/>
    <n v="0"/>
    <n v="11"/>
    <n v="4"/>
    <n v="0"/>
    <n v="0"/>
    <n v="35"/>
    <b v="1"/>
    <n v="1"/>
  </r>
  <r>
    <x v="0"/>
    <x v="5"/>
    <x v="17"/>
    <s v="Хорунженко (Волнушкіна) Галина Володимирівна"/>
    <s v="Основи психосоматики_Хорунженко Г.В._ist"/>
    <s v="https://vo.uu.edu.ua/grade/report/grader/index.php?id=4339"/>
    <n v="2212"/>
    <n v="663"/>
    <n v="137"/>
    <n v="7"/>
    <n v="1"/>
    <n v="0"/>
    <n v="1"/>
    <n v="0"/>
    <n v="0"/>
    <n v="1"/>
    <n v="0"/>
    <n v="13"/>
    <n v="0"/>
    <n v="0"/>
    <n v="1"/>
    <n v="0"/>
    <n v="8"/>
    <n v="1"/>
    <n v="0"/>
    <n v="0"/>
    <n v="25"/>
    <b v="0"/>
    <n v="0"/>
  </r>
  <r>
    <x v="0"/>
    <x v="5"/>
    <x v="17"/>
    <s v="Хорунженко (Волнушкіна) Галина Володимирівна"/>
    <s v="Основи суїцидології_Хорунженко Г.В._ist"/>
    <s v="https://vo.uu.edu.ua/grade/report/grader/index.php?id=12622"/>
    <n v="6408"/>
    <n v="469"/>
    <n v="67"/>
    <n v="13"/>
    <n v="1"/>
    <n v="1"/>
    <n v="1"/>
    <n v="0"/>
    <n v="0"/>
    <n v="2"/>
    <n v="0"/>
    <n v="16"/>
    <n v="1"/>
    <n v="0"/>
    <n v="0"/>
    <n v="0"/>
    <n v="5"/>
    <n v="1"/>
    <n v="28"/>
    <n v="0"/>
    <n v="26"/>
    <b v="1"/>
    <n v="1"/>
  </r>
  <r>
    <x v="0"/>
    <x v="5"/>
    <x v="17"/>
    <s v="Хорунженко (Волнушкіна) Галина Володимирівна"/>
    <s v="Патопсихологія_Хорунженко Г.В._ist"/>
    <s v="https://vo.uu.edu.ua/grade/report/grader/index.php?id=297"/>
    <n v="20790"/>
    <n v="17"/>
    <n v="0"/>
    <n v="0"/>
    <n v="1"/>
    <n v="1"/>
    <n v="2"/>
    <n v="0"/>
    <n v="0"/>
    <n v="3"/>
    <n v="0"/>
    <n v="20"/>
    <n v="0"/>
    <n v="0"/>
    <n v="1"/>
    <n v="1"/>
    <n v="27"/>
    <n v="7"/>
    <n v="63"/>
    <n v="0"/>
    <n v="61"/>
    <b v="0"/>
    <n v="0"/>
  </r>
  <r>
    <x v="0"/>
    <x v="5"/>
    <x v="17"/>
    <s v="Хорунженко (Волнушкіна) Галина Володимирівна"/>
    <s v="Психологія реклами_Хорунженко Г.В._ist"/>
    <s v="https://vo.uu.edu.ua/grade/report/grader/index.php?id=559"/>
    <n v="6801"/>
    <n v="1"/>
    <n v="3"/>
    <n v="1"/>
    <n v="1"/>
    <n v="1"/>
    <n v="1"/>
    <n v="0"/>
    <n v="0"/>
    <n v="1"/>
    <n v="0"/>
    <n v="8"/>
    <n v="0"/>
    <n v="0"/>
    <n v="1"/>
    <n v="0"/>
    <n v="10"/>
    <n v="3"/>
    <n v="40"/>
    <n v="0"/>
    <n v="24"/>
    <b v="0"/>
    <n v="0"/>
  </r>
  <r>
    <x v="0"/>
    <x v="5"/>
    <x v="17"/>
    <s v="Хорунженко (Волнушкіна) Галина Володимирівна"/>
    <s v="Психотехнології у політиці_Хорунженко Г.В._ist"/>
    <s v="https://vo.uu.edu.ua/grade/report/grader/index.php?id=4345"/>
    <n v="8334"/>
    <n v="1"/>
    <n v="0"/>
    <n v="0"/>
    <n v="1"/>
    <n v="1"/>
    <n v="1"/>
    <n v="0"/>
    <n v="1"/>
    <n v="1"/>
    <n v="0"/>
    <n v="8"/>
    <n v="0"/>
    <n v="0"/>
    <n v="0"/>
    <n v="0"/>
    <n v="1"/>
    <n v="1"/>
    <n v="32"/>
    <n v="0"/>
    <n v="13"/>
    <b v="0"/>
    <n v="0"/>
  </r>
  <r>
    <x v="0"/>
    <x v="5"/>
    <x v="17"/>
    <s v="Хорунженко (Волнушкіна) Галина Володимирівна"/>
    <s v="Реабілітаційна психологія_Хорунженко Г.В._ist"/>
    <s v="https://vo.uu.edu.ua/grade/report/grader/index.php?id=168"/>
    <n v="7130"/>
    <n v="1"/>
    <n v="0"/>
    <n v="0"/>
    <n v="1"/>
    <n v="1"/>
    <n v="1"/>
    <n v="0"/>
    <n v="0"/>
    <n v="2"/>
    <n v="0"/>
    <n v="14"/>
    <n v="0"/>
    <n v="0"/>
    <n v="1"/>
    <n v="0"/>
    <n v="8"/>
    <n v="2"/>
    <n v="60"/>
    <n v="0"/>
    <n v="28"/>
    <b v="0"/>
    <n v="0"/>
  </r>
  <r>
    <x v="0"/>
    <x v="5"/>
    <x v="17"/>
    <s v="Чиханцова Олена"/>
    <s v="Експериментальна психологія_Питлюк О.Д., Курбатова А.О._ist"/>
    <s v="https://vo.uu.edu.ua/grade/report/grader/index.php?id=534"/>
    <n v="8215"/>
    <n v="3"/>
    <n v="19"/>
    <n v="13"/>
    <n v="1"/>
    <n v="1"/>
    <n v="1"/>
    <n v="0"/>
    <n v="0"/>
    <n v="2"/>
    <n v="0"/>
    <n v="6"/>
    <n v="0"/>
    <n v="0"/>
    <n v="0"/>
    <n v="0"/>
    <n v="16"/>
    <n v="3"/>
    <n v="34"/>
    <n v="0"/>
    <n v="28"/>
    <b v="0"/>
    <n v="0"/>
  </r>
  <r>
    <x v="0"/>
    <x v="5"/>
    <x v="17"/>
    <s v="Чиханцова Олена"/>
    <s v="Психодіагностика_Іваннікова Г.В._ist"/>
    <s v="https://vo.uu.edu.ua/grade/report/grader/index.php?id=554"/>
    <n v="6832"/>
    <n v="196"/>
    <n v="24"/>
    <n v="0"/>
    <n v="2"/>
    <n v="0"/>
    <n v="1"/>
    <n v="0"/>
    <n v="0"/>
    <n v="0"/>
    <n v="0"/>
    <n v="22"/>
    <n v="0"/>
    <n v="0"/>
    <n v="0"/>
    <n v="0"/>
    <n v="6"/>
    <n v="1"/>
    <n v="40"/>
    <n v="0"/>
    <n v="30"/>
    <b v="0"/>
    <n v="0"/>
  </r>
  <r>
    <x v="0"/>
    <x v="5"/>
    <x v="17"/>
    <s v="Чиханцова Олена"/>
    <s v="Сучасні напрями психології (англ.мовою) для магістрів_Чиханцова_О.А._ist"/>
    <s v="https://vo.uu.edu.ua/grade/report/grader/index.php?id=10328"/>
    <n v="2820"/>
    <n v="0"/>
    <n v="0"/>
    <n v="0"/>
    <n v="2"/>
    <n v="1"/>
    <n v="1"/>
    <n v="0"/>
    <n v="0"/>
    <n v="2"/>
    <n v="0"/>
    <n v="9"/>
    <n v="0"/>
    <n v="0"/>
    <n v="0"/>
    <n v="0"/>
    <n v="1"/>
    <n v="0"/>
    <n v="0"/>
    <n v="0"/>
    <n v="13"/>
    <b v="0"/>
    <n v="0"/>
  </r>
  <r>
    <x v="0"/>
    <x v="5"/>
    <x v="17"/>
    <m/>
    <s v="Анотації дисциплін"/>
    <s v="https://vo.uu.edu.ua/grade/report/grader/index.php?id=15269"/>
    <n v="214"/>
    <n v="0"/>
    <n v="0"/>
    <n v="0"/>
    <n v="0"/>
    <n v="0"/>
    <n v="1"/>
    <n v="0"/>
    <n v="0"/>
    <n v="0"/>
    <n v="4"/>
    <n v="0"/>
    <n v="0"/>
    <n v="0"/>
    <n v="0"/>
    <n v="0"/>
    <n v="0"/>
    <n v="0"/>
    <n v="0"/>
    <n v="0"/>
    <n v="5"/>
    <b v="0"/>
    <n v="0"/>
  </r>
  <r>
    <x v="0"/>
    <x v="5"/>
    <x v="17"/>
    <m/>
    <s v="Геронтопсихологія_ist"/>
    <s v="https://vo.uu.edu.ua/grade/report/grader/index.php?id=15935"/>
    <n v="17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m/>
    <s v="Гештальт-терапія_ist"/>
    <s v="https://vo.uu.edu.ua/grade/report/grader/index.php?id=15848"/>
    <n v="22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7"/>
    <m/>
    <s v="Класичний психоаналіз_ist"/>
    <s v="https://vo.uu.edu.ua/grade/report/grader/index.php?id=15847"/>
    <n v="1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m/>
    <s v="Основи психогігієни та психопрофілактики_ist"/>
    <s v="https://vo.uu.edu.ua/grade/report/grader/index.php?id=15938"/>
    <n v="1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m/>
    <s v="Основи транзакційного аналізу_ist"/>
    <s v="https://vo.uu.edu.ua/grade/report/grader/index.php?id=15849"/>
    <n v="22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7"/>
    <m/>
    <s v="Патопсихологія для магістрів_Хорунженко Г.В._ist"/>
    <s v="https://vo.uu.edu.ua/grade/report/grader/index.php?id=16292"/>
    <n v="456"/>
    <n v="0"/>
    <n v="19"/>
    <n v="0"/>
    <n v="1"/>
    <n v="0"/>
    <n v="1"/>
    <n v="0"/>
    <n v="0"/>
    <n v="5"/>
    <n v="0"/>
    <n v="12"/>
    <n v="0"/>
    <n v="0"/>
    <n v="1"/>
    <n v="0"/>
    <n v="0"/>
    <n v="0"/>
    <n v="0"/>
    <n v="0"/>
    <n v="19"/>
    <b v="0"/>
    <n v="0"/>
  </r>
  <r>
    <x v="0"/>
    <x v="5"/>
    <x v="17"/>
    <m/>
    <s v="Педагогічна психологія_ist"/>
    <s v="https://vo.uu.edu.ua/grade/report/grader/index.php?id=15917"/>
    <n v="1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m/>
    <s v="Практика консультування у службі сім”ї_ist"/>
    <s v="https://vo.uu.edu.ua/grade/report/grader/index.php?id=15930"/>
    <n v="1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m/>
    <s v="Практикум з нейропсихологічної корекції_ist"/>
    <s v="https://vo.uu.edu.ua/grade/report/grader/index.php?id=15839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m/>
    <s v="Психогігієна та психопрофілактика_ist"/>
    <s v="https://vo.uu.edu.ua/grade/report/grader/index.php?id=15918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7"/>
    <m/>
    <s v="Психологія для 3_курсу_біомед_Османова А.М."/>
    <s v="https://vo.uu.edu.ua/grade/report/grader/index.php?id=15445"/>
    <n v="1152"/>
    <n v="1"/>
    <n v="0"/>
    <n v="0"/>
    <n v="1"/>
    <n v="0"/>
    <n v="1"/>
    <n v="0"/>
    <n v="0"/>
    <n v="0"/>
    <n v="0"/>
    <n v="14"/>
    <n v="2"/>
    <n v="0"/>
    <n v="0"/>
    <n v="0"/>
    <n v="3"/>
    <n v="0"/>
    <n v="0"/>
    <n v="0"/>
    <n v="20"/>
    <b v="0"/>
    <n v="0"/>
  </r>
  <r>
    <x v="0"/>
    <x v="5"/>
    <x v="17"/>
    <m/>
    <s v="Силабуси навчальних дисциплін"/>
    <s v="https://vo.uu.edu.ua/grade/report/grader/index.php?id=15267"/>
    <n v="165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5"/>
    <x v="17"/>
    <m/>
    <s v="Сучасні напрями психології та психотерапії_ist"/>
    <s v="https://vo.uu.edu.ua/grade/report/grader/index.php?id=15835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8"/>
    <s v="Ievdokymova Valentyna"/>
    <s v="Деонтологія_Євдокимова В.В._ist"/>
    <s v="https://vo.uu.edu.ua/grade/report/grader/index.php?id=6764"/>
    <n v="629"/>
    <n v="66"/>
    <n v="23"/>
    <n v="1"/>
    <n v="1"/>
    <n v="2"/>
    <n v="1"/>
    <n v="0"/>
    <n v="0"/>
    <n v="14"/>
    <n v="0"/>
    <n v="1"/>
    <n v="0"/>
    <n v="0"/>
    <n v="0"/>
    <n v="0"/>
    <n v="2"/>
    <n v="0"/>
    <n v="0"/>
    <n v="0"/>
    <n v="18"/>
    <b v="1"/>
    <n v="1"/>
  </r>
  <r>
    <x v="0"/>
    <x v="5"/>
    <x v="18"/>
    <s v="Ievdokymova Valentyna"/>
    <s v="Дидактика вищої школи_Євдокимова В.В._ist"/>
    <s v="https://vo.uu.edu.ua/grade/report/grader/index.php?id=9844"/>
    <n v="51329"/>
    <n v="2746"/>
    <n v="839"/>
    <n v="101"/>
    <n v="4"/>
    <n v="0"/>
    <n v="1"/>
    <n v="1"/>
    <n v="0"/>
    <n v="37"/>
    <n v="0"/>
    <n v="12"/>
    <n v="0"/>
    <n v="0"/>
    <n v="1"/>
    <n v="0"/>
    <n v="8"/>
    <n v="2"/>
    <n v="51"/>
    <n v="0"/>
    <n v="62"/>
    <b v="0"/>
    <n v="0"/>
  </r>
  <r>
    <x v="0"/>
    <x v="5"/>
    <x v="18"/>
    <s v="Ievdokymova Valentyna"/>
    <s v="Культура ділового спілкування_Євдокимова В.В._ist"/>
    <s v="https://vo.uu.edu.ua/grade/report/grader/index.php?id=9680"/>
    <n v="1793"/>
    <n v="287"/>
    <n v="75"/>
    <n v="3"/>
    <n v="5"/>
    <n v="1"/>
    <n v="1"/>
    <n v="0"/>
    <n v="0"/>
    <n v="16"/>
    <n v="0"/>
    <n v="9"/>
    <n v="0"/>
    <n v="0"/>
    <n v="0"/>
    <n v="0"/>
    <n v="7"/>
    <n v="0"/>
    <n v="0"/>
    <n v="0"/>
    <n v="33"/>
    <b v="1"/>
    <n v="1"/>
  </r>
  <r>
    <x v="0"/>
    <x v="5"/>
    <x v="18"/>
    <s v="Ievdokymova Valentyna"/>
    <s v="Право соціального захисту_Євдокимова В.В._ist"/>
    <s v="https://vo.uu.edu.ua/grade/report/grader/index.php?id=6775"/>
    <n v="19269"/>
    <n v="19"/>
    <n v="91"/>
    <n v="29"/>
    <n v="8"/>
    <n v="0"/>
    <n v="1"/>
    <n v="0"/>
    <n v="0"/>
    <n v="25"/>
    <n v="0"/>
    <n v="11"/>
    <n v="0"/>
    <n v="0"/>
    <n v="0"/>
    <n v="0"/>
    <n v="23"/>
    <n v="1"/>
    <n v="75"/>
    <n v="0"/>
    <n v="61"/>
    <b v="0"/>
    <n v="0"/>
  </r>
  <r>
    <x v="0"/>
    <x v="5"/>
    <x v="18"/>
    <s v="Ievdokymova Valentyna"/>
    <s v="теми курсових робіт 3 курс"/>
    <s v="https://vo.uu.edu.ua/grade/report/grader/index.php?id=10007"/>
    <n v="60"/>
    <n v="2"/>
    <n v="1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5"/>
    <x v="18"/>
    <s v="Базиленко Анастасія"/>
    <s v="Вступ до спеціальності (основи теорії соціальної роботи)_Базиленко_ist"/>
    <s v="https://vo.uu.edu.ua/grade/report/grader/index.php?id=16078"/>
    <n v="2891"/>
    <n v="328"/>
    <n v="24"/>
    <n v="8"/>
    <n v="2"/>
    <n v="1"/>
    <n v="1"/>
    <n v="0"/>
    <n v="0"/>
    <n v="17"/>
    <n v="0"/>
    <n v="2"/>
    <n v="0"/>
    <n v="0"/>
    <n v="0"/>
    <n v="0"/>
    <n v="6"/>
    <n v="0"/>
    <n v="0"/>
    <n v="0"/>
    <n v="26"/>
    <b v="1"/>
    <n v="1"/>
  </r>
  <r>
    <x v="0"/>
    <x v="5"/>
    <x v="18"/>
    <s v="Базиленко Анастасія"/>
    <s v="Інклюзивне суспільство (Інвалідність і суспільство)_Базиленко А.К._ist"/>
    <s v="https://vo.uu.edu.ua/grade/report/grader/index.php?id=10345"/>
    <n v="96904"/>
    <n v="430"/>
    <n v="1186"/>
    <n v="901"/>
    <n v="1"/>
    <n v="1"/>
    <n v="1"/>
    <n v="0"/>
    <n v="0"/>
    <n v="15"/>
    <n v="0"/>
    <n v="13"/>
    <n v="0"/>
    <n v="0"/>
    <n v="0"/>
    <n v="0"/>
    <n v="4"/>
    <n v="1"/>
    <n v="35"/>
    <n v="0"/>
    <n v="34"/>
    <b v="1"/>
    <n v="1"/>
  </r>
  <r>
    <x v="0"/>
    <x v="5"/>
    <x v="18"/>
    <s v="Базиленко Анастасія"/>
    <s v="Інтернет-супровід у професійній діяльності_Базиленко А.К._ist"/>
    <s v="https://vo.uu.edu.ua/grade/report/grader/index.php?id=9678"/>
    <n v="1922"/>
    <n v="1"/>
    <n v="11"/>
    <n v="7"/>
    <n v="1"/>
    <n v="0"/>
    <n v="1"/>
    <n v="1"/>
    <n v="0"/>
    <n v="0"/>
    <n v="0"/>
    <n v="3"/>
    <n v="0"/>
    <n v="0"/>
    <n v="0"/>
    <n v="0"/>
    <n v="4"/>
    <n v="0"/>
    <n v="0"/>
    <n v="0"/>
    <n v="9"/>
    <b v="0"/>
    <n v="0"/>
  </r>
  <r>
    <x v="0"/>
    <x v="5"/>
    <x v="18"/>
    <s v="Базиленко Анастасія"/>
    <s v="Основи навчання студентів (самоуправління навчанням)_Базиленко_ist"/>
    <s v="https://vo.uu.edu.ua/grade/report/grader/index.php?id=16006"/>
    <n v="50951"/>
    <n v="21284"/>
    <n v="546"/>
    <n v="370"/>
    <n v="2"/>
    <n v="1"/>
    <n v="1"/>
    <n v="0"/>
    <n v="0"/>
    <n v="17"/>
    <n v="0"/>
    <n v="3"/>
    <n v="0"/>
    <n v="0"/>
    <n v="0"/>
    <n v="0"/>
    <n v="7"/>
    <n v="1"/>
    <n v="20"/>
    <n v="0"/>
    <n v="29"/>
    <b v="1"/>
    <n v="1"/>
  </r>
  <r>
    <x v="0"/>
    <x v="5"/>
    <x v="18"/>
    <s v="Базиленко Анастасія"/>
    <s v="Психологія соціальної роботи_Базиленко А.К._ist"/>
    <s v="https://vo.uu.edu.ua/grade/report/grader/index.php?id=6782"/>
    <n v="1253"/>
    <n v="0"/>
    <n v="13"/>
    <n v="6"/>
    <n v="1"/>
    <n v="0"/>
    <n v="1"/>
    <n v="0"/>
    <n v="0"/>
    <n v="2"/>
    <n v="0"/>
    <n v="4"/>
    <n v="0"/>
    <n v="0"/>
    <n v="0"/>
    <n v="0"/>
    <n v="4"/>
    <n v="0"/>
    <n v="0"/>
    <n v="0"/>
    <n v="11"/>
    <b v="0"/>
    <n v="0"/>
  </r>
  <r>
    <x v="0"/>
    <x v="5"/>
    <x v="18"/>
    <s v="Базиленко Анастасія"/>
    <s v="Соціальна справедливість в інклюзивному суспільстві_Базиленко А.К._ist"/>
    <s v="https://vo.uu.edu.ua/grade/report/grader/index.php?id=9632"/>
    <n v="1697"/>
    <n v="3"/>
    <n v="37"/>
    <n v="9"/>
    <n v="1"/>
    <n v="0"/>
    <n v="1"/>
    <n v="0"/>
    <n v="0"/>
    <n v="5"/>
    <n v="0"/>
    <n v="3"/>
    <n v="0"/>
    <n v="0"/>
    <n v="0"/>
    <n v="0"/>
    <n v="2"/>
    <n v="0"/>
    <n v="0"/>
    <n v="0"/>
    <n v="11"/>
    <b v="0"/>
    <n v="0"/>
  </r>
  <r>
    <x v="0"/>
    <x v="5"/>
    <x v="18"/>
    <s v="Базиленко Анастасія"/>
    <s v="Теоретичні моделі і технології соціальної роботи_Базиленко А.К._ist"/>
    <s v="https://vo.uu.edu.ua/grade/report/grader/index.php?id=9870"/>
    <n v="233"/>
    <n v="177"/>
    <n v="30"/>
    <n v="0"/>
    <n v="1"/>
    <n v="0"/>
    <n v="1"/>
    <n v="0"/>
    <n v="0"/>
    <n v="1"/>
    <n v="0"/>
    <n v="6"/>
    <n v="0"/>
    <n v="0"/>
    <n v="0"/>
    <n v="0"/>
    <n v="3"/>
    <n v="0"/>
    <n v="0"/>
    <n v="0"/>
    <n v="11"/>
    <b v="0"/>
    <n v="0"/>
  </r>
  <r>
    <x v="0"/>
    <x v="5"/>
    <x v="18"/>
    <s v="Базиленко Анастасія"/>
    <s v="Теорії соціальної роботи_Базиленко А.К._ist"/>
    <s v="https://vo.uu.edu.ua/grade/report/grader/index.php?id=6780"/>
    <n v="1498"/>
    <n v="1"/>
    <n v="34"/>
    <n v="5"/>
    <n v="1"/>
    <n v="0"/>
    <n v="1"/>
    <n v="0"/>
    <n v="0"/>
    <n v="3"/>
    <n v="0"/>
    <n v="3"/>
    <n v="0"/>
    <n v="0"/>
    <n v="0"/>
    <n v="0"/>
    <n v="3"/>
    <n v="0"/>
    <n v="0"/>
    <n v="0"/>
    <n v="10"/>
    <b v="0"/>
    <n v="0"/>
  </r>
  <r>
    <x v="0"/>
    <x v="5"/>
    <x v="18"/>
    <s v="Гребенюк Анастасія Олександрівна"/>
    <s v="Міжнародні проекти у соціальній роботі_Гребенюк_ist"/>
    <s v="https://vo.uu.edu.ua/grade/report/grader/index.php?id=15462"/>
    <n v="1542"/>
    <n v="1153"/>
    <n v="52"/>
    <n v="21"/>
    <n v="0"/>
    <n v="1"/>
    <n v="1"/>
    <n v="0"/>
    <n v="0"/>
    <n v="5"/>
    <n v="0"/>
    <n v="8"/>
    <n v="0"/>
    <n v="0"/>
    <n v="0"/>
    <n v="0"/>
    <n v="3"/>
    <n v="0"/>
    <n v="0"/>
    <n v="0"/>
    <n v="17"/>
    <b v="0"/>
    <n v="0"/>
  </r>
  <r>
    <x v="0"/>
    <x v="5"/>
    <x v="18"/>
    <s v="Гребенюк Анастасія Олександрівна"/>
    <s v="Якісні і кількісні методи досліджень у CР_Гребенюк А.О._ist"/>
    <s v="https://vo.uu.edu.ua/grade/report/grader/index.php?id=9593"/>
    <n v="150"/>
    <n v="87"/>
    <n v="13"/>
    <n v="0"/>
    <n v="1"/>
    <n v="0"/>
    <n v="1"/>
    <n v="0"/>
    <n v="0"/>
    <n v="24"/>
    <n v="0"/>
    <n v="1"/>
    <n v="0"/>
    <n v="0"/>
    <n v="0"/>
    <n v="0"/>
    <n v="4"/>
    <n v="0"/>
    <n v="0"/>
    <n v="0"/>
    <n v="30"/>
    <b v="0"/>
    <n v="0"/>
  </r>
  <r>
    <x v="0"/>
    <x v="5"/>
    <x v="18"/>
    <s v="Дика Вікторія Андріївна"/>
    <s v="Cоціальна робота з сім'ями, дітьми і молоддю_Дика В.А._ist"/>
    <s v="https://vo.uu.edu.ua/grade/report/grader/index.php?id=9623"/>
    <n v="3799"/>
    <n v="1500"/>
    <n v="83"/>
    <n v="34"/>
    <n v="3"/>
    <n v="1"/>
    <n v="1"/>
    <n v="0"/>
    <n v="0"/>
    <n v="7"/>
    <n v="0"/>
    <n v="3"/>
    <n v="0"/>
    <n v="0"/>
    <n v="0"/>
    <n v="0"/>
    <n v="4"/>
    <n v="0"/>
    <n v="0"/>
    <n v="0"/>
    <n v="15"/>
    <b v="1"/>
    <n v="1"/>
  </r>
  <r>
    <x v="0"/>
    <x v="5"/>
    <x v="18"/>
    <s v="Дика Вікторія Андріївна"/>
    <s v="Практикум із соціальної роботи_Дика В.А._ist"/>
    <s v="https://vo.uu.edu.ua/grade/report/grader/index.php?id=6770"/>
    <n v="6830"/>
    <n v="32"/>
    <n v="57"/>
    <n v="10"/>
    <n v="2"/>
    <n v="1"/>
    <n v="1"/>
    <n v="0"/>
    <n v="0"/>
    <n v="17"/>
    <n v="0"/>
    <n v="2"/>
    <n v="0"/>
    <n v="0"/>
    <n v="0"/>
    <n v="0"/>
    <n v="22"/>
    <n v="1"/>
    <n v="43"/>
    <n v="0"/>
    <n v="43"/>
    <b v="1"/>
    <n v="1"/>
  </r>
  <r>
    <x v="0"/>
    <x v="5"/>
    <x v="18"/>
    <s v="Дика Вікторія Андріївна"/>
    <s v="Психологія і соціологія батьківства_Дика В.А._ist"/>
    <s v="https://vo.uu.edu.ua/grade/report/grader/index.php?id=13900"/>
    <n v="2445"/>
    <n v="389"/>
    <n v="27"/>
    <n v="3"/>
    <n v="2"/>
    <n v="0"/>
    <n v="1"/>
    <n v="0"/>
    <n v="0"/>
    <n v="29"/>
    <n v="0"/>
    <n v="4"/>
    <n v="0"/>
    <n v="0"/>
    <n v="0"/>
    <n v="0"/>
    <n v="9"/>
    <n v="0"/>
    <n v="0"/>
    <n v="0"/>
    <n v="43"/>
    <b v="0"/>
    <n v="0"/>
  </r>
  <r>
    <x v="0"/>
    <x v="5"/>
    <x v="18"/>
    <s v="Дика Вікторія Андріївна"/>
    <s v="Соціальне та психологічне консультування_Дика В.А._ist"/>
    <s v="https://vo.uu.edu.ua/grade/report/grader/index.php?id=13910"/>
    <n v="2502"/>
    <n v="1"/>
    <n v="41"/>
    <n v="16"/>
    <n v="2"/>
    <n v="1"/>
    <n v="1"/>
    <n v="0"/>
    <n v="0"/>
    <n v="7"/>
    <n v="0"/>
    <n v="4"/>
    <n v="0"/>
    <n v="0"/>
    <n v="0"/>
    <n v="0"/>
    <n v="5"/>
    <n v="0"/>
    <n v="0"/>
    <n v="0"/>
    <n v="17"/>
    <b v="0"/>
    <n v="0"/>
  </r>
  <r>
    <x v="0"/>
    <x v="5"/>
    <x v="18"/>
    <s v="Дика Вікторія Андріївна"/>
    <s v="Формування відповідального батьківства молоді_ Дика В.А._ist"/>
    <s v="https://vo.uu.edu.ua/grade/report/grader/index.php?id=13899"/>
    <n v="3529"/>
    <n v="245"/>
    <n v="83"/>
    <n v="7"/>
    <n v="1"/>
    <n v="1"/>
    <n v="1"/>
    <n v="0"/>
    <n v="0"/>
    <n v="4"/>
    <n v="0"/>
    <n v="3"/>
    <n v="0"/>
    <n v="0"/>
    <n v="0"/>
    <n v="0"/>
    <n v="5"/>
    <n v="0"/>
    <n v="0"/>
    <n v="0"/>
    <n v="13"/>
    <b v="1"/>
    <n v="1"/>
  </r>
  <r>
    <x v="0"/>
    <x v="5"/>
    <x v="18"/>
    <s v="Довгань Наталія Олександрівна"/>
    <s v="Ведення професійної документації_Довгань Н.О._ist"/>
    <s v="https://vo.uu.edu.ua/grade/report/grader/index.php?id=6756"/>
    <n v="8820"/>
    <n v="4"/>
    <n v="48"/>
    <n v="10"/>
    <n v="1"/>
    <n v="0"/>
    <n v="1"/>
    <n v="1"/>
    <n v="0"/>
    <n v="22"/>
    <n v="7"/>
    <n v="4"/>
    <n v="0"/>
    <n v="0"/>
    <n v="0"/>
    <n v="0"/>
    <n v="14"/>
    <n v="1"/>
    <n v="42"/>
    <n v="0"/>
    <n v="50"/>
    <b v="0"/>
    <n v="0"/>
  </r>
  <r>
    <x v="0"/>
    <x v="5"/>
    <x v="18"/>
    <s v="Довгань Наталія Олександрівна"/>
    <s v="Соціальна робота з людьми похилого віку_Довгань Н.О._ist"/>
    <s v="https://vo.uu.edu.ua/grade/report/grader/index.php?id=6779"/>
    <n v="1181"/>
    <n v="18"/>
    <n v="36"/>
    <n v="5"/>
    <n v="0"/>
    <n v="0"/>
    <n v="1"/>
    <n v="0"/>
    <n v="0"/>
    <n v="20"/>
    <n v="1"/>
    <n v="0"/>
    <n v="0"/>
    <n v="0"/>
    <n v="0"/>
    <n v="0"/>
    <n v="3"/>
    <n v="0"/>
    <n v="0"/>
    <n v="0"/>
    <n v="25"/>
    <b v="0"/>
    <n v="0"/>
  </r>
  <r>
    <x v="0"/>
    <x v="5"/>
    <x v="18"/>
    <s v="Довгань Наталія Олександрівна"/>
    <s v="Соціальне конструювання здорової старості_Довгань Н.О._ist"/>
    <s v="https://vo.uu.edu.ua/grade/report/grader/index.php?id=9869"/>
    <n v="7"/>
    <n v="0"/>
    <n v="12"/>
    <n v="0"/>
    <n v="0"/>
    <n v="0"/>
    <n v="1"/>
    <n v="0"/>
    <n v="0"/>
    <n v="9"/>
    <n v="0"/>
    <n v="3"/>
    <n v="0"/>
    <n v="0"/>
    <n v="0"/>
    <n v="0"/>
    <n v="1"/>
    <n v="1"/>
    <n v="13"/>
    <n v="0"/>
    <n v="15"/>
    <b v="0"/>
    <n v="0"/>
  </r>
  <r>
    <x v="0"/>
    <x v="5"/>
    <x v="18"/>
    <s v="Іванова Ірина Борисівна"/>
    <s v="Загальна педагогіка (Педагогіка)_Іванова І.Б._ist"/>
    <s v="https://vo.uu.edu.ua/grade/report/grader/index.php?id=6769"/>
    <n v="50242"/>
    <n v="4188"/>
    <n v="305"/>
    <n v="155"/>
    <n v="3"/>
    <n v="1"/>
    <n v="1"/>
    <n v="1"/>
    <n v="0"/>
    <n v="39"/>
    <n v="1"/>
    <n v="11"/>
    <n v="0"/>
    <n v="0"/>
    <n v="0"/>
    <n v="0"/>
    <n v="9"/>
    <n v="1"/>
    <n v="40"/>
    <n v="0"/>
    <n v="63"/>
    <b v="1"/>
    <n v="1"/>
  </r>
  <r>
    <x v="0"/>
    <x v="5"/>
    <x v="18"/>
    <s v="Іванова Ірина Борисівна"/>
    <s v="Здоров'я та благополуччя в сучасних соціальних теоріях_Іванова І.Б._ist"/>
    <s v="https://vo.uu.edu.ua/grade/report/grader/index.php?id=6784"/>
    <n v="115"/>
    <n v="84"/>
    <n v="18"/>
    <n v="0"/>
    <n v="1"/>
    <n v="1"/>
    <n v="1"/>
    <n v="2"/>
    <n v="0"/>
    <n v="14"/>
    <n v="0"/>
    <n v="2"/>
    <n v="0"/>
    <n v="0"/>
    <n v="0"/>
    <n v="0"/>
    <n v="1"/>
    <n v="0"/>
    <n v="0"/>
    <n v="0"/>
    <n v="20"/>
    <b v="1"/>
    <n v="1"/>
  </r>
  <r>
    <x v="0"/>
    <x v="5"/>
    <x v="18"/>
    <s v="Іванова Ірина Борисівна"/>
    <s v="Менеджмент соціальної роботи_Іванова І.Б._ist"/>
    <s v="https://vo.uu.edu.ua/grade/report/grader/index.php?id=8361"/>
    <n v="2301"/>
    <n v="139"/>
    <n v="23"/>
    <n v="6"/>
    <n v="1"/>
    <n v="2"/>
    <n v="1"/>
    <n v="1"/>
    <n v="0"/>
    <n v="12"/>
    <n v="1"/>
    <n v="1"/>
    <n v="0"/>
    <n v="0"/>
    <n v="0"/>
    <n v="0"/>
    <n v="8"/>
    <n v="1"/>
    <n v="30"/>
    <n v="0"/>
    <n v="25"/>
    <b v="1"/>
    <n v="1"/>
  </r>
  <r>
    <x v="0"/>
    <x v="5"/>
    <x v="18"/>
    <s v="Іванова Ірина Борисівна"/>
    <s v="Методи соціальної роботи_Іванова І.Б._ist"/>
    <s v="https://vo.uu.edu.ua/grade/report/grader/index.php?id=8362"/>
    <n v="5499"/>
    <n v="500"/>
    <n v="88"/>
    <n v="6"/>
    <n v="1"/>
    <n v="1"/>
    <n v="1"/>
    <n v="1"/>
    <n v="0"/>
    <n v="20"/>
    <n v="3"/>
    <n v="1"/>
    <n v="0"/>
    <n v="0"/>
    <n v="0"/>
    <n v="0"/>
    <n v="8"/>
    <n v="0"/>
    <n v="0"/>
    <n v="0"/>
    <n v="34"/>
    <b v="1"/>
    <n v="1"/>
  </r>
  <r>
    <x v="0"/>
    <x v="5"/>
    <x v="18"/>
    <s v="Іванова Ірина Борисівна"/>
    <s v="Методика викладання корекційної педагогіки та спеціальної психології у ЗВО_Іванова І.Б._ist"/>
    <s v="https://vo.uu.edu.ua/grade/report/grader/index.php?id=11574"/>
    <n v="2005"/>
    <n v="6"/>
    <n v="30"/>
    <n v="12"/>
    <n v="1"/>
    <n v="1"/>
    <n v="1"/>
    <n v="2"/>
    <n v="0"/>
    <n v="8"/>
    <n v="1"/>
    <n v="1"/>
    <n v="0"/>
    <n v="0"/>
    <n v="0"/>
    <n v="0"/>
    <n v="2"/>
    <n v="0"/>
    <n v="0"/>
    <n v="0"/>
    <n v="15"/>
    <b v="0"/>
    <n v="0"/>
  </r>
  <r>
    <x v="0"/>
    <x v="5"/>
    <x v="18"/>
    <s v="Іванова Ірина Борисівна"/>
    <s v="Методика викладання соціальної роботи_Іванова І.Б._ist"/>
    <s v="https://vo.uu.edu.ua/grade/report/grader/index.php?id=6786"/>
    <n v="155"/>
    <n v="82"/>
    <n v="14"/>
    <n v="0"/>
    <n v="0"/>
    <n v="1"/>
    <n v="1"/>
    <n v="2"/>
    <n v="0"/>
    <n v="23"/>
    <n v="1"/>
    <n v="1"/>
    <n v="0"/>
    <n v="0"/>
    <n v="0"/>
    <n v="0"/>
    <n v="1"/>
    <n v="0"/>
    <n v="0"/>
    <n v="0"/>
    <n v="29"/>
    <b v="0"/>
    <n v="0"/>
  </r>
  <r>
    <x v="0"/>
    <x v="5"/>
    <x v="18"/>
    <s v="Іванова Ірина Борисівна"/>
    <s v="Педагогічна майстерність_Іванова І.Б._ist"/>
    <s v="https://vo.uu.edu.ua/grade/report/grader/index.php?id=6767"/>
    <n v="4613"/>
    <n v="1169"/>
    <n v="115"/>
    <n v="50"/>
    <n v="0"/>
    <n v="1"/>
    <n v="1"/>
    <n v="1"/>
    <n v="0"/>
    <n v="24"/>
    <n v="1"/>
    <n v="2"/>
    <n v="0"/>
    <n v="0"/>
    <n v="0"/>
    <n v="0"/>
    <n v="10"/>
    <n v="0"/>
    <n v="0"/>
    <n v="0"/>
    <n v="39"/>
    <b v="0"/>
    <n v="0"/>
  </r>
  <r>
    <x v="0"/>
    <x v="5"/>
    <x v="18"/>
    <s v="Іванова Ірина Борисівна"/>
    <s v="Система організацій соціальної сфери_Іванова І.Б._ist"/>
    <s v="https://vo.uu.edu.ua/grade/report/grader/index.php?id=6773"/>
    <n v="3860"/>
    <n v="41"/>
    <n v="54"/>
    <n v="23"/>
    <n v="1"/>
    <n v="1"/>
    <n v="1"/>
    <n v="3"/>
    <n v="0"/>
    <n v="24"/>
    <n v="2"/>
    <n v="8"/>
    <n v="0"/>
    <n v="0"/>
    <n v="0"/>
    <n v="0"/>
    <n v="8"/>
    <n v="1"/>
    <n v="30"/>
    <n v="0"/>
    <n v="47"/>
    <b v="1"/>
    <n v="1"/>
  </r>
  <r>
    <x v="0"/>
    <x v="5"/>
    <x v="18"/>
    <s v="Іванова Ірина Борисівна"/>
    <s v="Теорія і практика соціальної роботи_Іванова І.Б._ist"/>
    <s v="https://vo.uu.edu.ua/grade/report/grader/index.php?id=8364"/>
    <n v="1205"/>
    <n v="1"/>
    <n v="20"/>
    <n v="5"/>
    <n v="1"/>
    <n v="1"/>
    <n v="1"/>
    <n v="3"/>
    <n v="0"/>
    <n v="20"/>
    <n v="8"/>
    <n v="1"/>
    <n v="0"/>
    <n v="0"/>
    <n v="0"/>
    <n v="0"/>
    <n v="2"/>
    <n v="1"/>
    <n v="30"/>
    <n v="0"/>
    <n v="36"/>
    <b v="0"/>
    <n v="0"/>
  </r>
  <r>
    <x v="0"/>
    <x v="5"/>
    <x v="18"/>
    <s v="Калініна Юлія Миколаївна"/>
    <s v="Актуальні проблеми корекційної логопсихології_Калініна Ю.М._ist"/>
    <s v="https://vo.uu.edu.ua/grade/report/grader/index.php?id=13556"/>
    <n v="161"/>
    <n v="19"/>
    <n v="7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8"/>
    <s v="Калініна Юлія Миколаївна"/>
    <s v="Актуальні проблеми корекційної психопедагогіки_Калініна Ю.М._ist"/>
    <s v="https://vo.uu.edu.ua/grade/report/grader/index.php?id=9993"/>
    <n v="3441"/>
    <n v="19"/>
    <n v="29"/>
    <n v="15"/>
    <n v="4"/>
    <n v="1"/>
    <n v="1"/>
    <n v="0"/>
    <n v="0"/>
    <n v="9"/>
    <n v="0"/>
    <n v="4"/>
    <n v="0"/>
    <n v="0"/>
    <n v="0"/>
    <n v="0"/>
    <n v="4"/>
    <n v="0"/>
    <n v="0"/>
    <n v="0"/>
    <n v="18"/>
    <b v="0"/>
    <n v="0"/>
  </r>
  <r>
    <x v="0"/>
    <x v="5"/>
    <x v="18"/>
    <s v="Калініна Юлія Миколаївна"/>
    <s v="Арт-терапія у спеціальній освіті та психології_ist_Калініна Ю.М."/>
    <s v="https://vo.uu.edu.ua/grade/report/grader/index.php?id=14005"/>
    <n v="3073"/>
    <n v="10"/>
    <n v="26"/>
    <n v="13"/>
    <n v="1"/>
    <n v="1"/>
    <n v="1"/>
    <n v="1"/>
    <n v="0"/>
    <n v="4"/>
    <n v="0"/>
    <n v="1"/>
    <n v="0"/>
    <n v="0"/>
    <n v="0"/>
    <n v="0"/>
    <n v="4"/>
    <n v="0"/>
    <n v="0"/>
    <n v="0"/>
    <n v="11"/>
    <b v="0"/>
    <n v="0"/>
  </r>
  <r>
    <x v="0"/>
    <x v="5"/>
    <x v="18"/>
    <s v="Калініна Юлія Миколаївна"/>
    <s v="Комплексний супровід осіб із загальним психічним недорозвиненням_Калініна Ю.М._ist"/>
    <s v="https://vo.uu.edu.ua/grade/report/grader/index.php?id=9994"/>
    <n v="4415"/>
    <n v="2"/>
    <n v="34"/>
    <n v="17"/>
    <n v="1"/>
    <n v="1"/>
    <n v="1"/>
    <n v="0"/>
    <n v="0"/>
    <n v="8"/>
    <n v="0"/>
    <n v="1"/>
    <n v="0"/>
    <n v="0"/>
    <n v="0"/>
    <n v="0"/>
    <n v="4"/>
    <n v="0"/>
    <n v="0"/>
    <n v="0"/>
    <n v="14"/>
    <b v="0"/>
    <n v="0"/>
  </r>
  <r>
    <x v="0"/>
    <x v="5"/>
    <x v="18"/>
    <s v="Калініна Юлія Миколаївна"/>
    <s v="Корекційна педагогіка та методика корекційної роботи_Калініна Ю.М._ist"/>
    <s v="https://vo.uu.edu.ua/grade/report/grader/index.php?id=9995"/>
    <n v="4583"/>
    <n v="3"/>
    <n v="34"/>
    <n v="17"/>
    <n v="1"/>
    <n v="1"/>
    <n v="1"/>
    <n v="1"/>
    <n v="0"/>
    <n v="7"/>
    <n v="0"/>
    <n v="1"/>
    <n v="0"/>
    <n v="0"/>
    <n v="0"/>
    <n v="0"/>
    <n v="4"/>
    <n v="0"/>
    <n v="0"/>
    <n v="0"/>
    <n v="14"/>
    <b v="0"/>
    <n v="0"/>
  </r>
  <r>
    <x v="0"/>
    <x v="5"/>
    <x v="18"/>
    <s v="Калініна Юлія Миколаївна"/>
    <s v="Корекційно-реабілітаційні служби_Калініна Ю.М._ist"/>
    <s v="https://vo.uu.edu.ua/grade/report/grader/index.php?id=11573"/>
    <n v="5410"/>
    <n v="2"/>
    <n v="32"/>
    <n v="17"/>
    <n v="1"/>
    <n v="1"/>
    <n v="1"/>
    <n v="0"/>
    <n v="0"/>
    <n v="6"/>
    <n v="0"/>
    <n v="1"/>
    <n v="0"/>
    <n v="0"/>
    <n v="0"/>
    <n v="0"/>
    <n v="4"/>
    <n v="0"/>
    <n v="0"/>
    <n v="0"/>
    <n v="12"/>
    <b v="0"/>
    <n v="0"/>
  </r>
  <r>
    <x v="0"/>
    <x v="5"/>
    <x v="18"/>
    <s v="Кириленко Валентина Граціянівна"/>
    <s v="Cоціологія і психологія дитинства_Кириленко_ist"/>
    <s v="https://vo.uu.edu.ua/grade/report/grader/index.php?id=16809"/>
    <n v="29"/>
    <n v="3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8"/>
    <s v="Кириленко Валентина Граціянівна"/>
    <s v="Cпеціальна психологія Кириленко_ist"/>
    <s v="https://vo.uu.edu.ua/grade/report/grader/index.php?id=12783"/>
    <n v="6099"/>
    <n v="27"/>
    <n v="125"/>
    <n v="32"/>
    <n v="0"/>
    <n v="1"/>
    <n v="2"/>
    <n v="0"/>
    <n v="0"/>
    <n v="2"/>
    <n v="1"/>
    <n v="1"/>
    <n v="0"/>
    <n v="0"/>
    <n v="0"/>
    <n v="1"/>
    <n v="2"/>
    <n v="0"/>
    <n v="0"/>
    <n v="0"/>
    <n v="9"/>
    <b v="0"/>
    <n v="0"/>
  </r>
  <r>
    <x v="0"/>
    <x v="5"/>
    <x v="18"/>
    <s v="Кириленко Валентина Граціянівна"/>
    <s v="Консультування у соціальній роботі_Кириленко В.Г._ist"/>
    <s v="https://vo.uu.edu.ua/grade/report/grader/index.php?id=9627"/>
    <n v="1222"/>
    <n v="1"/>
    <n v="31"/>
    <n v="0"/>
    <n v="0"/>
    <n v="1"/>
    <n v="1"/>
    <n v="0"/>
    <n v="0"/>
    <n v="2"/>
    <n v="2"/>
    <n v="0"/>
    <n v="0"/>
    <n v="0"/>
    <n v="0"/>
    <n v="1"/>
    <n v="3"/>
    <n v="0"/>
    <n v="0"/>
    <n v="0"/>
    <n v="9"/>
    <b v="0"/>
    <n v="0"/>
  </r>
  <r>
    <x v="0"/>
    <x v="5"/>
    <x v="18"/>
    <s v="Кириленко Валентина Граціянівна"/>
    <s v="Основи інклюзивної освіти_Кириленко_ist"/>
    <s v="https://vo.uu.edu.ua/grade/report/grader/index.php?id=16866"/>
    <n v="233"/>
    <n v="89"/>
    <n v="4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8"/>
    <s v="Кириленко Валентина Граціянівна"/>
    <s v="Психологія та соціологія інвалідності_Кириленко В.Г._ist"/>
    <s v="https://vo.uu.edu.ua/grade/report/grader/index.php?id=9716"/>
    <n v="1722"/>
    <n v="0"/>
    <n v="38"/>
    <n v="0"/>
    <n v="0"/>
    <n v="0"/>
    <n v="1"/>
    <n v="0"/>
    <n v="0"/>
    <n v="1"/>
    <n v="0"/>
    <n v="1"/>
    <n v="0"/>
    <n v="0"/>
    <n v="0"/>
    <n v="2"/>
    <n v="4"/>
    <n v="0"/>
    <n v="0"/>
    <n v="0"/>
    <n v="9"/>
    <b v="0"/>
    <n v="0"/>
  </r>
  <r>
    <x v="0"/>
    <x v="5"/>
    <x v="18"/>
    <s v="Кириленко Валентина Граціянівна"/>
    <s v="Реабілітаційна психологія_Кириленко В.Г._ist"/>
    <s v="https://vo.uu.edu.ua/grade/report/grader/index.php?id=14343"/>
    <n v="922"/>
    <n v="33"/>
    <n v="31"/>
    <n v="0"/>
    <n v="1"/>
    <n v="1"/>
    <n v="1"/>
    <n v="0"/>
    <n v="0"/>
    <n v="3"/>
    <n v="0"/>
    <n v="1"/>
    <n v="0"/>
    <n v="0"/>
    <n v="0"/>
    <n v="0"/>
    <n v="2"/>
    <n v="0"/>
    <n v="0"/>
    <n v="0"/>
    <n v="7"/>
    <b v="0"/>
    <n v="0"/>
  </r>
  <r>
    <x v="0"/>
    <x v="5"/>
    <x v="18"/>
    <s v="Кириленко Валентина Граціянівна"/>
    <s v="Соціальна робота у сфері інклюзивної освіти_Кириленко В.Г._ist"/>
    <s v="https://vo.uu.edu.ua/grade/report/grader/index.php?id=10308"/>
    <n v="565"/>
    <n v="0"/>
    <n v="23"/>
    <n v="0"/>
    <n v="0"/>
    <n v="1"/>
    <n v="1"/>
    <n v="0"/>
    <n v="0"/>
    <n v="3"/>
    <n v="0"/>
    <n v="1"/>
    <n v="0"/>
    <n v="0"/>
    <n v="0"/>
    <n v="1"/>
    <n v="1"/>
    <n v="0"/>
    <n v="0"/>
    <n v="0"/>
    <n v="7"/>
    <b v="0"/>
    <n v="0"/>
  </r>
  <r>
    <x v="0"/>
    <x v="5"/>
    <x v="18"/>
    <s v="Кириленко Валентина Граціянівна"/>
    <s v="Соціально-педагогічна робота з дітьми з інвалідністю_ist_Кириленко В.Г."/>
    <s v="https://vo.uu.edu.ua/grade/report/grader/index.php?id=12953"/>
    <n v="1013"/>
    <n v="8"/>
    <n v="37"/>
    <n v="3"/>
    <n v="0"/>
    <n v="1"/>
    <n v="1"/>
    <n v="0"/>
    <n v="0"/>
    <n v="2"/>
    <n v="0"/>
    <n v="1"/>
    <n v="0"/>
    <n v="0"/>
    <n v="0"/>
    <n v="0"/>
    <n v="3"/>
    <n v="0"/>
    <n v="0"/>
    <n v="0"/>
    <n v="7"/>
    <b v="0"/>
    <n v="0"/>
  </r>
  <r>
    <x v="0"/>
    <x v="5"/>
    <x v="18"/>
    <s v="Кириленко Валентина Граціянівна"/>
    <s v="Спеціальна педагогіка та спеціальна психологія_Кириленко В.Г._ist"/>
    <s v="https://vo.uu.edu.ua/grade/report/grader/index.php?id=6776"/>
    <n v="2147"/>
    <n v="616"/>
    <n v="29"/>
    <n v="0"/>
    <n v="0"/>
    <n v="0"/>
    <n v="1"/>
    <n v="0"/>
    <n v="0"/>
    <n v="2"/>
    <n v="0"/>
    <n v="1"/>
    <n v="0"/>
    <n v="0"/>
    <n v="0"/>
    <n v="7"/>
    <n v="7"/>
    <n v="0"/>
    <n v="0"/>
    <n v="0"/>
    <n v="18"/>
    <b v="0"/>
    <n v="0"/>
  </r>
  <r>
    <x v="0"/>
    <x v="5"/>
    <x v="18"/>
    <s v="Литовченко Олена"/>
    <s v="Теорія і практика соціального прогнозування_Литовченко_ist"/>
    <s v="https://vo.uu.edu.ua/grade/report/grader/index.php?id=16085"/>
    <n v="179"/>
    <n v="30"/>
    <n v="16"/>
    <n v="0"/>
    <n v="0"/>
    <n v="1"/>
    <n v="1"/>
    <n v="0"/>
    <n v="0"/>
    <n v="3"/>
    <n v="0"/>
    <n v="0"/>
    <n v="0"/>
    <n v="0"/>
    <n v="0"/>
    <n v="0"/>
    <n v="1"/>
    <n v="0"/>
    <n v="0"/>
    <n v="0"/>
    <n v="5"/>
    <b v="0"/>
    <n v="0"/>
  </r>
  <r>
    <x v="0"/>
    <x v="5"/>
    <x v="18"/>
    <s v="Литовченко Олена Віталіївна"/>
    <s v="Менеджмент наукової інформації_Литовченко О.В._ist"/>
    <s v="https://vo.uu.edu.ua/grade/report/grader/index.php?id=9741"/>
    <n v="27"/>
    <n v="3"/>
    <n v="13"/>
    <n v="13"/>
    <n v="0"/>
    <n v="0"/>
    <n v="1"/>
    <n v="0"/>
    <n v="0"/>
    <n v="2"/>
    <n v="1"/>
    <n v="2"/>
    <n v="0"/>
    <n v="0"/>
    <n v="0"/>
    <n v="0"/>
    <n v="1"/>
    <n v="0"/>
    <n v="0"/>
    <n v="0"/>
    <n v="7"/>
    <b v="0"/>
    <n v="0"/>
  </r>
  <r>
    <x v="0"/>
    <x v="5"/>
    <x v="18"/>
    <s v="Литовченко Олена Віталіївна"/>
    <s v="Методологія та організація наукових досліджень_Литовченко О.В._ist"/>
    <s v="https://vo.uu.edu.ua/grade/report/grader/index.php?id=9868"/>
    <n v="1775"/>
    <n v="125"/>
    <n v="57"/>
    <n v="10"/>
    <n v="0"/>
    <n v="1"/>
    <n v="1"/>
    <n v="0"/>
    <n v="0"/>
    <n v="19"/>
    <n v="0"/>
    <n v="2"/>
    <n v="0"/>
    <n v="0"/>
    <n v="0"/>
    <n v="0"/>
    <n v="2"/>
    <n v="0"/>
    <n v="0"/>
    <n v="0"/>
    <n v="24"/>
    <b v="0"/>
    <n v="0"/>
  </r>
  <r>
    <x v="0"/>
    <x v="5"/>
    <x v="18"/>
    <s v="Литовченко Олена Віталіївна"/>
    <s v="Соціальна педагогіка_Литовченко О.В._ist"/>
    <s v="https://vo.uu.edu.ua/grade/report/grader/index.php?id=6774"/>
    <n v="2550"/>
    <n v="98"/>
    <n v="88"/>
    <n v="35"/>
    <n v="0"/>
    <n v="0"/>
    <n v="1"/>
    <n v="0"/>
    <n v="0"/>
    <n v="22"/>
    <n v="0"/>
    <n v="2"/>
    <n v="0"/>
    <n v="0"/>
    <n v="0"/>
    <n v="0"/>
    <n v="4"/>
    <n v="0"/>
    <n v="0"/>
    <n v="0"/>
    <n v="29"/>
    <b v="0"/>
    <n v="0"/>
  </r>
  <r>
    <x v="0"/>
    <x v="5"/>
    <x v="18"/>
    <s v="Осипенко Анастасія Олександрівна"/>
    <s v="Історія соціальної роботи_Гребенюк А.О._ist"/>
    <s v="https://vo.uu.edu.ua/grade/report/grader/index.php?id=9699"/>
    <n v="9149"/>
    <n v="11"/>
    <n v="77"/>
    <n v="66"/>
    <n v="1"/>
    <n v="0"/>
    <n v="3"/>
    <n v="2"/>
    <n v="0"/>
    <n v="14"/>
    <n v="0"/>
    <n v="9"/>
    <n v="0"/>
    <n v="0"/>
    <n v="0"/>
    <n v="0"/>
    <n v="11"/>
    <n v="1"/>
    <n v="50"/>
    <n v="0"/>
    <n v="40"/>
    <b v="0"/>
    <n v="0"/>
  </r>
  <r>
    <x v="0"/>
    <x v="5"/>
    <x v="18"/>
    <s v="Осипенко Анастасія Олександрівна"/>
    <s v="Соціальний бізнес_Гребенюк А.О._ist"/>
    <s v="https://vo.uu.edu.ua/grade/report/grader/index.php?id=9676"/>
    <n v="1175"/>
    <n v="211"/>
    <n v="63"/>
    <n v="0"/>
    <n v="0"/>
    <n v="0"/>
    <n v="1"/>
    <n v="1"/>
    <n v="0"/>
    <n v="8"/>
    <n v="0"/>
    <n v="4"/>
    <n v="0"/>
    <n v="0"/>
    <n v="0"/>
    <n v="0"/>
    <n v="3"/>
    <n v="0"/>
    <n v="0"/>
    <n v="0"/>
    <n v="17"/>
    <b v="0"/>
    <n v="0"/>
  </r>
  <r>
    <x v="0"/>
    <x v="5"/>
    <x v="18"/>
    <m/>
    <s v="зразки дипломних робіт магістрів"/>
    <s v="https://vo.uu.edu.ua/grade/report/grader/index.php?id=9992"/>
    <n v="289"/>
    <n v="30"/>
    <n v="0"/>
    <n v="0"/>
    <n v="0"/>
    <n v="0"/>
    <n v="1"/>
    <n v="0"/>
    <n v="0"/>
    <n v="4"/>
    <n v="0"/>
    <n v="6"/>
    <n v="0"/>
    <n v="0"/>
    <n v="0"/>
    <n v="0"/>
    <n v="0"/>
    <n v="0"/>
    <n v="0"/>
    <n v="0"/>
    <n v="11"/>
    <b v="0"/>
    <n v="0"/>
  </r>
  <r>
    <x v="0"/>
    <x v="5"/>
    <x v="18"/>
    <m/>
    <s v="зразки курсових робіт молодшим спеціалістам!"/>
    <s v="https://vo.uu.edu.ua/grade/report/grader/index.php?id=10450"/>
    <n v="3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8"/>
    <m/>
    <s v="Методичні рекомендації для написання курсової магістрам"/>
    <s v="https://vo.uu.edu.ua/grade/report/grader/index.php?id=9978"/>
    <n v="143"/>
    <n v="0"/>
    <n v="3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8"/>
    <m/>
    <s v="методичні рекомендації до практики студентів бакалаврату"/>
    <s v="https://vo.uu.edu.ua/grade/report/grader/index.php?id=10038"/>
    <n v="37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5"/>
    <x v="18"/>
    <m/>
    <s v="теми дипломних робіт магістрів 2020 та курсових 4 к бакалаврат"/>
    <s v="https://vo.uu.edu.ua/grade/report/grader/index.php?id=9977"/>
    <n v="182"/>
    <n v="6"/>
    <n v="27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5"/>
    <x v="19"/>
    <s v="Адирхаєв Сослан Георгійович"/>
    <s v="Історія фізичної культури (Холодова О.С.)_ist."/>
    <s v="https://vo.uu.edu.ua/grade/report/grader/index.php?id=10334"/>
    <n v="211"/>
    <n v="46"/>
    <n v="6"/>
    <n v="0"/>
    <n v="0"/>
    <n v="0"/>
    <n v="1"/>
    <n v="0"/>
    <n v="0"/>
    <n v="16"/>
    <n v="0"/>
    <n v="0"/>
    <n v="0"/>
    <n v="0"/>
    <n v="0"/>
    <n v="0"/>
    <n v="0"/>
    <n v="0"/>
    <n v="1"/>
    <n v="0"/>
    <n v="17"/>
    <b v="0"/>
    <n v="0"/>
  </r>
  <r>
    <x v="0"/>
    <x v="5"/>
    <x v="19"/>
    <s v="Адирхаєв Сослан Георгійович"/>
    <s v="Методика викладання Адирхаєва Л.В._ist"/>
    <s v="https://vo.uu.edu.ua/grade/report/grader/index.php?id=526"/>
    <n v="148"/>
    <n v="48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9"/>
    <s v="Адирхаєв Сослан Георгійович"/>
    <s v="Теорія та методика фізичного виховання_Адирхаєв С.Г._ist."/>
    <s v="https://vo.uu.edu.ua/grade/report/grader/index.php?id=519"/>
    <n v="3019"/>
    <n v="135"/>
    <n v="57"/>
    <n v="0"/>
    <n v="0"/>
    <n v="0"/>
    <n v="1"/>
    <n v="1"/>
    <n v="0"/>
    <n v="3"/>
    <n v="1"/>
    <n v="0"/>
    <n v="0"/>
    <n v="0"/>
    <n v="0"/>
    <n v="0"/>
    <n v="0"/>
    <n v="0"/>
    <n v="40"/>
    <n v="0"/>
    <n v="6"/>
    <b v="0"/>
    <n v="0"/>
  </r>
  <r>
    <x v="0"/>
    <x v="5"/>
    <x v="19"/>
    <s v="Адирхаєва Людмила Вікторівна"/>
    <s v="Методика та організація наукових досліджень_Адирхаєва Л.В_ist."/>
    <s v="https://vo.uu.edu.ua/grade/report/grader/index.php?id=5070"/>
    <n v="596"/>
    <n v="171"/>
    <n v="88"/>
    <n v="0"/>
    <n v="1"/>
    <n v="1"/>
    <n v="1"/>
    <n v="1"/>
    <n v="0"/>
    <n v="2"/>
    <n v="0"/>
    <n v="5"/>
    <n v="0"/>
    <n v="0"/>
    <n v="0"/>
    <n v="0"/>
    <n v="0"/>
    <n v="0"/>
    <n v="0"/>
    <n v="0"/>
    <n v="9"/>
    <b v="0"/>
    <n v="0"/>
  </r>
  <r>
    <x v="0"/>
    <x v="5"/>
    <x v="19"/>
    <s v="Адирхаєва Людмила Вікторівна"/>
    <s v="Професійна майстерність за спрямуванням Адирхаєва Л.В._ist"/>
    <s v="https://vo.uu.edu.ua/grade/report/grader/index.php?id=16845"/>
    <n v="33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Адирхаєва Людмила Вікторівна"/>
    <s v="Спец. курс за професійним спрямуванням &quot;Методика викладання у вищій школі&quot; (Адирхаєва Л.В)_ist."/>
    <s v="https://vo.uu.edu.ua/grade/report/grader/index.php?id=9990"/>
    <n v="90"/>
    <n v="85"/>
    <n v="47"/>
    <n v="0"/>
    <n v="0"/>
    <n v="0"/>
    <n v="1"/>
    <n v="0"/>
    <n v="0"/>
    <n v="3"/>
    <n v="0"/>
    <n v="14"/>
    <n v="0"/>
    <n v="0"/>
    <n v="0"/>
    <n v="0"/>
    <n v="1"/>
    <n v="0"/>
    <n v="0"/>
    <n v="0"/>
    <n v="19"/>
    <b v="0"/>
    <n v="0"/>
  </r>
  <r>
    <x v="0"/>
    <x v="5"/>
    <x v="19"/>
    <s v="Адирхаєва Людмила Вікторівна"/>
    <s v="Теорія та методика адаптивної фізичної культури_АдирхаєваЛ.В._ist"/>
    <s v="https://vo.uu.edu.ua/grade/report/grader/index.php?id=13631"/>
    <n v="595"/>
    <n v="177"/>
    <n v="89"/>
    <n v="0"/>
    <n v="0"/>
    <n v="1"/>
    <n v="1"/>
    <n v="1"/>
    <n v="0"/>
    <n v="7"/>
    <n v="0"/>
    <n v="0"/>
    <n v="0"/>
    <n v="0"/>
    <n v="0"/>
    <n v="0"/>
    <n v="0"/>
    <n v="0"/>
    <n v="0"/>
    <n v="0"/>
    <n v="9"/>
    <b v="0"/>
    <n v="0"/>
  </r>
  <r>
    <x v="0"/>
    <x v="5"/>
    <x v="19"/>
    <s v="Балан Олександра Євгенівна"/>
    <s v=" Загальна теорія здоров´я (Балан)_ist."/>
    <s v="https://vo.uu.edu.ua/grade/report/grader/index.php?id=492"/>
    <n v="70"/>
    <n v="0"/>
    <n v="0"/>
    <n v="0"/>
    <n v="0"/>
    <n v="0"/>
    <n v="1"/>
    <n v="0"/>
    <n v="3"/>
    <n v="4"/>
    <n v="0"/>
    <n v="0"/>
    <n v="0"/>
    <n v="0"/>
    <n v="0"/>
    <n v="0"/>
    <n v="0"/>
    <n v="0"/>
    <n v="0"/>
    <n v="0"/>
    <n v="8"/>
    <b v="0"/>
    <n v="0"/>
  </r>
  <r>
    <x v="0"/>
    <x v="5"/>
    <x v="19"/>
    <s v="Балан Олександра Євгенівна"/>
    <s v="Основи догляду за хворими та інвалідами_Балан О.Є._ist"/>
    <s v="https://vo.uu.edu.ua/grade/report/grader/index.php?id=13354"/>
    <n v="10575"/>
    <n v="4"/>
    <n v="23"/>
    <n v="20"/>
    <n v="1"/>
    <n v="2"/>
    <n v="1"/>
    <n v="2"/>
    <n v="2"/>
    <n v="4"/>
    <n v="0"/>
    <n v="1"/>
    <n v="0"/>
    <n v="0"/>
    <n v="1"/>
    <n v="0"/>
    <n v="10"/>
    <n v="5"/>
    <n v="59"/>
    <n v="0"/>
    <n v="26"/>
    <b v="0"/>
    <n v="0"/>
  </r>
  <r>
    <x v="0"/>
    <x v="5"/>
    <x v="19"/>
    <s v="Балан Олександра Євгенівна"/>
    <s v="Основи раціонального та оздоровчого харчування_Балан О.Є._ist"/>
    <s v="https://vo.uu.edu.ua/grade/report/grader/index.php?id=498"/>
    <n v="3831"/>
    <n v="72"/>
    <n v="77"/>
    <n v="2"/>
    <n v="1"/>
    <n v="1"/>
    <n v="1"/>
    <n v="0"/>
    <n v="0"/>
    <n v="3"/>
    <n v="0"/>
    <n v="1"/>
    <n v="0"/>
    <n v="0"/>
    <n v="0"/>
    <n v="0"/>
    <n v="0"/>
    <n v="2"/>
    <n v="60"/>
    <n v="0"/>
    <n v="7"/>
    <b v="0"/>
    <n v="0"/>
  </r>
  <r>
    <x v="0"/>
    <x v="5"/>
    <x v="19"/>
    <s v="Балан Олександра Євгенівна"/>
    <s v="Основи спортивного тренування Балан О.Є._ist"/>
    <s v="https://vo.uu.edu.ua/grade/report/grader/index.php?id=16700"/>
    <n v="749"/>
    <n v="170"/>
    <n v="6"/>
    <n v="4"/>
    <n v="1"/>
    <n v="1"/>
    <n v="1"/>
    <n v="0"/>
    <n v="0"/>
    <n v="4"/>
    <n v="0"/>
    <n v="2"/>
    <n v="0"/>
    <n v="0"/>
    <n v="0"/>
    <n v="0"/>
    <n v="2"/>
    <n v="2"/>
    <n v="30"/>
    <n v="0"/>
    <n v="11"/>
    <b v="1"/>
    <n v="1"/>
  </r>
  <r>
    <x v="0"/>
    <x v="5"/>
    <x v="19"/>
    <s v="Балан Олександра Євгенівна"/>
    <s v="Основи теорії спорту для всіх_Балан О.Є. _ist"/>
    <s v="https://vo.uu.edu.ua/grade/report/grader/index.php?id=15902"/>
    <n v="453"/>
    <n v="395"/>
    <n v="6"/>
    <n v="5"/>
    <n v="1"/>
    <n v="1"/>
    <n v="1"/>
    <n v="0"/>
    <n v="0"/>
    <n v="6"/>
    <n v="0"/>
    <n v="1"/>
    <n v="0"/>
    <n v="0"/>
    <n v="0"/>
    <n v="0"/>
    <n v="1"/>
    <n v="1"/>
    <n v="10"/>
    <n v="0"/>
    <n v="10"/>
    <b v="0"/>
    <n v="0"/>
  </r>
  <r>
    <x v="0"/>
    <x v="5"/>
    <x v="19"/>
    <s v="Балан Олександра Євгенівна"/>
    <s v="Сучасні технології та види оздоровчо-рекреаційної рухової активності (Балан О.Є.) _ist"/>
    <s v="https://vo.uu.edu.ua/grade/report/grader/index.php?id=15782"/>
    <n v="171"/>
    <n v="1"/>
    <n v="5"/>
    <n v="0"/>
    <n v="1"/>
    <n v="1"/>
    <n v="1"/>
    <n v="0"/>
    <n v="3"/>
    <n v="4"/>
    <n v="0"/>
    <n v="1"/>
    <n v="0"/>
    <n v="0"/>
    <n v="0"/>
    <n v="0"/>
    <n v="0"/>
    <n v="0"/>
    <n v="0"/>
    <n v="0"/>
    <n v="9"/>
    <b v="0"/>
    <n v="0"/>
  </r>
  <r>
    <x v="0"/>
    <x v="5"/>
    <x v="19"/>
    <s v="Балан Олександра Євгенівна"/>
    <s v="Теорія, технологія та види оздоровчо-рекреаційної РА (Крупеня С.В.)_ist."/>
    <s v="https://vo.uu.edu.ua/grade/report/grader/index.php?id=4356"/>
    <n v="28"/>
    <n v="0"/>
    <n v="0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0"/>
    <x v="5"/>
    <x v="19"/>
    <s v="Балан Олександра Євгенівна"/>
    <s v="Фізичне виховання_Шамич О.М., Балан О.Є._ist. "/>
    <s v="https://vo.uu.edu.ua/grade/report/grader/index.php?id=10468"/>
    <n v="45306"/>
    <n v="125"/>
    <n v="223"/>
    <n v="32"/>
    <n v="1"/>
    <n v="1"/>
    <n v="2"/>
    <n v="0"/>
    <n v="0"/>
    <n v="6"/>
    <n v="0"/>
    <n v="20"/>
    <n v="0"/>
    <n v="0"/>
    <n v="1"/>
    <n v="0"/>
    <n v="3"/>
    <n v="0"/>
    <n v="38"/>
    <n v="0"/>
    <n v="32"/>
    <b v="1"/>
    <n v="1"/>
  </r>
  <r>
    <x v="0"/>
    <x v="5"/>
    <x v="19"/>
    <s v="Голівець Любов"/>
    <s v="Кінезіологічне тейпування (Мацегоріна Н.В.)_ist"/>
    <s v="https://vo.uu.edu.ua/grade/report/grader/index.php?id=15781"/>
    <n v="56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9"/>
    <s v="Голівець Любов"/>
    <s v="Основи реабілітаційної медицини (Любенко В.О.)_ist"/>
    <s v="https://vo.uu.edu.ua/grade/report/grader/index.php?id=15783"/>
    <n v="3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9"/>
    <s v="Жирнов Олександр"/>
    <s v="Біомеханіка_Жирнов О.В._ist."/>
    <s v="https://vo.uu.edu.ua/grade/report/grader/index.php?id=9738"/>
    <n v="6074"/>
    <n v="194"/>
    <n v="47"/>
    <n v="0"/>
    <n v="7"/>
    <n v="0"/>
    <n v="1"/>
    <n v="1"/>
    <n v="0"/>
    <n v="7"/>
    <n v="0"/>
    <n v="14"/>
    <n v="0"/>
    <n v="0"/>
    <n v="0"/>
    <n v="0"/>
    <n v="0"/>
    <n v="6"/>
    <n v="30"/>
    <n v="0"/>
    <n v="29"/>
    <b v="0"/>
    <n v="0"/>
  </r>
  <r>
    <x v="0"/>
    <x v="5"/>
    <x v="19"/>
    <s v="Жирнов Олександр"/>
    <s v="Інформаційні технології в галузі_ЖирновО.В._ist."/>
    <s v="https://vo.uu.edu.ua/grade/report/grader/index.php?id=5066"/>
    <n v="2127"/>
    <n v="71"/>
    <n v="30"/>
    <n v="0"/>
    <n v="4"/>
    <n v="0"/>
    <n v="1"/>
    <n v="0"/>
    <n v="0"/>
    <n v="11"/>
    <n v="0"/>
    <n v="4"/>
    <n v="0"/>
    <n v="0"/>
    <n v="0"/>
    <n v="0"/>
    <n v="0"/>
    <n v="0"/>
    <n v="0"/>
    <n v="0"/>
    <n v="16"/>
    <b v="0"/>
    <n v="0"/>
  </r>
  <r>
    <x v="0"/>
    <x v="5"/>
    <x v="19"/>
    <s v="Жирнов Олександр"/>
    <s v="Метрологічнчий контроль Жирнов О.В._ist"/>
    <s v="https://vo.uu.edu.ua/grade/report/grader/index.php?id=16829"/>
    <n v="35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Жирнов Олександр"/>
    <s v="Технічні засоби у фізичній терапії та ерготерапії_Жирнов О.В._ist."/>
    <s v="https://vo.uu.edu.ua/grade/report/grader/index.php?id=9739"/>
    <n v="2378"/>
    <n v="9"/>
    <n v="79"/>
    <n v="18"/>
    <n v="4"/>
    <n v="0"/>
    <n v="1"/>
    <n v="0"/>
    <n v="0"/>
    <n v="3"/>
    <n v="0"/>
    <n v="11"/>
    <n v="0"/>
    <n v="0"/>
    <n v="0"/>
    <n v="0"/>
    <n v="0"/>
    <n v="7"/>
    <n v="52"/>
    <n v="0"/>
    <n v="22"/>
    <b v="0"/>
    <n v="0"/>
  </r>
  <r>
    <x v="0"/>
    <x v="5"/>
    <x v="19"/>
    <s v="Колядич Оксана Іванівна"/>
    <s v=" Анатомія людини_Колядич О.І._ist."/>
    <s v="https://vo.uu.edu.ua/grade/report/grader/index.php?id=494"/>
    <n v="21814"/>
    <n v="798"/>
    <n v="124"/>
    <n v="63"/>
    <n v="2"/>
    <n v="1"/>
    <n v="1"/>
    <n v="1"/>
    <n v="0"/>
    <n v="28"/>
    <n v="0"/>
    <n v="18"/>
    <n v="0"/>
    <n v="0"/>
    <n v="1"/>
    <n v="0"/>
    <n v="29"/>
    <n v="2"/>
    <n v="25"/>
    <n v="0"/>
    <n v="80"/>
    <b v="1"/>
    <n v="1"/>
  </r>
  <r>
    <x v="0"/>
    <x v="5"/>
    <x v="19"/>
    <s v="Колядич Оксана Іванівна"/>
    <s v=" Біохімія_Колядич О.І._ist."/>
    <s v="https://vo.uu.edu.ua/grade/report/grader/index.php?id=495"/>
    <n v="3974"/>
    <n v="46"/>
    <n v="109"/>
    <n v="36"/>
    <n v="0"/>
    <n v="1"/>
    <n v="1"/>
    <n v="1"/>
    <n v="0"/>
    <n v="2"/>
    <n v="4"/>
    <n v="8"/>
    <n v="0"/>
    <n v="0"/>
    <n v="1"/>
    <n v="0"/>
    <n v="16"/>
    <n v="2"/>
    <n v="25"/>
    <n v="0"/>
    <n v="35"/>
    <b v="0"/>
    <n v="0"/>
  </r>
  <r>
    <x v="0"/>
    <x v="5"/>
    <x v="19"/>
    <s v="Колядич Оксана Іванівна"/>
    <s v="Анатомія людини для біомед._Колядич О.І._ist"/>
    <s v="https://vo.uu.edu.ua/grade/report/grader/index.php?id=13922"/>
    <n v="335"/>
    <n v="20"/>
    <n v="11"/>
    <n v="1"/>
    <n v="0"/>
    <n v="0"/>
    <n v="1"/>
    <n v="1"/>
    <n v="0"/>
    <n v="6"/>
    <n v="0"/>
    <n v="1"/>
    <n v="1"/>
    <n v="0"/>
    <n v="1"/>
    <n v="0"/>
    <n v="1"/>
    <n v="0"/>
    <n v="0"/>
    <n v="0"/>
    <n v="12"/>
    <b v="0"/>
    <n v="0"/>
  </r>
  <r>
    <x v="0"/>
    <x v="5"/>
    <x v="19"/>
    <s v="Колядич Оксана Іванівна"/>
    <s v="Анатомія, фізіологія, патологія з основами валеології_КолядичО.І._ist"/>
    <s v="https://vo.uu.edu.ua/grade/report/grader/index.php?id=12626"/>
    <n v="1346"/>
    <n v="0"/>
    <n v="13"/>
    <n v="6"/>
    <n v="0"/>
    <n v="1"/>
    <n v="1"/>
    <n v="1"/>
    <n v="0"/>
    <n v="6"/>
    <n v="3"/>
    <n v="4"/>
    <n v="1"/>
    <n v="0"/>
    <n v="1"/>
    <n v="0"/>
    <n v="8"/>
    <n v="0"/>
    <n v="0"/>
    <n v="0"/>
    <n v="25"/>
    <b v="0"/>
    <n v="0"/>
  </r>
  <r>
    <x v="0"/>
    <x v="5"/>
    <x v="19"/>
    <s v="Колядич Оксана Іванівна"/>
    <s v="Біологія з основами генетики (Колядич О.І.)_ ist."/>
    <s v="https://vo.uu.edu.ua/grade/report/grader/index.php?id=10685"/>
    <n v="286"/>
    <n v="7"/>
    <n v="30"/>
    <n v="0"/>
    <n v="0"/>
    <n v="0"/>
    <n v="1"/>
    <n v="0"/>
    <n v="0"/>
    <n v="0"/>
    <n v="0"/>
    <n v="6"/>
    <n v="0"/>
    <n v="0"/>
    <n v="1"/>
    <n v="0"/>
    <n v="5"/>
    <n v="1"/>
    <n v="0"/>
    <n v="0"/>
    <n v="14"/>
    <b v="0"/>
    <n v="0"/>
  </r>
  <r>
    <x v="0"/>
    <x v="5"/>
    <x v="19"/>
    <s v="Колядич Оксана Іванівна"/>
    <s v="Вікова анатомія та фізіологія_Колядич О.І._ist."/>
    <s v="https://vo.uu.edu.ua/grade/report/grader/index.php?id=512"/>
    <n v="2596"/>
    <n v="371"/>
    <n v="30"/>
    <n v="5"/>
    <n v="0"/>
    <n v="1"/>
    <n v="1"/>
    <n v="1"/>
    <n v="0"/>
    <n v="1"/>
    <n v="0"/>
    <n v="6"/>
    <n v="1"/>
    <n v="0"/>
    <n v="1"/>
    <n v="0"/>
    <n v="7"/>
    <n v="0"/>
    <n v="0"/>
    <n v="0"/>
    <n v="18"/>
    <b v="0"/>
    <n v="0"/>
  </r>
  <r>
    <x v="0"/>
    <x v="5"/>
    <x v="19"/>
    <s v="Колядич Оксана Іванівна"/>
    <s v="Основи соціальної реабілітації (Колядич О.І.)_ist."/>
    <s v="https://vo.uu.edu.ua/grade/report/grader/index.php?id=4352"/>
    <n v="156"/>
    <n v="75"/>
    <n v="24"/>
    <n v="0"/>
    <n v="1"/>
    <n v="0"/>
    <n v="1"/>
    <n v="0"/>
    <n v="0"/>
    <n v="2"/>
    <n v="0"/>
    <n v="7"/>
    <n v="0"/>
    <n v="0"/>
    <n v="0"/>
    <n v="0"/>
    <n v="1"/>
    <n v="0"/>
    <n v="0"/>
    <n v="0"/>
    <n v="11"/>
    <b v="0"/>
    <n v="0"/>
  </r>
  <r>
    <x v="0"/>
    <x v="5"/>
    <x v="19"/>
    <s v="Колядич Оксана Іванівна"/>
    <s v="Спортивна морфологія_Колядич О.І._ist"/>
    <s v="https://vo.uu.edu.ua/grade/report/grader/index.php?id=13921"/>
    <n v="261"/>
    <n v="33"/>
    <n v="14"/>
    <n v="6"/>
    <n v="0"/>
    <n v="1"/>
    <n v="1"/>
    <n v="1"/>
    <n v="0"/>
    <n v="4"/>
    <n v="0"/>
    <n v="2"/>
    <n v="1"/>
    <n v="0"/>
    <n v="1"/>
    <n v="0"/>
    <n v="1"/>
    <n v="0"/>
    <n v="0"/>
    <n v="0"/>
    <n v="11"/>
    <b v="0"/>
    <n v="0"/>
  </r>
  <r>
    <x v="0"/>
    <x v="5"/>
    <x v="19"/>
    <s v="Колядич Оксана Іванівна"/>
    <s v="Фізіологія людини та тварини_Колядич О.І._ist."/>
    <s v="https://vo.uu.edu.ua/grade/report/grader/index.php?id=509"/>
    <n v="6596"/>
    <n v="682"/>
    <n v="48"/>
    <n v="15"/>
    <n v="0"/>
    <n v="1"/>
    <n v="1"/>
    <n v="1"/>
    <n v="0"/>
    <n v="5"/>
    <n v="6"/>
    <n v="9"/>
    <n v="0"/>
    <n v="0"/>
    <n v="1"/>
    <n v="0"/>
    <n v="17"/>
    <n v="1"/>
    <n v="0"/>
    <n v="0"/>
    <n v="41"/>
    <b v="0"/>
    <n v="0"/>
  </r>
  <r>
    <x v="0"/>
    <x v="5"/>
    <x v="19"/>
    <s v="Колядич Оксана Іванівна"/>
    <s v="Фізіологія рухової активності_Колядич О.І._ist."/>
    <s v="https://vo.uu.edu.ua/grade/report/grader/index.php?id=5063"/>
    <n v="770"/>
    <n v="29"/>
    <n v="79"/>
    <n v="8"/>
    <n v="0"/>
    <n v="1"/>
    <n v="1"/>
    <n v="1"/>
    <n v="0"/>
    <n v="1"/>
    <n v="0"/>
    <n v="6"/>
    <n v="0"/>
    <n v="0"/>
    <n v="1"/>
    <n v="0"/>
    <n v="4"/>
    <n v="0"/>
    <n v="0"/>
    <n v="0"/>
    <n v="14"/>
    <b v="0"/>
    <n v="0"/>
  </r>
  <r>
    <x v="0"/>
    <x v="5"/>
    <x v="19"/>
    <s v="Крупеня Світлана Василівна"/>
    <s v="Історія спортивного та олімпійського руху (Адирхаєв С.Г.)_ist."/>
    <s v="https://vo.uu.edu.ua/grade/report/grader/index.php?id=4621"/>
    <n v="250"/>
    <n v="0"/>
    <n v="6"/>
    <n v="0"/>
    <n v="0"/>
    <n v="0"/>
    <n v="1"/>
    <n v="0"/>
    <n v="2"/>
    <n v="17"/>
    <n v="0"/>
    <n v="0"/>
    <n v="0"/>
    <n v="0"/>
    <n v="0"/>
    <n v="0"/>
    <n v="0"/>
    <n v="0"/>
    <n v="30"/>
    <n v="0"/>
    <n v="20"/>
    <b v="0"/>
    <n v="0"/>
  </r>
  <r>
    <x v="0"/>
    <x v="5"/>
    <x v="19"/>
    <s v="Любенко Валерій Олексійович"/>
    <s v="Вступ до спеціальності _Любенко В.О._ist."/>
    <s v="https://vo.uu.edu.ua/grade/report/grader/index.php?id=491"/>
    <n v="840"/>
    <n v="39"/>
    <n v="82"/>
    <n v="0"/>
    <n v="1"/>
    <n v="1"/>
    <n v="1"/>
    <n v="1"/>
    <n v="0"/>
    <n v="17"/>
    <n v="1"/>
    <n v="1"/>
    <n v="0"/>
    <n v="0"/>
    <n v="0"/>
    <n v="0"/>
    <n v="0"/>
    <n v="0"/>
    <n v="0"/>
    <n v="0"/>
    <n v="21"/>
    <b v="1"/>
    <n v="1"/>
  </r>
  <r>
    <x v="0"/>
    <x v="5"/>
    <x v="19"/>
    <s v="Любенко Валерій Олексійович"/>
    <s v="Методи дослідження у фізичній терапії, ерготерапії_ЛюбенкоВ.О._ist"/>
    <s v="https://vo.uu.edu.ua/grade/report/grader/index.php?id=13630"/>
    <n v="544"/>
    <n v="18"/>
    <n v="42"/>
    <n v="0"/>
    <n v="1"/>
    <n v="0"/>
    <n v="1"/>
    <n v="1"/>
    <n v="1"/>
    <n v="0"/>
    <n v="0"/>
    <n v="1"/>
    <n v="0"/>
    <n v="0"/>
    <n v="0"/>
    <n v="0"/>
    <n v="0"/>
    <n v="0"/>
    <n v="0"/>
    <n v="0"/>
    <n v="4"/>
    <b v="0"/>
    <n v="0"/>
  </r>
  <r>
    <x v="0"/>
    <x v="5"/>
    <x v="19"/>
    <s v="Любенко Валерій Олексійович"/>
    <s v="Основи фізичної терапії та ерготерапії_Любенко В.О._ist."/>
    <s v="https://vo.uu.edu.ua/grade/report/grader/index.php?id=9846"/>
    <n v="805"/>
    <n v="22"/>
    <n v="42"/>
    <n v="0"/>
    <n v="1"/>
    <n v="0"/>
    <n v="1"/>
    <n v="1"/>
    <n v="1"/>
    <n v="1"/>
    <n v="0"/>
    <n v="1"/>
    <n v="0"/>
    <n v="0"/>
    <n v="0"/>
    <n v="0"/>
    <n v="0"/>
    <n v="0"/>
    <n v="0"/>
    <n v="0"/>
    <n v="5"/>
    <b v="0"/>
    <n v="0"/>
  </r>
  <r>
    <x v="0"/>
    <x v="5"/>
    <x v="19"/>
    <s v="Любенко Валерій Олексійович"/>
    <s v="Спортивна медицина_Любенко В.О._ist."/>
    <s v="https://vo.uu.edu.ua/grade/report/grader/index.php?id=5067"/>
    <n v="768"/>
    <n v="30"/>
    <n v="55"/>
    <n v="0"/>
    <n v="0"/>
    <n v="0"/>
    <n v="1"/>
    <n v="1"/>
    <n v="0"/>
    <n v="3"/>
    <n v="0"/>
    <n v="0"/>
    <n v="0"/>
    <n v="0"/>
    <n v="0"/>
    <n v="0"/>
    <n v="0"/>
    <n v="0"/>
    <n v="0"/>
    <n v="0"/>
    <n v="5"/>
    <b v="0"/>
    <n v="0"/>
  </r>
  <r>
    <x v="0"/>
    <x v="5"/>
    <x v="19"/>
    <s v="Любенко Валерій Олексійович"/>
    <s v="Теорія та методика фізичної терапії з основами ерготерапії(магістри)_ЛюбенкоВ.О._ist"/>
    <s v="https://vo.uu.edu.ua/grade/report/grader/index.php?id=13804"/>
    <n v="541"/>
    <n v="179"/>
    <n v="74"/>
    <n v="0"/>
    <n v="1"/>
    <n v="0"/>
    <n v="1"/>
    <n v="0"/>
    <n v="2"/>
    <n v="0"/>
    <n v="0"/>
    <n v="1"/>
    <n v="0"/>
    <n v="0"/>
    <n v="0"/>
    <n v="0"/>
    <n v="0"/>
    <n v="0"/>
    <n v="0"/>
    <n v="0"/>
    <n v="4"/>
    <b v="0"/>
    <n v="0"/>
  </r>
  <r>
    <x v="0"/>
    <x v="5"/>
    <x v="19"/>
    <s v="Любенко Валерій Олексійович"/>
    <s v="Фізична терапія при захворюваннях дихальної системи_ЛюбенкоВ.О._ist"/>
    <s v="https://vo.uu.edu.ua/grade/report/grader/index.php?id=13965"/>
    <n v="571"/>
    <n v="17"/>
    <n v="5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Любенко Валерій Олексійович"/>
    <s v="Фізична терапія при захворюваннях серцево-судинної системи_ЛюбенкоВ.О._ist"/>
    <s v="https://vo.uu.edu.ua/grade/report/grader/index.php?id=13966"/>
    <n v="37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Любенко Валерій Олексійович"/>
    <s v="Фізична терапія при захворюваннях травної системи_ЛюбенкоВ.О._ist"/>
    <s v="https://vo.uu.edu.ua/grade/report/grader/index.php?id=13967"/>
    <n v="579"/>
    <n v="15"/>
    <n v="5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Любенко Валерій Олексійович"/>
    <s v="Фізіотерапія (Любенко В.О.)_ist."/>
    <s v="https://vo.uu.edu.ua/grade/report/grader/index.php?id=516"/>
    <n v="24"/>
    <n v="0"/>
    <n v="19"/>
    <n v="0"/>
    <n v="0"/>
    <n v="0"/>
    <n v="1"/>
    <n v="0"/>
    <n v="0"/>
    <n v="3"/>
    <n v="1"/>
    <n v="0"/>
    <n v="0"/>
    <n v="0"/>
    <n v="0"/>
    <n v="0"/>
    <n v="0"/>
    <n v="0"/>
    <n v="0"/>
    <n v="0"/>
    <n v="5"/>
    <b v="0"/>
    <n v="0"/>
  </r>
  <r>
    <x v="0"/>
    <x v="5"/>
    <x v="19"/>
    <s v="Мацегоріна Наталя Вікторівна"/>
    <s v="Лікувально-реабілітаційний масаж (Мацегоріна Н.В.)_ist"/>
    <s v="https://vo.uu.edu.ua/grade/report/grader/index.php?id=15768"/>
    <n v="442"/>
    <n v="82"/>
    <n v="24"/>
    <n v="6"/>
    <n v="0"/>
    <n v="0"/>
    <n v="1"/>
    <n v="0"/>
    <n v="0"/>
    <n v="1"/>
    <n v="0"/>
    <n v="3"/>
    <n v="0"/>
    <n v="0"/>
    <n v="0"/>
    <n v="0"/>
    <n v="1"/>
    <n v="0"/>
    <n v="0"/>
    <n v="0"/>
    <n v="6"/>
    <b v="0"/>
    <n v="0"/>
  </r>
  <r>
    <x v="0"/>
    <x v="5"/>
    <x v="19"/>
    <s v="Мацегоріна Наталя Вікторівна"/>
    <s v="Масаж загальний і самомасаж_Мацегоріна Н.В._ist."/>
    <s v="https://vo.uu.edu.ua/grade/report/grader/index.php?id=507"/>
    <n v="6107"/>
    <n v="617"/>
    <n v="96"/>
    <n v="27"/>
    <n v="1"/>
    <n v="0"/>
    <n v="1"/>
    <n v="1"/>
    <n v="0"/>
    <n v="9"/>
    <n v="1"/>
    <n v="33"/>
    <n v="0"/>
    <n v="0"/>
    <n v="0"/>
    <n v="0"/>
    <n v="6"/>
    <n v="1"/>
    <n v="33"/>
    <n v="0"/>
    <n v="52"/>
    <b v="0"/>
    <n v="0"/>
  </r>
  <r>
    <x v="0"/>
    <x v="5"/>
    <x v="19"/>
    <s v="Мацегоріна Наталя Вікторівна"/>
    <s v="Масаж клінічний та лікувальний_Мацегоріна Н.В._ist."/>
    <s v="https://vo.uu.edu.ua/grade/report/grader/index.php?id=4626"/>
    <n v="7811"/>
    <n v="248"/>
    <n v="73"/>
    <n v="0"/>
    <n v="2"/>
    <n v="0"/>
    <n v="2"/>
    <n v="0"/>
    <n v="0"/>
    <n v="8"/>
    <n v="0"/>
    <n v="28"/>
    <n v="0"/>
    <n v="0"/>
    <n v="0"/>
    <n v="0"/>
    <n v="5"/>
    <n v="4"/>
    <n v="94"/>
    <n v="0"/>
    <n v="47"/>
    <b v="0"/>
    <n v="0"/>
  </r>
  <r>
    <x v="0"/>
    <x v="5"/>
    <x v="19"/>
    <s v="Туровець Ганна"/>
    <s v="Клінічна практика при захворюваннях внутрішніх органів (серцево-судинної системи, дихальної системи, органів травлення, хірургічних захворювань)(Туровець А.М.)_ist "/>
    <s v="https://vo.uu.edu.ua/grade/report/grader/index.php?id=15784"/>
    <n v="299"/>
    <n v="5"/>
    <n v="24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0"/>
    <x v="5"/>
    <x v="19"/>
    <s v="Туровець Ганна"/>
    <s v="Новітні технології у фізичній терапії (Туровець Г.М.)_ist."/>
    <s v="https://vo.uu.edu.ua/grade/report/grader/index.php?id=525"/>
    <n v="155"/>
    <n v="40"/>
    <n v="2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s v="Туровець Ганна"/>
    <s v="Фізична терапія в акушерстві та гінекології_ТуровецьГ.М._ist"/>
    <s v="https://vo.uu.edu.ua/grade/report/grader/index.php?id=13633"/>
    <n v="436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5"/>
    <x v="19"/>
    <s v="Туровець Ганна"/>
    <s v="Фізична терапія при захворюваннях нервової системи(маг)_Туровець Г.М._ist."/>
    <s v="https://vo.uu.edu.ua/grade/report/grader/index.php?id=521"/>
    <n v="1196"/>
    <n v="341"/>
    <n v="70"/>
    <n v="0"/>
    <n v="1"/>
    <n v="1"/>
    <n v="1"/>
    <n v="0"/>
    <n v="0"/>
    <n v="10"/>
    <n v="0"/>
    <n v="11"/>
    <n v="0"/>
    <n v="0"/>
    <n v="0"/>
    <n v="0"/>
    <n v="0"/>
    <n v="0"/>
    <n v="0"/>
    <n v="0"/>
    <n v="22"/>
    <b v="1"/>
    <n v="1"/>
  </r>
  <r>
    <x v="0"/>
    <x v="5"/>
    <x v="19"/>
    <s v="Туровець Ганна"/>
    <s v="Фізична терапія при захворюваннях ОРА (маг)_Цирковняк О.О._ist"/>
    <s v="https://vo.uu.edu.ua/grade/report/grader/index.php?id=13415"/>
    <n v="6300"/>
    <n v="216"/>
    <n v="112"/>
    <n v="41"/>
    <n v="1"/>
    <n v="1"/>
    <n v="1"/>
    <n v="2"/>
    <n v="2"/>
    <n v="3"/>
    <n v="0"/>
    <n v="6"/>
    <n v="0"/>
    <n v="0"/>
    <n v="0"/>
    <n v="0"/>
    <n v="5"/>
    <n v="4"/>
    <n v="35"/>
    <n v="0"/>
    <n v="23"/>
    <b v="1"/>
    <n v="1"/>
  </r>
  <r>
    <x v="0"/>
    <x v="5"/>
    <x v="19"/>
    <s v="Туровець Ганна_Миколаївна"/>
    <s v="Основи загальної та клінічної патології Туровець Г.М._ist"/>
    <s v="https://vo.uu.edu.ua/grade/report/grader/index.php?id=16473"/>
    <n v="1071"/>
    <n v="450"/>
    <n v="55"/>
    <n v="0"/>
    <n v="0"/>
    <n v="0"/>
    <n v="1"/>
    <n v="0"/>
    <n v="0"/>
    <n v="2"/>
    <n v="0"/>
    <n v="5"/>
    <n v="0"/>
    <n v="0"/>
    <n v="0"/>
    <n v="0"/>
    <n v="0"/>
    <n v="0"/>
    <n v="0"/>
    <n v="0"/>
    <n v="8"/>
    <b v="0"/>
    <n v="0"/>
  </r>
  <r>
    <x v="0"/>
    <x v="5"/>
    <x v="19"/>
    <s v="Туровець Ганна_Миколаївна"/>
    <s v="Професійна майстерність_Туровець Г.М._ist."/>
    <s v="https://vo.uu.edu.ua/grade/report/grader/index.php?id=4360"/>
    <n v="1847"/>
    <n v="270"/>
    <n v="55"/>
    <n v="1"/>
    <n v="1"/>
    <n v="1"/>
    <n v="1"/>
    <n v="1"/>
    <n v="0"/>
    <n v="4"/>
    <n v="0"/>
    <n v="9"/>
    <n v="1"/>
    <n v="0"/>
    <n v="1"/>
    <n v="0"/>
    <n v="1"/>
    <n v="0"/>
    <n v="0"/>
    <n v="0"/>
    <n v="18"/>
    <b v="1"/>
    <n v="1"/>
  </r>
  <r>
    <x v="0"/>
    <x v="5"/>
    <x v="19"/>
    <s v="Туровець Ганна_Миколаївна"/>
    <s v="Фізична терапія в неврології(4курс)_ТуровецьГ.М_ist"/>
    <s v="https://vo.uu.edu.ua/grade/report/grader/index.php?id=14692"/>
    <n v="49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5"/>
    <x v="19"/>
    <s v="Туровець Ганна_Миколаївна"/>
    <s v="Фізична терапія в педіатрії, акушерстві та гінекології_ТуровецьГ.М_ist"/>
    <s v="https://vo.uu.edu.ua/grade/report/grader/index.php?id=14691"/>
    <n v="257"/>
    <n v="2"/>
    <n v="24"/>
    <n v="0"/>
    <n v="0"/>
    <n v="1"/>
    <n v="1"/>
    <n v="0"/>
    <n v="0"/>
    <n v="3"/>
    <n v="0"/>
    <n v="2"/>
    <n v="0"/>
    <n v="0"/>
    <n v="0"/>
    <n v="0"/>
    <n v="0"/>
    <n v="0"/>
    <n v="0"/>
    <n v="0"/>
    <n v="6"/>
    <b v="0"/>
    <n v="0"/>
  </r>
  <r>
    <x v="0"/>
    <x v="5"/>
    <x v="19"/>
    <s v="Туровець Ганна_Миколаївна"/>
    <s v="Фізична терапія в педіатрії_ТуровецьГ.М._ist"/>
    <s v="https://vo.uu.edu.ua/grade/report/grader/index.php?id=13632"/>
    <n v="454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5"/>
    <x v="19"/>
    <s v="холодова олеся сергіївна"/>
    <s v="Вступ до фаху виклалач (Холодова О.С.)_ist."/>
    <s v="https://vo.uu.edu.ua/grade/report/grader/index.php?id=10488"/>
    <n v="1306"/>
    <n v="610"/>
    <n v="17"/>
    <n v="11"/>
    <n v="0"/>
    <n v="0"/>
    <n v="1"/>
    <n v="0"/>
    <n v="0"/>
    <n v="14"/>
    <n v="0"/>
    <n v="0"/>
    <n v="0"/>
    <n v="0"/>
    <n v="0"/>
    <n v="0"/>
    <n v="0"/>
    <n v="3"/>
    <n v="62"/>
    <n v="0"/>
    <n v="18"/>
    <b v="0"/>
    <n v="0"/>
  </r>
  <r>
    <x v="0"/>
    <x v="5"/>
    <x v="19"/>
    <s v="холодова олеся сергіївна"/>
    <s v="Гігієна_Холодова О.С._ist."/>
    <s v="https://vo.uu.edu.ua/grade/report/grader/index.php?id=10273"/>
    <n v="10624"/>
    <n v="192"/>
    <n v="96"/>
    <n v="70"/>
    <n v="1"/>
    <n v="1"/>
    <n v="1"/>
    <n v="0"/>
    <n v="0"/>
    <n v="9"/>
    <n v="0"/>
    <n v="15"/>
    <n v="0"/>
    <n v="0"/>
    <n v="1"/>
    <n v="0"/>
    <n v="0"/>
    <n v="4"/>
    <n v="102"/>
    <n v="0"/>
    <n v="30"/>
    <b v="1"/>
    <n v="1"/>
  </r>
  <r>
    <x v="0"/>
    <x v="5"/>
    <x v="19"/>
    <s v="холодова олеся сергіївна"/>
    <s v="Гімнастика та методика її викладання (Холодова Л.С.)_ist."/>
    <s v="https://vo.uu.edu.ua/grade/report/grader/index.php?id=503"/>
    <n v="200"/>
    <n v="163"/>
    <n v="6"/>
    <n v="0"/>
    <n v="0"/>
    <n v="1"/>
    <n v="1"/>
    <n v="0"/>
    <n v="0"/>
    <n v="9"/>
    <n v="0"/>
    <n v="0"/>
    <n v="0"/>
    <n v="0"/>
    <n v="0"/>
    <n v="0"/>
    <n v="0"/>
    <n v="1"/>
    <n v="41"/>
    <n v="0"/>
    <n v="11"/>
    <b v="0"/>
    <n v="0"/>
  </r>
  <r>
    <x v="0"/>
    <x v="5"/>
    <x v="19"/>
    <s v="холодова олеся сергіївна"/>
    <s v="Курортологія_Холодова О.С._ist."/>
    <s v="https://vo.uu.edu.ua/grade/report/grader/index.php?id=10331"/>
    <n v="1620"/>
    <n v="388"/>
    <n v="55"/>
    <n v="8"/>
    <n v="0"/>
    <n v="1"/>
    <n v="1"/>
    <n v="1"/>
    <n v="0"/>
    <n v="13"/>
    <n v="0"/>
    <n v="0"/>
    <n v="0"/>
    <n v="0"/>
    <n v="0"/>
    <n v="0"/>
    <n v="0"/>
    <n v="1"/>
    <n v="40"/>
    <n v="0"/>
    <n v="16"/>
    <b v="0"/>
    <n v="0"/>
  </r>
  <r>
    <x v="0"/>
    <x v="5"/>
    <x v="19"/>
    <s v="холодова олеся сергіївна"/>
    <s v="Лікувальна фізична культура_Холодова О.С._ist"/>
    <s v="https://vo.uu.edu.ua/grade/report/grader/index.php?id=13952"/>
    <n v="476"/>
    <n v="24"/>
    <n v="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0"/>
    <x v="5"/>
    <x v="19"/>
    <s v="холодова олеся сергіївна"/>
    <s v="Оздоровчий фітнес Холодова О.С._ist."/>
    <s v="https://vo.uu.edu.ua/grade/report/grader/index.php?id=505"/>
    <n v="39"/>
    <n v="1"/>
    <n v="0"/>
    <n v="0"/>
    <n v="0"/>
    <n v="0"/>
    <n v="1"/>
    <n v="0"/>
    <n v="0"/>
    <n v="0"/>
    <n v="0"/>
    <n v="0"/>
    <n v="0"/>
    <n v="0"/>
    <n v="0"/>
    <n v="0"/>
    <n v="0"/>
    <n v="0"/>
    <n v="18"/>
    <n v="0"/>
    <n v="1"/>
    <b v="0"/>
    <n v="0"/>
  </r>
  <r>
    <x v="0"/>
    <x v="5"/>
    <x v="19"/>
    <s v="холодова олеся сергіївна"/>
    <s v="Фізичне виховання (Холодова О.С.) ist."/>
    <s v="https://vo.uu.edu.ua/grade/report/grader/index.php?id=10632"/>
    <n v="15972"/>
    <n v="1860"/>
    <n v="409"/>
    <n v="376"/>
    <n v="0"/>
    <n v="0"/>
    <n v="1"/>
    <n v="0"/>
    <n v="0"/>
    <n v="1"/>
    <n v="0"/>
    <n v="3"/>
    <n v="0"/>
    <n v="0"/>
    <n v="0"/>
    <n v="0"/>
    <n v="0"/>
    <n v="5"/>
    <n v="95"/>
    <n v="0"/>
    <n v="10"/>
    <b v="0"/>
    <n v="0"/>
  </r>
  <r>
    <x v="0"/>
    <x v="5"/>
    <x v="19"/>
    <s v="Хорунженко (Волнушкіна) Галина Володимирівна"/>
    <s v="Клінічна психологія ФТ_Хорунженко Г.В._ist"/>
    <s v="https://vo.uu.edu.ua/grade/report/grader/index.php?id=15143"/>
    <n v="6186"/>
    <n v="0"/>
    <n v="0"/>
    <n v="0"/>
    <n v="1"/>
    <n v="0"/>
    <n v="1"/>
    <n v="0"/>
    <n v="0"/>
    <n v="1"/>
    <n v="0"/>
    <n v="12"/>
    <n v="0"/>
    <n v="0"/>
    <n v="0"/>
    <n v="0"/>
    <n v="10"/>
    <n v="1"/>
    <n v="9"/>
    <n v="0"/>
    <n v="25"/>
    <b v="0"/>
    <n v="0"/>
  </r>
  <r>
    <x v="0"/>
    <x v="5"/>
    <x v="19"/>
    <s v="Хорунженко (Волнушкіна) Галина Володимирівна"/>
    <s v="Психологія здоров'я та здорового способу життя_Хорунженко Г.В._ist"/>
    <s v="https://vo.uu.edu.ua/grade/report/grader/index.php?id=15153"/>
    <n v="1524"/>
    <n v="0"/>
    <n v="0"/>
    <n v="0"/>
    <n v="0"/>
    <n v="0"/>
    <n v="1"/>
    <n v="0"/>
    <n v="0"/>
    <n v="0"/>
    <n v="0"/>
    <n v="4"/>
    <n v="0"/>
    <n v="0"/>
    <n v="0"/>
    <n v="0"/>
    <n v="3"/>
    <n v="0"/>
    <n v="0"/>
    <n v="0"/>
    <n v="8"/>
    <b v="0"/>
    <n v="0"/>
  </r>
  <r>
    <x v="0"/>
    <x v="5"/>
    <x v="19"/>
    <s v="Цирковняк Оксана_Олександрівна"/>
    <s v="Долікарська медична допомога у невідкладних станах_ЦирковнякОО_ist"/>
    <s v="https://vo.uu.edu.ua/grade/report/grader/index.php?id=13584"/>
    <n v="5511"/>
    <n v="2"/>
    <n v="68"/>
    <n v="49"/>
    <n v="1"/>
    <n v="1"/>
    <n v="1"/>
    <n v="1"/>
    <n v="2"/>
    <n v="2"/>
    <n v="0"/>
    <n v="1"/>
    <n v="1"/>
    <n v="0"/>
    <n v="0"/>
    <n v="0"/>
    <n v="5"/>
    <n v="5"/>
    <n v="56"/>
    <n v="0"/>
    <n v="18"/>
    <b v="0"/>
    <n v="0"/>
  </r>
  <r>
    <x v="0"/>
    <x v="5"/>
    <x v="19"/>
    <s v="Цирковняк Оксана_Олександрівна"/>
    <s v="Основи здоров'я та здорового способу життя_Балан О.Є._ist"/>
    <s v="https://vo.uu.edu.ua/grade/report/grader/index.php?id=13585"/>
    <n v="6962"/>
    <n v="0"/>
    <n v="10"/>
    <n v="8"/>
    <n v="1"/>
    <n v="2"/>
    <n v="1"/>
    <n v="2"/>
    <n v="1"/>
    <n v="4"/>
    <n v="0"/>
    <n v="1"/>
    <n v="0"/>
    <n v="0"/>
    <n v="1"/>
    <n v="0"/>
    <n v="3"/>
    <n v="3"/>
    <n v="42"/>
    <n v="0"/>
    <n v="16"/>
    <b v="0"/>
    <n v="0"/>
  </r>
  <r>
    <x v="0"/>
    <x v="5"/>
    <x v="19"/>
    <s v="Цирковняк Оксана_Олександрівна"/>
    <s v="Фізична реабілітація при захворюваннях ОРА(4курс)_ЦирковнякОО_ist"/>
    <s v="https://vo.uu.edu.ua/grade/report/grader/index.php?id=13583"/>
    <n v="6366"/>
    <n v="0"/>
    <n v="13"/>
    <n v="10"/>
    <n v="1"/>
    <n v="1"/>
    <n v="1"/>
    <n v="3"/>
    <n v="3"/>
    <n v="1"/>
    <n v="0"/>
    <n v="1"/>
    <n v="1"/>
    <n v="0"/>
    <n v="0"/>
    <n v="0"/>
    <n v="3"/>
    <n v="4"/>
    <n v="34"/>
    <n v="0"/>
    <n v="17"/>
    <b v="0"/>
    <n v="0"/>
  </r>
  <r>
    <x v="0"/>
    <x v="5"/>
    <x v="19"/>
    <s v="Цирковняк Оксана_Олександрівна"/>
    <s v="Фітотерапія_ЦирковнякО.О._ist"/>
    <s v="https://vo.uu.edu.ua/grade/report/grader/index.php?id=13416"/>
    <n v="27091"/>
    <n v="68"/>
    <n v="154"/>
    <n v="114"/>
    <n v="1"/>
    <n v="1"/>
    <n v="1"/>
    <n v="2"/>
    <n v="2"/>
    <n v="2"/>
    <n v="1"/>
    <n v="1"/>
    <n v="0"/>
    <n v="0"/>
    <n v="0"/>
    <n v="0"/>
    <n v="28"/>
    <n v="12"/>
    <n v="36"/>
    <n v="0"/>
    <n v="49"/>
    <b v="1"/>
    <n v="1"/>
  </r>
  <r>
    <x v="0"/>
    <x v="5"/>
    <x v="19"/>
    <s v="Шведова Галина Олександрівна"/>
    <s v="Легка атлетика і методика її викладання  Шведова Г.О._ist"/>
    <s v="https://vo.uu.edu.ua/grade/report/grader/index.php?id=16830"/>
    <n v="36"/>
    <n v="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5"/>
    <x v="19"/>
    <m/>
    <s v="**Силабуси навчальних дисциплін (ФТ)_ist"/>
    <s v="https://vo.uu.edu.ua/grade/report/grader/index.php?id=15443"/>
    <n v="76"/>
    <n v="3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5"/>
    <x v="19"/>
    <m/>
    <s v="Спортивні єдиноборства та методика їх викладання. Адирхаєв С.Г._ist."/>
    <s v="https://vo.uu.edu.ua/grade/report/grader/index.php?id=15904"/>
    <n v="26"/>
    <n v="0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5"/>
    <x v="19"/>
    <m/>
    <s v="Спортивні та рухові ігри і методика їх викладання_ist."/>
    <s v="https://vo.uu.edu.ua/grade/report/grader/index.php?id=496"/>
    <n v="36"/>
    <n v="23"/>
    <n v="6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5"/>
    <x v="19"/>
    <m/>
    <s v="Управління у фізичній культурі та спорті_Адирхаєв С.Г._ist"/>
    <s v="https://vo.uu.edu.ua/grade/report/grader/index.php?id=15903"/>
    <n v="2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5"/>
    <x v="19"/>
    <m/>
    <s v="Фізична реабілітація при хірургічних захворюваннях_Любенко В.О._ist"/>
    <s v="https://vo.uu.edu.ua/grade/report/grader/index.php?id=514"/>
    <n v="399"/>
    <n v="0"/>
    <n v="20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5"/>
    <x v="19"/>
    <m/>
    <s v="Фізична терапія при захворюваннях внутрішніх органів_Любенко В.О._ist"/>
    <s v="https://vo.uu.edu.ua/grade/report/grader/index.php?id=234"/>
    <n v="1458"/>
    <n v="10"/>
    <n v="39"/>
    <n v="39"/>
    <n v="0"/>
    <n v="1"/>
    <n v="2"/>
    <n v="1"/>
    <n v="21"/>
    <n v="5"/>
    <n v="1"/>
    <n v="2"/>
    <n v="0"/>
    <n v="0"/>
    <n v="1"/>
    <n v="0"/>
    <n v="2"/>
    <n v="4"/>
    <n v="67"/>
    <n v="0"/>
    <n v="39"/>
    <b v="0"/>
    <n v="0"/>
  </r>
  <r>
    <x v="0"/>
    <x v="6"/>
    <x v="0"/>
    <m/>
    <s v="1 курс_ЖР-21-1_ifmc"/>
    <s v="https://vo.uu.edu.ua/grade/report/grader/index.php?id=16146"/>
    <n v="170"/>
    <n v="74"/>
    <n v="23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1 курс_ЖР-21-1М_ifmc"/>
    <s v="https://vo.uu.edu.ua/grade/report/grader/index.php?id=16140"/>
    <n v="22"/>
    <n v="3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ЖР-21-1_ifmc"/>
    <s v="https://vo.uu.edu.ua/grade/report/grader/index.php?id=16169"/>
    <n v="1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ІС-21-1_ifmc"/>
    <s v="https://vo.uu.edu.ua/grade/report/grader/index.php?id=16170"/>
    <n v="16"/>
    <n v="6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ІС-21-1М_ifmc "/>
    <s v="https://vo.uu.edu.ua/grade/report/grader/index.php?id=16186"/>
    <n v="26"/>
    <n v="7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ПР-21-1М_ifmc "/>
    <s v="https://vo.uu.edu.ua/grade/report/grader/index.php?id=16187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ТУ-21-1_ifmc"/>
    <s v="https://vo.uu.edu.ua/grade/report/grader/index.php?id=16171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ЗТУ-21-1М_ifmc "/>
    <s v="https://vo.uu.edu.ua/grade/report/grader/index.php?id=16188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ІС-21-1_ifmc"/>
    <s v="https://vo.uu.edu.ua/grade/report/grader/index.php?id=16144"/>
    <n v="155"/>
    <n v="18"/>
    <n v="6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1 курс_ІС-21-1М_ifmc"/>
    <s v="https://vo.uu.edu.ua/grade/report/grader/index.php?id=16141"/>
    <n v="27"/>
    <n v="12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ПР-21-1_ifmc"/>
    <s v="https://vo.uu.edu.ua/grade/report/grader/index.php?id=16147"/>
    <n v="127"/>
    <n v="20"/>
    <n v="17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1 курс_ПР-21-1М_ifmc"/>
    <s v="https://vo.uu.edu.ua/grade/report/grader/index.php?id=16142"/>
    <n v="32"/>
    <n v="0"/>
    <n v="5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1 курс_СЗ-21-1_ifmc"/>
    <s v="https://vo.uu.edu.ua/grade/report/grader/index.php?id=16148"/>
    <n v="53"/>
    <n v="9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ТУ-21-1_ifmc"/>
    <s v="https://vo.uu.edu.ua/grade/report/grader/index.php?id=16149"/>
    <n v="99"/>
    <n v="8"/>
    <n v="11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1 курс_ТУ-21-1М_ifmc"/>
    <s v="https://vo.uu.edu.ua/grade/report/grader/index.php?id=16143"/>
    <n v="2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УМ-21-1_ifmc"/>
    <s v="https://vo.uu.edu.ua/grade/report/grader/index.php?id=16145"/>
    <n v="15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1 курс_УМ-21-1М_ifmc"/>
    <s v="https://vo.uu.edu.ua/grade/report/grader/index.php?id=16468"/>
    <n v="19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ЖР-20-1_ifmc"/>
    <s v="https://vo.uu.edu.ua/grade/report/grader/index.php?id=13647"/>
    <n v="471"/>
    <n v="9"/>
    <n v="9"/>
    <n v="4"/>
    <n v="0"/>
    <n v="0"/>
    <n v="1"/>
    <n v="0"/>
    <n v="4"/>
    <n v="4"/>
    <n v="0"/>
    <n v="0"/>
    <n v="0"/>
    <n v="0"/>
    <n v="0"/>
    <n v="0"/>
    <n v="0"/>
    <n v="0"/>
    <n v="0"/>
    <n v="1"/>
    <n v="10"/>
    <b v="0"/>
    <n v="0"/>
  </r>
  <r>
    <x v="0"/>
    <x v="6"/>
    <x v="0"/>
    <m/>
    <s v="2 курс_ЖР-20-1М_ifmc"/>
    <s v="https://vo.uu.edu.ua/grade/report/grader/index.php?id=16138"/>
    <n v="40"/>
    <n v="8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ЖР-20-1мфб_ifmc"/>
    <s v="https://vo.uu.edu.ua/grade/report/grader/index.php?id=16150"/>
    <n v="261"/>
    <n v="63"/>
    <n v="2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2 курс_ЗЖР-20.2-1мс_ifmc"/>
    <s v="https://vo.uu.edu.ua/grade/report/grader/index.php?id=16194"/>
    <n v="14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ЖР-20-1_ifmc"/>
    <s v="https://vo.uu.edu.ua/grade/report/grader/index.php?id=16172"/>
    <n v="24"/>
    <n v="6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ЖР-20-1М_ifmc "/>
    <s v="https://vo.uu.edu.ua/grade/report/grader/index.php?id=16190"/>
    <n v="23"/>
    <n v="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ЖР-20-1мфб_ifmc"/>
    <s v="https://vo.uu.edu.ua/grade/report/grader/index.php?id=16193"/>
    <n v="1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ІС-20-1_ifmc"/>
    <s v="https://vo.uu.edu.ua/grade/report/grader/index.php?id=16173"/>
    <n v="39"/>
    <n v="9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ІС-20-1М_ifmc "/>
    <s v="https://vo.uu.edu.ua/grade/report/grader/index.php?id=16191"/>
    <n v="14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ПР-20-1_ifmc"/>
    <s v="https://vo.uu.edu.ua/grade/report/grader/index.php?id=16174"/>
    <n v="22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ПР-20-1М_ifmc "/>
    <s v="https://vo.uu.edu.ua/grade/report/grader/index.php?id=16192"/>
    <n v="40"/>
    <n v="5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ТУ-20.1-1мфб_ifmc"/>
    <s v="https://vo.uu.edu.ua/grade/report/grader/index.php?id=16195"/>
    <n v="2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ТУ-20-1_ifmc"/>
    <s v="https://vo.uu.edu.ua/grade/report/grader/index.php?id=16175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ТУ-20-1М_ifmc "/>
    <s v="https://vo.uu.edu.ua/grade/report/grader/index.php?id=16189"/>
    <n v="41"/>
    <n v="0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ЗУМ-20-1_ifmc"/>
    <s v="https://vo.uu.edu.ua/grade/report/grader/index.php?id=16176"/>
    <n v="1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2 курс_ІС-20-1_ifmc"/>
    <s v="https://vo.uu.edu.ua/grade/report/grader/index.php?id=13653"/>
    <n v="375"/>
    <n v="25"/>
    <n v="3"/>
    <n v="3"/>
    <n v="0"/>
    <n v="0"/>
    <n v="1"/>
    <n v="0"/>
    <n v="5"/>
    <n v="4"/>
    <n v="0"/>
    <n v="0"/>
    <n v="0"/>
    <n v="0"/>
    <n v="0"/>
    <n v="0"/>
    <n v="0"/>
    <n v="0"/>
    <n v="0"/>
    <n v="2"/>
    <n v="12"/>
    <b v="0"/>
    <n v="0"/>
  </r>
  <r>
    <x v="0"/>
    <x v="6"/>
    <x v="0"/>
    <m/>
    <s v="2 курс_ІС-20-1-М_ifmc"/>
    <s v="https://vo.uu.edu.ua/grade/report/grader/index.php?id=14034"/>
    <n v="85"/>
    <n v="0"/>
    <n v="2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6"/>
    <x v="0"/>
    <m/>
    <s v="2 курс_ІС-20-1мфб_ifmc"/>
    <s v="https://vo.uu.edu.ua/grade/report/grader/index.php?id=16151"/>
    <n v="308"/>
    <n v="133"/>
    <n v="7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2 курс_ПР-20-1_ifmc"/>
    <s v="https://vo.uu.edu.ua/grade/report/grader/index.php?id=13655"/>
    <n v="1068"/>
    <n v="15"/>
    <n v="5"/>
    <n v="4"/>
    <n v="0"/>
    <n v="0"/>
    <n v="1"/>
    <n v="0"/>
    <n v="4"/>
    <n v="5"/>
    <n v="0"/>
    <n v="0"/>
    <n v="0"/>
    <n v="0"/>
    <n v="0"/>
    <n v="0"/>
    <n v="0"/>
    <n v="0"/>
    <n v="0"/>
    <n v="1"/>
    <n v="11"/>
    <b v="0"/>
    <n v="0"/>
  </r>
  <r>
    <x v="0"/>
    <x v="6"/>
    <x v="0"/>
    <m/>
    <s v="2 курс_ПР-20-1-М_ifmc"/>
    <s v="https://vo.uu.edu.ua/grade/report/grader/index.php?id=11276"/>
    <n v="202"/>
    <n v="6"/>
    <n v="10"/>
    <n v="0"/>
    <n v="0"/>
    <n v="0"/>
    <n v="1"/>
    <n v="1"/>
    <n v="3"/>
    <n v="3"/>
    <n v="0"/>
    <n v="0"/>
    <n v="0"/>
    <n v="0"/>
    <n v="0"/>
    <n v="0"/>
    <n v="0"/>
    <n v="0"/>
    <n v="0"/>
    <n v="0"/>
    <n v="8"/>
    <b v="0"/>
    <n v="0"/>
  </r>
  <r>
    <x v="0"/>
    <x v="6"/>
    <x v="0"/>
    <m/>
    <s v="2 курс_ТУ-20-1_ifmс"/>
    <s v="https://vo.uu.edu.ua/grade/report/grader/index.php?id=13657"/>
    <n v="548"/>
    <n v="4"/>
    <n v="10"/>
    <n v="3"/>
    <n v="0"/>
    <n v="0"/>
    <n v="1"/>
    <n v="0"/>
    <n v="4"/>
    <n v="5"/>
    <n v="0"/>
    <n v="0"/>
    <n v="0"/>
    <n v="0"/>
    <n v="0"/>
    <n v="0"/>
    <n v="0"/>
    <n v="0"/>
    <n v="0"/>
    <n v="2"/>
    <n v="12"/>
    <b v="0"/>
    <n v="0"/>
  </r>
  <r>
    <x v="0"/>
    <x v="6"/>
    <x v="0"/>
    <m/>
    <s v="2 курс_ТУ-20-1-М_ifmc"/>
    <s v="https://vo.uu.edu.ua/grade/report/grader/index.php?id=13661"/>
    <n v="100"/>
    <n v="0"/>
    <n v="6"/>
    <n v="0"/>
    <n v="0"/>
    <n v="0"/>
    <n v="1"/>
    <n v="0"/>
    <n v="2"/>
    <n v="4"/>
    <n v="0"/>
    <n v="0"/>
    <n v="0"/>
    <n v="0"/>
    <n v="0"/>
    <n v="0"/>
    <n v="0"/>
    <n v="0"/>
    <n v="0"/>
    <n v="0"/>
    <n v="7"/>
    <b v="0"/>
    <n v="0"/>
  </r>
  <r>
    <x v="0"/>
    <x v="6"/>
    <x v="0"/>
    <m/>
    <s v="2 курс_ТУ-20-1мфб_ifmc"/>
    <s v="https://vo.uu.edu.ua/grade/report/grader/index.php?id=16152"/>
    <n v="298"/>
    <n v="99"/>
    <n v="3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0"/>
    <m/>
    <s v="2 курс_УМ-20-1М_ifmc"/>
    <s v="https://vo.uu.edu.ua/grade/report/grader/index.php?id=16470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ЖР-19-1_ifmc"/>
    <s v="https://vo.uu.edu.ua/grade/report/grader/index.php?id=11287"/>
    <n v="460"/>
    <n v="9"/>
    <n v="16"/>
    <n v="0"/>
    <n v="0"/>
    <n v="0"/>
    <n v="1"/>
    <n v="0"/>
    <n v="5"/>
    <n v="7"/>
    <n v="0"/>
    <n v="0"/>
    <n v="0"/>
    <n v="0"/>
    <n v="0"/>
    <n v="0"/>
    <n v="0"/>
    <n v="0"/>
    <n v="0"/>
    <n v="0"/>
    <n v="13"/>
    <b v="0"/>
    <n v="0"/>
  </r>
  <r>
    <x v="0"/>
    <x v="6"/>
    <x v="0"/>
    <m/>
    <s v="3 курс_ЖР-19-1-мфб_ifmc"/>
    <s v="https://vo.uu.edu.ua/grade/report/grader/index.php?id=13654"/>
    <n v="214"/>
    <n v="0"/>
    <n v="10"/>
    <n v="0"/>
    <n v="0"/>
    <n v="0"/>
    <n v="1"/>
    <n v="0"/>
    <n v="4"/>
    <n v="5"/>
    <n v="0"/>
    <n v="0"/>
    <n v="0"/>
    <n v="0"/>
    <n v="0"/>
    <n v="0"/>
    <n v="0"/>
    <n v="0"/>
    <n v="0"/>
    <n v="0"/>
    <n v="10"/>
    <b v="0"/>
    <n v="0"/>
  </r>
  <r>
    <x v="0"/>
    <x v="6"/>
    <x v="0"/>
    <m/>
    <s v="3 курс_ЗЖР-19-1_ifmc"/>
    <s v="https://vo.uu.edu.ua/grade/report/grader/index.php?id=16177"/>
    <n v="28"/>
    <n v="7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ІС-19-1_ifmc"/>
    <s v="https://vo.uu.edu.ua/grade/report/grader/index.php?id=16178"/>
    <n v="21"/>
    <n v="5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ІС-19-1мфб_ifmc"/>
    <s v="https://vo.uu.edu.ua/grade/report/grader/index.php?id=16197"/>
    <n v="52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ПР-19-1_ifmc"/>
    <s v="https://vo.uu.edu.ua/grade/report/grader/index.php?id=16179"/>
    <n v="1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ТУ-19-1_ifmc"/>
    <s v="https://vo.uu.edu.ua/grade/report/grader/index.php?id=16180"/>
    <n v="19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ТУ-19-1_ifmc іноземці"/>
    <s v="https://vo.uu.edu.ua/grade/report/grader/index.php?id=16181"/>
    <n v="18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ЗТУ-19-1мфб_ifmc"/>
    <s v="https://vo.uu.edu.ua/grade/report/grader/index.php?id=16196"/>
    <n v="43"/>
    <n v="7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3 курс_ІС-19-1_ifmc"/>
    <s v="https://vo.uu.edu.ua/grade/report/grader/index.php?id=11278"/>
    <n v="978"/>
    <n v="106"/>
    <n v="5"/>
    <n v="5"/>
    <n v="0"/>
    <n v="0"/>
    <n v="1"/>
    <n v="0"/>
    <n v="4"/>
    <n v="5"/>
    <n v="0"/>
    <n v="0"/>
    <n v="0"/>
    <n v="0"/>
    <n v="0"/>
    <n v="0"/>
    <n v="0"/>
    <n v="0"/>
    <n v="0"/>
    <n v="2"/>
    <n v="12"/>
    <b v="0"/>
    <n v="0"/>
  </r>
  <r>
    <x v="0"/>
    <x v="6"/>
    <x v="0"/>
    <m/>
    <s v="3 курс_ІС-19-1мфб_ifmc"/>
    <s v="https://vo.uu.edu.ua/grade/report/grader/index.php?id=14552"/>
    <n v="317"/>
    <n v="0"/>
    <n v="6"/>
    <n v="0"/>
    <n v="0"/>
    <n v="0"/>
    <n v="1"/>
    <n v="0"/>
    <n v="4"/>
    <n v="4"/>
    <n v="0"/>
    <n v="0"/>
    <n v="0"/>
    <n v="0"/>
    <n v="0"/>
    <n v="0"/>
    <n v="0"/>
    <n v="0"/>
    <n v="0"/>
    <n v="0"/>
    <n v="9"/>
    <b v="0"/>
    <n v="0"/>
  </r>
  <r>
    <x v="0"/>
    <x v="6"/>
    <x v="0"/>
    <m/>
    <s v="3 курс_ПР-19-1_ifmc"/>
    <s v="https://vo.uu.edu.ua/grade/report/grader/index.php?id=11270"/>
    <n v="283"/>
    <n v="10"/>
    <n v="7"/>
    <n v="0"/>
    <n v="0"/>
    <n v="0"/>
    <n v="1"/>
    <n v="0"/>
    <n v="4"/>
    <n v="5"/>
    <n v="0"/>
    <n v="0"/>
    <n v="0"/>
    <n v="0"/>
    <n v="0"/>
    <n v="0"/>
    <n v="0"/>
    <n v="0"/>
    <n v="0"/>
    <n v="0"/>
    <n v="10"/>
    <b v="0"/>
    <n v="0"/>
  </r>
  <r>
    <x v="0"/>
    <x v="6"/>
    <x v="0"/>
    <m/>
    <s v="3 курс_ТУ-19-1_ifmc"/>
    <s v="https://vo.uu.edu.ua/grade/report/grader/index.php?id=11021"/>
    <n v="394"/>
    <n v="3"/>
    <n v="11"/>
    <n v="0"/>
    <n v="0"/>
    <n v="0"/>
    <n v="1"/>
    <n v="0"/>
    <n v="7"/>
    <n v="9"/>
    <n v="0"/>
    <n v="0"/>
    <n v="0"/>
    <n v="0"/>
    <n v="0"/>
    <n v="0"/>
    <n v="0"/>
    <n v="0"/>
    <n v="0"/>
    <n v="0"/>
    <n v="17"/>
    <b v="0"/>
    <n v="0"/>
  </r>
  <r>
    <x v="0"/>
    <x v="6"/>
    <x v="0"/>
    <m/>
    <s v="3 курс_ТУ-19-1-мфб_ifmс"/>
    <s v="https://vo.uu.edu.ua/grade/report/grader/index.php?id=13656"/>
    <n v="465"/>
    <n v="4"/>
    <n v="40"/>
    <n v="0"/>
    <n v="0"/>
    <n v="0"/>
    <n v="1"/>
    <n v="0"/>
    <n v="4"/>
    <n v="5"/>
    <n v="0"/>
    <n v="0"/>
    <n v="0"/>
    <n v="0"/>
    <n v="0"/>
    <n v="0"/>
    <n v="0"/>
    <n v="0"/>
    <n v="0"/>
    <n v="0"/>
    <n v="10"/>
    <b v="0"/>
    <n v="0"/>
  </r>
  <r>
    <x v="0"/>
    <x v="6"/>
    <x v="0"/>
    <m/>
    <s v="4 курс_ВС-18-1_ifmc"/>
    <s v="https://vo.uu.edu.ua/grade/report/grader/index.php?id=16153"/>
    <n v="41"/>
    <n v="1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4 курс_ЖР-18-1_ifmc"/>
    <s v="https://vo.uu.edu.ua/grade/report/grader/index.php?id=11288"/>
    <n v="439"/>
    <n v="0"/>
    <n v="9"/>
    <n v="0"/>
    <n v="0"/>
    <n v="0"/>
    <n v="1"/>
    <n v="0"/>
    <n v="4"/>
    <n v="5"/>
    <n v="0"/>
    <n v="0"/>
    <n v="0"/>
    <n v="0"/>
    <n v="0"/>
    <n v="0"/>
    <n v="0"/>
    <n v="0"/>
    <n v="0"/>
    <n v="0"/>
    <n v="10"/>
    <b v="0"/>
    <n v="0"/>
  </r>
  <r>
    <x v="0"/>
    <x v="6"/>
    <x v="0"/>
    <m/>
    <s v="4 курс_ЗЖР-18-1_ifmc "/>
    <s v="https://vo.uu.edu.ua/grade/report/grader/index.php?id=16182"/>
    <n v="41"/>
    <n v="3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4 курс_ЗІС-18-1_ifmc "/>
    <s v="https://vo.uu.edu.ua/grade/report/grader/index.php?id=16185"/>
    <n v="73"/>
    <n v="11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4 курс_ЗПР-18-1_ifmc "/>
    <s v="https://vo.uu.edu.ua/grade/report/grader/index.php?id=16183"/>
    <n v="25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4 курс_ЗТУ-18-1_ifmc "/>
    <s v="https://vo.uu.edu.ua/grade/report/grader/index.php?id=16184"/>
    <n v="103"/>
    <n v="11"/>
    <n v="3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0"/>
    <m/>
    <s v="4 курс_ІС-20.3-1_ifmc"/>
    <s v="https://vo.uu.edu.ua/grade/report/grader/index.php?id=14033"/>
    <n v="117"/>
    <n v="0"/>
    <n v="3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6"/>
    <x v="0"/>
    <m/>
    <s v="4 курс_ПР-18-1_ifmc"/>
    <s v="https://vo.uu.edu.ua/grade/report/grader/index.php?id=11271"/>
    <n v="213"/>
    <n v="9"/>
    <n v="10"/>
    <n v="0"/>
    <n v="0"/>
    <n v="0"/>
    <n v="1"/>
    <n v="0"/>
    <n v="4"/>
    <n v="5"/>
    <n v="0"/>
    <n v="0"/>
    <n v="0"/>
    <n v="0"/>
    <n v="0"/>
    <n v="0"/>
    <n v="0"/>
    <n v="0"/>
    <n v="0"/>
    <n v="0"/>
    <n v="10"/>
    <b v="0"/>
    <n v="0"/>
  </r>
  <r>
    <x v="0"/>
    <x v="6"/>
    <x v="0"/>
    <m/>
    <s v="4 курс_ТУ-18-1_ifmc"/>
    <s v="https://vo.uu.edu.ua/grade/report/grader/index.php?id=11028"/>
    <n v="562"/>
    <n v="13"/>
    <n v="35"/>
    <n v="0"/>
    <n v="0"/>
    <n v="0"/>
    <n v="1"/>
    <n v="0"/>
    <n v="4"/>
    <n v="5"/>
    <n v="0"/>
    <n v="0"/>
    <n v="0"/>
    <n v="0"/>
    <n v="0"/>
    <n v="0"/>
    <n v="0"/>
    <n v="0"/>
    <n v="0"/>
    <n v="0"/>
    <n v="10"/>
    <b v="0"/>
    <n v="0"/>
  </r>
  <r>
    <x v="0"/>
    <x v="6"/>
    <x v="20"/>
    <s v="Адамчук Наталя Василівна"/>
    <s v=" Сучасна українська та зарубіжна публіцистика_Адамчук Н.В._ifmc"/>
    <s v="https://vo.uu.edu.ua/grade/report/grader/index.php?id=12494"/>
    <n v="1219"/>
    <n v="1"/>
    <n v="24"/>
    <n v="8"/>
    <n v="1"/>
    <n v="0"/>
    <n v="1"/>
    <n v="1"/>
    <n v="0"/>
    <n v="7"/>
    <n v="0"/>
    <n v="1"/>
    <n v="0"/>
    <n v="0"/>
    <n v="0"/>
    <n v="0"/>
    <n v="2"/>
    <n v="0"/>
    <n v="0"/>
    <n v="0"/>
    <n v="12"/>
    <b v="0"/>
    <n v="0"/>
  </r>
  <r>
    <x v="0"/>
    <x v="6"/>
    <x v="20"/>
    <s v="Адамчук Наталя Василівна"/>
    <s v="Коректура_Адамчук Н.В._ifmc"/>
    <s v="https://vo.uu.edu.ua/grade/report/grader/index.php?id=6202"/>
    <n v="33"/>
    <n v="0"/>
    <n v="11"/>
    <n v="0"/>
    <n v="0"/>
    <n v="0"/>
    <n v="1"/>
    <n v="0"/>
    <n v="0"/>
    <n v="4"/>
    <n v="1"/>
    <n v="0"/>
    <n v="0"/>
    <n v="0"/>
    <n v="0"/>
    <n v="0"/>
    <n v="2"/>
    <n v="0"/>
    <n v="0"/>
    <n v="0"/>
    <n v="8"/>
    <b v="0"/>
    <n v="0"/>
  </r>
  <r>
    <x v="0"/>
    <x v="6"/>
    <x v="20"/>
    <s v="Адамчук Наталя Василівна"/>
    <s v="Літературне редагування_Адамчук Н.В._ifmc"/>
    <s v="https://vo.uu.edu.ua/grade/report/grader/index.php?id=11808"/>
    <n v="65"/>
    <n v="0"/>
    <n v="10"/>
    <n v="4"/>
    <n v="0"/>
    <n v="0"/>
    <n v="1"/>
    <n v="2"/>
    <n v="0"/>
    <n v="7"/>
    <n v="0"/>
    <n v="0"/>
    <n v="0"/>
    <n v="0"/>
    <n v="0"/>
    <n v="0"/>
    <n v="2"/>
    <n v="0"/>
    <n v="0"/>
    <n v="0"/>
    <n v="12"/>
    <b v="0"/>
    <n v="0"/>
  </r>
  <r>
    <x v="0"/>
    <x v="6"/>
    <x v="20"/>
    <s v="Адамчук Наталя Василівна"/>
    <s v="Проблематика ЗМІ_3_курс_Адамчук Н.В._ifmc"/>
    <s v="https://vo.uu.edu.ua/grade/report/grader/index.php?id=11809"/>
    <n v="2609"/>
    <n v="3"/>
    <n v="48"/>
    <n v="21"/>
    <n v="1"/>
    <n v="0"/>
    <n v="1"/>
    <n v="1"/>
    <n v="0"/>
    <n v="6"/>
    <n v="0"/>
    <n v="1"/>
    <n v="0"/>
    <n v="0"/>
    <n v="0"/>
    <n v="0"/>
    <n v="1"/>
    <n v="0"/>
    <n v="0"/>
    <n v="0"/>
    <n v="10"/>
    <b v="0"/>
    <n v="0"/>
  </r>
  <r>
    <x v="0"/>
    <x v="6"/>
    <x v="20"/>
    <s v="Адамчук Наталя Василівна"/>
    <s v="Редагування та рерайтинг новинного контенту_Адамчук Н.В._ifmc"/>
    <s v="https://vo.uu.edu.ua/grade/report/grader/index.php?id=13768"/>
    <n v="2334"/>
    <n v="2"/>
    <n v="18"/>
    <n v="11"/>
    <n v="1"/>
    <n v="0"/>
    <n v="1"/>
    <n v="0"/>
    <n v="0"/>
    <n v="3"/>
    <n v="0"/>
    <n v="2"/>
    <n v="0"/>
    <n v="0"/>
    <n v="0"/>
    <n v="0"/>
    <n v="5"/>
    <n v="0"/>
    <n v="0"/>
    <n v="0"/>
    <n v="11"/>
    <b v="0"/>
    <n v="0"/>
  </r>
  <r>
    <x v="0"/>
    <x v="6"/>
    <x v="20"/>
    <s v="Адамчук Наталя Василівна"/>
    <s v="Редагування художньої та дитячої літератури_Адамчук Н.В._ifmc"/>
    <s v="https://vo.uu.edu.ua/grade/report/grader/index.php?id=11810"/>
    <n v="182"/>
    <n v="0"/>
    <n v="16"/>
    <n v="0"/>
    <n v="0"/>
    <n v="0"/>
    <n v="1"/>
    <n v="2"/>
    <n v="0"/>
    <n v="6"/>
    <n v="1"/>
    <n v="0"/>
    <n v="0"/>
    <n v="0"/>
    <n v="0"/>
    <n v="0"/>
    <n v="1"/>
    <n v="0"/>
    <n v="0"/>
    <n v="0"/>
    <n v="11"/>
    <b v="0"/>
    <n v="0"/>
  </r>
  <r>
    <x v="0"/>
    <x v="6"/>
    <x v="20"/>
    <s v="Адамчук Наталя Василівна"/>
    <s v="Рецензування та критика літературних творів_Адамчук Н.В._ifmc"/>
    <s v="https://vo.uu.edu.ua/grade/report/grader/index.php?id=11566"/>
    <n v="4"/>
    <n v="0"/>
    <n v="26"/>
    <n v="15"/>
    <n v="0"/>
    <n v="0"/>
    <n v="1"/>
    <n v="4"/>
    <n v="0"/>
    <n v="5"/>
    <n v="1"/>
    <n v="0"/>
    <n v="0"/>
    <n v="0"/>
    <n v="0"/>
    <n v="0"/>
    <n v="7"/>
    <n v="0"/>
    <n v="0"/>
    <n v="0"/>
    <n v="18"/>
    <b v="0"/>
    <n v="0"/>
  </r>
  <r>
    <x v="0"/>
    <x v="6"/>
    <x v="20"/>
    <s v="Барна Наталія Віталіївна"/>
    <s v="Основи наукових досліджень"/>
    <s v="https://vo.uu.edu.ua/grade/report/grader/index.php?id=5278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Барна Наталія Віталіївна"/>
    <s v="Реклама і зв'язки з громадскістю_Барна Н.В._ifmc"/>
    <s v="https://vo.uu.edu.ua/grade/report/grader/index.php?id=7332"/>
    <n v="9"/>
    <n v="0"/>
    <n v="26"/>
    <n v="0"/>
    <n v="0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0"/>
    <x v="6"/>
    <x v="20"/>
    <s v="Бобренко Ростислав Всеволодович"/>
    <s v="Журналістське розслідування_Бобренко Р.В._ifmc"/>
    <s v="https://vo.uu.edu.ua/grade/report/grader/index.php?id=13414"/>
    <n v="3455"/>
    <n v="1"/>
    <n v="42"/>
    <n v="3"/>
    <n v="0"/>
    <n v="0"/>
    <n v="1"/>
    <n v="8"/>
    <n v="0"/>
    <n v="10"/>
    <n v="0"/>
    <n v="1"/>
    <n v="0"/>
    <n v="0"/>
    <n v="0"/>
    <n v="0"/>
    <n v="6"/>
    <n v="0"/>
    <n v="0"/>
    <n v="0"/>
    <n v="26"/>
    <b v="0"/>
    <n v="0"/>
  </r>
  <r>
    <x v="0"/>
    <x v="6"/>
    <x v="20"/>
    <s v="Бобренко Ростислав Всеволодович"/>
    <s v="Комп'ютерна графіка_Бобренко Р.В._ifmc"/>
    <s v="https://vo.uu.edu.ua/grade/report/grader/index.php?id=5613"/>
    <n v="53"/>
    <n v="3"/>
    <n v="30"/>
    <n v="0"/>
    <n v="0"/>
    <n v="0"/>
    <n v="1"/>
    <n v="2"/>
    <n v="0"/>
    <n v="14"/>
    <n v="0"/>
    <n v="0"/>
    <n v="0"/>
    <n v="0"/>
    <n v="0"/>
    <n v="0"/>
    <n v="4"/>
    <n v="0"/>
    <n v="0"/>
    <n v="0"/>
    <n v="21"/>
    <b v="0"/>
    <n v="0"/>
  </r>
  <r>
    <x v="0"/>
    <x v="6"/>
    <x v="20"/>
    <s v="Бобренко Ростислав Всеволодович"/>
    <s v="Макетування і верстка_Бобренко Р.В._ifmc"/>
    <s v="https://vo.uu.edu.ua/grade/report/grader/index.php?id=14"/>
    <n v="48"/>
    <n v="0"/>
    <n v="19"/>
    <n v="0"/>
    <n v="0"/>
    <n v="0"/>
    <n v="1"/>
    <n v="2"/>
    <n v="1"/>
    <n v="15"/>
    <n v="1"/>
    <n v="6"/>
    <n v="0"/>
    <n v="0"/>
    <n v="1"/>
    <n v="0"/>
    <n v="4"/>
    <n v="0"/>
    <n v="7"/>
    <n v="0"/>
    <n v="31"/>
    <b v="0"/>
    <n v="0"/>
  </r>
  <r>
    <x v="0"/>
    <x v="6"/>
    <x v="20"/>
    <s v="Бобренко Ростислав Всеволодович"/>
    <s v="Медіамаркетинг та управління видавничою діяльністю_Бобренко Р.В._ifmc"/>
    <s v="https://vo.uu.edu.ua/grade/report/grader/index.php?id=13969"/>
    <n v="1450"/>
    <n v="3"/>
    <n v="23"/>
    <n v="0"/>
    <n v="0"/>
    <n v="0"/>
    <n v="1"/>
    <n v="7"/>
    <n v="0"/>
    <n v="4"/>
    <n v="0"/>
    <n v="0"/>
    <n v="0"/>
    <n v="0"/>
    <n v="0"/>
    <n v="0"/>
    <n v="6"/>
    <n v="0"/>
    <n v="0"/>
    <n v="0"/>
    <n v="18"/>
    <b v="0"/>
    <n v="0"/>
  </r>
  <r>
    <x v="0"/>
    <x v="6"/>
    <x v="20"/>
    <s v="Бобренко Ростислав Всеволодович"/>
    <s v="Практикум з реклами та менеджменту_Бобренко Р.В._ifmc"/>
    <s v="https://vo.uu.edu.ua/grade/report/grader/index.php?id=7333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Бобренко Ростислав Всеволодович"/>
    <s v="Соціологія масової комунікації та інформації_Бобренко Р. В."/>
    <s v="https://vo.uu.edu.ua/grade/report/grader/index.php?id=15268"/>
    <n v="1324"/>
    <n v="0"/>
    <n v="22"/>
    <n v="0"/>
    <n v="0"/>
    <n v="0"/>
    <n v="1"/>
    <n v="6"/>
    <n v="0"/>
    <n v="3"/>
    <n v="1"/>
    <n v="0"/>
    <n v="0"/>
    <n v="0"/>
    <n v="0"/>
    <n v="0"/>
    <n v="5"/>
    <n v="0"/>
    <n v="0"/>
    <n v="0"/>
    <n v="16"/>
    <b v="0"/>
    <n v="0"/>
  </r>
  <r>
    <x v="0"/>
    <x v="6"/>
    <x v="20"/>
    <s v="Бобренко Ростислав Всеволодович"/>
    <s v="Шрифтознавство"/>
    <s v="https://vo.uu.edu.ua/grade/report/grader/index.php?id=5611"/>
    <n v="8"/>
    <n v="0"/>
    <n v="0"/>
    <n v="0"/>
    <n v="0"/>
    <n v="0"/>
    <n v="1"/>
    <n v="1"/>
    <n v="1"/>
    <n v="5"/>
    <n v="0"/>
    <n v="3"/>
    <n v="0"/>
    <n v="0"/>
    <n v="0"/>
    <n v="6"/>
    <n v="0"/>
    <n v="0"/>
    <n v="0"/>
    <n v="0"/>
    <n v="17"/>
    <b v="0"/>
    <n v="0"/>
  </r>
  <r>
    <x v="0"/>
    <x v="6"/>
    <x v="20"/>
    <s v="Даниленко Володимир Григорович"/>
    <s v="Інформаційні війни_Даниленко В.Г._ifmc"/>
    <s v="https://vo.uu.edu.ua/grade/report/grader/index.php?id=7331"/>
    <n v="32"/>
    <n v="7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иленко Володимир Григорович"/>
    <s v="Інформаційні технології в журналістській галузі_Бобренко Р.В., Даниленко В.Г._ifmc"/>
    <s v="https://vo.uu.edu.ua/grade/report/grader/index.php?id=9866"/>
    <n v="129"/>
    <n v="6"/>
    <n v="20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6"/>
    <x v="20"/>
    <s v="Даниленко Володимир Григорович"/>
    <s v="Політичні системи світу і ЗМІ_Даниленко В.Г._ifmc"/>
    <s v="https://vo.uu.edu.ua/grade/report/grader/index.php?id=7141"/>
    <n v="29"/>
    <n v="7"/>
    <n v="4"/>
    <n v="0"/>
    <n v="0"/>
    <n v="0"/>
    <n v="1"/>
    <n v="0"/>
    <n v="13"/>
    <n v="1"/>
    <n v="0"/>
    <n v="0"/>
    <n v="0"/>
    <n v="0"/>
    <n v="0"/>
    <n v="0"/>
    <n v="0"/>
    <n v="0"/>
    <n v="0"/>
    <n v="0"/>
    <n v="15"/>
    <b v="0"/>
    <n v="0"/>
  </r>
  <r>
    <x v="0"/>
    <x v="6"/>
    <x v="20"/>
    <s v="Даниленко Володимир Григорович"/>
    <s v="Проблематика ЗМІ (політична, соціально - економічна, правова, міжнародна)_Даниленко В.Г._ifmc"/>
    <s v="https://vo.uu.edu.ua/grade/report/grader/index.php?id=16289"/>
    <n v="138"/>
    <n v="12"/>
    <n v="4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иленко Володимир Григорович"/>
    <s v="Соціологія громадської думки та моніторинг ЗМК_Нікішов О.В., Даниленко В.Г._ifmc"/>
    <s v="https://vo.uu.edu.ua/grade/report/grader/index.php?id=14544"/>
    <n v="34"/>
    <n v="6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иленко Володимир Григорович"/>
    <s v="Соціологія масової комунікації і громадської думки_Даниленко В.Г._ifmc"/>
    <s v="https://vo.uu.edu.ua/grade/report/grader/index.php?id=16983"/>
    <n v="104"/>
    <n v="104"/>
    <n v="4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ько-Сліпцова Анна Анатоліївна"/>
    <s v="Журналістське розслідування_Сазонова Ю.О._ifmc"/>
    <s v="https://vo.uu.edu.ua/grade/report/grader/index.php?id=7293"/>
    <n v="76"/>
    <n v="6"/>
    <n v="2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анько-Сліпцова Анна Анатоліївна"/>
    <s v="Інтернет-журналістика_Данько-Сліпцова А.А._ifmc"/>
    <s v="https://vo.uu.edu.ua/grade/report/grader/index.php?id=7143"/>
    <n v="3869"/>
    <n v="7"/>
    <n v="22"/>
    <n v="0"/>
    <n v="0"/>
    <n v="0"/>
    <n v="1"/>
    <n v="2"/>
    <n v="1"/>
    <n v="8"/>
    <n v="1"/>
    <n v="2"/>
    <n v="0"/>
    <n v="0"/>
    <n v="0"/>
    <n v="0"/>
    <n v="9"/>
    <n v="0"/>
    <n v="0"/>
    <n v="0"/>
    <n v="24"/>
    <b v="0"/>
    <n v="0"/>
  </r>
  <r>
    <x v="0"/>
    <x v="6"/>
    <x v="20"/>
    <s v="Данько-Сліпцова Анна Анатоліївна"/>
    <s v="Радіовиробництво_Данько-Сліпцова А.А._ifmc"/>
    <s v="https://vo.uu.edu.ua/grade/report/grader/index.php?id=11396"/>
    <n v="2681"/>
    <n v="331"/>
    <n v="22"/>
    <n v="0"/>
    <n v="2"/>
    <n v="0"/>
    <n v="1"/>
    <n v="3"/>
    <n v="1"/>
    <n v="8"/>
    <n v="0"/>
    <n v="2"/>
    <n v="0"/>
    <n v="0"/>
    <n v="0"/>
    <n v="0"/>
    <n v="9"/>
    <n v="0"/>
    <n v="0"/>
    <n v="0"/>
    <n v="24"/>
    <b v="0"/>
    <n v="0"/>
  </r>
  <r>
    <x v="0"/>
    <x v="6"/>
    <x v="20"/>
    <s v="Данько-Сліпцова Анна Анатоліївна"/>
    <s v="Теорія масової комунікації_Данько-Сліпцова А.А._ifmc"/>
    <s v="https://vo.uu.edu.ua/grade/report/grader/index.php?id=6940"/>
    <n v="2522"/>
    <n v="610"/>
    <n v="43"/>
    <n v="5"/>
    <n v="1"/>
    <n v="0"/>
    <n v="1"/>
    <n v="2"/>
    <n v="13"/>
    <n v="1"/>
    <n v="0"/>
    <n v="4"/>
    <n v="0"/>
    <n v="0"/>
    <n v="0"/>
    <n v="0"/>
    <n v="5"/>
    <n v="0"/>
    <n v="0"/>
    <n v="0"/>
    <n v="26"/>
    <b v="0"/>
    <n v="0"/>
  </r>
  <r>
    <x v="0"/>
    <x v="6"/>
    <x v="20"/>
    <s v="Денисенко Володимир Анатолійович"/>
    <s v="Історія зарубіжної журналістики_Денисенко В.А._ifmc"/>
    <s v="https://vo.uu.edu.ua/grade/report/grader/index.php?id=7322"/>
    <n v="103"/>
    <n v="2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Історія української журналістики_Денисенко В.А._ifmc"/>
    <s v="https://vo.uu.edu.ua/grade/report/grader/index.php?id=7320"/>
    <n v="109"/>
    <n v="0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Історія української та зарубіжної журналістики_Денисенко В.А._ifmc"/>
    <s v="https://vo.uu.edu.ua/grade/report/grader/index.php?id=16281"/>
    <n v="280"/>
    <n v="85"/>
    <n v="4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Міжнародна  журналістика_Денисенко В.А._ifmc"/>
    <s v="https://vo.uu.edu.ua/grade/report/grader/index.php?id=15101"/>
    <n v="87"/>
    <n v="7"/>
    <n v="19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s v="Денисенко Володимир Анатолійович"/>
    <s v="Новітні медіа"/>
    <s v="https://vo.uu.edu.ua/grade/report/grader/index.php?id=9052"/>
    <n v="5"/>
    <n v="0"/>
    <n v="1"/>
    <n v="0"/>
    <n v="0"/>
    <n v="0"/>
    <n v="1"/>
    <n v="0"/>
    <n v="8"/>
    <n v="0"/>
    <n v="0"/>
    <n v="0"/>
    <n v="0"/>
    <n v="0"/>
    <n v="0"/>
    <n v="0"/>
    <n v="0"/>
    <n v="0"/>
    <n v="0"/>
    <n v="0"/>
    <n v="9"/>
    <b v="0"/>
    <n v="0"/>
  </r>
  <r>
    <x v="0"/>
    <x v="6"/>
    <x v="20"/>
    <s v="Денисенко Володимир Анатолійович"/>
    <s v="Реклама та зв’язки з громадськістю_Денисенко В.А_ifmc"/>
    <s v="https://vo.uu.edu.ua/grade/report/grader/index.php?id=15559"/>
    <n v="15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Соціальна інформатика_Годний С.П., Денисенко В.А._ifmc"/>
    <s v="https://vo.uu.edu.ua/grade/report/grader/index.php?id=15771"/>
    <n v="47"/>
    <n v="1"/>
    <n v="4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s v="Денисенко Володимир Анатолійович"/>
    <s v="Соціологія масової комунікації і громадської думки_Денисенко В.А._ifmc"/>
    <s v="https://vo.uu.edu.ua/grade/report/grader/index.php?id=16284"/>
    <n v="207"/>
    <n v="44"/>
    <n v="6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Теорія журналістики_Денисенко В.А._ifmc"/>
    <s v="https://vo.uu.edu.ua/grade/report/grader/index.php?id=16282"/>
    <n v="71"/>
    <n v="1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Денисенко Володимир Анатолійович"/>
    <s v="Теорія та історія соціальних комунікацій_Денисенко В.А._ifmc"/>
    <s v="https://vo.uu.edu.ua/grade/report/grader/index.php?id=7142"/>
    <n v="33"/>
    <n v="2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Козак Петро Миколайович"/>
    <s v="Історія видавничої справи_Козак П.М._ifmc"/>
    <s v="https://vo.uu.edu.ua/grade/report/grader/index.php?id=16278"/>
    <n v="78"/>
    <n v="1"/>
    <n v="2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Козак Петро Миколайович"/>
    <s v="Історія української та зарубіжної видавничої справи_Козак П.М._ifmc"/>
    <s v="https://vo.uu.edu.ua/grade/report/grader/index.php?id=15773"/>
    <n v="122"/>
    <n v="5"/>
    <n v="41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s v="Козак Петро Миколайович"/>
    <s v="Охорона праці в галузі_Козак П.М._ifmc"/>
    <s v="https://vo.uu.edu.ua/grade/report/grader/index.php?id=53"/>
    <n v="116"/>
    <n v="16"/>
    <n v="20"/>
    <n v="0"/>
    <n v="0"/>
    <n v="0"/>
    <n v="0"/>
    <n v="1"/>
    <n v="22"/>
    <n v="0"/>
    <n v="0"/>
    <n v="0"/>
    <n v="0"/>
    <n v="0"/>
    <n v="0"/>
    <n v="0"/>
    <n v="1"/>
    <n v="0"/>
    <n v="0"/>
    <n v="0"/>
    <n v="24"/>
    <b v="0"/>
    <n v="0"/>
  </r>
  <r>
    <x v="0"/>
    <x v="6"/>
    <x v="20"/>
    <s v="Козак Петро Миколайович"/>
    <s v="Поліграфія та цифрові технології_Козак П.М._ifmc"/>
    <s v="https://vo.uu.edu.ua/grade/report/grader/index.php?id=7017"/>
    <n v="137"/>
    <n v="0"/>
    <n v="20"/>
    <n v="0"/>
    <n v="0"/>
    <n v="0"/>
    <n v="1"/>
    <n v="0"/>
    <n v="0"/>
    <n v="0"/>
    <n v="0"/>
    <n v="0"/>
    <n v="0"/>
    <n v="0"/>
    <n v="0"/>
    <n v="0"/>
    <n v="8"/>
    <n v="0"/>
    <n v="0"/>
    <n v="0"/>
    <n v="9"/>
    <b v="0"/>
    <n v="0"/>
  </r>
  <r>
    <x v="0"/>
    <x v="6"/>
    <x v="20"/>
    <s v="Левченко Ганна Євгенівна"/>
    <s v="Постановка голосу_Левченко Г.Є._ifmc"/>
    <s v="https://vo.uu.edu.ua/grade/report/grader/index.php?id=14302"/>
    <n v="162"/>
    <n v="1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Лисенко Валерій Миколайович"/>
    <s v="Електронні видання"/>
    <s v="https://vo.uu.edu.ua/grade/report/grader/index.php?id=5185"/>
    <n v="10"/>
    <n v="7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s v="Лоза Галина Іванівна"/>
    <s v="Бакалаврські роботи_Лоза Г.І._ifmc"/>
    <s v="https://vo.uu.edu.ua/grade/report/grader/index.php?id=11819"/>
    <n v="162"/>
    <n v="0"/>
    <n v="18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s v="Лоза Галина Іванівна"/>
    <s v="Крос медійна публікація_Лоза Г.І._ifmc"/>
    <s v="https://vo.uu.edu.ua/grade/report/grader/index.php?id=14345"/>
    <n v="54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0"/>
    <s v="Лоза Галина Іванівна"/>
    <s v="Кросмедійне виробництво ЗМІ_Нікішов О.В., Лоза Г.І._ifmc"/>
    <s v="https://vo.uu.edu.ua/grade/report/grader/index.php?id=14545"/>
    <n v="64"/>
    <n v="2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Лоза Галина Іванівна"/>
    <s v="Медіакритика_Лоза Г.І._ifmc"/>
    <s v="https://vo.uu.edu.ua/grade/report/grader/index.php?id=14344"/>
    <n v="1229"/>
    <n v="2"/>
    <n v="20"/>
    <n v="0"/>
    <n v="1"/>
    <n v="0"/>
    <n v="1"/>
    <n v="0"/>
    <n v="0"/>
    <n v="3"/>
    <n v="0"/>
    <n v="1"/>
    <n v="0"/>
    <n v="0"/>
    <n v="0"/>
    <n v="0"/>
    <n v="4"/>
    <n v="0"/>
    <n v="0"/>
    <n v="0"/>
    <n v="9"/>
    <b v="0"/>
    <n v="0"/>
  </r>
  <r>
    <x v="0"/>
    <x v="6"/>
    <x v="20"/>
    <s v="Лоза Галина Іванівна"/>
    <s v="Мультимедійний контент_Бобренко Р.В., Лоза Г.І._ifmc"/>
    <s v="https://vo.uu.edu.ua/grade/report/grader/index.php?id=13970"/>
    <n v="1373"/>
    <n v="2"/>
    <n v="19"/>
    <n v="0"/>
    <n v="0"/>
    <n v="0"/>
    <n v="1"/>
    <n v="5"/>
    <n v="0"/>
    <n v="2"/>
    <n v="0"/>
    <n v="0"/>
    <n v="0"/>
    <n v="0"/>
    <n v="0"/>
    <n v="0"/>
    <n v="5"/>
    <n v="0"/>
    <n v="0"/>
    <n v="0"/>
    <n v="13"/>
    <b v="0"/>
    <n v="0"/>
  </r>
  <r>
    <x v="0"/>
    <x v="6"/>
    <x v="20"/>
    <s v="Лоза Галина Іванівна"/>
    <s v="Основи редакторської майстерності_Лоза Г.І._ifmc"/>
    <s v="https://vo.uu.edu.ua/grade/report/grader/index.php?id=220"/>
    <n v="287"/>
    <n v="0"/>
    <n v="66"/>
    <n v="1"/>
    <n v="0"/>
    <n v="0"/>
    <n v="0"/>
    <n v="0"/>
    <n v="0"/>
    <n v="1"/>
    <n v="1"/>
    <n v="0"/>
    <n v="0"/>
    <n v="0"/>
    <n v="0"/>
    <n v="0"/>
    <n v="0"/>
    <n v="0"/>
    <n v="11"/>
    <n v="0"/>
    <n v="2"/>
    <b v="0"/>
    <n v="0"/>
  </r>
  <r>
    <x v="0"/>
    <x v="6"/>
    <x v="20"/>
    <s v="Лоза Галина Іванівна"/>
    <s v="Практикум української мови у ЗМІ (2 курс)_Лоза Г.І._ifmc"/>
    <s v="https://vo.uu.edu.ua/grade/report/grader/index.php?id=11787"/>
    <n v="18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Лоза Галина Іванівна"/>
    <s v="Професійні стандарти редакторської майстерності_Лоза Г.І._ifmc"/>
    <s v="https://vo.uu.edu.ua/grade/report/grader/index.php?id=13772"/>
    <n v="356"/>
    <n v="2"/>
    <n v="19"/>
    <n v="0"/>
    <n v="0"/>
    <n v="0"/>
    <n v="0"/>
    <n v="0"/>
    <n v="0"/>
    <n v="3"/>
    <n v="1"/>
    <n v="0"/>
    <n v="0"/>
    <n v="0"/>
    <n v="0"/>
    <n v="0"/>
    <n v="3"/>
    <n v="0"/>
    <n v="0"/>
    <n v="0"/>
    <n v="7"/>
    <b v="0"/>
    <n v="0"/>
  </r>
  <r>
    <x v="0"/>
    <x v="6"/>
    <x v="20"/>
    <s v="Лоза Галина Іванівна"/>
    <s v="Редагування газетно-журнальних видань_Лоза Г.І._ifmc"/>
    <s v="https://vo.uu.edu.ua/grade/report/grader/index.php?id=5217"/>
    <n v="1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Лоза Галина Іванівна"/>
    <s v="Редагування довідкової та енциклопедичної літератури_Лоза Г.І._ifmc"/>
    <s v="https://vo.uu.edu.ua/grade/report/grader/index.php?id=11638"/>
    <n v="493"/>
    <n v="0"/>
    <n v="17"/>
    <n v="0"/>
    <n v="0"/>
    <n v="0"/>
    <n v="1"/>
    <n v="0"/>
    <n v="0"/>
    <n v="9"/>
    <n v="0"/>
    <n v="0"/>
    <n v="0"/>
    <n v="0"/>
    <n v="0"/>
    <n v="0"/>
    <n v="3"/>
    <n v="0"/>
    <n v="0"/>
    <n v="0"/>
    <n v="13"/>
    <b v="0"/>
    <n v="0"/>
  </r>
  <r>
    <x v="0"/>
    <x v="6"/>
    <x v="20"/>
    <s v="Лоза Галина Іванівна"/>
    <s v="Редагування навчальної  літератури_Лоза Г.І._ifmc"/>
    <s v="https://vo.uu.edu.ua/grade/report/grader/index.php?id=7592"/>
    <n v="7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3"/>
    <b v="0"/>
    <n v="0"/>
  </r>
  <r>
    <x v="0"/>
    <x v="6"/>
    <x v="20"/>
    <s v="Лоза Галина Іванівна"/>
    <s v="Редагування навчальної та довідкової літератури_Лоза Г.І._ifmc"/>
    <s v="https://vo.uu.edu.ua/grade/report/grader/index.php?id=13773"/>
    <n v="144"/>
    <n v="0"/>
    <n v="0"/>
    <n v="0"/>
    <n v="2"/>
    <n v="0"/>
    <n v="0"/>
    <n v="0"/>
    <n v="0"/>
    <n v="4"/>
    <n v="0"/>
    <n v="2"/>
    <n v="0"/>
    <n v="0"/>
    <n v="0"/>
    <n v="0"/>
    <n v="3"/>
    <n v="0"/>
    <n v="0"/>
    <n v="0"/>
    <n v="9"/>
    <b v="0"/>
    <n v="0"/>
  </r>
  <r>
    <x v="0"/>
    <x v="6"/>
    <x v="20"/>
    <s v="Лоза Галина Іванівна"/>
    <s v="Риторика_Лоза Г.І._ifmc"/>
    <s v="https://vo.uu.edu.ua/grade/report/grader/index.php?id=16290"/>
    <n v="23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Неділько Тетяна Петрівна"/>
    <s v="Практикум української мови в ЗМІ_Неділько Т.П._ifmc"/>
    <s v="https://vo.uu.edu.ua/grade/report/grader/index.php?id=11754"/>
    <n v="13086"/>
    <n v="76"/>
    <n v="20"/>
    <n v="0"/>
    <n v="1"/>
    <n v="0"/>
    <n v="1"/>
    <n v="0"/>
    <n v="0"/>
    <n v="0"/>
    <n v="0"/>
    <n v="1"/>
    <n v="0"/>
    <n v="0"/>
    <n v="0"/>
    <n v="0"/>
    <n v="20"/>
    <n v="0"/>
    <n v="0"/>
    <n v="0"/>
    <n v="22"/>
    <b v="0"/>
    <n v="0"/>
  </r>
  <r>
    <x v="0"/>
    <x v="6"/>
    <x v="20"/>
    <s v="Неділько Тетяна Петрівна"/>
    <s v="Текстознавство та методика редагування_Неділько Т.П._ ifmc"/>
    <s v="https://vo.uu.edu.ua/grade/report/grader/index.php?id=16280"/>
    <n v="132"/>
    <n v="4"/>
    <n v="19"/>
    <n v="0"/>
    <n v="1"/>
    <n v="0"/>
    <n v="1"/>
    <n v="0"/>
    <n v="0"/>
    <n v="6"/>
    <n v="0"/>
    <n v="1"/>
    <n v="0"/>
    <n v="0"/>
    <n v="0"/>
    <n v="0"/>
    <n v="0"/>
    <n v="0"/>
    <n v="0"/>
    <n v="0"/>
    <n v="8"/>
    <b v="0"/>
    <n v="0"/>
  </r>
  <r>
    <x v="0"/>
    <x v="6"/>
    <x v="20"/>
    <s v="Нестеренко Юлія Вікторівна"/>
    <s v="Агенційна журналістика"/>
    <s v="https://vo.uu.edu.ua/grade/report/grader/index.php?id=9040"/>
    <n v="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Піц Ганна Василівна"/>
    <s v="Видавнича діяльність української діаспори"/>
    <s v="https://vo.uu.edu.ua/grade/report/grader/index.php?id=7453"/>
    <n v="3"/>
    <n v="0"/>
    <n v="5"/>
    <n v="0"/>
    <n v="0"/>
    <n v="0"/>
    <n v="1"/>
    <n v="0"/>
    <n v="3"/>
    <n v="0"/>
    <n v="0"/>
    <n v="9"/>
    <n v="3"/>
    <n v="0"/>
    <n v="0"/>
    <n v="0"/>
    <n v="11"/>
    <n v="0"/>
    <n v="0"/>
    <n v="0"/>
    <n v="27"/>
    <b v="0"/>
    <n v="0"/>
  </r>
  <r>
    <x v="0"/>
    <x v="6"/>
    <x v="20"/>
    <s v="Піц Ганна Василівна"/>
    <s v="Сучасний літературно-видавничий процес"/>
    <s v="https://vo.uu.edu.ua/grade/report/grader/index.php?id=7454"/>
    <n v="3"/>
    <n v="0"/>
    <n v="7"/>
    <n v="0"/>
    <n v="0"/>
    <n v="0"/>
    <n v="1"/>
    <n v="0"/>
    <n v="4"/>
    <n v="0"/>
    <n v="0"/>
    <n v="21"/>
    <n v="6"/>
    <n v="0"/>
    <n v="1"/>
    <n v="0"/>
    <n v="8"/>
    <n v="1"/>
    <n v="37"/>
    <n v="0"/>
    <n v="42"/>
    <b v="0"/>
    <n v="0"/>
  </r>
  <r>
    <x v="0"/>
    <x v="6"/>
    <x v="20"/>
    <s v="Піц Ганна Василівна"/>
    <s v="Теорія та історія видавничої справи та редагування"/>
    <s v="https://vo.uu.edu.ua/grade/report/grader/index.php?id=7455"/>
    <n v="3"/>
    <n v="0"/>
    <n v="10"/>
    <n v="0"/>
    <n v="0"/>
    <n v="0"/>
    <n v="1"/>
    <n v="0"/>
    <n v="3"/>
    <n v="0"/>
    <n v="0"/>
    <n v="3"/>
    <n v="6"/>
    <n v="0"/>
    <n v="0"/>
    <n v="0"/>
    <n v="10"/>
    <n v="0"/>
    <n v="0"/>
    <n v="0"/>
    <n v="23"/>
    <b v="0"/>
    <n v="0"/>
  </r>
  <r>
    <x v="0"/>
    <x v="6"/>
    <x v="20"/>
    <s v="Сазонова Юлія Олександрівна"/>
    <s v="Вступ до спеціальності_Сазонова Ю.О._ifmc"/>
    <s v="https://vo.uu.edu.ua/grade/report/grader/index.php?id=16287"/>
    <n v="436"/>
    <n v="155"/>
    <n v="48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6"/>
    <x v="20"/>
    <s v="Сазонова Юлія Олександрівна"/>
    <s v="Газетно-журнальне виробництво_Сазонова Ю.О._ifmc"/>
    <s v="https://vo.uu.edu.ua/grade/report/grader/index.php?id=9047"/>
    <n v="5022"/>
    <n v="25"/>
    <n v="20"/>
    <n v="0"/>
    <n v="1"/>
    <n v="0"/>
    <n v="1"/>
    <n v="7"/>
    <n v="0"/>
    <n v="17"/>
    <n v="0"/>
    <n v="1"/>
    <n v="0"/>
    <n v="0"/>
    <n v="2"/>
    <n v="0"/>
    <n v="31"/>
    <n v="0"/>
    <n v="0"/>
    <n v="0"/>
    <n v="59"/>
    <b v="0"/>
    <n v="0"/>
  </r>
  <r>
    <x v="0"/>
    <x v="6"/>
    <x v="20"/>
    <s v="Сазонова Юлія Олександрівна"/>
    <s v="Основи журналістики_Сазонова Ю.О._ifmc"/>
    <s v="https://vo.uu.edu.ua/grade/report/grader/index.php?id=9046"/>
    <n v="722"/>
    <n v="192"/>
    <n v="43"/>
    <n v="0"/>
    <n v="1"/>
    <n v="0"/>
    <n v="4"/>
    <n v="0"/>
    <n v="27"/>
    <n v="4"/>
    <n v="0"/>
    <n v="2"/>
    <n v="0"/>
    <n v="0"/>
    <n v="0"/>
    <n v="0"/>
    <n v="0"/>
    <n v="0"/>
    <n v="0"/>
    <n v="0"/>
    <n v="37"/>
    <b v="0"/>
    <n v="0"/>
  </r>
  <r>
    <x v="0"/>
    <x v="6"/>
    <x v="20"/>
    <s v="Сазонова Юлія Олександрівна"/>
    <s v="Прикладні соціально-комунікаційні технології_Сазонова Ю.О._ifmc"/>
    <s v="https://vo.uu.edu.ua/grade/report/grader/index.php?id=15776"/>
    <n v="28"/>
    <n v="2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Сазонова Юлія Олександрівна"/>
    <s v="Соціологія громадської думки та моніторинг ЗМК_Годний С.П._ifmc"/>
    <s v="https://vo.uu.edu.ua/grade/report/grader/index.php?id=5267"/>
    <n v="33"/>
    <n v="6"/>
    <n v="4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0"/>
    <x v="6"/>
    <x v="20"/>
    <s v="Сазонова Юлія Олександрівна"/>
    <s v="Сучасна медіаосвіта_Сазонова Ю.О._ifmc"/>
    <s v="https://vo.uu.edu.ua/grade/report/grader/index.php?id=16288"/>
    <n v="24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СЄРИКОВ АНАТОЛІЙ НИКИФОРОВИЧ"/>
    <s v="Журналістська етика_Сєриков А.Н._ifmc"/>
    <s v="https://vo.uu.edu.ua/grade/report/grader/index.php?id=14024"/>
    <n v="264"/>
    <n v="3"/>
    <n v="19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0"/>
    <s v="СЄРИКОВ АНАТОЛІЙ НИКИФОРОВИЧ"/>
    <s v="Прес-служба_Бобренко Р.В., Сєриков А.Н._ifmc"/>
    <s v="https://vo.uu.edu.ua/grade/report/grader/index.php?id=13417"/>
    <n v="893"/>
    <n v="7"/>
    <n v="20"/>
    <n v="0"/>
    <n v="0"/>
    <n v="0"/>
    <n v="1"/>
    <n v="5"/>
    <n v="0"/>
    <n v="6"/>
    <n v="0"/>
    <n v="1"/>
    <n v="0"/>
    <n v="0"/>
    <n v="0"/>
    <n v="0"/>
    <n v="5"/>
    <n v="0"/>
    <n v="0"/>
    <n v="0"/>
    <n v="18"/>
    <b v="0"/>
    <n v="0"/>
  </r>
  <r>
    <x v="0"/>
    <x v="6"/>
    <x v="20"/>
    <s v="СЄРИКОВ АНАТОЛІЙ НИКИФОРОВИЧ"/>
    <s v="Проблематика сучасних медіа_ Сєриков А.Н._ifmc"/>
    <s v="https://vo.uu.edu.ua/grade/report/grader/index.php?id=16286"/>
    <n v="29"/>
    <n v="2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СЄРИКОВ АНАТОЛІЙ НИКИФОРОВИЧ"/>
    <s v="Редактор інтернет-медій_Сєриков А.Н._ifmc"/>
    <s v="https://vo.uu.edu.ua/grade/report/grader/index.php?id=14026"/>
    <n v="9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s v="СЄРИКОВ АНАТОЛІЙ НИКИФОРОВИЧ"/>
    <s v="Редактор книг, газет, журналів_Сєриков А.Н._ifmc"/>
    <s v="https://vo.uu.edu.ua/grade/report/grader/index.php?id=14025"/>
    <n v="468"/>
    <n v="0"/>
    <n v="2"/>
    <n v="0"/>
    <n v="9"/>
    <n v="0"/>
    <n v="1"/>
    <n v="0"/>
    <n v="0"/>
    <n v="0"/>
    <n v="0"/>
    <n v="9"/>
    <n v="0"/>
    <n v="0"/>
    <n v="0"/>
    <n v="0"/>
    <n v="23"/>
    <n v="0"/>
    <n v="0"/>
    <n v="0"/>
    <n v="33"/>
    <b v="0"/>
    <n v="0"/>
  </r>
  <r>
    <x v="0"/>
    <x v="6"/>
    <x v="20"/>
    <s v="Ярошовець Тетяна Іванівна"/>
    <s v=" Теорія і методика журналістської творчості_Ярошовець Т.І._ifmc"/>
    <s v="https://vo.uu.edu.ua/grade/report/grader/index.php?id=14535"/>
    <n v="571"/>
    <n v="0"/>
    <n v="35"/>
    <n v="0"/>
    <n v="1"/>
    <n v="0"/>
    <n v="1"/>
    <n v="0"/>
    <n v="0"/>
    <n v="0"/>
    <n v="0"/>
    <n v="1"/>
    <n v="0"/>
    <n v="0"/>
    <n v="0"/>
    <n v="0"/>
    <n v="3"/>
    <n v="0"/>
    <n v="0"/>
    <n v="0"/>
    <n v="5"/>
    <b v="0"/>
    <n v="0"/>
  </r>
  <r>
    <x v="0"/>
    <x v="6"/>
    <x v="20"/>
    <s v="Ярошовець Тетяна Іванівна"/>
    <s v="Газетно-журнальне виробництво_Ярошовець Т.І._ifmc"/>
    <s v="https://vo.uu.edu.ua/grade/report/grader/index.php?id=14536"/>
    <n v="106"/>
    <n v="0"/>
    <n v="20"/>
    <n v="0"/>
    <n v="0"/>
    <n v="0"/>
    <n v="1"/>
    <n v="0"/>
    <n v="0"/>
    <n v="0"/>
    <n v="0"/>
    <n v="0"/>
    <n v="0"/>
    <n v="0"/>
    <n v="0"/>
    <n v="0"/>
    <n v="2"/>
    <n v="0"/>
    <n v="0"/>
    <n v="0"/>
    <n v="3"/>
    <b v="0"/>
    <n v="0"/>
  </r>
  <r>
    <x v="0"/>
    <x v="6"/>
    <x v="20"/>
    <s v="Ярошовець Тетяна Іванівна"/>
    <s v="Історія сучасної зарубіжної літератури_Ярошовець Т.І._ifmc"/>
    <s v="https://vo.uu.edu.ua/grade/report/grader/index.php?id=10957"/>
    <n v="7160"/>
    <n v="16"/>
    <n v="20"/>
    <n v="0"/>
    <n v="1"/>
    <n v="0"/>
    <n v="1"/>
    <n v="0"/>
    <n v="0"/>
    <n v="6"/>
    <n v="0"/>
    <n v="1"/>
    <n v="0"/>
    <n v="0"/>
    <n v="0"/>
    <n v="0"/>
    <n v="10"/>
    <n v="0"/>
    <n v="0"/>
    <n v="0"/>
    <n v="18"/>
    <b v="0"/>
    <n v="0"/>
  </r>
  <r>
    <x v="0"/>
    <x v="6"/>
    <x v="20"/>
    <s v="Ярошовець Тетяна Іванівна"/>
    <s v="Історія української та зарубіжної публіцистики_Козак П.М._Ярошовець Т.І._ifmc"/>
    <s v="https://vo.uu.edu.ua/grade/report/grader/index.php?id=11752"/>
    <n v="100"/>
    <n v="1"/>
    <n v="27"/>
    <n v="0"/>
    <n v="0"/>
    <n v="0"/>
    <n v="1"/>
    <n v="0"/>
    <n v="0"/>
    <n v="7"/>
    <n v="0"/>
    <n v="0"/>
    <n v="0"/>
    <n v="0"/>
    <n v="0"/>
    <n v="0"/>
    <n v="9"/>
    <n v="0"/>
    <n v="0"/>
    <n v="0"/>
    <n v="17"/>
    <b v="0"/>
    <n v="0"/>
  </r>
  <r>
    <x v="0"/>
    <x v="6"/>
    <x v="20"/>
    <s v="Ярошовець Тетяна Іванівна"/>
    <s v="Літературний стиль_Ярошовець М.І._ifmc"/>
    <s v="https://vo.uu.edu.ua/grade/report/grader/index.php?id=11647"/>
    <n v="5537"/>
    <n v="35"/>
    <n v="19"/>
    <n v="0"/>
    <n v="5"/>
    <n v="0"/>
    <n v="1"/>
    <n v="0"/>
    <n v="0"/>
    <n v="11"/>
    <n v="0"/>
    <n v="6"/>
    <n v="0"/>
    <n v="0"/>
    <n v="0"/>
    <n v="0"/>
    <n v="15"/>
    <n v="0"/>
    <n v="0"/>
    <n v="0"/>
    <n v="33"/>
    <b v="0"/>
    <n v="0"/>
  </r>
  <r>
    <x v="0"/>
    <x v="6"/>
    <x v="20"/>
    <s v="Ярошовець Тетяна Іванівна"/>
    <s v="Логіка і методика логічного аналізу тексту"/>
    <s v="https://vo.uu.edu.ua/grade/report/grader/index.php?id=321"/>
    <n v="145"/>
    <n v="2"/>
    <n v="0"/>
    <n v="0"/>
    <n v="0"/>
    <n v="0"/>
    <n v="1"/>
    <n v="0"/>
    <n v="4"/>
    <n v="0"/>
    <n v="0"/>
    <n v="0"/>
    <n v="5"/>
    <n v="0"/>
    <n v="0"/>
    <n v="0"/>
    <n v="6"/>
    <n v="0"/>
    <n v="9"/>
    <n v="0"/>
    <n v="16"/>
    <b v="0"/>
    <n v="0"/>
  </r>
  <r>
    <x v="0"/>
    <x v="6"/>
    <x v="20"/>
    <s v="Ярошовець Тетяна Іванівна"/>
    <s v="Медіакритика_Ярошовець Т.І._ifmc"/>
    <s v="https://vo.uu.edu.ua/grade/report/grader/index.php?id=7415"/>
    <n v="6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s v="Ярошовець Тетяна Іванівна"/>
    <s v="Медіаправо_Ярошовець Т.І._ifmc"/>
    <s v="https://vo.uu.edu.ua/grade/report/grader/index.php?id=7330"/>
    <n v="8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s v="Ярошовець Тетяна Іванівна"/>
    <s v="Право видавця і редактора"/>
    <s v="https://vo.uu.edu.ua/grade/report/grader/index.php?id=323"/>
    <n v="3"/>
    <n v="0"/>
    <n v="0"/>
    <n v="0"/>
    <n v="0"/>
    <n v="0"/>
    <n v="1"/>
    <n v="0"/>
    <n v="3"/>
    <n v="1"/>
    <n v="0"/>
    <n v="0"/>
    <n v="0"/>
    <n v="0"/>
    <n v="0"/>
    <n v="0"/>
    <n v="1"/>
    <n v="0"/>
    <n v="9"/>
    <n v="0"/>
    <n v="6"/>
    <b v="0"/>
    <n v="0"/>
  </r>
  <r>
    <x v="0"/>
    <x v="6"/>
    <x v="20"/>
    <s v="Ярошовець Тетяна Іванівна"/>
    <s v="Редагування перекладної літератури_Адамчук Н.В._ifmc"/>
    <s v="https://vo.uu.edu.ua/grade/report/grader/index.php?id=7321"/>
    <n v="159"/>
    <n v="3"/>
    <n v="12"/>
    <n v="9"/>
    <n v="0"/>
    <n v="0"/>
    <n v="1"/>
    <n v="1"/>
    <n v="0"/>
    <n v="5"/>
    <n v="0"/>
    <n v="0"/>
    <n v="0"/>
    <n v="0"/>
    <n v="0"/>
    <n v="0"/>
    <n v="2"/>
    <n v="0"/>
    <n v="0"/>
    <n v="0"/>
    <n v="9"/>
    <b v="0"/>
    <n v="0"/>
  </r>
  <r>
    <x v="0"/>
    <x v="6"/>
    <x v="20"/>
    <s v="Ярошовець Тетяна Іванівна"/>
    <s v="Редагування суспільно-політичної літератури_Ярошовець Т.І._ifmc"/>
    <s v="https://vo.uu.edu.ua/grade/report/grader/index.php?id=318"/>
    <n v="5"/>
    <n v="0"/>
    <n v="7"/>
    <n v="0"/>
    <n v="0"/>
    <n v="0"/>
    <n v="1"/>
    <n v="0"/>
    <n v="1"/>
    <n v="8"/>
    <n v="0"/>
    <n v="0"/>
    <n v="0"/>
    <n v="0"/>
    <n v="0"/>
    <n v="0"/>
    <n v="5"/>
    <n v="0"/>
    <n v="9"/>
    <n v="0"/>
    <n v="15"/>
    <b v="0"/>
    <n v="0"/>
  </r>
  <r>
    <x v="0"/>
    <x v="6"/>
    <x v="20"/>
    <s v="Ярошовець Тетяна Іванівна"/>
    <s v="Теорія твору і тексту (Логіка і методика логічного аналізу тексту)_Ярошовець Т.І._ifmc"/>
    <s v="https://vo.uu.edu.ua/grade/report/grader/index.php?id=7367"/>
    <n v="3095"/>
    <n v="13"/>
    <n v="19"/>
    <n v="12"/>
    <n v="1"/>
    <n v="0"/>
    <n v="1"/>
    <n v="0"/>
    <n v="0"/>
    <n v="1"/>
    <n v="0"/>
    <n v="1"/>
    <n v="0"/>
    <n v="0"/>
    <n v="0"/>
    <n v="0"/>
    <n v="7"/>
    <n v="0"/>
    <n v="0"/>
    <n v="0"/>
    <n v="10"/>
    <b v="0"/>
    <n v="0"/>
  </r>
  <r>
    <x v="0"/>
    <x v="6"/>
    <x v="20"/>
    <m/>
    <s v="WEB-практикум з WEB-дизайну "/>
    <s v="https://vo.uu.edu.ua/grade/report/grader/index.php?id=7624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Архітектоніка видань і медіадизайн_Бобренко Р.В._ifmc"/>
    <s v="https://vo.uu.edu.ua/grade/report/grader/index.php?id=10359"/>
    <n v="11"/>
    <n v="2"/>
    <n v="5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6"/>
    <x v="20"/>
    <m/>
    <s v="Асистентська практика для ЖР-20-1м (5 к-с)_кер. Бобренко Р. В."/>
    <s v="https://vo.uu.edu.ua/grade/report/grader/index.php?id=15070"/>
    <n v="34"/>
    <n v="0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0"/>
    <m/>
    <s v="Веб дизайн. Підтримка сайта_Пероганич Ю.Й._ifmc"/>
    <s v="https://vo.uu.edu.ua/grade/report/grader/index.php?id=14541"/>
    <n v="25"/>
    <n v="1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0"/>
    <m/>
    <s v="Видавнича діяльність української діаспори_Пероганич Ю.Й._ifmc"/>
    <s v="https://vo.uu.edu.ua/grade/report/grader/index.php?id=14537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Видавнича діяльність української діяльності_Гунда Р.М._ ifmc"/>
    <s v="https://vo.uu.edu.ua/grade/report/grader/index.php?id=15649"/>
    <n v="43"/>
    <n v="0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Видавничі стартапи_Бобренко Р.В._ifmc"/>
    <s v="https://vo.uu.edu.ua/grade/report/grader/index.php?id=15774"/>
    <n v="34"/>
    <n v="2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Газетно-журнальні видання"/>
    <s v="https://vo.uu.edu.ua/grade/report/grader/index.php?id=6992"/>
    <n v="3"/>
    <n v="0"/>
    <n v="30"/>
    <n v="0"/>
    <n v="0"/>
    <n v="0"/>
    <n v="1"/>
    <n v="0"/>
    <n v="40"/>
    <n v="0"/>
    <n v="0"/>
    <n v="0"/>
    <n v="0"/>
    <n v="0"/>
    <n v="0"/>
    <n v="0"/>
    <n v="11"/>
    <n v="2"/>
    <n v="0"/>
    <n v="0"/>
    <n v="54"/>
    <b v="0"/>
    <n v="0"/>
  </r>
  <r>
    <x v="0"/>
    <x v="6"/>
    <x v="20"/>
    <m/>
    <s v="Діяльність медіа"/>
    <s v="https://vo.uu.edu.ua/grade/report/grader/index.php?id=15105"/>
    <n v="16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Економіка та організація виробництва"/>
    <s v="https://vo.uu.edu.ua/grade/report/grader/index.php?id=5475"/>
    <n v="10"/>
    <n v="6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m/>
    <s v="Загальне управління якістю"/>
    <s v="https://vo.uu.edu.ua/grade/report/grader/index.php?id=7822"/>
    <n v="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m/>
    <s v="Інформаційна політика і безпека_Годний С.П._ ifmc"/>
    <s v="https://vo.uu.edu.ua/grade/report/grader/index.php?id=15770"/>
    <n v="22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Інформаційні технології у видавничій діяльності"/>
    <s v="https://vo.uu.edu.ua/grade/report/grader/index.php?id=7621"/>
    <n v="4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0"/>
    <x v="6"/>
    <x v="20"/>
    <m/>
    <s v="Історія української та зарубіжної публіцистики_Козак П.М._ifmc"/>
    <s v="https://vo.uu.edu.ua/grade/report/grader/index.php?id=16277"/>
    <n v="1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Книгорозповсюдження та виставкова діяльність_Бобренко Р.В._ifmc"/>
    <s v="https://vo.uu.edu.ua/grade/report/grader/index.php?id=15775"/>
    <n v="22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Комп’ютерні видавничі технології"/>
    <s v="https://vo.uu.edu.ua/grade/report/grader/index.php?id=6758"/>
    <n v="2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0"/>
    <m/>
    <s v="Комп'ютерна графіка, макети і верстка_Бобренко Р.В._ifmc"/>
    <s v="https://vo.uu.edu.ua/grade/report/grader/index.php?id=10723"/>
    <n v="85"/>
    <n v="2"/>
    <n v="34"/>
    <n v="0"/>
    <n v="0"/>
    <n v="0"/>
    <n v="1"/>
    <n v="1"/>
    <n v="0"/>
    <n v="14"/>
    <n v="1"/>
    <n v="0"/>
    <n v="0"/>
    <n v="0"/>
    <n v="0"/>
    <n v="0"/>
    <n v="3"/>
    <n v="0"/>
    <n v="0"/>
    <n v="0"/>
    <n v="20"/>
    <b v="0"/>
    <n v="0"/>
  </r>
  <r>
    <x v="0"/>
    <x v="6"/>
    <x v="20"/>
    <m/>
    <s v="Копірайтинг"/>
    <s v="https://vo.uu.edu.ua/grade/report/grader/index.php?id=15104"/>
    <n v="2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Маркетинг і промоція видань_Бобренко Р.В._ifmc"/>
    <s v="https://vo.uu.edu.ua/grade/report/grader/index.php?id=9862"/>
    <n v="14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6"/>
    <x v="20"/>
    <m/>
    <s v="Медіакритика_Пероганич Ю.Й._ifmc"/>
    <s v="https://vo.uu.edu.ua/grade/report/grader/index.php?id=14539"/>
    <n v="1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Медіаосвіта"/>
    <s v="https://vo.uu.edu.ua/grade/report/grader/index.php?id=15106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Медіаосвіта і медіаграмотність_Ярошовець Т.І._ifmc"/>
    <s v="https://vo.uu.edu.ua/grade/report/grader/index.php?id=15778"/>
    <n v="25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Медіаправо та медіабезпека_Годний С.П., Пероганич Ю.Й._ifmc"/>
    <s v="https://vo.uu.edu.ua/grade/report/grader/index.php?id=6760"/>
    <n v="465"/>
    <n v="4"/>
    <n v="36"/>
    <n v="0"/>
    <n v="0"/>
    <n v="0"/>
    <n v="1"/>
    <n v="1"/>
    <n v="0"/>
    <n v="5"/>
    <n v="0"/>
    <n v="0"/>
    <n v="0"/>
    <n v="0"/>
    <n v="0"/>
    <n v="0"/>
    <n v="4"/>
    <n v="0"/>
    <n v="0"/>
    <n v="0"/>
    <n v="11"/>
    <b v="0"/>
    <n v="0"/>
  </r>
  <r>
    <x v="0"/>
    <x v="6"/>
    <x v="20"/>
    <m/>
    <s v="Міжнародна журналістика"/>
    <s v="https://vo.uu.edu.ua/grade/report/grader/index.php?id=15102"/>
    <n v="1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Мультимедійні засоби створення та верифікації контенту_Лоза Г.І._ifmc"/>
    <s v="https://vo.uu.edu.ua/grade/report/grader/index.php?id=15777"/>
    <n v="28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Новітні медіа"/>
    <s v="https://vo.uu.edu.ua/grade/report/grader/index.php?id=9863"/>
    <n v="2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4"/>
    <b v="0"/>
    <n v="0"/>
  </r>
  <r>
    <x v="0"/>
    <x v="6"/>
    <x v="20"/>
    <m/>
    <s v="Новітні медіа_Пероганич Ю.Й._ifmc"/>
    <s v="https://vo.uu.edu.ua/grade/report/grader/index.php?id=14543"/>
    <n v="268"/>
    <n v="1"/>
    <n v="4"/>
    <n v="0"/>
    <n v="1"/>
    <n v="0"/>
    <n v="1"/>
    <n v="0"/>
    <n v="0"/>
    <n v="5"/>
    <n v="0"/>
    <n v="1"/>
    <n v="0"/>
    <n v="0"/>
    <n v="0"/>
    <n v="0"/>
    <n v="15"/>
    <n v="0"/>
    <n v="0"/>
    <n v="0"/>
    <n v="22"/>
    <b v="0"/>
    <n v="0"/>
  </r>
  <r>
    <x v="0"/>
    <x v="6"/>
    <x v="20"/>
    <m/>
    <s v="Організація та економіка видавничої справи_Бобренко Р.В._ifmc"/>
    <s v="https://vo.uu.edu.ua/grade/report/grader/index.php?id=10656"/>
    <n v="4"/>
    <n v="0"/>
    <n v="10"/>
    <n v="0"/>
    <n v="0"/>
    <n v="0"/>
    <n v="1"/>
    <n v="3"/>
    <n v="0"/>
    <n v="4"/>
    <n v="0"/>
    <n v="3"/>
    <n v="0"/>
    <n v="0"/>
    <n v="0"/>
    <n v="0"/>
    <n v="4"/>
    <n v="0"/>
    <n v="0"/>
    <n v="0"/>
    <n v="15"/>
    <b v="0"/>
    <n v="0"/>
  </r>
  <r>
    <x v="0"/>
    <x v="6"/>
    <x v="20"/>
    <m/>
    <s v="Основи видавничої справи"/>
    <s v="https://vo.uu.edu.ua/grade/report/grader/index.php?id=6825"/>
    <n v="3"/>
    <n v="0"/>
    <n v="0"/>
    <n v="0"/>
    <n v="0"/>
    <n v="0"/>
    <n v="1"/>
    <n v="0"/>
    <n v="3"/>
    <n v="0"/>
    <n v="0"/>
    <n v="0"/>
    <n v="0"/>
    <n v="0"/>
    <n v="0"/>
    <n v="0"/>
    <n v="13"/>
    <n v="0"/>
    <n v="0"/>
    <n v="0"/>
    <n v="17"/>
    <b v="0"/>
    <n v="0"/>
  </r>
  <r>
    <x v="0"/>
    <x v="6"/>
    <x v="20"/>
    <m/>
    <s v="Основи редагування_Адамчук Н.В._ifmc"/>
    <s v="https://vo.uu.edu.ua/grade/report/grader/index.php?id=15769"/>
    <n v="22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Переддипломна практика ЖР-19-1м (2 к-с)_Бобренко Р. В."/>
    <s v="https://vo.uu.edu.ua/grade/report/grader/index.php?id=15069"/>
    <n v="38"/>
    <n v="0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0"/>
    <m/>
    <s v="Переддипломна практика_ЖР(ВСР)-17-1_(4 к-с)"/>
    <s v="https://vo.uu.edu.ua/grade/report/grader/index.php?id=15067"/>
    <n v="165"/>
    <n v="0"/>
    <n v="13"/>
    <n v="0"/>
    <n v="0"/>
    <n v="0"/>
    <n v="1"/>
    <n v="0"/>
    <n v="0"/>
    <n v="1"/>
    <n v="2"/>
    <n v="0"/>
    <n v="0"/>
    <n v="0"/>
    <n v="0"/>
    <n v="0"/>
    <n v="0"/>
    <n v="0"/>
    <n v="0"/>
    <n v="0"/>
    <n v="4"/>
    <b v="0"/>
    <n v="0"/>
  </r>
  <r>
    <x v="0"/>
    <x v="6"/>
    <x v="20"/>
    <m/>
    <s v="Підготовка видання"/>
    <s v="https://vo.uu.edu.ua/grade/report/grader/index.php?id=7828"/>
    <n v="4"/>
    <n v="0"/>
    <n v="0"/>
    <n v="0"/>
    <n v="0"/>
    <n v="0"/>
    <n v="1"/>
    <n v="0"/>
    <n v="9"/>
    <n v="0"/>
    <n v="0"/>
    <n v="0"/>
    <n v="0"/>
    <n v="0"/>
    <n v="0"/>
    <n v="0"/>
    <n v="5"/>
    <n v="0"/>
    <n v="0"/>
    <n v="0"/>
    <n v="15"/>
    <b v="0"/>
    <n v="0"/>
  </r>
  <r>
    <x v="0"/>
    <x v="6"/>
    <x v="20"/>
    <m/>
    <s v="Посади для фахівців із видавничої справи та редагування"/>
    <s v="https://vo.uu.edu.ua/grade/report/grader/index.php?id=55"/>
    <n v="3"/>
    <n v="0"/>
    <n v="0"/>
    <n v="0"/>
    <n v="0"/>
    <n v="0"/>
    <n v="1"/>
    <n v="0"/>
    <n v="8"/>
    <n v="0"/>
    <n v="0"/>
    <n v="0"/>
    <n v="0"/>
    <n v="0"/>
    <n v="0"/>
    <n v="0"/>
    <n v="0"/>
    <n v="0"/>
    <n v="0"/>
    <n v="0"/>
    <n v="9"/>
    <b v="0"/>
    <n v="0"/>
  </r>
  <r>
    <x v="0"/>
    <x v="6"/>
    <x v="20"/>
    <m/>
    <s v="Право видавця і редактора_Пероганич Ю.Й._ifmc"/>
    <s v="https://vo.uu.edu.ua/grade/report/grader/index.php?id=14538"/>
    <n v="2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Практикум з веб-дизайну"/>
    <s v="https://vo.uu.edu.ua/grade/report/grader/index.php?id=6729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Проблематика ЗМІ_2 курс_Адамчук Н.В._ifmc"/>
    <s v="https://vo.uu.edu.ua/grade/report/grader/index.php?id=14571"/>
    <n v="2953"/>
    <n v="0"/>
    <n v="30"/>
    <n v="18"/>
    <n v="1"/>
    <n v="0"/>
    <n v="1"/>
    <n v="0"/>
    <n v="0"/>
    <n v="5"/>
    <n v="0"/>
    <n v="3"/>
    <n v="0"/>
    <n v="0"/>
    <n v="0"/>
    <n v="0"/>
    <n v="4"/>
    <n v="0"/>
    <n v="0"/>
    <n v="0"/>
    <n v="13"/>
    <b v="0"/>
    <n v="0"/>
  </r>
  <r>
    <x v="0"/>
    <x v="6"/>
    <x v="20"/>
    <m/>
    <s v="Редагування інтернет- медіа_Гунда Р.М._ifmc"/>
    <s v="https://vo.uu.edu.ua/grade/report/grader/index.php?id=15633"/>
    <n v="69"/>
    <n v="0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Редагування наукової і науково-популярної літератури_Ярошовець Т.І._ifmc"/>
    <s v="https://vo.uu.edu.ua/grade/report/grader/index.php?id=7021"/>
    <n v="60"/>
    <n v="1"/>
    <n v="11"/>
    <n v="0"/>
    <n v="0"/>
    <n v="0"/>
    <n v="1"/>
    <n v="0"/>
    <n v="1"/>
    <n v="10"/>
    <n v="0"/>
    <n v="0"/>
    <n v="0"/>
    <n v="0"/>
    <n v="0"/>
    <n v="0"/>
    <n v="13"/>
    <n v="0"/>
    <n v="0"/>
    <n v="0"/>
    <n v="25"/>
    <b v="0"/>
    <n v="0"/>
  </r>
  <r>
    <x v="0"/>
    <x v="6"/>
    <x v="20"/>
    <m/>
    <s v="Редакційна підготовка за видами видань (наукова та науково-популярна література)"/>
    <s v="https://vo.uu.edu.ua/grade/report/grader/index.php?id=15492"/>
    <n v="1064"/>
    <n v="1"/>
    <n v="13"/>
    <n v="8"/>
    <n v="1"/>
    <n v="0"/>
    <n v="1"/>
    <n v="0"/>
    <n v="0"/>
    <n v="4"/>
    <n v="0"/>
    <n v="1"/>
    <n v="0"/>
    <n v="0"/>
    <n v="0"/>
    <n v="0"/>
    <n v="2"/>
    <n v="0"/>
    <n v="0"/>
    <n v="0"/>
    <n v="8"/>
    <b v="0"/>
    <n v="0"/>
  </r>
  <r>
    <x v="0"/>
    <x v="6"/>
    <x v="20"/>
    <m/>
    <s v="Редакційна підготовка за видами видань_ Адамчук Н.В._ifmc"/>
    <s v="https://vo.uu.edu.ua/grade/report/grader/index.php?id=15634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Робота з кросмедійною редакцією_Лоза Г.І._ifmc"/>
    <s v="https://vo.uu.edu.ua/grade/report/grader/index.php?id=15772"/>
    <n v="22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Текстознавство"/>
    <s v="https://vo.uu.edu.ua/grade/report/grader/index.php?id=15103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Телевиробництво_Левченко Г.Є., Дмитрук А.В._ ifmc"/>
    <s v="https://vo.uu.edu.ua/grade/report/grader/index.php?id=15635"/>
    <n v="85"/>
    <n v="9"/>
    <n v="2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0"/>
    <m/>
    <s v="Теорія інформації і кодування_Сазонова Ю.О._ifmc"/>
    <s v="https://vo.uu.edu.ua/grade/report/grader/index.php?id=15780"/>
    <n v="23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0"/>
    <m/>
    <s v="Українське журналістикознавство_Денисенко В.А._ifmc"/>
    <s v="https://vo.uu.edu.ua/grade/report/grader/index.php?id=15779"/>
    <n v="2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Барна Наталія Віталіївна"/>
    <s v="Гендерна політика в сфері управління_Ткаченко Н.О., Барна Н.В._ifmc"/>
    <s v="https://vo.uu.edu.ua/grade/report/grader/index.php?id=12517"/>
    <n v="1244"/>
    <n v="8"/>
    <n v="11"/>
    <n v="0"/>
    <n v="0"/>
    <n v="0"/>
    <n v="1"/>
    <n v="0"/>
    <n v="0"/>
    <n v="3"/>
    <n v="0"/>
    <n v="0"/>
    <n v="0"/>
    <n v="0"/>
    <n v="0"/>
    <n v="0"/>
    <n v="5"/>
    <n v="0"/>
    <n v="0"/>
    <n v="0"/>
    <n v="9"/>
    <b v="0"/>
    <n v="0"/>
  </r>
  <r>
    <x v="0"/>
    <x v="6"/>
    <x v="21"/>
    <s v="Барна Наталія Віталіївна"/>
    <s v="Іміджелогія_Барна Н.В._ifmc"/>
    <s v="https://vo.uu.edu.ua/grade/report/grader/index.php?id=10453"/>
    <n v="2119"/>
    <n v="8"/>
    <n v="23"/>
    <n v="0"/>
    <n v="1"/>
    <n v="0"/>
    <n v="1"/>
    <n v="1"/>
    <n v="0"/>
    <n v="12"/>
    <n v="0"/>
    <n v="2"/>
    <n v="0"/>
    <n v="0"/>
    <n v="0"/>
    <n v="0"/>
    <n v="6"/>
    <n v="0"/>
    <n v="0"/>
    <n v="0"/>
    <n v="22"/>
    <b v="0"/>
    <n v="0"/>
  </r>
  <r>
    <x v="0"/>
    <x v="6"/>
    <x v="21"/>
    <s v="Барна Наталія Віталіївна"/>
    <s v="Інклюзивний та соціально-реаблітаційний туризм_Барна Н.В., Коротєєва А.В._ifmc"/>
    <s v="https://vo.uu.edu.ua/grade/report/grader/index.php?id=10454"/>
    <n v="1933"/>
    <n v="41"/>
    <n v="51"/>
    <n v="0"/>
    <n v="0"/>
    <n v="1"/>
    <n v="1"/>
    <n v="1"/>
    <n v="0"/>
    <n v="17"/>
    <n v="0"/>
    <n v="0"/>
    <n v="1"/>
    <n v="0"/>
    <n v="0"/>
    <n v="0"/>
    <n v="2"/>
    <n v="0"/>
    <n v="0"/>
    <n v="0"/>
    <n v="22"/>
    <b v="0"/>
    <n v="0"/>
  </r>
  <r>
    <x v="0"/>
    <x v="6"/>
    <x v="21"/>
    <s v="Барна Наталія Віталіївна"/>
    <s v="Організація івентивного туризму_ Барна Н.В._ ifmc"/>
    <s v="https://vo.uu.edu.ua/grade/report/grader/index.php?id=16239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Барна Наталія Віталіївна"/>
    <s v="Світова художня культура_Барна Н.В., Танська Л.В._ifmc"/>
    <s v="https://vo.uu.edu.ua/grade/report/grader/index.php?id=14370"/>
    <n v="522"/>
    <n v="24"/>
    <n v="16"/>
    <n v="0"/>
    <n v="0"/>
    <n v="0"/>
    <n v="1"/>
    <n v="0"/>
    <n v="0"/>
    <n v="2"/>
    <n v="0"/>
    <n v="0"/>
    <n v="0"/>
    <n v="0"/>
    <n v="0"/>
    <n v="1"/>
    <n v="0"/>
    <n v="0"/>
    <n v="0"/>
    <n v="0"/>
    <n v="4"/>
    <b v="0"/>
    <n v="0"/>
  </r>
  <r>
    <x v="0"/>
    <x v="6"/>
    <x v="21"/>
    <s v="Бєлоусова Наталія Володимирівна"/>
    <s v="Активний туризм_Лисенко В.М._ifmc"/>
    <s v="https://vo.uu.edu.ua/grade/report/grader/index.php?id=6755"/>
    <n v="3"/>
    <n v="0"/>
    <n v="6"/>
    <n v="0"/>
    <n v="0"/>
    <n v="0"/>
    <n v="1"/>
    <n v="0"/>
    <n v="17"/>
    <n v="1"/>
    <n v="1"/>
    <n v="0"/>
    <n v="0"/>
    <n v="0"/>
    <n v="0"/>
    <n v="0"/>
    <n v="6"/>
    <n v="0"/>
    <n v="0"/>
    <n v="0"/>
    <n v="26"/>
    <b v="0"/>
    <n v="0"/>
  </r>
  <r>
    <x v="0"/>
    <x v="6"/>
    <x v="21"/>
    <s v="Бовтрук Наталия"/>
    <s v="Державне управління та державні установи_Кудрейко О.М., Бовтрук Н.С._ifmc"/>
    <s v="https://vo.uu.edu.ua/grade/report/grader/index.php?id=13659"/>
    <n v="1719"/>
    <n v="4"/>
    <n v="9"/>
    <n v="0"/>
    <n v="1"/>
    <n v="0"/>
    <n v="1"/>
    <n v="0"/>
    <n v="0"/>
    <n v="0"/>
    <n v="0"/>
    <n v="4"/>
    <n v="0"/>
    <n v="0"/>
    <n v="0"/>
    <n v="0"/>
    <n v="2"/>
    <n v="0"/>
    <n v="0"/>
    <n v="0"/>
    <n v="7"/>
    <b v="0"/>
    <n v="0"/>
  </r>
  <r>
    <x v="0"/>
    <x v="6"/>
    <x v="21"/>
    <s v="Бовтрук Наталия"/>
    <s v="Інфраструктура туризму_Бовтрук Н.В._ifmc"/>
    <s v="https://vo.uu.edu.ua/grade/report/grader/index.php?id=5183"/>
    <n v="201"/>
    <n v="0"/>
    <n v="0"/>
    <n v="0"/>
    <n v="1"/>
    <n v="0"/>
    <n v="1"/>
    <n v="1"/>
    <n v="0"/>
    <n v="1"/>
    <n v="0"/>
    <n v="14"/>
    <n v="0"/>
    <n v="0"/>
    <n v="0"/>
    <n v="0"/>
    <n v="0"/>
    <n v="0"/>
    <n v="0"/>
    <n v="0"/>
    <n v="17"/>
    <b v="0"/>
    <n v="0"/>
  </r>
  <r>
    <x v="0"/>
    <x v="6"/>
    <x v="21"/>
    <s v="Бовтрук Наталия"/>
    <s v="Організація  проектної та виставкової діяльності_Бовтрук Н.В._ifmc"/>
    <s v="https://vo.uu.edu.ua/grade/report/grader/index.php?id=13663"/>
    <n v="379"/>
    <n v="17"/>
    <n v="72"/>
    <n v="0"/>
    <n v="1"/>
    <n v="0"/>
    <n v="1"/>
    <n v="0"/>
    <n v="0"/>
    <n v="0"/>
    <n v="0"/>
    <n v="13"/>
    <n v="0"/>
    <n v="0"/>
    <n v="0"/>
    <n v="0"/>
    <n v="0"/>
    <n v="0"/>
    <n v="0"/>
    <n v="0"/>
    <n v="14"/>
    <b v="0"/>
    <n v="0"/>
  </r>
  <r>
    <x v="0"/>
    <x v="6"/>
    <x v="21"/>
    <s v="Бовтрук Наталия"/>
    <s v="Організація виставкової діяльності_Бовтрук Н.С._ifmc"/>
    <s v="https://vo.uu.edu.ua/grade/report/grader/index.php?id=7926"/>
    <n v="5"/>
    <n v="0"/>
    <n v="0"/>
    <n v="0"/>
    <n v="0"/>
    <n v="0"/>
    <n v="1"/>
    <n v="0"/>
    <n v="0"/>
    <n v="1"/>
    <n v="0"/>
    <n v="10"/>
    <n v="0"/>
    <n v="0"/>
    <n v="0"/>
    <n v="0"/>
    <n v="1"/>
    <n v="0"/>
    <n v="0"/>
    <n v="0"/>
    <n v="13"/>
    <b v="0"/>
    <n v="0"/>
  </r>
  <r>
    <x v="0"/>
    <x v="6"/>
    <x v="21"/>
    <s v="Бовтрук Наталия"/>
    <s v="Психологія лідерства_Бовтрук Н.С._ifmc"/>
    <s v="https://vo.uu.edu.ua/grade/report/grader/index.php?id=7958"/>
    <n v="36"/>
    <n v="2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Бовтрук Наталия"/>
    <s v="Філософія державного управління_Кудрейко О. М., Бовтрук Н.С. _ifmc"/>
    <s v="https://vo.uu.edu.ua/grade/report/grader/index.php?id=14457"/>
    <n v="109"/>
    <n v="12"/>
    <n v="3"/>
    <n v="0"/>
    <n v="1"/>
    <n v="0"/>
    <n v="1"/>
    <n v="0"/>
    <n v="0"/>
    <n v="0"/>
    <n v="0"/>
    <n v="3"/>
    <n v="0"/>
    <n v="0"/>
    <n v="0"/>
    <n v="0"/>
    <n v="2"/>
    <n v="0"/>
    <n v="0"/>
    <n v="0"/>
    <n v="6"/>
    <b v="0"/>
    <n v="0"/>
  </r>
  <r>
    <x v="0"/>
    <x v="6"/>
    <x v="21"/>
    <s v="Даниленко Володимир Григорович"/>
    <s v=" Інформаційний менеджмент в органах державної влади_Кудрейко О. М., Даниленко В.Г._ifmc "/>
    <s v="https://vo.uu.edu.ua/grade/report/grader/index.php?id=14459"/>
    <n v="261"/>
    <n v="8"/>
    <n v="0"/>
    <n v="0"/>
    <n v="1"/>
    <n v="0"/>
    <n v="1"/>
    <n v="0"/>
    <n v="0"/>
    <n v="0"/>
    <n v="0"/>
    <n v="3"/>
    <n v="0"/>
    <n v="0"/>
    <n v="0"/>
    <n v="0"/>
    <n v="2"/>
    <n v="0"/>
    <n v="0"/>
    <n v="0"/>
    <n v="6"/>
    <b v="0"/>
    <n v="0"/>
  </r>
  <r>
    <x v="0"/>
    <x v="6"/>
    <x v="21"/>
    <s v="Даниленко Володимир Григорович"/>
    <s v="Державна інформаційна політика_Ткаченко O.О., Даниленко В.Г._ifmc"/>
    <s v="https://vo.uu.edu.ua/grade/report/grader/index.php?id=6241"/>
    <n v="177"/>
    <n v="9"/>
    <n v="0"/>
    <n v="0"/>
    <n v="0"/>
    <n v="0"/>
    <n v="1"/>
    <n v="0"/>
    <n v="6"/>
    <n v="1"/>
    <n v="0"/>
    <n v="0"/>
    <n v="1"/>
    <n v="0"/>
    <n v="0"/>
    <n v="0"/>
    <n v="1"/>
    <n v="0"/>
    <n v="0"/>
    <n v="0"/>
    <n v="10"/>
    <b v="0"/>
    <n v="0"/>
  </r>
  <r>
    <x v="0"/>
    <x v="6"/>
    <x v="21"/>
    <s v="Даниленко Володимир Григорович"/>
    <s v="Державна політика в сфері інноваційної діяльності_Кудрейко О. М., Даниленко В.Г._ifmc "/>
    <s v="https://vo.uu.edu.ua/grade/report/grader/index.php?id=14458"/>
    <n v="99"/>
    <n v="5"/>
    <n v="0"/>
    <n v="0"/>
    <n v="1"/>
    <n v="0"/>
    <n v="1"/>
    <n v="0"/>
    <n v="0"/>
    <n v="0"/>
    <n v="0"/>
    <n v="3"/>
    <n v="0"/>
    <n v="0"/>
    <n v="0"/>
    <n v="0"/>
    <n v="2"/>
    <n v="0"/>
    <n v="0"/>
    <n v="0"/>
    <n v="6"/>
    <b v="0"/>
    <n v="0"/>
  </r>
  <r>
    <x v="0"/>
    <x v="6"/>
    <x v="21"/>
    <s v="Даниленко Володимир Григорович"/>
    <s v="Інформаційні війни_Волинець О.О., Даниленко В.Г._ifmc"/>
    <s v="https://vo.uu.edu.ua/grade/report/grader/index.php?id=6230"/>
    <n v="149"/>
    <n v="10"/>
    <n v="0"/>
    <n v="0"/>
    <n v="0"/>
    <n v="0"/>
    <n v="1"/>
    <n v="0"/>
    <n v="22"/>
    <n v="1"/>
    <n v="0"/>
    <n v="0"/>
    <n v="1"/>
    <n v="0"/>
    <n v="1"/>
    <n v="0"/>
    <n v="1"/>
    <n v="0"/>
    <n v="50"/>
    <n v="0"/>
    <n v="27"/>
    <b v="0"/>
    <n v="0"/>
  </r>
  <r>
    <x v="0"/>
    <x v="6"/>
    <x v="21"/>
    <s v="Даниленко Володимир Григорович"/>
    <s v="Інформаційні технології в галузі туризму_Ткаченко O.О., Даниленко В.Г._ifmc"/>
    <s v="https://vo.uu.edu.ua/grade/report/grader/index.php?id=5184"/>
    <n v="583"/>
    <n v="9"/>
    <n v="16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0"/>
    <x v="6"/>
    <x v="21"/>
    <s v="Даниленко Володимир Григорович"/>
    <s v="Місцеве самоврядування та суспільні комунікації_Кудрейко О.М., Даниленко В.Г._ifmc"/>
    <s v="https://vo.uu.edu.ua/grade/report/grader/index.php?id=11391"/>
    <n v="131"/>
    <n v="7"/>
    <n v="0"/>
    <n v="0"/>
    <n v="1"/>
    <n v="0"/>
    <n v="1"/>
    <n v="0"/>
    <n v="0"/>
    <n v="1"/>
    <n v="0"/>
    <n v="2"/>
    <n v="0"/>
    <n v="0"/>
    <n v="0"/>
    <n v="0"/>
    <n v="1"/>
    <n v="0"/>
    <n v="0"/>
    <n v="0"/>
    <n v="5"/>
    <b v="0"/>
    <n v="0"/>
  </r>
  <r>
    <x v="0"/>
    <x v="6"/>
    <x v="21"/>
    <s v="Даниленко Володимир Григорович"/>
    <s v="Політична аналітика в сфері державного управління_Волинець О.О., Даниленко В.Г._ifmc"/>
    <s v="https://vo.uu.edu.ua/grade/report/grader/index.php?id=9449"/>
    <n v="192"/>
    <n v="10"/>
    <n v="0"/>
    <n v="0"/>
    <n v="1"/>
    <n v="0"/>
    <n v="1"/>
    <n v="0"/>
    <n v="7"/>
    <n v="3"/>
    <n v="0"/>
    <n v="1"/>
    <n v="0"/>
    <n v="0"/>
    <n v="0"/>
    <n v="0"/>
    <n v="3"/>
    <n v="0"/>
    <n v="0"/>
    <n v="0"/>
    <n v="15"/>
    <b v="0"/>
    <n v="0"/>
  </r>
  <r>
    <x v="0"/>
    <x v="6"/>
    <x v="21"/>
    <s v="Даниленко Володимир Григорович"/>
    <s v="Спічрайтинг та референтна справа_Ткаченко Н.О., Даниленко В.Г._ifmc"/>
    <s v="https://vo.uu.edu.ua/grade/report/grader/index.php?id=13574"/>
    <n v="2388"/>
    <n v="14"/>
    <n v="11"/>
    <n v="0"/>
    <n v="0"/>
    <n v="0"/>
    <n v="1"/>
    <n v="0"/>
    <n v="0"/>
    <n v="7"/>
    <n v="0"/>
    <n v="0"/>
    <n v="0"/>
    <n v="0"/>
    <n v="0"/>
    <n v="0"/>
    <n v="11"/>
    <n v="0"/>
    <n v="0"/>
    <n v="0"/>
    <n v="19"/>
    <b v="0"/>
    <n v="0"/>
  </r>
  <r>
    <x v="0"/>
    <x v="6"/>
    <x v="21"/>
    <s v="Даниленко Володимир Григорович"/>
    <s v="Сучасні інформаційні системи в туризмі_Ткаченко О.О., Даниленко В.Г._ifmc"/>
    <s v="https://vo.uu.edu.ua/grade/report/grader/index.php?id=13603"/>
    <n v="3889"/>
    <n v="36"/>
    <n v="51"/>
    <n v="0"/>
    <n v="0"/>
    <n v="0"/>
    <n v="1"/>
    <n v="0"/>
    <n v="7"/>
    <n v="1"/>
    <n v="0"/>
    <n v="0"/>
    <n v="0"/>
    <n v="0"/>
    <n v="0"/>
    <n v="0"/>
    <n v="0"/>
    <n v="0"/>
    <n v="31"/>
    <n v="0"/>
    <n v="9"/>
    <b v="0"/>
    <n v="0"/>
  </r>
  <r>
    <x v="0"/>
    <x v="6"/>
    <x v="21"/>
    <s v="Даниленко Володимир Григорович"/>
    <s v="Сучасні інформаційні технології управління персоналом_Волинець О.О., Даниленко В.Г._ifmc"/>
    <s v="https://vo.uu.edu.ua/grade/report/grader/index.php?id=8046"/>
    <n v="190"/>
    <n v="22"/>
    <n v="7"/>
    <n v="0"/>
    <n v="0"/>
    <n v="0"/>
    <n v="1"/>
    <n v="0"/>
    <n v="7"/>
    <n v="3"/>
    <n v="0"/>
    <n v="0"/>
    <n v="0"/>
    <n v="0"/>
    <n v="0"/>
    <n v="0"/>
    <n v="6"/>
    <n v="0"/>
    <n v="0"/>
    <n v="0"/>
    <n v="17"/>
    <b v="0"/>
    <n v="0"/>
  </r>
  <r>
    <x v="0"/>
    <x v="6"/>
    <x v="21"/>
    <s v="Дика Вікторія Андріївна"/>
    <s v="Активний туризм і безпека туристичної діяльності_Дика В.А._ifmc"/>
    <s v="https://vo.uu.edu.ua/grade/report/grader/index.php?id=11623"/>
    <n v="9696"/>
    <n v="809"/>
    <n v="50"/>
    <n v="8"/>
    <n v="4"/>
    <n v="1"/>
    <n v="1"/>
    <n v="0"/>
    <n v="0"/>
    <n v="12"/>
    <n v="0"/>
    <n v="6"/>
    <n v="0"/>
    <n v="0"/>
    <n v="0"/>
    <n v="0"/>
    <n v="24"/>
    <n v="0"/>
    <n v="0"/>
    <n v="0"/>
    <n v="43"/>
    <b v="1"/>
    <n v="1"/>
  </r>
  <r>
    <x v="0"/>
    <x v="6"/>
    <x v="21"/>
    <s v="Дика Вікторія Андріївна"/>
    <s v="Організація масових спортивних заходів_Дика В.А._ifmc"/>
    <s v="https://vo.uu.edu.ua/grade/report/grader/index.php?id=7923"/>
    <n v="32"/>
    <n v="0"/>
    <n v="19"/>
    <n v="10"/>
    <n v="0"/>
    <n v="0"/>
    <n v="1"/>
    <n v="0"/>
    <n v="1"/>
    <n v="8"/>
    <n v="0"/>
    <n v="2"/>
    <n v="0"/>
    <n v="0"/>
    <n v="0"/>
    <n v="0"/>
    <n v="5"/>
    <n v="0"/>
    <n v="0"/>
    <n v="0"/>
    <n v="17"/>
    <b v="0"/>
    <n v="0"/>
  </r>
  <r>
    <x v="0"/>
    <x v="6"/>
    <x v="21"/>
    <s v="Дика Вікторія Андріївна"/>
    <s v="Спеціалізований туризм (спортивний)_ Дика В.А._ifmc"/>
    <s v="https://vo.uu.edu.ua/grade/report/grader/index.php?id=15644"/>
    <n v="456"/>
    <n v="0"/>
    <n v="16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0"/>
    <x v="6"/>
    <x v="21"/>
    <s v="Дика Вікторія Андріївна"/>
    <s v="Спортивний туризм_ Дика В.А._ifmc"/>
    <s v="https://vo.uu.edu.ua/grade/report/grader/index.php?id=15641"/>
    <n v="234"/>
    <n v="72"/>
    <n v="5"/>
    <n v="0"/>
    <n v="0"/>
    <n v="1"/>
    <n v="1"/>
    <n v="0"/>
    <n v="0"/>
    <n v="11"/>
    <n v="0"/>
    <n v="0"/>
    <n v="0"/>
    <n v="0"/>
    <n v="0"/>
    <n v="0"/>
    <n v="7"/>
    <n v="0"/>
    <n v="0"/>
    <n v="0"/>
    <n v="19"/>
    <b v="0"/>
    <n v="0"/>
  </r>
  <r>
    <x v="0"/>
    <x v="6"/>
    <x v="21"/>
    <s v="Дніпренко Вадим Іванович"/>
    <s v="PR та рекламна діяльність у туризмі_Волинець О.О., Дніпренко В.І._ifmc"/>
    <s v="https://vo.uu.edu.ua/grade/report/grader/index.php?id=13172"/>
    <n v="2448"/>
    <n v="34"/>
    <n v="72"/>
    <n v="0"/>
    <n v="0"/>
    <n v="0"/>
    <n v="1"/>
    <n v="0"/>
    <n v="6"/>
    <n v="1"/>
    <n v="0"/>
    <n v="0"/>
    <n v="1"/>
    <n v="0"/>
    <n v="0"/>
    <n v="0"/>
    <n v="8"/>
    <n v="0"/>
    <n v="0"/>
    <n v="0"/>
    <n v="17"/>
    <b v="0"/>
    <n v="0"/>
  </r>
  <r>
    <x v="0"/>
    <x v="6"/>
    <x v="21"/>
    <s v="Дніпренко Вадим Іванович"/>
    <s v="Організація науково-інформаційної діяльності_Ткаченко О.О., Дніпренко В.І._ifmc"/>
    <s v="https://vo.uu.edu.ua/grade/report/grader/index.php?id=13602"/>
    <n v="1288"/>
    <n v="4"/>
    <n v="7"/>
    <n v="0"/>
    <n v="1"/>
    <n v="0"/>
    <n v="1"/>
    <n v="0"/>
    <n v="14"/>
    <n v="2"/>
    <n v="0"/>
    <n v="1"/>
    <n v="0"/>
    <n v="0"/>
    <n v="0"/>
    <n v="0"/>
    <n v="16"/>
    <n v="0"/>
    <n v="0"/>
    <n v="0"/>
    <n v="34"/>
    <b v="0"/>
    <n v="0"/>
  </r>
  <r>
    <x v="0"/>
    <x v="6"/>
    <x v="21"/>
    <s v="Дніпренко Вадим Іванович"/>
    <s v="Основи рекламно-аналітичної діяльності_Волинець О.О., Дніпренко В.І._ifmc"/>
    <s v="https://vo.uu.edu.ua/grade/report/grader/index.php?id=13175"/>
    <n v="1135"/>
    <n v="19"/>
    <n v="7"/>
    <n v="0"/>
    <n v="0"/>
    <n v="0"/>
    <n v="1"/>
    <n v="0"/>
    <n v="10"/>
    <n v="1"/>
    <n v="0"/>
    <n v="0"/>
    <n v="1"/>
    <n v="0"/>
    <n v="0"/>
    <n v="0"/>
    <n v="8"/>
    <n v="0"/>
    <n v="0"/>
    <n v="0"/>
    <n v="21"/>
    <b v="0"/>
    <n v="0"/>
  </r>
  <r>
    <x v="0"/>
    <x v="6"/>
    <x v="21"/>
    <s v="Дніпренко Вадим Іванович"/>
    <s v="Теорія та практика зв'язків з громадськістю_Волинець О.О., Дніпренко В.І._ifmc"/>
    <s v="https://vo.uu.edu.ua/grade/report/grader/index.php?id=7447"/>
    <n v="1469"/>
    <n v="5"/>
    <n v="16"/>
    <n v="0"/>
    <n v="1"/>
    <n v="0"/>
    <n v="1"/>
    <n v="6"/>
    <n v="10"/>
    <n v="2"/>
    <n v="0"/>
    <n v="1"/>
    <n v="6"/>
    <n v="0"/>
    <n v="0"/>
    <n v="0"/>
    <n v="6"/>
    <n v="0"/>
    <n v="0"/>
    <n v="0"/>
    <n v="32"/>
    <b v="0"/>
    <n v="0"/>
  </r>
  <r>
    <x v="0"/>
    <x v="6"/>
    <x v="21"/>
    <s v="Дніпренко Ольга Григорівна"/>
    <s v="Архівознавство_Ткаченко О.О.,Дніпренко О.Г._ifmc"/>
    <s v="https://vo.uu.edu.ua/grade/report/grader/index.php?id=233"/>
    <n v="2074"/>
    <n v="41"/>
    <n v="16"/>
    <n v="0"/>
    <n v="0"/>
    <n v="0"/>
    <n v="1"/>
    <n v="2"/>
    <n v="15"/>
    <n v="8"/>
    <n v="1"/>
    <n v="4"/>
    <n v="0"/>
    <n v="0"/>
    <n v="1"/>
    <n v="0"/>
    <n v="3"/>
    <n v="0"/>
    <n v="84"/>
    <n v="0"/>
    <n v="35"/>
    <b v="0"/>
    <n v="0"/>
  </r>
  <r>
    <x v="0"/>
    <x v="6"/>
    <x v="21"/>
    <s v="Дніпренко Ольга Григорівна"/>
    <s v="Бібліографознавство_Ткаченко Н.О., Дніпренко О.Г._ifmc"/>
    <s v="https://vo.uu.edu.ua/grade/report/grader/index.php?id=7941"/>
    <n v="4003"/>
    <n v="60"/>
    <n v="16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6"/>
    <x v="21"/>
    <s v="Дніпренко Ольга Григорівна"/>
    <s v="Документно-інформаційні комунікації_Ткаченко Н.О., Дніпренко О.Г._ifmc"/>
    <s v="https://vo.uu.edu.ua/grade/report/grader/index.php?id=12518"/>
    <n v="3439"/>
    <n v="7"/>
    <n v="7"/>
    <n v="1"/>
    <n v="0"/>
    <n v="0"/>
    <n v="1"/>
    <n v="0"/>
    <n v="0"/>
    <n v="6"/>
    <n v="0"/>
    <n v="0"/>
    <n v="0"/>
    <n v="0"/>
    <n v="0"/>
    <n v="0"/>
    <n v="4"/>
    <n v="0"/>
    <n v="0"/>
    <n v="0"/>
    <n v="11"/>
    <b v="0"/>
    <n v="0"/>
  </r>
  <r>
    <x v="0"/>
    <x v="6"/>
    <x v="21"/>
    <s v="Дніпренко Ольга Григорівна"/>
    <s v="Інформаційний менеджмент (Управління інформаційними технологіями)_Волинець О.О., Дніпренко О.Г._ifmc"/>
    <s v="https://vo.uu.edu.ua/grade/report/grader/index.php?id=11931"/>
    <n v="2084"/>
    <n v="8"/>
    <n v="11"/>
    <n v="0"/>
    <n v="0"/>
    <n v="0"/>
    <n v="1"/>
    <n v="0"/>
    <n v="8"/>
    <n v="1"/>
    <n v="0"/>
    <n v="0"/>
    <n v="0"/>
    <n v="0"/>
    <n v="0"/>
    <n v="0"/>
    <n v="8"/>
    <n v="0"/>
    <n v="19"/>
    <n v="0"/>
    <n v="18"/>
    <b v="0"/>
    <n v="0"/>
  </r>
  <r>
    <x v="0"/>
    <x v="6"/>
    <x v="21"/>
    <s v="Дніпренко Ольга Григорівна"/>
    <s v="Інформаційний менеджмент_ Дніпренко О.Г._ ifmc"/>
    <s v="https://vo.uu.edu.ua/grade/report/grader/index.php?id=16232"/>
    <n v="59"/>
    <n v="8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Дніпренко Ольга Григорівна"/>
    <s v="Інформаційні системи та мережі в документознавстві_ Волинець О.О., Дніпренко О.Г._ifmc"/>
    <s v="https://vo.uu.edu.ua/grade/report/grader/index.php?id=13180"/>
    <n v="658"/>
    <n v="8"/>
    <n v="11"/>
    <n v="0"/>
    <n v="1"/>
    <n v="0"/>
    <n v="1"/>
    <n v="0"/>
    <n v="0"/>
    <n v="2"/>
    <n v="0"/>
    <n v="1"/>
    <n v="0"/>
    <n v="0"/>
    <n v="0"/>
    <n v="0"/>
    <n v="2"/>
    <n v="0"/>
    <n v="0"/>
    <n v="0"/>
    <n v="6"/>
    <b v="0"/>
    <n v="0"/>
  </r>
  <r>
    <x v="0"/>
    <x v="6"/>
    <x v="21"/>
    <s v="Дніпренко Ольга Григорівна"/>
    <s v="Інформаційні технології в галузі_Ткаченко О.О., Дніпренко О.Г._ifmc"/>
    <s v="https://vo.uu.edu.ua/grade/report/grader/index.php?id=13601"/>
    <n v="2714"/>
    <n v="20"/>
    <n v="16"/>
    <n v="0"/>
    <n v="1"/>
    <n v="0"/>
    <n v="1"/>
    <n v="0"/>
    <n v="0"/>
    <n v="1"/>
    <n v="0"/>
    <n v="1"/>
    <n v="0"/>
    <n v="0"/>
    <n v="0"/>
    <n v="6"/>
    <n v="2"/>
    <n v="0"/>
    <n v="32"/>
    <n v="0"/>
    <n v="11"/>
    <b v="0"/>
    <n v="0"/>
  </r>
  <r>
    <x v="0"/>
    <x v="6"/>
    <x v="21"/>
    <s v="Дніпренко Ольга Григорівна"/>
    <s v="Інформаційно-аналітична діяльність_Ткаченко Н.О., Дніпренко О.Г._ifmc"/>
    <s v="https://vo.uu.edu.ua/grade/report/grader/index.php?id=13577"/>
    <n v="965"/>
    <n v="2"/>
    <n v="3"/>
    <n v="0"/>
    <n v="1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0"/>
    <x v="6"/>
    <x v="21"/>
    <s v="Дніпренко Ольга Григорівна"/>
    <s v="Патентознавство та трансферт технологій_Волинець О.О., Дніпренко О.Г._ifmc"/>
    <s v="https://vo.uu.edu.ua/grade/report/grader/index.php?id=236"/>
    <n v="1212"/>
    <n v="4"/>
    <n v="16"/>
    <n v="0"/>
    <n v="0"/>
    <n v="0"/>
    <n v="2"/>
    <n v="13"/>
    <n v="12"/>
    <n v="3"/>
    <n v="1"/>
    <n v="4"/>
    <n v="0"/>
    <n v="0"/>
    <n v="1"/>
    <n v="0"/>
    <n v="10"/>
    <n v="0"/>
    <n v="31"/>
    <n v="0"/>
    <n v="46"/>
    <b v="0"/>
    <n v="0"/>
  </r>
  <r>
    <x v="0"/>
    <x v="6"/>
    <x v="21"/>
    <s v="Дніпренко Ольга Григорівна"/>
    <s v="Професійна етика_Ткаченко Н.О., Дніпренко О.Г._ifmc"/>
    <s v="https://vo.uu.edu.ua/grade/report/grader/index.php?id=45"/>
    <n v="2905"/>
    <n v="6"/>
    <n v="13"/>
    <n v="0"/>
    <n v="0"/>
    <n v="0"/>
    <n v="1"/>
    <n v="0"/>
    <n v="0"/>
    <n v="2"/>
    <n v="0"/>
    <n v="0"/>
    <n v="0"/>
    <n v="0"/>
    <n v="0"/>
    <n v="0"/>
    <n v="4"/>
    <n v="0"/>
    <n v="60"/>
    <n v="0"/>
    <n v="7"/>
    <b v="0"/>
    <n v="0"/>
  </r>
  <r>
    <x v="0"/>
    <x v="6"/>
    <x v="21"/>
    <s v="Зараховський Олександр Євгенович"/>
    <s v="Основи туризму й орієнтування_Зараховський О.Є._ifmc"/>
    <s v="https://vo.uu.edu.ua/grade/report/grader/index.php?id=5177"/>
    <n v="7755"/>
    <n v="15"/>
    <n v="152"/>
    <n v="18"/>
    <n v="1"/>
    <n v="1"/>
    <n v="1"/>
    <n v="1"/>
    <n v="1"/>
    <n v="13"/>
    <n v="0"/>
    <n v="1"/>
    <n v="0"/>
    <n v="0"/>
    <n v="0"/>
    <n v="0"/>
    <n v="8"/>
    <n v="1"/>
    <n v="20"/>
    <n v="0"/>
    <n v="26"/>
    <b v="0"/>
    <n v="0"/>
  </r>
  <r>
    <x v="0"/>
    <x v="6"/>
    <x v="21"/>
    <s v="Зараховський Олександр Євгенович"/>
    <s v="Спеціалізований туризм_Зараховський О.Є._ifmc"/>
    <s v="https://vo.uu.edu.ua/grade/report/grader/index.php?id=6696"/>
    <n v="5"/>
    <n v="0"/>
    <n v="0"/>
    <n v="0"/>
    <n v="0"/>
    <n v="0"/>
    <n v="1"/>
    <n v="0"/>
    <n v="0"/>
    <n v="6"/>
    <n v="0"/>
    <n v="0"/>
    <n v="0"/>
    <n v="0"/>
    <n v="0"/>
    <n v="9"/>
    <n v="8"/>
    <n v="1"/>
    <n v="3"/>
    <n v="0"/>
    <n v="25"/>
    <b v="0"/>
    <n v="0"/>
  </r>
  <r>
    <x v="0"/>
    <x v="6"/>
    <x v="21"/>
    <s v="Зараховський Олександр Євгенович"/>
    <s v="Туристсько-рекреаційні комплекси світу_Зараховський О.Є._ifmc"/>
    <s v="https://vo.uu.edu.ua/grade/report/grader/index.php?id=12978"/>
    <n v="4545"/>
    <n v="192"/>
    <n v="131"/>
    <n v="0"/>
    <n v="1"/>
    <n v="0"/>
    <n v="1"/>
    <n v="1"/>
    <n v="1"/>
    <n v="13"/>
    <n v="0"/>
    <n v="1"/>
    <n v="0"/>
    <n v="0"/>
    <n v="0"/>
    <n v="0"/>
    <n v="6"/>
    <n v="0"/>
    <n v="0"/>
    <n v="0"/>
    <n v="23"/>
    <b v="0"/>
    <n v="0"/>
  </r>
  <r>
    <x v="0"/>
    <x v="6"/>
    <x v="21"/>
    <s v="Кобюк Світлана Володимирівна"/>
    <s v="Етнологія та фольклористика_Ткаченко O.О., Кобюк С.В._ifmc"/>
    <s v="https://vo.uu.edu.ua/grade/report/grader/index.php?id=5804"/>
    <n v="2539"/>
    <n v="30"/>
    <n v="72"/>
    <n v="0"/>
    <n v="0"/>
    <n v="0"/>
    <n v="1"/>
    <n v="0"/>
    <n v="0"/>
    <n v="12"/>
    <n v="0"/>
    <n v="5"/>
    <n v="1"/>
    <n v="0"/>
    <n v="0"/>
    <n v="0"/>
    <n v="7"/>
    <n v="0"/>
    <n v="0"/>
    <n v="0"/>
    <n v="26"/>
    <b v="0"/>
    <n v="0"/>
  </r>
  <r>
    <x v="0"/>
    <x v="6"/>
    <x v="21"/>
    <s v="Кобюк Світлана Володимирівна"/>
    <s v="Організація анімаційної діяльності_Кобюк С.В._ifmc"/>
    <s v="https://vo.uu.edu.ua/grade/report/grader/index.php?id=13810"/>
    <n v="2362"/>
    <n v="2"/>
    <n v="72"/>
    <n v="0"/>
    <n v="1"/>
    <n v="0"/>
    <n v="1"/>
    <n v="0"/>
    <n v="0"/>
    <n v="0"/>
    <n v="0"/>
    <n v="4"/>
    <n v="0"/>
    <n v="0"/>
    <n v="0"/>
    <n v="0"/>
    <n v="3"/>
    <n v="0"/>
    <n v="0"/>
    <n v="0"/>
    <n v="8"/>
    <b v="0"/>
    <n v="0"/>
  </r>
  <r>
    <x v="0"/>
    <x v="6"/>
    <x v="21"/>
    <s v="Кобюк Світлана Володимирівна"/>
    <s v="Основи туризмознавства_Кобюк С.В._ifmc"/>
    <s v="https://vo.uu.edu.ua/grade/report/grader/index.php?id=9634"/>
    <n v="6117"/>
    <n v="96"/>
    <n v="41"/>
    <n v="0"/>
    <n v="1"/>
    <n v="0"/>
    <n v="1"/>
    <n v="11"/>
    <n v="0"/>
    <n v="18"/>
    <n v="0"/>
    <n v="1"/>
    <n v="0"/>
    <n v="0"/>
    <n v="0"/>
    <n v="1"/>
    <n v="5"/>
    <n v="0"/>
    <n v="0"/>
    <n v="0"/>
    <n v="37"/>
    <b v="0"/>
    <n v="0"/>
  </r>
  <r>
    <x v="0"/>
    <x v="6"/>
    <x v="21"/>
    <s v="Кобюк Світлана Володимирівна"/>
    <s v="Стратегія розвитку та інновації курортної справи_ Кобюк С.В_ifmc.."/>
    <s v="https://vo.uu.edu.ua/grade/report/grader/index.php?id=15461"/>
    <n v="3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Коротєєва Антоніна"/>
    <s v="Методика та  організація наукових досліджень_Коротєєва А.В._ifmc"/>
    <s v="https://vo.uu.edu.ua/grade/report/grader/index.php?id=12458"/>
    <n v="194"/>
    <n v="11"/>
    <n v="8"/>
    <n v="0"/>
    <n v="0"/>
    <n v="1"/>
    <n v="1"/>
    <n v="0"/>
    <n v="0"/>
    <n v="11"/>
    <n v="0"/>
    <n v="0"/>
    <n v="0"/>
    <n v="0"/>
    <n v="0"/>
    <n v="8"/>
    <n v="0"/>
    <n v="0"/>
    <n v="0"/>
    <n v="0"/>
    <n v="20"/>
    <b v="0"/>
    <n v="0"/>
  </r>
  <r>
    <x v="0"/>
    <x v="6"/>
    <x v="21"/>
    <s v="Коротєєва Антоніна"/>
    <s v="Моніторинг світового ринку туристичних послуг_Коротєєва А.В._ifmc"/>
    <s v="https://vo.uu.edu.ua/grade/report/grader/index.php?id=7090"/>
    <n v="238"/>
    <n v="10"/>
    <n v="11"/>
    <n v="0"/>
    <n v="0"/>
    <n v="1"/>
    <n v="1"/>
    <n v="1"/>
    <n v="0"/>
    <n v="13"/>
    <n v="1"/>
    <n v="0"/>
    <n v="0"/>
    <n v="0"/>
    <n v="0"/>
    <n v="8"/>
    <n v="4"/>
    <n v="0"/>
    <n v="0"/>
    <n v="0"/>
    <n v="28"/>
    <b v="0"/>
    <n v="0"/>
  </r>
  <r>
    <x v="0"/>
    <x v="6"/>
    <x v="21"/>
    <s v="Коротєєва Антоніна"/>
    <s v="Планування та організація туристичного бізнесу_Коротєєва А.В._ifmc"/>
    <s v="https://vo.uu.edu.ua/grade/report/grader/index.php?id=7918"/>
    <n v="2258"/>
    <n v="3"/>
    <n v="16"/>
    <n v="0"/>
    <n v="0"/>
    <n v="1"/>
    <n v="1"/>
    <n v="0"/>
    <n v="2"/>
    <n v="11"/>
    <n v="0"/>
    <n v="1"/>
    <n v="0"/>
    <n v="0"/>
    <n v="1"/>
    <n v="0"/>
    <n v="3"/>
    <n v="2"/>
    <n v="0"/>
    <n v="0"/>
    <n v="21"/>
    <b v="0"/>
    <n v="0"/>
  </r>
  <r>
    <x v="0"/>
    <x v="6"/>
    <x v="21"/>
    <s v="Коротєєва Антоніна"/>
    <s v="Процеси ефективності управління туристичною організацією_Коротєєва А.В._ifmc"/>
    <s v="https://vo.uu.edu.ua/grade/report/grader/index.php?id=12457"/>
    <n v="121"/>
    <n v="0"/>
    <n v="0"/>
    <n v="0"/>
    <n v="0"/>
    <n v="1"/>
    <n v="1"/>
    <n v="0"/>
    <n v="0"/>
    <n v="8"/>
    <n v="0"/>
    <n v="0"/>
    <n v="0"/>
    <n v="0"/>
    <n v="0"/>
    <n v="1"/>
    <n v="0"/>
    <n v="0"/>
    <n v="0"/>
    <n v="0"/>
    <n v="10"/>
    <b v="0"/>
    <n v="0"/>
  </r>
  <r>
    <x v="0"/>
    <x v="6"/>
    <x v="21"/>
    <s v="Коротєєва Антоніна"/>
    <s v="Ринок туристичних послуг_Коротєєва А.В._ifmc"/>
    <s v="https://vo.uu.edu.ua/grade/report/grader/index.php?id=7916"/>
    <n v="1373"/>
    <n v="20"/>
    <n v="16"/>
    <n v="0"/>
    <n v="0"/>
    <n v="1"/>
    <n v="1"/>
    <n v="1"/>
    <n v="0"/>
    <n v="16"/>
    <n v="1"/>
    <n v="0"/>
    <n v="0"/>
    <n v="0"/>
    <n v="1"/>
    <n v="1"/>
    <n v="2"/>
    <n v="1"/>
    <n v="0"/>
    <n v="0"/>
    <n v="24"/>
    <b v="0"/>
    <n v="0"/>
  </r>
  <r>
    <x v="0"/>
    <x v="6"/>
    <x v="21"/>
    <s v="Коротєєва Антоніна"/>
    <s v="Управління інноваціями в готельно-ресторанному бізнесі_Коротєєва А.В._ifmc"/>
    <s v="https://vo.uu.edu.ua/grade/report/grader/index.php?id=9085"/>
    <n v="114"/>
    <n v="0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0"/>
    <x v="6"/>
    <x v="21"/>
    <s v="Коротєєва Антоніна"/>
    <s v="Управління проектами в світовому туризмі_Коротєєва А.В._ifmc"/>
    <s v="https://vo.uu.edu.ua/grade/report/grader/index.php?id=9084"/>
    <n v="98"/>
    <n v="0"/>
    <n v="0"/>
    <n v="0"/>
    <n v="0"/>
    <n v="1"/>
    <n v="1"/>
    <n v="0"/>
    <n v="0"/>
    <n v="9"/>
    <n v="0"/>
    <n v="0"/>
    <n v="0"/>
    <n v="0"/>
    <n v="0"/>
    <n v="1"/>
    <n v="0"/>
    <n v="0"/>
    <n v="0"/>
    <n v="0"/>
    <n v="11"/>
    <b v="0"/>
    <n v="0"/>
  </r>
  <r>
    <x v="0"/>
    <x v="6"/>
    <x v="21"/>
    <s v="Кудрейко Олександр Миколайович"/>
    <s v="Винний та гастрономічний туризм_Кудрейко О.М._ifmc"/>
    <s v="https://vo.uu.edu.ua/grade/report/grader/index.php?id=11392"/>
    <n v="7"/>
    <n v="0"/>
    <n v="0"/>
    <n v="0"/>
    <n v="0"/>
    <n v="0"/>
    <n v="1"/>
    <n v="0"/>
    <n v="0"/>
    <n v="1"/>
    <n v="0"/>
    <n v="9"/>
    <n v="0"/>
    <n v="0"/>
    <n v="0"/>
    <n v="0"/>
    <n v="10"/>
    <n v="0"/>
    <n v="0"/>
    <n v="0"/>
    <n v="21"/>
    <b v="0"/>
    <n v="0"/>
  </r>
  <r>
    <x v="0"/>
    <x v="6"/>
    <x v="21"/>
    <s v="Монтрін Ірина Ігорівна"/>
    <s v="Готельно-ресторанний бізнес_Монтрін І.І._ifmc"/>
    <s v="https://vo.uu.edu.ua/grade/report/grader/index.php?id=8094"/>
    <n v="288"/>
    <n v="4"/>
    <n v="18"/>
    <n v="10"/>
    <n v="0"/>
    <n v="0"/>
    <n v="1"/>
    <n v="8"/>
    <n v="0"/>
    <n v="8"/>
    <n v="0"/>
    <n v="0"/>
    <n v="0"/>
    <n v="0"/>
    <n v="0"/>
    <n v="0"/>
    <n v="7"/>
    <n v="0"/>
    <n v="0"/>
    <n v="0"/>
    <n v="24"/>
    <b v="0"/>
    <n v="0"/>
  </r>
  <r>
    <x v="0"/>
    <x v="6"/>
    <x v="21"/>
    <s v="Степанова Олена Анатоліївна"/>
    <s v="Еристика. Теорія і практика аргументації_Степанова О.А._ifmc"/>
    <s v="https://vo.uu.edu.ua/grade/report/grader/index.php?id=9199"/>
    <n v="1018"/>
    <n v="284"/>
    <n v="130"/>
    <n v="0"/>
    <n v="0"/>
    <n v="1"/>
    <n v="1"/>
    <n v="0"/>
    <n v="1"/>
    <n v="2"/>
    <n v="0"/>
    <n v="0"/>
    <n v="0"/>
    <n v="0"/>
    <n v="0"/>
    <n v="0"/>
    <n v="8"/>
    <n v="0"/>
    <n v="0"/>
    <n v="0"/>
    <n v="12"/>
    <b v="0"/>
    <n v="0"/>
  </r>
  <r>
    <x v="0"/>
    <x v="6"/>
    <x v="21"/>
    <s v="Степанова Олена Анатоліївна"/>
    <s v="Етика та естетика_Степанова О.А._ifmc"/>
    <s v="https://vo.uu.edu.ua/grade/report/grader/index.php?id=9198"/>
    <n v="2906"/>
    <n v="11"/>
    <n v="83"/>
    <n v="0"/>
    <n v="1"/>
    <n v="1"/>
    <n v="1"/>
    <n v="0"/>
    <n v="0"/>
    <n v="21"/>
    <n v="0"/>
    <n v="1"/>
    <n v="0"/>
    <n v="0"/>
    <n v="0"/>
    <n v="0"/>
    <n v="9"/>
    <n v="0"/>
    <n v="0"/>
    <n v="0"/>
    <n v="32"/>
    <b v="0"/>
    <n v="0"/>
  </r>
  <r>
    <x v="0"/>
    <x v="6"/>
    <x v="21"/>
    <s v="Степанова Олена Анатоліївна"/>
    <s v="Міжнародний соціокультурний туристичний сервіс_Степанова О.А._ifmc"/>
    <s v="https://vo.uu.edu.ua/grade/report/grader/index.php?id=9083"/>
    <n v="52"/>
    <n v="0"/>
    <n v="0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0"/>
    <x v="6"/>
    <x v="21"/>
    <s v="Струтинська Оксана Віталіївна"/>
    <s v="Гіпертекстові технології в документознавстві"/>
    <s v="https://vo.uu.edu.ua/grade/report/grader/index.php?id=282"/>
    <n v="4"/>
    <n v="0"/>
    <n v="0"/>
    <n v="0"/>
    <n v="0"/>
    <n v="0"/>
    <n v="2"/>
    <n v="11"/>
    <n v="0"/>
    <n v="9"/>
    <n v="1"/>
    <n v="2"/>
    <n v="0"/>
    <n v="0"/>
    <n v="0"/>
    <n v="1"/>
    <n v="2"/>
    <n v="0"/>
    <n v="0"/>
    <n v="0"/>
    <n v="28"/>
    <b v="0"/>
    <n v="0"/>
  </r>
  <r>
    <x v="0"/>
    <x v="6"/>
    <x v="21"/>
    <s v="Танська Людмила Вацлавівна"/>
    <s v="Валеологія в туризмі_Танська Л.В._ifmc"/>
    <s v="https://vo.uu.edu.ua/grade/report/grader/index.php?id=6806"/>
    <n v="61"/>
    <n v="2"/>
    <n v="16"/>
    <n v="0"/>
    <n v="0"/>
    <n v="0"/>
    <n v="1"/>
    <n v="0"/>
    <n v="0"/>
    <n v="9"/>
    <n v="0"/>
    <n v="0"/>
    <n v="0"/>
    <n v="0"/>
    <n v="0"/>
    <n v="0"/>
    <n v="4"/>
    <n v="0"/>
    <n v="0"/>
    <n v="0"/>
    <n v="14"/>
    <b v="0"/>
    <n v="0"/>
  </r>
  <r>
    <x v="0"/>
    <x v="6"/>
    <x v="21"/>
    <s v="Танська Людмила Вацлавівна"/>
    <s v="Валеологія, ререалогія та санаторно- санаторна справа_ Танська Л.В.- ifmc"/>
    <s v="https://vo.uu.edu.ua/grade/report/grader/index.php?id=16048"/>
    <n v="185"/>
    <n v="10"/>
    <n v="7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s v="Танська Людмила Вацлавівна"/>
    <s v="Екологічний туризм_Танська Л.В._ifmc"/>
    <s v="https://vo.uu.edu.ua/grade/report/grader/index.php?id=10455"/>
    <n v="5746"/>
    <n v="1134"/>
    <n v="51"/>
    <n v="1"/>
    <n v="0"/>
    <n v="1"/>
    <n v="1"/>
    <n v="1"/>
    <n v="0"/>
    <n v="8"/>
    <n v="0"/>
    <n v="0"/>
    <n v="0"/>
    <n v="0"/>
    <n v="0"/>
    <n v="0"/>
    <n v="6"/>
    <n v="0"/>
    <n v="0"/>
    <n v="0"/>
    <n v="16"/>
    <b v="0"/>
    <n v="0"/>
  </r>
  <r>
    <x v="0"/>
    <x v="6"/>
    <x v="21"/>
    <s v="Танська Людмила Вацлавівна"/>
    <s v="Міжнародний туризм та готельне господарство_Танська Л.В._ifmc"/>
    <s v="https://vo.uu.edu.ua/grade/report/grader/index.php?id=7927"/>
    <n v="1166"/>
    <n v="2"/>
    <n v="16"/>
    <n v="0"/>
    <n v="0"/>
    <n v="1"/>
    <n v="1"/>
    <n v="1"/>
    <n v="0"/>
    <n v="3"/>
    <n v="0"/>
    <n v="0"/>
    <n v="0"/>
    <n v="0"/>
    <n v="0"/>
    <n v="0"/>
    <n v="1"/>
    <n v="0"/>
    <n v="0"/>
    <n v="0"/>
    <n v="6"/>
    <b v="0"/>
    <n v="0"/>
  </r>
  <r>
    <x v="0"/>
    <x v="6"/>
    <x v="21"/>
    <s v="Танська Людмила Вацлавівна"/>
    <s v="Оздоровлення туристів у санаторно-курортних закладах_Танська Л.В._ifmc"/>
    <s v="https://vo.uu.edu.ua/grade/report/grader/index.php?id=6807"/>
    <n v="2159"/>
    <n v="2"/>
    <n v="16"/>
    <n v="0"/>
    <n v="0"/>
    <n v="1"/>
    <n v="1"/>
    <n v="1"/>
    <n v="0"/>
    <n v="5"/>
    <n v="0"/>
    <n v="0"/>
    <n v="0"/>
    <n v="0"/>
    <n v="0"/>
    <n v="0"/>
    <n v="4"/>
    <n v="0"/>
    <n v="0"/>
    <n v="0"/>
    <n v="11"/>
    <b v="0"/>
    <n v="0"/>
  </r>
  <r>
    <x v="0"/>
    <x v="6"/>
    <x v="21"/>
    <s v="Танська Людмила Вацлавівна"/>
    <s v="Організація туристичної діяльності_Танська Л.В._ifmc"/>
    <s v="https://vo.uu.edu.ua/grade/report/grader/index.php?id=7920"/>
    <n v="6625"/>
    <n v="136"/>
    <n v="81"/>
    <n v="0"/>
    <n v="0"/>
    <n v="1"/>
    <n v="1"/>
    <n v="37"/>
    <n v="0"/>
    <n v="2"/>
    <n v="0"/>
    <n v="0"/>
    <n v="0"/>
    <n v="0"/>
    <n v="0"/>
    <n v="0"/>
    <n v="8"/>
    <n v="0"/>
    <n v="0"/>
    <n v="0"/>
    <n v="48"/>
    <b v="0"/>
    <n v="0"/>
  </r>
  <r>
    <x v="0"/>
    <x v="6"/>
    <x v="21"/>
    <s v="Федірко Анна Василівна"/>
    <s v="Автоматизовані інформаційно-пошукові системи_Ткаченко О.О., Федірко А.В._ifmc"/>
    <s v="https://vo.uu.edu.ua/grade/report/grader/index.php?id=11184"/>
    <n v="3222"/>
    <n v="1072"/>
    <n v="20"/>
    <n v="8"/>
    <n v="1"/>
    <n v="0"/>
    <n v="1"/>
    <n v="0"/>
    <n v="1"/>
    <n v="17"/>
    <n v="0"/>
    <n v="1"/>
    <n v="0"/>
    <n v="0"/>
    <n v="0"/>
    <n v="0"/>
    <n v="5"/>
    <n v="0"/>
    <n v="106"/>
    <n v="0"/>
    <n v="25"/>
    <b v="0"/>
    <n v="0"/>
  </r>
  <r>
    <x v="0"/>
    <x v="6"/>
    <x v="21"/>
    <s v="Федірко Анна Василівна"/>
    <s v="Аналітико-синтетична переробка документної інформації_Ткаченко Н.О.Ю Федірко А.В._ifmc"/>
    <s v="https://vo.uu.edu.ua/grade/report/grader/index.php?id=7940"/>
    <n v="3431"/>
    <n v="535"/>
    <n v="7"/>
    <n v="5"/>
    <n v="1"/>
    <n v="0"/>
    <n v="1"/>
    <n v="0"/>
    <n v="0"/>
    <n v="11"/>
    <n v="0"/>
    <n v="1"/>
    <n v="0"/>
    <n v="0"/>
    <n v="0"/>
    <n v="0"/>
    <n v="4"/>
    <n v="0"/>
    <n v="0"/>
    <n v="0"/>
    <n v="17"/>
    <b v="0"/>
    <n v="0"/>
  </r>
  <r>
    <x v="0"/>
    <x v="6"/>
    <x v="21"/>
    <s v="Федірко Анна Василівна"/>
    <s v="Вступ до спеціальності_Волинець О.О., Федірко А.В._ifmc"/>
    <s v="https://vo.uu.edu.ua/grade/report/grader/index.php?id=7567"/>
    <n v="4043"/>
    <n v="857"/>
    <n v="13"/>
    <n v="8"/>
    <n v="1"/>
    <n v="0"/>
    <n v="1"/>
    <n v="0"/>
    <n v="23"/>
    <n v="15"/>
    <n v="0"/>
    <n v="1"/>
    <n v="0"/>
    <n v="0"/>
    <n v="0"/>
    <n v="0"/>
    <n v="17"/>
    <n v="0"/>
    <n v="0"/>
    <n v="0"/>
    <n v="57"/>
    <b v="0"/>
    <n v="0"/>
  </r>
  <r>
    <x v="0"/>
    <x v="6"/>
    <x v="21"/>
    <s v="Федірко Анна Василівна"/>
    <s v="Діловодство_Ткаченко Н.О.,Федірко А.В._ifmc"/>
    <s v="https://vo.uu.edu.ua/grade/report/grader/index.php?id=13658"/>
    <n v="5565"/>
    <n v="326"/>
    <n v="16"/>
    <n v="4"/>
    <n v="1"/>
    <n v="0"/>
    <n v="1"/>
    <n v="0"/>
    <n v="0"/>
    <n v="15"/>
    <n v="0"/>
    <n v="1"/>
    <n v="0"/>
    <n v="0"/>
    <n v="0"/>
    <n v="0"/>
    <n v="13"/>
    <n v="0"/>
    <n v="0"/>
    <n v="0"/>
    <n v="30"/>
    <b v="0"/>
    <n v="0"/>
  </r>
  <r>
    <x v="0"/>
    <x v="6"/>
    <x v="21"/>
    <s v="Федірко Анна Василівна"/>
    <s v="Довідково-інформаційні фонди та їх формування_Ткаченко О.О., Федірко А.В._ifmc"/>
    <s v="https://vo.uu.edu.ua/grade/report/grader/index.php?id=11413"/>
    <n v="1451"/>
    <n v="294"/>
    <n v="16"/>
    <n v="4"/>
    <n v="1"/>
    <n v="0"/>
    <n v="1"/>
    <n v="0"/>
    <n v="12"/>
    <n v="16"/>
    <n v="0"/>
    <n v="1"/>
    <n v="0"/>
    <n v="0"/>
    <n v="0"/>
    <n v="0"/>
    <n v="5"/>
    <n v="0"/>
    <n v="0"/>
    <n v="0"/>
    <n v="35"/>
    <b v="0"/>
    <n v="0"/>
  </r>
  <r>
    <x v="0"/>
    <x v="6"/>
    <x v="21"/>
    <s v="Федірко Анна Василівна"/>
    <s v="Документознавство_Ткаченко Н.О., Федірко А.В._ifmc"/>
    <s v="https://vo.uu.edu.ua/grade/report/grader/index.php?id=11186"/>
    <n v="5705"/>
    <n v="587"/>
    <n v="20"/>
    <n v="8"/>
    <n v="1"/>
    <n v="0"/>
    <n v="1"/>
    <n v="0"/>
    <n v="0"/>
    <n v="7"/>
    <n v="0"/>
    <n v="1"/>
    <n v="0"/>
    <n v="0"/>
    <n v="0"/>
    <n v="0"/>
    <n v="18"/>
    <n v="0"/>
    <n v="0"/>
    <n v="0"/>
    <n v="27"/>
    <b v="0"/>
    <n v="0"/>
  </r>
  <r>
    <x v="0"/>
    <x v="6"/>
    <x v="21"/>
    <s v="Федірко Анна Василівна"/>
    <s v="Захист інформації та інформаційного продукту_Волинець О.О., Федірко А.В._ifmc"/>
    <s v="https://vo.uu.edu.ua/grade/report/grader/index.php?id=11933"/>
    <n v="966"/>
    <n v="330"/>
    <n v="7"/>
    <n v="5"/>
    <n v="1"/>
    <n v="0"/>
    <n v="1"/>
    <n v="0"/>
    <n v="6"/>
    <n v="6"/>
    <n v="0"/>
    <n v="1"/>
    <n v="0"/>
    <n v="0"/>
    <n v="0"/>
    <n v="0"/>
    <n v="6"/>
    <n v="0"/>
    <n v="12"/>
    <n v="0"/>
    <n v="20"/>
    <b v="0"/>
    <n v="0"/>
  </r>
  <r>
    <x v="0"/>
    <x v="6"/>
    <x v="21"/>
    <s v="Федірко Анна Василівна"/>
    <s v="Стандартизація_Волинець О.О., Федірко А.В._ifmc"/>
    <s v="https://vo.uu.edu.ua/grade/report/grader/index.php?id=6237"/>
    <n v="3967"/>
    <n v="299"/>
    <n v="16"/>
    <n v="5"/>
    <n v="1"/>
    <n v="0"/>
    <n v="1"/>
    <n v="0"/>
    <n v="33"/>
    <n v="7"/>
    <n v="0"/>
    <n v="1"/>
    <n v="1"/>
    <n v="0"/>
    <n v="0"/>
    <n v="0"/>
    <n v="10"/>
    <n v="0"/>
    <n v="0"/>
    <n v="0"/>
    <n v="53"/>
    <b v="0"/>
    <n v="0"/>
  </r>
  <r>
    <x v="0"/>
    <x v="6"/>
    <x v="21"/>
    <s v="Федірко Анна Василівна"/>
    <s v="Сучасні технології збору, обробки і передачі інформації_Волинець О.О.,Федірко А.В._ifmc"/>
    <s v="https://vo.uu.edu.ua/grade/report/grader/index.php?id=7963"/>
    <n v="5390"/>
    <n v="440"/>
    <n v="16"/>
    <n v="4"/>
    <n v="1"/>
    <n v="0"/>
    <n v="1"/>
    <n v="0"/>
    <n v="0"/>
    <n v="16"/>
    <n v="0"/>
    <n v="1"/>
    <n v="0"/>
    <n v="0"/>
    <n v="0"/>
    <n v="0"/>
    <n v="16"/>
    <n v="0"/>
    <n v="0"/>
    <n v="0"/>
    <n v="34"/>
    <b v="0"/>
    <n v="0"/>
  </r>
  <r>
    <x v="0"/>
    <x v="6"/>
    <x v="21"/>
    <s v="Федірко Анна Василівна"/>
    <s v="Управлінське документознавство_Ткаченко Н.О., Федірко А.В._ifmc"/>
    <s v="https://vo.uu.edu.ua/grade/report/grader/index.php?id=13573"/>
    <n v="2357"/>
    <n v="307"/>
    <n v="7"/>
    <n v="5"/>
    <n v="1"/>
    <n v="0"/>
    <n v="1"/>
    <n v="0"/>
    <n v="0"/>
    <n v="4"/>
    <n v="0"/>
    <n v="1"/>
    <n v="0"/>
    <n v="0"/>
    <n v="0"/>
    <n v="0"/>
    <n v="3"/>
    <n v="0"/>
    <n v="0"/>
    <n v="0"/>
    <n v="9"/>
    <b v="0"/>
    <n v="0"/>
  </r>
  <r>
    <x v="0"/>
    <x v="6"/>
    <x v="21"/>
    <m/>
    <s v="Безпека в галузі туризму_Лисенко В.М._ifmc"/>
    <s v="https://vo.uu.edu.ua/grade/report/grader/index.php?id=9744"/>
    <n v="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Географія туризму_Доценко А.І._ifmc"/>
    <s v="https://vo.uu.edu.ua/grade/report/grader/index.php?id=14406"/>
    <n v="805"/>
    <n v="52"/>
    <n v="41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Геополітика_Доценко А.І._ ifmc"/>
    <s v="https://vo.uu.edu.ua/grade/report/grader/index.php?id=16244"/>
    <n v="162"/>
    <n v="3"/>
    <n v="7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Готельно-ресторанний бізнес_Ткаченко Н.О., Панченко С.В._ifmc"/>
    <s v="https://vo.uu.edu.ua/grade/report/grader/index.php?id=13575"/>
    <n v="7863"/>
    <n v="8"/>
    <n v="4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Діловодство в туризмі_Ткаченко Н.О._ifmc"/>
    <s v="https://vo.uu.edu.ua/grade/report/grader/index.php?id=11145"/>
    <n v="124"/>
    <n v="0"/>
    <n v="18"/>
    <n v="16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Естетика реклами_Волинець О.О., Дніпренко В.І._ifmc"/>
    <s v="https://vo.uu.edu.ua/grade/report/grader/index.php?id=9626"/>
    <n v="562"/>
    <n v="2"/>
    <n v="3"/>
    <n v="0"/>
    <n v="1"/>
    <n v="0"/>
    <n v="1"/>
    <n v="0"/>
    <n v="0"/>
    <n v="1"/>
    <n v="0"/>
    <n v="1"/>
    <n v="0"/>
    <n v="0"/>
    <n v="0"/>
    <n v="0"/>
    <n v="4"/>
    <n v="0"/>
    <n v="0"/>
    <n v="0"/>
    <n v="7"/>
    <b v="0"/>
    <n v="0"/>
  </r>
  <r>
    <x v="0"/>
    <x v="6"/>
    <x v="21"/>
    <m/>
    <s v="Зв'язки з громадськістю_Волинець О.О., Дніпренко В.І._ifmс"/>
    <s v="https://vo.uu.edu.ua/grade/report/grader/index.php?id=13174"/>
    <n v="110"/>
    <n v="3"/>
    <n v="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Інвестування туристичної діяльності_Монтрін І.І., Панченко С.В._ifmc"/>
    <s v="https://vo.uu.edu.ua/grade/report/grader/index.php?id=8098"/>
    <n v="16"/>
    <n v="0"/>
    <n v="0"/>
    <n v="0"/>
    <n v="0"/>
    <n v="0"/>
    <n v="1"/>
    <n v="6"/>
    <n v="0"/>
    <n v="9"/>
    <n v="0"/>
    <n v="0"/>
    <n v="0"/>
    <n v="0"/>
    <n v="0"/>
    <n v="0"/>
    <n v="0"/>
    <n v="1"/>
    <n v="0"/>
    <n v="0"/>
    <n v="17"/>
    <b v="0"/>
    <n v="0"/>
  </r>
  <r>
    <x v="0"/>
    <x v="6"/>
    <x v="21"/>
    <m/>
    <s v="Інформаційно-аналітичні системи в інноваційному менеджменті_Ткаченко О.О., Дніпренко В.І._ifmc"/>
    <s v="https://vo.uu.edu.ua/grade/report/grader/index.php?id=14031"/>
    <n v="332"/>
    <n v="8"/>
    <n v="1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Історія туризму_Ткаченко Н.О., Панченко С.В._ifmc"/>
    <s v="https://vo.uu.edu.ua/grade/report/grader/index.php?id=5808"/>
    <n v="9172"/>
    <n v="1"/>
    <n v="16"/>
    <n v="0"/>
    <n v="0"/>
    <n v="0"/>
    <n v="1"/>
    <n v="0"/>
    <n v="1"/>
    <n v="2"/>
    <n v="0"/>
    <n v="0"/>
    <n v="0"/>
    <n v="0"/>
    <n v="0"/>
    <n v="0"/>
    <n v="0"/>
    <n v="0"/>
    <n v="0"/>
    <n v="0"/>
    <n v="4"/>
    <b v="0"/>
    <n v="0"/>
  </r>
  <r>
    <x v="0"/>
    <x v="6"/>
    <x v="21"/>
    <m/>
    <s v="Музеєзнавство_Ткаченко О.О.,Ареф’єва А.Ю. _ifmk"/>
    <s v="https://vo.uu.edu.ua/grade/report/grader/index.php?id=13541"/>
    <n v="9764"/>
    <n v="74"/>
    <n v="52"/>
    <n v="0"/>
    <n v="0"/>
    <n v="0"/>
    <n v="1"/>
    <n v="0"/>
    <n v="12"/>
    <n v="1"/>
    <n v="0"/>
    <n v="0"/>
    <n v="0"/>
    <n v="0"/>
    <n v="0"/>
    <n v="0"/>
    <n v="0"/>
    <n v="0"/>
    <n v="50"/>
    <n v="0"/>
    <n v="14"/>
    <b v="0"/>
    <n v="0"/>
  </r>
  <r>
    <x v="0"/>
    <x v="6"/>
    <x v="21"/>
    <m/>
    <s v="Організація готельного та ресторанного господарства_Проценко В.М. _ifmc"/>
    <s v="https://vo.uu.edu.ua/grade/report/grader/index.php?id=13576"/>
    <n v="692"/>
    <n v="0"/>
    <n v="6"/>
    <n v="4"/>
    <n v="0"/>
    <n v="0"/>
    <n v="1"/>
    <n v="0"/>
    <n v="0"/>
    <n v="9"/>
    <n v="0"/>
    <n v="0"/>
    <n v="0"/>
    <n v="0"/>
    <n v="0"/>
    <n v="0"/>
    <n v="5"/>
    <n v="0"/>
    <n v="0"/>
    <n v="0"/>
    <n v="15"/>
    <b v="0"/>
    <n v="0"/>
  </r>
  <r>
    <x v="0"/>
    <x v="6"/>
    <x v="21"/>
    <m/>
    <s v="Основи заповідної справи_Доценко А.І._ifmc"/>
    <s v="https://vo.uu.edu.ua/grade/report/grader/index.php?id=6668"/>
    <n v="1403"/>
    <n v="45"/>
    <n v="51"/>
    <n v="0"/>
    <n v="0"/>
    <n v="1"/>
    <n v="1"/>
    <n v="0"/>
    <n v="0"/>
    <n v="1"/>
    <n v="0"/>
    <n v="0"/>
    <n v="0"/>
    <n v="0"/>
    <n v="1"/>
    <n v="19"/>
    <n v="7"/>
    <n v="0"/>
    <n v="0"/>
    <n v="0"/>
    <n v="29"/>
    <b v="0"/>
    <n v="0"/>
  </r>
  <r>
    <x v="0"/>
    <x v="6"/>
    <x v="21"/>
    <m/>
    <s v="Основи корпоративної культури_ Ареф'єва А.Ю._ ifmc"/>
    <s v="https://vo.uu.edu.ua/grade/report/grader/index.php?id=16230"/>
    <n v="354"/>
    <n v="21"/>
    <n v="1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Світові релігії та паломництво_Кузев В.В., Панченко С.В._ifmc"/>
    <s v="https://vo.uu.edu.ua/grade/report/grader/index.php?id=10621"/>
    <n v="381"/>
    <n v="2"/>
    <n v="5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Спеціалізований сільський туризм_Доценко А.І._ ifmc"/>
    <s v="https://vo.uu.edu.ua/grade/report/grader/index.php?id=16245"/>
    <n v="118"/>
    <n v="3"/>
    <n v="5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Спеціалізований туризм (винно-гастрономічний)_Панченко С.В._ ifmc"/>
    <s v="https://vo.uu.edu.ua/grade/report/grader/index.php?id=16243"/>
    <n v="47"/>
    <n v="1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Спеціалізований туризм (етнічний туризм)_Доценко А.І._ ifmc"/>
    <s v="https://vo.uu.edu.ua/grade/report/grader/index.php?id=15643"/>
    <n v="25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1"/>
    <m/>
    <s v="Стратегія регіонального розвитку світового туризму_Доценко А.І._ifmc"/>
    <s v="https://vo.uu.edu.ua/grade/report/grader/index.php?id=7933"/>
    <n v="2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21"/>
    <m/>
    <s v="Стратегія розвитку та бізнес план підприємства_Волинець О.О., Проценко В.М._ifmc"/>
    <s v="https://vo.uu.edu.ua/grade/report/grader/index.php?id=13185"/>
    <n v="1032"/>
    <n v="9"/>
    <n v="11"/>
    <n v="0"/>
    <n v="0"/>
    <n v="0"/>
    <n v="1"/>
    <n v="0"/>
    <n v="19"/>
    <n v="1"/>
    <n v="0"/>
    <n v="0"/>
    <n v="0"/>
    <n v="0"/>
    <n v="0"/>
    <n v="0"/>
    <n v="9"/>
    <n v="0"/>
    <n v="0"/>
    <n v="0"/>
    <n v="30"/>
    <b v="0"/>
    <n v="0"/>
  </r>
  <r>
    <x v="0"/>
    <x v="6"/>
    <x v="21"/>
    <m/>
    <s v="Технологічна практика_Проценко В.М."/>
    <s v="https://vo.uu.edu.ua/grade/report/grader/index.php?id=14371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Туристична політика зарубіжних країн_Доценко А.І._ifmc"/>
    <s v="https://vo.uu.edu.ua/grade/report/grader/index.php?id=7934"/>
    <n v="11"/>
    <n v="1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6"/>
    <x v="21"/>
    <m/>
    <s v="Туристичне країнознавство_Доценко А.І._ifmc"/>
    <s v="https://vo.uu.edu.ua/grade/report/grader/index.php?id=13662"/>
    <n v="720"/>
    <n v="5"/>
    <n v="88"/>
    <n v="0"/>
    <n v="0"/>
    <n v="2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1"/>
    <m/>
    <s v="Фінанси туристичного підприємства_ Панченко С.В._ ifmc"/>
    <s v="https://vo.uu.edu.ua/grade/report/grader/index.php?id=16242"/>
    <n v="47"/>
    <n v="0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1"/>
    <m/>
    <s v="Ціноутворення в туризмі_Коротєєва А.В., Панченко С.В.ifmc"/>
    <s v="https://vo.uu.edu.ua/grade/report/grader/index.php?id=9797"/>
    <n v="99"/>
    <n v="0"/>
    <n v="40"/>
    <n v="0"/>
    <n v="0"/>
    <n v="0"/>
    <n v="1"/>
    <n v="4"/>
    <n v="0"/>
    <n v="3"/>
    <n v="0"/>
    <n v="0"/>
    <n v="0"/>
    <n v="0"/>
    <n v="1"/>
    <n v="0"/>
    <n v="0"/>
    <n v="0"/>
    <n v="0"/>
    <n v="0"/>
    <n v="9"/>
    <b v="0"/>
    <n v="0"/>
  </r>
  <r>
    <x v="0"/>
    <x v="6"/>
    <x v="22"/>
    <s v="SIMONCHUK LARYSA"/>
    <s v="Іноземна мова (спеціальність МК, ОО)_Симончук Л.В._ifmc"/>
    <s v="https://vo.uu.edu.ua/grade/report/grader/index.php?id=11972"/>
    <n v="4"/>
    <n v="1"/>
    <n v="9"/>
    <n v="0"/>
    <n v="0"/>
    <n v="0"/>
    <n v="1"/>
    <n v="1"/>
    <n v="0"/>
    <n v="1"/>
    <n v="0"/>
    <n v="0"/>
    <n v="0"/>
    <n v="0"/>
    <n v="0"/>
    <n v="0"/>
    <n v="2"/>
    <n v="0"/>
    <n v="0"/>
    <n v="0"/>
    <n v="5"/>
    <b v="0"/>
    <n v="0"/>
  </r>
  <r>
    <x v="0"/>
    <x v="6"/>
    <x v="22"/>
    <s v="SIMONCHUK LARYSA"/>
    <s v="Іноземна мова (спеціальність ПЗ)_Симончук Л.В._ifmc"/>
    <s v="https://vo.uu.edu.ua/grade/report/grader/index.php?id=11971"/>
    <n v="15"/>
    <n v="0"/>
    <n v="33"/>
    <n v="0"/>
    <n v="0"/>
    <n v="0"/>
    <n v="1"/>
    <n v="1"/>
    <n v="0"/>
    <n v="1"/>
    <n v="0"/>
    <n v="0"/>
    <n v="0"/>
    <n v="0"/>
    <n v="0"/>
    <n v="0"/>
    <n v="2"/>
    <n v="0"/>
    <n v="0"/>
    <n v="0"/>
    <n v="5"/>
    <b v="0"/>
    <n v="0"/>
  </r>
  <r>
    <x v="0"/>
    <x v="6"/>
    <x v="22"/>
    <s v="SIMONCHUK LARYSA"/>
    <s v="Іноземна мова (спеціальність ФТ)_Симончук Л.В._ifmc"/>
    <s v="https://vo.uu.edu.ua/grade/report/grader/index.php?id=11973"/>
    <n v="9"/>
    <n v="2"/>
    <n v="21"/>
    <n v="0"/>
    <n v="0"/>
    <n v="0"/>
    <n v="1"/>
    <n v="1"/>
    <n v="0"/>
    <n v="0"/>
    <n v="0"/>
    <n v="0"/>
    <n v="0"/>
    <n v="0"/>
    <n v="0"/>
    <n v="0"/>
    <n v="2"/>
    <n v="0"/>
    <n v="0"/>
    <n v="0"/>
    <n v="4"/>
    <b v="0"/>
    <n v="0"/>
  </r>
  <r>
    <x v="0"/>
    <x v="6"/>
    <x v="22"/>
    <s v="Yeung Inna"/>
    <s v="Академічна іноземна мова (ФТ-20-1м+ЗПЛ-20-1М+СПО-20-1М) _Погрібна Л.С./Єнг І.С._ifmc"/>
    <s v="https://vo.uu.edu.ua/grade/report/grader/index.php?id=10601"/>
    <n v="8586"/>
    <n v="46"/>
    <n v="100"/>
    <n v="31"/>
    <n v="1"/>
    <n v="0"/>
    <n v="1"/>
    <n v="0"/>
    <n v="0"/>
    <n v="4"/>
    <n v="0"/>
    <n v="3"/>
    <n v="0"/>
    <n v="0"/>
    <n v="1"/>
    <n v="0"/>
    <n v="17"/>
    <n v="0"/>
    <n v="0"/>
    <n v="0"/>
    <n v="26"/>
    <b v="0"/>
    <n v="0"/>
  </r>
  <r>
    <x v="0"/>
    <x v="6"/>
    <x v="22"/>
    <s v="Yeung Inna"/>
    <s v="Академічна іноземна мова_Єнг І.С._ifmc"/>
    <s v="https://vo.uu.edu.ua/grade/report/grader/index.php?id=10600"/>
    <n v="4821"/>
    <n v="27"/>
    <n v="52"/>
    <n v="25"/>
    <n v="0"/>
    <n v="0"/>
    <n v="1"/>
    <n v="0"/>
    <n v="0"/>
    <n v="4"/>
    <n v="0"/>
    <n v="8"/>
    <n v="0"/>
    <n v="0"/>
    <n v="0"/>
    <n v="0"/>
    <n v="19"/>
    <n v="0"/>
    <n v="0"/>
    <n v="0"/>
    <n v="32"/>
    <b v="0"/>
    <n v="0"/>
  </r>
  <r>
    <x v="0"/>
    <x v="6"/>
    <x v="22"/>
    <s v="Yeung Inna"/>
    <s v="Іноземна мова (ДЗ)_Єнг І.С./Погрібна Л.С._ifmc"/>
    <s v="https://vo.uu.edu.ua/grade/report/grader/index.php?id=11792"/>
    <n v="2910"/>
    <n v="2"/>
    <n v="32"/>
    <n v="9"/>
    <n v="1"/>
    <n v="0"/>
    <n v="1"/>
    <n v="0"/>
    <n v="0"/>
    <n v="1"/>
    <n v="0"/>
    <n v="1"/>
    <n v="0"/>
    <n v="0"/>
    <n v="0"/>
    <n v="0"/>
    <n v="7"/>
    <n v="0"/>
    <n v="0"/>
    <n v="0"/>
    <n v="10"/>
    <b v="0"/>
    <n v="0"/>
  </r>
  <r>
    <x v="0"/>
    <x v="6"/>
    <x v="22"/>
    <s v="Yeung Inna"/>
    <s v="Іноземна мова (для біологів)_Єнг І.С._ifmc"/>
    <s v="https://vo.uu.edu.ua/grade/report/grader/index.php?id=15819"/>
    <n v="398"/>
    <n v="66"/>
    <n v="15"/>
    <n v="0"/>
    <n v="0"/>
    <n v="1"/>
    <n v="0"/>
    <n v="0"/>
    <n v="0"/>
    <n v="2"/>
    <n v="0"/>
    <n v="0"/>
    <n v="0"/>
    <n v="0"/>
    <n v="0"/>
    <n v="0"/>
    <n v="6"/>
    <n v="0"/>
    <n v="0"/>
    <n v="0"/>
    <n v="8"/>
    <b v="0"/>
    <n v="0"/>
  </r>
  <r>
    <x v="0"/>
    <x v="6"/>
    <x v="22"/>
    <s v="Yeung Inna"/>
    <s v="Іноземна мова за проф.спрямуванням (для біологів)_ Єнг І.С._ifmc"/>
    <s v="https://vo.uu.edu.ua/grade/report/grader/index.php?id=15820"/>
    <n v="251"/>
    <n v="7"/>
    <n v="8"/>
    <n v="0"/>
    <n v="0"/>
    <n v="1"/>
    <n v="1"/>
    <n v="0"/>
    <n v="0"/>
    <n v="1"/>
    <n v="0"/>
    <n v="1"/>
    <n v="0"/>
    <n v="0"/>
    <n v="0"/>
    <n v="0"/>
    <n v="6"/>
    <n v="0"/>
    <n v="0"/>
    <n v="0"/>
    <n v="9"/>
    <b v="0"/>
    <n v="0"/>
  </r>
  <r>
    <x v="0"/>
    <x v="6"/>
    <x v="22"/>
    <s v="Yeung Inna"/>
    <s v="Іноземна мова поглибленого вивчення ( для біологів)_ Єнг І.С._ifmc"/>
    <s v="https://vo.uu.edu.ua/grade/report/grader/index.php?id=15821"/>
    <n v="326"/>
    <n v="206"/>
    <n v="54"/>
    <n v="0"/>
    <n v="0"/>
    <n v="1"/>
    <n v="1"/>
    <n v="0"/>
    <n v="0"/>
    <n v="2"/>
    <n v="0"/>
    <n v="0"/>
    <n v="0"/>
    <n v="0"/>
    <n v="0"/>
    <n v="0"/>
    <n v="7"/>
    <n v="0"/>
    <n v="0"/>
    <n v="0"/>
    <n v="10"/>
    <b v="0"/>
    <n v="0"/>
  </r>
  <r>
    <x v="0"/>
    <x v="6"/>
    <x v="22"/>
    <s v="Yeung Inna"/>
    <s v="ПК ОІМ PR-21-1M_Єнг І.С._ifmc"/>
    <s v="https://vo.uu.edu.ua/grade/report/grader/index.php?id=14417"/>
    <n v="354"/>
    <n v="39"/>
    <n v="15"/>
    <n v="0"/>
    <n v="2"/>
    <n v="1"/>
    <n v="1"/>
    <n v="0"/>
    <n v="0"/>
    <n v="2"/>
    <n v="0"/>
    <n v="4"/>
    <n v="0"/>
    <n v="0"/>
    <n v="0"/>
    <n v="0"/>
    <n v="5"/>
    <n v="0"/>
    <n v="0"/>
    <n v="0"/>
    <n v="12"/>
    <b v="1"/>
    <n v="1"/>
  </r>
  <r>
    <x v="0"/>
    <x v="6"/>
    <x v="22"/>
    <s v="Yeung Inna"/>
    <s v="ПП ОІМ_Єнг І.С. PR-21-1 курс_ifmc"/>
    <s v="https://vo.uu.edu.ua/grade/report/grader/index.php?id=14394"/>
    <n v="2884"/>
    <n v="32"/>
    <n v="15"/>
    <n v="4"/>
    <n v="2"/>
    <n v="1"/>
    <n v="1"/>
    <n v="0"/>
    <n v="0"/>
    <n v="3"/>
    <n v="0"/>
    <n v="8"/>
    <n v="0"/>
    <n v="0"/>
    <n v="0"/>
    <n v="0"/>
    <n v="12"/>
    <n v="0"/>
    <n v="0"/>
    <n v="0"/>
    <n v="24"/>
    <b v="1"/>
    <n v="1"/>
  </r>
  <r>
    <x v="0"/>
    <x v="6"/>
    <x v="22"/>
    <s v="Yeung Inna"/>
    <s v="Практика перекладу основної іноземної мови_Єнг І.С._ifmc"/>
    <s v="https://vo.uu.edu.ua/grade/report/grader/index.php?id=14395"/>
    <n v="1007"/>
    <n v="2"/>
    <n v="10"/>
    <n v="0"/>
    <n v="1"/>
    <n v="0"/>
    <n v="1"/>
    <n v="0"/>
    <n v="0"/>
    <n v="0"/>
    <n v="0"/>
    <n v="1"/>
    <n v="0"/>
    <n v="0"/>
    <n v="0"/>
    <n v="0"/>
    <n v="3"/>
    <n v="0"/>
    <n v="0"/>
    <n v="0"/>
    <n v="5"/>
    <b v="0"/>
    <n v="0"/>
  </r>
  <r>
    <x v="0"/>
    <x v="6"/>
    <x v="22"/>
    <s v="Yeung Inna"/>
    <s v="Практика письмового та усного перекладу_Єнг І.С._ifmc"/>
    <s v="https://vo.uu.edu.ua/grade/report/grader/index.php?id=14391"/>
    <n v="780"/>
    <n v="51"/>
    <n v="7"/>
    <n v="0"/>
    <n v="2"/>
    <n v="0"/>
    <n v="1"/>
    <n v="0"/>
    <n v="0"/>
    <n v="1"/>
    <n v="0"/>
    <n v="2"/>
    <n v="0"/>
    <n v="0"/>
    <n v="0"/>
    <n v="0"/>
    <n v="6"/>
    <n v="0"/>
    <n v="0"/>
    <n v="0"/>
    <n v="10"/>
    <b v="0"/>
    <n v="0"/>
  </r>
  <r>
    <x v="0"/>
    <x v="6"/>
    <x v="22"/>
    <s v="Yeung Inna"/>
    <s v="Практичний курс першої іноземної мови _Єнг І.С._ifmc"/>
    <s v="https://vo.uu.edu.ua/grade/report/grader/index.php?id=10598"/>
    <n v="2496"/>
    <n v="4"/>
    <n v="7"/>
    <n v="0"/>
    <n v="1"/>
    <n v="0"/>
    <n v="1"/>
    <n v="0"/>
    <n v="0"/>
    <n v="1"/>
    <n v="0"/>
    <n v="1"/>
    <n v="0"/>
    <n v="0"/>
    <n v="0"/>
    <n v="0"/>
    <n v="24"/>
    <n v="0"/>
    <n v="0"/>
    <n v="0"/>
    <n v="27"/>
    <b v="0"/>
    <n v="0"/>
  </r>
  <r>
    <x v="0"/>
    <x v="6"/>
    <x v="22"/>
    <s v="Yeung Inna"/>
    <s v="Практичний курс першої іноземної мови 6 курс_ifmc"/>
    <s v="https://vo.uu.edu.ua/grade/report/grader/index.php?id=10599"/>
    <n v="2129"/>
    <n v="0"/>
    <n v="0"/>
    <n v="0"/>
    <n v="1"/>
    <n v="0"/>
    <n v="1"/>
    <n v="1"/>
    <n v="0"/>
    <n v="2"/>
    <n v="0"/>
    <n v="1"/>
    <n v="0"/>
    <n v="0"/>
    <n v="0"/>
    <n v="1"/>
    <n v="13"/>
    <n v="0"/>
    <n v="0"/>
    <n v="0"/>
    <n v="19"/>
    <b v="0"/>
    <n v="0"/>
  </r>
  <r>
    <x v="0"/>
    <x v="6"/>
    <x v="22"/>
    <s v="Адамчук Наталя Василівна"/>
    <s v="Практика перекладу (з української мови на російську)_Адамчук Н.В._ifmc"/>
    <s v="https://vo.uu.edu.ua/grade/report/grader/index.php?id=14532"/>
    <n v="658"/>
    <n v="0"/>
    <n v="10"/>
    <n v="0"/>
    <n v="1"/>
    <n v="0"/>
    <n v="1"/>
    <n v="0"/>
    <n v="0"/>
    <n v="2"/>
    <n v="0"/>
    <n v="1"/>
    <n v="0"/>
    <n v="0"/>
    <n v="0"/>
    <n v="0"/>
    <n v="1"/>
    <n v="0"/>
    <n v="0"/>
    <n v="0"/>
    <n v="5"/>
    <b v="0"/>
    <n v="0"/>
  </r>
  <r>
    <x v="0"/>
    <x v="6"/>
    <x v="22"/>
    <s v="Величко Марія Петрівна"/>
    <s v="Вступ до мовознавства_Величко М.П._ifmc"/>
    <s v="https://vo.uu.edu.ua/grade/report/grader/index.php?id=14489"/>
    <n v="143"/>
    <n v="1"/>
    <n v="5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2"/>
    <s v="Величко Марія Петрівна"/>
    <s v="Методика викладання іноземної мови_Величко М.П._ifmc"/>
    <s v="https://vo.uu.edu.ua/grade/report/grader/index.php?id=14492"/>
    <n v="101"/>
    <n v="2"/>
    <n v="15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2"/>
    <s v="Величко Марія Петрівна"/>
    <s v="Методика навчання перекладу у вищій школі_Величко М.П._ifmc"/>
    <s v="https://vo.uu.edu.ua/grade/report/grader/index.php?id=14493"/>
    <n v="155"/>
    <n v="0"/>
    <n v="21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Історія української літератури кінця XIX ст. - поч. XX ст._Гордієнко А.М._ifmc"/>
    <s v="https://vo.uu.edu.ua/grade/report/grader/index.php?id=11639"/>
    <n v="12"/>
    <n v="4"/>
    <n v="7"/>
    <n v="6"/>
    <n v="0"/>
    <n v="0"/>
    <n v="1"/>
    <n v="12"/>
    <n v="0"/>
    <n v="6"/>
    <n v="0"/>
    <n v="0"/>
    <n v="0"/>
    <n v="0"/>
    <n v="1"/>
    <n v="0"/>
    <n v="6"/>
    <n v="1"/>
    <n v="40"/>
    <n v="0"/>
    <n v="27"/>
    <b v="0"/>
    <n v="0"/>
  </r>
  <r>
    <x v="0"/>
    <x v="6"/>
    <x v="22"/>
    <s v="Гордієнко Алла Миколаївна"/>
    <s v="Методика дозвіллєвої роботи_Гордієнко А.М._ifmc"/>
    <s v="https://vo.uu.edu.ua/grade/report/grader/index.php?id=7095"/>
    <n v="15"/>
    <n v="4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0"/>
    <x v="6"/>
    <x v="22"/>
    <s v="Гордієнко Алла Миколаївна"/>
    <s v="Основи східнослов’янської ономастики_Присяжнюк О.М., Гордієнко А.М._ifmc"/>
    <s v="https://vo.uu.edu.ua/grade/report/grader/index.php?id=6219"/>
    <n v="58"/>
    <n v="9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Рух стилістичних тенденцій в українській мові_Коломієць О.В., Гордієнко А.М._ifmc"/>
    <s v="https://vo.uu.edu.ua/grade/report/grader/index.php?id=10952"/>
    <n v="78"/>
    <n v="5"/>
    <n v="4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Стилістика та культура мовлення_Гордієнко А.М._ifmc"/>
    <s v="https://vo.uu.edu.ua/grade/report/grader/index.php?id=6158"/>
    <n v="17"/>
    <n v="4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Сучасна стилістика ділового мовлення_Сазонова Ю.О., Гордієнко А.М._ifmc"/>
    <s v="https://vo.uu.edu.ua/grade/report/grader/index.php?id=14376"/>
    <n v="126"/>
    <n v="3"/>
    <n v="4"/>
    <n v="0"/>
    <n v="1"/>
    <n v="1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0"/>
    <x v="6"/>
    <x v="22"/>
    <s v="Гордієнко Алла Миколаївна"/>
    <s v="Теоретико- методичні засади роботи з науковим текстом_ Гордієнко А.М._ ifmc"/>
    <s v="https://vo.uu.edu.ua/grade/report/grader/index.php?id=16469"/>
    <n v="96"/>
    <n v="38"/>
    <n v="4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6"/>
    <x v="22"/>
    <s v="Гордієнко Алла Миколаївна"/>
    <s v="Теорія віршування_Коломієць О.В., Гордієнко А.М._ifmc"/>
    <s v="https://vo.uu.edu.ua/grade/report/grader/index.php?id=7185"/>
    <n v="68"/>
    <n v="8"/>
    <n v="4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6"/>
    <x v="22"/>
    <s v="Гордієнко Алла Миколаївна"/>
    <s v="Теорія літератури_Гордієнко А.М._ifmc"/>
    <s v="https://vo.uu.edu.ua/grade/report/grader/index.php?id=6151"/>
    <n v="16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6"/>
    <x v="22"/>
    <s v="Гордієнко Алла Миколаївна"/>
    <s v="Українська мова за професійним спрямуванням_Гордієнко А.М._ifmc"/>
    <s v="https://vo.uu.edu.ua/grade/report/grader/index.php?id=11751"/>
    <n v="23268"/>
    <n v="5764"/>
    <n v="121"/>
    <n v="37"/>
    <n v="3"/>
    <n v="1"/>
    <n v="1"/>
    <n v="1"/>
    <n v="0"/>
    <n v="4"/>
    <n v="0"/>
    <n v="3"/>
    <n v="0"/>
    <n v="0"/>
    <n v="1"/>
    <n v="0"/>
    <n v="13"/>
    <n v="2"/>
    <n v="90"/>
    <n v="0"/>
    <n v="25"/>
    <b v="1"/>
    <n v="1"/>
  </r>
  <r>
    <x v="0"/>
    <x v="6"/>
    <x v="22"/>
    <s v="Григоренко Наталія Валеріївна"/>
    <s v="Вступ до перекладознавства_Свіжевська С.А., Григоренко Н.В._ ifmc"/>
    <s v="https://vo.uu.edu.ua/grade/report/grader/index.php?id=14372"/>
    <n v="118"/>
    <n v="11"/>
    <n v="17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6"/>
    <x v="22"/>
    <s v="Григоренко Наталія Валеріївна"/>
    <s v="Ділова іноземна мова_(3 курс_ТУ-19-1)_Григоренко Н.В._ifmc"/>
    <s v="https://vo.uu.edu.ua/grade/report/grader/index.php?id=14500"/>
    <n v="1362"/>
    <n v="17"/>
    <n v="11"/>
    <n v="0"/>
    <n v="1"/>
    <n v="2"/>
    <n v="1"/>
    <n v="0"/>
    <n v="0"/>
    <n v="2"/>
    <n v="1"/>
    <n v="1"/>
    <n v="0"/>
    <n v="0"/>
    <n v="1"/>
    <n v="0"/>
    <n v="11"/>
    <n v="0"/>
    <n v="0"/>
    <n v="0"/>
    <n v="17"/>
    <b v="0"/>
    <n v="0"/>
  </r>
  <r>
    <x v="0"/>
    <x v="6"/>
    <x v="22"/>
    <s v="Григоренко Наталія Валеріївна"/>
    <s v="Ділова іноземна мова_(4 курс_ ТУ-18-1)_Григоренко Н.В._ifmc"/>
    <s v="https://vo.uu.edu.ua/grade/report/grader/index.php?id=14501"/>
    <n v="687"/>
    <n v="16"/>
    <n v="35"/>
    <n v="0"/>
    <n v="1"/>
    <n v="2"/>
    <n v="1"/>
    <n v="0"/>
    <n v="0"/>
    <n v="2"/>
    <n v="1"/>
    <n v="1"/>
    <n v="0"/>
    <n v="0"/>
    <n v="0"/>
    <n v="0"/>
    <n v="9"/>
    <n v="0"/>
    <n v="0"/>
    <n v="0"/>
    <n v="14"/>
    <b v="0"/>
    <n v="0"/>
  </r>
  <r>
    <x v="0"/>
    <x v="6"/>
    <x v="22"/>
    <s v="Григоренко Наталія Валеріївна"/>
    <s v="Іноземна мова (англійська)_(1 курс_ ТУ-21+ТУ-20-1мфб)_Григоренко Н.В._ifmc"/>
    <s v="https://vo.uu.edu.ua/grade/report/grader/index.php?id=14502"/>
    <n v="2279"/>
    <n v="749"/>
    <n v="41"/>
    <n v="9"/>
    <n v="1"/>
    <n v="1"/>
    <n v="1"/>
    <n v="0"/>
    <n v="0"/>
    <n v="1"/>
    <n v="1"/>
    <n v="1"/>
    <n v="0"/>
    <n v="0"/>
    <n v="0"/>
    <n v="0"/>
    <n v="17"/>
    <n v="0"/>
    <n v="0"/>
    <n v="0"/>
    <n v="21"/>
    <b v="1"/>
    <n v="1"/>
  </r>
  <r>
    <x v="0"/>
    <x v="6"/>
    <x v="22"/>
    <s v="Григоренко Наталія Валеріївна"/>
    <s v="Іноземна мова (англійська)_(ТУ-18-1-мфб)_Григоренко Н.В._ifmc"/>
    <s v="https://vo.uu.edu.ua/grade/report/grader/index.php?id=7328"/>
    <n v="3196"/>
    <n v="18"/>
    <n v="149"/>
    <n v="16"/>
    <n v="1"/>
    <n v="1"/>
    <n v="1"/>
    <n v="0"/>
    <n v="0"/>
    <n v="2"/>
    <n v="0"/>
    <n v="1"/>
    <n v="0"/>
    <n v="0"/>
    <n v="0"/>
    <n v="0"/>
    <n v="10"/>
    <n v="0"/>
    <n v="0"/>
    <n v="0"/>
    <n v="14"/>
    <b v="0"/>
    <n v="0"/>
  </r>
  <r>
    <x v="0"/>
    <x v="6"/>
    <x v="22"/>
    <s v="Григоренко Наталія Валеріївна"/>
    <s v="Іноземна мова (за проф. спрямуванням)_ Григоренко Н.В._ifmc"/>
    <s v="https://vo.uu.edu.ua/grade/report/grader/index.php?id=16471"/>
    <n v="130"/>
    <n v="2"/>
    <n v="5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Григоренко Наталія Валеріївна"/>
    <s v="Іноземна мова_(2курс_ТУ-20-1, ТУ-19-мфб)_Григоренко Н.В._ifmc"/>
    <s v="https://vo.uu.edu.ua/grade/report/grader/index.php?id=14499"/>
    <n v="780"/>
    <n v="227"/>
    <n v="51"/>
    <n v="0"/>
    <n v="1"/>
    <n v="1"/>
    <n v="1"/>
    <n v="0"/>
    <n v="0"/>
    <n v="1"/>
    <n v="1"/>
    <n v="1"/>
    <n v="0"/>
    <n v="0"/>
    <n v="1"/>
    <n v="0"/>
    <n v="12"/>
    <n v="0"/>
    <n v="0"/>
    <n v="0"/>
    <n v="17"/>
    <b v="1"/>
    <n v="1"/>
  </r>
  <r>
    <x v="0"/>
    <x v="6"/>
    <x v="22"/>
    <s v="Григоренко Наталія Валеріївна"/>
    <s v="Практичний курс основної iноземної мови (І курс спец. ПР)_Григоренко Н.В._ifmc"/>
    <s v="https://vo.uu.edu.ua/grade/report/grader/index.php?id=7129"/>
    <n v="1591"/>
    <n v="131"/>
    <n v="17"/>
    <n v="0"/>
    <n v="1"/>
    <n v="1"/>
    <n v="1"/>
    <n v="0"/>
    <n v="0"/>
    <n v="2"/>
    <n v="0"/>
    <n v="2"/>
    <n v="0"/>
    <n v="0"/>
    <n v="0"/>
    <n v="0"/>
    <n v="20"/>
    <n v="0"/>
    <n v="0"/>
    <n v="0"/>
    <n v="25"/>
    <b v="1"/>
    <n v="1"/>
  </r>
  <r>
    <x v="0"/>
    <x v="6"/>
    <x v="22"/>
    <s v="Григоренко Наталія Валеріївна"/>
    <s v="Практичний курс основної iноземної мови (ІІ курс спец. ПР)_Григоренко Н.В._ifmc"/>
    <s v="https://vo.uu.edu.ua/grade/report/grader/index.php?id=40"/>
    <n v="860"/>
    <n v="19"/>
    <n v="5"/>
    <n v="0"/>
    <n v="1"/>
    <n v="1"/>
    <n v="1"/>
    <n v="0"/>
    <n v="0"/>
    <n v="2"/>
    <n v="0"/>
    <n v="2"/>
    <n v="0"/>
    <n v="0"/>
    <n v="3"/>
    <n v="0"/>
    <n v="14"/>
    <n v="0"/>
    <n v="0"/>
    <n v="0"/>
    <n v="22"/>
    <b v="0"/>
    <n v="0"/>
  </r>
  <r>
    <x v="0"/>
    <x v="6"/>
    <x v="22"/>
    <s v="Григоренко Наталія Валеріївна"/>
    <s v="Практичний курс першої іноземної мови (практика мовлення, практична граматика)_ Григоренко Н.В._ifmc"/>
    <s v="https://vo.uu.edu.ua/grade/report/grader/index.php?id=15638"/>
    <n v="2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Домніч Леся Миколаївна"/>
    <s v="Академічна англійська мова (для магістрів )Доміч Л.М._ifmc"/>
    <s v="https://vo.uu.edu.ua/grade/report/grader/index.php?id=16674"/>
    <n v="47"/>
    <n v="1"/>
    <n v="4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Домніч Леся Миколаївна"/>
    <s v="Іноземна мова ( 1 курс  АТ-21-1 АТ-21.2-1фмб)_ Рокосовик Н.В._ ifmc"/>
    <s v="https://vo.uu.edu.ua/grade/report/grader/index.php?id=16886"/>
    <n v="200"/>
    <n v="102"/>
    <n v="19"/>
    <n v="0"/>
    <n v="0"/>
    <n v="1"/>
    <n v="1"/>
    <n v="0"/>
    <n v="1"/>
    <n v="4"/>
    <n v="0"/>
    <n v="0"/>
    <n v="0"/>
    <n v="0"/>
    <n v="1"/>
    <n v="0"/>
    <n v="0"/>
    <n v="0"/>
    <n v="0"/>
    <n v="0"/>
    <n v="7"/>
    <b v="0"/>
    <n v="0"/>
  </r>
  <r>
    <x v="0"/>
    <x v="6"/>
    <x v="22"/>
    <s v="Домніч Леся Миколаївна"/>
    <s v="Іноземна мова за проф. спрямуванням ( 3 курс ТХ-19)_ Рокосовик Н.В._ ifmc "/>
    <s v="https://vo.uu.edu.ua/grade/report/grader/index.php?id=16702"/>
    <n v="225"/>
    <n v="116"/>
    <n v="1"/>
    <n v="0"/>
    <n v="0"/>
    <n v="2"/>
    <n v="1"/>
    <n v="0"/>
    <n v="1"/>
    <n v="6"/>
    <n v="0"/>
    <n v="3"/>
    <n v="0"/>
    <n v="0"/>
    <n v="1"/>
    <n v="0"/>
    <n v="2"/>
    <n v="0"/>
    <n v="0"/>
    <n v="0"/>
    <n v="14"/>
    <b v="0"/>
    <n v="0"/>
  </r>
  <r>
    <x v="0"/>
    <x v="6"/>
    <x v="22"/>
    <s v="Домніч Леся Миколаївна"/>
    <s v="Іноземна мова за проф. спрямуванням_(ДЗ-21-1)_ Домніч Л.М._ ifmc"/>
    <s v="https://vo.uu.edu.ua/grade/report/grader/index.php?id=16678"/>
    <n v="217"/>
    <n v="141"/>
    <n v="4"/>
    <n v="0"/>
    <n v="0"/>
    <n v="1"/>
    <n v="1"/>
    <n v="0"/>
    <n v="1"/>
    <n v="7"/>
    <n v="0"/>
    <n v="5"/>
    <n v="0"/>
    <n v="0"/>
    <n v="5"/>
    <n v="0"/>
    <n v="5"/>
    <n v="0"/>
    <n v="0"/>
    <n v="0"/>
    <n v="24"/>
    <b v="0"/>
    <n v="0"/>
  </r>
  <r>
    <x v="0"/>
    <x v="6"/>
    <x v="22"/>
    <s v="Домніч Леся Миколаївна"/>
    <s v="Іноземна мова за професійним спрямуванням (КІ-19-1+КІ-18-1мс)_ Домніч Л.М._ifmc"/>
    <s v="https://vo.uu.edu.ua/grade/report/grader/index.php?id=16683"/>
    <n v="515"/>
    <n v="118"/>
    <n v="151"/>
    <n v="0"/>
    <n v="0"/>
    <n v="2"/>
    <n v="1"/>
    <n v="0"/>
    <n v="1"/>
    <n v="8"/>
    <n v="0"/>
    <n v="0"/>
    <n v="0"/>
    <n v="0"/>
    <n v="1"/>
    <n v="0"/>
    <n v="7"/>
    <n v="0"/>
    <n v="0"/>
    <n v="0"/>
    <n v="18"/>
    <b v="0"/>
    <n v="0"/>
  </r>
  <r>
    <x v="0"/>
    <x v="6"/>
    <x v="22"/>
    <s v="Домніч Леся Миколаївна"/>
    <s v="Іноземна мова за професійним спрямуванням (ПІ-19-1)_ Домніч Л.М._ifmc"/>
    <s v="https://vo.uu.edu.ua/grade/report/grader/index.php?id=16682"/>
    <n v="145"/>
    <n v="52"/>
    <n v="0"/>
    <n v="0"/>
    <n v="0"/>
    <n v="2"/>
    <n v="1"/>
    <n v="0"/>
    <n v="1"/>
    <n v="9"/>
    <n v="0"/>
    <n v="2"/>
    <n v="0"/>
    <n v="0"/>
    <n v="0"/>
    <n v="0"/>
    <n v="6"/>
    <n v="0"/>
    <n v="0"/>
    <n v="0"/>
    <n v="19"/>
    <b v="0"/>
    <n v="0"/>
  </r>
  <r>
    <x v="0"/>
    <x v="6"/>
    <x v="22"/>
    <s v="Домніч Леся Миколаївна"/>
    <s v="Іноземна мова за професійним спрямуванням_(Журналістика 1 курс)_ Домніч Л.М._ ifmc"/>
    <s v="https://vo.uu.edu.ua/grade/report/grader/index.php?id=16676"/>
    <n v="3101"/>
    <n v="2493"/>
    <n v="56"/>
    <n v="14"/>
    <n v="0"/>
    <n v="2"/>
    <n v="1"/>
    <n v="0"/>
    <n v="0"/>
    <n v="9"/>
    <n v="0"/>
    <n v="5"/>
    <n v="0"/>
    <n v="0"/>
    <n v="1"/>
    <n v="0"/>
    <n v="6"/>
    <n v="0"/>
    <n v="0"/>
    <n v="0"/>
    <n v="22"/>
    <b v="0"/>
    <n v="0"/>
  </r>
  <r>
    <x v="0"/>
    <x v="6"/>
    <x v="22"/>
    <s v="Домніч Леся Миколаївна"/>
    <s v="Іноземна мова за професійним спрямуванням_(Журналістика 2 курс)_Домніч Л.М._ifmc"/>
    <s v="https://vo.uu.edu.ua/grade/report/grader/index.php?id=14505"/>
    <n v="1163"/>
    <n v="529"/>
    <n v="49"/>
    <n v="2"/>
    <n v="0"/>
    <n v="2"/>
    <n v="1"/>
    <n v="0"/>
    <n v="4"/>
    <n v="13"/>
    <n v="0"/>
    <n v="10"/>
    <n v="0"/>
    <n v="0"/>
    <n v="1"/>
    <n v="0"/>
    <n v="6"/>
    <n v="0"/>
    <n v="0"/>
    <n v="0"/>
    <n v="35"/>
    <b v="0"/>
    <n v="0"/>
  </r>
  <r>
    <x v="0"/>
    <x v="6"/>
    <x v="22"/>
    <s v="Домніч Леся Миколаївна"/>
    <s v="Іноземна мова за професійним спрямуванням_(ІСТ 1 курс)_ Домніч Л.М._ ifmc"/>
    <s v="https://vo.uu.edu.ua/grade/report/grader/index.php?id=16675"/>
    <n v="1269"/>
    <n v="869"/>
    <n v="56"/>
    <n v="0"/>
    <n v="0"/>
    <n v="1"/>
    <n v="1"/>
    <n v="0"/>
    <n v="6"/>
    <n v="10"/>
    <n v="0"/>
    <n v="2"/>
    <n v="0"/>
    <n v="0"/>
    <n v="1"/>
    <n v="0"/>
    <n v="7"/>
    <n v="0"/>
    <n v="0"/>
    <n v="0"/>
    <n v="27"/>
    <b v="0"/>
    <n v="0"/>
  </r>
  <r>
    <x v="0"/>
    <x v="6"/>
    <x v="22"/>
    <s v="Домніч Леся Миколаївна"/>
    <s v="Іноземна мова за професійним спрямуванням_(КІ-19-1мс)_ Домніч Л.М._ ifmc"/>
    <s v="https://vo.uu.edu.ua/grade/report/grader/index.php?id=16680"/>
    <n v="269"/>
    <n v="70"/>
    <n v="38"/>
    <n v="0"/>
    <n v="0"/>
    <n v="2"/>
    <n v="1"/>
    <n v="0"/>
    <n v="0"/>
    <n v="6"/>
    <n v="0"/>
    <n v="4"/>
    <n v="0"/>
    <n v="0"/>
    <n v="0"/>
    <n v="0"/>
    <n v="0"/>
    <n v="0"/>
    <n v="0"/>
    <n v="0"/>
    <n v="11"/>
    <b v="0"/>
    <n v="0"/>
  </r>
  <r>
    <x v="0"/>
    <x v="6"/>
    <x v="22"/>
    <s v="Домніч Леся Миколаївна"/>
    <s v="Іноземна мова за професійним спрямуванням_(ПІ-19-1мс)_ Домніч Л.М._ ifmc"/>
    <s v="https://vo.uu.edu.ua/grade/report/grader/index.php?id=16679"/>
    <n v="133"/>
    <n v="2"/>
    <n v="28"/>
    <n v="0"/>
    <n v="0"/>
    <n v="2"/>
    <n v="1"/>
    <n v="0"/>
    <n v="0"/>
    <n v="6"/>
    <n v="0"/>
    <n v="4"/>
    <n v="0"/>
    <n v="0"/>
    <n v="0"/>
    <n v="0"/>
    <n v="0"/>
    <n v="0"/>
    <n v="0"/>
    <n v="0"/>
    <n v="11"/>
    <b v="0"/>
    <n v="0"/>
  </r>
  <r>
    <x v="0"/>
    <x v="6"/>
    <x v="22"/>
    <s v="Домніч Леся Миколаївна"/>
    <s v="Іноземна мова за професійним спрямуванням_(Право 1 курс)_ Домніч Л.М._ ifmc"/>
    <s v="https://vo.uu.edu.ua/grade/report/grader/index.php?id=16677"/>
    <n v="215"/>
    <n v="115"/>
    <n v="7"/>
    <n v="0"/>
    <n v="0"/>
    <n v="2"/>
    <n v="1"/>
    <n v="0"/>
    <n v="0"/>
    <n v="8"/>
    <n v="0"/>
    <n v="3"/>
    <n v="0"/>
    <n v="0"/>
    <n v="1"/>
    <n v="0"/>
    <n v="1"/>
    <n v="0"/>
    <n v="0"/>
    <n v="0"/>
    <n v="14"/>
    <b v="0"/>
    <n v="0"/>
  </r>
  <r>
    <x v="0"/>
    <x v="6"/>
    <x v="22"/>
    <s v="Домніч Леся Миколаївна"/>
    <s v="Іноземна мова за професійним спрямуванням_(Право 2 курс)_Домніч Л.М._ifmc"/>
    <s v="https://vo.uu.edu.ua/grade/report/grader/index.php?id=14507"/>
    <n v="469"/>
    <n v="98"/>
    <n v="0"/>
    <n v="0"/>
    <n v="0"/>
    <n v="1"/>
    <n v="1"/>
    <n v="0"/>
    <n v="0"/>
    <n v="8"/>
    <n v="0"/>
    <n v="5"/>
    <n v="0"/>
    <n v="0"/>
    <n v="0"/>
    <n v="0"/>
    <n v="0"/>
    <n v="0"/>
    <n v="0"/>
    <n v="0"/>
    <n v="14"/>
    <b v="0"/>
    <n v="0"/>
  </r>
  <r>
    <x v="0"/>
    <x v="6"/>
    <x v="22"/>
    <s v="Домніч Леся Миколаївна"/>
    <s v="Іноземна мова за професійним спряуванням_( КТ-20-1)_Домніч Л.М._ifmc"/>
    <s v="https://vo.uu.edu.ua/grade/report/grader/index.php?id=14379"/>
    <n v="2361"/>
    <n v="45"/>
    <n v="222"/>
    <n v="0"/>
    <n v="0"/>
    <n v="2"/>
    <n v="1"/>
    <n v="0"/>
    <n v="0"/>
    <n v="6"/>
    <n v="0"/>
    <n v="4"/>
    <n v="0"/>
    <n v="0"/>
    <n v="0"/>
    <n v="0"/>
    <n v="0"/>
    <n v="0"/>
    <n v="0"/>
    <n v="0"/>
    <n v="11"/>
    <b v="0"/>
    <n v="0"/>
  </r>
  <r>
    <x v="0"/>
    <x v="6"/>
    <x v="22"/>
    <s v="Дячинська Мирослава Владиславівна"/>
    <s v="Жанрово-стильові тенденції в українській літературі ХХ століття_Приліпко І.Л.,Дячинська М.В._ifmc"/>
    <s v="https://vo.uu.edu.ua/grade/report/grader/index.php?id=7184"/>
    <n v="42"/>
    <n v="12"/>
    <n v="2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0"/>
    <x v="6"/>
    <x v="22"/>
    <s v="ДЯЧИНСЬКА МИРОСЛАВА ВЛАДИСЛАВІВНА"/>
    <s v="Історія сучасної української літератури_Дячинська М.В._ifmc"/>
    <s v="https://vo.uu.edu.ua/grade/report/grader/index.php?id=14387"/>
    <n v="1959"/>
    <n v="3"/>
    <n v="41"/>
    <n v="19"/>
    <n v="1"/>
    <n v="0"/>
    <n v="1"/>
    <n v="0"/>
    <n v="0"/>
    <n v="1"/>
    <n v="0"/>
    <n v="1"/>
    <n v="0"/>
    <n v="0"/>
    <n v="0"/>
    <n v="0"/>
    <n v="9"/>
    <n v="0"/>
    <n v="0"/>
    <n v="0"/>
    <n v="12"/>
    <b v="0"/>
    <n v="0"/>
  </r>
  <r>
    <x v="0"/>
    <x v="6"/>
    <x v="22"/>
    <s v="ДЯЧИНСЬКА МИРОСЛАВА ВЛАДИСЛАВІВНА"/>
    <s v="Історія української критики_Дячинська М.В._ifmc"/>
    <s v="https://vo.uu.edu.ua/grade/report/grader/index.php?id=14385"/>
    <n v="714"/>
    <n v="0"/>
    <n v="0"/>
    <n v="0"/>
    <n v="2"/>
    <n v="0"/>
    <n v="1"/>
    <n v="0"/>
    <n v="0"/>
    <n v="1"/>
    <n v="0"/>
    <n v="2"/>
    <n v="0"/>
    <n v="0"/>
    <n v="0"/>
    <n v="0"/>
    <n v="4"/>
    <n v="0"/>
    <n v="0"/>
    <n v="0"/>
    <n v="8"/>
    <b v="0"/>
    <n v="0"/>
  </r>
  <r>
    <x v="0"/>
    <x v="6"/>
    <x v="22"/>
    <s v="ДЯЧИНСЬКА МИРОСЛАВА ВЛАДИСЛАВІВНА"/>
    <s v="Історія української літератури_Дячинська М.В._ifmc"/>
    <s v="https://vo.uu.edu.ua/grade/report/grader/index.php?id=14386"/>
    <n v="717"/>
    <n v="0"/>
    <n v="0"/>
    <n v="0"/>
    <n v="2"/>
    <n v="0"/>
    <n v="1"/>
    <n v="0"/>
    <n v="0"/>
    <n v="1"/>
    <n v="1"/>
    <n v="2"/>
    <n v="0"/>
    <n v="0"/>
    <n v="0"/>
    <n v="0"/>
    <n v="4"/>
    <n v="0"/>
    <n v="0"/>
    <n v="0"/>
    <n v="9"/>
    <b v="0"/>
    <n v="0"/>
  </r>
  <r>
    <x v="0"/>
    <x v="6"/>
    <x v="22"/>
    <s v="ДЯЧИНСЬКА МИРОСЛАВА ВЛАДИСЛАВІВНА"/>
    <s v="Література української діаспори_Коломієць О.В., Дячинська М.В._ifmc"/>
    <s v="https://vo.uu.edu.ua/grade/report/grader/index.php?id=7388"/>
    <n v="50"/>
    <n v="10"/>
    <n v="2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2"/>
    <s v="ДЯЧИНСЬКА МИРОСЛАВА ВЛАДИСЛАВІВНА"/>
    <s v="Методика викладання української літератури_Дячинська М.В._ifmc"/>
    <s v="https://vo.uu.edu.ua/grade/report/grader/index.php?id=14388"/>
    <n v="662"/>
    <n v="0"/>
    <n v="0"/>
    <n v="0"/>
    <n v="1"/>
    <n v="0"/>
    <n v="1"/>
    <n v="0"/>
    <n v="0"/>
    <n v="1"/>
    <n v="0"/>
    <n v="1"/>
    <n v="0"/>
    <n v="0"/>
    <n v="0"/>
    <n v="0"/>
    <n v="4"/>
    <n v="0"/>
    <n v="0"/>
    <n v="0"/>
    <n v="7"/>
    <b v="0"/>
    <n v="0"/>
  </r>
  <r>
    <x v="0"/>
    <x v="6"/>
    <x v="22"/>
    <s v="ДЯЧИНСЬКА МИРОСЛАВА ВЛАДИСЛАВІВНА"/>
    <s v="Методика дозвіллєвої роботи_Дячинська М.В._ifmc"/>
    <s v="https://vo.uu.edu.ua/grade/report/grader/index.php?id=14389"/>
    <n v="6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ДЯЧИНСЬКА МИРОСЛАВА ВЛАДИСЛАВІВНА"/>
    <s v="Основи теорії мовної комунікації. Міжнародний протокол і діловий етикет_Дячинська М.В._ifmc"/>
    <s v="https://vo.uu.edu.ua/grade/report/grader/index.php?id=11593"/>
    <n v="432"/>
    <n v="18"/>
    <n v="10"/>
    <n v="0"/>
    <n v="2"/>
    <n v="1"/>
    <n v="1"/>
    <n v="0"/>
    <n v="0"/>
    <n v="3"/>
    <n v="0"/>
    <n v="2"/>
    <n v="0"/>
    <n v="0"/>
    <n v="0"/>
    <n v="0"/>
    <n v="2"/>
    <n v="0"/>
    <n v="0"/>
    <n v="0"/>
    <n v="8"/>
    <b v="0"/>
    <n v="0"/>
  </r>
  <r>
    <x v="0"/>
    <x v="6"/>
    <x v="22"/>
    <s v="ДЯЧИНСЬКА МИРОСЛАВА ВЛАДИСЛАВІВНА"/>
    <s v="Сучасна українська література_ Дячинська М.В._ ifmc"/>
    <s v="https://vo.uu.edu.ua/grade/report/grader/index.php?id=16472"/>
    <n v="37"/>
    <n v="10"/>
    <n v="2"/>
    <n v="0"/>
    <n v="0"/>
    <n v="2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2"/>
    <s v="ДЯЧИНСЬКА МИРОСЛАВА ВЛАДИСЛАВІВНА"/>
    <s v="Українська лінгвокультура, мистецто, література_Дячинська М.В._ifmc"/>
    <s v="https://vo.uu.edu.ua/grade/report/grader/index.php?id=11589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Кнодель Людмила Володимирівна"/>
    <s v="Академічна іноземна мова_Кнодель Л.В._ifmc"/>
    <s v="https://vo.uu.edu.ua/grade/report/grader/index.php?id=14396"/>
    <n v="141"/>
    <n v="5"/>
    <n v="4"/>
    <n v="0"/>
    <n v="0"/>
    <n v="1"/>
    <n v="1"/>
    <n v="0"/>
    <n v="0"/>
    <n v="6"/>
    <n v="0"/>
    <n v="0"/>
    <n v="0"/>
    <n v="0"/>
    <n v="1"/>
    <n v="0"/>
    <n v="1"/>
    <n v="0"/>
    <n v="0"/>
    <n v="0"/>
    <n v="9"/>
    <b v="0"/>
    <n v="0"/>
  </r>
  <r>
    <x v="0"/>
    <x v="6"/>
    <x v="22"/>
    <s v="Кнодель Людмила Володимирівна"/>
    <s v="Країнознавство_Кнодель Л.В._ifmc"/>
    <s v="https://vo.uu.edu.ua/grade/report/grader/index.php?id=14399"/>
    <n v="191"/>
    <n v="32"/>
    <n v="6"/>
    <n v="0"/>
    <n v="0"/>
    <n v="1"/>
    <n v="1"/>
    <n v="0"/>
    <n v="0"/>
    <n v="13"/>
    <n v="0"/>
    <n v="8"/>
    <n v="0"/>
    <n v="0"/>
    <n v="0"/>
    <n v="0"/>
    <n v="1"/>
    <n v="0"/>
    <n v="0"/>
    <n v="0"/>
    <n v="23"/>
    <b v="0"/>
    <n v="0"/>
  </r>
  <r>
    <x v="0"/>
    <x v="6"/>
    <x v="22"/>
    <s v="Кнодель Людмила Володимирівна"/>
    <s v="Порівняльна лексикологія і порівняльна граматика основної іноземної і українських мов_Кнодель Л.В._ifmc"/>
    <s v="https://vo.uu.edu.ua/grade/report/grader/index.php?id=16512"/>
    <n v="63"/>
    <n v="8"/>
    <n v="7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2"/>
    <s v="Кнодель Людмила Володимирівна"/>
    <s v="Практика письмового та усного перекладу з англійської мови_Кнодель Л.В._ifmc"/>
    <s v="https://vo.uu.edu.ua/grade/report/grader/index.php?id=14398"/>
    <n v="167"/>
    <n v="4"/>
    <n v="10"/>
    <n v="0"/>
    <n v="0"/>
    <n v="1"/>
    <n v="1"/>
    <n v="0"/>
    <n v="0"/>
    <n v="4"/>
    <n v="0"/>
    <n v="0"/>
    <n v="0"/>
    <n v="0"/>
    <n v="1"/>
    <n v="0"/>
    <n v="0"/>
    <n v="0"/>
    <n v="0"/>
    <n v="0"/>
    <n v="6"/>
    <b v="0"/>
    <n v="0"/>
  </r>
  <r>
    <x v="0"/>
    <x v="6"/>
    <x v="22"/>
    <s v="Кнодель Людмила Володимирівна"/>
    <s v="Практична граматика і стилістика основної іноземної мови_Кнодель Л.В._ifmc"/>
    <s v="https://vo.uu.edu.ua/grade/report/grader/index.php?id=16513"/>
    <n v="118"/>
    <n v="23"/>
    <n v="17"/>
    <n v="0"/>
    <n v="0"/>
    <n v="1"/>
    <n v="1"/>
    <n v="0"/>
    <n v="3"/>
    <n v="4"/>
    <n v="0"/>
    <n v="2"/>
    <n v="0"/>
    <n v="0"/>
    <n v="0"/>
    <n v="0"/>
    <n v="0"/>
    <n v="0"/>
    <n v="0"/>
    <n v="0"/>
    <n v="10"/>
    <b v="0"/>
    <n v="0"/>
  </r>
  <r>
    <x v="0"/>
    <x v="6"/>
    <x v="22"/>
    <s v="Кнодель Людмила Володимирівна"/>
    <s v="Практичний курс першої іноземної мови (практика мовлення, практична граматика, практична фонетика)_Кнодель Л.В._ifmc"/>
    <s v="https://vo.uu.edu.ua/grade/report/grader/index.php?id=14397"/>
    <n v="469"/>
    <n v="1"/>
    <n v="10"/>
    <n v="0"/>
    <n v="0"/>
    <n v="1"/>
    <n v="1"/>
    <n v="0"/>
    <n v="0"/>
    <n v="7"/>
    <n v="0"/>
    <n v="2"/>
    <n v="0"/>
    <n v="0"/>
    <n v="1"/>
    <n v="0"/>
    <n v="2"/>
    <n v="0"/>
    <n v="0"/>
    <n v="0"/>
    <n v="13"/>
    <b v="0"/>
    <n v="0"/>
  </r>
  <r>
    <x v="0"/>
    <x v="6"/>
    <x v="22"/>
    <s v="Кнодель Людмила Володимирівна"/>
    <s v="Соціолінгвістичні та прагматичні проблеми перекладу_Кнодель Л.В._ifmc"/>
    <s v="https://vo.uu.edu.ua/grade/report/grader/index.php?id=14400"/>
    <n v="146"/>
    <n v="34"/>
    <n v="1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0"/>
    <x v="6"/>
    <x v="22"/>
    <s v="Кнодель Людмила Володимирівна"/>
    <s v="Теорія та практика перекладу_Кнодель Л.В._ifmc"/>
    <s v="https://vo.uu.edu.ua/grade/report/grader/index.php?id=16514"/>
    <n v="65"/>
    <n v="4"/>
    <n v="10"/>
    <n v="0"/>
    <n v="0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0"/>
    <x v="6"/>
    <x v="22"/>
    <s v="Кобюк Світлана Володимирівна"/>
    <s v="Організація народних свят і дозвілля_ Кобюк С.В._ifmc"/>
    <s v="https://vo.uu.edu.ua/grade/report/grader/index.php?id=15642"/>
    <n v="161"/>
    <n v="0"/>
    <n v="19"/>
    <n v="0"/>
    <n v="0"/>
    <n v="0"/>
    <n v="1"/>
    <n v="0"/>
    <n v="0"/>
    <n v="0"/>
    <n v="0"/>
    <n v="0"/>
    <n v="0"/>
    <n v="0"/>
    <n v="0"/>
    <n v="3"/>
    <n v="0"/>
    <n v="0"/>
    <n v="0"/>
    <n v="0"/>
    <n v="4"/>
    <b v="0"/>
    <n v="0"/>
  </r>
  <r>
    <x v="0"/>
    <x v="6"/>
    <x v="22"/>
    <s v="Коломієць Олена"/>
    <s v="Культура ділового мовлення"/>
    <s v="https://vo.uu.edu.ua/grade/report/grader/index.php?id=6575"/>
    <n v="22"/>
    <n v="3"/>
    <n v="184"/>
    <n v="0"/>
    <n v="0"/>
    <n v="0"/>
    <n v="1"/>
    <n v="0"/>
    <n v="6"/>
    <n v="18"/>
    <n v="0"/>
    <n v="1"/>
    <n v="0"/>
    <n v="0"/>
    <n v="0"/>
    <n v="0"/>
    <n v="0"/>
    <n v="0"/>
    <n v="10"/>
    <n v="0"/>
    <n v="26"/>
    <b v="0"/>
    <n v="0"/>
  </r>
  <r>
    <x v="0"/>
    <x v="6"/>
    <x v="22"/>
    <s v="Коломієць Олена Вікторівна"/>
    <s v="Історія української літератури  ХХ століття_Коломієць ОВ_ifmc"/>
    <s v="https://vo.uu.edu.ua/grade/report/grader/index.php?id=7385"/>
    <n v="5"/>
    <n v="0"/>
    <n v="3"/>
    <n v="3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оломієць Олена Вікторівна"/>
    <s v="Історія української літератури (сучасна література)_КоломієцьОВ_ifmc"/>
    <s v="https://vo.uu.edu.ua/grade/report/grader/index.php?id=5128"/>
    <n v="29"/>
    <n v="0"/>
    <n v="46"/>
    <n v="38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оломієць Олена Вікторівна"/>
    <s v="Методика викладання української літератури_КоломієцьОВ_ifmc"/>
    <s v="https://vo.uu.edu.ua/grade/report/grader/index.php?id=6154"/>
    <n v="5"/>
    <n v="0"/>
    <n v="2"/>
    <n v="2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оломієць Олена Вікторівна"/>
    <s v="Організація та планування ділових комунікацій_КоломієцьОВ_ifmc"/>
    <s v="https://vo.uu.edu.ua/grade/report/grader/index.php?id=10953"/>
    <n v="10"/>
    <n v="0"/>
    <n v="5"/>
    <n v="5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оломієць Олена Вікторівна"/>
    <s v="Практика перекладу (з української мови на російську)_КоломієцьОВ_ifmc"/>
    <s v="https://vo.uu.edu.ua/grade/report/grader/index.php?id=10951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Коромисел Микола Володимирович"/>
    <s v="Інтелектуальна власність, методологія та організація перекладознавчих досліджень_Коромисел М.В._ifmc"/>
    <s v="https://vo.uu.edu.ua/grade/report/grader/index.php?id=16510"/>
    <n v="116"/>
    <n v="12"/>
    <n v="10"/>
    <n v="0"/>
    <n v="0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0"/>
    <x v="6"/>
    <x v="22"/>
    <s v="Коромисел Микола Володимирович"/>
    <s v="Науково-технічний переклад_Коромисел М.В._ifmc"/>
    <s v="https://vo.uu.edu.ua/grade/report/grader/index.php?id=11978"/>
    <n v="331"/>
    <n v="13"/>
    <n v="10"/>
    <n v="0"/>
    <n v="0"/>
    <n v="0"/>
    <n v="1"/>
    <n v="0"/>
    <n v="0"/>
    <n v="2"/>
    <n v="0"/>
    <n v="1"/>
    <n v="0"/>
    <n v="0"/>
    <n v="0"/>
    <n v="0"/>
    <n v="1"/>
    <n v="1"/>
    <n v="5"/>
    <n v="0"/>
    <n v="6"/>
    <b v="0"/>
    <n v="0"/>
  </r>
  <r>
    <x v="0"/>
    <x v="6"/>
    <x v="22"/>
    <s v="Коромисел Микола Володимирович"/>
    <s v="Основи синхронного перекладу_Коромисел М.В._ifmc"/>
    <s v="https://vo.uu.edu.ua/grade/report/grader/index.php?id=14382"/>
    <n v="3737"/>
    <n v="0"/>
    <n v="5"/>
    <n v="0"/>
    <n v="0"/>
    <n v="1"/>
    <n v="1"/>
    <n v="0"/>
    <n v="0"/>
    <n v="1"/>
    <n v="0"/>
    <n v="4"/>
    <n v="0"/>
    <n v="0"/>
    <n v="0"/>
    <n v="0"/>
    <n v="6"/>
    <n v="0"/>
    <n v="0"/>
    <n v="0"/>
    <n v="12"/>
    <b v="0"/>
    <n v="0"/>
  </r>
  <r>
    <x v="0"/>
    <x v="6"/>
    <x v="22"/>
    <s v="Коромисел Микола Володимирович"/>
    <s v="Практичний курс ІІ іноземної мови (німецька) _Коромисел М.В._ifmc"/>
    <s v="https://vo.uu.edu.ua/grade/report/grader/index.php?id=11977"/>
    <n v="2478"/>
    <n v="3"/>
    <n v="26"/>
    <n v="8"/>
    <n v="0"/>
    <n v="1"/>
    <n v="1"/>
    <n v="0"/>
    <n v="0"/>
    <n v="11"/>
    <n v="0"/>
    <n v="1"/>
    <n v="0"/>
    <n v="0"/>
    <n v="0"/>
    <n v="0"/>
    <n v="8"/>
    <n v="1"/>
    <n v="0"/>
    <n v="0"/>
    <n v="22"/>
    <b v="0"/>
    <n v="0"/>
  </r>
  <r>
    <x v="0"/>
    <x v="6"/>
    <x v="22"/>
    <s v="Коромисел Микола Володимирович"/>
    <s v="Практичний курс ІІ іноземної мови і переклад (нім.)_Коромисел М.В._ifmc"/>
    <s v="https://vo.uu.edu.ua/grade/report/grader/index.php?id=7327"/>
    <n v="297"/>
    <n v="10"/>
    <n v="19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6"/>
    <x v="22"/>
    <s v="Коромисел Микола Володимирович"/>
    <s v="Практичний курс ІІ іноземної мови і переклад (німецької)_Коромисел М.В._ifmc"/>
    <s v="https://vo.uu.edu.ua/grade/report/grader/index.php?id=11975"/>
    <n v="2062"/>
    <n v="7"/>
    <n v="7"/>
    <n v="0"/>
    <n v="1"/>
    <n v="1"/>
    <n v="1"/>
    <n v="0"/>
    <n v="0"/>
    <n v="6"/>
    <n v="0"/>
    <n v="8"/>
    <n v="0"/>
    <n v="0"/>
    <n v="0"/>
    <n v="1"/>
    <n v="5"/>
    <n v="1"/>
    <n v="10"/>
    <n v="0"/>
    <n v="22"/>
    <b v="0"/>
    <n v="0"/>
  </r>
  <r>
    <x v="0"/>
    <x v="6"/>
    <x v="22"/>
    <s v="Коромисел Микола Володимирович"/>
    <s v="Сучасна ділова іноземна мова (німецька)_Коромисел М.В._ifmc"/>
    <s v="https://vo.uu.edu.ua/grade/report/grader/index.php?id=11980"/>
    <n v="732"/>
    <n v="1"/>
    <n v="24"/>
    <n v="0"/>
    <n v="0"/>
    <n v="1"/>
    <n v="1"/>
    <n v="0"/>
    <n v="0"/>
    <n v="8"/>
    <n v="0"/>
    <n v="0"/>
    <n v="0"/>
    <n v="0"/>
    <n v="0"/>
    <n v="0"/>
    <n v="2"/>
    <n v="0"/>
    <n v="0"/>
    <n v="0"/>
    <n v="11"/>
    <b v="0"/>
    <n v="0"/>
  </r>
  <r>
    <x v="0"/>
    <x v="6"/>
    <x v="22"/>
    <s v="Коромисел Микола Володимирович"/>
    <s v="Сучасні технології перекладу_Коромисел М.В._ifmc"/>
    <s v="https://vo.uu.edu.ua/grade/report/grader/index.php?id=14381"/>
    <n v="192"/>
    <n v="82"/>
    <n v="7"/>
    <n v="0"/>
    <n v="0"/>
    <n v="1"/>
    <n v="1"/>
    <n v="0"/>
    <n v="0"/>
    <n v="2"/>
    <n v="0"/>
    <n v="1"/>
    <n v="0"/>
    <n v="0"/>
    <n v="0"/>
    <n v="0"/>
    <n v="3"/>
    <n v="0"/>
    <n v="0"/>
    <n v="0"/>
    <n v="7"/>
    <b v="0"/>
    <n v="0"/>
  </r>
  <r>
    <x v="0"/>
    <x v="6"/>
    <x v="22"/>
    <s v="Коромисел Тетяна Михайлівна"/>
    <s v="Двосторонній письмовий переклад текстів і різних жанрів Коромисел Т.М._ifmc"/>
    <s v="https://vo.uu.edu.ua/grade/report/grader/index.php?id=16508"/>
    <n v="249"/>
    <n v="48"/>
    <n v="10"/>
    <n v="0"/>
    <n v="0"/>
    <n v="1"/>
    <n v="1"/>
    <n v="0"/>
    <n v="0"/>
    <n v="2"/>
    <n v="0"/>
    <n v="0"/>
    <n v="0"/>
    <n v="0"/>
    <n v="3"/>
    <n v="0"/>
    <n v="3"/>
    <n v="0"/>
    <n v="0"/>
    <n v="0"/>
    <n v="9"/>
    <b v="0"/>
    <n v="0"/>
  </r>
  <r>
    <x v="0"/>
    <x v="6"/>
    <x v="22"/>
    <s v="Коромисел Тетяна Михайлівна"/>
    <s v="Еквівалентність перекладу в семантиці мовних одиниць)_Коромисел Т.М._ifmc"/>
    <s v="https://vo.uu.edu.ua/grade/report/grader/index.php?id=14550"/>
    <n v="1045"/>
    <n v="290"/>
    <n v="10"/>
    <n v="2"/>
    <n v="0"/>
    <n v="1"/>
    <n v="1"/>
    <n v="0"/>
    <n v="0"/>
    <n v="4"/>
    <n v="0"/>
    <n v="0"/>
    <n v="0"/>
    <n v="0"/>
    <n v="0"/>
    <n v="0"/>
    <n v="3"/>
    <n v="0"/>
    <n v="0"/>
    <n v="0"/>
    <n v="8"/>
    <b v="0"/>
    <n v="0"/>
  </r>
  <r>
    <x v="0"/>
    <x v="6"/>
    <x v="22"/>
    <s v="Коромисел Тетяна Михайлівна"/>
    <s v="Основи підготовки гідів- перекладачів_ Коромисел Т.М._ifmc"/>
    <s v="https://vo.uu.edu.ua/grade/report/grader/index.php?id=16506"/>
    <n v="125"/>
    <n v="15"/>
    <n v="10"/>
    <n v="0"/>
    <n v="0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0"/>
    <x v="6"/>
    <x v="22"/>
    <s v="Коромисел Тетяна Михайлівна"/>
    <s v="Основи редагування перекладу_Коромисел М.В., Коромисел Т.М._ifmc"/>
    <s v="https://vo.uu.edu.ua/grade/report/grader/index.php?id=14383"/>
    <n v="2716"/>
    <n v="0"/>
    <n v="5"/>
    <n v="0"/>
    <n v="0"/>
    <n v="1"/>
    <n v="1"/>
    <n v="0"/>
    <n v="0"/>
    <n v="2"/>
    <n v="0"/>
    <n v="2"/>
    <n v="0"/>
    <n v="0"/>
    <n v="0"/>
    <n v="0"/>
    <n v="10"/>
    <n v="0"/>
    <n v="0"/>
    <n v="0"/>
    <n v="15"/>
    <b v="0"/>
    <n v="0"/>
  </r>
  <r>
    <x v="0"/>
    <x v="6"/>
    <x v="22"/>
    <s v="Коромисел Тетяна Михайлівна"/>
    <s v="Практичний курс другої іноземної мови (німецька)_Коромисел Т.М._ifmc"/>
    <s v="https://vo.uu.edu.ua/grade/report/grader/index.php?id=14509"/>
    <n v="343"/>
    <n v="161"/>
    <n v="15"/>
    <n v="0"/>
    <n v="0"/>
    <n v="1"/>
    <n v="1"/>
    <n v="0"/>
    <n v="0"/>
    <n v="3"/>
    <n v="0"/>
    <n v="1"/>
    <n v="0"/>
    <n v="0"/>
    <n v="1"/>
    <n v="0"/>
    <n v="7"/>
    <n v="0"/>
    <n v="0"/>
    <n v="0"/>
    <n v="13"/>
    <b v="0"/>
    <n v="0"/>
  </r>
  <r>
    <x v="0"/>
    <x v="6"/>
    <x v="22"/>
    <s v="Коромисел Тетяна Михайлівна"/>
    <s v="Теорія перекладу_Коромисел Т.М._ifmc"/>
    <s v="https://vo.uu.edu.ua/grade/report/grader/index.php?id=14508"/>
    <n v="157"/>
    <n v="0"/>
    <n v="11"/>
    <n v="0"/>
    <n v="0"/>
    <n v="1"/>
    <n v="1"/>
    <n v="0"/>
    <n v="0"/>
    <n v="4"/>
    <n v="0"/>
    <n v="0"/>
    <n v="0"/>
    <n v="0"/>
    <n v="5"/>
    <n v="0"/>
    <n v="4"/>
    <n v="0"/>
    <n v="0"/>
    <n v="0"/>
    <n v="14"/>
    <b v="0"/>
    <n v="0"/>
  </r>
  <r>
    <x v="0"/>
    <x v="6"/>
    <x v="22"/>
    <s v="Коромисел Тетяна Михайлівна"/>
    <s v="Теорія та практика перекладу термінології за циклами спеціальностей (природничих, технічних, економічних, гуманітарних)_Коромисел Т.М._ifmc"/>
    <s v="https://vo.uu.edu.ua/grade/report/grader/index.php?id=14498"/>
    <n v="2460"/>
    <n v="2"/>
    <n v="9"/>
    <n v="5"/>
    <n v="0"/>
    <n v="1"/>
    <n v="1"/>
    <n v="0"/>
    <n v="0"/>
    <n v="2"/>
    <n v="0"/>
    <n v="2"/>
    <n v="0"/>
    <n v="1"/>
    <n v="3"/>
    <n v="1"/>
    <n v="18"/>
    <n v="0"/>
    <n v="0"/>
    <n v="0"/>
    <n v="28"/>
    <b v="0"/>
    <n v="0"/>
  </r>
  <r>
    <x v="0"/>
    <x v="6"/>
    <x v="22"/>
    <s v="Кузев Валерій Валерійович"/>
    <s v="Зарубіжна лінгвокультура, мистецтво, література (комплексна дисципліна)_Кузев В.В._ifmc"/>
    <s v="https://vo.uu.edu.ua/grade/report/grader/index.php?id=10615"/>
    <n v="37"/>
    <n v="3"/>
    <n v="1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Історія перекладознавства зі вступом до перекладознавствa_Кузев В.В._ifmc"/>
    <s v="https://vo.uu.edu.ua/grade/report/grader/index.php?id=10614"/>
    <n v="32"/>
    <n v="3"/>
    <n v="12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Історія східної літератури_Кузев В.В._ifmc"/>
    <s v="https://vo.uu.edu.ua/grade/report/grader/index.php?id=10955"/>
    <n v="3"/>
    <n v="0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Історія українського сходознавства_Кузев В.В._ifmc"/>
    <s v="https://vo.uu.edu.ua/grade/report/grader/index.php?id=10954"/>
    <n v="5"/>
    <n v="0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Країнознавство_Кузев В.В._ifmc"/>
    <s v="https://vo.uu.edu.ua/grade/report/grader/index.php?id=10617"/>
    <n v="5"/>
    <n v="0"/>
    <n v="1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Кузев Валерій Валерійович"/>
    <s v="Методика навчання перекладу у вищій школі_Кузев В.В._ifmc"/>
    <s v="https://vo.uu.edu.ua/grade/report/grader/index.php?id=10620"/>
    <n v="9"/>
    <n v="1"/>
    <n v="1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Основи теорії мовної комунікації. Міжнародний протокол і діловий етикет_Кузев В.В._ifmc"/>
    <s v="https://vo.uu.edu.ua/grade/report/grader/index.php?id=10616"/>
    <n v="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Релігії та філософські вчення Сходу_Кузев В.В._ifmc"/>
    <s v="https://vo.uu.edu.ua/grade/report/grader/index.php?id=10618"/>
    <n v="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Кузев Валерій Валерійович"/>
    <s v="Сучасні технології навчання  іноземних мов_Кузев В.В._ifmc"/>
    <s v="https://vo.uu.edu.ua/grade/report/grader/index.php?id=10619"/>
    <n v="6"/>
    <n v="1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Лещенко Анжеліка Вячеславівна"/>
    <s v="Іноземна мова_(СР-19-1мс)_Лещенко А.В._ifmc"/>
    <s v="https://vo.uu.edu.ua/grade/report/grader/index.php?id=14378"/>
    <n v="6272"/>
    <n v="19"/>
    <n v="58"/>
    <n v="28"/>
    <n v="1"/>
    <n v="0"/>
    <n v="1"/>
    <n v="0"/>
    <n v="0"/>
    <n v="7"/>
    <n v="0"/>
    <n v="2"/>
    <n v="0"/>
    <n v="0"/>
    <n v="0"/>
    <n v="0"/>
    <n v="24"/>
    <n v="0"/>
    <n v="0"/>
    <n v="0"/>
    <n v="34"/>
    <b v="0"/>
    <n v="0"/>
  </r>
  <r>
    <x v="0"/>
    <x v="6"/>
    <x v="22"/>
    <s v="Махінова Вікторія"/>
    <s v="Академічна іноземна мова_(ДЗ-20-1М)_Махінова В.В._ifmc"/>
    <s v="https://vo.uu.edu.ua/grade/report/grader/index.php?id=14513"/>
    <n v="28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2"/>
    <s v="Махінова Вікторія"/>
    <s v="Академічна іноземна мова_(КІ-20-1м)_Махінова В.В._ifmc"/>
    <s v="https://vo.uu.edu.ua/grade/report/grader/index.php?id=14516"/>
    <n v="641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3"/>
    <b v="0"/>
    <n v="0"/>
  </r>
  <r>
    <x v="0"/>
    <x v="6"/>
    <x v="22"/>
    <s v="Махінова Вікторія"/>
    <s v="Академічна іноземна мова_(ТХ-20-1М+ЗТХ-20-1м)_Махінова В.В._ifmc"/>
    <s v="https://vo.uu.edu.ua/grade/report/grader/index.php?id=14512"/>
    <n v="1614"/>
    <n v="2"/>
    <n v="37"/>
    <n v="0"/>
    <n v="1"/>
    <n v="0"/>
    <n v="1"/>
    <n v="0"/>
    <n v="0"/>
    <n v="0"/>
    <n v="0"/>
    <n v="2"/>
    <n v="0"/>
    <n v="0"/>
    <n v="0"/>
    <n v="0"/>
    <n v="9"/>
    <n v="0"/>
    <n v="0"/>
    <n v="0"/>
    <n v="12"/>
    <b v="0"/>
    <n v="0"/>
  </r>
  <r>
    <x v="0"/>
    <x v="6"/>
    <x v="22"/>
    <s v="Махінова Вікторія"/>
    <s v="Академічна іноземна мова_(ТХ-20-1М+ЗТХ-20-1м)_Махінова В.В._ifmc"/>
    <s v="https://vo.uu.edu.ua/grade/report/grader/index.php?id=14514"/>
    <n v="159"/>
    <n v="2"/>
    <n v="0"/>
    <n v="0"/>
    <n v="1"/>
    <n v="1"/>
    <n v="1"/>
    <n v="0"/>
    <n v="0"/>
    <n v="2"/>
    <n v="0"/>
    <n v="1"/>
    <n v="0"/>
    <n v="0"/>
    <n v="0"/>
    <n v="0"/>
    <n v="5"/>
    <n v="0"/>
    <n v="0"/>
    <n v="0"/>
    <n v="9"/>
    <b v="0"/>
    <n v="0"/>
  </r>
  <r>
    <x v="0"/>
    <x v="6"/>
    <x v="22"/>
    <s v="Махінова Вікторія"/>
    <s v="Академічна іноземна мова_(ФН-20-1М)_Махінова В.В._ifmc"/>
    <s v="https://vo.uu.edu.ua/grade/report/grader/index.php?id=14419"/>
    <n v="2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Махінова Вікторія"/>
    <s v="Аспектний переклад_ Махінова В.В._ifmc"/>
    <s v="https://vo.uu.edu.ua/grade/report/grader/index.php?id=16504"/>
    <n v="271"/>
    <n v="58"/>
    <n v="9"/>
    <n v="0"/>
    <n v="1"/>
    <n v="1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0"/>
    <x v="6"/>
    <x v="22"/>
    <s v="Махінова Вікторія"/>
    <s v="Ділова іноземна мова (спец.МБВ)_Махінова В.В._ifmc"/>
    <s v="https://vo.uu.edu.ua/grade/report/grader/index.php?id=10603"/>
    <n v="162"/>
    <n v="4"/>
    <n v="44"/>
    <n v="0"/>
    <n v="0"/>
    <n v="0"/>
    <n v="1"/>
    <n v="1"/>
    <n v="0"/>
    <n v="1"/>
    <n v="0"/>
    <n v="1"/>
    <n v="0"/>
    <n v="0"/>
    <n v="0"/>
    <n v="0"/>
    <n v="3"/>
    <n v="0"/>
    <n v="0"/>
    <n v="0"/>
    <n v="7"/>
    <b v="0"/>
    <n v="0"/>
  </r>
  <r>
    <x v="0"/>
    <x v="6"/>
    <x v="22"/>
    <s v="Махінова Вікторія"/>
    <s v="Іноземна мова (наукового спілкування)_Махінова В.В._ifmc"/>
    <s v="https://vo.uu.edu.ua/grade/report/grader/index.php?id=14421"/>
    <n v="2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Махінова Вікторія"/>
    <s v="Іноземна мова (спец.ПІ, КН,КІ)_Махінова В.В._ifmc"/>
    <s v="https://vo.uu.edu.ua/grade/report/grader/index.php?id=10602"/>
    <n v="416"/>
    <n v="1"/>
    <n v="57"/>
    <n v="0"/>
    <n v="0"/>
    <n v="0"/>
    <n v="1"/>
    <n v="1"/>
    <n v="0"/>
    <n v="1"/>
    <n v="0"/>
    <n v="0"/>
    <n v="0"/>
    <n v="0"/>
    <n v="0"/>
    <n v="0"/>
    <n v="13"/>
    <n v="0"/>
    <n v="0"/>
    <n v="0"/>
    <n v="16"/>
    <b v="0"/>
    <n v="0"/>
  </r>
  <r>
    <x v="0"/>
    <x v="6"/>
    <x v="22"/>
    <s v="Махінова Вікторія"/>
    <s v="Іноземна мова за проф. спрямуванням_ Махінова В.В._ifmc"/>
    <s v="https://vo.uu.edu.ua/grade/report/grader/index.php?id=16505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Махінова Вікторія"/>
    <s v="Іноземна мова за професійним спрямуванням_(ІСТ 2 курс )_Домніч Л.М.ifmc"/>
    <s v="https://vo.uu.edu.ua/grade/report/grader/index.php?id=14515"/>
    <n v="16488"/>
    <n v="5998"/>
    <n v="190"/>
    <n v="0"/>
    <n v="1"/>
    <n v="1"/>
    <n v="1"/>
    <n v="0"/>
    <n v="5"/>
    <n v="6"/>
    <n v="0"/>
    <n v="5"/>
    <n v="0"/>
    <n v="0"/>
    <n v="1"/>
    <n v="0"/>
    <n v="10"/>
    <n v="0"/>
    <n v="0"/>
    <n v="0"/>
    <n v="28"/>
    <b v="1"/>
    <n v="1"/>
  </r>
  <r>
    <x v="0"/>
    <x v="6"/>
    <x v="22"/>
    <s v="Махінова Вікторія"/>
    <s v="Іноземна мова_( ПЛ-19-1)_Махінова В.В._ifmc"/>
    <s v="https://vo.uu.edu.ua/grade/report/grader/index.php?id=14517"/>
    <n v="3807"/>
    <n v="0"/>
    <n v="41"/>
    <n v="8"/>
    <n v="0"/>
    <n v="0"/>
    <n v="1"/>
    <n v="0"/>
    <n v="0"/>
    <n v="1"/>
    <n v="0"/>
    <n v="2"/>
    <n v="0"/>
    <n v="0"/>
    <n v="0"/>
    <n v="0"/>
    <n v="13"/>
    <n v="0"/>
    <n v="0"/>
    <n v="0"/>
    <n v="17"/>
    <b v="0"/>
    <n v="0"/>
  </r>
  <r>
    <x v="0"/>
    <x v="6"/>
    <x v="22"/>
    <s v="Махінова Вікторія"/>
    <s v="Іноземна мова_( ПЛ-20-1)_Махінова В.В._ifmc"/>
    <s v="https://vo.uu.edu.ua/grade/report/grader/index.php?id=14418"/>
    <n v="1735"/>
    <n v="0"/>
    <n v="20"/>
    <n v="9"/>
    <n v="0"/>
    <n v="0"/>
    <n v="1"/>
    <n v="0"/>
    <n v="0"/>
    <n v="0"/>
    <n v="0"/>
    <n v="2"/>
    <n v="0"/>
    <n v="0"/>
    <n v="0"/>
    <n v="0"/>
    <n v="8"/>
    <n v="0"/>
    <n v="0"/>
    <n v="0"/>
    <n v="11"/>
    <b v="0"/>
    <n v="0"/>
  </r>
  <r>
    <x v="0"/>
    <x v="6"/>
    <x v="22"/>
    <s v="Махінова Вікторія"/>
    <s v="Лінгвокраїнознавство країн основної іноземної мови_Махінова В.В._ifmc"/>
    <s v="https://vo.uu.edu.ua/grade/report/grader/index.php?id=14373"/>
    <n v="1859"/>
    <n v="9"/>
    <n v="17"/>
    <n v="0"/>
    <n v="1"/>
    <n v="0"/>
    <n v="1"/>
    <n v="0"/>
    <n v="0"/>
    <n v="2"/>
    <n v="1"/>
    <n v="1"/>
    <n v="0"/>
    <n v="0"/>
    <n v="0"/>
    <n v="0"/>
    <n v="8"/>
    <n v="0"/>
    <n v="0"/>
    <n v="0"/>
    <n v="13"/>
    <b v="0"/>
    <n v="0"/>
  </r>
  <r>
    <x v="0"/>
    <x v="6"/>
    <x v="22"/>
    <s v="Махінова Вікторія"/>
    <s v="Наукове спілкування іноземною мовою_Махінова В.В._ifmc"/>
    <s v="https://vo.uu.edu.ua/grade/report/grader/index.php?id=14420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Махінова Вікторія"/>
    <s v="Практичний курс основної іноземної мови (спец ПР)_Махінова В.В._ifmc"/>
    <s v="https://vo.uu.edu.ua/grade/report/grader/index.php?id=10604"/>
    <n v="4"/>
    <n v="1"/>
    <n v="15"/>
    <n v="1"/>
    <n v="0"/>
    <n v="0"/>
    <n v="1"/>
    <n v="2"/>
    <n v="0"/>
    <n v="2"/>
    <n v="0"/>
    <n v="0"/>
    <n v="0"/>
    <n v="0"/>
    <n v="0"/>
    <n v="0"/>
    <n v="9"/>
    <n v="0"/>
    <n v="0"/>
    <n v="0"/>
    <n v="14"/>
    <b v="0"/>
    <n v="0"/>
  </r>
  <r>
    <x v="0"/>
    <x v="6"/>
    <x v="22"/>
    <s v="Медведенко Сергій Валерійович"/>
    <s v="Граматичні та стилістичні аспекти перекладу третьої іноземної мови (китайська)_Медведено С.В._ifmc"/>
    <s v="https://vo.uu.edu.ua/grade/report/grader/index.php?id=16501"/>
    <n v="145"/>
    <n v="18"/>
    <n v="39"/>
    <n v="0"/>
    <n v="0"/>
    <n v="2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Медведенко Сергій Валерійович"/>
    <s v="Лінгвокраїнознавство країн третьої іноземної мови (китайська)_Медведено С.В._ifmc"/>
    <s v="https://vo.uu.edu.ua/grade/report/grader/index.php?id=16503"/>
    <n v="138"/>
    <n v="9"/>
    <n v="39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Медведенко Сергій Валерійович"/>
    <s v="Переклад з іноземної мови (китайська)_Медведено С.В._ifmc"/>
    <s v="https://vo.uu.edu.ua/grade/report/grader/index.php?id=16499"/>
    <n v="466"/>
    <n v="323"/>
    <n v="39"/>
    <n v="2"/>
    <n v="0"/>
    <n v="1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0"/>
    <x v="6"/>
    <x v="22"/>
    <s v="Медведенко Сергій Валерійович"/>
    <s v="Практика письмового та усного перекладу з іноземної мови (китайська)_Медведено С.В._ifmc"/>
    <s v="https://vo.uu.edu.ua/grade/report/grader/index.php?id=16500"/>
    <n v="150"/>
    <n v="23"/>
    <n v="39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Медведенко Сергій Валерійович"/>
    <s v="Практичний курс ІІ іноземної мови (китайська)_(ПР-21-1ПР-17-1+ПР-19+ПР-20-1)_Медведенко С.В._ifmc"/>
    <s v="https://vo.uu.edu.ua/grade/report/grader/index.php?id=14503"/>
    <n v="5762"/>
    <n v="296"/>
    <n v="51"/>
    <n v="19"/>
    <n v="1"/>
    <n v="1"/>
    <n v="1"/>
    <n v="0"/>
    <n v="0"/>
    <n v="8"/>
    <n v="1"/>
    <n v="4"/>
    <n v="0"/>
    <n v="0"/>
    <n v="0"/>
    <n v="0"/>
    <n v="19"/>
    <n v="0"/>
    <n v="0"/>
    <n v="0"/>
    <n v="33"/>
    <b v="1"/>
    <n v="1"/>
  </r>
  <r>
    <x v="0"/>
    <x v="6"/>
    <x v="22"/>
    <s v="Медведенко Сергій Валерійович"/>
    <s v="Практичний курс ІІ іноземної мови (китайська)_(ТУ-19-мфб, ПР-18-1+ТУ-18мфб)_Медведенко С.В._ifmc"/>
    <s v="https://vo.uu.edu.ua/grade/report/grader/index.php?id=14486"/>
    <n v="1100"/>
    <n v="1"/>
    <n v="51"/>
    <n v="6"/>
    <n v="1"/>
    <n v="0"/>
    <n v="1"/>
    <n v="0"/>
    <n v="0"/>
    <n v="2"/>
    <n v="0"/>
    <n v="4"/>
    <n v="0"/>
    <n v="0"/>
    <n v="0"/>
    <n v="0"/>
    <n v="3"/>
    <n v="0"/>
    <n v="0"/>
    <n v="0"/>
    <n v="10"/>
    <b v="0"/>
    <n v="0"/>
  </r>
  <r>
    <x v="0"/>
    <x v="6"/>
    <x v="22"/>
    <s v="Медведенко Сергій Валерійович"/>
    <s v="Практичний курс третьої іноземної мови (китайська)_Медведенко С.В._ifmc"/>
    <s v="https://vo.uu.edu.ua/grade/report/grader/index.php?id=14504"/>
    <n v="1683"/>
    <n v="10"/>
    <n v="54"/>
    <n v="3"/>
    <n v="2"/>
    <n v="0"/>
    <n v="1"/>
    <n v="0"/>
    <n v="2"/>
    <n v="1"/>
    <n v="0"/>
    <n v="4"/>
    <n v="0"/>
    <n v="0"/>
    <n v="0"/>
    <n v="0"/>
    <n v="7"/>
    <n v="0"/>
    <n v="0"/>
    <n v="0"/>
    <n v="15"/>
    <b v="0"/>
    <n v="0"/>
  </r>
  <r>
    <x v="0"/>
    <x v="6"/>
    <x v="22"/>
    <s v="Медведенко Сергій Валерійович"/>
    <s v="Сучасна ділова іноземна мова (китайська)_Медведено С.В._ifmc"/>
    <s v="https://vo.uu.edu.ua/grade/report/grader/index.php?id=16502"/>
    <n v="154"/>
    <n v="43"/>
    <n v="39"/>
    <n v="0"/>
    <n v="0"/>
    <n v="2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Медведенко Сергій Валерійович"/>
    <s v="Фонетика другої іноземної мови (кит.)_Медведенко С.В._ifmc"/>
    <s v="https://vo.uu.edu.ua/grade/report/grader/index.php?id=10910"/>
    <n v="457"/>
    <n v="5"/>
    <n v="17"/>
    <n v="0"/>
    <n v="2"/>
    <n v="0"/>
    <n v="1"/>
    <n v="0"/>
    <n v="0"/>
    <n v="13"/>
    <n v="0"/>
    <n v="2"/>
    <n v="0"/>
    <n v="0"/>
    <n v="0"/>
    <n v="0"/>
    <n v="0"/>
    <n v="0"/>
    <n v="0"/>
    <n v="0"/>
    <n v="16"/>
    <b v="0"/>
    <n v="0"/>
  </r>
  <r>
    <x v="0"/>
    <x v="6"/>
    <x v="22"/>
    <s v="Неділько Тетяна Петрівна"/>
    <s v="Українська мова (за професійним спрямуванням)_Неділько Т.П._ifmc"/>
    <s v="https://vo.uu.edu.ua/grade/report/grader/index.php?id=14305"/>
    <n v="19210"/>
    <n v="339"/>
    <n v="77"/>
    <n v="4"/>
    <n v="1"/>
    <n v="0"/>
    <n v="0"/>
    <n v="0"/>
    <n v="0"/>
    <n v="0"/>
    <n v="0"/>
    <n v="1"/>
    <n v="0"/>
    <n v="0"/>
    <n v="0"/>
    <n v="0"/>
    <n v="13"/>
    <n v="0"/>
    <n v="0"/>
    <n v="0"/>
    <n v="14"/>
    <b v="0"/>
    <n v="0"/>
  </r>
  <r>
    <x v="0"/>
    <x v="6"/>
    <x v="22"/>
    <s v="Ожема Інна Сергіївна"/>
    <s v="Іноземна мова поглибленого вивчення_Єнг І.С. КІ-17-1, КІ-16-1"/>
    <s v="https://vo.uu.edu.ua/grade/report/grader/index.php?id=14393"/>
    <n v="2938"/>
    <n v="30"/>
    <n v="121"/>
    <n v="2"/>
    <n v="2"/>
    <n v="1"/>
    <n v="2"/>
    <n v="0"/>
    <n v="0"/>
    <n v="3"/>
    <n v="0"/>
    <n v="2"/>
    <n v="0"/>
    <n v="0"/>
    <n v="0"/>
    <n v="0"/>
    <n v="11"/>
    <n v="0"/>
    <n v="0"/>
    <n v="0"/>
    <n v="18"/>
    <b v="0"/>
    <n v="0"/>
  </r>
  <r>
    <x v="0"/>
    <x v="6"/>
    <x v="22"/>
    <s v="Ожема Інна Сергіївна"/>
    <s v="Практичний курс першої іноземної мови_Єнг І.С._ifmc"/>
    <s v="https://vo.uu.edu.ua/grade/report/grader/index.php?id=14390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Академічна іноземна мова_Погрібна Л.С._ifmc"/>
    <s v="https://vo.uu.edu.ua/grade/report/grader/index.php?id=14380"/>
    <n v="3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Ділова іноземна мова_Погрібна Л. С._ifmc"/>
    <s v="https://vo.uu.edu.ua/grade/report/grader/index.php?id=14463"/>
    <n v="3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Ділова основна іноземна мова_ Погрібна Л.С._ifmc"/>
    <s v="https://vo.uu.edu.ua/grade/report/grader/index.php?id=16497"/>
    <n v="19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Іноземна мова (ДЗ-20-1) _Погрібна Л.С._ifmc"/>
    <s v="https://vo.uu.edu.ua/grade/report/grader/index.php?id=15574"/>
    <n v="60"/>
    <n v="0"/>
    <n v="1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Іноземна мова за проф. спрямуванням_ Погрібна Л.С._ifmc"/>
    <s v="https://vo.uu.edu.ua/grade/report/grader/index.php?id=16496"/>
    <n v="124"/>
    <n v="2"/>
    <n v="4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Іноземна мова поглибленого вивчення_Погрібна Л.С._ifmc"/>
    <s v="https://vo.uu.edu.ua/grade/report/grader/index.php?id=14392"/>
    <n v="694"/>
    <n v="4"/>
    <n v="11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0"/>
    <x v="6"/>
    <x v="22"/>
    <s v="Погрібна Лариса Станіславівна"/>
    <s v="Іноземна мова_Погрібна Л. С._ifmc"/>
    <s v="https://vo.uu.edu.ua/grade/report/grader/index.php?id=14464"/>
    <n v="185"/>
    <n v="0"/>
    <n v="0"/>
    <n v="0"/>
    <n v="0"/>
    <n v="0"/>
    <n v="1"/>
    <n v="0"/>
    <n v="0"/>
    <n v="6"/>
    <n v="0"/>
    <n v="1"/>
    <n v="0"/>
    <n v="0"/>
    <n v="0"/>
    <n v="0"/>
    <n v="1"/>
    <n v="0"/>
    <n v="0"/>
    <n v="0"/>
    <n v="9"/>
    <b v="0"/>
    <n v="0"/>
  </r>
  <r>
    <x v="0"/>
    <x v="6"/>
    <x v="22"/>
    <s v="Погрібна Лариса Станіславівна"/>
    <s v="Теорія та практика перекладу_ Погрібна Л.С._ifmc"/>
    <s v="https://vo.uu.edu.ua/grade/report/grader/index.php?id=16495"/>
    <n v="47"/>
    <n v="4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Погрібна Лариса Станіславівна"/>
    <s v="Термінознавство основної іноземної мови_ Погрібна Л.С._ifmc"/>
    <s v="https://vo.uu.edu.ua/grade/report/grader/index.php?id=16494"/>
    <n v="181"/>
    <n v="99"/>
    <n v="10"/>
    <n v="0"/>
    <n v="1"/>
    <n v="1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0"/>
    <x v="6"/>
    <x v="22"/>
    <s v="Присяжнюк Ольга Михайлівна"/>
    <s v="Історія української мови_Присяжнюк О.М._ifmc"/>
    <s v="https://vo.uu.edu.ua/grade/report/grader/index.php?id=6148"/>
    <n v="3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3"/>
    <b v="0"/>
    <n v="0"/>
  </r>
  <r>
    <x v="0"/>
    <x v="6"/>
    <x v="22"/>
    <s v="Присяжнюк Ольга Михайлівна"/>
    <s v="Сучасна українська мова_Присяжнюк О.М._ifmc"/>
    <s v="https://vo.uu.edu.ua/grade/report/grader/index.php?id=6140"/>
    <n v="23"/>
    <n v="0"/>
    <n v="0"/>
    <n v="0"/>
    <n v="0"/>
    <n v="0"/>
    <n v="1"/>
    <n v="0"/>
    <n v="0"/>
    <n v="5"/>
    <n v="5"/>
    <n v="0"/>
    <n v="0"/>
    <n v="0"/>
    <n v="0"/>
    <n v="0"/>
    <n v="0"/>
    <n v="0"/>
    <n v="0"/>
    <n v="0"/>
    <n v="11"/>
    <b v="0"/>
    <n v="0"/>
  </r>
  <r>
    <x v="0"/>
    <x v="6"/>
    <x v="22"/>
    <s v="Проценко Анастасія Володимирівна"/>
    <s v="Іноземна мова (за проф. спрямуванням)_Проценко А.В._ifmc"/>
    <s v="https://vo.uu.edu.ua/grade/report/grader/index.php?id=11874"/>
    <n v="77"/>
    <n v="1"/>
    <n v="41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0"/>
    <x v="6"/>
    <x v="22"/>
    <s v="Риженко Катерина Василівна"/>
    <s v="Вступ до мовознавства_Риженко К.В._ifmc"/>
    <s v="https://vo.uu.edu.ua/grade/report/grader/index.php?id=16111"/>
    <n v="209"/>
    <n v="37"/>
    <n v="17"/>
    <n v="0"/>
    <n v="1"/>
    <n v="2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0"/>
    <x v="6"/>
    <x v="22"/>
    <s v="Риженко Катерина Василівна"/>
    <s v="Українська мова (за професійним спрямуванням)_Риженко К.В._ifmc"/>
    <s v="https://vo.uu.edu.ua/grade/report/grader/index.php?id=16112"/>
    <n v="2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Риженко Катерина Василівна"/>
    <s v="Український літературний процес кінця XIX - початку XX ст. _ Риженко К.В._ifmc"/>
    <s v="https://vo.uu.edu.ua/grade/report/grader/index.php?id=16113"/>
    <n v="53"/>
    <n v="3"/>
    <n v="4"/>
    <n v="0"/>
    <n v="1"/>
    <n v="2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0"/>
    <x v="6"/>
    <x v="22"/>
    <s v="Рокосовик Наталія"/>
    <s v="Іноземна мова (  1 курс ТХ-21-1+ТХ-21.2-1фмб)_ Рокосовик Н.В._ ifmc"/>
    <s v="https://vo.uu.edu.ua/grade/report/grader/index.php?id=16492"/>
    <n v="130"/>
    <n v="53"/>
    <n v="0"/>
    <n v="0"/>
    <n v="0"/>
    <n v="1"/>
    <n v="1"/>
    <n v="0"/>
    <n v="2"/>
    <n v="4"/>
    <n v="0"/>
    <n v="2"/>
    <n v="0"/>
    <n v="0"/>
    <n v="0"/>
    <n v="0"/>
    <n v="4"/>
    <n v="0"/>
    <n v="0"/>
    <n v="0"/>
    <n v="13"/>
    <b v="0"/>
    <n v="0"/>
  </r>
  <r>
    <x v="0"/>
    <x v="6"/>
    <x v="22"/>
    <s v="Рокосовик Наталія"/>
    <s v="Іноземна мова за професійним спрямуванням (2 курс АТ-20-1)_ Рокосовик Н.В._ ifmc"/>
    <s v="https://vo.uu.edu.ua/grade/report/grader/index.php?id=16493"/>
    <n v="378"/>
    <n v="102"/>
    <n v="89"/>
    <n v="0"/>
    <n v="0"/>
    <n v="1"/>
    <n v="1"/>
    <n v="0"/>
    <n v="4"/>
    <n v="6"/>
    <n v="0"/>
    <n v="1"/>
    <n v="0"/>
    <n v="0"/>
    <n v="0"/>
    <n v="0"/>
    <n v="3"/>
    <n v="0"/>
    <n v="0"/>
    <n v="0"/>
    <n v="15"/>
    <b v="0"/>
    <n v="0"/>
  </r>
  <r>
    <x v="0"/>
    <x v="6"/>
    <x v="22"/>
    <s v="Рокосовик Наталія"/>
    <s v="Іноземна мова за професійним спрямуванням (2 курс ТХ-20-1+ ТХ-21.2-1+ ТХ-21.3-1фмб+ ТХ-21.3-2фмб+ ТХ-21.3-3фмб)_ Рокосовик Н.В._ ifmc"/>
    <s v="https://vo.uu.edu.ua/grade/report/grader/index.php?id=16887"/>
    <n v="322"/>
    <n v="271"/>
    <n v="18"/>
    <n v="0"/>
    <n v="0"/>
    <n v="1"/>
    <n v="1"/>
    <n v="0"/>
    <n v="1"/>
    <n v="9"/>
    <n v="0"/>
    <n v="1"/>
    <n v="0"/>
    <n v="0"/>
    <n v="0"/>
    <n v="0"/>
    <n v="10"/>
    <n v="0"/>
    <n v="0"/>
    <n v="0"/>
    <n v="22"/>
    <b v="0"/>
    <n v="0"/>
  </r>
  <r>
    <x v="0"/>
    <x v="6"/>
    <x v="22"/>
    <s v="Рокосовик Наталія"/>
    <s v="Іноземна мова поглибленого вивчення (4 курс ТХ-18-1)_Рокосовик Н. В._ifmc"/>
    <s v="https://vo.uu.edu.ua/grade/report/grader/index.php?id=14472"/>
    <n v="356"/>
    <n v="84"/>
    <n v="26"/>
    <n v="0"/>
    <n v="0"/>
    <n v="1"/>
    <n v="1"/>
    <n v="0"/>
    <n v="1"/>
    <n v="8"/>
    <n v="0"/>
    <n v="11"/>
    <n v="0"/>
    <n v="0"/>
    <n v="0"/>
    <n v="0"/>
    <n v="1"/>
    <n v="0"/>
    <n v="0"/>
    <n v="0"/>
    <n v="22"/>
    <b v="0"/>
    <n v="0"/>
  </r>
  <r>
    <x v="0"/>
    <x v="6"/>
    <x v="22"/>
    <s v="Рокосовик Наталія"/>
    <s v="Лінгвокраїнознавство країн ІІ іноземної мови_Рокосовик Н.В._ifmc"/>
    <s v="https://vo.uu.edu.ua/grade/report/grader/index.php?id=11992"/>
    <n v="266"/>
    <n v="1"/>
    <n v="10"/>
    <n v="0"/>
    <n v="0"/>
    <n v="0"/>
    <n v="1"/>
    <n v="0"/>
    <n v="0"/>
    <n v="1"/>
    <n v="0"/>
    <n v="10"/>
    <n v="0"/>
    <n v="0"/>
    <n v="0"/>
    <n v="0"/>
    <n v="2"/>
    <n v="0"/>
    <n v="0"/>
    <n v="0"/>
    <n v="14"/>
    <b v="0"/>
    <n v="0"/>
  </r>
  <r>
    <x v="0"/>
    <x v="6"/>
    <x v="22"/>
    <s v="Рокосовик Наталія"/>
    <s v="Практичнa граматика і стилістика основної іноземної мови_Рокосовик Н. В._ifmc"/>
    <s v="https://vo.uu.edu.ua/grade/report/grader/index.php?id=14470"/>
    <n v="367"/>
    <n v="1"/>
    <n v="5"/>
    <n v="0"/>
    <n v="0"/>
    <n v="0"/>
    <n v="1"/>
    <n v="0"/>
    <n v="0"/>
    <n v="9"/>
    <n v="0"/>
    <n v="19"/>
    <n v="0"/>
    <n v="0"/>
    <n v="0"/>
    <n v="0"/>
    <n v="0"/>
    <n v="0"/>
    <n v="0"/>
    <n v="0"/>
    <n v="29"/>
    <b v="0"/>
    <n v="0"/>
  </r>
  <r>
    <x v="0"/>
    <x v="6"/>
    <x v="22"/>
    <s v="Рокосовик Наталія"/>
    <s v="Практичний курс ІІ іноземної мови і  переклад (німецька) _Рокосовик Н. В._ifmc"/>
    <s v="https://vo.uu.edu.ua/grade/report/grader/index.php?id=14468"/>
    <n v="74"/>
    <n v="2"/>
    <n v="2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Рокосовик Наталія Василівна"/>
    <s v="Граматичні та стилістичні аспекти перекладу другої іноземної мови (німецької)_Рокосовик Н.В._ifmc"/>
    <s v="https://vo.uu.edu.ua/grade/report/grader/index.php?id=11993"/>
    <n v="6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0"/>
    <x v="6"/>
    <x v="22"/>
    <s v="Рокосовик Наталія Василівна"/>
    <s v="Дипломатичний протокол та етикет_Рокосовик Н.В._ifmc"/>
    <s v="https://vo.uu.edu.ua/grade/report/grader/index.php?id=11996"/>
    <n v="6"/>
    <n v="0"/>
    <n v="28"/>
    <n v="0"/>
    <n v="0"/>
    <n v="0"/>
    <n v="1"/>
    <n v="0"/>
    <n v="0"/>
    <n v="3"/>
    <n v="0"/>
    <n v="0"/>
    <n v="0"/>
    <n v="0"/>
    <n v="0"/>
    <n v="0"/>
    <n v="5"/>
    <n v="0"/>
    <n v="0"/>
    <n v="0"/>
    <n v="9"/>
    <b v="0"/>
    <n v="0"/>
  </r>
  <r>
    <x v="0"/>
    <x v="6"/>
    <x v="22"/>
    <s v="Рокосовик Наталія Василівна"/>
    <s v="Історія основної іноземної мови_Рокосовик Н.В._ifmc"/>
    <s v="https://vo.uu.edu.ua/grade/report/grader/index.php?id=11997"/>
    <n v="53"/>
    <n v="0"/>
    <n v="0"/>
    <n v="0"/>
    <n v="0"/>
    <n v="0"/>
    <n v="1"/>
    <n v="0"/>
    <n v="0"/>
    <n v="1"/>
    <n v="0"/>
    <n v="3"/>
    <n v="0"/>
    <n v="0"/>
    <n v="0"/>
    <n v="0"/>
    <n v="1"/>
    <n v="0"/>
    <n v="0"/>
    <n v="0"/>
    <n v="6"/>
    <b v="0"/>
    <n v="0"/>
  </r>
  <r>
    <x v="0"/>
    <x v="6"/>
    <x v="22"/>
    <s v="Рокосовик Наталія Василівна"/>
    <s v="Науково-технічний переклад_ Рокосовик Н.В._ ifmc"/>
    <s v="https://vo.uu.edu.ua/grade/report/grader/index.php?id=15640"/>
    <n v="3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Рокосовик Наталія Василівна"/>
    <s v="Практика ІІ іноземної мови_Рокосовик Н.В._ifmc"/>
    <s v="https://vo.uu.edu.ua/grade/report/grader/index.php?id=11990"/>
    <n v="817"/>
    <n v="1"/>
    <n v="23"/>
    <n v="0"/>
    <n v="0"/>
    <n v="0"/>
    <n v="1"/>
    <n v="0"/>
    <n v="0"/>
    <n v="9"/>
    <n v="0"/>
    <n v="0"/>
    <n v="0"/>
    <n v="0"/>
    <n v="0"/>
    <n v="0"/>
    <n v="11"/>
    <n v="1"/>
    <n v="7"/>
    <n v="0"/>
    <n v="22"/>
    <b v="0"/>
    <n v="0"/>
  </r>
  <r>
    <x v="0"/>
    <x v="6"/>
    <x v="22"/>
    <s v="Рокосовик Наталія Василівна"/>
    <s v="Практичний курс ІІ іноземної мови_Рокосовик Н.В._ifmc"/>
    <s v="https://vo.uu.edu.ua/grade/report/grader/index.php?id=11991"/>
    <n v="221"/>
    <n v="2"/>
    <n v="47"/>
    <n v="0"/>
    <n v="0"/>
    <n v="0"/>
    <n v="1"/>
    <n v="0"/>
    <n v="0"/>
    <n v="0"/>
    <n v="0"/>
    <n v="2"/>
    <n v="0"/>
    <n v="0"/>
    <n v="0"/>
    <n v="0"/>
    <n v="3"/>
    <n v="1"/>
    <n v="10"/>
    <n v="0"/>
    <n v="7"/>
    <b v="0"/>
    <n v="0"/>
  </r>
  <r>
    <x v="0"/>
    <x v="6"/>
    <x v="22"/>
    <s v="Рокосовик Наталія Василівна"/>
    <s v="Сучасна ділова іноземна мова (німецька)_Рокосовик Н.В._ifmc"/>
    <s v="https://vo.uu.edu.ua/grade/report/grader/index.php?id=11994"/>
    <n v="78"/>
    <n v="0"/>
    <n v="37"/>
    <n v="0"/>
    <n v="0"/>
    <n v="0"/>
    <n v="1"/>
    <n v="0"/>
    <n v="0"/>
    <n v="5"/>
    <n v="0"/>
    <n v="0"/>
    <n v="0"/>
    <n v="0"/>
    <n v="0"/>
    <n v="0"/>
    <n v="2"/>
    <n v="0"/>
    <n v="0"/>
    <n v="0"/>
    <n v="8"/>
    <b v="0"/>
    <n v="0"/>
  </r>
  <r>
    <x v="0"/>
    <x v="6"/>
    <x v="22"/>
    <s v="Рокосовик Наталія Василівна"/>
    <s v="Теорія (фонетика, граматика) другої іноземної мови_Рокосовик Н.В._ifmc"/>
    <s v="https://vo.uu.edu.ua/grade/report/grader/index.php?id=11995"/>
    <n v="83"/>
    <n v="2"/>
    <n v="13"/>
    <n v="0"/>
    <n v="0"/>
    <n v="0"/>
    <n v="1"/>
    <n v="0"/>
    <n v="0"/>
    <n v="3"/>
    <n v="0"/>
    <n v="2"/>
    <n v="0"/>
    <n v="0"/>
    <n v="0"/>
    <n v="0"/>
    <n v="7"/>
    <n v="1"/>
    <n v="6"/>
    <n v="0"/>
    <n v="14"/>
    <b v="0"/>
    <n v="0"/>
  </r>
  <r>
    <x v="0"/>
    <x v="6"/>
    <x v="22"/>
    <s v="Сазонова Юлія Олександрівна"/>
    <s v="Актуальні методи розвитку лінгвістики на сучасному етапі_Сазонова Ю.О._ifmc"/>
    <s v="https://vo.uu.edu.ua/grade/report/grader/index.php?id=14374"/>
    <n v="67"/>
    <n v="0"/>
    <n v="0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0"/>
    <x v="6"/>
    <x v="22"/>
    <s v="Сазонова Юлія Олександрівна"/>
    <s v="Історична граматика_Сазонова Ю.О._ifmc"/>
    <s v="https://vo.uu.edu.ua/grade/report/grader/index.php?id=14375"/>
    <n v="225"/>
    <n v="0"/>
    <n v="0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0"/>
    <x v="6"/>
    <x v="22"/>
    <s v="Свіжевська Світлана Андріївна"/>
    <s v="Граматичні та стилістичні аспекти перекладу другої іноземної мови (німецької)_Свіжевська С.А._ifmc"/>
    <s v="https://vo.uu.edu.ua/grade/report/grader/index.php?id=11580"/>
    <n v="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Свіжевська Світлана Андріївна"/>
    <s v="Дипломатичний протокол та етикет_Свіжевська С.А._ifmc"/>
    <s v="https://vo.uu.edu.ua/grade/report/grader/index.php?id=11583"/>
    <n v="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Свіжевська Світлана Андріївна"/>
    <s v="Іноземна мова  (спец.ЗТО,ЗТУ)_Свіжевська С.А._ifmc"/>
    <s v="https://vo.uu.edu.ua/grade/report/grader/index.php?id=11575"/>
    <n v="175"/>
    <n v="1"/>
    <n v="42"/>
    <n v="0"/>
    <n v="2"/>
    <n v="2"/>
    <n v="1"/>
    <n v="0"/>
    <n v="0"/>
    <n v="3"/>
    <n v="0"/>
    <n v="2"/>
    <n v="0"/>
    <n v="0"/>
    <n v="0"/>
    <n v="0"/>
    <n v="1"/>
    <n v="0"/>
    <n v="0"/>
    <n v="0"/>
    <n v="7"/>
    <b v="0"/>
    <n v="0"/>
  </r>
  <r>
    <x v="0"/>
    <x v="6"/>
    <x v="22"/>
    <s v="Свіжевська Світлана Андріївна"/>
    <s v="Практичний курс першої іноземної мови_Свіжевська С.А._ifmc"/>
    <s v="https://vo.uu.edu.ua/grade/report/grader/index.php?id=11577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Свіжевська Світлана Андріївна"/>
    <s v="Стилістика першої іноземної мови_Свіжевська С.А._ifmc"/>
    <s v="https://vo.uu.edu.ua/grade/report/grader/index.php?id=11585"/>
    <n v="22"/>
    <n v="0"/>
    <n v="0"/>
    <n v="0"/>
    <n v="1"/>
    <n v="0"/>
    <n v="1"/>
    <n v="0"/>
    <n v="0"/>
    <n v="0"/>
    <n v="1"/>
    <n v="1"/>
    <n v="0"/>
    <n v="0"/>
    <n v="0"/>
    <n v="0"/>
    <n v="0"/>
    <n v="0"/>
    <n v="0"/>
    <n v="0"/>
    <n v="3"/>
    <b v="0"/>
    <n v="0"/>
  </r>
  <r>
    <x v="0"/>
    <x v="6"/>
    <x v="22"/>
    <s v="Свіжевська Світлана Андріївна"/>
    <s v="Теорія (фонетика, граматика) другої іноземної мови_Свіжевська С.А._ifmc"/>
    <s v="https://vo.uu.edu.ua/grade/report/grader/index.php?id=11579"/>
    <n v="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Свіжевська Світлана Андріївна"/>
    <s v="Теорія (фонетика, граматика) першої іноземної мови_Свіжевська С.А._ifmc"/>
    <s v="https://vo.uu.edu.ua/grade/report/grader/index.php?id=11578"/>
    <n v="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Сірик Людмила"/>
    <s v="Академічна англійська мова (для магістрів )Сірик Л.М._ifmc"/>
    <s v="https://vo.uu.edu.ua/grade/report/grader/index.php?id=12008"/>
    <n v="1325"/>
    <n v="177"/>
    <n v="239"/>
    <n v="0"/>
    <n v="4"/>
    <n v="0"/>
    <n v="1"/>
    <n v="0"/>
    <n v="0"/>
    <n v="14"/>
    <n v="0"/>
    <n v="4"/>
    <n v="0"/>
    <n v="0"/>
    <n v="0"/>
    <n v="0"/>
    <n v="0"/>
    <n v="0"/>
    <n v="0"/>
    <n v="0"/>
    <n v="19"/>
    <b v="0"/>
    <n v="0"/>
  </r>
  <r>
    <x v="0"/>
    <x v="6"/>
    <x v="22"/>
    <s v="Сірик Людмила"/>
    <s v="Ділова іноземна мова (091 біологія)_Сірик Л.М._ifmc"/>
    <s v="https://vo.uu.edu.ua/grade/report/grader/index.php?id=14695"/>
    <n v="123"/>
    <n v="8"/>
    <n v="0"/>
    <n v="0"/>
    <n v="4"/>
    <n v="1"/>
    <n v="1"/>
    <n v="0"/>
    <n v="0"/>
    <n v="15"/>
    <n v="0"/>
    <n v="4"/>
    <n v="0"/>
    <n v="0"/>
    <n v="0"/>
    <n v="0"/>
    <n v="0"/>
    <n v="0"/>
    <n v="0"/>
    <n v="0"/>
    <n v="20"/>
    <b v="0"/>
    <n v="0"/>
  </r>
  <r>
    <x v="0"/>
    <x v="6"/>
    <x v="22"/>
    <s v="Сірик Людмила"/>
    <s v="Іноземна мова (англійська) для слухачів підготовчого відділення для іноземних громадян"/>
    <s v="https://vo.uu.edu.ua/grade/report/grader/index.php?id=12010"/>
    <n v="186"/>
    <n v="0"/>
    <n v="0"/>
    <n v="0"/>
    <n v="7"/>
    <n v="1"/>
    <n v="1"/>
    <n v="0"/>
    <n v="0"/>
    <n v="27"/>
    <n v="0"/>
    <n v="7"/>
    <n v="1"/>
    <n v="0"/>
    <n v="0"/>
    <n v="0"/>
    <n v="0"/>
    <n v="0"/>
    <n v="0"/>
    <n v="0"/>
    <n v="36"/>
    <b v="0"/>
    <n v="0"/>
  </r>
  <r>
    <x v="0"/>
    <x v="6"/>
    <x v="22"/>
    <s v="Сірик Людмила"/>
    <s v="Іноземна мова за проф. спрямуванням. Напрям «Комп’ютерні технології»_ Сірик Л.М._ifmc"/>
    <s v="https://vo.uu.edu.ua/grade/report/grader/index.php?id=12007"/>
    <n v="1568"/>
    <n v="43"/>
    <n v="181"/>
    <n v="0"/>
    <n v="8"/>
    <n v="1"/>
    <n v="1"/>
    <n v="0"/>
    <n v="0"/>
    <n v="94"/>
    <n v="0"/>
    <n v="8"/>
    <n v="0"/>
    <n v="0"/>
    <n v="0"/>
    <n v="0"/>
    <n v="0"/>
    <n v="0"/>
    <n v="0"/>
    <n v="0"/>
    <n v="103"/>
    <b v="1"/>
    <n v="1"/>
  </r>
  <r>
    <x v="0"/>
    <x v="6"/>
    <x v="22"/>
    <s v="Сірик Людмила"/>
    <s v="Іноземна мова за професійним спрямуванням (для економістів)_Сірик Л.М._ifmc"/>
    <s v="https://vo.uu.edu.ua/grade/report/grader/index.php?id=12009"/>
    <n v="842"/>
    <n v="325"/>
    <n v="157"/>
    <n v="0"/>
    <n v="6"/>
    <n v="1"/>
    <n v="1"/>
    <n v="0"/>
    <n v="0"/>
    <n v="15"/>
    <n v="0"/>
    <n v="6"/>
    <n v="1"/>
    <n v="0"/>
    <n v="0"/>
    <n v="0"/>
    <n v="0"/>
    <n v="0"/>
    <n v="0"/>
    <n v="0"/>
    <n v="23"/>
    <b v="1"/>
    <n v="1"/>
  </r>
  <r>
    <x v="0"/>
    <x v="6"/>
    <x v="22"/>
    <s v="Чадова Світлана Андріївна"/>
    <s v="Латинська мова_Чадова С.В._ifmc"/>
    <s v="https://vo.uu.edu.ua/grade/report/grader/index.php?id=7140"/>
    <n v="353"/>
    <n v="31"/>
    <n v="7"/>
    <n v="0"/>
    <n v="1"/>
    <n v="0"/>
    <n v="1"/>
    <n v="0"/>
    <n v="0"/>
    <n v="0"/>
    <n v="4"/>
    <n v="1"/>
    <n v="0"/>
    <n v="0"/>
    <n v="0"/>
    <n v="0"/>
    <n v="0"/>
    <n v="0"/>
    <n v="0"/>
    <n v="0"/>
    <n v="6"/>
    <b v="0"/>
    <n v="0"/>
  </r>
  <r>
    <x v="0"/>
    <x v="6"/>
    <x v="22"/>
    <s v="Чадова Світлана Андріївна"/>
    <s v="Практика перекладу з третьої іноземної мови (іспанська)_Чадова С.А._ifmc"/>
    <s v="https://vo.uu.edu.ua/grade/report/grader/index.php?id=14529"/>
    <n v="40"/>
    <n v="1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Чадова Світлана Андріївна"/>
    <s v="Практичний курс ІІІ іноземної мови (іспанська)_(ПР-18-1)_Чадова С.А._ifmc"/>
    <s v="https://vo.uu.edu.ua/grade/report/grader/index.php?id=14525"/>
    <n v="440"/>
    <n v="34"/>
    <n v="10"/>
    <n v="0"/>
    <n v="1"/>
    <n v="0"/>
    <n v="1"/>
    <n v="0"/>
    <n v="0"/>
    <n v="0"/>
    <n v="9"/>
    <n v="1"/>
    <n v="0"/>
    <n v="0"/>
    <n v="0"/>
    <n v="0"/>
    <n v="0"/>
    <n v="0"/>
    <n v="0"/>
    <n v="0"/>
    <n v="11"/>
    <b v="0"/>
    <n v="0"/>
  </r>
  <r>
    <x v="0"/>
    <x v="6"/>
    <x v="22"/>
    <s v="Чадова Світлана Андріївна"/>
    <s v="Практичний курс ІІІ іноземної мови (іспанська)_(ПР-19-1)_Чадова С.А._ifmc"/>
    <s v="https://vo.uu.edu.ua/grade/report/grader/index.php?id=14526"/>
    <n v="271"/>
    <n v="36"/>
    <n v="7"/>
    <n v="0"/>
    <n v="1"/>
    <n v="0"/>
    <n v="1"/>
    <n v="0"/>
    <n v="0"/>
    <n v="0"/>
    <n v="10"/>
    <n v="1"/>
    <n v="0"/>
    <n v="0"/>
    <n v="0"/>
    <n v="0"/>
    <n v="0"/>
    <n v="0"/>
    <n v="0"/>
    <n v="0"/>
    <n v="12"/>
    <b v="0"/>
    <n v="0"/>
  </r>
  <r>
    <x v="0"/>
    <x v="6"/>
    <x v="22"/>
    <s v="Чадова Світлана Андріївна"/>
    <s v="Практичний курс ІІІ іноземної мови (іспанська)_(ПР-20-1М)_Чадова С.А._ifmc"/>
    <s v="https://vo.uu.edu.ua/grade/report/grader/index.php?id=14527"/>
    <n v="615"/>
    <n v="34"/>
    <n v="10"/>
    <n v="0"/>
    <n v="1"/>
    <n v="0"/>
    <n v="1"/>
    <n v="0"/>
    <n v="0"/>
    <n v="0"/>
    <n v="7"/>
    <n v="1"/>
    <n v="0"/>
    <n v="0"/>
    <n v="0"/>
    <n v="1"/>
    <n v="1"/>
    <n v="0"/>
    <n v="0"/>
    <n v="0"/>
    <n v="11"/>
    <b v="0"/>
    <n v="0"/>
  </r>
  <r>
    <x v="0"/>
    <x v="6"/>
    <x v="22"/>
    <s v="Чадова Світлана Андріївна"/>
    <s v="Практичний курс ІІІ іноземної мови (іспанська)_(ПР-21-1М)_Чадова С.А._ifmc"/>
    <s v="https://vo.uu.edu.ua/grade/report/grader/index.php?id=14528"/>
    <n v="156"/>
    <n v="3"/>
    <n v="5"/>
    <n v="0"/>
    <n v="1"/>
    <n v="0"/>
    <n v="1"/>
    <n v="0"/>
    <n v="0"/>
    <n v="0"/>
    <n v="9"/>
    <n v="1"/>
    <n v="0"/>
    <n v="0"/>
    <n v="0"/>
    <n v="0"/>
    <n v="0"/>
    <n v="0"/>
    <n v="0"/>
    <n v="0"/>
    <n v="11"/>
    <b v="0"/>
    <n v="0"/>
  </r>
  <r>
    <x v="0"/>
    <x v="6"/>
    <x v="22"/>
    <s v="Чадова Світлана Андріївна"/>
    <s v="Практичний курс третьої іноземної мови_Чадова С.А._ifmc"/>
    <s v="https://vo.uu.edu.ua/grade/report/grader/index.php?id=11179"/>
    <n v="10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Щеховська Лариса Миколаївна"/>
    <s v="Ділова іноземна мова (Англійська В2)_Щеховська Л.М._ifmc"/>
    <s v="https://vo.uu.edu.ua/grade/report/grader/index.php?id=10498"/>
    <n v="48"/>
    <n v="4"/>
    <n v="15"/>
    <n v="0"/>
    <n v="0"/>
    <n v="0"/>
    <n v="1"/>
    <n v="3"/>
    <n v="0"/>
    <n v="6"/>
    <n v="0"/>
    <n v="4"/>
    <n v="0"/>
    <n v="0"/>
    <n v="1"/>
    <n v="0"/>
    <n v="12"/>
    <n v="0"/>
    <n v="0"/>
    <n v="0"/>
    <n v="27"/>
    <b v="0"/>
    <n v="0"/>
  </r>
  <r>
    <x v="0"/>
    <x v="6"/>
    <x v="22"/>
    <s v="Щеховська Лариса Миколаївна"/>
    <s v="Іноземна мова (за професійним спрямуванням). спец. ЖР, ВС _Щеховська Л.М._ifmc"/>
    <s v="https://vo.uu.edu.ua/grade/report/grader/index.php?id=10499"/>
    <n v="102"/>
    <n v="1"/>
    <n v="41"/>
    <n v="0"/>
    <n v="0"/>
    <n v="0"/>
    <n v="1"/>
    <n v="2"/>
    <n v="5"/>
    <n v="0"/>
    <n v="0"/>
    <n v="0"/>
    <n v="0"/>
    <n v="0"/>
    <n v="1"/>
    <n v="0"/>
    <n v="18"/>
    <n v="0"/>
    <n v="0"/>
    <n v="0"/>
    <n v="27"/>
    <b v="0"/>
    <n v="0"/>
  </r>
  <r>
    <x v="0"/>
    <x v="6"/>
    <x v="22"/>
    <s v="Щеховська Лариса Миколаївна"/>
    <s v="Іноземна мова (за професійним спрямуванням). спец. КТ, ПІ, КІ_ _Щеховська Л.М._ifmc"/>
    <s v="https://vo.uu.edu.ua/grade/report/grader/index.php?id=10500"/>
    <n v="39"/>
    <n v="1"/>
    <n v="50"/>
    <n v="0"/>
    <n v="0"/>
    <n v="0"/>
    <n v="1"/>
    <n v="2"/>
    <n v="0"/>
    <n v="0"/>
    <n v="0"/>
    <n v="0"/>
    <n v="0"/>
    <n v="0"/>
    <n v="1"/>
    <n v="0"/>
    <n v="19"/>
    <n v="0"/>
    <n v="0"/>
    <n v="0"/>
    <n v="23"/>
    <b v="0"/>
    <n v="0"/>
  </r>
  <r>
    <x v="0"/>
    <x v="6"/>
    <x v="22"/>
    <s v="Щеховська Лариса Миколаївна"/>
    <s v="Переклад текстів різних жанрів_Щеховська Л.М._ifmc"/>
    <s v="https://vo.uu.edu.ua/grade/report/grader/index.php?id=11782"/>
    <n v="10"/>
    <n v="0"/>
    <n v="22"/>
    <n v="0"/>
    <n v="0"/>
    <n v="0"/>
    <n v="1"/>
    <n v="2"/>
    <n v="2"/>
    <n v="4"/>
    <n v="1"/>
    <n v="0"/>
    <n v="0"/>
    <n v="0"/>
    <n v="0"/>
    <n v="0"/>
    <n v="18"/>
    <n v="0"/>
    <n v="0"/>
    <n v="0"/>
    <n v="28"/>
    <b v="0"/>
    <n v="0"/>
  </r>
  <r>
    <x v="0"/>
    <x v="6"/>
    <x v="22"/>
    <s v="Щеховська Лариса Миколаївна"/>
    <s v="Порівняльна лексикологія іноземної та української мов_Щеховська Л.М._ifmc"/>
    <s v="https://vo.uu.edu.ua/grade/report/grader/index.php?id=10497"/>
    <n v="43"/>
    <n v="0"/>
    <n v="7"/>
    <n v="0"/>
    <n v="0"/>
    <n v="0"/>
    <n v="1"/>
    <n v="2"/>
    <n v="0"/>
    <n v="5"/>
    <n v="0"/>
    <n v="1"/>
    <n v="0"/>
    <n v="0"/>
    <n v="0"/>
    <n v="0"/>
    <n v="12"/>
    <n v="0"/>
    <n v="0"/>
    <n v="0"/>
    <n v="21"/>
    <b v="0"/>
    <n v="0"/>
  </r>
  <r>
    <x v="0"/>
    <x v="6"/>
    <x v="22"/>
    <s v="Щеховська Лариса Миколаївна"/>
    <s v="Теорія (фонетика, граматика) першої іноземної мови_Щеховська Л.М._ifmc"/>
    <s v="https://vo.uu.edu.ua/grade/report/grader/index.php?id=10496"/>
    <n v="98"/>
    <n v="3"/>
    <n v="15"/>
    <n v="0"/>
    <n v="0"/>
    <n v="0"/>
    <n v="1"/>
    <n v="7"/>
    <n v="0"/>
    <n v="9"/>
    <n v="0"/>
    <n v="0"/>
    <n v="0"/>
    <n v="0"/>
    <n v="0"/>
    <n v="0"/>
    <n v="10"/>
    <n v="2"/>
    <n v="159"/>
    <n v="0"/>
    <n v="29"/>
    <b v="0"/>
    <n v="0"/>
  </r>
  <r>
    <x v="0"/>
    <x v="6"/>
    <x v="22"/>
    <s v="Ярошовець Тетяна Іванівна"/>
    <s v="Актуальні методи розвитку лінгвістики на сучасному етапі_Присяжнюк О.М., Ярошовець Т.І._ifmc"/>
    <s v="https://vo.uu.edu.ua/grade/report/grader/index.php?id=7183"/>
    <n v="66"/>
    <n v="19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0"/>
    <x v="6"/>
    <x v="22"/>
    <s v="Ярошовець Тетяна Іванівна"/>
    <s v="Коректура_Ярошовець Т.І._ifmc"/>
    <s v="https://vo.uu.edu.ua/grade/report/grader/index.php?id=16482"/>
    <n v="23"/>
    <n v="1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Літературне редагування текстів_ Ярошовець Т.І._ifmc"/>
    <s v="https://vo.uu.edu.ua/grade/report/grader/index.php?id=16481"/>
    <n v="1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Методика викладання української мови_Ярошовець Т.І._ifmc"/>
    <s v="https://vo.uu.edu.ua/grade/report/grader/index.php?id=13795"/>
    <n v="5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Ярошовець Тетяна Іванівна"/>
    <s v="Методика викладання української мови_Ярошовець Т.І._ifmc"/>
    <s v="https://vo.uu.edu.ua/grade/report/grader/index.php?id=14265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Наукові методи дослідження мовного матеріалу_Коломієць О.В.,Ярошовець Т.І._ifmc"/>
    <s v="https://vo.uu.edu.ua/grade/report/grader/index.php?id=7381"/>
    <n v="38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Новітні методи викладання української літератури у ВНЗ_Коломієць О.В., Ярошовець Т.І._ifmc"/>
    <s v="https://vo.uu.edu.ua/grade/report/grader/index.php?id=6153"/>
    <n v="19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Редагування навчальної та довідкової літератури_Ярошовець Т.І._ifmc"/>
    <s v="https://vo.uu.edu.ua/grade/report/grader/index.php?id=16483"/>
    <n v="1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s v="Ярошовець Тетяна Іванівна"/>
    <s v="Сучасна комунікативна лінгвістика.Теорія тексту_Коломієць О.В., Ярошовець Т.І._ifmc"/>
    <s v="https://vo.uu.edu.ua/grade/report/grader/index.php?id=7384"/>
    <n v="38"/>
    <n v="0"/>
    <n v="4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0"/>
    <x v="6"/>
    <x v="22"/>
    <s v="Ярошовець Тетяна Іванівна"/>
    <s v="Сучасна українська мова (синтаксис)_Ярошовець Т.І._ifmc"/>
    <s v="https://vo.uu.edu.ua/grade/report/grader/index.php?id=14264"/>
    <n v="198"/>
    <n v="8"/>
    <n v="5"/>
    <n v="0"/>
    <n v="1"/>
    <n v="0"/>
    <n v="1"/>
    <n v="0"/>
    <n v="0"/>
    <n v="1"/>
    <n v="0"/>
    <n v="1"/>
    <n v="0"/>
    <n v="0"/>
    <n v="0"/>
    <n v="0"/>
    <n v="5"/>
    <n v="0"/>
    <n v="0"/>
    <n v="0"/>
    <n v="8"/>
    <b v="0"/>
    <n v="0"/>
  </r>
  <r>
    <x v="0"/>
    <x v="6"/>
    <x v="22"/>
    <s v="Ярошовець Тетяна Іванівна"/>
    <s v="Сучасна українська мова_Ярошовець Т.І._ifmc"/>
    <s v="https://vo.uu.edu.ua/grade/report/grader/index.php?id=14523"/>
    <n v="1537"/>
    <n v="29"/>
    <n v="28"/>
    <n v="0"/>
    <n v="1"/>
    <n v="0"/>
    <n v="1"/>
    <n v="0"/>
    <n v="0"/>
    <n v="1"/>
    <n v="0"/>
    <n v="1"/>
    <n v="0"/>
    <n v="0"/>
    <n v="0"/>
    <n v="0"/>
    <n v="4"/>
    <n v="0"/>
    <n v="0"/>
    <n v="0"/>
    <n v="7"/>
    <b v="0"/>
    <n v="0"/>
  </r>
  <r>
    <x v="0"/>
    <x v="6"/>
    <x v="22"/>
    <s v="Ярошовець Тетяна Іванівна"/>
    <s v="Сучасні методи викладання української мови у ВНЗ_Присяжнюк О.М., Ярошовець Т.І._ifmc"/>
    <s v="https://vo.uu.edu.ua/grade/report/grader/index.php?id=6142"/>
    <n v="54"/>
    <n v="16"/>
    <n v="4"/>
    <n v="0"/>
    <n v="1"/>
    <n v="0"/>
    <n v="1"/>
    <n v="0"/>
    <n v="0"/>
    <n v="0"/>
    <n v="1"/>
    <n v="1"/>
    <n v="0"/>
    <n v="0"/>
    <n v="0"/>
    <n v="0"/>
    <n v="0"/>
    <n v="0"/>
    <n v="0"/>
    <n v="0"/>
    <n v="3"/>
    <b v="0"/>
    <n v="0"/>
  </r>
  <r>
    <x v="0"/>
    <x v="6"/>
    <x v="22"/>
    <s v="Ярошовець Тетяна Іванівна"/>
    <s v="Сучасні методи літературознавчого аналізу_Приліпко І.Л., Ярошовець Т.І._ifmc"/>
    <s v="https://vo.uu.edu.ua/grade/report/grader/index.php?id=6152"/>
    <n v="30"/>
    <n v="4"/>
    <n v="4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6"/>
    <x v="22"/>
    <s v="Ярошовець Тетяна Іванівна"/>
    <s v="Українська мова (за професійним спрямуванням)_Ярошовець Т.І._ifmc"/>
    <s v="https://vo.uu.edu.ua/grade/report/grader/index.php?id=13793"/>
    <n v="58016"/>
    <n v="3703"/>
    <n v="635"/>
    <n v="137"/>
    <n v="9"/>
    <n v="0"/>
    <n v="1"/>
    <n v="1"/>
    <n v="0"/>
    <n v="6"/>
    <n v="0"/>
    <n v="9"/>
    <n v="0"/>
    <n v="0"/>
    <n v="0"/>
    <n v="0"/>
    <n v="13"/>
    <n v="0"/>
    <n v="0"/>
    <n v="0"/>
    <n v="30"/>
    <b v="0"/>
    <n v="0"/>
  </r>
  <r>
    <x v="0"/>
    <x v="6"/>
    <x v="22"/>
    <m/>
    <s v="Аспектний переклад_Єнг І.С._ ifmc"/>
    <s v="https://vo.uu.edu.ua/grade/report/grader/index.php?id=16251"/>
    <n v="166"/>
    <n v="115"/>
    <n v="7"/>
    <n v="0"/>
    <n v="1"/>
    <n v="1"/>
    <n v="1"/>
    <n v="0"/>
    <n v="0"/>
    <n v="2"/>
    <n v="0"/>
    <n v="1"/>
    <n v="0"/>
    <n v="0"/>
    <n v="0"/>
    <n v="0"/>
    <n v="1"/>
    <n v="0"/>
    <n v="0"/>
    <n v="0"/>
    <n v="5"/>
    <b v="0"/>
    <n v="0"/>
  </r>
  <r>
    <x v="0"/>
    <x v="6"/>
    <x v="22"/>
    <m/>
    <s v="Вступ до мовознавства_Присяжнюк О.М._ifmc"/>
    <s v="https://vo.uu.edu.ua/grade/report/grader/index.php?id=8395"/>
    <n v="5"/>
    <n v="0"/>
    <n v="3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0"/>
    <x v="6"/>
    <x v="22"/>
    <m/>
    <s v="Давня українська література"/>
    <s v="https://vo.uu.edu.ua/grade/report/grader/index.php?id=7386"/>
    <n v="6"/>
    <n v="2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6"/>
    <x v="22"/>
    <m/>
    <s v="Історія східної літератури  (турецька)"/>
    <s v="https://vo.uu.edu.ua/grade/report/grader/index.php?id=293"/>
    <n v="3"/>
    <n v="0"/>
    <n v="2"/>
    <n v="2"/>
    <n v="0"/>
    <n v="0"/>
    <n v="2"/>
    <n v="3"/>
    <n v="1"/>
    <n v="2"/>
    <n v="1"/>
    <n v="2"/>
    <n v="1"/>
    <n v="0"/>
    <n v="1"/>
    <n v="0"/>
    <n v="2"/>
    <n v="3"/>
    <n v="45"/>
    <n v="0"/>
    <n v="18"/>
    <b v="0"/>
    <n v="0"/>
  </r>
  <r>
    <x v="0"/>
    <x v="6"/>
    <x v="22"/>
    <m/>
    <s v="Історія української літератури 1800 – 1860 рр."/>
    <s v="https://vo.uu.edu.ua/grade/report/grader/index.php?id=7387"/>
    <n v="4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0"/>
    <x v="6"/>
    <x v="22"/>
    <m/>
    <s v="Лінгвістичний аналіз тексту"/>
    <s v="https://vo.uu.edu.ua/grade/report/grader/index.php?id=7382"/>
    <n v="8"/>
    <n v="3"/>
    <n v="0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0"/>
    <x v="6"/>
    <x v="22"/>
    <m/>
    <s v="Методика навчання іноземних мов (франц.)"/>
    <s v="https://vo.uu.edu.ua/grade/report/grader/index.php?id=380"/>
    <n v="4"/>
    <n v="0"/>
    <n v="10"/>
    <n v="4"/>
    <n v="0"/>
    <n v="0"/>
    <n v="2"/>
    <n v="1"/>
    <n v="0"/>
    <n v="150"/>
    <n v="0"/>
    <n v="0"/>
    <n v="0"/>
    <n v="0"/>
    <n v="0"/>
    <n v="0"/>
    <n v="184"/>
    <n v="28"/>
    <n v="472"/>
    <n v="0"/>
    <n v="365"/>
    <b v="0"/>
    <n v="0"/>
  </r>
  <r>
    <x v="0"/>
    <x v="6"/>
    <x v="22"/>
    <m/>
    <s v="Методика християнського виховання_ Дроботенко В. Ю._ifmc"/>
    <s v="https://vo.uu.edu.ua/grade/report/grader/index.php?id=14495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Основи наукових досліджень"/>
    <s v="https://vo.uu.edu.ua/grade/report/grader/index.php?id=6156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Особливості розвитку української літератури кінця ХІХ – початку ХХ ст.” "/>
    <s v="https://vo.uu.edu.ua/grade/report/grader/index.php?id=7186"/>
    <n v="8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0"/>
    <x v="6"/>
    <x v="22"/>
    <m/>
    <s v="Переклад текстів різних жанрів_Коромисел Т.М._ifmc"/>
    <s v="https://vo.uu.edu.ua/grade/report/grader/index.php?id=14496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Практика другої іноземної мови (німецька)_Коромисел М.В._ifmc"/>
    <s v="https://vo.uu.edu.ua/grade/report/grader/index.php?id=11976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Практика другої іноземної мови (німецька)_Погрібна Л.С._ifmc"/>
    <s v="https://vo.uu.edu.ua/grade/report/grader/index.php?id=14422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Практика письмово та усного перекладу з німецької мови _Рокосовик Н. В._ifmc"/>
    <s v="https://vo.uu.edu.ua/grade/report/grader/index.php?id=14466"/>
    <n v="76"/>
    <n v="18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Практичний курс першої іноземної мови_Свіжеська С.А._ifmc"/>
    <s v="https://vo.uu.edu.ua/grade/report/grader/index.php?id=11576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Практичний курс турецьої мови_Підвойний В.М._ifmc"/>
    <s v="https://vo.uu.edu.ua/grade/report/grader/index.php?id=16498"/>
    <n v="48"/>
    <n v="1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Сучасні підходи до тестування у навчанні іноземних мов"/>
    <s v="https://vo.uu.edu.ua/grade/report/grader/index.php?id=5559"/>
    <n v="2"/>
    <n v="0"/>
    <n v="2"/>
    <n v="0"/>
    <n v="0"/>
    <n v="0"/>
    <n v="1"/>
    <n v="0"/>
    <n v="0"/>
    <n v="9"/>
    <n v="0"/>
    <n v="0"/>
    <n v="0"/>
    <n v="0"/>
    <n v="0"/>
    <n v="0"/>
    <n v="0"/>
    <n v="1"/>
    <n v="50"/>
    <n v="0"/>
    <n v="11"/>
    <b v="0"/>
    <n v="0"/>
  </r>
  <r>
    <x v="0"/>
    <x v="6"/>
    <x v="22"/>
    <m/>
    <s v="Сценічна мова_Паламаренко А.Н._ifmc"/>
    <s v="https://vo.uu.edu.ua/grade/report/grader/index.php?id=14377"/>
    <n v="1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Теорія та практика синхронного перекладу_Коромисел М.В._ifmc"/>
    <s v="https://vo.uu.edu.ua/grade/report/grader/index.php?id=6164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6"/>
    <x v="22"/>
    <m/>
    <s v="Християнська духовність та краєзнавство_ Дроботенко В. Ю._ifmc"/>
    <s v="https://vo.uu.edu.ua/grade/report/grader/index.php?id=14494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7"/>
    <x v="23"/>
    <m/>
    <s v="Розклад занять І курс І семестр 21/22 н.р."/>
    <s v="https://vo.uu.edu.ua/grade/report/grader/index.php?id=14099"/>
    <n v="682"/>
    <n v="21"/>
    <n v="144"/>
    <n v="0"/>
    <n v="0"/>
    <n v="0"/>
    <n v="1"/>
    <n v="0"/>
    <n v="3"/>
    <n v="6"/>
    <n v="1"/>
    <n v="0"/>
    <n v="0"/>
    <n v="0"/>
    <n v="0"/>
    <n v="0"/>
    <n v="0"/>
    <n v="0"/>
    <n v="0"/>
    <n v="0"/>
    <n v="11"/>
    <b v="0"/>
    <n v="0"/>
  </r>
  <r>
    <x v="0"/>
    <x v="7"/>
    <x v="23"/>
    <m/>
    <s v="Розклад занять ІІ курс І семестр 21/22 н.р."/>
    <s v="https://vo.uu.edu.ua/grade/report/grader/index.php?id=16671"/>
    <n v="81"/>
    <n v="12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7"/>
    <x v="23"/>
    <m/>
    <s v="Службовий_1курс_2021р"/>
    <s v="https://vo.uu.edu.ua/grade/report/grader/index.php?id=16908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0"/>
    <x v="7"/>
    <x v="24"/>
    <s v="Galena Olena"/>
    <s v="ГЕОГРАФІЯ_Галена О.В._со"/>
    <s v="https://vo.uu.edu.ua/grade/report/grader/index.php?id=11780"/>
    <n v="18711"/>
    <n v="4653"/>
    <n v="170"/>
    <n v="0"/>
    <n v="0"/>
    <n v="0"/>
    <n v="1"/>
    <n v="0"/>
    <n v="0"/>
    <n v="0"/>
    <n v="0"/>
    <n v="0"/>
    <n v="0"/>
    <n v="0"/>
    <n v="0"/>
    <n v="2"/>
    <n v="20"/>
    <n v="0"/>
    <n v="0"/>
    <n v="0"/>
    <n v="23"/>
    <b v="0"/>
    <n v="0"/>
  </r>
  <r>
    <x v="0"/>
    <x v="7"/>
    <x v="24"/>
    <s v="Бондаренко Ольга Михайлівна"/>
    <s v="Хімія _ Бондаренко О.Л. _со"/>
    <s v="https://vo.uu.edu.ua/grade/report/grader/index.php?id=15063"/>
    <n v="21400"/>
    <n v="936"/>
    <n v="170"/>
    <n v="0"/>
    <n v="1"/>
    <n v="0"/>
    <n v="1"/>
    <n v="0"/>
    <n v="0"/>
    <n v="32"/>
    <n v="0"/>
    <n v="1"/>
    <n v="0"/>
    <n v="0"/>
    <n v="0"/>
    <n v="0"/>
    <n v="18"/>
    <n v="0"/>
    <n v="0"/>
    <n v="0"/>
    <n v="52"/>
    <b v="0"/>
    <n v="0"/>
  </r>
  <r>
    <x v="0"/>
    <x v="7"/>
    <x v="24"/>
    <s v="Володько Людмила Олександрівна"/>
    <s v="Англійська  мова (шк.курс)-I курс_ Володько Л.О._со"/>
    <s v="https://vo.uu.edu.ua/grade/report/grader/index.php?id=11801"/>
    <n v="9496"/>
    <n v="2146"/>
    <n v="149"/>
    <n v="0"/>
    <n v="1"/>
    <n v="0"/>
    <n v="1"/>
    <n v="0"/>
    <n v="0"/>
    <n v="0"/>
    <n v="0"/>
    <n v="1"/>
    <n v="0"/>
    <n v="0"/>
    <n v="1"/>
    <n v="17"/>
    <n v="25"/>
    <n v="1"/>
    <n v="0"/>
    <n v="0"/>
    <n v="46"/>
    <b v="0"/>
    <n v="0"/>
  </r>
  <r>
    <x v="0"/>
    <x v="7"/>
    <x v="24"/>
    <s v="Журавель Катерина Миколаївна"/>
    <s v="Математика 1 курс_Журавель К.М_со"/>
    <s v="https://vo.uu.edu.ua/grade/report/grader/index.php?id=16650"/>
    <n v="1007"/>
    <n v="745"/>
    <n v="170"/>
    <n v="0"/>
    <n v="1"/>
    <n v="0"/>
    <n v="2"/>
    <n v="0"/>
    <n v="0"/>
    <n v="0"/>
    <n v="10"/>
    <n v="1"/>
    <n v="0"/>
    <n v="0"/>
    <n v="0"/>
    <n v="0"/>
    <n v="0"/>
    <n v="0"/>
    <n v="0"/>
    <n v="0"/>
    <n v="13"/>
    <b v="0"/>
    <n v="0"/>
  </r>
  <r>
    <x v="0"/>
    <x v="7"/>
    <x v="24"/>
    <s v="Левківський Андрій Петрович"/>
    <s v="Захист України 10-11 кл_Левківський А.П._со"/>
    <s v="https://vo.uu.edu.ua/grade/report/grader/index.php?id=14104"/>
    <n v="3316"/>
    <n v="1147"/>
    <n v="17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7"/>
    <x v="24"/>
    <s v="Левківський Андрій Петрович"/>
    <s v="Фізика і астрономія_Левківський А.П._со"/>
    <s v="https://vo.uu.edu.ua/grade/report/grader/index.php?id=11791"/>
    <n v="11183"/>
    <n v="1442"/>
    <n v="186"/>
    <n v="0"/>
    <n v="1"/>
    <n v="0"/>
    <n v="1"/>
    <n v="0"/>
    <n v="0"/>
    <n v="4"/>
    <n v="0"/>
    <n v="1"/>
    <n v="0"/>
    <n v="0"/>
    <n v="0"/>
    <n v="0"/>
    <n v="2"/>
    <n v="0"/>
    <n v="0"/>
    <n v="0"/>
    <n v="8"/>
    <b v="0"/>
    <n v="0"/>
  </r>
  <r>
    <x v="0"/>
    <x v="7"/>
    <x v="24"/>
    <s v="Левківський Андрій Петрович"/>
    <s v="ЯяПроба"/>
    <s v="https://vo.uu.edu.ua/grade/report/grader/index.php?id=15764"/>
    <n v="958"/>
    <n v="78"/>
    <n v="14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0"/>
    <x v="7"/>
    <x v="24"/>
    <s v="Малигіна Ольга Юріївна"/>
    <s v="English 1 курс_Малигіна О.Ю. _со"/>
    <s v="https://vo.uu.edu.ua/grade/report/grader/index.php?id=14006"/>
    <n v="18158"/>
    <n v="743"/>
    <n v="103"/>
    <n v="0"/>
    <n v="5"/>
    <n v="0"/>
    <n v="1"/>
    <n v="0"/>
    <n v="0"/>
    <n v="0"/>
    <n v="0"/>
    <n v="5"/>
    <n v="0"/>
    <n v="0"/>
    <n v="0"/>
    <n v="0"/>
    <n v="7"/>
    <n v="0"/>
    <n v="0"/>
    <n v="0"/>
    <n v="13"/>
    <b v="0"/>
    <n v="0"/>
  </r>
  <r>
    <x v="0"/>
    <x v="7"/>
    <x v="24"/>
    <s v="Неділько Тетяна Петрівна"/>
    <s v="Українська мова 1 курс_Неділько Т.П._со"/>
    <s v="https://vo.uu.edu.ua/grade/report/grader/index.php?id=11790"/>
    <n v="5857"/>
    <n v="1101"/>
    <n v="17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0"/>
    <x v="7"/>
    <x v="24"/>
    <s v="Пастушенко Галина Петрівна"/>
    <s v="Біологія та екологія_Пастушенко Г.П._со"/>
    <s v="https://vo.uu.edu.ua/grade/report/grader/index.php?id=11762"/>
    <n v="49662"/>
    <n v="7701"/>
    <n v="170"/>
    <n v="0"/>
    <n v="1"/>
    <n v="0"/>
    <n v="2"/>
    <n v="0"/>
    <n v="0"/>
    <n v="45"/>
    <n v="0"/>
    <n v="1"/>
    <n v="0"/>
    <n v="0"/>
    <n v="0"/>
    <n v="0"/>
    <n v="44"/>
    <n v="5"/>
    <n v="58"/>
    <n v="0"/>
    <n v="97"/>
    <b v="0"/>
    <n v="0"/>
  </r>
  <r>
    <x v="0"/>
    <x v="7"/>
    <x v="24"/>
    <s v="Сімонова Світлана Миколаївна"/>
    <s v="Всессвітня історія_Сімонова С.М._со"/>
    <s v="https://vo.uu.edu.ua/grade/report/grader/index.php?id=13800"/>
    <n v="6141"/>
    <n v="1188"/>
    <n v="170"/>
    <n v="0"/>
    <n v="1"/>
    <n v="0"/>
    <n v="1"/>
    <n v="0"/>
    <n v="0"/>
    <n v="0"/>
    <n v="0"/>
    <n v="1"/>
    <n v="0"/>
    <n v="0"/>
    <n v="0"/>
    <n v="1"/>
    <n v="0"/>
    <n v="0"/>
    <n v="0"/>
    <n v="0"/>
    <n v="3"/>
    <b v="0"/>
    <n v="0"/>
  </r>
  <r>
    <x v="0"/>
    <x v="7"/>
    <x v="24"/>
    <s v="Сімонова Світлана Миколаївна"/>
    <s v="історія України 1 курс_Сімонова С.М._со"/>
    <s v="https://vo.uu.edu.ua/grade/report/grader/index.php?id=11822"/>
    <n v="10453"/>
    <n v="2865"/>
    <n v="170"/>
    <n v="0"/>
    <n v="1"/>
    <n v="0"/>
    <n v="1"/>
    <n v="0"/>
    <n v="0"/>
    <n v="0"/>
    <n v="0"/>
    <n v="1"/>
    <n v="0"/>
    <n v="0"/>
    <n v="0"/>
    <n v="1"/>
    <n v="12"/>
    <n v="0"/>
    <n v="0"/>
    <n v="0"/>
    <n v="15"/>
    <b v="0"/>
    <n v="0"/>
  </r>
  <r>
    <x v="0"/>
    <x v="7"/>
    <x v="24"/>
    <s v="Смолянова Владислава"/>
    <s v="Громадянська освіта_Смолянова В.Л._со"/>
    <s v="https://vo.uu.edu.ua/grade/report/grader/index.php?id=12782"/>
    <n v="13696"/>
    <n v="6387"/>
    <n v="170"/>
    <n v="0"/>
    <n v="1"/>
    <n v="0"/>
    <n v="1"/>
    <n v="0"/>
    <n v="0"/>
    <n v="2"/>
    <n v="0"/>
    <n v="2"/>
    <n v="0"/>
    <n v="0"/>
    <n v="0"/>
    <n v="1"/>
    <n v="32"/>
    <n v="0"/>
    <n v="0"/>
    <n v="0"/>
    <n v="38"/>
    <b v="0"/>
    <n v="0"/>
  </r>
  <r>
    <x v="0"/>
    <x v="7"/>
    <x v="24"/>
    <s v="Смолянова Владислава"/>
    <s v="Медико-санітарна підготовка_Смолянова В.Л._со"/>
    <s v="https://vo.uu.edu.ua/grade/report/grader/index.php?id=13531"/>
    <n v="7362"/>
    <n v="4101"/>
    <n v="172"/>
    <n v="1"/>
    <n v="1"/>
    <n v="0"/>
    <n v="1"/>
    <n v="0"/>
    <n v="2"/>
    <n v="4"/>
    <n v="0"/>
    <n v="1"/>
    <n v="1"/>
    <n v="0"/>
    <n v="0"/>
    <n v="2"/>
    <n v="17"/>
    <n v="0"/>
    <n v="0"/>
    <n v="0"/>
    <n v="28"/>
    <b v="0"/>
    <n v="0"/>
  </r>
  <r>
    <x v="0"/>
    <x v="7"/>
    <x v="24"/>
    <s v="Шпильовий Юрій Вікторович"/>
    <s v="ІНФОРМАТИКА КОЛЕДЖ &quot;ОСВІТА&quot;"/>
    <s v="https://vo.uu.edu.ua/grade/report/grader/index.php?id=11781"/>
    <n v="55806"/>
    <n v="5354"/>
    <n v="170"/>
    <n v="0"/>
    <n v="1"/>
    <n v="0"/>
    <n v="1"/>
    <n v="1"/>
    <n v="0"/>
    <n v="44"/>
    <n v="4"/>
    <n v="11"/>
    <n v="0"/>
    <n v="0"/>
    <n v="0"/>
    <n v="0"/>
    <n v="25"/>
    <n v="3"/>
    <n v="78"/>
    <n v="0"/>
    <n v="89"/>
    <b v="0"/>
    <n v="0"/>
  </r>
  <r>
    <x v="0"/>
    <x v="7"/>
    <x v="24"/>
    <s v="Щавлінська Світлана Василівна"/>
    <s v="Зарубіжна література _Щавлінська С.В._со"/>
    <s v="https://vo.uu.edu.ua/grade/report/grader/index.php?id=6910"/>
    <n v="11000"/>
    <n v="1846"/>
    <n v="170"/>
    <n v="0"/>
    <n v="1"/>
    <n v="0"/>
    <n v="1"/>
    <n v="3"/>
    <n v="0"/>
    <n v="4"/>
    <n v="0"/>
    <n v="12"/>
    <n v="0"/>
    <n v="0"/>
    <n v="0"/>
    <n v="0"/>
    <n v="4"/>
    <n v="0"/>
    <n v="0"/>
    <n v="0"/>
    <n v="24"/>
    <b v="0"/>
    <n v="0"/>
  </r>
  <r>
    <x v="0"/>
    <x v="7"/>
    <x v="24"/>
    <s v="Щавлінська Світлана Василівна"/>
    <s v="Українська література 1 курс_ Щавлінська С.В._со"/>
    <s v="https://vo.uu.edu.ua/grade/report/grader/index.php?id=12773"/>
    <n v="9470"/>
    <n v="1784"/>
    <n v="170"/>
    <n v="0"/>
    <n v="1"/>
    <n v="0"/>
    <n v="1"/>
    <n v="3"/>
    <n v="0"/>
    <n v="4"/>
    <n v="0"/>
    <n v="17"/>
    <n v="0"/>
    <n v="0"/>
    <n v="0"/>
    <n v="0"/>
    <n v="0"/>
    <n v="0"/>
    <n v="0"/>
    <n v="0"/>
    <n v="25"/>
    <b v="0"/>
    <n v="0"/>
  </r>
  <r>
    <x v="0"/>
    <x v="7"/>
    <x v="24"/>
    <m/>
    <s v="Фізичне виховання_Шведова Г.О._со"/>
    <s v="https://vo.uu.edu.ua/grade/report/grader/index.php?id=16628"/>
    <n v="783"/>
    <n v="623"/>
    <n v="171"/>
    <n v="0"/>
    <n v="1"/>
    <n v="0"/>
    <n v="2"/>
    <n v="0"/>
    <n v="0"/>
    <n v="7"/>
    <n v="0"/>
    <n v="1"/>
    <n v="0"/>
    <n v="0"/>
    <n v="0"/>
    <n v="1"/>
    <n v="0"/>
    <n v="6"/>
    <n v="72"/>
    <n v="0"/>
    <n v="17"/>
    <b v="0"/>
    <n v="0"/>
  </r>
  <r>
    <x v="0"/>
    <x v="7"/>
    <x v="25"/>
    <s v="Володько Людмила Олександрівна"/>
    <s v="Англійська мова (шк.курс) II курс_ВолодькоЛ.О._со"/>
    <s v="https://vo.uu.edu.ua/grade/report/grader/index.php?id=11892"/>
    <n v="19938"/>
    <n v="483"/>
    <n v="139"/>
    <n v="0"/>
    <n v="1"/>
    <n v="0"/>
    <n v="1"/>
    <n v="0"/>
    <n v="0"/>
    <n v="0"/>
    <n v="0"/>
    <n v="1"/>
    <n v="0"/>
    <n v="0"/>
    <n v="0"/>
    <n v="2"/>
    <n v="31"/>
    <n v="0"/>
    <n v="0"/>
    <n v="0"/>
    <n v="35"/>
    <b v="0"/>
    <n v="0"/>
  </r>
  <r>
    <x v="0"/>
    <x v="7"/>
    <x v="25"/>
    <s v="Володько Людмила Олександрівна"/>
    <s v="Англійська мова_Володько Л.О._со"/>
    <s v="https://vo.uu.edu.ua/grade/report/grader/index.php?id=6906"/>
    <n v="5035"/>
    <n v="177"/>
    <n v="21"/>
    <n v="0"/>
    <n v="1"/>
    <n v="0"/>
    <n v="1"/>
    <n v="0"/>
    <n v="1"/>
    <n v="0"/>
    <n v="0"/>
    <n v="1"/>
    <n v="0"/>
    <n v="0"/>
    <n v="0"/>
    <n v="0"/>
    <n v="16"/>
    <n v="0"/>
    <n v="0"/>
    <n v="0"/>
    <n v="19"/>
    <b v="0"/>
    <n v="0"/>
  </r>
  <r>
    <x v="0"/>
    <x v="7"/>
    <x v="25"/>
    <s v="Малигіна Ольга Юріївна"/>
    <s v="English 2 курс_Малигіна О.Ю. _со"/>
    <s v="https://vo.uu.edu.ua/grade/report/grader/index.php?id=15071"/>
    <n v="13701"/>
    <n v="1623"/>
    <n v="144"/>
    <n v="0"/>
    <n v="5"/>
    <n v="0"/>
    <n v="1"/>
    <n v="0"/>
    <n v="0"/>
    <n v="0"/>
    <n v="0"/>
    <n v="5"/>
    <n v="0"/>
    <n v="0"/>
    <n v="0"/>
    <n v="0"/>
    <n v="8"/>
    <n v="0"/>
    <n v="0"/>
    <n v="0"/>
    <n v="14"/>
    <b v="0"/>
    <n v="0"/>
  </r>
  <r>
    <x v="0"/>
    <x v="7"/>
    <x v="25"/>
    <s v="Решетова Ельзара Енверівна"/>
    <s v="Математика 2 курс_Решетова Е.Е._со"/>
    <s v="https://vo.uu.edu.ua/grade/report/grader/index.php?id=16816"/>
    <n v="1645"/>
    <n v="805"/>
    <n v="140"/>
    <n v="0"/>
    <n v="1"/>
    <n v="0"/>
    <n v="2"/>
    <n v="0"/>
    <n v="0"/>
    <n v="6"/>
    <n v="0"/>
    <n v="1"/>
    <n v="1"/>
    <n v="0"/>
    <n v="0"/>
    <n v="0"/>
    <n v="0"/>
    <n v="0"/>
    <n v="0"/>
    <n v="0"/>
    <n v="10"/>
    <b v="0"/>
    <n v="0"/>
  </r>
  <r>
    <x v="0"/>
    <x v="7"/>
    <x v="25"/>
    <s v="Щавлінська Світлана Василівна"/>
    <s v="Українська література 2 курс_ЩАВЛИНСЬКА С.В._со "/>
    <s v="https://vo.uu.edu.ua/grade/report/grader/index.php?id=14007"/>
    <n v="7048"/>
    <n v="658"/>
    <n v="140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0"/>
    <x v="7"/>
    <x v="25"/>
    <s v="Ярошовець Тетяна Іванівна"/>
    <s v="Українська мова 2 курс_Ярошовець Т.І._со"/>
    <s v="https://vo.uu.edu.ua/grade/report/grader/index.php?id=11917"/>
    <n v="33469"/>
    <n v="1268"/>
    <n v="178"/>
    <n v="0"/>
    <n v="5"/>
    <n v="0"/>
    <n v="1"/>
    <n v="0"/>
    <n v="0"/>
    <n v="4"/>
    <n v="0"/>
    <n v="6"/>
    <n v="0"/>
    <n v="0"/>
    <n v="0"/>
    <n v="0"/>
    <n v="24"/>
    <n v="0"/>
    <n v="0"/>
    <n v="0"/>
    <n v="35"/>
    <b v="0"/>
    <n v="0"/>
  </r>
  <r>
    <x v="0"/>
    <x v="8"/>
    <x v="0"/>
    <m/>
    <s v="Група 101"/>
    <s v="https://vo.uu.edu.ua/grade/report/grader/index.php?id=15144"/>
    <n v="165"/>
    <n v="0"/>
    <n v="12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8"/>
    <x v="0"/>
    <m/>
    <s v="Група 112"/>
    <s v="https://vo.uu.edu.ua/grade/report/grader/index.php?id=15887"/>
    <n v="67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0"/>
    <x v="8"/>
    <x v="26"/>
    <s v="Судакова Олена Леонідівна"/>
    <s v="Українська мова як іноземна. Група 112/21-22. Судакова Олена Леонідівна"/>
    <s v="https://vo.uu.edu.ua/grade/report/grader/index.php?id=15888"/>
    <n v="131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0"/>
    <x v="8"/>
    <x v="26"/>
    <s v="Щеховська Лариса Миколаївна"/>
    <s v="Українська мова як іноземна. Група 101/21-22. Щеховська Лариса Миколаївна"/>
    <s v="https://vo.uu.edu.ua/grade/report/grader/index.php?id=10575"/>
    <n v="1330"/>
    <n v="6"/>
    <n v="0"/>
    <n v="0"/>
    <n v="0"/>
    <n v="0"/>
    <n v="1"/>
    <n v="3"/>
    <n v="6"/>
    <n v="12"/>
    <n v="0"/>
    <n v="3"/>
    <n v="0"/>
    <n v="0"/>
    <n v="0"/>
    <n v="0"/>
    <n v="19"/>
    <n v="1"/>
    <n v="4"/>
    <n v="0"/>
    <n v="45"/>
    <b v="0"/>
    <n v="0"/>
  </r>
  <r>
    <x v="1"/>
    <x v="9"/>
    <x v="27"/>
    <s v="Письмак Ольга Степанівна"/>
    <s v="2 курс ПР-20-1(9)-фмб-db"/>
    <s v="https://vo.uu.edu.ua/grade/report/grader/index.php?id=14241"/>
    <n v="198"/>
    <n v="42"/>
    <n v="4"/>
    <n v="0"/>
    <n v="0"/>
    <n v="0"/>
    <n v="1"/>
    <n v="0"/>
    <n v="1"/>
    <n v="1"/>
    <n v="0"/>
    <n v="19"/>
    <n v="0"/>
    <n v="0"/>
    <n v="0"/>
    <n v="0"/>
    <n v="0"/>
    <n v="0"/>
    <n v="0"/>
    <n v="2"/>
    <n v="24"/>
    <b v="0"/>
    <n v="0"/>
  </r>
  <r>
    <x v="1"/>
    <x v="9"/>
    <x v="27"/>
    <m/>
    <s v="1 курс ЗПР-21-1-фмб-db"/>
    <s v="https://vo.uu.edu.ua/grade/report/grader/index.php?id=16976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1"/>
    <x v="9"/>
    <x v="27"/>
    <m/>
    <s v="1 курс ПР-21-І_фмб-db"/>
    <s v="https://vo.uu.edu.ua/grade/report/grader/index.php?id=14180"/>
    <n v="57"/>
    <n v="26"/>
    <n v="0"/>
    <n v="0"/>
    <n v="0"/>
    <n v="0"/>
    <n v="1"/>
    <n v="0"/>
    <n v="0"/>
    <n v="0"/>
    <n v="0"/>
    <n v="8"/>
    <n v="0"/>
    <n v="0"/>
    <n v="0"/>
    <n v="0"/>
    <n v="0"/>
    <n v="0"/>
    <n v="0"/>
    <n v="0"/>
    <n v="9"/>
    <b v="0"/>
    <n v="0"/>
  </r>
  <r>
    <x v="1"/>
    <x v="9"/>
    <x v="27"/>
    <m/>
    <s v="2 курс КІ-20-2фмб-db"/>
    <s v="https://vo.uu.edu.ua/grade/report/grader/index.php?id=16973"/>
    <n v="100"/>
    <n v="100"/>
    <n v="2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1"/>
    <x v="9"/>
    <x v="27"/>
    <m/>
    <s v="2 курс ПР-20-1-фмб-db"/>
    <s v="https://vo.uu.edu.ua/grade/report/grader/index.php?id=11546"/>
    <n v="179"/>
    <n v="22"/>
    <n v="1"/>
    <n v="0"/>
    <n v="0"/>
    <n v="0"/>
    <n v="1"/>
    <n v="0"/>
    <n v="1"/>
    <n v="1"/>
    <n v="0"/>
    <n v="16"/>
    <n v="0"/>
    <n v="0"/>
    <n v="0"/>
    <n v="0"/>
    <n v="0"/>
    <n v="0"/>
    <n v="0"/>
    <n v="0"/>
    <n v="19"/>
    <b v="0"/>
    <n v="0"/>
  </r>
  <r>
    <x v="1"/>
    <x v="9"/>
    <x v="27"/>
    <m/>
    <s v="3 курс ЗІС-20-1.1фмб-db "/>
    <s v="https://vo.uu.edu.ua/grade/report/grader/index.php?id=11552"/>
    <n v="318"/>
    <n v="63"/>
    <n v="0"/>
    <n v="0"/>
    <n v="0"/>
    <n v="0"/>
    <n v="1"/>
    <n v="0"/>
    <n v="1"/>
    <n v="2"/>
    <n v="0"/>
    <n v="18"/>
    <n v="0"/>
    <n v="0"/>
    <n v="0"/>
    <n v="0"/>
    <n v="0"/>
    <n v="0"/>
    <n v="0"/>
    <n v="7"/>
    <n v="29"/>
    <b v="0"/>
    <n v="0"/>
  </r>
  <r>
    <x v="1"/>
    <x v="9"/>
    <x v="27"/>
    <m/>
    <s v="3 курс ЗПР-20-1-фмб-db"/>
    <s v="https://vo.uu.edu.ua/grade/report/grader/index.php?id=11538"/>
    <n v="230"/>
    <n v="53"/>
    <n v="7"/>
    <n v="0"/>
    <n v="0"/>
    <n v="0"/>
    <n v="1"/>
    <n v="0"/>
    <n v="0"/>
    <n v="0"/>
    <n v="0"/>
    <n v="19"/>
    <n v="0"/>
    <n v="0"/>
    <n v="0"/>
    <n v="0"/>
    <n v="0"/>
    <n v="0"/>
    <n v="0"/>
    <n v="0"/>
    <n v="20"/>
    <b v="0"/>
    <n v="0"/>
  </r>
  <r>
    <x v="1"/>
    <x v="9"/>
    <x v="27"/>
    <m/>
    <s v="4 курс ПР-18-фмб-db"/>
    <s v="https://vo.uu.edu.ua/grade/report/grader/index.php?id=14181"/>
    <n v="623"/>
    <n v="162"/>
    <n v="11"/>
    <n v="7"/>
    <n v="0"/>
    <n v="0"/>
    <n v="1"/>
    <n v="0"/>
    <n v="1"/>
    <n v="2"/>
    <n v="0"/>
    <n v="18"/>
    <n v="0"/>
    <n v="0"/>
    <n v="0"/>
    <n v="0"/>
    <n v="0"/>
    <n v="0"/>
    <n v="0"/>
    <n v="10"/>
    <n v="32"/>
    <b v="0"/>
    <n v="0"/>
  </r>
  <r>
    <x v="2"/>
    <x v="10"/>
    <x v="28"/>
    <m/>
    <s v="1 курс І семестр. Об'ява"/>
    <s v="https://vo.uu.edu.ua/grade/report/grader/index.php?id=15037"/>
    <n v="2280"/>
    <n v="20"/>
    <n v="142"/>
    <n v="0"/>
    <n v="0"/>
    <n v="0"/>
    <n v="2"/>
    <n v="0"/>
    <n v="0"/>
    <n v="1"/>
    <n v="0"/>
    <n v="0"/>
    <n v="0"/>
    <n v="0"/>
    <n v="0"/>
    <n v="0"/>
    <n v="0"/>
    <n v="0"/>
    <n v="0"/>
    <n v="0"/>
    <n v="3"/>
    <b v="0"/>
    <n v="0"/>
  </r>
  <r>
    <x v="2"/>
    <x v="10"/>
    <x v="28"/>
    <m/>
    <s v="Студентам 1 і 2 курсу"/>
    <s v="https://vo.uu.edu.ua/grade/report/grader/index.php?id=15072"/>
    <n v="201"/>
    <n v="1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17-1-bc"/>
    <s v="https://vo.uu.edu.ua/grade/report/grader/index.php?id=13981"/>
    <n v="2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18-1-bc"/>
    <s v="https://vo.uu.edu.ua/grade/report/grader/index.php?id=13980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19-1-bc"/>
    <s v="https://vo.uu.edu.ua/grade/report/grader/index.php?id=13964"/>
    <n v="23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19-1м-bc (МДД 52з)"/>
    <s v="https://vo.uu.edu.ua/grade/report/grader/index.php?id=13982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ІС-20-1-bc"/>
    <s v="https://vo.uu.edu.ua/grade/report/grader/index.php?id=13963"/>
    <n v="9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ЗІС-20-1м-bc (мдд)"/>
    <s v="https://vo.uu.edu.ua/grade/report/grader/index.php?id=13983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17-1-bc"/>
    <s v="https://vo.uu.edu.ua/grade/report/grader/index.php?id=13962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18-1-bc"/>
    <s v="https://vo.uu.edu.ua/grade/report/grader/index.php?id=13961"/>
    <n v="12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18-2-bc"/>
    <s v="https://vo.uu.edu.ua/grade/report/grader/index.php?id=13960"/>
    <n v="1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19-1-bc"/>
    <s v="https://vo.uu.edu.ua/grade/report/grader/index.php?id=13959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З-20-1-bc"/>
    <s v="https://vo.uu.edu.ua/grade/report/grader/index.php?id=13958"/>
    <n v="62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1"/>
    <x v="5"/>
    <m/>
    <s v="ЗПЗ-20-1мс-bc"/>
    <s v="https://vo.uu.edu.ua/grade/report/grader/index.php?id=13972"/>
    <n v="27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ЗПЛ-17-1-bc"/>
    <s v="https://vo.uu.edu.ua/grade/report/grader/index.php?id=13955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Л-18-1-bc"/>
    <s v="https://vo.uu.edu.ua/grade/report/grader/index.php?id=13956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Л-19-1-bc"/>
    <s v="https://vo.uu.edu.ua/grade/report/grader/index.php?id=13957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ЗПЛ-20-1-bc"/>
    <s v="https://vo.uu.edu.ua/grade/report/grader/index.php?id=13954"/>
    <n v="60"/>
    <n v="2"/>
    <n v="2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ЗФН-17-1-bc"/>
    <s v="https://vo.uu.edu.ua/grade/report/grader/index.php?id=12288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11"/>
    <x v="5"/>
    <m/>
    <s v="ЗФН-18-1-bc"/>
    <s v="https://vo.uu.edu.ua/grade/report/grader/index.php?id=12287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1"/>
    <x v="5"/>
    <m/>
    <s v="ЗФН-19-1-bc"/>
    <s v="https://vo.uu.edu.ua/grade/report/grader/index.php?id=12286"/>
    <n v="1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11"/>
    <x v="5"/>
    <m/>
    <s v="ЗФН-19-1м-bc"/>
    <s v="https://vo.uu.edu.ua/grade/report/grader/index.php?id=12290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11"/>
    <x v="5"/>
    <m/>
    <s v="ЗФН-20-1м-bc"/>
    <s v="https://vo.uu.edu.ua/grade/report/grader/index.php?id=13953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5"/>
    <m/>
    <s v="ІС-17-1-bc"/>
    <s v="https://vo.uu.edu.ua/grade/report/grader/index.php?id=12284"/>
    <n v="144"/>
    <n v="0"/>
    <n v="5"/>
    <n v="0"/>
    <n v="0"/>
    <n v="0"/>
    <n v="1"/>
    <n v="0"/>
    <n v="0"/>
    <n v="0"/>
    <n v="0"/>
    <n v="1"/>
    <n v="0"/>
    <n v="0"/>
    <n v="0"/>
    <n v="0"/>
    <n v="0"/>
    <n v="0"/>
    <n v="0"/>
    <n v="13"/>
    <n v="15"/>
    <b v="0"/>
    <n v="0"/>
  </r>
  <r>
    <x v="2"/>
    <x v="11"/>
    <x v="5"/>
    <m/>
    <s v="ІС-18-1-bc"/>
    <s v="https://vo.uu.edu.ua/grade/report/grader/index.php?id=12283"/>
    <n v="106"/>
    <n v="0"/>
    <n v="3"/>
    <n v="0"/>
    <n v="0"/>
    <n v="0"/>
    <n v="1"/>
    <n v="0"/>
    <n v="0"/>
    <n v="0"/>
    <n v="0"/>
    <n v="1"/>
    <n v="0"/>
    <n v="0"/>
    <n v="0"/>
    <n v="0"/>
    <n v="0"/>
    <n v="0"/>
    <n v="0"/>
    <n v="14"/>
    <n v="16"/>
    <b v="0"/>
    <n v="0"/>
  </r>
  <r>
    <x v="2"/>
    <x v="11"/>
    <x v="5"/>
    <m/>
    <s v="ІС-19-1-bc"/>
    <s v="https://vo.uu.edu.ua/grade/report/grader/index.php?id=12282"/>
    <n v="228"/>
    <n v="0"/>
    <n v="5"/>
    <n v="5"/>
    <n v="0"/>
    <n v="0"/>
    <n v="1"/>
    <n v="0"/>
    <n v="0"/>
    <n v="0"/>
    <n v="0"/>
    <n v="1"/>
    <n v="0"/>
    <n v="0"/>
    <n v="0"/>
    <n v="0"/>
    <n v="0"/>
    <n v="0"/>
    <n v="0"/>
    <n v="21"/>
    <n v="23"/>
    <b v="0"/>
    <n v="0"/>
  </r>
  <r>
    <x v="2"/>
    <x v="11"/>
    <x v="5"/>
    <m/>
    <s v="ІС-20-1-bc"/>
    <s v="https://vo.uu.edu.ua/grade/report/grader/index.php?id=13639"/>
    <n v="97"/>
    <n v="1"/>
    <n v="3"/>
    <n v="0"/>
    <n v="0"/>
    <n v="0"/>
    <n v="1"/>
    <n v="0"/>
    <n v="0"/>
    <n v="0"/>
    <n v="0"/>
    <n v="1"/>
    <n v="0"/>
    <n v="0"/>
    <n v="0"/>
    <n v="0"/>
    <n v="0"/>
    <n v="0"/>
    <n v="0"/>
    <n v="12"/>
    <n v="14"/>
    <b v="0"/>
    <n v="0"/>
  </r>
  <r>
    <x v="2"/>
    <x v="11"/>
    <x v="5"/>
    <m/>
    <s v="ІС-21-1-bc"/>
    <s v="https://vo.uu.edu.ua/grade/report/grader/index.php?id=16055"/>
    <n v="60"/>
    <n v="19"/>
    <n v="4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ПЗ-17-1-bc"/>
    <s v="https://vo.uu.edu.ua/grade/report/grader/index.php?id=12297"/>
    <n v="275"/>
    <n v="0"/>
    <n v="4"/>
    <n v="0"/>
    <n v="0"/>
    <n v="0"/>
    <n v="1"/>
    <n v="0"/>
    <n v="0"/>
    <n v="0"/>
    <n v="0"/>
    <n v="1"/>
    <n v="0"/>
    <n v="0"/>
    <n v="0"/>
    <n v="0"/>
    <n v="0"/>
    <n v="0"/>
    <n v="0"/>
    <n v="23"/>
    <n v="25"/>
    <b v="0"/>
    <n v="0"/>
  </r>
  <r>
    <x v="2"/>
    <x v="11"/>
    <x v="5"/>
    <m/>
    <s v="ПЗ-18-1-bc"/>
    <s v="https://vo.uu.edu.ua/grade/report/grader/index.php?id=12296"/>
    <n v="200"/>
    <n v="0"/>
    <n v="4"/>
    <n v="0"/>
    <n v="0"/>
    <n v="0"/>
    <n v="1"/>
    <n v="0"/>
    <n v="0"/>
    <n v="0"/>
    <n v="0"/>
    <n v="1"/>
    <n v="0"/>
    <n v="0"/>
    <n v="0"/>
    <n v="0"/>
    <n v="0"/>
    <n v="0"/>
    <n v="0"/>
    <n v="16"/>
    <n v="18"/>
    <b v="0"/>
    <n v="0"/>
  </r>
  <r>
    <x v="2"/>
    <x v="11"/>
    <x v="5"/>
    <m/>
    <s v="ПЗ-18-1-мс-bc"/>
    <s v="https://vo.uu.edu.ua/grade/report/grader/index.php?id=11275"/>
    <n v="102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16"/>
    <n v="18"/>
    <b v="0"/>
    <n v="0"/>
  </r>
  <r>
    <x v="2"/>
    <x v="11"/>
    <x v="5"/>
    <m/>
    <s v="ПЗ-19-1-bc"/>
    <s v="https://vo.uu.edu.ua/grade/report/grader/index.php?id=12295"/>
    <n v="144"/>
    <n v="0"/>
    <n v="7"/>
    <n v="0"/>
    <n v="0"/>
    <n v="0"/>
    <n v="1"/>
    <n v="0"/>
    <n v="0"/>
    <n v="0"/>
    <n v="0"/>
    <n v="1"/>
    <n v="0"/>
    <n v="0"/>
    <n v="0"/>
    <n v="0"/>
    <n v="0"/>
    <n v="0"/>
    <n v="0"/>
    <n v="17"/>
    <n v="19"/>
    <b v="0"/>
    <n v="0"/>
  </r>
  <r>
    <x v="2"/>
    <x v="11"/>
    <x v="5"/>
    <m/>
    <s v="ПЗ-19-1-мс-bc"/>
    <s v="https://vo.uu.edu.ua/grade/report/grader/index.php?id=10995"/>
    <n v="110"/>
    <n v="0"/>
    <n v="8"/>
    <n v="1"/>
    <n v="0"/>
    <n v="0"/>
    <n v="1"/>
    <n v="0"/>
    <n v="0"/>
    <n v="0"/>
    <n v="0"/>
    <n v="1"/>
    <n v="0"/>
    <n v="0"/>
    <n v="0"/>
    <n v="0"/>
    <n v="0"/>
    <n v="0"/>
    <n v="0"/>
    <n v="17"/>
    <n v="19"/>
    <b v="0"/>
    <n v="0"/>
  </r>
  <r>
    <x v="2"/>
    <x v="11"/>
    <x v="5"/>
    <m/>
    <s v="ПЗ-20-1-bc"/>
    <s v="https://vo.uu.edu.ua/grade/report/grader/index.php?id=13636"/>
    <n v="82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8"/>
    <n v="11"/>
    <b v="0"/>
    <n v="0"/>
  </r>
  <r>
    <x v="2"/>
    <x v="11"/>
    <x v="5"/>
    <m/>
    <s v="ПЗ-20-1мс-bc"/>
    <s v="https://vo.uu.edu.ua/grade/report/grader/index.php?id=13635"/>
    <n v="170"/>
    <n v="3"/>
    <n v="25"/>
    <n v="1"/>
    <n v="0"/>
    <n v="0"/>
    <n v="1"/>
    <n v="0"/>
    <n v="0"/>
    <n v="0"/>
    <n v="0"/>
    <n v="2"/>
    <n v="0"/>
    <n v="0"/>
    <n v="0"/>
    <n v="0"/>
    <n v="0"/>
    <n v="0"/>
    <n v="0"/>
    <n v="7"/>
    <n v="10"/>
    <b v="0"/>
    <n v="0"/>
  </r>
  <r>
    <x v="2"/>
    <x v="11"/>
    <x v="5"/>
    <m/>
    <s v="ПЗ-21-1-bc"/>
    <s v="https://vo.uu.edu.ua/grade/report/grader/index.php?id=16056"/>
    <n v="33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ПЗ-21-1фмб-bc"/>
    <s v="https://vo.uu.edu.ua/grade/report/grader/index.php?id=16058"/>
    <n v="78"/>
    <n v="4"/>
    <n v="15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ПЛ-17-1-bc"/>
    <s v="https://vo.uu.edu.ua/grade/report/grader/index.php?id=12293"/>
    <n v="584"/>
    <n v="0"/>
    <n v="7"/>
    <n v="4"/>
    <n v="0"/>
    <n v="0"/>
    <n v="1"/>
    <n v="0"/>
    <n v="0"/>
    <n v="0"/>
    <n v="0"/>
    <n v="1"/>
    <n v="0"/>
    <n v="0"/>
    <n v="0"/>
    <n v="0"/>
    <n v="0"/>
    <n v="0"/>
    <n v="0"/>
    <n v="21"/>
    <n v="23"/>
    <b v="0"/>
    <n v="0"/>
  </r>
  <r>
    <x v="2"/>
    <x v="11"/>
    <x v="5"/>
    <m/>
    <s v="ПЛ-18-1-bc"/>
    <s v="https://vo.uu.edu.ua/grade/report/grader/index.php?id=12292"/>
    <n v="659"/>
    <n v="4"/>
    <n v="10"/>
    <n v="6"/>
    <n v="0"/>
    <n v="0"/>
    <n v="1"/>
    <n v="0"/>
    <n v="0"/>
    <n v="0"/>
    <n v="0"/>
    <n v="1"/>
    <n v="0"/>
    <n v="0"/>
    <n v="0"/>
    <n v="0"/>
    <n v="0"/>
    <n v="0"/>
    <n v="0"/>
    <n v="18"/>
    <n v="20"/>
    <b v="0"/>
    <n v="0"/>
  </r>
  <r>
    <x v="2"/>
    <x v="11"/>
    <x v="5"/>
    <m/>
    <s v="ПЛ-19-1-bc"/>
    <s v="https://vo.uu.edu.ua/grade/report/grader/index.php?id=12291"/>
    <n v="397"/>
    <n v="0"/>
    <n v="11"/>
    <n v="9"/>
    <n v="0"/>
    <n v="0"/>
    <n v="1"/>
    <n v="0"/>
    <n v="0"/>
    <n v="0"/>
    <n v="0"/>
    <n v="1"/>
    <n v="0"/>
    <n v="0"/>
    <n v="0"/>
    <n v="0"/>
    <n v="0"/>
    <n v="0"/>
    <n v="0"/>
    <n v="21"/>
    <n v="23"/>
    <b v="0"/>
    <n v="0"/>
  </r>
  <r>
    <x v="2"/>
    <x v="11"/>
    <x v="5"/>
    <m/>
    <s v="ПЛ-20-1-bc"/>
    <s v="https://vo.uu.edu.ua/grade/report/grader/index.php?id=13638"/>
    <n v="139"/>
    <n v="0"/>
    <n v="14"/>
    <n v="0"/>
    <n v="0"/>
    <n v="0"/>
    <n v="1"/>
    <n v="0"/>
    <n v="0"/>
    <n v="0"/>
    <n v="0"/>
    <n v="1"/>
    <n v="0"/>
    <n v="0"/>
    <n v="0"/>
    <n v="0"/>
    <n v="0"/>
    <n v="0"/>
    <n v="0"/>
    <n v="11"/>
    <n v="13"/>
    <b v="0"/>
    <n v="0"/>
  </r>
  <r>
    <x v="2"/>
    <x v="11"/>
    <x v="5"/>
    <m/>
    <s v="ПЛ-21-1-bc"/>
    <s v="https://vo.uu.edu.ua/grade/report/grader/index.php?id=16057"/>
    <n v="33"/>
    <n v="1"/>
    <n v="3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5"/>
    <m/>
    <s v="ФН-20-1-bc"/>
    <s v="https://vo.uu.edu.ua/grade/report/grader/index.php?id=13637"/>
    <n v="118"/>
    <n v="0"/>
    <n v="2"/>
    <n v="0"/>
    <n v="0"/>
    <n v="0"/>
    <n v="1"/>
    <n v="0"/>
    <n v="0"/>
    <n v="0"/>
    <n v="0"/>
    <n v="1"/>
    <n v="0"/>
    <n v="0"/>
    <n v="0"/>
    <n v="0"/>
    <n v="0"/>
    <n v="0"/>
    <n v="0"/>
    <n v="7"/>
    <n v="9"/>
    <b v="0"/>
    <n v="0"/>
  </r>
  <r>
    <x v="2"/>
    <x v="11"/>
    <x v="5"/>
    <m/>
    <s v="ФН-21-1-bc"/>
    <s v="https://vo.uu.edu.ua/grade/report/grader/index.php?id=16054"/>
    <n v="38"/>
    <n v="4"/>
    <n v="4"/>
    <n v="0"/>
    <n v="0"/>
    <n v="0"/>
    <n v="1"/>
    <n v="0"/>
    <n v="0"/>
    <n v="0"/>
    <n v="0"/>
    <n v="0"/>
    <n v="0"/>
    <n v="0"/>
    <n v="0"/>
    <n v="0"/>
    <n v="0"/>
    <n v="0"/>
    <n v="0"/>
    <n v="1"/>
    <n v="2"/>
    <b v="0"/>
    <n v="0"/>
  </r>
  <r>
    <x v="2"/>
    <x v="11"/>
    <x v="29"/>
    <s v="Вертій Жанна Сергіївна"/>
    <s v="Архівний менеджмент_Вертій Ж.С._bc"/>
    <s v="https://vo.uu.edu.ua/grade/report/grader/index.php?id=11297"/>
    <n v="68"/>
    <n v="0"/>
    <n v="6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1"/>
    <x v="29"/>
    <s v="Вертій Жанна Сергіївна"/>
    <s v="Державна інформаційна політика_Вертій Ж.С._bc"/>
    <s v="https://vo.uu.edu.ua/grade/report/grader/index.php?id=4824"/>
    <n v="10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1"/>
    <x v="29"/>
    <s v="Вертій Жанна Сергіївна"/>
    <s v="Захист інформації та інформаційного продукту_Вертій Ж.С._bc"/>
    <s v="https://vo.uu.edu.ua/grade/report/grader/index.php?id=3509"/>
    <n v="72"/>
    <n v="0"/>
    <n v="9"/>
    <n v="0"/>
    <n v="1"/>
    <n v="0"/>
    <n v="1"/>
    <n v="1"/>
    <n v="0"/>
    <n v="0"/>
    <n v="0"/>
    <n v="21"/>
    <n v="0"/>
    <n v="0"/>
    <n v="0"/>
    <n v="0"/>
    <n v="0"/>
    <n v="0"/>
    <n v="0"/>
    <n v="0"/>
    <n v="23"/>
    <b v="0"/>
    <n v="0"/>
  </r>
  <r>
    <x v="2"/>
    <x v="11"/>
    <x v="29"/>
    <s v="Вертій Жанна Сергіївна"/>
    <s v="Зв'язки  з громадськістю_Вертій Ж.С._bc "/>
    <s v="https://vo.uu.edu.ua/grade/report/grader/index.php?id=14228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29"/>
    <s v="Вертій Жанна Сергіївна"/>
    <s v="Інформаційний дизайн у документознавстві_Вертій Ж.С._bc"/>
    <s v="https://vo.uu.edu.ua/grade/report/grader/index.php?id=14229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29"/>
    <s v="Вертій Жанна Сергіївна"/>
    <s v="Інформаційний менеджмент_Вертій Ж.С._bc"/>
    <s v="https://vo.uu.edu.ua/grade/report/grader/index.php?id=4925"/>
    <n v="83"/>
    <n v="0"/>
    <n v="6"/>
    <n v="0"/>
    <n v="1"/>
    <n v="0"/>
    <n v="1"/>
    <n v="0"/>
    <n v="0"/>
    <n v="1"/>
    <n v="0"/>
    <n v="26"/>
    <n v="0"/>
    <n v="0"/>
    <n v="0"/>
    <n v="0"/>
    <n v="0"/>
    <n v="0"/>
    <n v="0"/>
    <n v="0"/>
    <n v="28"/>
    <b v="0"/>
    <n v="0"/>
  </r>
  <r>
    <x v="2"/>
    <x v="11"/>
    <x v="29"/>
    <s v="Вертій Жанна Сергіївна"/>
    <s v="Паблік рілейшнз_Вертій Ж.С._bc"/>
    <s v="https://vo.uu.edu.ua/grade/report/grader/index.php?id=14230"/>
    <n v="311"/>
    <n v="0"/>
    <n v="24"/>
    <n v="6"/>
    <n v="1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11"/>
    <x v="29"/>
    <s v="Вертій Жанна Сергіївна"/>
    <s v="Патентознавство_Вертій Ж.С._bc"/>
    <s v="https://vo.uu.edu.ua/grade/report/grader/index.php?id=8891"/>
    <n v="19"/>
    <n v="0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29"/>
    <s v="Вертій Жанна Сергіївна"/>
    <s v="Теорія та практика зв'язків з громадьскістю_Вертій Ж.С._bc"/>
    <s v="https://vo.uu.edu.ua/grade/report/grader/index.php?id=14231"/>
    <n v="178"/>
    <n v="0"/>
    <n v="8"/>
    <n v="3"/>
    <n v="1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2"/>
    <x v="11"/>
    <x v="29"/>
    <s v="Вертій Жанна Сергіївна"/>
    <s v="Управлінське документознавство _Вертій Ж.С._bc"/>
    <s v="https://vo.uu.edu.ua/grade/report/grader/index.php?id=9490"/>
    <n v="47"/>
    <n v="0"/>
    <n v="6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1"/>
    <x v="29"/>
    <s v="Кущак Інна"/>
    <s v="Державне управління та державні установи_Кущак І.А._bc"/>
    <s v="https://vo.uu.edu.ua/grade/report/grader/index.php?id=4775"/>
    <n v="32"/>
    <n v="0"/>
    <n v="6"/>
    <n v="0"/>
    <n v="1"/>
    <n v="0"/>
    <n v="1"/>
    <n v="1"/>
    <n v="0"/>
    <n v="0"/>
    <n v="0"/>
    <n v="12"/>
    <n v="0"/>
    <n v="0"/>
    <n v="0"/>
    <n v="0"/>
    <n v="0"/>
    <n v="0"/>
    <n v="0"/>
    <n v="0"/>
    <n v="14"/>
    <b v="0"/>
    <n v="0"/>
  </r>
  <r>
    <x v="2"/>
    <x v="11"/>
    <x v="29"/>
    <s v="Кущак Інна"/>
    <s v="Документально-інформаційні комунікації_Кущак І.А._bc"/>
    <s v="https://vo.uu.edu.ua/grade/report/grader/index.php?id=5817"/>
    <n v="18"/>
    <n v="0"/>
    <n v="3"/>
    <n v="0"/>
    <n v="1"/>
    <n v="0"/>
    <n v="1"/>
    <n v="1"/>
    <n v="0"/>
    <n v="3"/>
    <n v="0"/>
    <n v="1"/>
    <n v="0"/>
    <n v="0"/>
    <n v="0"/>
    <n v="0"/>
    <n v="0"/>
    <n v="0"/>
    <n v="0"/>
    <n v="0"/>
    <n v="6"/>
    <b v="0"/>
    <n v="0"/>
  </r>
  <r>
    <x v="2"/>
    <x v="11"/>
    <x v="29"/>
    <s v="Кущак Інна"/>
    <s v="Документознавство_Цвид Гром О.П._bc"/>
    <s v="https://vo.uu.edu.ua/grade/report/grader/index.php?id=4432"/>
    <n v="38"/>
    <n v="0"/>
    <n v="4"/>
    <n v="0"/>
    <n v="1"/>
    <n v="0"/>
    <n v="1"/>
    <n v="0"/>
    <n v="0"/>
    <n v="0"/>
    <n v="0"/>
    <n v="15"/>
    <n v="0"/>
    <n v="0"/>
    <n v="0"/>
    <n v="0"/>
    <n v="0"/>
    <n v="0"/>
    <n v="0"/>
    <n v="0"/>
    <n v="16"/>
    <b v="0"/>
    <n v="0"/>
  </r>
  <r>
    <x v="2"/>
    <x v="11"/>
    <x v="29"/>
    <s v="Кущак Інна"/>
    <s v="Лінгвістичні основи  документознавства та інформаційної діяльності_Шевченко О.І._bc"/>
    <s v="https://vo.uu.edu.ua/grade/report/grader/index.php?id=4589"/>
    <n v="41"/>
    <n v="0"/>
    <n v="3"/>
    <n v="0"/>
    <n v="0"/>
    <n v="0"/>
    <n v="1"/>
    <n v="0"/>
    <n v="0"/>
    <n v="0"/>
    <n v="0"/>
    <n v="46"/>
    <n v="0"/>
    <n v="0"/>
    <n v="0"/>
    <n v="0"/>
    <n v="0"/>
    <n v="0"/>
    <n v="0"/>
    <n v="0"/>
    <n v="47"/>
    <b v="0"/>
    <n v="0"/>
  </r>
  <r>
    <x v="2"/>
    <x v="11"/>
    <x v="29"/>
    <s v="Кущак Інна"/>
    <s v="Музеєзнавство_Кущак І.А._bc"/>
    <s v="https://vo.uu.edu.ua/grade/report/grader/index.php?id=4774"/>
    <n v="62"/>
    <n v="1"/>
    <n v="13"/>
    <n v="0"/>
    <n v="1"/>
    <n v="0"/>
    <n v="1"/>
    <n v="1"/>
    <n v="0"/>
    <n v="0"/>
    <n v="0"/>
    <n v="10"/>
    <n v="0"/>
    <n v="0"/>
    <n v="0"/>
    <n v="0"/>
    <n v="0"/>
    <n v="0"/>
    <n v="0"/>
    <n v="0"/>
    <n v="12"/>
    <b v="0"/>
    <n v="0"/>
  </r>
  <r>
    <x v="2"/>
    <x v="11"/>
    <x v="29"/>
    <s v="Кущак Інна"/>
    <s v="Практичний курс із машинопис_Кущак І.А._bc"/>
    <s v="https://vo.uu.edu.ua/grade/report/grader/index.php?id=8955"/>
    <n v="18"/>
    <n v="1"/>
    <n v="5"/>
    <n v="0"/>
    <n v="1"/>
    <n v="0"/>
    <n v="1"/>
    <n v="1"/>
    <n v="0"/>
    <n v="0"/>
    <n v="0"/>
    <n v="4"/>
    <n v="0"/>
    <n v="0"/>
    <n v="0"/>
    <n v="0"/>
    <n v="0"/>
    <n v="0"/>
    <n v="0"/>
    <n v="0"/>
    <n v="6"/>
    <b v="0"/>
    <n v="0"/>
  </r>
  <r>
    <x v="2"/>
    <x v="11"/>
    <x v="29"/>
    <s v="Кущак Інна"/>
    <s v="Технічне забезпечення інформаційної діяльності _Романченко І.Г._bc"/>
    <s v="https://vo.uu.edu.ua/grade/report/grader/index.php?id=4805"/>
    <n v="33"/>
    <n v="1"/>
    <n v="3"/>
    <n v="0"/>
    <n v="0"/>
    <n v="0"/>
    <n v="1"/>
    <n v="1"/>
    <n v="0"/>
    <n v="6"/>
    <n v="0"/>
    <n v="10"/>
    <n v="0"/>
    <n v="0"/>
    <n v="0"/>
    <n v="0"/>
    <n v="0"/>
    <n v="0"/>
    <n v="0"/>
    <n v="0"/>
    <n v="18"/>
    <b v="0"/>
    <n v="0"/>
  </r>
  <r>
    <x v="2"/>
    <x v="11"/>
    <x v="29"/>
    <s v="Романченко Інна Григорівна"/>
    <s v="Автоматизовані інформаційно-пошукові системи_Романченко І.Г._bc"/>
    <s v="https://vo.uu.edu.ua/grade/report/grader/index.php?id=14233"/>
    <n v="390"/>
    <n v="5"/>
    <n v="11"/>
    <n v="0"/>
    <n v="0"/>
    <n v="0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11"/>
    <x v="29"/>
    <s v="Романченко Інна Григорівна"/>
    <s v="Аналітико-синтетична переробка документної інформації_Романченко І.Г._bc"/>
    <s v="https://vo.uu.edu.ua/grade/report/grader/index.php?id=4826"/>
    <n v="150"/>
    <n v="1"/>
    <n v="8"/>
    <n v="0"/>
    <n v="0"/>
    <n v="0"/>
    <n v="1"/>
    <n v="0"/>
    <n v="0"/>
    <n v="8"/>
    <n v="0"/>
    <n v="13"/>
    <n v="0"/>
    <n v="0"/>
    <n v="0"/>
    <n v="0"/>
    <n v="0"/>
    <n v="0"/>
    <n v="0"/>
    <n v="0"/>
    <n v="22"/>
    <b v="0"/>
    <n v="0"/>
  </r>
  <r>
    <x v="2"/>
    <x v="11"/>
    <x v="29"/>
    <s v="Романченко Інна Григорівна"/>
    <s v="Архівознавство_Вертій Ж.С._bc"/>
    <s v="https://vo.uu.edu.ua/grade/report/grader/index.php?id=4827"/>
    <n v="111"/>
    <n v="0"/>
    <n v="7"/>
    <n v="0"/>
    <n v="0"/>
    <n v="0"/>
    <n v="1"/>
    <n v="0"/>
    <n v="0"/>
    <n v="19"/>
    <n v="0"/>
    <n v="3"/>
    <n v="0"/>
    <n v="0"/>
    <n v="0"/>
    <n v="0"/>
    <n v="0"/>
    <n v="0"/>
    <n v="0"/>
    <n v="0"/>
    <n v="23"/>
    <b v="0"/>
    <n v="0"/>
  </r>
  <r>
    <x v="2"/>
    <x v="11"/>
    <x v="29"/>
    <s v="Романченко Інна Григорівна"/>
    <s v="Вступ до спеціальності_Романченко І.Г._bc"/>
    <s v="https://vo.uu.edu.ua/grade/report/grader/index.php?id=4822"/>
    <n v="64"/>
    <n v="1"/>
    <n v="4"/>
    <n v="0"/>
    <n v="1"/>
    <n v="0"/>
    <n v="1"/>
    <n v="0"/>
    <n v="0"/>
    <n v="1"/>
    <n v="0"/>
    <n v="12"/>
    <n v="0"/>
    <n v="0"/>
    <n v="0"/>
    <n v="0"/>
    <n v="0"/>
    <n v="0"/>
    <n v="0"/>
    <n v="0"/>
    <n v="14"/>
    <b v="0"/>
    <n v="0"/>
  </r>
  <r>
    <x v="2"/>
    <x v="11"/>
    <x v="29"/>
    <s v="Романченко Інна Григорівна"/>
    <s v="Довідково-інформаційні фонди_Романченко І.Г._bc"/>
    <s v="https://vo.uu.edu.ua/grade/report/grader/index.php?id=9491"/>
    <n v="78"/>
    <n v="0"/>
    <n v="3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1"/>
    <x v="29"/>
    <s v="Романченко Інна Григорівна"/>
    <s v="Інформаційні системи та мережеві технології_Романченко І.Г._bc"/>
    <s v="https://vo.uu.edu.ua/grade/report/grader/index.php?id=4930"/>
    <n v="44"/>
    <n v="0"/>
    <n v="7"/>
    <n v="0"/>
    <n v="1"/>
    <n v="0"/>
    <n v="2"/>
    <n v="0"/>
    <n v="0"/>
    <n v="0"/>
    <n v="0"/>
    <n v="25"/>
    <n v="0"/>
    <n v="0"/>
    <n v="0"/>
    <n v="0"/>
    <n v="0"/>
    <n v="0"/>
    <n v="0"/>
    <n v="0"/>
    <n v="27"/>
    <b v="0"/>
    <n v="0"/>
  </r>
  <r>
    <x v="2"/>
    <x v="11"/>
    <x v="29"/>
    <s v="Романченко Інна Григорівна"/>
    <s v="Інформаційні технології  в  галузі (Документознавство)_Романченко І.Г._bc"/>
    <s v="https://vo.uu.edu.ua/grade/report/grader/index.php?id=3511"/>
    <n v="255"/>
    <n v="0"/>
    <n v="14"/>
    <n v="0"/>
    <n v="1"/>
    <n v="0"/>
    <n v="1"/>
    <n v="0"/>
    <n v="0"/>
    <n v="9"/>
    <n v="0"/>
    <n v="12"/>
    <n v="0"/>
    <n v="0"/>
    <n v="0"/>
    <n v="0"/>
    <n v="0"/>
    <n v="1"/>
    <n v="10"/>
    <n v="0"/>
    <n v="23"/>
    <b v="0"/>
    <n v="0"/>
  </r>
  <r>
    <x v="2"/>
    <x v="11"/>
    <x v="29"/>
    <s v="Романченко Інна Григорівна"/>
    <s v="Логіка та методологія науки_Романченко І.Г._bc"/>
    <s v="https://vo.uu.edu.ua/grade/report/grader/index.php?id=8954"/>
    <n v="13"/>
    <n v="0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1"/>
    <x v="29"/>
    <s v="Романченко Інна Григорівна"/>
    <s v="Методологія, технологія та організація інформаційно-аналітичної роботи_Романченко І.Г._bc"/>
    <s v="https://vo.uu.edu.ua/grade/report/grader/index.php?id=14232"/>
    <n v="12"/>
    <n v="1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29"/>
    <s v="Романченко Інна Григорівна"/>
    <s v="Організація науково-інформаційної діяльності_Романченко.І.Г_bc"/>
    <s v="https://vo.uu.edu.ua/grade/report/grader/index.php?id=8959"/>
    <n v="31"/>
    <n v="1"/>
    <n v="6"/>
    <n v="0"/>
    <n v="1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1"/>
    <x v="29"/>
    <s v="Романченко Інна Григорівна"/>
    <s v="Системи управління електронним документообігом_Романченко І.Г._bc"/>
    <s v="https://vo.uu.edu.ua/grade/report/grader/index.php?id=8956"/>
    <n v="28"/>
    <n v="0"/>
    <n v="0"/>
    <n v="0"/>
    <n v="1"/>
    <n v="0"/>
    <n v="2"/>
    <n v="0"/>
    <n v="0"/>
    <n v="1"/>
    <n v="0"/>
    <n v="1"/>
    <n v="0"/>
    <n v="0"/>
    <n v="0"/>
    <n v="0"/>
    <n v="0"/>
    <n v="0"/>
    <n v="0"/>
    <n v="0"/>
    <n v="4"/>
    <b v="0"/>
    <n v="0"/>
  </r>
  <r>
    <x v="2"/>
    <x v="11"/>
    <x v="29"/>
    <s v="Романченко Інна Григорівна"/>
    <s v="Сучасні технології збору, обробки та передачі інформації_Романченко І.Г._bc"/>
    <s v="https://vo.uu.edu.ua/grade/report/grader/index.php?id=13634"/>
    <n v="208"/>
    <n v="0"/>
    <n v="11"/>
    <n v="0"/>
    <n v="1"/>
    <n v="0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11"/>
    <x v="29"/>
    <s v="Ткач Віталій Анатолійович"/>
    <s v="Формування баз даних_Ткач В.С._bc"/>
    <s v="https://vo.uu.edu.ua/grade/report/grader/index.php?id=3514"/>
    <n v="299"/>
    <n v="1"/>
    <n v="10"/>
    <n v="2"/>
    <n v="0"/>
    <n v="0"/>
    <n v="1"/>
    <n v="1"/>
    <n v="0"/>
    <n v="0"/>
    <n v="0"/>
    <n v="22"/>
    <n v="0"/>
    <n v="0"/>
    <n v="0"/>
    <n v="0"/>
    <n v="3"/>
    <n v="0"/>
    <n v="43"/>
    <n v="0"/>
    <n v="27"/>
    <b v="0"/>
    <n v="0"/>
  </r>
  <r>
    <x v="2"/>
    <x v="11"/>
    <x v="29"/>
    <s v="Ткаченко Тетяна Олександрівна"/>
    <s v="Інформаційні технології_Ткаченко Т.О._bc"/>
    <s v="https://vo.uu.edu.ua/grade/report/grader/index.php?id=3738"/>
    <n v="5233"/>
    <n v="732"/>
    <n v="56"/>
    <n v="1"/>
    <n v="0"/>
    <n v="0"/>
    <n v="2"/>
    <n v="2"/>
    <n v="0"/>
    <n v="0"/>
    <n v="0"/>
    <n v="62"/>
    <n v="0"/>
    <n v="0"/>
    <n v="0"/>
    <n v="0"/>
    <n v="17"/>
    <n v="5"/>
    <n v="74"/>
    <n v="0"/>
    <n v="88"/>
    <b v="0"/>
    <n v="0"/>
  </r>
  <r>
    <x v="2"/>
    <x v="11"/>
    <x v="29"/>
    <s v="Цвид-Гром Олена"/>
    <s v="Стилістика ділового мовлення та редагування службових документів_Цвид-Гром О.П._bc"/>
    <s v="https://vo.uu.edu.ua/grade/report/grader/index.php?id=5634"/>
    <n v="16"/>
    <n v="0"/>
    <n v="3"/>
    <n v="0"/>
    <n v="1"/>
    <n v="0"/>
    <n v="1"/>
    <n v="0"/>
    <n v="0"/>
    <n v="0"/>
    <n v="0"/>
    <n v="34"/>
    <n v="0"/>
    <n v="0"/>
    <n v="0"/>
    <n v="0"/>
    <n v="0"/>
    <n v="0"/>
    <n v="0"/>
    <n v="0"/>
    <n v="35"/>
    <b v="0"/>
    <n v="0"/>
  </r>
  <r>
    <x v="2"/>
    <x v="11"/>
    <x v="29"/>
    <s v="Шевченко Оксана Ігорівна"/>
    <s v="Діловодство_Шевченко О.І._bc"/>
    <s v="https://vo.uu.edu.ua/grade/report/grader/index.php?id=14225"/>
    <n v="168"/>
    <n v="0"/>
    <n v="7"/>
    <n v="0"/>
    <n v="0"/>
    <n v="0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11"/>
    <x v="29"/>
    <m/>
    <s v="Інформаційний менеджмент в організація_Вертій Ж.С._bc"/>
    <s v="https://vo.uu.edu.ua/grade/report/grader/index.php?id=14227"/>
    <n v="28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29"/>
    <m/>
    <s v="Інформаційні системи в фінансово-кредитних установах_Ткач В.С._bc"/>
    <s v="https://vo.uu.edu.ua/grade/report/grader/index.php?id=14226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0"/>
    <s v="Бака Олександр Іванович"/>
    <s v="Виконавче провадження_Бака О.І._bc"/>
    <s v="https://vo.uu.edu.ua/grade/report/grader/index.php?id=4910"/>
    <n v="23"/>
    <n v="0"/>
    <n v="20"/>
    <n v="0"/>
    <n v="0"/>
    <n v="0"/>
    <n v="1"/>
    <n v="0"/>
    <n v="0"/>
    <n v="0"/>
    <n v="1"/>
    <n v="1"/>
    <n v="0"/>
    <n v="0"/>
    <n v="0"/>
    <n v="0"/>
    <n v="0"/>
    <n v="0"/>
    <n v="0"/>
    <n v="0"/>
    <n v="3"/>
    <b v="0"/>
    <n v="0"/>
  </r>
  <r>
    <x v="2"/>
    <x v="11"/>
    <x v="30"/>
    <s v="Бака Олександр Іванович"/>
    <s v="Організація судових і правоохоронних органів_Бака О.І._bc"/>
    <s v="https://vo.uu.edu.ua/grade/report/grader/index.php?id=4785"/>
    <n v="11"/>
    <n v="0"/>
    <n v="1"/>
    <n v="0"/>
    <n v="0"/>
    <n v="0"/>
    <n v="1"/>
    <n v="0"/>
    <n v="0"/>
    <n v="25"/>
    <n v="0"/>
    <n v="1"/>
    <n v="0"/>
    <n v="0"/>
    <n v="0"/>
    <n v="0"/>
    <n v="0"/>
    <n v="0"/>
    <n v="0"/>
    <n v="0"/>
    <n v="27"/>
    <b v="0"/>
    <n v="0"/>
  </r>
  <r>
    <x v="2"/>
    <x v="11"/>
    <x v="30"/>
    <s v="Бака Олександр Іванович"/>
    <s v="Судово-процесуальне документознавство_Бака О.І._bc"/>
    <s v="https://vo.uu.edu.ua/grade/report/grader/index.php?id=9483"/>
    <n v="8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Бака Олександр Іванович"/>
    <s v="Юридична служба на підприємстві_Бака О.І._bc"/>
    <s v="https://vo.uu.edu.ua/grade/report/grader/index.php?id=4906"/>
    <n v="9"/>
    <n v="0"/>
    <n v="0"/>
    <n v="0"/>
    <n v="0"/>
    <n v="0"/>
    <n v="1"/>
    <n v="0"/>
    <n v="0"/>
    <n v="1"/>
    <n v="4"/>
    <n v="1"/>
    <n v="0"/>
    <n v="0"/>
    <n v="0"/>
    <n v="0"/>
    <n v="0"/>
    <n v="0"/>
    <n v="0"/>
    <n v="0"/>
    <n v="7"/>
    <b v="0"/>
    <n v="0"/>
  </r>
  <r>
    <x v="2"/>
    <x v="11"/>
    <x v="30"/>
    <s v="Грабовська Наталія"/>
    <s v="Господарське право_Дем'янчук Ю.В./Грабовська Н.В._bc"/>
    <s v="https://vo.uu.edu.ua/grade/report/grader/index.php?id=4854"/>
    <n v="30"/>
    <n v="0"/>
    <n v="22"/>
    <n v="0"/>
    <n v="0"/>
    <n v="0"/>
    <n v="1"/>
    <n v="0"/>
    <n v="0"/>
    <n v="0"/>
    <n v="0"/>
    <n v="13"/>
    <n v="0"/>
    <n v="0"/>
    <n v="0"/>
    <n v="0"/>
    <n v="0"/>
    <n v="0"/>
    <n v="0"/>
    <n v="0"/>
    <n v="14"/>
    <b v="0"/>
    <n v="0"/>
  </r>
  <r>
    <x v="2"/>
    <x v="11"/>
    <x v="30"/>
    <s v="Грабовська Наталія"/>
    <s v="Господарський процес (Бакалавр)_Дем'янчук Ю.В./Грабовська Н.В._bc"/>
    <s v="https://vo.uu.edu.ua/grade/report/grader/index.php?id=4850"/>
    <n v="29"/>
    <n v="0"/>
    <n v="16"/>
    <n v="0"/>
    <n v="0"/>
    <n v="0"/>
    <n v="1"/>
    <n v="0"/>
    <n v="0"/>
    <n v="0"/>
    <n v="0"/>
    <n v="17"/>
    <n v="0"/>
    <n v="0"/>
    <n v="0"/>
    <n v="0"/>
    <n v="0"/>
    <n v="0"/>
    <n v="0"/>
    <n v="0"/>
    <n v="18"/>
    <b v="0"/>
    <n v="0"/>
  </r>
  <r>
    <x v="2"/>
    <x v="11"/>
    <x v="30"/>
    <s v="Грабовська Наталія"/>
    <s v="Фінансове право_Добренька Н.В._bc"/>
    <s v="https://vo.uu.edu.ua/grade/report/grader/index.php?id=4853"/>
    <n v="9"/>
    <n v="0"/>
    <n v="11"/>
    <n v="0"/>
    <n v="0"/>
    <n v="0"/>
    <n v="1"/>
    <n v="0"/>
    <n v="0"/>
    <n v="0"/>
    <n v="0"/>
    <n v="16"/>
    <n v="0"/>
    <n v="0"/>
    <n v="0"/>
    <n v="0"/>
    <n v="0"/>
    <n v="0"/>
    <n v="0"/>
    <n v="0"/>
    <n v="17"/>
    <b v="0"/>
    <n v="0"/>
  </r>
  <r>
    <x v="2"/>
    <x v="11"/>
    <x v="30"/>
    <s v="Дем’янчук Юрій Вікторович"/>
    <s v="Міжнародне приватне право_Дем'янчук Ю.В._bc"/>
    <s v="https://vo.uu.edu.ua/grade/report/grader/index.php?id=4863"/>
    <n v="102"/>
    <n v="0"/>
    <n v="5"/>
    <n v="0"/>
    <n v="0"/>
    <n v="0"/>
    <n v="1"/>
    <n v="0"/>
    <n v="0"/>
    <n v="10"/>
    <n v="1"/>
    <n v="16"/>
    <n v="0"/>
    <n v="0"/>
    <n v="0"/>
    <n v="0"/>
    <n v="0"/>
    <n v="0"/>
    <n v="2"/>
    <n v="0"/>
    <n v="28"/>
    <b v="0"/>
    <n v="0"/>
  </r>
  <r>
    <x v="2"/>
    <x v="11"/>
    <x v="30"/>
    <s v="Дем’янчук Юрій Вікторович"/>
    <s v="Податкове та митне право_Дем'янчук Ю.В._bc"/>
    <s v="https://vo.uu.edu.ua/grade/report/grader/index.php?id=8598"/>
    <n v="9"/>
    <n v="0"/>
    <n v="0"/>
    <n v="0"/>
    <n v="0"/>
    <n v="0"/>
    <n v="1"/>
    <n v="0"/>
    <n v="0"/>
    <n v="42"/>
    <n v="0"/>
    <n v="4"/>
    <n v="0"/>
    <n v="0"/>
    <n v="0"/>
    <n v="0"/>
    <n v="0"/>
    <n v="0"/>
    <n v="0"/>
    <n v="0"/>
    <n v="47"/>
    <b v="0"/>
    <n v="0"/>
  </r>
  <r>
    <x v="2"/>
    <x v="11"/>
    <x v="30"/>
    <s v="Дем’янчук Юрій Вікторович"/>
    <s v="Теорія держави та права_Сидоренко В.В._bc"/>
    <s v="https://vo.uu.edu.ua/grade/report/grader/index.php?id=4784"/>
    <n v="428"/>
    <n v="34"/>
    <n v="21"/>
    <n v="0"/>
    <n v="0"/>
    <n v="0"/>
    <n v="1"/>
    <n v="1"/>
    <n v="0"/>
    <n v="30"/>
    <n v="1"/>
    <n v="12"/>
    <n v="0"/>
    <n v="0"/>
    <n v="0"/>
    <n v="0"/>
    <n v="0"/>
    <n v="0"/>
    <n v="0"/>
    <n v="0"/>
    <n v="45"/>
    <b v="0"/>
    <n v="0"/>
  </r>
  <r>
    <x v="2"/>
    <x v="11"/>
    <x v="30"/>
    <s v="Дем’янчук Юрій Вікторович"/>
    <s v="Юридична деонтологія_Дем'янчук Ю.В._bc"/>
    <s v="https://vo.uu.edu.ua/grade/report/grader/index.php?id=4423"/>
    <n v="324"/>
    <n v="23"/>
    <n v="20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2"/>
    <x v="11"/>
    <x v="30"/>
    <s v="Добренька Наталія "/>
    <s v="Адвокатура Украіни_Добренька Н.В._bc"/>
    <s v="https://vo.uu.edu.ua/grade/report/grader/index.php?id=4779"/>
    <n v="27"/>
    <n v="0"/>
    <n v="1"/>
    <n v="0"/>
    <n v="0"/>
    <n v="0"/>
    <n v="1"/>
    <n v="0"/>
    <n v="0"/>
    <n v="27"/>
    <n v="0"/>
    <n v="0"/>
    <n v="0"/>
    <n v="0"/>
    <n v="0"/>
    <n v="0"/>
    <n v="0"/>
    <n v="0"/>
    <n v="0"/>
    <n v="0"/>
    <n v="28"/>
    <b v="0"/>
    <n v="0"/>
  </r>
  <r>
    <x v="2"/>
    <x v="11"/>
    <x v="30"/>
    <s v="Добренька Наталія "/>
    <s v="Екологічне право_Добренька Н.В._bc"/>
    <s v="https://vo.uu.edu.ua/grade/report/grader/index.php?id=4781"/>
    <n v="104"/>
    <n v="0"/>
    <n v="9"/>
    <n v="0"/>
    <n v="0"/>
    <n v="0"/>
    <n v="1"/>
    <n v="0"/>
    <n v="0"/>
    <n v="6"/>
    <n v="1"/>
    <n v="29"/>
    <n v="0"/>
    <n v="0"/>
    <n v="0"/>
    <n v="0"/>
    <n v="0"/>
    <n v="0"/>
    <n v="0"/>
    <n v="0"/>
    <n v="37"/>
    <b v="0"/>
    <n v="0"/>
  </r>
  <r>
    <x v="2"/>
    <x v="11"/>
    <x v="30"/>
    <s v="Добренька Наталія "/>
    <s v="Нотаріат_Добренька Н.В._bc"/>
    <s v="https://vo.uu.edu.ua/grade/report/grader/index.php?id=4858"/>
    <n v="177"/>
    <n v="0"/>
    <n v="6"/>
    <n v="0"/>
    <n v="0"/>
    <n v="0"/>
    <n v="1"/>
    <n v="0"/>
    <n v="0"/>
    <n v="16"/>
    <n v="1"/>
    <n v="11"/>
    <n v="0"/>
    <n v="0"/>
    <n v="0"/>
    <n v="0"/>
    <n v="1"/>
    <n v="0"/>
    <n v="0"/>
    <n v="0"/>
    <n v="30"/>
    <b v="0"/>
    <n v="0"/>
  </r>
  <r>
    <x v="2"/>
    <x v="11"/>
    <x v="30"/>
    <s v="Добренька Наталія "/>
    <s v="Основи приватного римського права_Добренька Н.В._bc"/>
    <s v="https://vo.uu.edu.ua/grade/report/grader/index.php?id=4424"/>
    <n v="237"/>
    <n v="0"/>
    <n v="5"/>
    <n v="0"/>
    <n v="0"/>
    <n v="0"/>
    <n v="1"/>
    <n v="0"/>
    <n v="0"/>
    <n v="34"/>
    <n v="1"/>
    <n v="11"/>
    <n v="0"/>
    <n v="0"/>
    <n v="0"/>
    <n v="0"/>
    <n v="0"/>
    <n v="0"/>
    <n v="0"/>
    <n v="0"/>
    <n v="47"/>
    <b v="0"/>
    <n v="0"/>
  </r>
  <r>
    <x v="2"/>
    <x v="11"/>
    <x v="30"/>
    <s v="Добренька Наталія "/>
    <s v="Право соціального забезпечення_Добренька Н.В._bc"/>
    <s v="https://vo.uu.edu.ua/grade/report/grader/index.php?id=4780"/>
    <n v="108"/>
    <n v="0"/>
    <n v="4"/>
    <n v="0"/>
    <n v="0"/>
    <n v="0"/>
    <n v="1"/>
    <n v="0"/>
    <n v="0"/>
    <n v="3"/>
    <n v="0"/>
    <n v="35"/>
    <n v="0"/>
    <n v="0"/>
    <n v="0"/>
    <n v="0"/>
    <n v="0"/>
    <n v="0"/>
    <n v="0"/>
    <n v="0"/>
    <n v="39"/>
    <b v="0"/>
    <n v="0"/>
  </r>
  <r>
    <x v="2"/>
    <x v="11"/>
    <x v="30"/>
    <s v="Добренька Наталія "/>
    <s v="Сімейне право України_Добренька Н.В._bc"/>
    <s v="https://vo.uu.edu.ua/grade/report/grader/index.php?id=4856"/>
    <n v="164"/>
    <n v="0"/>
    <n v="4"/>
    <n v="0"/>
    <n v="0"/>
    <n v="0"/>
    <n v="1"/>
    <n v="0"/>
    <n v="0"/>
    <n v="1"/>
    <n v="1"/>
    <n v="54"/>
    <n v="0"/>
    <n v="0"/>
    <n v="0"/>
    <n v="0"/>
    <n v="0"/>
    <n v="0"/>
    <n v="0"/>
    <n v="0"/>
    <n v="57"/>
    <b v="0"/>
    <n v="0"/>
  </r>
  <r>
    <x v="2"/>
    <x v="11"/>
    <x v="30"/>
    <s v="Добренька Наталія "/>
    <s v="Юридична психологія_Добренька Н.В._bc"/>
    <s v="https://vo.uu.edu.ua/grade/report/grader/index.php?id=4870"/>
    <n v="21"/>
    <n v="0"/>
    <n v="12"/>
    <n v="0"/>
    <n v="0"/>
    <n v="0"/>
    <n v="1"/>
    <n v="0"/>
    <n v="0"/>
    <n v="25"/>
    <n v="0"/>
    <n v="24"/>
    <n v="0"/>
    <n v="0"/>
    <n v="0"/>
    <n v="0"/>
    <n v="0"/>
    <n v="0"/>
    <n v="0"/>
    <n v="0"/>
    <n v="50"/>
    <b v="0"/>
    <n v="0"/>
  </r>
  <r>
    <x v="2"/>
    <x v="11"/>
    <x v="30"/>
    <s v="Єфімова Каріна Олександрівна"/>
    <s v="Англійська мова_Єфімова К.О._bc"/>
    <s v="https://vo.uu.edu.ua/grade/report/grader/index.php?id=4984"/>
    <n v="51"/>
    <n v="0"/>
    <n v="5"/>
    <n v="0"/>
    <n v="0"/>
    <n v="0"/>
    <n v="1"/>
    <n v="0"/>
    <n v="0"/>
    <n v="4"/>
    <n v="3"/>
    <n v="17"/>
    <n v="0"/>
    <n v="0"/>
    <n v="0"/>
    <n v="0"/>
    <n v="0"/>
    <n v="0"/>
    <n v="0"/>
    <n v="0"/>
    <n v="25"/>
    <b v="0"/>
    <n v="0"/>
  </r>
  <r>
    <x v="2"/>
    <x v="11"/>
    <x v="30"/>
    <s v="Єфімова Каріна Олександрівна"/>
    <s v="Ділова англійська мова_Єфімова К.О._bc"/>
    <s v="https://vo.uu.edu.ua/grade/report/grader/index.php?id=4820"/>
    <n v="14"/>
    <n v="0"/>
    <n v="2"/>
    <n v="0"/>
    <n v="0"/>
    <n v="0"/>
    <n v="1"/>
    <n v="0"/>
    <n v="0"/>
    <n v="0"/>
    <n v="0"/>
    <n v="13"/>
    <n v="0"/>
    <n v="0"/>
    <n v="0"/>
    <n v="0"/>
    <n v="0"/>
    <n v="0"/>
    <n v="0"/>
    <n v="0"/>
    <n v="14"/>
    <b v="0"/>
    <n v="0"/>
  </r>
  <r>
    <x v="2"/>
    <x v="11"/>
    <x v="30"/>
    <s v="Коваль Вікторія Сергіївна"/>
    <s v="Екологія та екологічна етика_Коваль В.С._bc"/>
    <s v="https://vo.uu.edu.ua/grade/report/grader/index.php?id=6198"/>
    <n v="57"/>
    <n v="14"/>
    <n v="5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1"/>
    <x v="30"/>
    <s v="Косач Тетяна"/>
    <s v="Історія вчень про державу і право_Добренька Н.В._bc"/>
    <s v="https://vo.uu.edu.ua/grade/report/grader/index.php?id=4962"/>
    <n v="62"/>
    <n v="0"/>
    <n v="5"/>
    <n v="0"/>
    <n v="0"/>
    <n v="0"/>
    <n v="1"/>
    <n v="0"/>
    <n v="0"/>
    <n v="0"/>
    <n v="0"/>
    <n v="14"/>
    <n v="0"/>
    <n v="0"/>
    <n v="0"/>
    <n v="0"/>
    <n v="0"/>
    <n v="0"/>
    <n v="0"/>
    <n v="0"/>
    <n v="15"/>
    <b v="0"/>
    <n v="0"/>
  </r>
  <r>
    <x v="2"/>
    <x v="11"/>
    <x v="30"/>
    <s v="Косач Тетяна"/>
    <s v="Основи наукових досліджень_Пасічник Н.С._bc"/>
    <s v="https://vo.uu.edu.ua/grade/report/grader/index.php?id=8937"/>
    <n v="56"/>
    <n v="0"/>
    <n v="5"/>
    <n v="0"/>
    <n v="0"/>
    <n v="0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11"/>
    <x v="30"/>
    <s v="Косач Тетяна"/>
    <s v="Політологія_Пасічник Н.С._bc"/>
    <s v="https://vo.uu.edu.ua/grade/report/grader/index.php?id=4634"/>
    <n v="37"/>
    <n v="0"/>
    <n v="5"/>
    <n v="0"/>
    <n v="0"/>
    <n v="0"/>
    <n v="1"/>
    <n v="0"/>
    <n v="0"/>
    <n v="1"/>
    <n v="0"/>
    <n v="48"/>
    <n v="0"/>
    <n v="0"/>
    <n v="0"/>
    <n v="0"/>
    <n v="0"/>
    <n v="0"/>
    <n v="0"/>
    <n v="0"/>
    <n v="50"/>
    <b v="0"/>
    <n v="0"/>
  </r>
  <r>
    <x v="2"/>
    <x v="11"/>
    <x v="30"/>
    <s v="Косач Тетяна"/>
    <s v="Філософія_Пасічник Н.С._bc"/>
    <s v="https://vo.uu.edu.ua/grade/report/grader/index.php?id=4931"/>
    <n v="20"/>
    <n v="0"/>
    <n v="0"/>
    <n v="0"/>
    <n v="0"/>
    <n v="0"/>
    <n v="1"/>
    <n v="0"/>
    <n v="0"/>
    <n v="2"/>
    <n v="0"/>
    <n v="26"/>
    <n v="0"/>
    <n v="0"/>
    <n v="0"/>
    <n v="0"/>
    <n v="0"/>
    <n v="0"/>
    <n v="0"/>
    <n v="0"/>
    <n v="29"/>
    <b v="0"/>
    <n v="0"/>
  </r>
  <r>
    <x v="2"/>
    <x v="11"/>
    <x v="30"/>
    <s v="Кущак Інна"/>
    <s v="Паблік Рілейшнз_Вертій Ж.С._bc"/>
    <s v="https://vo.uu.edu.ua/grade/report/grader/index.php?id=8985"/>
    <n v="38"/>
    <n v="0"/>
    <n v="5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11"/>
    <x v="30"/>
    <s v="Новак Ярослав"/>
    <s v="Криміналістика_Новак Я.В._bc"/>
    <s v="https://vo.uu.edu.ua/grade/report/grader/index.php?id=4790"/>
    <n v="205"/>
    <n v="6"/>
    <n v="15"/>
    <n v="0"/>
    <n v="0"/>
    <n v="0"/>
    <n v="1"/>
    <n v="0"/>
    <n v="0"/>
    <n v="3"/>
    <n v="1"/>
    <n v="4"/>
    <n v="0"/>
    <n v="0"/>
    <n v="0"/>
    <n v="0"/>
    <n v="0"/>
    <n v="0"/>
    <n v="0"/>
    <n v="0"/>
    <n v="9"/>
    <b v="0"/>
    <n v="0"/>
  </r>
  <r>
    <x v="2"/>
    <x v="11"/>
    <x v="30"/>
    <s v="Новак Ярослав"/>
    <s v="Кримінальний процес_Новак Я.В._bc"/>
    <s v="https://vo.uu.edu.ua/grade/report/grader/index.php?id=4786"/>
    <n v="300"/>
    <n v="0"/>
    <n v="45"/>
    <n v="0"/>
    <n v="0"/>
    <n v="0"/>
    <n v="1"/>
    <n v="0"/>
    <n v="0"/>
    <n v="3"/>
    <n v="2"/>
    <n v="1"/>
    <n v="0"/>
    <n v="0"/>
    <n v="1"/>
    <n v="0"/>
    <n v="0"/>
    <n v="0"/>
    <n v="0"/>
    <n v="0"/>
    <n v="8"/>
    <b v="0"/>
    <n v="0"/>
  </r>
  <r>
    <x v="2"/>
    <x v="11"/>
    <x v="30"/>
    <s v="Новак Ярослав"/>
    <s v="Кримінологія_Новак Я.В._bc"/>
    <s v="https://vo.uu.edu.ua/grade/report/grader/index.php?id=4791"/>
    <n v="171"/>
    <n v="0"/>
    <n v="29"/>
    <n v="0"/>
    <n v="0"/>
    <n v="0"/>
    <n v="1"/>
    <n v="0"/>
    <n v="0"/>
    <n v="1"/>
    <n v="1"/>
    <n v="11"/>
    <n v="0"/>
    <n v="0"/>
    <n v="1"/>
    <n v="0"/>
    <n v="0"/>
    <n v="0"/>
    <n v="0"/>
    <n v="0"/>
    <n v="15"/>
    <b v="0"/>
    <n v="0"/>
  </r>
  <r>
    <x v="2"/>
    <x v="11"/>
    <x v="30"/>
    <s v="Пасічник Наталія"/>
    <s v="Інвалідність і суспільство_Пасічник Н.С._bc"/>
    <s v="https://vo.uu.edu.ua/grade/report/grader/index.php?id=8934"/>
    <n v="50"/>
    <n v="0"/>
    <n v="4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Пасічник Наталія"/>
    <s v="Історія держави і права України_Пасічник Н.С._bc"/>
    <s v="https://vo.uu.edu.ua/grade/report/grader/index.php?id=8935"/>
    <n v="41"/>
    <n v="4"/>
    <n v="6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Пасічник Наталія"/>
    <s v="Менеджмент"/>
    <s v="https://vo.uu.edu.ua/grade/report/grader/index.php?id=4640"/>
    <n v="2"/>
    <n v="0"/>
    <n v="2"/>
    <n v="0"/>
    <n v="0"/>
    <n v="0"/>
    <n v="1"/>
    <n v="0"/>
    <n v="0"/>
    <n v="0"/>
    <n v="0"/>
    <n v="46"/>
    <n v="0"/>
    <n v="0"/>
    <n v="0"/>
    <n v="0"/>
    <n v="0"/>
    <n v="0"/>
    <n v="0"/>
    <n v="0"/>
    <n v="47"/>
    <b v="0"/>
    <n v="0"/>
  </r>
  <r>
    <x v="2"/>
    <x v="11"/>
    <x v="30"/>
    <s v="Пасічник Наталія"/>
    <s v="Соціальна та політична психологія_Пасічник Н.С._bc"/>
    <s v="https://vo.uu.edu.ua/grade/report/grader/index.php?id=8948"/>
    <n v="116"/>
    <n v="0"/>
    <n v="8"/>
    <n v="0"/>
    <n v="0"/>
    <n v="0"/>
    <n v="1"/>
    <n v="0"/>
    <n v="0"/>
    <n v="0"/>
    <n v="0"/>
    <n v="12"/>
    <n v="0"/>
    <n v="0"/>
    <n v="0"/>
    <n v="0"/>
    <n v="0"/>
    <n v="0"/>
    <n v="0"/>
    <n v="0"/>
    <n v="13"/>
    <b v="0"/>
    <n v="0"/>
  </r>
  <r>
    <x v="2"/>
    <x v="11"/>
    <x v="30"/>
    <s v="Пасічник Наталія"/>
    <s v="Українознавство (Історія України) _Пасічник Н.С._bc"/>
    <s v="https://vo.uu.edu.ua/grade/report/grader/index.php?id=4426"/>
    <n v="11"/>
    <n v="0"/>
    <n v="2"/>
    <n v="0"/>
    <n v="0"/>
    <n v="0"/>
    <n v="1"/>
    <n v="0"/>
    <n v="0"/>
    <n v="0"/>
    <n v="0"/>
    <n v="60"/>
    <n v="0"/>
    <n v="0"/>
    <n v="0"/>
    <n v="0"/>
    <n v="0"/>
    <n v="0"/>
    <n v="0"/>
    <n v="0"/>
    <n v="61"/>
    <b v="0"/>
    <n v="0"/>
  </r>
  <r>
    <x v="2"/>
    <x v="11"/>
    <x v="30"/>
    <s v="Пасічник Наталія"/>
    <s v="Українознавство (Історія української культури)_Пасічник Н.С._bc"/>
    <s v="https://vo.uu.edu.ua/grade/report/grader/index.php?id=4798"/>
    <n v="120"/>
    <n v="0"/>
    <n v="28"/>
    <n v="0"/>
    <n v="0"/>
    <n v="0"/>
    <n v="1"/>
    <n v="0"/>
    <n v="0"/>
    <n v="0"/>
    <n v="0"/>
    <n v="62"/>
    <n v="0"/>
    <n v="0"/>
    <n v="0"/>
    <n v="0"/>
    <n v="0"/>
    <n v="0"/>
    <n v="0"/>
    <n v="0"/>
    <n v="63"/>
    <b v="0"/>
    <n v="0"/>
  </r>
  <r>
    <x v="2"/>
    <x v="11"/>
    <x v="30"/>
    <s v="Пасічник Наталія"/>
    <s v="Українська мова за професійним спрямуванням_Полевська В._bc"/>
    <s v="https://vo.uu.edu.ua/grade/report/grader/index.php?id=4430"/>
    <n v="33"/>
    <n v="0"/>
    <n v="23"/>
    <n v="0"/>
    <n v="0"/>
    <n v="0"/>
    <n v="1"/>
    <n v="0"/>
    <n v="0"/>
    <n v="0"/>
    <n v="0"/>
    <n v="58"/>
    <n v="0"/>
    <n v="0"/>
    <n v="0"/>
    <n v="0"/>
    <n v="0"/>
    <n v="0"/>
    <n v="0"/>
    <n v="0"/>
    <n v="59"/>
    <b v="0"/>
    <n v="0"/>
  </r>
  <r>
    <x v="2"/>
    <x v="11"/>
    <x v="30"/>
    <s v="Сидоренко Віталій Вікторович"/>
    <s v="Адміністративна відповідальність_Сидоренко В.В._bc"/>
    <s v="https://vo.uu.edu.ua/grade/report/grader/index.php?id=5004"/>
    <n v="22"/>
    <n v="0"/>
    <n v="6"/>
    <n v="0"/>
    <n v="0"/>
    <n v="0"/>
    <n v="1"/>
    <n v="1"/>
    <n v="0"/>
    <n v="0"/>
    <n v="1"/>
    <n v="31"/>
    <n v="0"/>
    <n v="0"/>
    <n v="0"/>
    <n v="0"/>
    <n v="0"/>
    <n v="0"/>
    <n v="0"/>
    <n v="0"/>
    <n v="34"/>
    <b v="0"/>
    <n v="0"/>
  </r>
  <r>
    <x v="2"/>
    <x v="11"/>
    <x v="30"/>
    <s v="Сидоренко Віталій Вікторович"/>
    <s v="Адміністративне право України_Сидоренко В.В._bc"/>
    <s v="https://vo.uu.edu.ua/grade/report/grader/index.php?id=4838"/>
    <n v="116"/>
    <n v="0"/>
    <n v="20"/>
    <n v="0"/>
    <n v="0"/>
    <n v="0"/>
    <n v="1"/>
    <n v="1"/>
    <n v="0"/>
    <n v="0"/>
    <n v="1"/>
    <n v="49"/>
    <n v="0"/>
    <n v="0"/>
    <n v="0"/>
    <n v="0"/>
    <n v="0"/>
    <n v="0"/>
    <n v="0"/>
    <n v="0"/>
    <n v="52"/>
    <b v="0"/>
    <n v="0"/>
  </r>
  <r>
    <x v="2"/>
    <x v="11"/>
    <x v="30"/>
    <s v="Сидоренко Віталій Вікторович"/>
    <s v="Адміністративний процес_Сидоренко В.В._bc"/>
    <s v="https://vo.uu.edu.ua/grade/report/grader/index.php?id=4837"/>
    <n v="118"/>
    <n v="0"/>
    <n v="5"/>
    <n v="0"/>
    <n v="0"/>
    <n v="0"/>
    <n v="1"/>
    <n v="1"/>
    <n v="0"/>
    <n v="21"/>
    <n v="7"/>
    <n v="1"/>
    <n v="0"/>
    <n v="0"/>
    <n v="0"/>
    <n v="0"/>
    <n v="0"/>
    <n v="0"/>
    <n v="0"/>
    <n v="0"/>
    <n v="31"/>
    <b v="0"/>
    <n v="0"/>
  </r>
  <r>
    <x v="2"/>
    <x v="11"/>
    <x v="30"/>
    <s v="Сидоренко Віталій Вікторович"/>
    <s v="Державна служба_Сидоренко В.В._bc"/>
    <s v="https://vo.uu.edu.ua/grade/report/grader/index.php?id=4840"/>
    <n v="15"/>
    <n v="0"/>
    <n v="2"/>
    <n v="0"/>
    <n v="0"/>
    <n v="0"/>
    <n v="1"/>
    <n v="1"/>
    <n v="0"/>
    <n v="7"/>
    <n v="1"/>
    <n v="25"/>
    <n v="0"/>
    <n v="0"/>
    <n v="0"/>
    <n v="0"/>
    <n v="0"/>
    <n v="0"/>
    <n v="0"/>
    <n v="0"/>
    <n v="35"/>
    <b v="0"/>
    <n v="0"/>
  </r>
  <r>
    <x v="2"/>
    <x v="11"/>
    <x v="30"/>
    <s v="Сидоренко Віталій Вікторович"/>
    <s v="Державне право зарубіжних країн_Дем'янчук Ю.В._bc"/>
    <s v="https://vo.uu.edu.ua/grade/report/grader/index.php?id=4999"/>
    <n v="413"/>
    <n v="0"/>
    <n v="15"/>
    <n v="0"/>
    <n v="0"/>
    <n v="0"/>
    <n v="2"/>
    <n v="0"/>
    <n v="0"/>
    <n v="18"/>
    <n v="0"/>
    <n v="0"/>
    <n v="0"/>
    <n v="0"/>
    <n v="0"/>
    <n v="0"/>
    <n v="0"/>
    <n v="0"/>
    <n v="0"/>
    <n v="0"/>
    <n v="20"/>
    <b v="0"/>
    <n v="0"/>
  </r>
  <r>
    <x v="2"/>
    <x v="11"/>
    <x v="30"/>
    <s v="Сидоренко Віталій Вікторович"/>
    <s v="Конституційне право України _Сидоренко В.В._bc"/>
    <s v="https://vo.uu.edu.ua/grade/report/grader/index.php?id=4421"/>
    <n v="311"/>
    <n v="0"/>
    <n v="6"/>
    <n v="0"/>
    <n v="0"/>
    <n v="0"/>
    <n v="1"/>
    <n v="1"/>
    <n v="0"/>
    <n v="8"/>
    <n v="1"/>
    <n v="22"/>
    <n v="0"/>
    <n v="0"/>
    <n v="0"/>
    <n v="0"/>
    <n v="0"/>
    <n v="0"/>
    <n v="0"/>
    <n v="0"/>
    <n v="33"/>
    <b v="0"/>
    <n v="0"/>
  </r>
  <r>
    <x v="2"/>
    <x v="11"/>
    <x v="30"/>
    <s v="Сидоренко Віталій Вікторович"/>
    <s v="Кримінальне право України_Сидоренко В.В._bc"/>
    <s v="https://vo.uu.edu.ua/grade/report/grader/index.php?id=4839"/>
    <n v="263"/>
    <n v="10"/>
    <n v="37"/>
    <n v="0"/>
    <n v="0"/>
    <n v="0"/>
    <n v="1"/>
    <n v="1"/>
    <n v="0"/>
    <n v="132"/>
    <n v="2"/>
    <n v="1"/>
    <n v="0"/>
    <n v="0"/>
    <n v="0"/>
    <n v="0"/>
    <n v="0"/>
    <n v="0"/>
    <n v="0"/>
    <n v="0"/>
    <n v="137"/>
    <b v="0"/>
    <n v="0"/>
  </r>
  <r>
    <x v="2"/>
    <x v="11"/>
    <x v="30"/>
    <s v="Сидоренко Віталій Вікторович"/>
    <s v="Публічне адміністрування у сферах суспільних відносин_Сидоренко В.В._bc"/>
    <s v="https://vo.uu.edu.ua/grade/report/grader/index.php?id=9875"/>
    <n v="19"/>
    <n v="0"/>
    <n v="2"/>
    <n v="0"/>
    <n v="0"/>
    <n v="0"/>
    <n v="1"/>
    <n v="1"/>
    <n v="0"/>
    <n v="0"/>
    <n v="1"/>
    <n v="18"/>
    <n v="0"/>
    <n v="0"/>
    <n v="0"/>
    <n v="0"/>
    <n v="0"/>
    <n v="0"/>
    <n v="0"/>
    <n v="0"/>
    <n v="21"/>
    <b v="0"/>
    <n v="0"/>
  </r>
  <r>
    <x v="2"/>
    <x v="11"/>
    <x v="30"/>
    <s v="Сидоренко Юлія"/>
    <s v="Вступ до спеціальності_Сидоренко Ю.В._bc"/>
    <s v="https://vo.uu.edu.ua/grade/report/grader/index.php?id=8945"/>
    <n v="32"/>
    <n v="0"/>
    <n v="3"/>
    <n v="0"/>
    <n v="0"/>
    <n v="0"/>
    <n v="1"/>
    <n v="0"/>
    <n v="0"/>
    <n v="9"/>
    <n v="0"/>
    <n v="1"/>
    <n v="0"/>
    <n v="0"/>
    <n v="0"/>
    <n v="1"/>
    <n v="0"/>
    <n v="0"/>
    <n v="0"/>
    <n v="0"/>
    <n v="12"/>
    <b v="0"/>
    <n v="0"/>
  </r>
  <r>
    <x v="2"/>
    <x v="11"/>
    <x v="30"/>
    <s v="Сидоренко Юлія"/>
    <s v="Основи роботи психолога з персоналом_Сидоренко Ю.В._bc"/>
    <s v="https://vo.uu.edu.ua/grade/report/grader/index.php?id=9488"/>
    <n v="852"/>
    <n v="190"/>
    <n v="8"/>
    <n v="6"/>
    <n v="1"/>
    <n v="0"/>
    <n v="1"/>
    <n v="0"/>
    <n v="0"/>
    <n v="8"/>
    <n v="0"/>
    <n v="1"/>
    <n v="0"/>
    <n v="0"/>
    <n v="0"/>
    <n v="0"/>
    <n v="10"/>
    <n v="0"/>
    <n v="0"/>
    <n v="0"/>
    <n v="20"/>
    <b v="0"/>
    <n v="0"/>
  </r>
  <r>
    <x v="2"/>
    <x v="11"/>
    <x v="30"/>
    <s v="Сидоренко Юлія"/>
    <s v="Педагогічна психологія_Сидоренко Ю.В._bc"/>
    <s v="https://vo.uu.edu.ua/grade/report/grader/index.php?id=5604"/>
    <n v="9"/>
    <n v="0"/>
    <n v="20"/>
    <n v="0"/>
    <n v="0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11"/>
    <x v="30"/>
    <s v="Сидоренко Юлія"/>
    <s v="Професійна етика_Сидоренко Ю.В._bc"/>
    <s v="https://vo.uu.edu.ua/grade/report/grader/index.php?id=6197"/>
    <n v="31"/>
    <n v="0"/>
    <n v="0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2"/>
    <x v="11"/>
    <x v="30"/>
    <s v="Сидоренко Юлія"/>
    <s v="Психологія особистості_Сидоренко Ю.В._bc"/>
    <s v="https://vo.uu.edu.ua/grade/report/grader/index.php?id=5606"/>
    <n v="1097"/>
    <n v="0"/>
    <n v="10"/>
    <n v="5"/>
    <n v="0"/>
    <n v="0"/>
    <n v="1"/>
    <n v="0"/>
    <n v="0"/>
    <n v="6"/>
    <n v="1"/>
    <n v="1"/>
    <n v="0"/>
    <n v="0"/>
    <n v="0"/>
    <n v="2"/>
    <n v="9"/>
    <n v="0"/>
    <n v="0"/>
    <n v="0"/>
    <n v="20"/>
    <b v="0"/>
    <n v="0"/>
  </r>
  <r>
    <x v="2"/>
    <x v="11"/>
    <x v="30"/>
    <s v="Сидоренко Юлія"/>
    <s v="Психологія праці_Сидоренко Ю.В._bc"/>
    <s v="https://vo.uu.edu.ua/grade/report/grader/index.php?id=7093"/>
    <n v="948"/>
    <n v="1"/>
    <n v="7"/>
    <n v="5"/>
    <n v="0"/>
    <n v="0"/>
    <n v="1"/>
    <n v="0"/>
    <n v="0"/>
    <n v="4"/>
    <n v="0"/>
    <n v="6"/>
    <n v="0"/>
    <n v="0"/>
    <n v="0"/>
    <n v="1"/>
    <n v="13"/>
    <n v="0"/>
    <n v="0"/>
    <n v="0"/>
    <n v="25"/>
    <b v="0"/>
    <n v="0"/>
  </r>
  <r>
    <x v="2"/>
    <x v="11"/>
    <x v="30"/>
    <s v="Сидоренко Юлія"/>
    <s v="Психологія реклами_Сидоренко Ю.В._bc"/>
    <s v="https://vo.uu.edu.ua/grade/report/grader/index.php?id=8946"/>
    <n v="569"/>
    <n v="0"/>
    <n v="8"/>
    <n v="6"/>
    <n v="1"/>
    <n v="0"/>
    <n v="1"/>
    <n v="0"/>
    <n v="0"/>
    <n v="13"/>
    <n v="0"/>
    <n v="2"/>
    <n v="0"/>
    <n v="0"/>
    <n v="0"/>
    <n v="0"/>
    <n v="5"/>
    <n v="0"/>
    <n v="0"/>
    <n v="0"/>
    <n v="21"/>
    <b v="0"/>
    <n v="0"/>
  </r>
  <r>
    <x v="2"/>
    <x v="11"/>
    <x v="30"/>
    <s v="Сидоренко Юлія"/>
    <s v="Психологія управління_Хомчук О.П._bc"/>
    <s v="https://vo.uu.edu.ua/grade/report/grader/index.php?id=8933"/>
    <n v="425"/>
    <n v="0"/>
    <n v="5"/>
    <n v="4"/>
    <n v="0"/>
    <n v="0"/>
    <n v="1"/>
    <n v="0"/>
    <n v="0"/>
    <n v="0"/>
    <n v="0"/>
    <n v="5"/>
    <n v="0"/>
    <n v="0"/>
    <n v="0"/>
    <n v="0"/>
    <n v="0"/>
    <n v="0"/>
    <n v="0"/>
    <n v="0"/>
    <n v="6"/>
    <b v="0"/>
    <n v="0"/>
  </r>
  <r>
    <x v="2"/>
    <x v="11"/>
    <x v="30"/>
    <s v="Сидоренко Юлія"/>
    <s v="Психофізіологія_Сидоренко Ю.В._bc"/>
    <s v="https://vo.uu.edu.ua/grade/report/grader/index.php?id=7147"/>
    <n v="716"/>
    <n v="0"/>
    <n v="6"/>
    <n v="5"/>
    <n v="0"/>
    <n v="0"/>
    <n v="1"/>
    <n v="0"/>
    <n v="0"/>
    <n v="1"/>
    <n v="0"/>
    <n v="6"/>
    <n v="0"/>
    <n v="0"/>
    <n v="0"/>
    <n v="1"/>
    <n v="6"/>
    <n v="0"/>
    <n v="0"/>
    <n v="0"/>
    <n v="15"/>
    <b v="0"/>
    <n v="0"/>
  </r>
  <r>
    <x v="2"/>
    <x v="11"/>
    <x v="30"/>
    <s v="Сидоренко Юлія"/>
    <s v="Соціологія_Коваль В.С._bc"/>
    <s v="https://vo.uu.edu.ua/grade/report/grader/index.php?id=8947"/>
    <n v="520"/>
    <n v="3"/>
    <n v="40"/>
    <n v="23"/>
    <n v="1"/>
    <n v="0"/>
    <n v="1"/>
    <n v="0"/>
    <n v="0"/>
    <n v="31"/>
    <n v="0"/>
    <n v="2"/>
    <n v="0"/>
    <n v="0"/>
    <n v="1"/>
    <n v="0"/>
    <n v="1"/>
    <n v="0"/>
    <n v="0"/>
    <n v="0"/>
    <n v="36"/>
    <b v="0"/>
    <n v="0"/>
  </r>
  <r>
    <x v="2"/>
    <x v="11"/>
    <x v="30"/>
    <s v="Токарева Валентина"/>
    <s v="Історія держави і права зарубіжних країн_Добренька Н.В._bc"/>
    <s v="https://vo.uu.edu.ua/grade/report/grader/index.php?id=5000"/>
    <n v="108"/>
    <n v="0"/>
    <n v="4"/>
    <n v="0"/>
    <n v="0"/>
    <n v="0"/>
    <n v="1"/>
    <n v="0"/>
    <n v="0"/>
    <n v="42"/>
    <n v="0"/>
    <n v="18"/>
    <n v="0"/>
    <n v="0"/>
    <n v="0"/>
    <n v="0"/>
    <n v="0"/>
    <n v="0"/>
    <n v="0"/>
    <n v="0"/>
    <n v="61"/>
    <b v="0"/>
    <n v="0"/>
  </r>
  <r>
    <x v="2"/>
    <x v="11"/>
    <x v="30"/>
    <s v="Токарева Валентина"/>
    <s v="Міжнародне право та право ЄС_Дем'янчук Ю.В._bc"/>
    <s v="https://vo.uu.edu.ua/grade/report/grader/index.php?id=4868"/>
    <n v="81"/>
    <n v="0"/>
    <n v="4"/>
    <n v="0"/>
    <n v="0"/>
    <n v="0"/>
    <n v="1"/>
    <n v="0"/>
    <n v="0"/>
    <n v="2"/>
    <n v="0"/>
    <n v="32"/>
    <n v="0"/>
    <n v="0"/>
    <n v="0"/>
    <n v="0"/>
    <n v="0"/>
    <n v="0"/>
    <n v="0"/>
    <n v="0"/>
    <n v="35"/>
    <b v="0"/>
    <n v="0"/>
  </r>
  <r>
    <x v="2"/>
    <x v="11"/>
    <x v="30"/>
    <s v="Токарева Валентина"/>
    <s v="Трудове право (Спеціальність &quot;Правознавство&quot;)_Добренька Н.В._bc"/>
    <s v="https://vo.uu.edu.ua/grade/report/grader/index.php?id=4916"/>
    <n v="357"/>
    <n v="0"/>
    <n v="32"/>
    <n v="0"/>
    <n v="0"/>
    <n v="0"/>
    <n v="1"/>
    <n v="0"/>
    <n v="0"/>
    <n v="1"/>
    <n v="1"/>
    <n v="82"/>
    <n v="0"/>
    <n v="0"/>
    <n v="0"/>
    <n v="0"/>
    <n v="0"/>
    <n v="0"/>
    <n v="0"/>
    <n v="0"/>
    <n v="85"/>
    <b v="0"/>
    <n v="0"/>
  </r>
  <r>
    <x v="2"/>
    <x v="11"/>
    <x v="30"/>
    <s v="Токарева Валентина"/>
    <s v="Трудове право_Добренька Н.В._bc"/>
    <s v="https://vo.uu.edu.ua/grade/report/grader/index.php?id=3510"/>
    <n v="266"/>
    <n v="0"/>
    <n v="10"/>
    <n v="0"/>
    <n v="0"/>
    <n v="0"/>
    <n v="1"/>
    <n v="0"/>
    <n v="0"/>
    <n v="17"/>
    <n v="1"/>
    <n v="7"/>
    <n v="0"/>
    <n v="0"/>
    <n v="0"/>
    <n v="0"/>
    <n v="0"/>
    <n v="10"/>
    <n v="0"/>
    <n v="0"/>
    <n v="36"/>
    <b v="0"/>
    <n v="0"/>
  </r>
  <r>
    <x v="2"/>
    <x v="11"/>
    <x v="30"/>
    <s v="Токарева Валентина"/>
    <s v="Цивільне право (2 курс, Бакалавр)_Бака О.І./Токарева В.І._bc"/>
    <s v="https://vo.uu.edu.ua/grade/report/grader/index.php?id=4815"/>
    <n v="296"/>
    <n v="0"/>
    <n v="12"/>
    <n v="0"/>
    <n v="0"/>
    <n v="0"/>
    <n v="1"/>
    <n v="0"/>
    <n v="0"/>
    <n v="0"/>
    <n v="0"/>
    <n v="108"/>
    <n v="0"/>
    <n v="0"/>
    <n v="0"/>
    <n v="0"/>
    <n v="0"/>
    <n v="0"/>
    <n v="0"/>
    <n v="0"/>
    <n v="109"/>
    <b v="0"/>
    <n v="0"/>
  </r>
  <r>
    <x v="2"/>
    <x v="11"/>
    <x v="30"/>
    <s v="Токарева Валентина"/>
    <s v="Цивільне право (3к, Бакалавр)_Бака О.І./Токарева В.І._bc"/>
    <s v="https://vo.uu.edu.ua/grade/report/grader/index.php?id=4816"/>
    <n v="201"/>
    <n v="0"/>
    <n v="25"/>
    <n v="0"/>
    <n v="0"/>
    <n v="0"/>
    <n v="1"/>
    <n v="0"/>
    <n v="0"/>
    <n v="1"/>
    <n v="1"/>
    <n v="132"/>
    <n v="0"/>
    <n v="0"/>
    <n v="0"/>
    <n v="0"/>
    <n v="0"/>
    <n v="0"/>
    <n v="0"/>
    <n v="0"/>
    <n v="135"/>
    <b v="0"/>
    <n v="0"/>
  </r>
  <r>
    <x v="2"/>
    <x v="11"/>
    <x v="30"/>
    <s v="Токарева Валентина"/>
    <s v="Цивільний процес (Бакалавр)_Грабовська Н.В._bc"/>
    <s v="https://vo.uu.edu.ua/grade/report/grader/index.php?id=4848"/>
    <n v="18"/>
    <n v="0"/>
    <n v="2"/>
    <n v="0"/>
    <n v="0"/>
    <n v="0"/>
    <n v="1"/>
    <n v="0"/>
    <n v="0"/>
    <n v="0"/>
    <n v="0"/>
    <n v="40"/>
    <n v="0"/>
    <n v="0"/>
    <n v="0"/>
    <n v="0"/>
    <n v="0"/>
    <n v="0"/>
    <n v="0"/>
    <n v="0"/>
    <n v="41"/>
    <b v="0"/>
    <n v="0"/>
  </r>
  <r>
    <x v="2"/>
    <x v="11"/>
    <x v="30"/>
    <s v="Трофименко Наталія"/>
    <s v="Вікова психологія_Трофименко Н.Є_bc"/>
    <s v="https://vo.uu.edu.ua/grade/report/grader/index.php?id=5088"/>
    <n v="69"/>
    <n v="0"/>
    <n v="8"/>
    <n v="0"/>
    <n v="0"/>
    <n v="0"/>
    <n v="1"/>
    <n v="0"/>
    <n v="0"/>
    <n v="16"/>
    <n v="0"/>
    <n v="3"/>
    <n v="0"/>
    <n v="0"/>
    <n v="0"/>
    <n v="0"/>
    <n v="0"/>
    <n v="0"/>
    <n v="0"/>
    <n v="0"/>
    <n v="20"/>
    <b v="0"/>
    <n v="0"/>
  </r>
  <r>
    <x v="2"/>
    <x v="11"/>
    <x v="30"/>
    <s v="Трофименко Наталія"/>
    <s v="Загальна психологія_Трофименко Н.Є_bc"/>
    <s v="https://vo.uu.edu.ua/grade/report/grader/index.php?id=4434"/>
    <n v="106"/>
    <n v="0"/>
    <n v="27"/>
    <n v="0"/>
    <n v="0"/>
    <n v="0"/>
    <n v="1"/>
    <n v="0"/>
    <n v="0"/>
    <n v="20"/>
    <n v="0"/>
    <n v="2"/>
    <n v="0"/>
    <n v="0"/>
    <n v="0"/>
    <n v="0"/>
    <n v="0"/>
    <n v="0"/>
    <n v="0"/>
    <n v="0"/>
    <n v="23"/>
    <b v="0"/>
    <n v="0"/>
  </r>
  <r>
    <x v="2"/>
    <x v="11"/>
    <x v="30"/>
    <s v="Трофименко Наталія"/>
    <s v="Конфліктологія_Трофименко Н.Є_bc"/>
    <s v="https://vo.uu.edu.ua/grade/report/grader/index.php?id=5087"/>
    <n v="36"/>
    <n v="0"/>
    <n v="4"/>
    <n v="0"/>
    <n v="0"/>
    <n v="0"/>
    <n v="1"/>
    <n v="0"/>
    <n v="0"/>
    <n v="0"/>
    <n v="0"/>
    <n v="6"/>
    <n v="0"/>
    <n v="0"/>
    <n v="0"/>
    <n v="0"/>
    <n v="0"/>
    <n v="0"/>
    <n v="0"/>
    <n v="0"/>
    <n v="7"/>
    <b v="0"/>
    <n v="0"/>
  </r>
  <r>
    <x v="2"/>
    <x v="11"/>
    <x v="30"/>
    <s v="Трофименко Наталія"/>
    <s v="Основи психологічного консультування_Трофименко Н.Є_bc"/>
    <s v="https://vo.uu.edu.ua/grade/report/grader/index.php?id=5093"/>
    <n v="12"/>
    <n v="0"/>
    <n v="3"/>
    <n v="0"/>
    <n v="0"/>
    <n v="0"/>
    <n v="1"/>
    <n v="0"/>
    <n v="0"/>
    <n v="0"/>
    <n v="0"/>
    <n v="3"/>
    <n v="0"/>
    <n v="0"/>
    <n v="0"/>
    <n v="0"/>
    <n v="0"/>
    <n v="0"/>
    <n v="0"/>
    <n v="0"/>
    <n v="4"/>
    <b v="0"/>
    <n v="0"/>
  </r>
  <r>
    <x v="2"/>
    <x v="11"/>
    <x v="30"/>
    <s v="Трофименко Наталія"/>
    <s v="Основи психологічної корекції _Трофименко Н.Є_bc"/>
    <s v="https://vo.uu.edu.ua/grade/report/grader/index.php?id=9486"/>
    <n v="11"/>
    <n v="0"/>
    <n v="0"/>
    <n v="0"/>
    <n v="0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1"/>
    <x v="30"/>
    <s v="Трофименко Наталія"/>
    <s v="Психодіагностика_Трофименко Н.Є_bc"/>
    <s v="https://vo.uu.edu.ua/grade/report/grader/index.php?id=5091"/>
    <n v="43"/>
    <n v="0"/>
    <n v="23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Трофименко Наталія"/>
    <s v="Психологічне консультування_Трофименко Н.Є_bc"/>
    <s v="https://vo.uu.edu.ua/grade/report/grader/index.php?id=8938"/>
    <n v="2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Трофименко Наталія"/>
    <s v="Психологія"/>
    <s v="https://vo.uu.edu.ua/grade/report/grader/index.php?id=15680"/>
    <n v="34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Трофименко Наталія"/>
    <s v="Психологія сім'ї_Трофименко Н.Є_bc"/>
    <s v="https://vo.uu.edu.ua/grade/report/grader/index.php?id=9487"/>
    <n v="41"/>
    <n v="0"/>
    <n v="0"/>
    <n v="0"/>
    <n v="0"/>
    <n v="0"/>
    <n v="1"/>
    <n v="0"/>
    <n v="0"/>
    <n v="11"/>
    <n v="0"/>
    <n v="1"/>
    <n v="0"/>
    <n v="0"/>
    <n v="0"/>
    <n v="0"/>
    <n v="0"/>
    <n v="0"/>
    <n v="0"/>
    <n v="0"/>
    <n v="13"/>
    <b v="0"/>
    <n v="0"/>
  </r>
  <r>
    <x v="2"/>
    <x v="11"/>
    <x v="30"/>
    <s v="Трофименко Наталія"/>
    <s v="Психологія творчої обдарованості_Трофименко Н.Є_bc"/>
    <s v="https://vo.uu.edu.ua/grade/report/grader/index.php?id=9485"/>
    <n v="17"/>
    <n v="0"/>
    <n v="1"/>
    <n v="0"/>
    <n v="0"/>
    <n v="0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2"/>
    <x v="11"/>
    <x v="30"/>
    <s v="Хомчук Олена Павлівна"/>
    <s v="Експериментальна психологія_Хомчук О.П._bc"/>
    <s v="https://vo.uu.edu.ua/grade/report/grader/index.php?id=7146"/>
    <n v="284"/>
    <n v="0"/>
    <n v="19"/>
    <n v="0"/>
    <n v="0"/>
    <n v="0"/>
    <n v="1"/>
    <n v="0"/>
    <n v="0"/>
    <n v="0"/>
    <n v="0"/>
    <n v="10"/>
    <n v="0"/>
    <n v="0"/>
    <n v="0"/>
    <n v="0"/>
    <n v="0"/>
    <n v="0"/>
    <n v="0"/>
    <n v="0"/>
    <n v="11"/>
    <b v="0"/>
    <n v="0"/>
  </r>
  <r>
    <x v="2"/>
    <x v="11"/>
    <x v="30"/>
    <s v="Хомчук Олена Павлівна"/>
    <s v="Загальна теорія здоров'я_Панченко Т.Л._bc"/>
    <s v="https://vo.uu.edu.ua/grade/report/grader/index.php?id=4509"/>
    <n v="3"/>
    <n v="0"/>
    <n v="0"/>
    <n v="0"/>
    <n v="0"/>
    <n v="0"/>
    <n v="1"/>
    <n v="0"/>
    <n v="0"/>
    <n v="0"/>
    <n v="0"/>
    <n v="18"/>
    <n v="0"/>
    <n v="0"/>
    <n v="0"/>
    <n v="0"/>
    <n v="0"/>
    <n v="0"/>
    <n v="0"/>
    <n v="0"/>
    <n v="19"/>
    <b v="0"/>
    <n v="0"/>
  </r>
  <r>
    <x v="2"/>
    <x v="11"/>
    <x v="30"/>
    <s v="Хомчук Олена Павлівна"/>
    <s v="Історія психології_Хомчук О.П._bc"/>
    <s v="https://vo.uu.edu.ua/grade/report/grader/index.php?id=5090"/>
    <n v="41"/>
    <n v="0"/>
    <n v="6"/>
    <n v="0"/>
    <n v="0"/>
    <n v="0"/>
    <n v="1"/>
    <n v="0"/>
    <n v="0"/>
    <n v="0"/>
    <n v="0"/>
    <n v="5"/>
    <n v="0"/>
    <n v="0"/>
    <n v="0"/>
    <n v="0"/>
    <n v="0"/>
    <n v="0"/>
    <n v="0"/>
    <n v="0"/>
    <n v="6"/>
    <b v="0"/>
    <n v="0"/>
  </r>
  <r>
    <x v="2"/>
    <x v="11"/>
    <x v="30"/>
    <s v="Хомчук Олена Павлівна"/>
    <s v="Клінічна психологія_Панченко Т.Л._bc"/>
    <s v="https://vo.uu.edu.ua/grade/report/grader/index.php?id=7070"/>
    <n v="17"/>
    <n v="0"/>
    <n v="7"/>
    <n v="0"/>
    <n v="0"/>
    <n v="0"/>
    <n v="1"/>
    <n v="0"/>
    <n v="0"/>
    <n v="0"/>
    <n v="0"/>
    <n v="5"/>
    <n v="0"/>
    <n v="0"/>
    <n v="0"/>
    <n v="0"/>
    <n v="0"/>
    <n v="0"/>
    <n v="0"/>
    <n v="0"/>
    <n v="6"/>
    <b v="0"/>
    <n v="0"/>
  </r>
  <r>
    <x v="2"/>
    <x v="11"/>
    <x v="30"/>
    <s v="Хомчук Олена Павлівна"/>
    <s v="Основи біології і генетики людини _Хомчук О.П._bc"/>
    <s v="https://vo.uu.edu.ua/grade/report/grader/index.php?id=4508"/>
    <n v="9"/>
    <n v="0"/>
    <n v="8"/>
    <n v="0"/>
    <n v="0"/>
    <n v="0"/>
    <n v="1"/>
    <n v="0"/>
    <n v="0"/>
    <n v="0"/>
    <n v="0"/>
    <n v="22"/>
    <n v="0"/>
    <n v="0"/>
    <n v="0"/>
    <n v="0"/>
    <n v="0"/>
    <n v="0"/>
    <n v="0"/>
    <n v="0"/>
    <n v="23"/>
    <b v="0"/>
    <n v="0"/>
  </r>
  <r>
    <x v="2"/>
    <x v="11"/>
    <x v="30"/>
    <s v="Хомчук Олена Павлівна"/>
    <s v="Основи спеціальної психології та педагогіки_Хомчук О.П._bc"/>
    <s v="https://vo.uu.edu.ua/grade/report/grader/index.php?id=8893"/>
    <n v="3"/>
    <n v="0"/>
    <n v="0"/>
    <n v="0"/>
    <n v="0"/>
    <n v="0"/>
    <n v="1"/>
    <n v="0"/>
    <n v="0"/>
    <n v="0"/>
    <n v="0"/>
    <n v="13"/>
    <n v="0"/>
    <n v="0"/>
    <n v="0"/>
    <n v="0"/>
    <n v="0"/>
    <n v="0"/>
    <n v="0"/>
    <n v="0"/>
    <n v="14"/>
    <b v="0"/>
    <n v="0"/>
  </r>
  <r>
    <x v="2"/>
    <x v="11"/>
    <x v="30"/>
    <s v="Хомчук Олена Павлівна"/>
    <s v="Практикум з загальної психології_Хомчук О.П._bc"/>
    <s v="https://vo.uu.edu.ua/grade/report/grader/index.php?id=5605"/>
    <n v="319"/>
    <n v="0"/>
    <n v="28"/>
    <n v="0"/>
    <n v="0"/>
    <n v="0"/>
    <n v="1"/>
    <n v="0"/>
    <n v="0"/>
    <n v="2"/>
    <n v="0"/>
    <n v="24"/>
    <n v="0"/>
    <n v="0"/>
    <n v="0"/>
    <n v="0"/>
    <n v="0"/>
    <n v="0"/>
    <n v="0"/>
    <n v="0"/>
    <n v="27"/>
    <b v="0"/>
    <n v="0"/>
  </r>
  <r>
    <x v="2"/>
    <x v="11"/>
    <x v="30"/>
    <s v="Хомчук Олена Павлівна"/>
    <s v="Проблеми мотивації поведінки та діяльності людини_Хомчук О.П._bc"/>
    <s v="https://vo.uu.edu.ua/grade/report/grader/index.php?id=8892"/>
    <n v="46"/>
    <n v="0"/>
    <n v="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s v="Хомчук Олена Павлівна"/>
    <s v="Психологічний спецпрактикум_Панченко Т.Л._bc"/>
    <s v="https://vo.uu.edu.ua/grade/report/grader/index.php?id=8894"/>
    <n v="31"/>
    <n v="0"/>
    <n v="3"/>
    <n v="0"/>
    <n v="0"/>
    <n v="0"/>
    <n v="1"/>
    <n v="0"/>
    <n v="0"/>
    <n v="0"/>
    <n v="0"/>
    <n v="8"/>
    <n v="0"/>
    <n v="0"/>
    <n v="0"/>
    <n v="0"/>
    <n v="0"/>
    <n v="0"/>
    <n v="0"/>
    <n v="0"/>
    <n v="9"/>
    <b v="0"/>
    <n v="0"/>
  </r>
  <r>
    <x v="2"/>
    <x v="11"/>
    <x v="30"/>
    <s v="Хомчук Олена Павлівна"/>
    <s v="Психологія спілкування_Хомчук О.П._bc"/>
    <s v="https://vo.uu.edu.ua/grade/report/grader/index.php?id=5602"/>
    <n v="4"/>
    <n v="0"/>
    <n v="1"/>
    <n v="0"/>
    <n v="0"/>
    <n v="0"/>
    <n v="1"/>
    <n v="0"/>
    <n v="0"/>
    <n v="0"/>
    <n v="0"/>
    <n v="7"/>
    <n v="0"/>
    <n v="0"/>
    <n v="0"/>
    <n v="0"/>
    <n v="0"/>
    <n v="0"/>
    <n v="0"/>
    <n v="0"/>
    <n v="8"/>
    <b v="0"/>
    <n v="0"/>
  </r>
  <r>
    <x v="2"/>
    <x v="11"/>
    <x v="30"/>
    <s v="Хомчук Олена Павлівна"/>
    <s v="Теорія та практика психологічного тренінгу_Панченко Т.Л._bc"/>
    <s v="https://vo.uu.edu.ua/grade/report/grader/index.php?id=9484"/>
    <n v="35"/>
    <n v="0"/>
    <n v="4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1"/>
    <x v="30"/>
    <m/>
    <s v="Дидактика вищої школи_Плівачук К.В._bc"/>
    <s v="https://vo.uu.edu.ua/grade/report/grader/index.php?id=8950"/>
    <n v="1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m/>
    <s v="Методика викладання психології_Плівачук К.В._bc"/>
    <s v="https://vo.uu.edu.ua/grade/report/grader/index.php?id=8949"/>
    <n v="5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0"/>
    <m/>
    <s v="Нотаріат (Спеціальність &quot;Документознавство&quot;)_Добренька Н.В._bc"/>
    <s v="https://vo.uu.edu.ua/grade/report/grader/index.php?id=4901"/>
    <n v="4"/>
    <n v="0"/>
    <n v="6"/>
    <n v="0"/>
    <n v="0"/>
    <n v="0"/>
    <n v="1"/>
    <n v="0"/>
    <n v="0"/>
    <n v="0"/>
    <n v="0"/>
    <n v="33"/>
    <n v="0"/>
    <n v="0"/>
    <n v="0"/>
    <n v="0"/>
    <n v="0"/>
    <n v="0"/>
    <n v="0"/>
    <n v="0"/>
    <n v="34"/>
    <b v="0"/>
    <n v="0"/>
  </r>
  <r>
    <x v="2"/>
    <x v="11"/>
    <x v="30"/>
    <m/>
    <s v="Основи демографії"/>
    <s v="https://vo.uu.edu.ua/grade/report/grader/index.php?id=4549"/>
    <n v="1"/>
    <n v="0"/>
    <n v="0"/>
    <n v="0"/>
    <n v="0"/>
    <n v="0"/>
    <n v="1"/>
    <n v="0"/>
    <n v="0"/>
    <n v="0"/>
    <n v="0"/>
    <n v="31"/>
    <n v="0"/>
    <n v="0"/>
    <n v="0"/>
    <n v="0"/>
    <n v="0"/>
    <n v="0"/>
    <n v="0"/>
    <n v="0"/>
    <n v="32"/>
    <b v="0"/>
    <n v="0"/>
  </r>
  <r>
    <x v="2"/>
    <x v="11"/>
    <x v="30"/>
    <m/>
    <s v="Основи психотерапі_Марченко І.В._bc"/>
    <s v="https://vo.uu.edu.ua/grade/report/grader/index.php?id=9938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0"/>
    <m/>
    <s v="Патопсихологія_Загурська С.М._bc"/>
    <s v="https://vo.uu.edu.ua/grade/report/grader/index.php?id=5915"/>
    <n v="40"/>
    <n v="0"/>
    <n v="24"/>
    <n v="0"/>
    <n v="1"/>
    <n v="0"/>
    <n v="1"/>
    <n v="0"/>
    <n v="0"/>
    <n v="0"/>
    <n v="0"/>
    <n v="20"/>
    <n v="0"/>
    <n v="0"/>
    <n v="0"/>
    <n v="0"/>
    <n v="0"/>
    <n v="0"/>
    <n v="0"/>
    <n v="0"/>
    <n v="21"/>
    <b v="0"/>
    <n v="0"/>
  </r>
  <r>
    <x v="2"/>
    <x v="11"/>
    <x v="30"/>
    <m/>
    <s v="Психологія спорту_Загурська С.М._bc"/>
    <s v="https://vo.uu.edu.ua/grade/report/grader/index.php?id=6852"/>
    <n v="2"/>
    <n v="0"/>
    <n v="19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1"/>
    <x v="30"/>
    <m/>
    <s v="Українознавство (Україна в контексті світового розвитку)_Пасічник Н.С._bc"/>
    <s v="https://vo.uu.edu.ua/grade/report/grader/index.php?id=5490"/>
    <n v="98"/>
    <n v="0"/>
    <n v="20"/>
    <n v="0"/>
    <n v="0"/>
    <n v="0"/>
    <n v="1"/>
    <n v="0"/>
    <n v="0"/>
    <n v="0"/>
    <n v="0"/>
    <n v="39"/>
    <n v="0"/>
    <n v="0"/>
    <n v="0"/>
    <n v="0"/>
    <n v="0"/>
    <n v="0"/>
    <n v="0"/>
    <n v="0"/>
    <n v="40"/>
    <b v="0"/>
    <n v="0"/>
  </r>
  <r>
    <x v="2"/>
    <x v="11"/>
    <x v="30"/>
    <m/>
    <s v="Фізичне виховання_Дяченко Ю.Г._bc"/>
    <s v="https://vo.uu.edu.ua/grade/report/grader/index.php?id=6853"/>
    <n v="13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1"/>
    <s v="Бойко Світлана"/>
    <s v="Бухгалтерський облік_Бойко С.В._bc"/>
    <s v="https://vo.uu.edu.ua/grade/report/grader/index.php?id=4793"/>
    <n v="15"/>
    <n v="0"/>
    <n v="5"/>
    <n v="0"/>
    <n v="0"/>
    <n v="0"/>
    <n v="1"/>
    <n v="0"/>
    <n v="0"/>
    <n v="2"/>
    <n v="0"/>
    <n v="9"/>
    <n v="0"/>
    <n v="0"/>
    <n v="0"/>
    <n v="0"/>
    <n v="0"/>
    <n v="0"/>
    <n v="0"/>
    <n v="0"/>
    <n v="12"/>
    <b v="0"/>
    <n v="0"/>
  </r>
  <r>
    <x v="2"/>
    <x v="11"/>
    <x v="31"/>
    <s v="Бойко Світлана"/>
    <s v="Гроші та кредит_Якимюк Ю.П._bc"/>
    <s v="https://vo.uu.edu.ua/grade/report/grader/index.php?id=3521"/>
    <n v="2"/>
    <n v="0"/>
    <n v="1"/>
    <n v="0"/>
    <n v="0"/>
    <n v="0"/>
    <n v="1"/>
    <n v="0"/>
    <n v="0"/>
    <n v="0"/>
    <n v="0"/>
    <n v="58"/>
    <n v="0"/>
    <n v="0"/>
    <n v="0"/>
    <n v="0"/>
    <n v="0"/>
    <n v="0"/>
    <n v="0"/>
    <n v="0"/>
    <n v="59"/>
    <b v="0"/>
    <n v="0"/>
  </r>
  <r>
    <x v="2"/>
    <x v="11"/>
    <x v="31"/>
    <s v="Бойко Світлана"/>
    <s v="Статистика"/>
    <s v="https://vo.uu.edu.ua/grade/report/grader/index.php?id=4629"/>
    <n v="2"/>
    <n v="0"/>
    <n v="2"/>
    <n v="0"/>
    <n v="0"/>
    <n v="0"/>
    <n v="1"/>
    <n v="1"/>
    <n v="0"/>
    <n v="0"/>
    <n v="0"/>
    <n v="55"/>
    <n v="0"/>
    <n v="0"/>
    <n v="0"/>
    <n v="0"/>
    <n v="0"/>
    <n v="0"/>
    <n v="0"/>
    <n v="0"/>
    <n v="57"/>
    <b v="0"/>
    <n v="0"/>
  </r>
  <r>
    <x v="2"/>
    <x v="11"/>
    <x v="31"/>
    <s v="Бухенська Марина "/>
    <s v="Міжнародна економіка_Бухенська М.С._bc"/>
    <s v="https://vo.uu.edu.ua/grade/report/grader/index.php?id=4635"/>
    <n v="2"/>
    <n v="0"/>
    <n v="0"/>
    <n v="0"/>
    <n v="0"/>
    <n v="0"/>
    <n v="1"/>
    <n v="0"/>
    <n v="0"/>
    <n v="4"/>
    <n v="0"/>
    <n v="54"/>
    <n v="0"/>
    <n v="0"/>
    <n v="0"/>
    <n v="0"/>
    <n v="0"/>
    <n v="0"/>
    <n v="0"/>
    <n v="0"/>
    <n v="59"/>
    <b v="0"/>
    <n v="0"/>
  </r>
  <r>
    <x v="2"/>
    <x v="11"/>
    <x v="31"/>
    <s v="Бухенська Марина "/>
    <s v="Соціальне страхування"/>
    <s v="https://vo.uu.edu.ua/grade/report/grader/index.php?id=9941"/>
    <n v="21"/>
    <n v="0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1"/>
    <x v="31"/>
    <s v="Бухенська Марина "/>
    <s v="Страхові послуги"/>
    <s v="https://vo.uu.edu.ua/grade/report/grader/index.php?id=4834"/>
    <n v="2"/>
    <n v="0"/>
    <n v="4"/>
    <n v="0"/>
    <n v="0"/>
    <n v="0"/>
    <n v="1"/>
    <n v="1"/>
    <n v="0"/>
    <n v="0"/>
    <n v="0"/>
    <n v="8"/>
    <n v="0"/>
    <n v="0"/>
    <n v="0"/>
    <n v="0"/>
    <n v="0"/>
    <n v="0"/>
    <n v="0"/>
    <n v="0"/>
    <n v="10"/>
    <b v="0"/>
    <n v="0"/>
  </r>
  <r>
    <x v="2"/>
    <x v="11"/>
    <x v="31"/>
    <s v="Бухенська Марина "/>
    <s v="Страхування"/>
    <s v="https://vo.uu.edu.ua/grade/report/grader/index.php?id=4835"/>
    <n v="3"/>
    <n v="0"/>
    <n v="0"/>
    <n v="0"/>
    <n v="0"/>
    <n v="0"/>
    <n v="1"/>
    <n v="1"/>
    <n v="0"/>
    <n v="0"/>
    <n v="0"/>
    <n v="10"/>
    <n v="0"/>
    <n v="0"/>
    <n v="0"/>
    <n v="0"/>
    <n v="0"/>
    <n v="0"/>
    <n v="0"/>
    <n v="0"/>
    <n v="12"/>
    <b v="0"/>
    <n v="0"/>
  </r>
  <r>
    <x v="2"/>
    <x v="11"/>
    <x v="31"/>
    <s v="Волков Станіслав"/>
    <s v="Аналіз банківсько діяльності_Волков С._bc"/>
    <s v="https://vo.uu.edu.ua/grade/report/grader/index.php?id=9939"/>
    <n v="4"/>
    <n v="0"/>
    <n v="0"/>
    <n v="0"/>
    <n v="0"/>
    <n v="0"/>
    <n v="1"/>
    <n v="0"/>
    <n v="0"/>
    <n v="0"/>
    <n v="0"/>
    <n v="8"/>
    <n v="0"/>
    <n v="0"/>
    <n v="0"/>
    <n v="0"/>
    <n v="0"/>
    <n v="0"/>
    <n v="0"/>
    <n v="0"/>
    <n v="9"/>
    <b v="0"/>
    <n v="0"/>
  </r>
  <r>
    <x v="2"/>
    <x v="11"/>
    <x v="31"/>
    <s v="Волков Станіслав"/>
    <s v="Банківська система_Волков С._bc"/>
    <s v="https://vo.uu.edu.ua/grade/report/grader/index.php?id=4416"/>
    <n v="2"/>
    <n v="0"/>
    <n v="0"/>
    <n v="0"/>
    <n v="0"/>
    <n v="0"/>
    <n v="1"/>
    <n v="0"/>
    <n v="0"/>
    <n v="0"/>
    <n v="0"/>
    <n v="35"/>
    <n v="0"/>
    <n v="0"/>
    <n v="0"/>
    <n v="0"/>
    <n v="0"/>
    <n v="0"/>
    <n v="0"/>
    <n v="0"/>
    <n v="36"/>
    <b v="0"/>
    <n v="0"/>
  </r>
  <r>
    <x v="2"/>
    <x v="11"/>
    <x v="31"/>
    <s v="Волков Станіслав"/>
    <s v="Банківський та кредитний менеджмент_Волков С. _bc"/>
    <s v="https://vo.uu.edu.ua/grade/report/grader/index.php?id=7191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s v="Волков Станіслав"/>
    <s v="Банківські операції_Волков С._bc"/>
    <s v="https://vo.uu.edu.ua/grade/report/grader/index.php?id=4417"/>
    <n v="3"/>
    <n v="0"/>
    <n v="0"/>
    <n v="0"/>
    <n v="0"/>
    <n v="0"/>
    <n v="1"/>
    <n v="0"/>
    <n v="0"/>
    <n v="0"/>
    <n v="0"/>
    <n v="41"/>
    <n v="0"/>
    <n v="0"/>
    <n v="0"/>
    <n v="0"/>
    <n v="0"/>
    <n v="0"/>
    <n v="0"/>
    <n v="0"/>
    <n v="42"/>
    <b v="0"/>
    <n v="0"/>
  </r>
  <r>
    <x v="2"/>
    <x v="11"/>
    <x v="31"/>
    <s v="Волков Станіслав"/>
    <s v="Бюджетна система_Волков С._bc"/>
    <s v="https://vo.uu.edu.ua/grade/report/grader/index.php?id=3520"/>
    <n v="2"/>
    <n v="0"/>
    <n v="4"/>
    <n v="0"/>
    <n v="0"/>
    <n v="0"/>
    <n v="1"/>
    <n v="5"/>
    <n v="0"/>
    <n v="0"/>
    <n v="0"/>
    <n v="46"/>
    <n v="0"/>
    <n v="0"/>
    <n v="0"/>
    <n v="0"/>
    <n v="0"/>
    <n v="0"/>
    <n v="0"/>
    <n v="0"/>
    <n v="52"/>
    <b v="0"/>
    <n v="0"/>
  </r>
  <r>
    <x v="2"/>
    <x v="11"/>
    <x v="31"/>
    <s v="Волков Станіслав"/>
    <s v="Вступ до спеціальності_Якимюк Ю.П. _bc"/>
    <s v="https://vo.uu.edu.ua/grade/report/grader/index.php?id=7190"/>
    <n v="3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s v="Волков Станіслав"/>
    <s v="Економічна політика держави_ВолковС._bc"/>
    <s v="https://vo.uu.edu.ua/grade/report/grader/index.php?id=9940"/>
    <n v="5"/>
    <n v="0"/>
    <n v="0"/>
    <n v="0"/>
    <n v="0"/>
    <n v="0"/>
    <n v="1"/>
    <n v="0"/>
    <n v="0"/>
    <n v="0"/>
    <n v="0"/>
    <n v="7"/>
    <n v="0"/>
    <n v="0"/>
    <n v="0"/>
    <n v="0"/>
    <n v="0"/>
    <n v="0"/>
    <n v="0"/>
    <n v="0"/>
    <n v="8"/>
    <b v="0"/>
    <n v="0"/>
  </r>
  <r>
    <x v="2"/>
    <x v="11"/>
    <x v="31"/>
    <s v="Волков Станіслав"/>
    <s v="Організація бізнесу"/>
    <s v="https://vo.uu.edu.ua/grade/report/grader/index.php?id=5048"/>
    <n v="14"/>
    <n v="0"/>
    <n v="13"/>
    <n v="0"/>
    <n v="0"/>
    <n v="0"/>
    <n v="1"/>
    <n v="0"/>
    <n v="0"/>
    <n v="0"/>
    <n v="0"/>
    <n v="33"/>
    <n v="0"/>
    <n v="0"/>
    <n v="0"/>
    <n v="0"/>
    <n v="0"/>
    <n v="0"/>
    <n v="0"/>
    <n v="0"/>
    <n v="34"/>
    <b v="0"/>
    <n v="0"/>
  </r>
  <r>
    <x v="2"/>
    <x v="11"/>
    <x v="31"/>
    <s v="Волков Станіслав"/>
    <s v="Ринок фінансових послуг"/>
    <s v="https://vo.uu.edu.ua/grade/report/grader/index.php?id=4817"/>
    <n v="2"/>
    <n v="0"/>
    <n v="10"/>
    <n v="0"/>
    <n v="0"/>
    <n v="0"/>
    <n v="1"/>
    <n v="0"/>
    <n v="0"/>
    <n v="0"/>
    <n v="0"/>
    <n v="18"/>
    <n v="0"/>
    <n v="0"/>
    <n v="0"/>
    <n v="0"/>
    <n v="0"/>
    <n v="0"/>
    <n v="0"/>
    <n v="0"/>
    <n v="19"/>
    <b v="0"/>
    <n v="0"/>
  </r>
  <r>
    <x v="2"/>
    <x v="11"/>
    <x v="31"/>
    <s v="Волков Станіслав"/>
    <s v="Трансформаційна економіка та економічна політика держави"/>
    <s v="https://vo.uu.edu.ua/grade/report/grader/index.php?id=4638"/>
    <n v="2"/>
    <n v="0"/>
    <n v="0"/>
    <n v="0"/>
    <n v="0"/>
    <n v="0"/>
    <n v="1"/>
    <n v="0"/>
    <n v="0"/>
    <n v="0"/>
    <n v="0"/>
    <n v="7"/>
    <n v="0"/>
    <n v="0"/>
    <n v="0"/>
    <n v="0"/>
    <n v="0"/>
    <n v="0"/>
    <n v="0"/>
    <n v="0"/>
    <n v="8"/>
    <b v="0"/>
    <n v="0"/>
  </r>
  <r>
    <x v="2"/>
    <x v="11"/>
    <x v="31"/>
    <s v="Волков Станіслав"/>
    <s v="Фінансовий контролінг"/>
    <s v="https://vo.uu.edu.ua/grade/report/grader/index.php?id=4991"/>
    <n v="2"/>
    <n v="0"/>
    <n v="6"/>
    <n v="0"/>
    <n v="0"/>
    <n v="0"/>
    <n v="1"/>
    <n v="0"/>
    <n v="0"/>
    <n v="0"/>
    <n v="0"/>
    <n v="3"/>
    <n v="0"/>
    <n v="0"/>
    <n v="0"/>
    <n v="0"/>
    <n v="0"/>
    <n v="0"/>
    <n v="0"/>
    <n v="0"/>
    <n v="4"/>
    <b v="0"/>
    <n v="0"/>
  </r>
  <r>
    <x v="2"/>
    <x v="11"/>
    <x v="31"/>
    <s v="Волков Станіслав"/>
    <s v="Фінансовий ринок"/>
    <s v="https://vo.uu.edu.ua/grade/report/grader/index.php?id=4632"/>
    <n v="2"/>
    <n v="0"/>
    <n v="0"/>
    <n v="0"/>
    <n v="0"/>
    <n v="0"/>
    <n v="1"/>
    <n v="0"/>
    <n v="0"/>
    <n v="0"/>
    <n v="0"/>
    <n v="32"/>
    <n v="0"/>
    <n v="0"/>
    <n v="0"/>
    <n v="0"/>
    <n v="0"/>
    <n v="0"/>
    <n v="0"/>
    <n v="0"/>
    <n v="33"/>
    <b v="0"/>
    <n v="0"/>
  </r>
  <r>
    <x v="2"/>
    <x v="11"/>
    <x v="31"/>
    <s v="Півторак Михайло "/>
    <s v="Макроекономіка"/>
    <s v="https://vo.uu.edu.ua/grade/report/grader/index.php?id=4636"/>
    <n v="7"/>
    <n v="0"/>
    <n v="7"/>
    <n v="0"/>
    <n v="0"/>
    <n v="0"/>
    <n v="1"/>
    <n v="0"/>
    <n v="0"/>
    <n v="3"/>
    <n v="0"/>
    <n v="62"/>
    <n v="0"/>
    <n v="0"/>
    <n v="0"/>
    <n v="0"/>
    <n v="0"/>
    <n v="0"/>
    <n v="0"/>
    <n v="0"/>
    <n v="66"/>
    <b v="0"/>
    <n v="0"/>
  </r>
  <r>
    <x v="2"/>
    <x v="11"/>
    <x v="31"/>
    <s v="Півторак Михайло "/>
    <s v="Міжнародний менеджмент_Однорог _bc"/>
    <s v="https://vo.uu.edu.ua/grade/report/grader/index.php?id=4639"/>
    <n v="7"/>
    <n v="0"/>
    <n v="0"/>
    <n v="0"/>
    <n v="0"/>
    <n v="0"/>
    <n v="1"/>
    <n v="0"/>
    <n v="0"/>
    <n v="2"/>
    <n v="0"/>
    <n v="64"/>
    <n v="0"/>
    <n v="0"/>
    <n v="0"/>
    <n v="0"/>
    <n v="0"/>
    <n v="0"/>
    <n v="0"/>
    <n v="0"/>
    <n v="67"/>
    <b v="0"/>
    <n v="0"/>
  </r>
  <r>
    <x v="2"/>
    <x v="11"/>
    <x v="31"/>
    <s v="Півторак Михайло "/>
    <s v="Мікроекономіка"/>
    <s v="https://vo.uu.edu.ua/grade/report/grader/index.php?id=4433"/>
    <n v="14"/>
    <n v="0"/>
    <n v="7"/>
    <n v="0"/>
    <n v="0"/>
    <n v="0"/>
    <n v="1"/>
    <n v="1"/>
    <n v="0"/>
    <n v="3"/>
    <n v="0"/>
    <n v="62"/>
    <n v="0"/>
    <n v="0"/>
    <n v="0"/>
    <n v="0"/>
    <n v="0"/>
    <n v="0"/>
    <n v="7"/>
    <n v="0"/>
    <n v="67"/>
    <b v="0"/>
    <n v="0"/>
  </r>
  <r>
    <x v="2"/>
    <x v="11"/>
    <x v="31"/>
    <s v="Півторак Михайло "/>
    <s v="Основи охорони праці_Півторак М.В._bc"/>
    <s v="https://vo.uu.edu.ua/grade/report/grader/index.php?id=5060"/>
    <n v="218"/>
    <n v="0"/>
    <n v="22"/>
    <n v="0"/>
    <n v="0"/>
    <n v="0"/>
    <n v="1"/>
    <n v="0"/>
    <n v="0"/>
    <n v="1"/>
    <n v="1"/>
    <n v="42"/>
    <n v="0"/>
    <n v="0"/>
    <n v="0"/>
    <n v="0"/>
    <n v="0"/>
    <n v="0"/>
    <n v="0"/>
    <n v="0"/>
    <n v="45"/>
    <b v="0"/>
    <n v="0"/>
  </r>
  <r>
    <x v="2"/>
    <x v="11"/>
    <x v="31"/>
    <s v="Півторак Михайло "/>
    <s v="Страховий менеджмент"/>
    <s v="https://vo.uu.edu.ua/grade/report/grader/index.php?id=5078"/>
    <n v="7"/>
    <n v="0"/>
    <n v="9"/>
    <n v="0"/>
    <n v="0"/>
    <n v="0"/>
    <n v="1"/>
    <n v="0"/>
    <n v="0"/>
    <n v="3"/>
    <n v="0"/>
    <n v="36"/>
    <n v="0"/>
    <n v="0"/>
    <n v="0"/>
    <n v="0"/>
    <n v="0"/>
    <n v="0"/>
    <n v="0"/>
    <n v="0"/>
    <n v="40"/>
    <b v="0"/>
    <n v="0"/>
  </r>
  <r>
    <x v="2"/>
    <x v="11"/>
    <x v="31"/>
    <s v="Півторак Михайло "/>
    <s v="Управління персоналом"/>
    <s v="https://vo.uu.edu.ua/grade/report/grader/index.php?id=5052"/>
    <n v="2"/>
    <n v="0"/>
    <n v="13"/>
    <n v="0"/>
    <n v="0"/>
    <n v="0"/>
    <n v="1"/>
    <n v="0"/>
    <n v="0"/>
    <n v="0"/>
    <n v="0"/>
    <n v="59"/>
    <n v="0"/>
    <n v="0"/>
    <n v="0"/>
    <n v="0"/>
    <n v="0"/>
    <n v="0"/>
    <n v="0"/>
    <n v="0"/>
    <n v="60"/>
    <b v="0"/>
    <n v="0"/>
  </r>
  <r>
    <x v="2"/>
    <x v="11"/>
    <x v="31"/>
    <s v="Півторак Михайло "/>
    <s v="Фінансовий Менеджмент"/>
    <s v="https://vo.uu.edu.ua/grade/report/grader/index.php?id=7297"/>
    <n v="6"/>
    <n v="0"/>
    <n v="0"/>
    <n v="0"/>
    <n v="0"/>
    <n v="0"/>
    <n v="1"/>
    <n v="0"/>
    <n v="0"/>
    <n v="3"/>
    <n v="0"/>
    <n v="52"/>
    <n v="0"/>
    <n v="0"/>
    <n v="0"/>
    <n v="0"/>
    <n v="0"/>
    <n v="0"/>
    <n v="0"/>
    <n v="0"/>
    <n v="56"/>
    <b v="0"/>
    <n v="0"/>
  </r>
  <r>
    <x v="2"/>
    <x v="11"/>
    <x v="31"/>
    <s v="Піхотенко Тетяна"/>
    <s v="Економіка інформаційної діяльності_Однорог_bc"/>
    <s v="https://vo.uu.edu.ua/grade/report/grader/index.php?id=4829"/>
    <n v="2"/>
    <n v="0"/>
    <n v="3"/>
    <n v="0"/>
    <n v="0"/>
    <n v="0"/>
    <n v="1"/>
    <n v="0"/>
    <n v="0"/>
    <n v="0"/>
    <n v="0"/>
    <n v="20"/>
    <n v="0"/>
    <n v="0"/>
    <n v="0"/>
    <n v="0"/>
    <n v="0"/>
    <n v="0"/>
    <n v="0"/>
    <n v="0"/>
    <n v="21"/>
    <b v="0"/>
    <n v="0"/>
  </r>
  <r>
    <x v="2"/>
    <x v="11"/>
    <x v="31"/>
    <s v="Піхотенко Тетяна"/>
    <s v="Економіка підприємства_Однорог_bc"/>
    <s v="https://vo.uu.edu.ua/grade/report/grader/index.php?id=4967"/>
    <n v="58"/>
    <n v="0"/>
    <n v="3"/>
    <n v="0"/>
    <n v="0"/>
    <n v="0"/>
    <n v="1"/>
    <n v="0"/>
    <n v="0"/>
    <n v="0"/>
    <n v="0"/>
    <n v="77"/>
    <n v="0"/>
    <n v="0"/>
    <n v="0"/>
    <n v="0"/>
    <n v="0"/>
    <n v="0"/>
    <n v="0"/>
    <n v="0"/>
    <n v="78"/>
    <b v="0"/>
    <n v="0"/>
  </r>
  <r>
    <x v="2"/>
    <x v="11"/>
    <x v="31"/>
    <s v="Піхотенко Тетяна"/>
    <s v="Стандартизація і сертифікація продукції та послуг"/>
    <s v="https://vo.uu.edu.ua/grade/report/grader/index.php?id=4831"/>
    <n v="2"/>
    <n v="0"/>
    <n v="0"/>
    <n v="0"/>
    <n v="0"/>
    <n v="0"/>
    <n v="1"/>
    <n v="0"/>
    <n v="0"/>
    <n v="0"/>
    <n v="0"/>
    <n v="30"/>
    <n v="0"/>
    <n v="0"/>
    <n v="0"/>
    <n v="0"/>
    <n v="0"/>
    <n v="0"/>
    <n v="0"/>
    <n v="0"/>
    <n v="31"/>
    <b v="0"/>
    <n v="0"/>
  </r>
  <r>
    <x v="2"/>
    <x v="11"/>
    <x v="31"/>
    <s v="Соловей Микола Іванович"/>
    <s v="Математичні методи в психології_Коваль В._bc"/>
    <s v="https://vo.uu.edu.ua/grade/report/grader/index.php?id=8953"/>
    <n v="22"/>
    <n v="0"/>
    <n v="2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s v="Соловей Микола Іванович"/>
    <s v="Оптимізаційні методи та моделі_Коваль В._bc"/>
    <s v="https://vo.uu.edu.ua/grade/report/grader/index.php?id=5055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s v="Соловей Микола Іванович"/>
    <s v="Теорія ймовірностей та математична статистика"/>
    <s v="https://vo.uu.edu.ua/grade/report/grader/index.php?id=6976"/>
    <n v="6"/>
    <n v="0"/>
    <n v="1"/>
    <n v="0"/>
    <n v="0"/>
    <n v="0"/>
    <n v="1"/>
    <n v="0"/>
    <n v="0"/>
    <n v="0"/>
    <n v="0"/>
    <n v="10"/>
    <n v="0"/>
    <n v="0"/>
    <n v="0"/>
    <n v="0"/>
    <n v="0"/>
    <n v="0"/>
    <n v="0"/>
    <n v="0"/>
    <n v="11"/>
    <b v="0"/>
    <n v="0"/>
  </r>
  <r>
    <x v="2"/>
    <x v="11"/>
    <x v="31"/>
    <s v="Цибок Валентина"/>
    <s v="Інвестування_Цибок_В._bc"/>
    <s v="https://vo.uu.edu.ua/grade/report/grader/index.php?id=4631"/>
    <n v="2"/>
    <n v="0"/>
    <n v="0"/>
    <n v="0"/>
    <n v="0"/>
    <n v="0"/>
    <n v="1"/>
    <n v="8"/>
    <n v="0"/>
    <n v="1"/>
    <n v="0"/>
    <n v="12"/>
    <n v="0"/>
    <n v="0"/>
    <n v="0"/>
    <n v="0"/>
    <n v="5"/>
    <n v="14"/>
    <n v="0"/>
    <n v="0"/>
    <n v="41"/>
    <b v="0"/>
    <n v="0"/>
  </r>
  <r>
    <x v="2"/>
    <x v="11"/>
    <x v="31"/>
    <s v="Цибок Валентина"/>
    <s v="Податкова система"/>
    <s v="https://vo.uu.edu.ua/grade/report/grader/index.php?id=4989"/>
    <n v="1"/>
    <n v="0"/>
    <n v="3"/>
    <n v="0"/>
    <n v="0"/>
    <n v="0"/>
    <n v="1"/>
    <n v="15"/>
    <n v="0"/>
    <n v="1"/>
    <n v="0"/>
    <n v="34"/>
    <n v="0"/>
    <n v="0"/>
    <n v="0"/>
    <n v="0"/>
    <n v="13"/>
    <n v="0"/>
    <n v="0"/>
    <n v="0"/>
    <n v="64"/>
    <b v="0"/>
    <n v="0"/>
  </r>
  <r>
    <x v="2"/>
    <x v="11"/>
    <x v="31"/>
    <s v="Цибок Валентина"/>
    <s v="Податковий менеджмент"/>
    <s v="https://vo.uu.edu.ua/grade/report/grader/index.php?id=4988"/>
    <n v="2"/>
    <n v="0"/>
    <n v="10"/>
    <n v="0"/>
    <n v="0"/>
    <n v="0"/>
    <n v="1"/>
    <n v="0"/>
    <n v="0"/>
    <n v="1"/>
    <n v="0"/>
    <n v="18"/>
    <n v="0"/>
    <n v="0"/>
    <n v="0"/>
    <n v="0"/>
    <n v="0"/>
    <n v="0"/>
    <n v="0"/>
    <n v="0"/>
    <n v="20"/>
    <b v="0"/>
    <n v="0"/>
  </r>
  <r>
    <x v="2"/>
    <x v="11"/>
    <x v="31"/>
    <s v="Цибок Валентина"/>
    <s v="Фінанси"/>
    <s v="https://vo.uu.edu.ua/grade/report/grader/index.php?id=3522"/>
    <n v="2"/>
    <n v="0"/>
    <n v="9"/>
    <n v="0"/>
    <n v="0"/>
    <n v="0"/>
    <n v="1"/>
    <n v="1"/>
    <n v="0"/>
    <n v="1"/>
    <n v="0"/>
    <n v="64"/>
    <n v="0"/>
    <n v="0"/>
    <n v="0"/>
    <n v="0"/>
    <n v="0"/>
    <n v="0"/>
    <n v="0"/>
    <n v="0"/>
    <n v="67"/>
    <b v="0"/>
    <n v="0"/>
  </r>
  <r>
    <x v="2"/>
    <x v="11"/>
    <x v="31"/>
    <s v="Цибок Валентина"/>
    <s v="Фінанси підприємств"/>
    <s v="https://vo.uu.edu.ua/grade/report/grader/index.php?id=3525"/>
    <n v="2"/>
    <n v="0"/>
    <n v="3"/>
    <n v="0"/>
    <n v="0"/>
    <n v="0"/>
    <n v="1"/>
    <n v="4"/>
    <n v="0"/>
    <n v="1"/>
    <n v="0"/>
    <n v="40"/>
    <n v="0"/>
    <n v="0"/>
    <n v="0"/>
    <n v="0"/>
    <n v="0"/>
    <n v="0"/>
    <n v="0"/>
    <n v="0"/>
    <n v="46"/>
    <b v="0"/>
    <n v="0"/>
  </r>
  <r>
    <x v="2"/>
    <x v="11"/>
    <x v="31"/>
    <s v="Цибок Валентина"/>
    <s v="Фінансова діяльність суб'єктів господарювання"/>
    <s v="https://vo.uu.edu.ua/grade/report/grader/index.php?id=6195"/>
    <n v="2"/>
    <n v="0"/>
    <n v="0"/>
    <n v="0"/>
    <n v="0"/>
    <n v="0"/>
    <n v="1"/>
    <n v="0"/>
    <n v="0"/>
    <n v="1"/>
    <n v="0"/>
    <n v="5"/>
    <n v="0"/>
    <n v="0"/>
    <n v="0"/>
    <n v="0"/>
    <n v="0"/>
    <n v="0"/>
    <n v="0"/>
    <n v="0"/>
    <n v="7"/>
    <b v="0"/>
    <n v="0"/>
  </r>
  <r>
    <x v="2"/>
    <x v="11"/>
    <x v="31"/>
    <s v="Юхименко Наталія"/>
    <s v="Економічна теорія_ПівторакМ.В._bc"/>
    <s v="https://vo.uu.edu.ua/grade/report/grader/index.php?id=4773"/>
    <n v="12"/>
    <n v="0"/>
    <n v="3"/>
    <n v="0"/>
    <n v="0"/>
    <n v="0"/>
    <n v="1"/>
    <n v="0"/>
    <n v="0"/>
    <n v="3"/>
    <n v="0"/>
    <n v="11"/>
    <n v="0"/>
    <n v="0"/>
    <n v="0"/>
    <n v="0"/>
    <n v="0"/>
    <n v="0"/>
    <n v="0"/>
    <n v="0"/>
    <n v="15"/>
    <b v="0"/>
    <n v="0"/>
  </r>
  <r>
    <x v="2"/>
    <x v="11"/>
    <x v="31"/>
    <s v="Юхименко Наталія"/>
    <s v="Політична економія"/>
    <s v="https://vo.uu.edu.ua/grade/report/grader/index.php?id=3512"/>
    <n v="1"/>
    <n v="0"/>
    <n v="0"/>
    <n v="0"/>
    <n v="0"/>
    <n v="0"/>
    <n v="1"/>
    <n v="0"/>
    <n v="0"/>
    <n v="2"/>
    <n v="0"/>
    <n v="11"/>
    <n v="0"/>
    <n v="0"/>
    <n v="0"/>
    <n v="0"/>
    <n v="0"/>
    <n v="0"/>
    <n v="0"/>
    <n v="0"/>
    <n v="14"/>
    <b v="0"/>
    <n v="0"/>
  </r>
  <r>
    <x v="2"/>
    <x v="11"/>
    <x v="31"/>
    <s v="Юхименко Наталія"/>
    <s v="Сучасні економічні теорії"/>
    <s v="https://vo.uu.edu.ua/grade/report/grader/index.php?id=5072"/>
    <n v="2"/>
    <n v="0"/>
    <n v="4"/>
    <n v="0"/>
    <n v="0"/>
    <n v="0"/>
    <n v="1"/>
    <n v="0"/>
    <n v="0"/>
    <n v="2"/>
    <n v="0"/>
    <n v="14"/>
    <n v="0"/>
    <n v="0"/>
    <n v="0"/>
    <n v="0"/>
    <n v="0"/>
    <n v="0"/>
    <n v="0"/>
    <n v="0"/>
    <n v="17"/>
    <b v="0"/>
    <n v="0"/>
  </r>
  <r>
    <x v="2"/>
    <x v="11"/>
    <x v="31"/>
    <s v="Якимюк Юлія Петрівна"/>
    <s v="Глобальна економіка_Якимюк Ю.П,_bc"/>
    <s v="https://vo.uu.edu.ua/grade/report/grader/index.php?id=4990"/>
    <n v="3"/>
    <n v="0"/>
    <n v="0"/>
    <n v="0"/>
    <n v="0"/>
    <n v="0"/>
    <n v="1"/>
    <n v="0"/>
    <n v="0"/>
    <n v="0"/>
    <n v="0"/>
    <n v="12"/>
    <n v="0"/>
    <n v="0"/>
    <n v="0"/>
    <n v="0"/>
    <n v="0"/>
    <n v="0"/>
    <n v="0"/>
    <n v="0"/>
    <n v="13"/>
    <b v="0"/>
    <n v="0"/>
  </r>
  <r>
    <x v="2"/>
    <x v="11"/>
    <x v="31"/>
    <m/>
    <s v="Бізнес-план підприємства_Шишковська В.П._bc"/>
    <s v="https://vo.uu.edu.ua/grade/report/grader/index.php?id=5051"/>
    <n v="18"/>
    <n v="0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m/>
    <s v="Економічний аналіз_Однорог_bc"/>
    <s v="https://vo.uu.edu.ua/grade/report/grader/index.php?id=4637"/>
    <n v="6"/>
    <n v="0"/>
    <n v="0"/>
    <n v="0"/>
    <n v="0"/>
    <n v="0"/>
    <n v="1"/>
    <n v="0"/>
    <n v="0"/>
    <n v="3"/>
    <n v="0"/>
    <n v="41"/>
    <n v="0"/>
    <n v="0"/>
    <n v="0"/>
    <n v="0"/>
    <n v="0"/>
    <n v="0"/>
    <n v="0"/>
    <n v="0"/>
    <n v="45"/>
    <b v="0"/>
    <n v="0"/>
  </r>
  <r>
    <x v="2"/>
    <x v="11"/>
    <x v="31"/>
    <m/>
    <s v="Інституціональна економіка_Загурський О.М._bc"/>
    <s v="https://vo.uu.edu.ua/grade/report/grader/index.php?id=4832"/>
    <n v="2"/>
    <n v="0"/>
    <n v="0"/>
    <n v="0"/>
    <n v="0"/>
    <n v="0"/>
    <n v="1"/>
    <n v="0"/>
    <n v="0"/>
    <n v="0"/>
    <n v="0"/>
    <n v="16"/>
    <n v="0"/>
    <n v="0"/>
    <n v="0"/>
    <n v="0"/>
    <n v="0"/>
    <n v="0"/>
    <n v="0"/>
    <n v="0"/>
    <n v="17"/>
    <b v="0"/>
    <n v="0"/>
  </r>
  <r>
    <x v="2"/>
    <x v="11"/>
    <x v="31"/>
    <m/>
    <s v="Інтернет в бізнесі_Шишковська"/>
    <s v="https://vo.uu.edu.ua/grade/report/grader/index.php?id=15679"/>
    <n v="16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1"/>
    <m/>
    <s v="Маркетинг_Шишковська В.П._bc"/>
    <s v="https://vo.uu.edu.ua/grade/report/grader/index.php?id=5050"/>
    <n v="5"/>
    <n v="0"/>
    <n v="2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1"/>
    <x v="31"/>
    <m/>
    <s v="Міжнародний трансфер технологій_Якимюк Ю.П._bc"/>
    <s v="https://vo.uu.edu.ua/grade/report/grader/index.php?id=13984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1"/>
    <m/>
    <s v="Соціальна відповідальність"/>
    <s v="https://vo.uu.edu.ua/grade/report/grader/index.php?id=5079"/>
    <n v="13"/>
    <n v="0"/>
    <n v="13"/>
    <n v="0"/>
    <n v="1"/>
    <n v="0"/>
    <n v="1"/>
    <n v="0"/>
    <n v="0"/>
    <n v="0"/>
    <n v="0"/>
    <n v="48"/>
    <n v="0"/>
    <n v="0"/>
    <n v="0"/>
    <n v="0"/>
    <n v="0"/>
    <n v="0"/>
    <n v="0"/>
    <n v="0"/>
    <n v="49"/>
    <b v="0"/>
    <n v="0"/>
  </r>
  <r>
    <x v="2"/>
    <x v="11"/>
    <x v="31"/>
    <m/>
    <s v="Управління ризиками"/>
    <s v="https://vo.uu.edu.ua/grade/report/grader/index.php?id=4404"/>
    <n v="2"/>
    <n v="0"/>
    <n v="17"/>
    <n v="7"/>
    <n v="0"/>
    <n v="0"/>
    <n v="1"/>
    <n v="0"/>
    <n v="0"/>
    <n v="0"/>
    <n v="0"/>
    <n v="32"/>
    <n v="0"/>
    <n v="0"/>
    <n v="0"/>
    <n v="0"/>
    <n v="0"/>
    <n v="1"/>
    <n v="159"/>
    <n v="0"/>
    <n v="34"/>
    <b v="0"/>
    <n v="0"/>
  </r>
  <r>
    <x v="2"/>
    <x v="11"/>
    <x v="31"/>
    <m/>
    <s v="Фінансова санація та банкрутство підприємств"/>
    <s v="https://vo.uu.edu.ua/grade/report/grader/index.php?id=5077"/>
    <n v="2"/>
    <n v="0"/>
    <n v="12"/>
    <n v="0"/>
    <n v="0"/>
    <n v="0"/>
    <n v="1"/>
    <n v="0"/>
    <n v="0"/>
    <n v="0"/>
    <n v="0"/>
    <n v="32"/>
    <n v="0"/>
    <n v="0"/>
    <n v="0"/>
    <n v="0"/>
    <n v="0"/>
    <n v="0"/>
    <n v="0"/>
    <n v="0"/>
    <n v="33"/>
    <b v="0"/>
    <n v="0"/>
  </r>
  <r>
    <x v="2"/>
    <x v="11"/>
    <x v="31"/>
    <m/>
    <s v="Фінансовий аналіз "/>
    <s v="https://vo.uu.edu.ua/grade/report/grader/index.php?id=1968"/>
    <n v="8"/>
    <n v="0"/>
    <n v="0"/>
    <n v="0"/>
    <n v="0"/>
    <n v="0"/>
    <n v="1"/>
    <n v="0"/>
    <n v="0"/>
    <n v="0"/>
    <n v="0"/>
    <n v="52"/>
    <n v="0"/>
    <n v="0"/>
    <n v="0"/>
    <n v="0"/>
    <n v="0"/>
    <n v="18"/>
    <n v="0"/>
    <n v="0"/>
    <n v="71"/>
    <b v="0"/>
    <n v="0"/>
  </r>
  <r>
    <x v="2"/>
    <x v="11"/>
    <x v="32"/>
    <s v="Бака Олександр Іванович"/>
    <s v="Організація судових та правоохоронних органів_Бака О.І._bc"/>
    <s v="https://vo.uu.edu.ua/grade/report/grader/index.php?id=8903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s v="Грабовська Наталія"/>
    <s v="Цивільний процес_Добренька Н.В./Грабовська Н.В. _bc"/>
    <s v="https://vo.uu.edu.ua/grade/report/grader/index.php?id=4849"/>
    <n v="4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s v="Дем’янчук Юрій Вікторович"/>
    <s v="Державне право зарубіжних країн_Сидоренко В.В. _bc"/>
    <s v="https://vo.uu.edu.ua/grade/report/grader/index.php?id=8906"/>
    <n v="48"/>
    <n v="0"/>
    <n v="1"/>
    <n v="0"/>
    <n v="0"/>
    <n v="0"/>
    <n v="1"/>
    <n v="0"/>
    <n v="0"/>
    <n v="46"/>
    <n v="1"/>
    <n v="1"/>
    <n v="0"/>
    <n v="0"/>
    <n v="0"/>
    <n v="0"/>
    <n v="0"/>
    <n v="0"/>
    <n v="0"/>
    <n v="0"/>
    <n v="49"/>
    <b v="0"/>
    <n v="0"/>
  </r>
  <r>
    <x v="2"/>
    <x v="11"/>
    <x v="32"/>
    <s v="Дем’янчук Юрій Вікторович"/>
    <s v="Теорія держави і права_Сидоренко В.В. _bc"/>
    <s v="https://vo.uu.edu.ua/grade/report/grader/index.php?id=8831"/>
    <n v="93"/>
    <n v="0"/>
    <n v="3"/>
    <n v="0"/>
    <n v="0"/>
    <n v="0"/>
    <n v="1"/>
    <n v="1"/>
    <n v="0"/>
    <n v="40"/>
    <n v="1"/>
    <n v="0"/>
    <n v="0"/>
    <n v="0"/>
    <n v="0"/>
    <n v="0"/>
    <n v="0"/>
    <n v="0"/>
    <n v="0"/>
    <n v="0"/>
    <n v="43"/>
    <b v="0"/>
    <n v="0"/>
  </r>
  <r>
    <x v="2"/>
    <x v="11"/>
    <x v="32"/>
    <s v="Дем’янчук Юрій Вікторович"/>
    <s v="Юридична деонтологія_Сидоренко В.В. _bc"/>
    <s v="https://vo.uu.edu.ua/grade/report/grader/index.php?id=8905"/>
    <n v="147"/>
    <n v="0"/>
    <n v="6"/>
    <n v="0"/>
    <n v="0"/>
    <n v="0"/>
    <n v="1"/>
    <n v="1"/>
    <n v="0"/>
    <n v="29"/>
    <n v="1"/>
    <n v="0"/>
    <n v="0"/>
    <n v="0"/>
    <n v="0"/>
    <n v="0"/>
    <n v="0"/>
    <n v="0"/>
    <n v="0"/>
    <n v="0"/>
    <n v="32"/>
    <b v="0"/>
    <n v="0"/>
  </r>
  <r>
    <x v="2"/>
    <x v="11"/>
    <x v="32"/>
    <s v="Добренька Наталія "/>
    <s v="Адвокатура України_Добренька Н.В. _bc"/>
    <s v="https://vo.uu.edu.ua/grade/report/grader/index.php?id=8915"/>
    <n v="41"/>
    <n v="0"/>
    <n v="1"/>
    <n v="0"/>
    <n v="0"/>
    <n v="0"/>
    <n v="1"/>
    <n v="0"/>
    <n v="0"/>
    <n v="31"/>
    <n v="0"/>
    <n v="0"/>
    <n v="0"/>
    <n v="0"/>
    <n v="0"/>
    <n v="0"/>
    <n v="0"/>
    <n v="0"/>
    <n v="0"/>
    <n v="0"/>
    <n v="32"/>
    <b v="0"/>
    <n v="0"/>
  </r>
  <r>
    <x v="2"/>
    <x v="11"/>
    <x v="32"/>
    <s v="Добренька Наталія "/>
    <s v="Історія вчень про державу і право_Добренька Н.В. _bc"/>
    <s v="https://vo.uu.edu.ua/grade/report/grader/index.php?id=8900"/>
    <n v="5"/>
    <n v="0"/>
    <n v="0"/>
    <n v="0"/>
    <n v="0"/>
    <n v="0"/>
    <n v="1"/>
    <n v="0"/>
    <n v="0"/>
    <n v="29"/>
    <n v="0"/>
    <n v="0"/>
    <n v="0"/>
    <n v="0"/>
    <n v="0"/>
    <n v="0"/>
    <n v="0"/>
    <n v="0"/>
    <n v="0"/>
    <n v="0"/>
    <n v="30"/>
    <b v="0"/>
    <n v="0"/>
  </r>
  <r>
    <x v="2"/>
    <x v="11"/>
    <x v="32"/>
    <s v="Добренька Наталія "/>
    <s v="Нотаріат України_Сидоренко В.В. _bc"/>
    <s v="https://vo.uu.edu.ua/grade/report/grader/index.php?id=8913"/>
    <n v="29"/>
    <n v="0"/>
    <n v="1"/>
    <n v="0"/>
    <n v="0"/>
    <n v="0"/>
    <n v="1"/>
    <n v="0"/>
    <n v="0"/>
    <n v="14"/>
    <n v="0"/>
    <n v="1"/>
    <n v="0"/>
    <n v="0"/>
    <n v="0"/>
    <n v="0"/>
    <n v="0"/>
    <n v="0"/>
    <n v="0"/>
    <n v="0"/>
    <n v="16"/>
    <b v="0"/>
    <n v="0"/>
  </r>
  <r>
    <x v="2"/>
    <x v="11"/>
    <x v="32"/>
    <s v="Добренька Наталія "/>
    <s v="Основи римського приватного права_Добренька Н.В. _bc"/>
    <s v="https://vo.uu.edu.ua/grade/report/grader/index.php?id=8901"/>
    <n v="89"/>
    <n v="0"/>
    <n v="3"/>
    <n v="0"/>
    <n v="0"/>
    <n v="0"/>
    <n v="1"/>
    <n v="0"/>
    <n v="0"/>
    <n v="40"/>
    <n v="1"/>
    <n v="1"/>
    <n v="0"/>
    <n v="0"/>
    <n v="0"/>
    <n v="0"/>
    <n v="0"/>
    <n v="0"/>
    <n v="0"/>
    <n v="0"/>
    <n v="43"/>
    <b v="0"/>
    <n v="0"/>
  </r>
  <r>
    <x v="2"/>
    <x v="11"/>
    <x v="32"/>
    <s v="Добренька Наталія "/>
    <s v="Право соціального забезпечення_Добренька Н.В. _bc"/>
    <s v="https://vo.uu.edu.ua/grade/report/grader/index.php?id=8914"/>
    <n v="33"/>
    <n v="0"/>
    <n v="0"/>
    <n v="0"/>
    <n v="0"/>
    <n v="0"/>
    <n v="1"/>
    <n v="0"/>
    <n v="0"/>
    <n v="30"/>
    <n v="0"/>
    <n v="1"/>
    <n v="0"/>
    <n v="0"/>
    <n v="0"/>
    <n v="0"/>
    <n v="0"/>
    <n v="0"/>
    <n v="0"/>
    <n v="0"/>
    <n v="32"/>
    <b v="0"/>
    <n v="0"/>
  </r>
  <r>
    <x v="2"/>
    <x v="11"/>
    <x v="32"/>
    <s v="Добренька Наталія "/>
    <s v="Фінансове право_Грабовська Н.В./Дем’янчук Ю.В_bc"/>
    <s v="https://vo.uu.edu.ua/grade/report/grader/index.php?id=891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s v="Новак Ярослав"/>
    <s v="Криміналістика_Новак Я.В._bc"/>
    <s v="https://vo.uu.edu.ua/grade/report/grader/index.php?id=11965"/>
    <n v="24"/>
    <n v="0"/>
    <n v="0"/>
    <n v="0"/>
    <n v="0"/>
    <n v="0"/>
    <n v="1"/>
    <n v="0"/>
    <n v="0"/>
    <n v="0"/>
    <n v="0"/>
    <n v="7"/>
    <n v="0"/>
    <n v="0"/>
    <n v="0"/>
    <n v="0"/>
    <n v="0"/>
    <n v="0"/>
    <n v="0"/>
    <n v="0"/>
    <n v="8"/>
    <b v="0"/>
    <n v="0"/>
  </r>
  <r>
    <x v="2"/>
    <x v="11"/>
    <x v="32"/>
    <s v="Новак Ярослав"/>
    <s v="Кримінальний процес_ Новак Я.В. _bc"/>
    <s v="https://vo.uu.edu.ua/grade/report/grader/index.php?id=8909"/>
    <n v="1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s v="Сидоренко Віталій Вікторович"/>
    <s v="Адміністративне право_Сидоренко В.В./Дем’янчук Ю.В. _bc"/>
    <s v="https://vo.uu.edu.ua/grade/report/grader/index.php?id=8907"/>
    <n v="15"/>
    <n v="0"/>
    <n v="1"/>
    <n v="0"/>
    <n v="0"/>
    <n v="0"/>
    <n v="1"/>
    <n v="1"/>
    <n v="0"/>
    <n v="52"/>
    <n v="1"/>
    <n v="0"/>
    <n v="0"/>
    <n v="0"/>
    <n v="0"/>
    <n v="0"/>
    <n v="0"/>
    <n v="0"/>
    <n v="0"/>
    <n v="0"/>
    <n v="55"/>
    <b v="0"/>
    <n v="0"/>
  </r>
  <r>
    <x v="2"/>
    <x v="11"/>
    <x v="32"/>
    <s v="Сидоренко Віталій Вікторович"/>
    <s v="Конституційне право України_Сидоренко В.В. _bc"/>
    <s v="https://vo.uu.edu.ua/grade/report/grader/index.php?id=8902"/>
    <n v="27"/>
    <n v="0"/>
    <n v="1"/>
    <n v="0"/>
    <n v="0"/>
    <n v="0"/>
    <n v="1"/>
    <n v="1"/>
    <n v="0"/>
    <n v="52"/>
    <n v="1"/>
    <n v="0"/>
    <n v="0"/>
    <n v="0"/>
    <n v="0"/>
    <n v="0"/>
    <n v="0"/>
    <n v="0"/>
    <n v="0"/>
    <n v="0"/>
    <n v="55"/>
    <b v="0"/>
    <n v="0"/>
  </r>
  <r>
    <x v="2"/>
    <x v="11"/>
    <x v="32"/>
    <s v="Сидоренко Віталій Вікторович"/>
    <s v="Кримінальне право_ Сидоренко В.В./Новак Я.В. _bc"/>
    <s v="https://vo.uu.edu.ua/grade/report/grader/index.php?id=8908"/>
    <n v="66"/>
    <n v="0"/>
    <n v="1"/>
    <n v="0"/>
    <n v="0"/>
    <n v="0"/>
    <n v="1"/>
    <n v="1"/>
    <n v="0"/>
    <n v="144"/>
    <n v="2"/>
    <n v="0"/>
    <n v="0"/>
    <n v="0"/>
    <n v="0"/>
    <n v="0"/>
    <n v="0"/>
    <n v="0"/>
    <n v="0"/>
    <n v="0"/>
    <n v="148"/>
    <b v="0"/>
    <n v="0"/>
  </r>
  <r>
    <x v="2"/>
    <x v="11"/>
    <x v="32"/>
    <s v="Токарева Валентина"/>
    <s v="Історія держави і права зарубіжних країн_Добренька Н.В./Грабовська Н.В._bc"/>
    <s v="https://vo.uu.edu.ua/grade/report/grader/index.php?id=8899"/>
    <n v="74"/>
    <n v="0"/>
    <n v="1"/>
    <n v="0"/>
    <n v="0"/>
    <n v="0"/>
    <n v="1"/>
    <n v="0"/>
    <n v="0"/>
    <n v="63"/>
    <n v="0"/>
    <n v="1"/>
    <n v="0"/>
    <n v="0"/>
    <n v="0"/>
    <n v="0"/>
    <n v="0"/>
    <n v="0"/>
    <n v="0"/>
    <n v="0"/>
    <n v="65"/>
    <b v="0"/>
    <n v="0"/>
  </r>
  <r>
    <x v="2"/>
    <x v="11"/>
    <x v="32"/>
    <s v="Токарева Валентина"/>
    <s v="Трудове право_Токарева В.І./Добренька Н.В. _bc"/>
    <s v="https://vo.uu.edu.ua/grade/report/grader/index.php?id=8904"/>
    <n v="62"/>
    <n v="0"/>
    <n v="1"/>
    <n v="0"/>
    <n v="0"/>
    <n v="0"/>
    <n v="1"/>
    <n v="0"/>
    <n v="0"/>
    <n v="12"/>
    <n v="0"/>
    <n v="55"/>
    <n v="0"/>
    <n v="0"/>
    <n v="0"/>
    <n v="0"/>
    <n v="0"/>
    <n v="0"/>
    <n v="0"/>
    <n v="0"/>
    <n v="68"/>
    <b v="0"/>
    <n v="0"/>
  </r>
  <r>
    <x v="2"/>
    <x v="11"/>
    <x v="32"/>
    <s v="Токарева Валентина"/>
    <s v="Цивільне право (особлива частина)_Токарева В.І./Добренька Н.В._bc"/>
    <s v="https://vo.uu.edu.ua/grade/report/grader/index.php?id=8912"/>
    <n v="22"/>
    <n v="0"/>
    <n v="0"/>
    <n v="0"/>
    <n v="0"/>
    <n v="0"/>
    <n v="1"/>
    <n v="0"/>
    <n v="0"/>
    <n v="0"/>
    <n v="0"/>
    <n v="88"/>
    <n v="0"/>
    <n v="0"/>
    <n v="0"/>
    <n v="0"/>
    <n v="0"/>
    <n v="0"/>
    <n v="0"/>
    <n v="0"/>
    <n v="89"/>
    <b v="0"/>
    <n v="0"/>
  </r>
  <r>
    <x v="2"/>
    <x v="11"/>
    <x v="32"/>
    <s v="Токарева Валентина"/>
    <s v="Цивільне право_Добренька Н.В. _bc"/>
    <s v="https://vo.uu.edu.ua/grade/report/grader/index.php?id=8977"/>
    <n v="125"/>
    <n v="0"/>
    <n v="4"/>
    <n v="0"/>
    <n v="0"/>
    <n v="0"/>
    <n v="1"/>
    <n v="0"/>
    <n v="0"/>
    <n v="0"/>
    <n v="0"/>
    <n v="84"/>
    <n v="0"/>
    <n v="0"/>
    <n v="0"/>
    <n v="0"/>
    <n v="0"/>
    <n v="0"/>
    <n v="0"/>
    <n v="0"/>
    <n v="85"/>
    <b v="0"/>
    <n v="0"/>
  </r>
  <r>
    <x v="2"/>
    <x v="11"/>
    <x v="32"/>
    <m/>
    <s v="Податкове та митне право_Демянчук Ю.В._bc"/>
    <s v="https://vo.uu.edu.ua/grade/report/grader/index.php?id=11964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2"/>
    <m/>
    <s v="Юридична психологія_Добренька Н.В._bc"/>
    <s v="https://vo.uu.edu.ua/grade/report/grader/index.php?id=1196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Єфімова Каріна Олександрівна"/>
    <s v="Іноземна мова (за проф. спрямуванням)_Єфімова К.О. _bc"/>
    <s v="https://vo.uu.edu.ua/grade/report/grader/index.php?id=11298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Коваль Вікторія Сергіївна"/>
    <s v="Екологія та екологічна етика_Коваль В.С._bc"/>
    <s v="https://vo.uu.edu.ua/grade/report/grader/index.php?id=8921"/>
    <n v="11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Коваль Вікторія Сергіївна"/>
    <s v="Соціологія_Коваль В.С. _bc"/>
    <s v="https://vo.uu.edu.ua/grade/report/grader/index.php?id=8930"/>
    <n v="147"/>
    <n v="0"/>
    <n v="11"/>
    <n v="0"/>
    <n v="1"/>
    <n v="0"/>
    <n v="1"/>
    <n v="0"/>
    <n v="0"/>
    <n v="20"/>
    <n v="0"/>
    <n v="2"/>
    <n v="0"/>
    <n v="0"/>
    <n v="0"/>
    <n v="0"/>
    <n v="0"/>
    <n v="0"/>
    <n v="0"/>
    <n v="0"/>
    <n v="23"/>
    <b v="0"/>
    <n v="0"/>
  </r>
  <r>
    <x v="2"/>
    <x v="11"/>
    <x v="33"/>
    <s v="Косач Тетяна"/>
    <s v="Основи наукових досліджень_Пасічник Н.С. _bc"/>
    <s v="https://vo.uu.edu.ua/grade/report/grader/index.php?id=892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Косач Тетяна"/>
    <s v="Політологія_Пасічник Н.С. _bc"/>
    <s v="https://vo.uu.edu.ua/grade/report/grader/index.php?id=893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Косач Тетяна"/>
    <s v="Філософія_Пасічник Н.С. _bc"/>
    <s v="https://vo.uu.edu.ua/grade/report/grader/index.php?id=892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Пасічник Наталія"/>
    <s v="Історія держави і права України_Пасічник  Н.С._bc"/>
    <s v="https://vo.uu.edu.ua/grade/report/grader/index.php?id=892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Пасічник Наталія"/>
    <s v="Україна в контексті світового розвитку_Пасічник Н.С._bc"/>
    <s v="https://vo.uu.edu.ua/grade/report/grader/index.php?id=8918"/>
    <n v="9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Сидоренко Юлія"/>
    <s v="Паблік рілейшнз_Вертій Ж.С._bc"/>
    <s v="https://vo.uu.edu.ua/grade/report/grader/index.php?id=8928"/>
    <n v="9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s v="Ткаченко Тетяна Олександрівна"/>
    <s v="Інформаційні технології_Ткаченко Т.О._bc"/>
    <s v="https://vo.uu.edu.ua/grade/report/grader/index.php?id=10983"/>
    <n v="2527"/>
    <n v="157"/>
    <n v="47"/>
    <n v="0"/>
    <n v="0"/>
    <n v="0"/>
    <n v="2"/>
    <n v="1"/>
    <n v="0"/>
    <n v="0"/>
    <n v="0"/>
    <n v="48"/>
    <n v="0"/>
    <n v="0"/>
    <n v="0"/>
    <n v="0"/>
    <n v="18"/>
    <n v="5"/>
    <n v="74"/>
    <n v="0"/>
    <n v="74"/>
    <b v="0"/>
    <n v="0"/>
  </r>
  <r>
    <x v="2"/>
    <x v="11"/>
    <x v="33"/>
    <m/>
    <s v="Інклюзивне суспільство_Пасічник Н.С. _bc"/>
    <s v="https://vo.uu.edu.ua/grade/report/grader/index.php?id=8929"/>
    <n v="95"/>
    <n v="0"/>
    <n v="5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1"/>
    <x v="33"/>
    <m/>
    <s v="Іноземна мова_Єфімова К.О._bc"/>
    <s v="https://vo.uu.edu.ua/grade/report/grader/index.php?id=8920"/>
    <n v="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m/>
    <s v="Історія української культури_Пасічник Н.С_bc"/>
    <s v="https://vo.uu.edu.ua/grade/report/grader/index.php?id=14868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m/>
    <s v="Основи навчання студентів_Пасічник Н.С_bc"/>
    <s v="https://vo.uu.edu.ua/grade/report/grader/index.php?id=14869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m/>
    <s v="Українська мова (за проф.спрямуванням)_Розвозчик П.І. _bc"/>
    <s v="https://vo.uu.edu.ua/grade/report/grader/index.php?id=891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1"/>
    <x v="33"/>
    <m/>
    <s v="Фізичне виховання_Дяченко Ю.Г. _bc"/>
    <s v="https://vo.uu.edu.ua/grade/report/grader/index.php?id=1129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4"/>
    <m/>
    <s v="ДЗ-19-1мс-br"/>
    <s v="https://vo.uu.edu.ua/grade/report/grader/index.php?id=11433"/>
    <n v="46"/>
    <n v="3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2"/>
    <x v="12"/>
    <x v="34"/>
    <m/>
    <s v="ДЗ-20.2-1мс-br"/>
    <s v="https://vo.uu.edu.ua/grade/report/grader/index.php?id=14319"/>
    <n v="59"/>
    <n v="20"/>
    <n v="1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2"/>
    <x v="12"/>
    <x v="34"/>
    <m/>
    <s v="ДЗ-20.3-1мс-br"/>
    <s v="https://vo.uu.edu.ua/grade/report/grader/index.php?id=14321"/>
    <n v="67"/>
    <n v="19"/>
    <n v="1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2"/>
    <x v="12"/>
    <x v="34"/>
    <m/>
    <s v="ДЗ-20-1фмб-br"/>
    <s v="https://vo.uu.edu.ua/grade/report/grader/index.php?id=14313"/>
    <n v="131"/>
    <n v="60"/>
    <n v="5"/>
    <n v="0"/>
    <n v="0"/>
    <n v="0"/>
    <n v="1"/>
    <n v="1"/>
    <n v="0"/>
    <n v="3"/>
    <n v="0"/>
    <n v="0"/>
    <n v="0"/>
    <n v="0"/>
    <n v="0"/>
    <n v="0"/>
    <n v="0"/>
    <n v="0"/>
    <n v="0"/>
    <n v="0"/>
    <n v="5"/>
    <b v="0"/>
    <n v="0"/>
  </r>
  <r>
    <x v="2"/>
    <x v="12"/>
    <x v="34"/>
    <m/>
    <s v="ДЗ-21-1фмб-br"/>
    <s v="https://vo.uu.edu.ua/grade/report/grader/index.php?id=16880"/>
    <n v="92"/>
    <n v="46"/>
    <n v="3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2"/>
    <x v="34"/>
    <m/>
    <s v="ЗДЗ-19.1-1мс-br"/>
    <s v="https://vo.uu.edu.ua/grade/report/grader/index.php?id=11434"/>
    <n v="21"/>
    <n v="0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2"/>
    <x v="12"/>
    <x v="34"/>
    <m/>
    <s v="ЗДЗ-19.2-1мс-br-zh"/>
    <s v="https://vo.uu.edu.ua/grade/report/grader/index.php?id=11435"/>
    <n v="34"/>
    <n v="0"/>
    <n v="4"/>
    <n v="0"/>
    <n v="0"/>
    <n v="0"/>
    <n v="1"/>
    <n v="1"/>
    <n v="0"/>
    <n v="1"/>
    <n v="0"/>
    <n v="0"/>
    <n v="0"/>
    <n v="0"/>
    <n v="0"/>
    <n v="0"/>
    <n v="0"/>
    <n v="0"/>
    <n v="0"/>
    <n v="0"/>
    <n v="3"/>
    <b v="0"/>
    <n v="0"/>
  </r>
  <r>
    <x v="2"/>
    <x v="12"/>
    <x v="34"/>
    <m/>
    <s v="ЗДЗ-20-1фмб-br"/>
    <s v="https://vo.uu.edu.ua/grade/report/grader/index.php?id=14322"/>
    <n v="52"/>
    <n v="26"/>
    <n v="2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2"/>
    <x v="12"/>
    <x v="34"/>
    <m/>
    <s v="ЗДЗ-21-1фмб-br"/>
    <s v="https://vo.uu.edu.ua/grade/report/grader/index.php?id=17064"/>
    <n v="27"/>
    <n v="27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2"/>
    <x v="35"/>
    <m/>
    <s v="Дизайн-проект_Гервас О.Г._br"/>
    <s v="https://vo.uu.edu.ua/grade/report/grader/index.php?id=15099"/>
    <n v="1503"/>
    <n v="47"/>
    <n v="11"/>
    <n v="0"/>
    <n v="0"/>
    <n v="0"/>
    <n v="1"/>
    <n v="0"/>
    <n v="0"/>
    <n v="29"/>
    <n v="0"/>
    <n v="0"/>
    <n v="0"/>
    <n v="0"/>
    <n v="0"/>
    <n v="0"/>
    <n v="9"/>
    <n v="0"/>
    <n v="0"/>
    <n v="0"/>
    <n v="39"/>
    <b v="0"/>
    <n v="0"/>
  </r>
  <r>
    <x v="2"/>
    <x v="12"/>
    <x v="35"/>
    <m/>
    <s v="Ергономіка_Гервас О.Г._br"/>
    <s v="https://vo.uu.edu.ua/grade/report/grader/index.php?id=14315"/>
    <n v="165"/>
    <n v="32"/>
    <n v="9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2"/>
    <x v="12"/>
    <x v="35"/>
    <m/>
    <s v="Інформаційні технології _ Гервас О.Г._br"/>
    <s v="https://vo.uu.edu.ua/grade/report/grader/index.php?id=15522"/>
    <n v="909"/>
    <n v="23"/>
    <n v="12"/>
    <n v="0"/>
    <n v="0"/>
    <n v="0"/>
    <n v="1"/>
    <n v="0"/>
    <n v="0"/>
    <n v="13"/>
    <n v="0"/>
    <n v="0"/>
    <n v="0"/>
    <n v="0"/>
    <n v="0"/>
    <n v="0"/>
    <n v="6"/>
    <n v="0"/>
    <n v="0"/>
    <n v="0"/>
    <n v="20"/>
    <b v="0"/>
    <n v="0"/>
  </r>
  <r>
    <x v="2"/>
    <x v="12"/>
    <x v="35"/>
    <m/>
    <s v="Історія мистецтв_Тропіна Г. Ю._br"/>
    <s v="https://vo.uu.edu.ua/grade/report/grader/index.php?id=11786"/>
    <n v="22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5"/>
    <m/>
    <s v="Кольористика_Тропіна Г.Ю._br"/>
    <s v="https://vo.uu.edu.ua/grade/report/grader/index.php?id=11154"/>
    <n v="11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2"/>
    <x v="35"/>
    <m/>
    <s v="Матеріалознавство_Сніжко Н.А.-br"/>
    <s v="https://vo.uu.edu.ua/grade/report/grader/index.php?id=16895"/>
    <n v="106"/>
    <n v="72"/>
    <n v="11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2"/>
    <x v="35"/>
    <m/>
    <s v="Основи композиції_Гервас О.Г._br"/>
    <s v="https://vo.uu.edu.ua/grade/report/grader/index.php?id=15100"/>
    <n v="1489"/>
    <n v="99"/>
    <n v="17"/>
    <n v="0"/>
    <n v="0"/>
    <n v="0"/>
    <n v="1"/>
    <n v="0"/>
    <n v="0"/>
    <n v="39"/>
    <n v="0"/>
    <n v="0"/>
    <n v="0"/>
    <n v="0"/>
    <n v="0"/>
    <n v="0"/>
    <n v="6"/>
    <n v="0"/>
    <n v="0"/>
    <n v="0"/>
    <n v="46"/>
    <b v="0"/>
    <n v="0"/>
  </r>
  <r>
    <x v="2"/>
    <x v="12"/>
    <x v="35"/>
    <m/>
    <s v="Основи нарисної геометрії та проєктна графіка_Гервас О.Г._br"/>
    <s v="https://vo.uu.edu.ua/grade/report/grader/index.php?id=16894"/>
    <n v="234"/>
    <n v="144"/>
    <n v="12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2"/>
    <x v="35"/>
    <m/>
    <s v="Охорна праці в галузі_Гервас О.Г._br"/>
    <s v="https://vo.uu.edu.ua/grade/report/grader/index.php?id=14475"/>
    <n v="314"/>
    <n v="102"/>
    <n v="19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2"/>
    <x v="35"/>
    <m/>
    <s v="Рисунок_Тропіна Г.Ю. _br."/>
    <s v="https://vo.uu.edu.ua/grade/report/grader/index.php?id=10886"/>
    <n v="145"/>
    <n v="29"/>
    <n v="1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2"/>
    <x v="35"/>
    <m/>
    <s v="Теорія дизайну_Гервас О.Г._br"/>
    <s v="https://vo.uu.edu.ua/grade/report/grader/index.php?id=14314"/>
    <n v="438"/>
    <n v="95"/>
    <n v="11"/>
    <n v="0"/>
    <n v="0"/>
    <n v="0"/>
    <n v="1"/>
    <n v="0"/>
    <n v="0"/>
    <n v="25"/>
    <n v="0"/>
    <n v="0"/>
    <n v="0"/>
    <n v="0"/>
    <n v="0"/>
    <n v="0"/>
    <n v="0"/>
    <n v="0"/>
    <n v="0"/>
    <n v="0"/>
    <n v="26"/>
    <b v="0"/>
    <n v="0"/>
  </r>
  <r>
    <x v="2"/>
    <x v="12"/>
    <x v="35"/>
    <m/>
    <s v="Технологія матеріалів _Сніжко Н. А._br"/>
    <s v="https://vo.uu.edu.ua/grade/report/grader/index.php?id=11784"/>
    <n v="18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5"/>
    <m/>
    <s v="Художнє проектування_Тропіна Г.Ю._br"/>
    <s v="https://vo.uu.edu.ua/grade/report/grader/index.php?id=11020"/>
    <n v="9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5"/>
    <m/>
    <s v="Шрифт_Сніжко Н. А._br"/>
    <s v="https://vo.uu.edu.ua/grade/report/grader/index.php?id=11783"/>
    <n v="76"/>
    <n v="3"/>
    <n v="8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2"/>
    <x v="36"/>
    <m/>
    <s v="Екологія та екологічна етика_Верба Г. М._br"/>
    <s v="https://vo.uu.edu.ua/grade/report/grader/index.php?id=12616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Іноземна мова (за професійним спрямуванням)_Таран Є.І._br"/>
    <s v="https://vo.uu.edu.ua/grade/report/grader/index.php?id=11149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Інформаційні технології в галузі_Павлюченко І.В._br"/>
    <s v="https://vo.uu.edu.ua/grade/report/grader/index.php?id=11305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Інформаційні технології_Павлюченко І.В._br"/>
    <s v="https://vo.uu.edu.ua/grade/report/grader/index.php?id=11304"/>
    <n v="6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2"/>
    <x v="36"/>
    <m/>
    <s v="Основи ділового спілкування_Гражевська О. Ю._br"/>
    <s v="https://vo.uu.edu.ua/grade/report/grader/index.php?id=1187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Основи навчання студентів_Гражевська О.Ю._br"/>
    <s v="https://vo.uu.edu.ua/grade/report/grader/index.php?id=14634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Основи наукових досліджень_Гражевська О. Ю._br."/>
    <s v="https://vo.uu.edu.ua/grade/report/grader/index.php?id=10884"/>
    <n v="4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2"/>
    <x v="36"/>
    <m/>
    <s v="Основи підприємництва та менеджменту_Таран Є.І._br"/>
    <s v="https://vo.uu.edu.ua/grade/report/grader/index.php?id=11872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Українська мова за професійним спрямуванням_Гражевська О. Ю._br"/>
    <s v="https://vo.uu.edu.ua/grade/report/grader/index.php?id=12615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2"/>
    <x v="36"/>
    <m/>
    <s v="Філософія_Бобик І.Р._br"/>
    <s v="https://vo.uu.edu.ua/grade/report/grader/index.php?id=11870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4"/>
    <m/>
    <s v="1 курс АВТ-21-1фмб-vs"/>
    <s v="https://vo.uu.edu.ua/grade/report/grader/index.php?id=16015"/>
    <n v="216"/>
    <n v="6"/>
    <n v="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13"/>
    <x v="34"/>
    <m/>
    <s v="1 курс ГРС-21-1фмб-mk-vs"/>
    <s v="https://vo.uu.edu.ua/grade/report/grader/index.php?id=16044"/>
    <n v="169"/>
    <n v="8"/>
    <n v="2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13"/>
    <x v="34"/>
    <m/>
    <s v="1 курс КЛ-21-1-cl-vs"/>
    <s v="https://vo.uu.edu.ua/grade/report/grader/index.php?id=16016"/>
    <n v="264"/>
    <n v="5"/>
    <n v="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13"/>
    <x v="34"/>
    <m/>
    <s v="1 курс КЛ-21-2-cl-vs"/>
    <s v="https://vo.uu.edu.ua/grade/report/grader/index.php?id=16017"/>
    <n v="276"/>
    <n v="9"/>
    <n v="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13"/>
    <x v="34"/>
    <m/>
    <s v="1 курс КЛ-21-3-cl-vs"/>
    <s v="https://vo.uu.edu.ua/grade/report/grader/index.php?id=16018"/>
    <n v="275"/>
    <n v="10"/>
    <n v="3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13"/>
    <x v="34"/>
    <m/>
    <s v="1 курс ПЛ-21-1М-mk-vs"/>
    <s v="https://vo.uu.edu.ua/grade/report/grader/index.php?id=16021"/>
    <n v="3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13"/>
    <x v="34"/>
    <m/>
    <s v="1 курс СР-21-1mk-vs"/>
    <s v="https://vo.uu.edu.ua/grade/report/grader/index.php?id=16649"/>
    <n v="98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13"/>
    <x v="34"/>
    <m/>
    <s v="2 курс АВТ-21.2-1фмб-vs"/>
    <s v="https://vo.uu.edu.ua/grade/report/grader/index.php?id=17039"/>
    <n v="14"/>
    <n v="1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4"/>
    <m/>
    <s v="2 курс КІ-20-1фмб-ict-vs"/>
    <s v="https://vo.uu.edu.ua/grade/report/grader/index.php?id=13065"/>
    <n v="6824"/>
    <n v="31"/>
    <n v="5"/>
    <n v="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2"/>
    <x v="13"/>
    <x v="34"/>
    <m/>
    <s v="2 курс МК-20-1фмб-iem-vs"/>
    <s v="https://vo.uu.edu.ua/grade/report/grader/index.php?id=13074"/>
    <n v="1323"/>
    <n v="13"/>
    <n v="2"/>
    <n v="0"/>
    <n v="0"/>
    <n v="0"/>
    <n v="1"/>
    <n v="0"/>
    <n v="0"/>
    <n v="1"/>
    <n v="0"/>
    <n v="0"/>
    <n v="0"/>
    <n v="0"/>
    <n v="0"/>
    <n v="0"/>
    <n v="0"/>
    <n v="0"/>
    <n v="0"/>
    <n v="14"/>
    <n v="16"/>
    <b v="0"/>
    <n v="0"/>
  </r>
  <r>
    <x v="2"/>
    <x v="13"/>
    <x v="34"/>
    <m/>
    <s v="2 курс МН-20-1фмб-vs"/>
    <s v="https://vo.uu.edu.ua/grade/report/grader/index.php?id=11640"/>
    <n v="2371"/>
    <n v="5"/>
    <n v="15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13"/>
    <x v="34"/>
    <m/>
    <s v="2 курс МН-21.2-1mk-vs"/>
    <s v="https://vo.uu.edu.ua/grade/report/grader/index.php?id=16041"/>
    <n v="185"/>
    <n v="16"/>
    <n v="1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3"/>
    <x v="34"/>
    <m/>
    <s v="2 курс ПЗ-20-1фмб-ipsv-vs"/>
    <s v="https://vo.uu.edu.ua/grade/report/grader/index.php?id=13073"/>
    <n v="3898"/>
    <n v="71"/>
    <n v="1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13"/>
    <x v="34"/>
    <m/>
    <s v="2 курс ПЛ-21.2-1mk-vs"/>
    <s v="https://vo.uu.edu.ua/grade/report/grader/index.php?id=16039"/>
    <n v="190"/>
    <n v="3"/>
    <n v="4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3"/>
    <x v="34"/>
    <m/>
    <s v="2 курс СР-21.2-2фмб-ist-vs"/>
    <s v="https://vo.uu.edu.ua/grade/report/grader/index.php?id=16752"/>
    <n v="37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13"/>
    <x v="34"/>
    <m/>
    <s v="3 курс ГРС-20.2-1mk-vs"/>
    <s v="https://vo.uu.edu.ua/grade/report/grader/index.php?id=13353"/>
    <n v="840"/>
    <n v="12"/>
    <n v="2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13"/>
    <x v="34"/>
    <m/>
    <s v="3 курс ЖР-19-1мс-ifms-vs"/>
    <s v="https://vo.uu.edu.ua/grade/report/grader/index.php?id=11206"/>
    <n v="59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4"/>
    <m/>
    <s v="3 курс ЗПЗ-19-1mk-vs"/>
    <s v="https://vo.uu.edu.ua/grade/report/grader/index.php?id=14603"/>
    <n v="637"/>
    <n v="106"/>
    <n v="2"/>
    <n v="1"/>
    <n v="0"/>
    <n v="0"/>
    <n v="1"/>
    <n v="0"/>
    <n v="4"/>
    <n v="3"/>
    <n v="0"/>
    <n v="0"/>
    <n v="0"/>
    <n v="0"/>
    <n v="0"/>
    <n v="0"/>
    <n v="0"/>
    <n v="0"/>
    <n v="0"/>
    <n v="27"/>
    <n v="35"/>
    <b v="0"/>
    <n v="0"/>
  </r>
  <r>
    <x v="2"/>
    <x v="13"/>
    <x v="34"/>
    <m/>
    <s v="3 курс КІ-19-1мс-ict-vs"/>
    <s v="https://vo.uu.edu.ua/grade/report/grader/index.php?id=11207"/>
    <n v="1175"/>
    <n v="24"/>
    <n v="2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3"/>
    <x v="34"/>
    <m/>
    <s v="3 курс МК-19-1мс-iem-vs"/>
    <s v="https://vo.uu.edu.ua/grade/report/grader/index.php?id=11205"/>
    <n v="1148"/>
    <n v="22"/>
    <n v="1"/>
    <n v="0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2"/>
    <x v="13"/>
    <x v="34"/>
    <m/>
    <s v="3 курс МН-20.2-1-zh-vs"/>
    <s v="https://vo.uu.edu.ua/grade/report/grader/index.php?id=14282"/>
    <n v="3865"/>
    <n v="231"/>
    <n v="3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3"/>
    <x v="34"/>
    <m/>
    <s v="3 курс ПЛ-19-1-dn-vs"/>
    <s v="https://vo.uu.edu.ua/grade/report/grader/index.php?id=11208"/>
    <n v="739"/>
    <n v="4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4"/>
    <m/>
    <s v="3 курс СР-20.2-1-zh-vs"/>
    <s v="https://vo.uu.edu.ua/grade/report/grader/index.php?id=13771"/>
    <n v="1489"/>
    <n v="26"/>
    <n v="5"/>
    <n v="0"/>
    <n v="0"/>
    <n v="0"/>
    <n v="1"/>
    <n v="0"/>
    <n v="0"/>
    <n v="1"/>
    <n v="0"/>
    <n v="0"/>
    <n v="0"/>
    <n v="0"/>
    <n v="0"/>
    <n v="0"/>
    <n v="0"/>
    <n v="0"/>
    <n v="0"/>
    <n v="7"/>
    <n v="9"/>
    <b v="0"/>
    <n v="0"/>
  </r>
  <r>
    <x v="2"/>
    <x v="13"/>
    <x v="34"/>
    <m/>
    <s v="4 курс ЗПЛ-19-2-mk-vs"/>
    <s v="https://vo.uu.edu.ua/grade/report/grader/index.php?id=15533"/>
    <n v="1448"/>
    <n v="390"/>
    <n v="6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3"/>
    <x v="34"/>
    <m/>
    <s v="4 курс ПЗ-18-1мс-ipsv-vs"/>
    <s v="https://vo.uu.edu.ua/grade/report/grader/index.php?id=11203"/>
    <n v="828"/>
    <n v="22"/>
    <n v="1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13"/>
    <x v="34"/>
    <m/>
    <s v="4 курс ПЛ-18-1-mk-vs"/>
    <s v="https://vo.uu.edu.ua/grade/report/grader/index.php?id=11212"/>
    <n v="506"/>
    <n v="18"/>
    <n v="1"/>
    <n v="0"/>
    <n v="0"/>
    <n v="0"/>
    <n v="1"/>
    <n v="0"/>
    <n v="0"/>
    <n v="1"/>
    <n v="0"/>
    <n v="0"/>
    <n v="0"/>
    <n v="0"/>
    <n v="0"/>
    <n v="0"/>
    <n v="0"/>
    <n v="0"/>
    <n v="0"/>
    <n v="8"/>
    <n v="10"/>
    <b v="0"/>
    <n v="0"/>
  </r>
  <r>
    <x v="2"/>
    <x v="13"/>
    <x v="37"/>
    <s v="Бекарюк Олександр Володимирович"/>
    <s v="Кримінальний процес_Бекарюк О.В._vs"/>
    <s v="https://vo.uu.edu.ua/grade/report/grader/index.php?id=15494"/>
    <n v="564"/>
    <n v="19"/>
    <n v="3"/>
    <n v="0"/>
    <n v="0"/>
    <n v="0"/>
    <n v="1"/>
    <n v="0"/>
    <n v="0"/>
    <n v="10"/>
    <n v="0"/>
    <n v="1"/>
    <n v="0"/>
    <n v="0"/>
    <n v="0"/>
    <n v="0"/>
    <n v="10"/>
    <n v="0"/>
    <n v="0"/>
    <n v="0"/>
    <n v="22"/>
    <b v="0"/>
    <n v="0"/>
  </r>
  <r>
    <x v="2"/>
    <x v="13"/>
    <x v="37"/>
    <s v="Бекарюк Олександр Володимирович"/>
    <s v="Права людини та верховенство права в сучасних реаліях_Бекарюк О.В._vs"/>
    <s v="https://vo.uu.edu.ua/grade/report/grader/index.php?id=16104"/>
    <n v="69"/>
    <n v="21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7"/>
    <s v="Бекарюк Олександр Володимирович"/>
    <s v="Цивільне право_Бекарюк О.В._VS"/>
    <s v="https://vo.uu.edu.ua/grade/report/grader/index.php?id=12455"/>
    <n v="2883"/>
    <n v="161"/>
    <n v="3"/>
    <n v="2"/>
    <n v="0"/>
    <n v="1"/>
    <n v="1"/>
    <n v="0"/>
    <n v="0"/>
    <n v="26"/>
    <n v="0"/>
    <n v="0"/>
    <n v="0"/>
    <n v="0"/>
    <n v="0"/>
    <n v="0"/>
    <n v="22"/>
    <n v="1"/>
    <n v="70"/>
    <n v="0"/>
    <n v="50"/>
    <b v="0"/>
    <n v="0"/>
  </r>
  <r>
    <x v="2"/>
    <x v="13"/>
    <x v="37"/>
    <s v="Бекарюк Олександр Володимирович"/>
    <s v="Цивільний процес_Бекарюк О.В._vs"/>
    <s v="https://vo.uu.edu.ua/grade/report/grader/index.php?id=15495"/>
    <n v="677"/>
    <n v="153"/>
    <n v="3"/>
    <n v="0"/>
    <n v="0"/>
    <n v="0"/>
    <n v="1"/>
    <n v="0"/>
    <n v="0"/>
    <n v="17"/>
    <n v="0"/>
    <n v="1"/>
    <n v="0"/>
    <n v="0"/>
    <n v="0"/>
    <n v="0"/>
    <n v="34"/>
    <n v="0"/>
    <n v="0"/>
    <n v="0"/>
    <n v="53"/>
    <b v="0"/>
    <n v="0"/>
  </r>
  <r>
    <x v="2"/>
    <x v="13"/>
    <x v="37"/>
    <s v="Бондар Ірина Григорівна"/>
    <s v="Фізика і астрономія_Бондар І.Г._VS"/>
    <s v="https://vo.uu.edu.ua/grade/report/grader/index.php?id=10834"/>
    <n v="7984"/>
    <n v="14"/>
    <n v="17"/>
    <n v="6"/>
    <n v="1"/>
    <n v="0"/>
    <n v="1"/>
    <n v="10"/>
    <n v="0"/>
    <n v="0"/>
    <n v="0"/>
    <n v="5"/>
    <n v="0"/>
    <n v="0"/>
    <n v="0"/>
    <n v="50"/>
    <n v="50"/>
    <n v="2"/>
    <n v="9"/>
    <n v="0"/>
    <n v="118"/>
    <b v="0"/>
    <n v="0"/>
  </r>
  <r>
    <x v="2"/>
    <x v="13"/>
    <x v="37"/>
    <s v="Григор'єва Вікторія Миколаївна"/>
    <s v="Регулювання обігу цінних паперів_Григор'єва В.М._vs"/>
    <s v="https://vo.uu.edu.ua/grade/report/grader/index.php?id=16967"/>
    <n v="336"/>
    <n v="336"/>
    <n v="1"/>
    <n v="0"/>
    <n v="0"/>
    <n v="0"/>
    <n v="1"/>
    <n v="0"/>
    <n v="0"/>
    <n v="19"/>
    <n v="0"/>
    <n v="1"/>
    <n v="0"/>
    <n v="0"/>
    <n v="0"/>
    <n v="0"/>
    <n v="19"/>
    <n v="0"/>
    <n v="0"/>
    <n v="0"/>
    <n v="40"/>
    <b v="0"/>
    <n v="0"/>
  </r>
  <r>
    <x v="2"/>
    <x v="13"/>
    <x v="37"/>
    <s v="Григор'єва Вікторія Миколаївна"/>
    <s v="Юридична діяльність у підприємницькій діяльності_Григор'єва В.М._vs"/>
    <s v="https://vo.uu.edu.ua/grade/report/grader/index.php?id=17051"/>
    <n v="52"/>
    <n v="52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7"/>
    <s v="Іванисик Олександр Миколайович"/>
    <s v="Web-дизайн та Web-технології_Іванисик О.М._vs"/>
    <s v="https://vo.uu.edu.ua/grade/report/grader/index.php?id=13316"/>
    <n v="554"/>
    <n v="112"/>
    <n v="2"/>
    <n v="0"/>
    <n v="0"/>
    <n v="0"/>
    <n v="1"/>
    <n v="0"/>
    <n v="0"/>
    <n v="14"/>
    <n v="0"/>
    <n v="1"/>
    <n v="0"/>
    <n v="0"/>
    <n v="1"/>
    <n v="0"/>
    <n v="4"/>
    <n v="1"/>
    <n v="10"/>
    <n v="0"/>
    <n v="22"/>
    <b v="0"/>
    <n v="0"/>
  </r>
  <r>
    <x v="2"/>
    <x v="13"/>
    <x v="37"/>
    <s v="Іванисик Олександр Миколайович"/>
    <s v="Алгоритми та структури даних_Іванисик О.М._vs"/>
    <s v="https://vo.uu.edu.ua/grade/report/grader/index.php?id=15066"/>
    <n v="1304"/>
    <n v="106"/>
    <n v="9"/>
    <n v="1"/>
    <n v="1"/>
    <n v="0"/>
    <n v="1"/>
    <n v="0"/>
    <n v="0"/>
    <n v="21"/>
    <n v="0"/>
    <n v="1"/>
    <n v="0"/>
    <n v="0"/>
    <n v="0"/>
    <n v="0"/>
    <n v="21"/>
    <n v="0"/>
    <n v="0"/>
    <n v="0"/>
    <n v="44"/>
    <b v="0"/>
    <n v="0"/>
  </r>
  <r>
    <x v="2"/>
    <x v="13"/>
    <x v="37"/>
    <s v="Іванисик Олександр Миколайович"/>
    <s v="Вступ до спеціальності та студентська наука_Іванисик О.М._vs"/>
    <s v="https://vo.uu.edu.ua/grade/report/grader/index.php?id=16119"/>
    <n v="423"/>
    <n v="86"/>
    <n v="9"/>
    <n v="0"/>
    <n v="0"/>
    <n v="0"/>
    <n v="1"/>
    <n v="0"/>
    <n v="0"/>
    <n v="0"/>
    <n v="0"/>
    <n v="0"/>
    <n v="0"/>
    <n v="0"/>
    <n v="0"/>
    <n v="0"/>
    <n v="5"/>
    <n v="0"/>
    <n v="0"/>
    <n v="0"/>
    <n v="6"/>
    <b v="0"/>
    <n v="0"/>
  </r>
  <r>
    <x v="2"/>
    <x v="13"/>
    <x v="37"/>
    <s v="Іванисик Олександр Миколайович"/>
    <s v="Комп’ютерна графіка_Іванисик О.М._vs"/>
    <s v="https://vo.uu.edu.ua/grade/report/grader/index.php?id=13313"/>
    <n v="1044"/>
    <n v="33"/>
    <n v="2"/>
    <n v="0"/>
    <n v="0"/>
    <n v="0"/>
    <n v="1"/>
    <n v="0"/>
    <n v="0"/>
    <n v="15"/>
    <n v="0"/>
    <n v="0"/>
    <n v="0"/>
    <n v="0"/>
    <n v="1"/>
    <n v="0"/>
    <n v="10"/>
    <n v="2"/>
    <n v="51"/>
    <n v="0"/>
    <n v="29"/>
    <b v="0"/>
    <n v="0"/>
  </r>
  <r>
    <x v="2"/>
    <x v="13"/>
    <x v="37"/>
    <s v="Іванисик Олександр Миколайович"/>
    <s v="Стандартизація і сертифікація продукції та послуг_Іванисик О.М._vs"/>
    <s v="https://vo.uu.edu.ua/grade/report/grader/index.php?id=14651"/>
    <n v="218"/>
    <n v="87"/>
    <n v="2"/>
    <n v="0"/>
    <n v="1"/>
    <n v="0"/>
    <n v="1"/>
    <n v="0"/>
    <n v="0"/>
    <n v="8"/>
    <n v="0"/>
    <n v="1"/>
    <n v="0"/>
    <n v="0"/>
    <n v="0"/>
    <n v="0"/>
    <n v="7"/>
    <n v="0"/>
    <n v="0"/>
    <n v="0"/>
    <n v="17"/>
    <b v="0"/>
    <n v="0"/>
  </r>
  <r>
    <x v="2"/>
    <x v="13"/>
    <x v="37"/>
    <s v="Іванисик Олександр Миколайович"/>
    <s v="Управління інноваціями_Іванисик О.М._VS"/>
    <s v="https://vo.uu.edu.ua/grade/report/grader/index.php?id=12541"/>
    <n v="566"/>
    <n v="184"/>
    <n v="3"/>
    <n v="0"/>
    <n v="0"/>
    <n v="0"/>
    <n v="1"/>
    <n v="0"/>
    <n v="0"/>
    <n v="5"/>
    <n v="0"/>
    <n v="0"/>
    <n v="0"/>
    <n v="0"/>
    <n v="0"/>
    <n v="0"/>
    <n v="10"/>
    <n v="0"/>
    <n v="0"/>
    <n v="0"/>
    <n v="16"/>
    <b v="0"/>
    <n v="0"/>
  </r>
  <r>
    <x v="2"/>
    <x v="13"/>
    <x v="37"/>
    <s v="Кирпич Олександр Миколайович"/>
    <s v="Захист Вітчизни_Кирпич О.М._VS"/>
    <s v="https://vo.uu.edu.ua/grade/report/grader/index.php?id=10857"/>
    <n v="6789"/>
    <n v="110"/>
    <n v="15"/>
    <n v="6"/>
    <n v="1"/>
    <n v="0"/>
    <n v="1"/>
    <n v="0"/>
    <n v="0"/>
    <n v="25"/>
    <n v="0"/>
    <n v="2"/>
    <n v="0"/>
    <n v="0"/>
    <n v="0"/>
    <n v="0"/>
    <n v="22"/>
    <n v="2"/>
    <n v="110"/>
    <n v="0"/>
    <n v="52"/>
    <b v="0"/>
    <n v="0"/>
  </r>
  <r>
    <x v="2"/>
    <x v="13"/>
    <x v="37"/>
    <s v="Кирпич Олександр Миколайович"/>
    <s v="Конфліктологія_Кирпич О.М._vs"/>
    <s v="https://vo.uu.edu.ua/grade/report/grader/index.php?id=15318"/>
    <n v="513"/>
    <n v="7"/>
    <n v="4"/>
    <n v="0"/>
    <n v="0"/>
    <n v="0"/>
    <n v="1"/>
    <n v="0"/>
    <n v="0"/>
    <n v="5"/>
    <n v="0"/>
    <n v="0"/>
    <n v="0"/>
    <n v="0"/>
    <n v="0"/>
    <n v="0"/>
    <n v="3"/>
    <n v="0"/>
    <n v="0"/>
    <n v="0"/>
    <n v="9"/>
    <b v="0"/>
    <n v="0"/>
  </r>
  <r>
    <x v="2"/>
    <x v="13"/>
    <x v="37"/>
    <s v="Кирпич Олександр Миколайович"/>
    <s v="Психологія здоров'я та здорового способу життя_Кирпич О.М._vs"/>
    <s v="https://vo.uu.edu.ua/grade/report/grader/index.php?id=16229"/>
    <n v="356"/>
    <n v="125"/>
    <n v="7"/>
    <n v="0"/>
    <n v="0"/>
    <n v="0"/>
    <n v="1"/>
    <n v="0"/>
    <n v="0"/>
    <n v="8"/>
    <n v="0"/>
    <n v="1"/>
    <n v="0"/>
    <n v="0"/>
    <n v="0"/>
    <n v="0"/>
    <n v="18"/>
    <n v="0"/>
    <n v="0"/>
    <n v="0"/>
    <n v="28"/>
    <b v="0"/>
    <n v="0"/>
  </r>
  <r>
    <x v="2"/>
    <x v="13"/>
    <x v="37"/>
    <s v="Кирпич Олександр Миколайович"/>
    <s v="Фізична культура_Кирпич О.М._VS"/>
    <s v="https://vo.uu.edu.ua/grade/report/grader/index.php?id=11987"/>
    <n v="5347"/>
    <n v="12"/>
    <n v="23"/>
    <n v="0"/>
    <n v="0"/>
    <n v="0"/>
    <n v="1"/>
    <n v="0"/>
    <n v="0"/>
    <n v="17"/>
    <n v="0"/>
    <n v="0"/>
    <n v="0"/>
    <n v="0"/>
    <n v="0"/>
    <n v="0"/>
    <n v="9"/>
    <n v="2"/>
    <n v="100"/>
    <n v="0"/>
    <n v="29"/>
    <b v="0"/>
    <n v="0"/>
  </r>
  <r>
    <x v="2"/>
    <x v="13"/>
    <x v="37"/>
    <s v="Мірошниченко Тетяна Романівна"/>
    <s v="Технологія соціальної роботи в Україні_Мірошниченко Т.Р._vs"/>
    <s v="https://vo.uu.edu.ua/grade/report/grader/index.php?id=16217"/>
    <n v="391"/>
    <n v="205"/>
    <n v="5"/>
    <n v="0"/>
    <n v="0"/>
    <n v="0"/>
    <n v="1"/>
    <n v="0"/>
    <n v="0"/>
    <n v="7"/>
    <n v="0"/>
    <n v="0"/>
    <n v="0"/>
    <n v="0"/>
    <n v="0"/>
    <n v="0"/>
    <n v="8"/>
    <n v="1"/>
    <n v="9"/>
    <n v="0"/>
    <n v="17"/>
    <b v="0"/>
    <n v="0"/>
  </r>
  <r>
    <x v="2"/>
    <x v="13"/>
    <x v="37"/>
    <s v="Мірошниченко Тетяна Романівна"/>
    <s v="Філософія_Мірошниченко Т.Р._vs"/>
    <s v="https://vo.uu.edu.ua/grade/report/grader/index.php?id=13438"/>
    <n v="4146"/>
    <n v="1254"/>
    <n v="13"/>
    <n v="2"/>
    <n v="0"/>
    <n v="0"/>
    <n v="1"/>
    <n v="0"/>
    <n v="0"/>
    <n v="32"/>
    <n v="0"/>
    <n v="1"/>
    <n v="0"/>
    <n v="0"/>
    <n v="0"/>
    <n v="0"/>
    <n v="44"/>
    <n v="1"/>
    <n v="21"/>
    <n v="0"/>
    <n v="79"/>
    <b v="0"/>
    <n v="0"/>
  </r>
  <r>
    <x v="2"/>
    <x v="13"/>
    <x v="37"/>
    <s v="Подмогильна Юлія Павлівна"/>
    <s v="Вікова психологія_Мартинюк І.С._vs"/>
    <s v="https://vo.uu.edu.ua/grade/report/grader/index.php?id=13775"/>
    <n v="2462"/>
    <n v="45"/>
    <n v="6"/>
    <n v="0"/>
    <n v="1"/>
    <n v="1"/>
    <n v="1"/>
    <n v="0"/>
    <n v="0"/>
    <n v="7"/>
    <n v="0"/>
    <n v="3"/>
    <n v="0"/>
    <n v="0"/>
    <n v="0"/>
    <n v="0"/>
    <n v="7"/>
    <n v="0"/>
    <n v="0"/>
    <n v="0"/>
    <n v="18"/>
    <b v="1"/>
    <n v="1"/>
  </r>
  <r>
    <x v="2"/>
    <x v="13"/>
    <x v="37"/>
    <s v="Подмогильна Юлія Павлівна"/>
    <s v="Всесвітня історія_Подмогильна Ю.П._VS"/>
    <s v="https://vo.uu.edu.ua/grade/report/grader/index.php?id=10647"/>
    <n v="8927"/>
    <n v="16"/>
    <n v="7"/>
    <n v="2"/>
    <n v="1"/>
    <n v="0"/>
    <n v="1"/>
    <n v="0"/>
    <n v="0"/>
    <n v="40"/>
    <n v="0"/>
    <n v="1"/>
    <n v="0"/>
    <n v="0"/>
    <n v="1"/>
    <n v="0"/>
    <n v="35"/>
    <n v="2"/>
    <n v="65"/>
    <n v="0"/>
    <n v="80"/>
    <b v="0"/>
    <n v="0"/>
  </r>
  <r>
    <x v="2"/>
    <x v="13"/>
    <x v="37"/>
    <s v="Подмогильна Юлія Павлівна"/>
    <s v="Громадянська освіта_Подмогильна Ю.П._VS"/>
    <s v="https://vo.uu.edu.ua/grade/report/grader/index.php?id=10858"/>
    <n v="7616"/>
    <n v="146"/>
    <n v="7"/>
    <n v="0"/>
    <n v="1"/>
    <n v="0"/>
    <n v="1"/>
    <n v="0"/>
    <n v="0"/>
    <n v="41"/>
    <n v="0"/>
    <n v="3"/>
    <n v="0"/>
    <n v="0"/>
    <n v="0"/>
    <n v="0"/>
    <n v="35"/>
    <n v="2"/>
    <n v="22"/>
    <n v="0"/>
    <n v="82"/>
    <b v="0"/>
    <n v="0"/>
  </r>
  <r>
    <x v="2"/>
    <x v="13"/>
    <x v="37"/>
    <s v="Подмогильна Юлія Павлівна"/>
    <s v="Деонтологія_Подмогильна Ю.П._vs"/>
    <s v="https://vo.uu.edu.ua/grade/report/grader/index.php?id=14636"/>
    <n v="273"/>
    <n v="2"/>
    <n v="0"/>
    <n v="0"/>
    <n v="0"/>
    <n v="0"/>
    <n v="1"/>
    <n v="0"/>
    <n v="0"/>
    <n v="4"/>
    <n v="0"/>
    <n v="0"/>
    <n v="0"/>
    <n v="0"/>
    <n v="0"/>
    <n v="0"/>
    <n v="4"/>
    <n v="0"/>
    <n v="0"/>
    <n v="0"/>
    <n v="9"/>
    <b v="0"/>
    <n v="0"/>
  </r>
  <r>
    <x v="2"/>
    <x v="13"/>
    <x v="37"/>
    <s v="Подмогильна Юлія Павлівна"/>
    <s v="Етика бізнесу_Подмогильна Ю.П._vs"/>
    <s v="https://vo.uu.edu.ua/grade/report/grader/index.php?id=13141"/>
    <n v="1650"/>
    <n v="10"/>
    <n v="0"/>
    <n v="0"/>
    <n v="0"/>
    <n v="0"/>
    <n v="1"/>
    <n v="2"/>
    <n v="0"/>
    <n v="14"/>
    <n v="0"/>
    <n v="0"/>
    <n v="0"/>
    <n v="0"/>
    <n v="0"/>
    <n v="0"/>
    <n v="12"/>
    <n v="0"/>
    <n v="0"/>
    <n v="0"/>
    <n v="29"/>
    <b v="0"/>
    <n v="0"/>
  </r>
  <r>
    <x v="2"/>
    <x v="13"/>
    <x v="37"/>
    <s v="Подмогильна Юлія Павлівна"/>
    <s v="Зарубіжна література_Подмогильна Ю.П._VS"/>
    <s v="https://vo.uu.edu.ua/grade/report/grader/index.php?id=10644"/>
    <n v="9621"/>
    <n v="586"/>
    <n v="7"/>
    <n v="0"/>
    <n v="1"/>
    <n v="0"/>
    <n v="1"/>
    <n v="0"/>
    <n v="0"/>
    <n v="42"/>
    <n v="0"/>
    <n v="1"/>
    <n v="0"/>
    <n v="0"/>
    <n v="0"/>
    <n v="0"/>
    <n v="35"/>
    <n v="9"/>
    <n v="283"/>
    <n v="0"/>
    <n v="88"/>
    <b v="0"/>
    <n v="0"/>
  </r>
  <r>
    <x v="2"/>
    <x v="13"/>
    <x v="37"/>
    <s v="Подмогильна Юлія Павлівна"/>
    <s v="Іміджелогія_Подмогильна Ю.П._vs"/>
    <s v="https://vo.uu.edu.ua/grade/report/grader/index.php?id=16588"/>
    <n v="210"/>
    <n v="2"/>
    <n v="1"/>
    <n v="0"/>
    <n v="0"/>
    <n v="0"/>
    <n v="1"/>
    <n v="0"/>
    <n v="0"/>
    <n v="6"/>
    <n v="0"/>
    <n v="0"/>
    <n v="0"/>
    <n v="0"/>
    <n v="1"/>
    <n v="0"/>
    <n v="9"/>
    <n v="0"/>
    <n v="0"/>
    <n v="0"/>
    <n v="17"/>
    <b v="0"/>
    <n v="0"/>
  </r>
  <r>
    <x v="2"/>
    <x v="13"/>
    <x v="37"/>
    <s v="Подмогильна Юлія Павлівна"/>
    <s v="Іноземна мова (поглиблений курс)_Подмогильна Ю.П._VS"/>
    <s v="https://vo.uu.edu.ua/grade/report/grader/index.php?id=11400"/>
    <n v="863"/>
    <n v="68"/>
    <n v="3"/>
    <n v="0"/>
    <n v="0"/>
    <n v="0"/>
    <n v="1"/>
    <n v="0"/>
    <n v="0"/>
    <n v="3"/>
    <n v="0"/>
    <n v="0"/>
    <n v="0"/>
    <n v="0"/>
    <n v="0"/>
    <n v="0"/>
    <n v="3"/>
    <n v="0"/>
    <n v="0"/>
    <n v="0"/>
    <n v="7"/>
    <b v="0"/>
    <n v="0"/>
  </r>
  <r>
    <x v="2"/>
    <x v="13"/>
    <x v="37"/>
    <s v="Подмогильна Юлія Павлівна"/>
    <s v="Іноземна мова_Подмогильна Ю.П._VS"/>
    <s v="https://vo.uu.edu.ua/grade/report/grader/index.php?id=10646"/>
    <n v="26239"/>
    <n v="829"/>
    <n v="50"/>
    <n v="26"/>
    <n v="1"/>
    <n v="0"/>
    <n v="1"/>
    <n v="1"/>
    <n v="0"/>
    <n v="32"/>
    <n v="0"/>
    <n v="1"/>
    <n v="0"/>
    <n v="0"/>
    <n v="0"/>
    <n v="0"/>
    <n v="38"/>
    <n v="1"/>
    <n v="108"/>
    <n v="0"/>
    <n v="74"/>
    <b v="0"/>
    <n v="0"/>
  </r>
  <r>
    <x v="2"/>
    <x v="13"/>
    <x v="37"/>
    <s v="Подмогильна Юлія Павлівна"/>
    <s v="Історія України (підготовка до ЗНО)_Подмогильна Ю.П._vs"/>
    <s v="https://vo.uu.edu.ua/grade/report/grader/index.php?id=16214"/>
    <n v="1677"/>
    <n v="50"/>
    <n v="34"/>
    <n v="0"/>
    <n v="0"/>
    <n v="0"/>
    <n v="1"/>
    <n v="0"/>
    <n v="0"/>
    <n v="2"/>
    <n v="0"/>
    <n v="0"/>
    <n v="0"/>
    <n v="0"/>
    <n v="0"/>
    <n v="0"/>
    <n v="0"/>
    <n v="2"/>
    <n v="36"/>
    <n v="0"/>
    <n v="5"/>
    <b v="0"/>
    <n v="0"/>
  </r>
  <r>
    <x v="2"/>
    <x v="13"/>
    <x v="37"/>
    <s v="Подмогильна Юлія Павлівна"/>
    <s v="Історія України_Подмогильна Ю.П._VS"/>
    <s v="https://vo.uu.edu.ua/grade/report/grader/index.php?id=10648"/>
    <n v="13922"/>
    <n v="174"/>
    <n v="14"/>
    <n v="7"/>
    <n v="1"/>
    <n v="0"/>
    <n v="1"/>
    <n v="0"/>
    <n v="0"/>
    <n v="41"/>
    <n v="0"/>
    <n v="1"/>
    <n v="0"/>
    <n v="0"/>
    <n v="1"/>
    <n v="0"/>
    <n v="40"/>
    <n v="5"/>
    <n v="146"/>
    <n v="0"/>
    <n v="89"/>
    <b v="0"/>
    <n v="0"/>
  </r>
  <r>
    <x v="2"/>
    <x v="13"/>
    <x v="37"/>
    <s v="Подмогильна Юлія Павлівна"/>
    <s v="Криміналістика_Подмогильна Ю.П._vs"/>
    <s v="https://vo.uu.edu.ua/grade/report/grader/index.php?id=14434"/>
    <n v="250"/>
    <n v="14"/>
    <n v="2"/>
    <n v="0"/>
    <n v="1"/>
    <n v="0"/>
    <n v="1"/>
    <n v="0"/>
    <n v="0"/>
    <n v="5"/>
    <n v="0"/>
    <n v="1"/>
    <n v="0"/>
    <n v="0"/>
    <n v="0"/>
    <n v="0"/>
    <n v="5"/>
    <n v="0"/>
    <n v="0"/>
    <n v="0"/>
    <n v="12"/>
    <b v="0"/>
    <n v="0"/>
  </r>
  <r>
    <x v="2"/>
    <x v="13"/>
    <x v="37"/>
    <s v="Подмогильна Юлія Павлівна"/>
    <s v="Кримінальне право_Подмогильна Ю.П._VS"/>
    <s v="https://vo.uu.edu.ua/grade/report/grader/index.php?id=12454"/>
    <n v="2801"/>
    <n v="31"/>
    <n v="3"/>
    <n v="1"/>
    <n v="0"/>
    <n v="1"/>
    <n v="1"/>
    <n v="0"/>
    <n v="0"/>
    <n v="57"/>
    <n v="0"/>
    <n v="1"/>
    <n v="0"/>
    <n v="0"/>
    <n v="0"/>
    <n v="0"/>
    <n v="46"/>
    <n v="0"/>
    <n v="0"/>
    <n v="0"/>
    <n v="105"/>
    <b v="0"/>
    <n v="0"/>
  </r>
  <r>
    <x v="2"/>
    <x v="13"/>
    <x v="37"/>
    <s v="Подмогильна Юлія Павлівна"/>
    <s v="Менеджмент в соціальній сфері_Подмогильна Ю.П._vs"/>
    <s v="https://vo.uu.edu.ua/grade/report/grader/index.php?id=15157"/>
    <n v="1658"/>
    <n v="73"/>
    <n v="0"/>
    <n v="0"/>
    <n v="0"/>
    <n v="0"/>
    <n v="1"/>
    <n v="0"/>
    <n v="0"/>
    <n v="16"/>
    <n v="0"/>
    <n v="0"/>
    <n v="0"/>
    <n v="0"/>
    <n v="0"/>
    <n v="0"/>
    <n v="18"/>
    <n v="0"/>
    <n v="0"/>
    <n v="0"/>
    <n v="35"/>
    <b v="0"/>
    <n v="0"/>
  </r>
  <r>
    <x v="2"/>
    <x v="13"/>
    <x v="37"/>
    <s v="Подмогильна Юлія Павлівна"/>
    <s v="Менеджмент та адміністрування_Подмогильна Ю.П._vs"/>
    <s v="https://vo.uu.edu.ua/grade/report/grader/index.php?id=16105"/>
    <n v="73"/>
    <n v="39"/>
    <n v="3"/>
    <n v="0"/>
    <n v="0"/>
    <n v="0"/>
    <n v="1"/>
    <n v="0"/>
    <n v="0"/>
    <n v="2"/>
    <n v="0"/>
    <n v="0"/>
    <n v="0"/>
    <n v="0"/>
    <n v="0"/>
    <n v="0"/>
    <n v="3"/>
    <n v="0"/>
    <n v="0"/>
    <n v="0"/>
    <n v="6"/>
    <b v="0"/>
    <n v="0"/>
  </r>
  <r>
    <x v="2"/>
    <x v="13"/>
    <x v="37"/>
    <s v="Подмогильна Юлія Павлівна"/>
    <s v="Методика викладання психології_Подмогильна Ю.П._VS"/>
    <s v="https://vo.uu.edu.ua/grade/report/grader/index.php?id=16225"/>
    <n v="723"/>
    <n v="437"/>
    <n v="7"/>
    <n v="5"/>
    <n v="0"/>
    <n v="0"/>
    <n v="1"/>
    <n v="0"/>
    <n v="0"/>
    <n v="15"/>
    <n v="0"/>
    <n v="1"/>
    <n v="0"/>
    <n v="0"/>
    <n v="0"/>
    <n v="0"/>
    <n v="14"/>
    <n v="0"/>
    <n v="0"/>
    <n v="0"/>
    <n v="31"/>
    <b v="0"/>
    <n v="0"/>
  </r>
  <r>
    <x v="2"/>
    <x v="13"/>
    <x v="37"/>
    <s v="Подмогильна Юлія Павлівна"/>
    <s v="Основи навчання студентів. Самоуправління навчанням_Подмогильна Ю.П._vs"/>
    <s v="https://vo.uu.edu.ua/grade/report/grader/index.php?id=13131"/>
    <n v="2383"/>
    <n v="679"/>
    <n v="16"/>
    <n v="0"/>
    <n v="1"/>
    <n v="0"/>
    <n v="1"/>
    <n v="0"/>
    <n v="0"/>
    <n v="7"/>
    <n v="0"/>
    <n v="1"/>
    <n v="0"/>
    <n v="0"/>
    <n v="0"/>
    <n v="0"/>
    <n v="8"/>
    <n v="0"/>
    <n v="0"/>
    <n v="0"/>
    <n v="17"/>
    <b v="0"/>
    <n v="0"/>
  </r>
  <r>
    <x v="2"/>
    <x v="13"/>
    <x v="37"/>
    <s v="Подмогильна Юлія Павлівна"/>
    <s v="Практикум загальної психології_Мартинюк І.С._VS"/>
    <s v="https://vo.uu.edu.ua/grade/report/grader/index.php?id=11390"/>
    <n v="2054"/>
    <n v="3"/>
    <n v="4"/>
    <n v="0"/>
    <n v="0"/>
    <n v="0"/>
    <n v="1"/>
    <n v="0"/>
    <n v="0"/>
    <n v="0"/>
    <n v="0"/>
    <n v="0"/>
    <n v="0"/>
    <n v="0"/>
    <n v="0"/>
    <n v="0"/>
    <n v="10"/>
    <n v="1"/>
    <n v="50"/>
    <n v="0"/>
    <n v="12"/>
    <b v="0"/>
    <n v="0"/>
  </r>
  <r>
    <x v="2"/>
    <x v="13"/>
    <x v="37"/>
    <s v="Подмогильна Юлія Павлівна"/>
    <s v="Професійна етика_Подмогильна Ю.П._VS"/>
    <s v="https://vo.uu.edu.ua/grade/report/grader/index.php?id=11645"/>
    <n v="199"/>
    <n v="16"/>
    <n v="21"/>
    <n v="0"/>
    <n v="0"/>
    <n v="0"/>
    <n v="1"/>
    <n v="0"/>
    <n v="0"/>
    <n v="15"/>
    <n v="0"/>
    <n v="0"/>
    <n v="0"/>
    <n v="0"/>
    <n v="0"/>
    <n v="0"/>
    <n v="5"/>
    <n v="0"/>
    <n v="0"/>
    <n v="0"/>
    <n v="21"/>
    <b v="0"/>
    <n v="0"/>
  </r>
  <r>
    <x v="2"/>
    <x v="13"/>
    <x v="37"/>
    <s v="Подмогильна Юлія Павлівна"/>
    <s v="Психологія віктимності та суїцидальності_Подмогильна Ю.П._vs"/>
    <s v="https://vo.uu.edu.ua/grade/report/grader/index.php?id=16226"/>
    <n v="577"/>
    <n v="413"/>
    <n v="7"/>
    <n v="0"/>
    <n v="0"/>
    <n v="0"/>
    <n v="1"/>
    <n v="0"/>
    <n v="0"/>
    <n v="8"/>
    <n v="0"/>
    <n v="0"/>
    <n v="0"/>
    <n v="0"/>
    <n v="0"/>
    <n v="0"/>
    <n v="6"/>
    <n v="0"/>
    <n v="0"/>
    <n v="0"/>
    <n v="15"/>
    <b v="0"/>
    <n v="0"/>
  </r>
  <r>
    <x v="2"/>
    <x v="13"/>
    <x v="37"/>
    <s v="Подмогильна Юлія Павлівна"/>
    <s v="Психологія праці_Подмогильна Ю.П._vs"/>
    <s v="https://vo.uu.edu.ua/grade/report/grader/index.php?id=16227"/>
    <n v="803"/>
    <n v="481"/>
    <n v="7"/>
    <n v="0"/>
    <n v="0"/>
    <n v="0"/>
    <n v="1"/>
    <n v="0"/>
    <n v="0"/>
    <n v="10"/>
    <n v="0"/>
    <n v="0"/>
    <n v="0"/>
    <n v="0"/>
    <n v="0"/>
    <n v="0"/>
    <n v="11"/>
    <n v="0"/>
    <n v="0"/>
    <n v="0"/>
    <n v="22"/>
    <b v="0"/>
    <n v="0"/>
  </r>
  <r>
    <x v="2"/>
    <x v="13"/>
    <x v="37"/>
    <s v="Подмогильна Юлія Павлівна"/>
    <s v="Трудове право_Подмогильна Ю.П._VS"/>
    <s v="https://vo.uu.edu.ua/grade/report/grader/index.php?id=11325"/>
    <n v="2888"/>
    <n v="331"/>
    <n v="21"/>
    <n v="0"/>
    <n v="0"/>
    <n v="0"/>
    <n v="1"/>
    <n v="0"/>
    <n v="0"/>
    <n v="23"/>
    <n v="0"/>
    <n v="0"/>
    <n v="0"/>
    <n v="0"/>
    <n v="0"/>
    <n v="0"/>
    <n v="21"/>
    <n v="0"/>
    <n v="0"/>
    <n v="0"/>
    <n v="45"/>
    <b v="0"/>
    <n v="0"/>
  </r>
  <r>
    <x v="2"/>
    <x v="13"/>
    <x v="37"/>
    <s v="Подмогильна Юлія Павлівна"/>
    <s v="Українська література_Подмогильна Ю.П._VS"/>
    <s v="https://vo.uu.edu.ua/grade/report/grader/index.php?id=10694"/>
    <n v="13823"/>
    <n v="207"/>
    <n v="12"/>
    <n v="1"/>
    <n v="1"/>
    <n v="0"/>
    <n v="1"/>
    <n v="0"/>
    <n v="0"/>
    <n v="43"/>
    <n v="0"/>
    <n v="1"/>
    <n v="0"/>
    <n v="0"/>
    <n v="0"/>
    <n v="0"/>
    <n v="32"/>
    <n v="6"/>
    <n v="163"/>
    <n v="0"/>
    <n v="83"/>
    <b v="0"/>
    <n v="0"/>
  </r>
  <r>
    <x v="2"/>
    <x v="13"/>
    <x v="37"/>
    <s v="Подмогильна Юлія Павлівна"/>
    <s v="Фінансове право_Подмогильна Ю.П._vs"/>
    <s v="https://vo.uu.edu.ua/grade/report/grader/index.php?id=14433"/>
    <n v="387"/>
    <n v="234"/>
    <n v="3"/>
    <n v="0"/>
    <n v="0"/>
    <n v="0"/>
    <n v="1"/>
    <n v="0"/>
    <n v="0"/>
    <n v="15"/>
    <n v="0"/>
    <n v="1"/>
    <n v="0"/>
    <n v="0"/>
    <n v="0"/>
    <n v="0"/>
    <n v="15"/>
    <n v="0"/>
    <n v="0"/>
    <n v="0"/>
    <n v="32"/>
    <b v="0"/>
    <n v="0"/>
  </r>
  <r>
    <x v="2"/>
    <x v="13"/>
    <x v="37"/>
    <s v="Припута Наталя Володимирівна"/>
    <s v="Міжнародна економіка_Припута Н.В._vs"/>
    <s v="https://vo.uu.edu.ua/grade/report/grader/index.php?id=16267"/>
    <n v="47"/>
    <n v="8"/>
    <n v="2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3"/>
    <x v="37"/>
    <s v="Припута Наталя Володимирівна"/>
    <s v="Регіональна економіка_Припута Н.В._vs"/>
    <s v="https://vo.uu.edu.ua/grade/report/grader/index.php?id=13342"/>
    <n v="1710"/>
    <n v="56"/>
    <n v="2"/>
    <n v="0"/>
    <n v="0"/>
    <n v="0"/>
    <n v="1"/>
    <n v="0"/>
    <n v="0"/>
    <n v="11"/>
    <n v="0"/>
    <n v="1"/>
    <n v="0"/>
    <n v="0"/>
    <n v="0"/>
    <n v="0"/>
    <n v="33"/>
    <n v="0"/>
    <n v="0"/>
    <n v="0"/>
    <n v="46"/>
    <b v="0"/>
    <n v="0"/>
  </r>
  <r>
    <x v="2"/>
    <x v="13"/>
    <x v="37"/>
    <s v="Санжаровець Крістіна Олександрівна"/>
    <s v="Аналіз господарської діяльності_Санжаровець К.О._vs"/>
    <s v="https://vo.uu.edu.ua/grade/report/grader/index.php?id=15517"/>
    <n v="361"/>
    <n v="309"/>
    <n v="1"/>
    <n v="0"/>
    <n v="0"/>
    <n v="0"/>
    <n v="1"/>
    <n v="0"/>
    <n v="0"/>
    <n v="14"/>
    <n v="0"/>
    <n v="2"/>
    <n v="0"/>
    <n v="0"/>
    <n v="0"/>
    <n v="0"/>
    <n v="29"/>
    <n v="0"/>
    <n v="0"/>
    <n v="0"/>
    <n v="46"/>
    <b v="0"/>
    <n v="0"/>
  </r>
  <r>
    <x v="2"/>
    <x v="13"/>
    <x v="37"/>
    <s v="Санжаровець Крістіна Олександрівна"/>
    <s v="Економічний аналіз_Санжаровець К.О._vs"/>
    <s v="https://vo.uu.edu.ua/grade/report/grader/index.php?id=13356"/>
    <n v="714"/>
    <n v="44"/>
    <n v="15"/>
    <n v="0"/>
    <n v="0"/>
    <n v="0"/>
    <n v="1"/>
    <n v="0"/>
    <n v="0"/>
    <n v="5"/>
    <n v="0"/>
    <n v="0"/>
    <n v="0"/>
    <n v="0"/>
    <n v="0"/>
    <n v="0"/>
    <n v="8"/>
    <n v="0"/>
    <n v="0"/>
    <n v="0"/>
    <n v="14"/>
    <b v="0"/>
    <n v="0"/>
  </r>
  <r>
    <x v="2"/>
    <x v="13"/>
    <x v="37"/>
    <s v="Санжаровець Крістіна Олександрівна"/>
    <s v="Комерційна діяльність_Санжаровець К.О._VS"/>
    <s v="https://vo.uu.edu.ua/grade/report/grader/index.php?id=11260"/>
    <n v="214"/>
    <n v="212"/>
    <n v="1"/>
    <n v="0"/>
    <n v="0"/>
    <n v="0"/>
    <n v="1"/>
    <n v="0"/>
    <n v="0"/>
    <n v="18"/>
    <n v="0"/>
    <n v="1"/>
    <n v="0"/>
    <n v="0"/>
    <n v="0"/>
    <n v="0"/>
    <n v="18"/>
    <n v="0"/>
    <n v="0"/>
    <n v="0"/>
    <n v="38"/>
    <b v="0"/>
    <n v="0"/>
  </r>
  <r>
    <x v="2"/>
    <x v="13"/>
    <x v="37"/>
    <s v="Санжаровець Крістіна Олександрівна"/>
    <s v="Логістика_Санжаровець К.О._vs"/>
    <s v="https://vo.uu.edu.ua/grade/report/grader/index.php?id=14997"/>
    <n v="582"/>
    <n v="42"/>
    <n v="17"/>
    <n v="0"/>
    <n v="0"/>
    <n v="0"/>
    <n v="1"/>
    <n v="0"/>
    <n v="0"/>
    <n v="9"/>
    <n v="0"/>
    <n v="0"/>
    <n v="0"/>
    <n v="0"/>
    <n v="0"/>
    <n v="0"/>
    <n v="9"/>
    <n v="0"/>
    <n v="0"/>
    <n v="0"/>
    <n v="19"/>
    <b v="0"/>
    <n v="0"/>
  </r>
  <r>
    <x v="2"/>
    <x v="13"/>
    <x v="37"/>
    <s v="Санжаровець Крістіна Олександрівна"/>
    <s v="Організація готельного господарства_Санжаровець К.О._vs"/>
    <s v="https://vo.uu.edu.ua/grade/report/grader/index.php?id=16268"/>
    <n v="44"/>
    <n v="5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7"/>
    <s v="Санжаровець Крістіна Олександрівна"/>
    <s v="Організація ресторанного господарства_Санжаровець К.О._vs"/>
    <s v="https://vo.uu.edu.ua/grade/report/grader/index.php?id=16269"/>
    <n v="41"/>
    <n v="5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7"/>
    <s v="Санжаровець Крістіна Олександрівна"/>
    <s v="Політологія_Санжаровець К.О._VS"/>
    <s v="https://vo.uu.edu.ua/grade/report/grader/index.php?id=12452"/>
    <n v="1260"/>
    <n v="13"/>
    <n v="5"/>
    <n v="0"/>
    <n v="0"/>
    <n v="0"/>
    <n v="1"/>
    <n v="0"/>
    <n v="0"/>
    <n v="14"/>
    <n v="0"/>
    <n v="0"/>
    <n v="0"/>
    <n v="0"/>
    <n v="0"/>
    <n v="0"/>
    <n v="10"/>
    <n v="0"/>
    <n v="0"/>
    <n v="0"/>
    <n v="25"/>
    <b v="0"/>
    <n v="0"/>
  </r>
  <r>
    <x v="2"/>
    <x v="13"/>
    <x v="37"/>
    <s v="Санжаровець Крістіна Олександрівна"/>
    <s v="Соціальна робота в громаді_Санжаровець К.О._vs"/>
    <s v="https://vo.uu.edu.ua/grade/report/grader/index.php?id=16216"/>
    <n v="71"/>
    <n v="21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3"/>
    <x v="37"/>
    <s v="Санжаровець Крістіна Олександрівна"/>
    <s v="Управління конкурентоздатністю_Санжаровець К.О._vs"/>
    <s v="https://vo.uu.edu.ua/grade/report/grader/index.php?id=16108"/>
    <n v="62"/>
    <n v="22"/>
    <n v="3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3"/>
    <x v="37"/>
    <s v="Санжаровець Крістіна Олександрівна"/>
    <s v="Управління регіональним розвитком_Санжаровець К.О._vs"/>
    <s v="https://vo.uu.edu.ua/grade/report/grader/index.php?id=16106"/>
    <n v="492"/>
    <n v="201"/>
    <n v="3"/>
    <n v="0"/>
    <n v="0"/>
    <n v="0"/>
    <n v="1"/>
    <n v="0"/>
    <n v="0"/>
    <n v="17"/>
    <n v="0"/>
    <n v="1"/>
    <n v="0"/>
    <n v="0"/>
    <n v="0"/>
    <n v="0"/>
    <n v="24"/>
    <n v="0"/>
    <n v="0"/>
    <n v="0"/>
    <n v="43"/>
    <b v="0"/>
    <n v="0"/>
  </r>
  <r>
    <x v="2"/>
    <x v="13"/>
    <x v="37"/>
    <s v="Серебрякова Юлія"/>
    <s v="Вища математика_Серебрякова Ю.Г._VS"/>
    <s v="https://vo.uu.edu.ua/grade/report/grader/index.php?id=11226"/>
    <n v="1519"/>
    <n v="359"/>
    <n v="9"/>
    <n v="3"/>
    <n v="1"/>
    <n v="0"/>
    <n v="1"/>
    <n v="0"/>
    <n v="0"/>
    <n v="1"/>
    <n v="2"/>
    <n v="2"/>
    <n v="0"/>
    <n v="0"/>
    <n v="0"/>
    <n v="0"/>
    <n v="9"/>
    <n v="2"/>
    <n v="10"/>
    <n v="0"/>
    <n v="17"/>
    <b v="0"/>
    <n v="0"/>
  </r>
  <r>
    <x v="2"/>
    <x v="13"/>
    <x v="37"/>
    <s v="Серебрякова Юлія"/>
    <s v="Вступ до спеціальності. Маркетинг._Серебрякова Ю.Г._vs"/>
    <s v="https://vo.uu.edu.ua/grade/report/grader/index.php?id=16215"/>
    <n v="180"/>
    <n v="55"/>
    <n v="2"/>
    <n v="0"/>
    <n v="0"/>
    <n v="0"/>
    <n v="1"/>
    <n v="0"/>
    <n v="0"/>
    <n v="3"/>
    <n v="1"/>
    <n v="0"/>
    <n v="0"/>
    <n v="0"/>
    <n v="0"/>
    <n v="0"/>
    <n v="6"/>
    <n v="0"/>
    <n v="0"/>
    <n v="0"/>
    <n v="11"/>
    <b v="0"/>
    <n v="0"/>
  </r>
  <r>
    <x v="2"/>
    <x v="13"/>
    <x v="37"/>
    <s v="Серебрякова Юлія"/>
    <s v="Географія_Серебрякова Ю.Г._VS"/>
    <s v="https://vo.uu.edu.ua/grade/report/grader/index.php?id=11234"/>
    <n v="8732"/>
    <n v="291"/>
    <n v="7"/>
    <n v="0"/>
    <n v="1"/>
    <n v="0"/>
    <n v="1"/>
    <n v="1"/>
    <n v="15"/>
    <n v="37"/>
    <n v="5"/>
    <n v="4"/>
    <n v="0"/>
    <n v="0"/>
    <n v="0"/>
    <n v="1"/>
    <n v="45"/>
    <n v="6"/>
    <n v="210"/>
    <n v="0"/>
    <n v="115"/>
    <b v="0"/>
    <n v="0"/>
  </r>
  <r>
    <x v="2"/>
    <x v="13"/>
    <x v="37"/>
    <s v="Серебрякова Юлія"/>
    <s v="Економічна теорія (мікро- і макроекономіка)_Серебрякова Ю.Г._VS"/>
    <s v="https://vo.uu.edu.ua/grade/report/grader/index.php?id=11225"/>
    <n v="3666"/>
    <n v="152"/>
    <n v="4"/>
    <n v="1"/>
    <n v="1"/>
    <n v="0"/>
    <n v="1"/>
    <n v="0"/>
    <n v="0"/>
    <n v="15"/>
    <n v="3"/>
    <n v="1"/>
    <n v="0"/>
    <n v="0"/>
    <n v="0"/>
    <n v="0"/>
    <n v="15"/>
    <n v="5"/>
    <n v="50"/>
    <n v="0"/>
    <n v="40"/>
    <b v="0"/>
    <n v="0"/>
  </r>
  <r>
    <x v="2"/>
    <x v="13"/>
    <x v="37"/>
    <s v="Серебрякова Юлія"/>
    <s v="Маркетинг_Серебрякова Ю.Г._VS"/>
    <s v="https://vo.uu.edu.ua/grade/report/grader/index.php?id=10861"/>
    <n v="5813"/>
    <n v="147"/>
    <n v="17"/>
    <n v="0"/>
    <n v="0"/>
    <n v="0"/>
    <n v="1"/>
    <n v="0"/>
    <n v="0"/>
    <n v="13"/>
    <n v="1"/>
    <n v="0"/>
    <n v="0"/>
    <n v="0"/>
    <n v="0"/>
    <n v="0"/>
    <n v="20"/>
    <n v="2"/>
    <n v="150"/>
    <n v="0"/>
    <n v="37"/>
    <b v="0"/>
    <n v="0"/>
  </r>
  <r>
    <x v="2"/>
    <x v="13"/>
    <x v="37"/>
    <s v="Серебрякова Юлія"/>
    <s v="Математика_Серебрякова Ю.Г._VS"/>
    <s v="https://vo.uu.edu.ua/grade/report/grader/index.php?id=11233"/>
    <n v="13078"/>
    <n v="796"/>
    <n v="33"/>
    <n v="8"/>
    <n v="1"/>
    <n v="0"/>
    <n v="1"/>
    <n v="0"/>
    <n v="0"/>
    <n v="30"/>
    <n v="2"/>
    <n v="1"/>
    <n v="0"/>
    <n v="0"/>
    <n v="0"/>
    <n v="0"/>
    <n v="29"/>
    <n v="4"/>
    <n v="73"/>
    <n v="0"/>
    <n v="67"/>
    <b v="0"/>
    <n v="0"/>
  </r>
  <r>
    <x v="2"/>
    <x v="13"/>
    <x v="37"/>
    <s v="Серебрякова Юлія"/>
    <s v="Основи програмування_Серебрякова Ю.Г._vs"/>
    <s v="https://vo.uu.edu.ua/grade/report/grader/index.php?id=13139"/>
    <n v="1929"/>
    <n v="34"/>
    <n v="9"/>
    <n v="2"/>
    <n v="1"/>
    <n v="0"/>
    <n v="1"/>
    <n v="0"/>
    <n v="0"/>
    <n v="18"/>
    <n v="0"/>
    <n v="2"/>
    <n v="0"/>
    <n v="0"/>
    <n v="1"/>
    <n v="0"/>
    <n v="11"/>
    <n v="1"/>
    <n v="23"/>
    <n v="0"/>
    <n v="34"/>
    <b v="0"/>
    <n v="0"/>
  </r>
  <r>
    <x v="2"/>
    <x v="13"/>
    <x v="37"/>
    <s v="Серебрякова Юлія"/>
    <s v="Психологія реклами_Серебрякова Ю.Г._vs"/>
    <s v="https://vo.uu.edu.ua/grade/report/grader/index.php?id=16218"/>
    <n v="322"/>
    <n v="105"/>
    <n v="8"/>
    <n v="0"/>
    <n v="0"/>
    <n v="0"/>
    <n v="1"/>
    <n v="0"/>
    <n v="0"/>
    <n v="4"/>
    <n v="1"/>
    <n v="0"/>
    <n v="0"/>
    <n v="0"/>
    <n v="0"/>
    <n v="0"/>
    <n v="5"/>
    <n v="0"/>
    <n v="0"/>
    <n v="0"/>
    <n v="11"/>
    <b v="0"/>
    <n v="0"/>
  </r>
  <r>
    <x v="2"/>
    <x v="13"/>
    <x v="37"/>
    <s v="Серебрякова Юлія"/>
    <s v="Устаткування закладів готельно-ресторанного господарства_Серебрякова Ю.Г._vs"/>
    <s v="https://vo.uu.edu.ua/grade/report/grader/index.php?id=14655"/>
    <n v="127"/>
    <n v="28"/>
    <n v="2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3"/>
    <x v="37"/>
    <s v="Соколова Евеліна Олександрівна"/>
    <s v="Економіка підприємства_Соколова Е.О._VS"/>
    <s v="https://vo.uu.edu.ua/grade/report/grader/index.php?id=12539"/>
    <n v="3496"/>
    <n v="87"/>
    <n v="17"/>
    <n v="0"/>
    <n v="1"/>
    <n v="0"/>
    <n v="1"/>
    <n v="0"/>
    <n v="0"/>
    <n v="15"/>
    <n v="0"/>
    <n v="1"/>
    <n v="0"/>
    <n v="0"/>
    <n v="0"/>
    <n v="0"/>
    <n v="15"/>
    <n v="0"/>
    <n v="0"/>
    <n v="0"/>
    <n v="32"/>
    <b v="0"/>
    <n v="0"/>
  </r>
  <r>
    <x v="2"/>
    <x v="13"/>
    <x v="37"/>
    <s v="Соколова Евеліна Олександрівна"/>
    <s v="Організація виробництва_Соколова Е.О._vs"/>
    <s v="https://vo.uu.edu.ua/grade/report/grader/index.php?id=14269"/>
    <n v="3503"/>
    <n v="544"/>
    <n v="15"/>
    <n v="0"/>
    <n v="0"/>
    <n v="0"/>
    <n v="1"/>
    <n v="0"/>
    <n v="0"/>
    <n v="37"/>
    <n v="0"/>
    <n v="1"/>
    <n v="0"/>
    <n v="0"/>
    <n v="0"/>
    <n v="0"/>
    <n v="64"/>
    <n v="2"/>
    <n v="27"/>
    <n v="0"/>
    <n v="105"/>
    <b v="0"/>
    <n v="0"/>
  </r>
  <r>
    <x v="2"/>
    <x v="13"/>
    <x v="37"/>
    <s v="Соколова Евеліна Олександрівна"/>
    <s v="Фінанси, гроші і кредит_Соколова Е.О._VS"/>
    <s v="https://vo.uu.edu.ua/grade/report/grader/index.php?id=12538"/>
    <n v="1018"/>
    <n v="171"/>
    <n v="20"/>
    <n v="0"/>
    <n v="0"/>
    <n v="0"/>
    <n v="1"/>
    <n v="0"/>
    <n v="0"/>
    <n v="17"/>
    <n v="0"/>
    <n v="1"/>
    <n v="0"/>
    <n v="0"/>
    <n v="0"/>
    <n v="0"/>
    <n v="14"/>
    <n v="0"/>
    <n v="0"/>
    <n v="0"/>
    <n v="33"/>
    <b v="0"/>
    <n v="0"/>
  </r>
  <r>
    <x v="2"/>
    <x v="13"/>
    <x v="37"/>
    <s v="Тимошенко Інесса Станіславівна"/>
    <s v="Гігієна і санітарія в галузі_Тимошенко І.С._vs"/>
    <s v="https://vo.uu.edu.ua/grade/report/grader/index.php?id=14650"/>
    <n v="265"/>
    <n v="143"/>
    <n v="2"/>
    <n v="0"/>
    <n v="0"/>
    <n v="0"/>
    <n v="1"/>
    <n v="0"/>
    <n v="0"/>
    <n v="16"/>
    <n v="0"/>
    <n v="0"/>
    <n v="0"/>
    <n v="0"/>
    <n v="0"/>
    <n v="0"/>
    <n v="14"/>
    <n v="0"/>
    <n v="0"/>
    <n v="0"/>
    <n v="31"/>
    <b v="0"/>
    <n v="0"/>
  </r>
  <r>
    <x v="2"/>
    <x v="13"/>
    <x v="37"/>
    <s v="Тимошенко Інесса Станіславівна"/>
    <s v="Діловодство_Тимошенко І.С._VS"/>
    <s v="https://vo.uu.edu.ua/grade/report/grader/index.php?id=12491"/>
    <n v="214"/>
    <n v="115"/>
    <n v="1"/>
    <n v="0"/>
    <n v="0"/>
    <n v="0"/>
    <n v="1"/>
    <n v="0"/>
    <n v="0"/>
    <n v="8"/>
    <n v="0"/>
    <n v="0"/>
    <n v="0"/>
    <n v="0"/>
    <n v="0"/>
    <n v="0"/>
    <n v="6"/>
    <n v="0"/>
    <n v="0"/>
    <n v="0"/>
    <n v="15"/>
    <b v="0"/>
    <n v="0"/>
  </r>
  <r>
    <x v="2"/>
    <x v="13"/>
    <x v="37"/>
    <s v="Тимошенко Інесса Станіславівна"/>
    <s v="Долікарська медична допомога у невідкладних станах_Тимошенко І.С._vs"/>
    <s v="https://vo.uu.edu.ua/grade/report/grader/index.php?id=13439"/>
    <n v="623"/>
    <n v="28"/>
    <n v="4"/>
    <n v="0"/>
    <n v="0"/>
    <n v="0"/>
    <n v="1"/>
    <n v="0"/>
    <n v="0"/>
    <n v="5"/>
    <n v="0"/>
    <n v="0"/>
    <n v="0"/>
    <n v="0"/>
    <n v="0"/>
    <n v="0"/>
    <n v="5"/>
    <n v="1"/>
    <n v="18"/>
    <n v="0"/>
    <n v="12"/>
    <b v="0"/>
    <n v="0"/>
  </r>
  <r>
    <x v="2"/>
    <x v="13"/>
    <x v="37"/>
    <s v="Тимошенко Інесса Станіславівна"/>
    <s v="Інформаційні технології_Тимошенко І.С._VS"/>
    <s v="https://vo.uu.edu.ua/grade/report/grader/index.php?id=10652"/>
    <n v="9105"/>
    <n v="588"/>
    <n v="42"/>
    <n v="6"/>
    <n v="1"/>
    <n v="0"/>
    <n v="1"/>
    <n v="1"/>
    <n v="0"/>
    <n v="10"/>
    <n v="0"/>
    <n v="1"/>
    <n v="0"/>
    <n v="0"/>
    <n v="0"/>
    <n v="0"/>
    <n v="21"/>
    <n v="1"/>
    <n v="53"/>
    <n v="0"/>
    <n v="35"/>
    <b v="0"/>
    <n v="0"/>
  </r>
  <r>
    <x v="2"/>
    <x v="13"/>
    <x v="37"/>
    <s v="Тимошенко Інесса Станіславівна"/>
    <s v="Прокуратура України_Тимошенко І.С._vs"/>
    <s v="https://vo.uu.edu.ua/grade/report/grader/index.php?id=17050"/>
    <n v="202"/>
    <n v="202"/>
    <n v="2"/>
    <n v="0"/>
    <n v="0"/>
    <n v="0"/>
    <n v="1"/>
    <n v="0"/>
    <n v="0"/>
    <n v="10"/>
    <n v="0"/>
    <n v="2"/>
    <n v="0"/>
    <n v="0"/>
    <n v="0"/>
    <n v="0"/>
    <n v="10"/>
    <n v="0"/>
    <n v="0"/>
    <n v="0"/>
    <n v="23"/>
    <b v="0"/>
    <n v="0"/>
  </r>
  <r>
    <x v="2"/>
    <x v="13"/>
    <x v="37"/>
    <s v="Тимошенко Інесса Станіславівна"/>
    <s v="Теорія держави і права_Тимошенко І.С._VS"/>
    <s v="https://vo.uu.edu.ua/grade/report/grader/index.php?id=10860"/>
    <n v="301"/>
    <n v="86"/>
    <n v="1"/>
    <n v="0"/>
    <n v="1"/>
    <n v="0"/>
    <n v="1"/>
    <n v="0"/>
    <n v="0"/>
    <n v="21"/>
    <n v="0"/>
    <n v="2"/>
    <n v="0"/>
    <n v="0"/>
    <n v="0"/>
    <n v="0"/>
    <n v="11"/>
    <n v="0"/>
    <n v="0"/>
    <n v="0"/>
    <n v="35"/>
    <b v="0"/>
    <n v="0"/>
  </r>
  <r>
    <x v="2"/>
    <x v="13"/>
    <x v="37"/>
    <s v="Тимошенко Інесса Станіславівна"/>
    <s v="Українська мова (за професійним спрямуванням)_Тимошенко І.С._VS"/>
    <s v="https://vo.uu.edu.ua/grade/report/grader/index.php?id=10672"/>
    <n v="12390"/>
    <n v="33"/>
    <n v="16"/>
    <n v="0"/>
    <n v="1"/>
    <n v="0"/>
    <n v="1"/>
    <n v="0"/>
    <n v="0"/>
    <n v="23"/>
    <n v="0"/>
    <n v="3"/>
    <n v="0"/>
    <n v="0"/>
    <n v="0"/>
    <n v="0"/>
    <n v="18"/>
    <n v="7"/>
    <n v="165"/>
    <n v="0"/>
    <n v="52"/>
    <b v="0"/>
    <n v="0"/>
  </r>
  <r>
    <x v="2"/>
    <x v="13"/>
    <x v="37"/>
    <s v="Тимошенко Інесса Станіславівна"/>
    <s v="Українська мова 11 клас_Тимошенко І.С._VS"/>
    <s v="https://vo.uu.edu.ua/grade/report/grader/index.php?id=10908"/>
    <n v="13670"/>
    <n v="163"/>
    <n v="34"/>
    <n v="7"/>
    <n v="1"/>
    <n v="0"/>
    <n v="1"/>
    <n v="2"/>
    <n v="0"/>
    <n v="29"/>
    <n v="0"/>
    <n v="1"/>
    <n v="0"/>
    <n v="0"/>
    <n v="0"/>
    <n v="0"/>
    <n v="16"/>
    <n v="18"/>
    <n v="350"/>
    <n v="0"/>
    <n v="67"/>
    <b v="0"/>
    <n v="0"/>
  </r>
  <r>
    <x v="2"/>
    <x v="13"/>
    <x v="37"/>
    <s v="Шуклін Олексій Вікторович"/>
    <s v="Біологія і екологія 10-11 клас_Шуклін О.В._VS"/>
    <s v="https://vo.uu.edu.ua/grade/report/grader/index.php?id=10932"/>
    <n v="8701"/>
    <n v="131"/>
    <n v="7"/>
    <n v="0"/>
    <n v="1"/>
    <n v="0"/>
    <n v="1"/>
    <n v="12"/>
    <n v="0"/>
    <n v="34"/>
    <n v="0"/>
    <n v="14"/>
    <n v="0"/>
    <n v="0"/>
    <n v="0"/>
    <n v="0"/>
    <n v="35"/>
    <n v="0"/>
    <n v="0"/>
    <n v="0"/>
    <n v="96"/>
    <b v="0"/>
    <n v="0"/>
  </r>
  <r>
    <x v="2"/>
    <x v="13"/>
    <x v="37"/>
    <s v="Шуклін Олексій Вікторович"/>
    <s v="Загальна психологія (І та ІІ частина)_Шуклін О.В._VS"/>
    <s v="https://vo.uu.edu.ua/grade/report/grader/index.php?id=11346"/>
    <n v="4500"/>
    <n v="29"/>
    <n v="7"/>
    <n v="0"/>
    <n v="1"/>
    <n v="0"/>
    <n v="1"/>
    <n v="1"/>
    <n v="0"/>
    <n v="22"/>
    <n v="2"/>
    <n v="1"/>
    <n v="0"/>
    <n v="0"/>
    <n v="0"/>
    <n v="0"/>
    <n v="7"/>
    <n v="6"/>
    <n v="200"/>
    <n v="0"/>
    <n v="40"/>
    <b v="0"/>
    <n v="0"/>
  </r>
  <r>
    <x v="2"/>
    <x v="13"/>
    <x v="37"/>
    <s v="Шуклін Олексій Вікторович"/>
    <s v="Основи загальної та клінічної патології_Шуклін О.В._vs"/>
    <s v="https://vo.uu.edu.ua/grade/report/grader/index.php?id=16219"/>
    <n v="632"/>
    <n v="359"/>
    <n v="7"/>
    <n v="5"/>
    <n v="0"/>
    <n v="0"/>
    <n v="1"/>
    <n v="0"/>
    <n v="0"/>
    <n v="0"/>
    <n v="0"/>
    <n v="0"/>
    <n v="0"/>
    <n v="0"/>
    <n v="0"/>
    <n v="0"/>
    <n v="6"/>
    <n v="0"/>
    <n v="0"/>
    <n v="0"/>
    <n v="7"/>
    <b v="0"/>
    <n v="0"/>
  </r>
  <r>
    <x v="2"/>
    <x v="13"/>
    <x v="37"/>
    <s v="Шуклін Олексій Вікторович"/>
    <s v="Основи психологічної корекції_Шуклін О.В._vs"/>
    <s v="https://vo.uu.edu.ua/grade/report/grader/index.php?id=16228"/>
    <n v="708"/>
    <n v="363"/>
    <n v="7"/>
    <n v="1"/>
    <n v="0"/>
    <n v="0"/>
    <n v="1"/>
    <n v="0"/>
    <n v="0"/>
    <n v="4"/>
    <n v="0"/>
    <n v="1"/>
    <n v="0"/>
    <n v="0"/>
    <n v="0"/>
    <n v="0"/>
    <n v="4"/>
    <n v="0"/>
    <n v="0"/>
    <n v="0"/>
    <n v="10"/>
    <b v="0"/>
    <n v="0"/>
  </r>
  <r>
    <x v="2"/>
    <x v="13"/>
    <x v="37"/>
    <s v="Шуклін Олексій Вікторович"/>
    <s v="Психологія особистості_Шуклін О.В._vs"/>
    <s v="https://vo.uu.edu.ua/grade/report/grader/index.php?id=13436"/>
    <n v="2558"/>
    <n v="50"/>
    <n v="5"/>
    <n v="2"/>
    <n v="1"/>
    <n v="0"/>
    <n v="1"/>
    <n v="0"/>
    <n v="0"/>
    <n v="6"/>
    <n v="0"/>
    <n v="1"/>
    <n v="0"/>
    <n v="0"/>
    <n v="0"/>
    <n v="0"/>
    <n v="10"/>
    <n v="0"/>
    <n v="0"/>
    <n v="0"/>
    <n v="18"/>
    <b v="0"/>
    <n v="0"/>
  </r>
  <r>
    <x v="2"/>
    <x v="13"/>
    <x v="37"/>
    <s v="Шуклін Олексій Вікторович"/>
    <s v="Хімія_Шуклін О.В._VS"/>
    <s v="https://vo.uu.edu.ua/grade/report/grader/index.php?id=10889"/>
    <n v="7547"/>
    <n v="91"/>
    <n v="15"/>
    <n v="7"/>
    <n v="1"/>
    <n v="0"/>
    <n v="1"/>
    <n v="9"/>
    <n v="0"/>
    <n v="40"/>
    <n v="0"/>
    <n v="54"/>
    <n v="0"/>
    <n v="0"/>
    <n v="1"/>
    <n v="0"/>
    <n v="30"/>
    <n v="0"/>
    <n v="0"/>
    <n v="0"/>
    <n v="135"/>
    <b v="0"/>
    <n v="0"/>
  </r>
  <r>
    <x v="2"/>
    <x v="13"/>
    <x v="37"/>
    <s v="Шуклін Олексій_x0009_Вікторович"/>
    <s v="Історія держави і права зарубіжних країн_Шуклін О.В._VS"/>
    <s v="https://vo.uu.edu.ua/grade/report/grader/index.php?id=10859"/>
    <n v="235"/>
    <n v="28"/>
    <n v="3"/>
    <n v="0"/>
    <n v="0"/>
    <n v="0"/>
    <n v="1"/>
    <n v="0"/>
    <n v="0"/>
    <n v="21"/>
    <n v="0"/>
    <n v="0"/>
    <n v="0"/>
    <n v="0"/>
    <n v="0"/>
    <n v="0"/>
    <n v="12"/>
    <n v="0"/>
    <n v="0"/>
    <n v="0"/>
    <n v="34"/>
    <b v="0"/>
    <n v="0"/>
  </r>
  <r>
    <x v="2"/>
    <x v="13"/>
    <x v="37"/>
    <s v="Шуклін Олексій_x0009_Вікторович"/>
    <s v="Клініка інтелектуальних порушень_Шуклін О.В._vs"/>
    <s v="https://vo.uu.edu.ua/grade/report/grader/index.php?id=15301"/>
    <n v="1163"/>
    <n v="446"/>
    <n v="7"/>
    <n v="5"/>
    <n v="0"/>
    <n v="1"/>
    <n v="1"/>
    <n v="0"/>
    <n v="0"/>
    <n v="8"/>
    <n v="0"/>
    <n v="0"/>
    <n v="0"/>
    <n v="0"/>
    <n v="0"/>
    <n v="0"/>
    <n v="7"/>
    <n v="0"/>
    <n v="0"/>
    <n v="0"/>
    <n v="16"/>
    <b v="0"/>
    <n v="0"/>
  </r>
  <r>
    <x v="2"/>
    <x v="13"/>
    <x v="37"/>
    <s v="Шуклін Олексій_x0009_Вікторович"/>
    <s v="Психологія соціальної роботи_Шуклін О.В._vs"/>
    <s v="https://vo.uu.edu.ua/grade/report/grader/index.php?id=15570"/>
    <n v="267"/>
    <n v="11"/>
    <n v="5"/>
    <n v="0"/>
    <n v="0"/>
    <n v="0"/>
    <n v="1"/>
    <n v="0"/>
    <n v="0"/>
    <n v="7"/>
    <n v="0"/>
    <n v="0"/>
    <n v="0"/>
    <n v="0"/>
    <n v="0"/>
    <n v="0"/>
    <n v="5"/>
    <n v="0"/>
    <n v="0"/>
    <n v="0"/>
    <n v="13"/>
    <b v="0"/>
    <n v="0"/>
  </r>
  <r>
    <x v="2"/>
    <x v="14"/>
    <x v="38"/>
    <m/>
    <s v="1-й курс ПЗСО-11-21 (загальноосвітня підготовка)"/>
    <s v="https://vo.uu.edu.ua/grade/report/grader/index.php?id=17083"/>
    <n v="38"/>
    <n v="38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38"/>
    <m/>
    <s v="2-й курс ПЗСО-21-20 (загальноосвітня підготовка)"/>
    <s v="https://vo.uu.edu.ua/grade/report/grader/index.php?id=17084"/>
    <n v="30"/>
    <n v="3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38"/>
    <m/>
    <s v="3-й курс КСР-31-19"/>
    <s v="https://vo.uu.edu.ua/grade/report/grader/index.php?id=17087"/>
    <n v="27"/>
    <n v="27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38"/>
    <m/>
    <s v="3-й курс ПЗ-31-19 "/>
    <s v="https://vo.uu.edu.ua/grade/report/grader/index.php?id=17089"/>
    <n v="27"/>
    <n v="27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38"/>
    <m/>
    <s v="4-й курс ПЗ-41-18"/>
    <s v="https://vo.uu.edu.ua/grade/report/grader/index.php?id=17090"/>
    <n v="27"/>
    <n v="27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39"/>
    <m/>
    <s v="1 курс ІС-21-1-vn"/>
    <s v="https://vo.uu.edu.ua/grade/report/grader/index.php?id=16684"/>
    <n v="159"/>
    <n v="27"/>
    <n v="1"/>
    <n v="1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14"/>
    <x v="39"/>
    <m/>
    <s v="1 курс магістратура ЗМН-21-1м-vn"/>
    <s v="https://vo.uu.edu.ua/grade/report/grader/index.php?id=16692"/>
    <n v="79"/>
    <n v="69"/>
    <n v="6"/>
    <n v="2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4"/>
    <x v="39"/>
    <m/>
    <s v="1 курс магістратура ПЛ-21-1м-vn, ЗПЛ-21-1м-vn"/>
    <s v="https://vo.uu.edu.ua/grade/report/grader/index.php?id=16693"/>
    <n v="85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2"/>
    <x v="14"/>
    <x v="39"/>
    <m/>
    <s v="1 курс магістратура СР-21-1м-vn, ЗСР-21-1м-vn"/>
    <s v="https://vo.uu.edu.ua/grade/report/grader/index.php?id=16695"/>
    <n v="74"/>
    <n v="2"/>
    <n v="0"/>
    <n v="0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14"/>
    <x v="39"/>
    <m/>
    <s v="1 курс магістратура ФТ-21-1м-vn"/>
    <s v="https://vo.uu.edu.ua/grade/report/grader/index.php?id=16694"/>
    <n v="71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14"/>
    <x v="39"/>
    <m/>
    <s v="1 курс МН-21-1-vn"/>
    <s v="https://vo.uu.edu.ua/grade/report/grader/index.php?id=16686"/>
    <n v="396"/>
    <n v="175"/>
    <n v="6"/>
    <n v="6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4"/>
    <x v="39"/>
    <m/>
    <s v="1 курс ПЗ-21-1-vn, ЗПЗ-21-1-vn"/>
    <s v="https://vo.uu.edu.ua/grade/report/grader/index.php?id=16687"/>
    <n v="127"/>
    <n v="34"/>
    <n v="1"/>
    <n v="0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2"/>
    <x v="14"/>
    <x v="39"/>
    <m/>
    <s v="1 курс ПЛ-21-1vn, ЗПЛ-21-1-vn"/>
    <s v="https://vo.uu.edu.ua/grade/report/grader/index.php?id=16688"/>
    <n v="157"/>
    <n v="34"/>
    <n v="3"/>
    <n v="3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2"/>
    <x v="14"/>
    <x v="39"/>
    <m/>
    <s v="1 курс СР-21-1-vn, ЗСР-21-1-vn"/>
    <s v="https://vo.uu.edu.ua/grade/report/grader/index.php?id=16689"/>
    <n v="306"/>
    <n v="72"/>
    <n v="14"/>
    <n v="1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2"/>
    <x v="14"/>
    <x v="39"/>
    <m/>
    <s v="1 курс ФН-21-1-vn"/>
    <s v="https://vo.uu.edu.ua/grade/report/grader/index.php?id=16685"/>
    <n v="42"/>
    <n v="5"/>
    <n v="3"/>
    <n v="0"/>
    <n v="0"/>
    <n v="0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2"/>
    <x v="14"/>
    <x v="39"/>
    <m/>
    <s v="1 курс ФТ-21-1(2)-vn скор. термін"/>
    <s v="https://vo.uu.edu.ua/grade/report/grader/index.php?id=16691"/>
    <n v="173"/>
    <n v="49"/>
    <n v="8"/>
    <n v="7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4"/>
    <x v="39"/>
    <m/>
    <s v="1 курс ФТ-21-1-vn"/>
    <s v="https://vo.uu.edu.ua/grade/report/grader/index.php?id=16690"/>
    <n v="91"/>
    <n v="13"/>
    <n v="2"/>
    <n v="2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2"/>
    <x v="14"/>
    <x v="39"/>
    <m/>
    <s v="2 курс магістратури ЗСР-20-2м-vn"/>
    <s v="https://vo.uu.edu.ua/grade/report/grader/index.php?id=14213"/>
    <n v="233"/>
    <n v="83"/>
    <n v="3"/>
    <n v="1"/>
    <n v="0"/>
    <n v="0"/>
    <n v="1"/>
    <n v="0"/>
    <n v="2"/>
    <n v="2"/>
    <n v="0"/>
    <n v="0"/>
    <n v="0"/>
    <n v="0"/>
    <n v="0"/>
    <n v="0"/>
    <n v="0"/>
    <n v="0"/>
    <n v="0"/>
    <n v="15"/>
    <n v="20"/>
    <b v="0"/>
    <n v="0"/>
  </r>
  <r>
    <x v="2"/>
    <x v="14"/>
    <x v="39"/>
    <m/>
    <s v="2 курс магістратури МН-20-2м-vn, ЗМН-20-2м-vn"/>
    <s v="https://vo.uu.edu.ua/grade/report/grader/index.php?id=13589"/>
    <n v="894"/>
    <n v="349"/>
    <n v="5"/>
    <n v="5"/>
    <n v="0"/>
    <n v="0"/>
    <n v="1"/>
    <n v="0"/>
    <n v="4"/>
    <n v="4"/>
    <n v="0"/>
    <n v="0"/>
    <n v="0"/>
    <n v="0"/>
    <n v="0"/>
    <n v="0"/>
    <n v="0"/>
    <n v="0"/>
    <n v="0"/>
    <n v="17"/>
    <n v="26"/>
    <b v="0"/>
    <n v="0"/>
  </r>
  <r>
    <x v="2"/>
    <x v="14"/>
    <x v="39"/>
    <m/>
    <s v="2 курс магістратури ПЛ-20-2м-vn, ЗПЛ-20-2м-vn"/>
    <s v="https://vo.uu.edu.ua/grade/report/grader/index.php?id=13590"/>
    <n v="724"/>
    <n v="24"/>
    <n v="12"/>
    <n v="10"/>
    <n v="0"/>
    <n v="0"/>
    <n v="1"/>
    <n v="0"/>
    <n v="3"/>
    <n v="3"/>
    <n v="0"/>
    <n v="0"/>
    <n v="0"/>
    <n v="0"/>
    <n v="0"/>
    <n v="0"/>
    <n v="0"/>
    <n v="0"/>
    <n v="0"/>
    <n v="13"/>
    <n v="20"/>
    <b v="0"/>
    <n v="0"/>
  </r>
  <r>
    <x v="2"/>
    <x v="14"/>
    <x v="39"/>
    <m/>
    <s v="2 курс магістратури ФН-20-2м-vn, ЗФН-20-2м-vn"/>
    <s v="https://vo.uu.edu.ua/grade/report/grader/index.php?id=13591"/>
    <n v="361"/>
    <n v="0"/>
    <n v="1"/>
    <n v="1"/>
    <n v="0"/>
    <n v="0"/>
    <n v="1"/>
    <n v="0"/>
    <n v="4"/>
    <n v="4"/>
    <n v="0"/>
    <n v="0"/>
    <n v="0"/>
    <n v="0"/>
    <n v="0"/>
    <n v="0"/>
    <n v="0"/>
    <n v="0"/>
    <n v="0"/>
    <n v="19"/>
    <n v="28"/>
    <b v="0"/>
    <n v="0"/>
  </r>
  <r>
    <x v="2"/>
    <x v="14"/>
    <x v="39"/>
    <m/>
    <s v="2 курс магістратури ФТ-20-2м-vn"/>
    <s v="https://vo.uu.edu.ua/grade/report/grader/index.php?id=13592"/>
    <n v="1781"/>
    <n v="7"/>
    <n v="23"/>
    <n v="18"/>
    <n v="0"/>
    <n v="0"/>
    <n v="1"/>
    <n v="0"/>
    <n v="3"/>
    <n v="3"/>
    <n v="0"/>
    <n v="0"/>
    <n v="0"/>
    <n v="0"/>
    <n v="0"/>
    <n v="0"/>
    <n v="0"/>
    <n v="0"/>
    <n v="0"/>
    <n v="20"/>
    <n v="27"/>
    <b v="0"/>
    <n v="0"/>
  </r>
  <r>
    <x v="2"/>
    <x v="14"/>
    <x v="39"/>
    <m/>
    <s v="2 курс МН-20-2-vn, ЗМН-20-2-vn"/>
    <s v="https://vo.uu.edu.ua/grade/report/grader/index.php?id=13593"/>
    <n v="787"/>
    <n v="128"/>
    <n v="3"/>
    <n v="3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14"/>
    <x v="39"/>
    <m/>
    <s v="2 курс ПЗ-20-2-vn, ЗПЗ-20-2-vn"/>
    <s v="https://vo.uu.edu.ua/grade/report/grader/index.php?id=13594"/>
    <n v="525"/>
    <n v="34"/>
    <n v="3"/>
    <n v="2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14"/>
    <x v="39"/>
    <m/>
    <s v="2 курс ПЛ-20-2-vn, ЗПЛ-20-2-vn"/>
    <s v="https://vo.uu.edu.ua/grade/report/grader/index.php?id=13595"/>
    <n v="3147"/>
    <n v="391"/>
    <n v="22"/>
    <n v="18"/>
    <n v="0"/>
    <n v="0"/>
    <n v="1"/>
    <n v="0"/>
    <n v="3"/>
    <n v="3"/>
    <n v="0"/>
    <n v="0"/>
    <n v="0"/>
    <n v="0"/>
    <n v="0"/>
    <n v="0"/>
    <n v="0"/>
    <n v="0"/>
    <n v="0"/>
    <n v="26"/>
    <n v="33"/>
    <b v="0"/>
    <n v="0"/>
  </r>
  <r>
    <x v="2"/>
    <x v="14"/>
    <x v="39"/>
    <m/>
    <s v="2 курс СР-20-2-vn, ЗСР-20-2-vn"/>
    <s v="https://vo.uu.edu.ua/grade/report/grader/index.php?id=13596"/>
    <n v="1040"/>
    <n v="118"/>
    <n v="7"/>
    <n v="7"/>
    <n v="0"/>
    <n v="0"/>
    <n v="1"/>
    <n v="0"/>
    <n v="3"/>
    <n v="3"/>
    <n v="0"/>
    <n v="0"/>
    <n v="0"/>
    <n v="0"/>
    <n v="0"/>
    <n v="0"/>
    <n v="0"/>
    <n v="0"/>
    <n v="0"/>
    <n v="24"/>
    <n v="31"/>
    <b v="0"/>
    <n v="0"/>
  </r>
  <r>
    <x v="2"/>
    <x v="14"/>
    <x v="39"/>
    <m/>
    <s v="2 курс ФН-20-2-vn"/>
    <s v="https://vo.uu.edu.ua/grade/report/grader/index.php?id=16751"/>
    <n v="60"/>
    <n v="0"/>
    <n v="1"/>
    <n v="1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4"/>
    <x v="39"/>
    <m/>
    <s v="2 курс ФТ-20-2(3)-vn скор. термін"/>
    <s v="https://vo.uu.edu.ua/grade/report/grader/index.php?id=13598"/>
    <n v="1078"/>
    <n v="20"/>
    <n v="16"/>
    <n v="10"/>
    <n v="0"/>
    <n v="0"/>
    <n v="1"/>
    <n v="0"/>
    <n v="3"/>
    <n v="3"/>
    <n v="0"/>
    <n v="0"/>
    <n v="0"/>
    <n v="0"/>
    <n v="0"/>
    <n v="0"/>
    <n v="0"/>
    <n v="0"/>
    <n v="0"/>
    <n v="22"/>
    <n v="29"/>
    <b v="0"/>
    <n v="0"/>
  </r>
  <r>
    <x v="2"/>
    <x v="14"/>
    <x v="39"/>
    <m/>
    <s v="2 курс ФТ-20-2-vn"/>
    <s v="https://vo.uu.edu.ua/grade/report/grader/index.php?id=13597"/>
    <n v="736"/>
    <n v="53"/>
    <n v="6"/>
    <n v="5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14"/>
    <x v="39"/>
    <m/>
    <s v="3 курс ІС-19-3-vn"/>
    <s v="https://vo.uu.edu.ua/grade/report/grader/index.php?id=11356"/>
    <n v="460"/>
    <n v="0"/>
    <n v="1"/>
    <n v="1"/>
    <n v="0"/>
    <n v="0"/>
    <n v="1"/>
    <n v="0"/>
    <n v="3"/>
    <n v="3"/>
    <n v="0"/>
    <n v="0"/>
    <n v="0"/>
    <n v="0"/>
    <n v="0"/>
    <n v="0"/>
    <n v="0"/>
    <n v="0"/>
    <n v="0"/>
    <n v="17"/>
    <n v="24"/>
    <b v="0"/>
    <n v="0"/>
  </r>
  <r>
    <x v="2"/>
    <x v="14"/>
    <x v="39"/>
    <m/>
    <s v="3 курс МН-19-3-vn, ЗМН-19-3-vn"/>
    <s v="https://vo.uu.edu.ua/grade/report/grader/index.php?id=15179"/>
    <n v="390"/>
    <n v="8"/>
    <n v="4"/>
    <n v="3"/>
    <n v="0"/>
    <n v="0"/>
    <n v="1"/>
    <n v="0"/>
    <n v="2"/>
    <n v="2"/>
    <n v="0"/>
    <n v="0"/>
    <n v="0"/>
    <n v="0"/>
    <n v="0"/>
    <n v="0"/>
    <n v="0"/>
    <n v="0"/>
    <n v="0"/>
    <n v="17"/>
    <n v="22"/>
    <b v="0"/>
    <n v="0"/>
  </r>
  <r>
    <x v="2"/>
    <x v="14"/>
    <x v="39"/>
    <m/>
    <s v="3 курс ПЗ-19-3-vn, ЗПЗ-19-3-vn  "/>
    <s v="https://vo.uu.edu.ua/grade/report/grader/index.php?id=11353"/>
    <n v="2430"/>
    <n v="38"/>
    <n v="4"/>
    <n v="4"/>
    <n v="0"/>
    <n v="0"/>
    <n v="1"/>
    <n v="0"/>
    <n v="3"/>
    <n v="3"/>
    <n v="0"/>
    <n v="0"/>
    <n v="0"/>
    <n v="0"/>
    <n v="0"/>
    <n v="0"/>
    <n v="0"/>
    <n v="0"/>
    <n v="0"/>
    <n v="22"/>
    <n v="29"/>
    <b v="0"/>
    <n v="0"/>
  </r>
  <r>
    <x v="2"/>
    <x v="14"/>
    <x v="39"/>
    <m/>
    <s v="3 курс ПЛ-19-3-vn, ЗПЛ-19-3-vn"/>
    <s v="https://vo.uu.edu.ua/grade/report/grader/index.php?id=11327"/>
    <n v="2127"/>
    <n v="24"/>
    <n v="31"/>
    <n v="22"/>
    <n v="0"/>
    <n v="0"/>
    <n v="1"/>
    <n v="0"/>
    <n v="3"/>
    <n v="3"/>
    <n v="0"/>
    <n v="0"/>
    <n v="0"/>
    <n v="0"/>
    <n v="0"/>
    <n v="0"/>
    <n v="0"/>
    <n v="0"/>
    <n v="0"/>
    <n v="22"/>
    <n v="29"/>
    <b v="0"/>
    <n v="0"/>
  </r>
  <r>
    <x v="2"/>
    <x v="14"/>
    <x v="39"/>
    <m/>
    <s v="3 курс СР-19-3-vn, ЗСР-19-3-vn "/>
    <s v="https://vo.uu.edu.ua/grade/report/grader/index.php?id=11329"/>
    <n v="489"/>
    <n v="0"/>
    <n v="2"/>
    <n v="1"/>
    <n v="0"/>
    <n v="0"/>
    <n v="1"/>
    <n v="0"/>
    <n v="3"/>
    <n v="3"/>
    <n v="0"/>
    <n v="0"/>
    <n v="0"/>
    <n v="0"/>
    <n v="0"/>
    <n v="0"/>
    <n v="0"/>
    <n v="0"/>
    <n v="0"/>
    <n v="24"/>
    <n v="31"/>
    <b v="0"/>
    <n v="0"/>
  </r>
  <r>
    <x v="2"/>
    <x v="14"/>
    <x v="39"/>
    <m/>
    <s v="3 курс ФН-19-3-vn, ЗФН-19-3-vn"/>
    <s v="https://vo.uu.edu.ua/grade/report/grader/index.php?id=11354"/>
    <n v="670"/>
    <n v="4"/>
    <n v="1"/>
    <n v="1"/>
    <n v="0"/>
    <n v="0"/>
    <n v="1"/>
    <n v="0"/>
    <n v="3"/>
    <n v="3"/>
    <n v="0"/>
    <n v="0"/>
    <n v="0"/>
    <n v="0"/>
    <n v="0"/>
    <n v="0"/>
    <n v="0"/>
    <n v="0"/>
    <n v="0"/>
    <n v="24"/>
    <n v="31"/>
    <b v="0"/>
    <n v="0"/>
  </r>
  <r>
    <x v="2"/>
    <x v="14"/>
    <x v="39"/>
    <m/>
    <s v="3 курс ФТ-19-3(4)-vn (скор.термін)"/>
    <s v="https://vo.uu.edu.ua/grade/report/grader/index.php?id=11336"/>
    <n v="860"/>
    <n v="50"/>
    <n v="24"/>
    <n v="8"/>
    <n v="0"/>
    <n v="0"/>
    <n v="1"/>
    <n v="0"/>
    <n v="3"/>
    <n v="3"/>
    <n v="0"/>
    <n v="0"/>
    <n v="0"/>
    <n v="0"/>
    <n v="0"/>
    <n v="0"/>
    <n v="0"/>
    <n v="0"/>
    <n v="0"/>
    <n v="19"/>
    <n v="26"/>
    <b v="0"/>
    <n v="0"/>
  </r>
  <r>
    <x v="2"/>
    <x v="14"/>
    <x v="39"/>
    <m/>
    <s v="3 курс ФТ-19-3-vn "/>
    <s v="https://vo.uu.edu.ua/grade/report/grader/index.php?id=11335"/>
    <n v="476"/>
    <n v="0"/>
    <n v="3"/>
    <n v="0"/>
    <n v="0"/>
    <n v="0"/>
    <n v="1"/>
    <n v="0"/>
    <n v="3"/>
    <n v="3"/>
    <n v="0"/>
    <n v="0"/>
    <n v="0"/>
    <n v="0"/>
    <n v="0"/>
    <n v="0"/>
    <n v="0"/>
    <n v="0"/>
    <n v="0"/>
    <n v="21"/>
    <n v="28"/>
    <b v="0"/>
    <n v="0"/>
  </r>
  <r>
    <x v="2"/>
    <x v="14"/>
    <x v="39"/>
    <m/>
    <s v="4 курс МН-18-4-vn, ЗМН-18-4-vn"/>
    <s v="https://vo.uu.edu.ua/grade/report/grader/index.php?id=11368"/>
    <n v="555"/>
    <n v="2"/>
    <n v="2"/>
    <n v="2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14"/>
    <x v="39"/>
    <m/>
    <s v="4 курс ПЗ-18-4-vn, ЗПЗ-18-4-vn  "/>
    <s v="https://vo.uu.edu.ua/grade/report/grader/index.php?id=11372"/>
    <n v="711"/>
    <n v="32"/>
    <n v="7"/>
    <n v="5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14"/>
    <x v="39"/>
    <m/>
    <s v="4 курс ПЛ-18-4-vn, ЗПЛ-18-4-vn"/>
    <s v="https://vo.uu.edu.ua/grade/report/grader/index.php?id=11341"/>
    <n v="1438"/>
    <n v="141"/>
    <n v="26"/>
    <n v="16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14"/>
    <x v="39"/>
    <m/>
    <s v="4 курс СР-18-4-vn, ЗСР-18-4-vn"/>
    <s v="https://vo.uu.edu.ua/grade/report/grader/index.php?id=11342"/>
    <n v="678"/>
    <n v="16"/>
    <n v="5"/>
    <n v="5"/>
    <n v="0"/>
    <n v="0"/>
    <n v="1"/>
    <n v="0"/>
    <n v="3"/>
    <n v="3"/>
    <n v="0"/>
    <n v="0"/>
    <n v="0"/>
    <n v="0"/>
    <n v="0"/>
    <n v="0"/>
    <n v="0"/>
    <n v="0"/>
    <n v="0"/>
    <n v="21"/>
    <n v="28"/>
    <b v="0"/>
    <n v="0"/>
  </r>
  <r>
    <x v="2"/>
    <x v="14"/>
    <x v="39"/>
    <m/>
    <s v="4 курс ФН-18-4-vn, ЗФН-18-4-vn  "/>
    <s v="https://vo.uu.edu.ua/grade/report/grader/index.php?id=11363"/>
    <n v="627"/>
    <n v="15"/>
    <n v="2"/>
    <n v="2"/>
    <n v="0"/>
    <n v="0"/>
    <n v="1"/>
    <n v="0"/>
    <n v="3"/>
    <n v="3"/>
    <n v="0"/>
    <n v="0"/>
    <n v="0"/>
    <n v="0"/>
    <n v="0"/>
    <n v="0"/>
    <n v="0"/>
    <n v="0"/>
    <n v="0"/>
    <n v="24"/>
    <n v="31"/>
    <b v="0"/>
    <n v="0"/>
  </r>
  <r>
    <x v="2"/>
    <x v="14"/>
    <x v="39"/>
    <m/>
    <s v="4 курс ФТ-18-4-vn, ЗФТ-18-4-vn"/>
    <s v="https://vo.uu.edu.ua/grade/report/grader/index.php?id=11343"/>
    <n v="1036"/>
    <n v="4"/>
    <n v="10"/>
    <n v="3"/>
    <n v="0"/>
    <n v="0"/>
    <n v="1"/>
    <n v="0"/>
    <n v="3"/>
    <n v="3"/>
    <n v="0"/>
    <n v="0"/>
    <n v="0"/>
    <n v="0"/>
    <n v="0"/>
    <n v="0"/>
    <n v="0"/>
    <n v="0"/>
    <n v="0"/>
    <n v="29"/>
    <n v="36"/>
    <b v="0"/>
    <n v="0"/>
  </r>
  <r>
    <x v="2"/>
    <x v="14"/>
    <x v="40"/>
    <s v="Балахонова  Олеся"/>
    <s v="Бухгалтерський облік_Балахонова_vn"/>
    <s v="https://vo.uu.edu.ua/grade/report/grader/index.php?id=2415"/>
    <n v="337"/>
    <n v="87"/>
    <n v="23"/>
    <n v="1"/>
    <n v="1"/>
    <n v="1"/>
    <n v="1"/>
    <n v="5"/>
    <n v="0"/>
    <n v="14"/>
    <n v="2"/>
    <n v="2"/>
    <n v="0"/>
    <n v="0"/>
    <n v="1"/>
    <n v="0"/>
    <n v="1"/>
    <n v="2"/>
    <n v="150"/>
    <n v="0"/>
    <n v="28"/>
    <b v="1"/>
    <n v="1"/>
  </r>
  <r>
    <x v="2"/>
    <x v="14"/>
    <x v="40"/>
    <s v="Балахонова  Олеся"/>
    <s v="Міжнародний трансфер технологій_Балахонова_vn"/>
    <s v="https://vo.uu.edu.ua/grade/report/grader/index.php?id=13426"/>
    <n v="66"/>
    <n v="0"/>
    <n v="4"/>
    <n v="0"/>
    <n v="0"/>
    <n v="0"/>
    <n v="1"/>
    <n v="1"/>
    <n v="0"/>
    <n v="2"/>
    <n v="3"/>
    <n v="1"/>
    <n v="0"/>
    <n v="0"/>
    <n v="0"/>
    <n v="0"/>
    <n v="0"/>
    <n v="0"/>
    <n v="0"/>
    <n v="0"/>
    <n v="8"/>
    <b v="0"/>
    <n v="0"/>
  </r>
  <r>
    <x v="2"/>
    <x v="14"/>
    <x v="40"/>
    <s v="Балахонова  Олеся"/>
    <s v="Облік і аудит_Балахонова_vn"/>
    <s v="https://vo.uu.edu.ua/grade/report/grader/index.php?id=6252"/>
    <n v="399"/>
    <n v="0"/>
    <n v="16"/>
    <n v="0"/>
    <n v="1"/>
    <n v="1"/>
    <n v="1"/>
    <n v="4"/>
    <n v="0"/>
    <n v="10"/>
    <n v="5"/>
    <n v="5"/>
    <n v="0"/>
    <n v="0"/>
    <n v="1"/>
    <n v="0"/>
    <n v="1"/>
    <n v="2"/>
    <n v="150"/>
    <n v="0"/>
    <n v="29"/>
    <b v="0"/>
    <n v="0"/>
  </r>
  <r>
    <x v="2"/>
    <x v="14"/>
    <x v="40"/>
    <s v="Балахонова  Олеся"/>
    <s v="Основи управлінського консультування_Балахонова_vn"/>
    <s v="https://vo.uu.edu.ua/grade/report/grader/index.php?id=4153"/>
    <n v="402"/>
    <n v="0"/>
    <n v="17"/>
    <n v="0"/>
    <n v="0"/>
    <n v="0"/>
    <n v="1"/>
    <n v="4"/>
    <n v="0"/>
    <n v="4"/>
    <n v="6"/>
    <n v="1"/>
    <n v="0"/>
    <n v="0"/>
    <n v="1"/>
    <n v="0"/>
    <n v="0"/>
    <n v="0"/>
    <n v="0"/>
    <n v="0"/>
    <n v="17"/>
    <b v="0"/>
    <n v="0"/>
  </r>
  <r>
    <x v="2"/>
    <x v="14"/>
    <x v="40"/>
    <s v="Балахонова  Олеся"/>
    <s v="Проектний менеджмент (Ділове адміністрування)_Балахонова_vn"/>
    <s v="https://vo.uu.edu.ua/grade/report/grader/index.php?id=4176"/>
    <n v="336"/>
    <n v="0"/>
    <n v="19"/>
    <n v="1"/>
    <n v="1"/>
    <n v="0"/>
    <n v="1"/>
    <n v="8"/>
    <n v="0"/>
    <n v="9"/>
    <n v="5"/>
    <n v="3"/>
    <n v="0"/>
    <n v="0"/>
    <n v="1"/>
    <n v="0"/>
    <n v="0"/>
    <n v="1"/>
    <n v="120"/>
    <n v="0"/>
    <n v="28"/>
    <b v="0"/>
    <n v="0"/>
  </r>
  <r>
    <x v="2"/>
    <x v="14"/>
    <x v="40"/>
    <s v="Балахонова  Олеся"/>
    <s v="Публічне адміністрування_Балахонова_vn"/>
    <s v="https://vo.uu.edu.ua/grade/report/grader/index.php?id=4160"/>
    <n v="484"/>
    <n v="0"/>
    <n v="21"/>
    <n v="11"/>
    <n v="1"/>
    <n v="0"/>
    <n v="1"/>
    <n v="4"/>
    <n v="0"/>
    <n v="5"/>
    <n v="7"/>
    <n v="1"/>
    <n v="0"/>
    <n v="0"/>
    <n v="1"/>
    <n v="0"/>
    <n v="1"/>
    <n v="2"/>
    <n v="150"/>
    <n v="0"/>
    <n v="22"/>
    <b v="0"/>
    <n v="0"/>
  </r>
  <r>
    <x v="2"/>
    <x v="14"/>
    <x v="40"/>
    <s v="Балахонова  Олеся"/>
    <s v="Соціальна відповідальність держави та бізнесу_Балахонова_vn"/>
    <s v="https://vo.uu.edu.ua/grade/report/grader/index.php?id=4414"/>
    <n v="40"/>
    <n v="0"/>
    <n v="19"/>
    <n v="6"/>
    <n v="1"/>
    <n v="0"/>
    <n v="1"/>
    <n v="5"/>
    <n v="0"/>
    <n v="5"/>
    <n v="1"/>
    <n v="16"/>
    <n v="0"/>
    <n v="0"/>
    <n v="1"/>
    <n v="0"/>
    <n v="0"/>
    <n v="2"/>
    <n v="150"/>
    <n v="0"/>
    <n v="31"/>
    <b v="0"/>
    <n v="0"/>
  </r>
  <r>
    <x v="2"/>
    <x v="14"/>
    <x v="40"/>
    <s v="Балахонова  Олеся"/>
    <s v="Фінанси підприємств_Балахонова_vn"/>
    <s v="https://vo.uu.edu.ua/grade/report/grader/index.php?id=4180"/>
    <n v="516"/>
    <n v="3"/>
    <n v="18"/>
    <n v="7"/>
    <n v="1"/>
    <n v="0"/>
    <n v="1"/>
    <n v="3"/>
    <n v="4"/>
    <n v="14"/>
    <n v="4"/>
    <n v="2"/>
    <n v="0"/>
    <n v="0"/>
    <n v="0"/>
    <n v="0"/>
    <n v="1"/>
    <n v="2"/>
    <n v="240"/>
    <n v="0"/>
    <n v="31"/>
    <b v="0"/>
    <n v="0"/>
  </r>
  <r>
    <x v="2"/>
    <x v="14"/>
    <x v="40"/>
    <s v="Балахонова  Олеся"/>
    <s v="Фінансовий та банківський ринок_Балахонова_vn"/>
    <s v="https://vo.uu.edu.ua/grade/report/grader/index.php?id=4188"/>
    <n v="408"/>
    <n v="0"/>
    <n v="15"/>
    <n v="13"/>
    <n v="1"/>
    <n v="0"/>
    <n v="1"/>
    <n v="3"/>
    <n v="1"/>
    <n v="9"/>
    <n v="2"/>
    <n v="5"/>
    <n v="0"/>
    <n v="0"/>
    <n v="1"/>
    <n v="0"/>
    <n v="0"/>
    <n v="2"/>
    <n v="135"/>
    <n v="0"/>
    <n v="24"/>
    <b v="0"/>
    <n v="0"/>
  </r>
  <r>
    <x v="2"/>
    <x v="14"/>
    <x v="40"/>
    <s v="Євась Тетяна"/>
    <s v="Адміністративний менеджмент_Євась_vn"/>
    <s v="https://vo.uu.edu.ua/grade/report/grader/index.php?id=6246"/>
    <n v="461"/>
    <n v="36"/>
    <n v="15"/>
    <n v="4"/>
    <n v="1"/>
    <n v="1"/>
    <n v="1"/>
    <n v="1"/>
    <n v="0"/>
    <n v="10"/>
    <n v="1"/>
    <n v="8"/>
    <n v="0"/>
    <n v="0"/>
    <n v="1"/>
    <n v="0"/>
    <n v="1"/>
    <n v="1"/>
    <n v="30"/>
    <n v="0"/>
    <n v="24"/>
    <b v="1"/>
    <n v="1"/>
  </r>
  <r>
    <x v="2"/>
    <x v="14"/>
    <x v="40"/>
    <s v="Євась Тетяна"/>
    <s v="Антикризове управління підприємством_Євась_vn"/>
    <s v="https://vo.uu.edu.ua/grade/report/grader/index.php?id=4060"/>
    <n v="352"/>
    <n v="270"/>
    <n v="39"/>
    <n v="14"/>
    <n v="0"/>
    <n v="0"/>
    <n v="1"/>
    <n v="4"/>
    <n v="1"/>
    <n v="11"/>
    <n v="3"/>
    <n v="3"/>
    <n v="0"/>
    <n v="0"/>
    <n v="1"/>
    <n v="0"/>
    <n v="1"/>
    <n v="2"/>
    <n v="150"/>
    <n v="0"/>
    <n v="27"/>
    <b v="0"/>
    <n v="0"/>
  </r>
  <r>
    <x v="2"/>
    <x v="14"/>
    <x v="40"/>
    <s v="Євась Тетяна"/>
    <s v="Бюджетування діяльності суб’єктів господарювання_Євась_vn"/>
    <s v="https://vo.uu.edu.ua/grade/report/grader/index.php?id=4062"/>
    <n v="534"/>
    <n v="0"/>
    <n v="18"/>
    <n v="9"/>
    <n v="1"/>
    <n v="0"/>
    <n v="1"/>
    <n v="4"/>
    <n v="1"/>
    <n v="12"/>
    <n v="0"/>
    <n v="4"/>
    <n v="0"/>
    <n v="0"/>
    <n v="1"/>
    <n v="0"/>
    <n v="2"/>
    <n v="2"/>
    <n v="150"/>
    <n v="0"/>
    <n v="27"/>
    <b v="0"/>
    <n v="0"/>
  </r>
  <r>
    <x v="2"/>
    <x v="14"/>
    <x v="40"/>
    <s v="Євась Тетяна"/>
    <s v="Вступ до спеціальності &quot;Менеджмент&quot;_Євась_vn"/>
    <s v="https://vo.uu.edu.ua/grade/report/grader/index.php?id=10171"/>
    <n v="2275"/>
    <n v="721"/>
    <n v="10"/>
    <n v="10"/>
    <n v="1"/>
    <n v="1"/>
    <n v="1"/>
    <n v="1"/>
    <n v="0"/>
    <n v="13"/>
    <n v="2"/>
    <n v="3"/>
    <n v="0"/>
    <n v="0"/>
    <n v="1"/>
    <n v="0"/>
    <n v="4"/>
    <n v="2"/>
    <n v="61"/>
    <n v="0"/>
    <n v="27"/>
    <b v="1"/>
    <n v="1"/>
  </r>
  <r>
    <x v="2"/>
    <x v="14"/>
    <x v="40"/>
    <s v="Євась Тетяна"/>
    <s v="Гроші та кредит_Євась_vn"/>
    <s v="https://vo.uu.edu.ua/grade/report/grader/index.php?id=4406"/>
    <n v="974"/>
    <n v="235"/>
    <n v="28"/>
    <n v="15"/>
    <n v="1"/>
    <n v="1"/>
    <n v="1"/>
    <n v="4"/>
    <n v="1"/>
    <n v="14"/>
    <n v="3"/>
    <n v="3"/>
    <n v="0"/>
    <n v="0"/>
    <n v="1"/>
    <n v="0"/>
    <n v="4"/>
    <n v="2"/>
    <n v="150"/>
    <n v="0"/>
    <n v="33"/>
    <b v="1"/>
    <n v="1"/>
  </r>
  <r>
    <x v="2"/>
    <x v="14"/>
    <x v="40"/>
    <s v="Євась Тетяна"/>
    <s v="Економіка і фінанси підприємства_Євась_vn"/>
    <s v="https://vo.uu.edu.ua/grade/report/grader/index.php?id=5274"/>
    <n v="1312"/>
    <n v="132"/>
    <n v="51"/>
    <n v="25"/>
    <n v="1"/>
    <n v="0"/>
    <n v="1"/>
    <n v="4"/>
    <n v="1"/>
    <n v="14"/>
    <n v="2"/>
    <n v="2"/>
    <n v="0"/>
    <n v="0"/>
    <n v="1"/>
    <n v="0"/>
    <n v="6"/>
    <n v="2"/>
    <n v="150"/>
    <n v="0"/>
    <n v="33"/>
    <b v="0"/>
    <n v="0"/>
  </r>
  <r>
    <x v="2"/>
    <x v="14"/>
    <x v="40"/>
    <s v="Євась Тетяна"/>
    <s v="Економіка підприємства_Євась_vn"/>
    <s v="https://vo.uu.edu.ua/grade/report/grader/index.php?id=4075"/>
    <n v="2851"/>
    <n v="691"/>
    <n v="32"/>
    <n v="14"/>
    <n v="1"/>
    <n v="1"/>
    <n v="1"/>
    <n v="2"/>
    <n v="1"/>
    <n v="12"/>
    <n v="23"/>
    <n v="9"/>
    <n v="0"/>
    <n v="0"/>
    <n v="1"/>
    <n v="0"/>
    <n v="9"/>
    <n v="2"/>
    <n v="150"/>
    <n v="0"/>
    <n v="60"/>
    <b v="1"/>
    <n v="1"/>
  </r>
  <r>
    <x v="2"/>
    <x v="14"/>
    <x v="40"/>
    <s v="Євась Тетяна"/>
    <s v="Економіка праці та соціально-трудові відносини_Євась_vn"/>
    <s v="https://vo.uu.edu.ua/grade/report/grader/index.php?id=4077"/>
    <n v="823"/>
    <n v="16"/>
    <n v="24"/>
    <n v="10"/>
    <n v="1"/>
    <n v="1"/>
    <n v="1"/>
    <n v="4"/>
    <n v="1"/>
    <n v="11"/>
    <n v="1"/>
    <n v="5"/>
    <n v="0"/>
    <n v="0"/>
    <n v="1"/>
    <n v="0"/>
    <n v="2"/>
    <n v="2"/>
    <n v="150"/>
    <n v="0"/>
    <n v="28"/>
    <b v="0"/>
    <n v="0"/>
  </r>
  <r>
    <x v="2"/>
    <x v="14"/>
    <x v="40"/>
    <s v="Євась Тетяна"/>
    <s v="Економіка та фінанси_Євась_vn"/>
    <s v="https://vo.uu.edu.ua/grade/report/grader/index.php?id=4073"/>
    <n v="8963"/>
    <n v="4"/>
    <n v="258"/>
    <n v="177"/>
    <n v="1"/>
    <n v="0"/>
    <n v="1"/>
    <n v="4"/>
    <n v="1"/>
    <n v="12"/>
    <n v="3"/>
    <n v="4"/>
    <n v="0"/>
    <n v="0"/>
    <n v="1"/>
    <n v="0"/>
    <n v="1"/>
    <n v="9"/>
    <n v="233"/>
    <n v="0"/>
    <n v="36"/>
    <b v="0"/>
    <n v="0"/>
  </r>
  <r>
    <x v="2"/>
    <x v="14"/>
    <x v="40"/>
    <s v="Євась Тетяна"/>
    <s v="Етика бізнесу_Євась_vn"/>
    <s v="https://vo.uu.edu.ua/grade/report/grader/index.php?id=13423"/>
    <n v="3793"/>
    <n v="676"/>
    <n v="12"/>
    <n v="9"/>
    <n v="1"/>
    <n v="1"/>
    <n v="1"/>
    <n v="1"/>
    <n v="0"/>
    <n v="9"/>
    <n v="3"/>
    <n v="8"/>
    <n v="0"/>
    <n v="0"/>
    <n v="1"/>
    <n v="0"/>
    <n v="6"/>
    <n v="2"/>
    <n v="54"/>
    <n v="0"/>
    <n v="31"/>
    <b v="1"/>
    <n v="1"/>
  </r>
  <r>
    <x v="2"/>
    <x v="14"/>
    <x v="40"/>
    <s v="Євась Тетяна"/>
    <s v="Інноваційний розвиток підприємства_Євась_vn"/>
    <s v="https://vo.uu.edu.ua/grade/report/grader/index.php?id=4100"/>
    <n v="51"/>
    <n v="16"/>
    <n v="24"/>
    <n v="5"/>
    <n v="0"/>
    <n v="0"/>
    <n v="1"/>
    <n v="4"/>
    <n v="0"/>
    <n v="8"/>
    <n v="0"/>
    <n v="3"/>
    <n v="0"/>
    <n v="0"/>
    <n v="1"/>
    <n v="0"/>
    <n v="0"/>
    <n v="1"/>
    <n v="30"/>
    <n v="0"/>
    <n v="18"/>
    <b v="0"/>
    <n v="0"/>
  </r>
  <r>
    <x v="2"/>
    <x v="14"/>
    <x v="40"/>
    <s v="Євась Тетяна"/>
    <s v="Комплексна підготовка виробництва_Євась_vn"/>
    <s v="https://vo.uu.edu.ua/grade/report/grader/index.php?id=4102"/>
    <n v="385"/>
    <n v="14"/>
    <n v="19"/>
    <n v="1"/>
    <n v="1"/>
    <n v="0"/>
    <n v="1"/>
    <n v="2"/>
    <n v="0"/>
    <n v="10"/>
    <n v="1"/>
    <n v="4"/>
    <n v="0"/>
    <n v="0"/>
    <n v="1"/>
    <n v="0"/>
    <n v="2"/>
    <n v="1"/>
    <n v="30"/>
    <n v="0"/>
    <n v="22"/>
    <b v="0"/>
    <n v="0"/>
  </r>
  <r>
    <x v="2"/>
    <x v="14"/>
    <x v="40"/>
    <s v="Євась Тетяна"/>
    <s v="Комунікативний менеджмент_Євась_vn"/>
    <s v="https://vo.uu.edu.ua/grade/report/grader/index.php?id=4104"/>
    <n v="571"/>
    <n v="0"/>
    <n v="25"/>
    <n v="18"/>
    <n v="1"/>
    <n v="1"/>
    <n v="1"/>
    <n v="4"/>
    <n v="0"/>
    <n v="10"/>
    <n v="1"/>
    <n v="3"/>
    <n v="0"/>
    <n v="0"/>
    <n v="1"/>
    <n v="0"/>
    <n v="2"/>
    <n v="2"/>
    <n v="150"/>
    <n v="0"/>
    <n v="24"/>
    <b v="0"/>
    <n v="0"/>
  </r>
  <r>
    <x v="2"/>
    <x v="14"/>
    <x v="40"/>
    <s v="Євась Тетяна"/>
    <s v="Менеджмент якості (Ділове адміністрування)_Балахонова_vn"/>
    <s v="https://vo.uu.edu.ua/grade/report/grader/index.php?id=4178"/>
    <n v="355"/>
    <n v="73"/>
    <n v="16"/>
    <n v="2"/>
    <n v="0"/>
    <n v="0"/>
    <n v="1"/>
    <n v="4"/>
    <n v="0"/>
    <n v="7"/>
    <n v="7"/>
    <n v="2"/>
    <n v="0"/>
    <n v="0"/>
    <n v="1"/>
    <n v="0"/>
    <n v="0"/>
    <n v="2"/>
    <n v="150"/>
    <n v="0"/>
    <n v="24"/>
    <b v="0"/>
    <n v="0"/>
  </r>
  <r>
    <x v="2"/>
    <x v="14"/>
    <x v="40"/>
    <s v="Євась Тетяна"/>
    <s v="Методологія та організація  наукових досліджень у сфері фінансів, банківської справи та страхування_Євась_vn_ "/>
    <s v="https://vo.uu.edu.ua/grade/report/grader/index.php?id=13425"/>
    <n v="230"/>
    <n v="0"/>
    <n v="4"/>
    <n v="1"/>
    <n v="1"/>
    <n v="1"/>
    <n v="1"/>
    <n v="2"/>
    <n v="0"/>
    <n v="7"/>
    <n v="3"/>
    <n v="8"/>
    <n v="0"/>
    <n v="0"/>
    <n v="1"/>
    <n v="0"/>
    <n v="3"/>
    <n v="0"/>
    <n v="0"/>
    <n v="0"/>
    <n v="25"/>
    <b v="0"/>
    <n v="0"/>
  </r>
  <r>
    <x v="2"/>
    <x v="14"/>
    <x v="40"/>
    <s v="Євась Тетяна"/>
    <s v="Міжнародна економічна інтеграція_Жукова_vn"/>
    <s v="https://vo.uu.edu.ua/grade/report/grader/index.php?id=4135"/>
    <n v="12"/>
    <n v="0"/>
    <n v="14"/>
    <n v="0"/>
    <n v="0"/>
    <n v="0"/>
    <n v="1"/>
    <n v="2"/>
    <n v="1"/>
    <n v="8"/>
    <n v="2"/>
    <n v="3"/>
    <n v="0"/>
    <n v="0"/>
    <n v="1"/>
    <n v="0"/>
    <n v="0"/>
    <n v="0"/>
    <n v="0"/>
    <n v="0"/>
    <n v="18"/>
    <b v="0"/>
    <n v="0"/>
  </r>
  <r>
    <x v="2"/>
    <x v="14"/>
    <x v="40"/>
    <s v="Євась Тетяна"/>
    <s v="Національна та міжнародна економіка_(Модуль 1: національна економіка)_Євась_vn"/>
    <s v="https://vo.uu.edu.ua/grade/report/grader/index.php?id=4145"/>
    <n v="346"/>
    <n v="0"/>
    <n v="15"/>
    <n v="11"/>
    <n v="1"/>
    <n v="0"/>
    <n v="1"/>
    <n v="4"/>
    <n v="0"/>
    <n v="10"/>
    <n v="0"/>
    <n v="2"/>
    <n v="0"/>
    <n v="0"/>
    <n v="1"/>
    <n v="0"/>
    <n v="2"/>
    <n v="2"/>
    <n v="150"/>
    <n v="0"/>
    <n v="22"/>
    <b v="0"/>
    <n v="0"/>
  </r>
  <r>
    <x v="2"/>
    <x v="14"/>
    <x v="40"/>
    <s v="Євась Тетяна"/>
    <s v="Операційний менеджмент_Євась_vn"/>
    <s v="https://vo.uu.edu.ua/grade/report/grader/index.php?id=5276"/>
    <n v="544"/>
    <n v="0"/>
    <n v="22"/>
    <n v="15"/>
    <n v="1"/>
    <n v="1"/>
    <n v="1"/>
    <n v="4"/>
    <n v="2"/>
    <n v="8"/>
    <n v="0"/>
    <n v="4"/>
    <n v="0"/>
    <n v="0"/>
    <n v="1"/>
    <n v="0"/>
    <n v="2"/>
    <n v="2"/>
    <n v="150"/>
    <n v="0"/>
    <n v="24"/>
    <b v="0"/>
    <n v="0"/>
  </r>
  <r>
    <x v="2"/>
    <x v="14"/>
    <x v="40"/>
    <s v="Євась Тетяна"/>
    <s v="Основи менеджменту_Євась_vn"/>
    <s v="https://vo.uu.edu.ua/grade/report/grader/index.php?id=4150"/>
    <n v="6276"/>
    <n v="0"/>
    <n v="76"/>
    <n v="63"/>
    <n v="1"/>
    <n v="1"/>
    <n v="1"/>
    <n v="4"/>
    <n v="0"/>
    <n v="15"/>
    <n v="2"/>
    <n v="4"/>
    <n v="0"/>
    <n v="0"/>
    <n v="1"/>
    <n v="0"/>
    <n v="4"/>
    <n v="2"/>
    <n v="150"/>
    <n v="0"/>
    <n v="33"/>
    <b v="0"/>
    <n v="0"/>
  </r>
  <r>
    <x v="2"/>
    <x v="14"/>
    <x v="40"/>
    <s v="Євась Тетяна"/>
    <s v="Офісний менеджмент_Ткаченко_vn"/>
    <s v="https://vo.uu.edu.ua/grade/report/grader/index.php?id=4154"/>
    <n v="875"/>
    <n v="0"/>
    <n v="25"/>
    <n v="7"/>
    <n v="1"/>
    <n v="1"/>
    <n v="1"/>
    <n v="2"/>
    <n v="0"/>
    <n v="12"/>
    <n v="2"/>
    <n v="6"/>
    <n v="0"/>
    <n v="0"/>
    <n v="1"/>
    <n v="0"/>
    <n v="3"/>
    <n v="1"/>
    <n v="30"/>
    <n v="0"/>
    <n v="28"/>
    <b v="0"/>
    <n v="0"/>
  </r>
  <r>
    <x v="2"/>
    <x v="14"/>
    <x v="40"/>
    <s v="Євась Тетяна"/>
    <s v="РПС та інфраструктура ринку_Євась_vn"/>
    <s v="https://vo.uu.edu.ua/grade/report/grader/index.php?id=4163"/>
    <n v="194"/>
    <n v="0"/>
    <n v="14"/>
    <n v="6"/>
    <n v="1"/>
    <n v="0"/>
    <n v="1"/>
    <n v="1"/>
    <n v="0"/>
    <n v="9"/>
    <n v="2"/>
    <n v="4"/>
    <n v="0"/>
    <n v="0"/>
    <n v="1"/>
    <n v="0"/>
    <n v="1"/>
    <n v="2"/>
    <n v="120"/>
    <n v="0"/>
    <n v="21"/>
    <b v="0"/>
    <n v="0"/>
  </r>
  <r>
    <x v="2"/>
    <x v="14"/>
    <x v="40"/>
    <s v="Євась Тетяна"/>
    <s v="Ситуаційний менеджмент_Євась_vn"/>
    <s v="https://vo.uu.edu.ua/grade/report/grader/index.php?id=6255"/>
    <n v="486"/>
    <n v="13"/>
    <n v="18"/>
    <n v="5"/>
    <n v="1"/>
    <n v="1"/>
    <n v="1"/>
    <n v="2"/>
    <n v="0"/>
    <n v="12"/>
    <n v="1"/>
    <n v="2"/>
    <n v="0"/>
    <n v="0"/>
    <n v="1"/>
    <n v="0"/>
    <n v="2"/>
    <n v="1"/>
    <n v="30"/>
    <n v="0"/>
    <n v="22"/>
    <b v="0"/>
    <n v="0"/>
  </r>
  <r>
    <x v="2"/>
    <x v="14"/>
    <x v="40"/>
    <s v="Євась Тетяна"/>
    <s v="Соціальне страхування_Євась_vn"/>
    <s v="https://vo.uu.edu.ua/grade/report/grader/index.php?id=4167"/>
    <n v="771"/>
    <n v="108"/>
    <n v="19"/>
    <n v="12"/>
    <n v="1"/>
    <n v="0"/>
    <n v="1"/>
    <n v="4"/>
    <n v="0"/>
    <n v="8"/>
    <n v="1"/>
    <n v="4"/>
    <n v="0"/>
    <n v="0"/>
    <n v="1"/>
    <n v="0"/>
    <n v="3"/>
    <n v="2"/>
    <n v="150"/>
    <n v="0"/>
    <n v="24"/>
    <b v="0"/>
    <n v="0"/>
  </r>
  <r>
    <x v="2"/>
    <x v="14"/>
    <x v="40"/>
    <s v="Євась Тетяна"/>
    <s v="Страховий менеджмент_Євась_vn"/>
    <s v="https://vo.uu.edu.ua/grade/report/grader/index.php?id=4170"/>
    <n v="20"/>
    <n v="1"/>
    <n v="10"/>
    <n v="0"/>
    <n v="0"/>
    <n v="0"/>
    <n v="1"/>
    <n v="4"/>
    <n v="0"/>
    <n v="11"/>
    <n v="2"/>
    <n v="4"/>
    <n v="0"/>
    <n v="0"/>
    <n v="1"/>
    <n v="0"/>
    <n v="0"/>
    <n v="2"/>
    <n v="150"/>
    <n v="0"/>
    <n v="25"/>
    <b v="0"/>
    <n v="0"/>
  </r>
  <r>
    <x v="2"/>
    <x v="14"/>
    <x v="40"/>
    <s v="Євась Тетяна"/>
    <s v="Страхові послуги_Євась_vn"/>
    <s v="https://vo.uu.edu.ua/grade/report/grader/index.php?id=6256"/>
    <n v="831"/>
    <n v="19"/>
    <n v="21"/>
    <n v="7"/>
    <n v="1"/>
    <n v="0"/>
    <n v="1"/>
    <n v="2"/>
    <n v="0"/>
    <n v="11"/>
    <n v="1"/>
    <n v="4"/>
    <n v="0"/>
    <n v="0"/>
    <n v="1"/>
    <n v="0"/>
    <n v="3"/>
    <n v="1"/>
    <n v="30"/>
    <n v="0"/>
    <n v="24"/>
    <b v="0"/>
    <n v="0"/>
  </r>
  <r>
    <x v="2"/>
    <x v="14"/>
    <x v="40"/>
    <s v="Євась Тетяна"/>
    <s v="Страхування_Євась_vn"/>
    <s v="https://vo.uu.edu.ua/grade/report/grader/index.php?id=4171"/>
    <n v="799"/>
    <n v="0"/>
    <n v="21"/>
    <n v="16"/>
    <n v="1"/>
    <n v="0"/>
    <n v="1"/>
    <n v="4"/>
    <n v="0"/>
    <n v="9"/>
    <n v="1"/>
    <n v="5"/>
    <n v="0"/>
    <n v="0"/>
    <n v="1"/>
    <n v="0"/>
    <n v="3"/>
    <n v="2"/>
    <n v="150"/>
    <n v="0"/>
    <n v="26"/>
    <b v="0"/>
    <n v="0"/>
  </r>
  <r>
    <x v="2"/>
    <x v="14"/>
    <x v="40"/>
    <s v="Євась Тетяна"/>
    <s v="Теорія лідерства_Євась_vn"/>
    <s v="https://vo.uu.edu.ua/grade/report/grader/index.php?id=13588"/>
    <n v="2849"/>
    <n v="715"/>
    <n v="13"/>
    <n v="9"/>
    <n v="1"/>
    <n v="1"/>
    <n v="1"/>
    <n v="2"/>
    <n v="0"/>
    <n v="11"/>
    <n v="3"/>
    <n v="5"/>
    <n v="0"/>
    <n v="0"/>
    <n v="1"/>
    <n v="0"/>
    <n v="4"/>
    <n v="2"/>
    <n v="57"/>
    <n v="0"/>
    <n v="29"/>
    <b v="1"/>
    <n v="1"/>
  </r>
  <r>
    <x v="2"/>
    <x v="14"/>
    <x v="40"/>
    <s v="Євась Тетяна"/>
    <s v="Фінанси, гроші та кредит_Євась_vn"/>
    <s v="https://vo.uu.edu.ua/grade/report/grader/index.php?id=4181"/>
    <n v="334"/>
    <n v="0"/>
    <n v="18"/>
    <n v="2"/>
    <n v="1"/>
    <n v="1"/>
    <n v="1"/>
    <n v="4"/>
    <n v="0"/>
    <n v="13"/>
    <n v="2"/>
    <n v="4"/>
    <n v="0"/>
    <n v="0"/>
    <n v="1"/>
    <n v="0"/>
    <n v="2"/>
    <n v="1"/>
    <n v="30"/>
    <n v="0"/>
    <n v="28"/>
    <b v="0"/>
    <n v="0"/>
  </r>
  <r>
    <x v="2"/>
    <x v="14"/>
    <x v="40"/>
    <s v="Євась Тетяна"/>
    <s v="Фінансова санація та банкрутство підприємства_(УФСП)_Євась_vn"/>
    <s v="https://vo.uu.edu.ua/grade/report/grader/index.php?id=4177"/>
    <n v="104"/>
    <n v="0"/>
    <n v="19"/>
    <n v="0"/>
    <n v="1"/>
    <n v="0"/>
    <n v="1"/>
    <n v="2"/>
    <n v="0"/>
    <n v="8"/>
    <n v="2"/>
    <n v="3"/>
    <n v="0"/>
    <n v="0"/>
    <n v="1"/>
    <n v="0"/>
    <n v="1"/>
    <n v="1"/>
    <n v="30"/>
    <n v="0"/>
    <n v="19"/>
    <b v="0"/>
    <n v="0"/>
  </r>
  <r>
    <x v="2"/>
    <x v="14"/>
    <x v="40"/>
    <s v="Євась Тетяна"/>
    <s v="Фінансова статистика_Жукова_vn"/>
    <s v="https://vo.uu.edu.ua/grade/report/grader/index.php?id=4185"/>
    <n v="402"/>
    <n v="0"/>
    <n v="3"/>
    <n v="2"/>
    <n v="1"/>
    <n v="0"/>
    <n v="1"/>
    <n v="4"/>
    <n v="0"/>
    <n v="10"/>
    <n v="1"/>
    <n v="3"/>
    <n v="0"/>
    <n v="0"/>
    <n v="1"/>
    <n v="0"/>
    <n v="1"/>
    <n v="2"/>
    <n v="215"/>
    <n v="0"/>
    <n v="23"/>
    <b v="0"/>
    <n v="0"/>
  </r>
  <r>
    <x v="2"/>
    <x v="14"/>
    <x v="40"/>
    <s v="Євась Тетяна"/>
    <s v="Фінансовий моніторинг (контролінг)_Балахонова_vn"/>
    <s v="https://vo.uu.edu.ua/grade/report/grader/index.php?id=4186"/>
    <n v="92"/>
    <n v="0"/>
    <n v="4"/>
    <n v="0"/>
    <n v="0"/>
    <n v="0"/>
    <n v="1"/>
    <n v="1"/>
    <n v="0"/>
    <n v="7"/>
    <n v="2"/>
    <n v="1"/>
    <n v="0"/>
    <n v="0"/>
    <n v="0"/>
    <n v="0"/>
    <n v="0"/>
    <n v="0"/>
    <n v="0"/>
    <n v="0"/>
    <n v="12"/>
    <b v="0"/>
    <n v="0"/>
  </r>
  <r>
    <x v="2"/>
    <x v="14"/>
    <x v="40"/>
    <s v="Жукова Ольга"/>
    <s v="Аналіз банківської діяльності_Жукова_vn"/>
    <s v="https://vo.uu.edu.ua/grade/report/grader/index.php?id=6247"/>
    <n v="615"/>
    <n v="50"/>
    <n v="4"/>
    <n v="4"/>
    <n v="1"/>
    <n v="0"/>
    <n v="1"/>
    <n v="1"/>
    <n v="0"/>
    <n v="8"/>
    <n v="0"/>
    <n v="3"/>
    <n v="0"/>
    <n v="0"/>
    <n v="1"/>
    <n v="0"/>
    <n v="4"/>
    <n v="2"/>
    <n v="150"/>
    <n v="0"/>
    <n v="20"/>
    <b v="0"/>
    <n v="0"/>
  </r>
  <r>
    <x v="2"/>
    <x v="14"/>
    <x v="40"/>
    <s v="Жукова Ольга"/>
    <s v="Банківська система_Балахонова_vn"/>
    <s v="https://vo.uu.edu.ua/grade/report/grader/index.php?id=2417"/>
    <n v="352"/>
    <n v="34"/>
    <n v="23"/>
    <n v="12"/>
    <n v="1"/>
    <n v="1"/>
    <n v="1"/>
    <n v="5"/>
    <n v="0"/>
    <n v="9"/>
    <n v="1"/>
    <n v="3"/>
    <n v="0"/>
    <n v="0"/>
    <n v="1"/>
    <n v="0"/>
    <n v="1"/>
    <n v="2"/>
    <n v="150"/>
    <n v="0"/>
    <n v="23"/>
    <b v="1"/>
    <n v="1"/>
  </r>
  <r>
    <x v="2"/>
    <x v="14"/>
    <x v="40"/>
    <s v="Жукова Ольга"/>
    <s v="Банківський та кредитний менеджмент_Жукова_vn"/>
    <s v="https://vo.uu.edu.ua/grade/report/grader/index.php?id=5272"/>
    <n v="26"/>
    <n v="0"/>
    <n v="14"/>
    <n v="6"/>
    <n v="0"/>
    <n v="0"/>
    <n v="1"/>
    <n v="3"/>
    <n v="0"/>
    <n v="8"/>
    <n v="1"/>
    <n v="2"/>
    <n v="0"/>
    <n v="0"/>
    <n v="1"/>
    <n v="0"/>
    <n v="0"/>
    <n v="2"/>
    <n v="150"/>
    <n v="0"/>
    <n v="18"/>
    <b v="0"/>
    <n v="0"/>
  </r>
  <r>
    <x v="2"/>
    <x v="14"/>
    <x v="40"/>
    <s v="Жукова Ольга"/>
    <s v="Бюджетна система_Жукова_vn"/>
    <s v="https://vo.uu.edu.ua/grade/report/grader/index.php?id=2750"/>
    <n v="312"/>
    <n v="0"/>
    <n v="6"/>
    <n v="5"/>
    <n v="1"/>
    <n v="0"/>
    <n v="1"/>
    <n v="1"/>
    <n v="0"/>
    <n v="9"/>
    <n v="2"/>
    <n v="4"/>
    <n v="0"/>
    <n v="0"/>
    <n v="1"/>
    <n v="0"/>
    <n v="1"/>
    <n v="2"/>
    <n v="40"/>
    <n v="0"/>
    <n v="21"/>
    <b v="0"/>
    <n v="0"/>
  </r>
  <r>
    <x v="2"/>
    <x v="14"/>
    <x v="40"/>
    <s v="Жукова Ольга"/>
    <s v="Вступ до спеціальності &quot;Фінанси, банківська справа та страхування&quot;_Жукова_vn"/>
    <s v="https://vo.uu.edu.ua/grade/report/grader/index.php?id=10170"/>
    <n v="159"/>
    <n v="91"/>
    <n v="3"/>
    <n v="0"/>
    <n v="1"/>
    <n v="0"/>
    <n v="1"/>
    <n v="1"/>
    <n v="0"/>
    <n v="8"/>
    <n v="2"/>
    <n v="5"/>
    <n v="0"/>
    <n v="0"/>
    <n v="1"/>
    <n v="0"/>
    <n v="1"/>
    <n v="0"/>
    <n v="0"/>
    <n v="0"/>
    <n v="19"/>
    <b v="0"/>
    <n v="0"/>
  </r>
  <r>
    <x v="2"/>
    <x v="14"/>
    <x v="40"/>
    <s v="Жукова Ольга"/>
    <s v="Зовнішньоекономічна діяльність підприємства_Швед_vn"/>
    <s v="https://vo.uu.edu.ua/grade/report/grader/index.php?id=4091"/>
    <n v="269"/>
    <n v="23"/>
    <n v="19"/>
    <n v="2"/>
    <n v="1"/>
    <n v="1"/>
    <n v="1"/>
    <n v="2"/>
    <n v="0"/>
    <n v="10"/>
    <n v="1"/>
    <n v="3"/>
    <n v="0"/>
    <n v="0"/>
    <n v="1"/>
    <n v="0"/>
    <n v="4"/>
    <n v="0"/>
    <n v="0"/>
    <n v="0"/>
    <n v="22"/>
    <b v="0"/>
    <n v="0"/>
  </r>
  <r>
    <x v="2"/>
    <x v="14"/>
    <x v="40"/>
    <s v="Жукова Ольга"/>
    <s v="Методичні матеріали та вказівки для проведення практики і підготовки дипломної роботи"/>
    <s v="https://vo.uu.edu.ua/grade/report/grader/index.php?id=12520"/>
    <n v="320"/>
    <n v="2"/>
    <n v="5"/>
    <n v="0"/>
    <n v="0"/>
    <n v="0"/>
    <n v="10"/>
    <n v="10"/>
    <n v="0"/>
    <n v="16"/>
    <n v="0"/>
    <n v="0"/>
    <n v="0"/>
    <n v="0"/>
    <n v="0"/>
    <n v="0"/>
    <n v="0"/>
    <n v="0"/>
    <n v="0"/>
    <n v="0"/>
    <n v="36"/>
    <b v="0"/>
    <n v="0"/>
  </r>
  <r>
    <x v="2"/>
    <x v="14"/>
    <x v="40"/>
    <s v="Жукова Ольга"/>
    <s v="Міжнародна інвестиційна діяльність_Швед_vn"/>
    <s v="https://vo.uu.edu.ua/grade/report/grader/index.php?id=5275"/>
    <n v="497"/>
    <n v="2"/>
    <n v="20"/>
    <n v="7"/>
    <n v="1"/>
    <n v="1"/>
    <n v="1"/>
    <n v="1"/>
    <n v="0"/>
    <n v="12"/>
    <n v="1"/>
    <n v="1"/>
    <n v="0"/>
    <n v="0"/>
    <n v="0"/>
    <n v="0"/>
    <n v="3"/>
    <n v="2"/>
    <n v="150"/>
    <n v="0"/>
    <n v="21"/>
    <b v="0"/>
    <n v="0"/>
  </r>
  <r>
    <x v="2"/>
    <x v="14"/>
    <x v="40"/>
    <s v="Жукова Ольга"/>
    <s v="Міжнародна торгівля_Яблочніков_vn"/>
    <s v="https://vo.uu.edu.ua/grade/report/grader/index.php?id=6251"/>
    <n v="677"/>
    <n v="0"/>
    <n v="8"/>
    <n v="7"/>
    <n v="1"/>
    <n v="0"/>
    <n v="1"/>
    <n v="2"/>
    <n v="0"/>
    <n v="10"/>
    <n v="2"/>
    <n v="6"/>
    <n v="0"/>
    <n v="0"/>
    <n v="1"/>
    <n v="0"/>
    <n v="2"/>
    <n v="2"/>
    <n v="60"/>
    <n v="0"/>
    <n v="26"/>
    <b v="0"/>
    <n v="0"/>
  </r>
  <r>
    <x v="2"/>
    <x v="14"/>
    <x v="40"/>
    <s v="Жукова Ольга"/>
    <s v="Міжнародні економічні відносини_Жукова_vn"/>
    <s v="https://vo.uu.edu.ua/grade/report/grader/index.php?id=4142"/>
    <n v="391"/>
    <n v="14"/>
    <n v="17"/>
    <n v="2"/>
    <n v="1"/>
    <n v="0"/>
    <n v="1"/>
    <n v="3"/>
    <n v="0"/>
    <n v="9"/>
    <n v="0"/>
    <n v="6"/>
    <n v="0"/>
    <n v="0"/>
    <n v="0"/>
    <n v="0"/>
    <n v="1"/>
    <n v="2"/>
    <n v="90"/>
    <n v="0"/>
    <n v="22"/>
    <b v="0"/>
    <n v="0"/>
  </r>
  <r>
    <x v="2"/>
    <x v="14"/>
    <x v="40"/>
    <s v="Жукова Ольга"/>
    <s v="Міжнародні кредитно-розрахункові валютні операції (Валютні операції)_Ткаченко_vn"/>
    <s v="https://vo.uu.edu.ua/grade/report/grader/index.php?id=4064"/>
    <n v="29"/>
    <n v="4"/>
    <n v="1"/>
    <n v="0"/>
    <n v="0"/>
    <n v="0"/>
    <n v="1"/>
    <n v="2"/>
    <n v="0"/>
    <n v="7"/>
    <n v="0"/>
    <n v="2"/>
    <n v="0"/>
    <n v="0"/>
    <n v="0"/>
    <n v="0"/>
    <n v="0"/>
    <n v="0"/>
    <n v="0"/>
    <n v="0"/>
    <n v="12"/>
    <b v="0"/>
    <n v="0"/>
  </r>
  <r>
    <x v="2"/>
    <x v="14"/>
    <x v="40"/>
    <s v="Жукова Ольга"/>
    <s v="Національна та міжнародна економіка_(Модуль 2: міжнародна економіка)_Євась_vn"/>
    <s v="https://vo.uu.edu.ua/grade/report/grader/index.php?id=4133"/>
    <n v="980"/>
    <n v="0"/>
    <n v="24"/>
    <n v="15"/>
    <n v="1"/>
    <n v="1"/>
    <n v="1"/>
    <n v="3"/>
    <n v="0"/>
    <n v="12"/>
    <n v="1"/>
    <n v="7"/>
    <n v="0"/>
    <n v="0"/>
    <n v="1"/>
    <n v="0"/>
    <n v="2"/>
    <n v="2"/>
    <n v="150"/>
    <n v="0"/>
    <n v="29"/>
    <b v="0"/>
    <n v="0"/>
  </r>
  <r>
    <x v="2"/>
    <x v="14"/>
    <x v="40"/>
    <s v="Жукова Ольга"/>
    <s v="Основи банківської справи_Жукова_vn"/>
    <s v="https://vo.uu.edu.ua/grade/report/grader/index.php?id=4147"/>
    <n v="407"/>
    <n v="1"/>
    <n v="5"/>
    <n v="3"/>
    <n v="1"/>
    <n v="0"/>
    <n v="1"/>
    <n v="1"/>
    <n v="0"/>
    <n v="8"/>
    <n v="1"/>
    <n v="4"/>
    <n v="0"/>
    <n v="0"/>
    <n v="1"/>
    <n v="0"/>
    <n v="1"/>
    <n v="2"/>
    <n v="150"/>
    <n v="0"/>
    <n v="19"/>
    <b v="0"/>
    <n v="0"/>
  </r>
  <r>
    <x v="2"/>
    <x v="14"/>
    <x v="40"/>
    <s v="Жукова Ольга"/>
    <s v="Основи менеджменту та маркетингу у фізичній терапії, ерготерапії_(Основи менеджменту та маркетингу та адміністрування)_Швед_vn"/>
    <s v="https://vo.uu.edu.ua/grade/report/grader/index.php?id=4151"/>
    <n v="4321"/>
    <n v="60"/>
    <n v="79"/>
    <n v="53"/>
    <n v="1"/>
    <n v="1"/>
    <n v="1"/>
    <n v="3"/>
    <n v="0"/>
    <n v="8"/>
    <n v="2"/>
    <n v="6"/>
    <n v="0"/>
    <n v="0"/>
    <n v="0"/>
    <n v="0"/>
    <n v="9"/>
    <n v="2"/>
    <n v="150"/>
    <n v="0"/>
    <n v="31"/>
    <b v="1"/>
    <n v="1"/>
  </r>
  <r>
    <x v="2"/>
    <x v="14"/>
    <x v="40"/>
    <s v="Жукова Ольга"/>
    <s v="Податкова система_Балахонова_vn"/>
    <s v="https://vo.uu.edu.ua/grade/report/grader/index.php?id=4157"/>
    <n v="277"/>
    <n v="3"/>
    <n v="10"/>
    <n v="5"/>
    <n v="1"/>
    <n v="0"/>
    <n v="1"/>
    <n v="2"/>
    <n v="0"/>
    <n v="10"/>
    <n v="2"/>
    <n v="3"/>
    <n v="0"/>
    <n v="0"/>
    <n v="1"/>
    <n v="0"/>
    <n v="1"/>
    <n v="2"/>
    <n v="150"/>
    <n v="0"/>
    <n v="22"/>
    <b v="0"/>
    <n v="0"/>
  </r>
  <r>
    <x v="2"/>
    <x v="14"/>
    <x v="40"/>
    <s v="Жукова Ольга"/>
    <s v="Судова бухгалтерія_Балахонова_vn"/>
    <s v="https://vo.uu.edu.ua/grade/report/grader/index.php?id=4172"/>
    <n v="1685"/>
    <n v="4"/>
    <n v="39"/>
    <n v="22"/>
    <n v="1"/>
    <n v="0"/>
    <n v="1"/>
    <n v="3"/>
    <n v="0"/>
    <n v="5"/>
    <n v="5"/>
    <n v="4"/>
    <n v="0"/>
    <n v="0"/>
    <n v="1"/>
    <n v="0"/>
    <n v="0"/>
    <n v="1"/>
    <n v="120"/>
    <n v="0"/>
    <n v="20"/>
    <b v="0"/>
    <n v="0"/>
  </r>
  <r>
    <x v="2"/>
    <x v="14"/>
    <x v="40"/>
    <s v="Жукова Ольга"/>
    <s v="Управління змінами (Ділове адміністрування)_Жукова_vn"/>
    <s v="https://vo.uu.edu.ua/grade/report/grader/index.php?id=4173"/>
    <n v="502"/>
    <n v="185"/>
    <n v="12"/>
    <n v="6"/>
    <n v="1"/>
    <n v="0"/>
    <n v="1"/>
    <n v="2"/>
    <n v="0"/>
    <n v="10"/>
    <n v="1"/>
    <n v="5"/>
    <n v="0"/>
    <n v="0"/>
    <n v="1"/>
    <n v="0"/>
    <n v="1"/>
    <n v="2"/>
    <n v="30"/>
    <n v="0"/>
    <n v="23"/>
    <b v="0"/>
    <n v="0"/>
  </r>
  <r>
    <x v="2"/>
    <x v="14"/>
    <x v="40"/>
    <s v="Жукова Ольга"/>
    <s v="Управління інноваціями_Ткаченко_vn"/>
    <s v="https://vo.uu.edu.ua/grade/report/grader/index.php?id=6257"/>
    <n v="156"/>
    <n v="0"/>
    <n v="3"/>
    <n v="1"/>
    <n v="0"/>
    <n v="0"/>
    <n v="1"/>
    <n v="2"/>
    <n v="0"/>
    <n v="8"/>
    <n v="0"/>
    <n v="0"/>
    <n v="0"/>
    <n v="0"/>
    <n v="0"/>
    <n v="0"/>
    <n v="2"/>
    <n v="0"/>
    <n v="0"/>
    <n v="0"/>
    <n v="13"/>
    <b v="0"/>
    <n v="0"/>
  </r>
  <r>
    <x v="2"/>
    <x v="14"/>
    <x v="40"/>
    <s v="Жукова Ольга"/>
    <s v="Фінанси_Жукова_vn"/>
    <s v="https://vo.uu.edu.ua/grade/report/grader/index.php?id=4179"/>
    <n v="922"/>
    <n v="0"/>
    <n v="8"/>
    <n v="7"/>
    <n v="1"/>
    <n v="1"/>
    <n v="1"/>
    <n v="1"/>
    <n v="0"/>
    <n v="12"/>
    <n v="1"/>
    <n v="13"/>
    <n v="0"/>
    <n v="0"/>
    <n v="1"/>
    <n v="0"/>
    <n v="2"/>
    <n v="2"/>
    <n v="150"/>
    <n v="0"/>
    <n v="33"/>
    <b v="0"/>
    <n v="0"/>
  </r>
  <r>
    <x v="2"/>
    <x v="14"/>
    <x v="40"/>
    <s v="Жукова Ольга"/>
    <s v="Фінансова грамотність_Жукова_vn"/>
    <s v="https://vo.uu.edu.ua/grade/report/grader/index.php?id=16067"/>
    <n v="1732"/>
    <n v="637"/>
    <n v="15"/>
    <n v="11"/>
    <n v="1"/>
    <n v="0"/>
    <n v="1"/>
    <n v="0"/>
    <n v="0"/>
    <n v="10"/>
    <n v="0"/>
    <n v="4"/>
    <n v="0"/>
    <n v="0"/>
    <n v="0"/>
    <n v="0"/>
    <n v="4"/>
    <n v="0"/>
    <n v="0"/>
    <n v="0"/>
    <n v="19"/>
    <b v="0"/>
    <n v="0"/>
  </r>
  <r>
    <x v="2"/>
    <x v="14"/>
    <x v="40"/>
    <s v="Жукова Ольга"/>
    <s v="Фінансова діяльність суб’єктів господарювання_Євась_vn"/>
    <s v="https://vo.uu.edu.ua/grade/report/grader/index.php?id=4182"/>
    <n v="1342"/>
    <n v="6"/>
    <n v="18"/>
    <n v="13"/>
    <n v="1"/>
    <n v="0"/>
    <n v="1"/>
    <n v="1"/>
    <n v="0"/>
    <n v="11"/>
    <n v="0"/>
    <n v="5"/>
    <n v="0"/>
    <n v="0"/>
    <n v="1"/>
    <n v="0"/>
    <n v="2"/>
    <n v="2"/>
    <n v="150"/>
    <n v="0"/>
    <n v="23"/>
    <b v="0"/>
    <n v="0"/>
  </r>
  <r>
    <x v="2"/>
    <x v="14"/>
    <x v="40"/>
    <s v="Жукова Ольга"/>
    <s v="Фінансовий аналіз та актуарні розрахунки_Жукова_vn"/>
    <s v="https://vo.uu.edu.ua/grade/report/grader/index.php?id=4189"/>
    <n v="426"/>
    <n v="0"/>
    <n v="5"/>
    <n v="4"/>
    <n v="1"/>
    <n v="0"/>
    <n v="1"/>
    <n v="1"/>
    <n v="0"/>
    <n v="7"/>
    <n v="1"/>
    <n v="4"/>
    <n v="0"/>
    <n v="0"/>
    <n v="1"/>
    <n v="0"/>
    <n v="2"/>
    <n v="2"/>
    <n v="180"/>
    <n v="0"/>
    <n v="19"/>
    <b v="0"/>
    <n v="0"/>
  </r>
  <r>
    <x v="2"/>
    <x v="14"/>
    <x v="40"/>
    <s v="Омельченко Олена"/>
    <s v="Державне регулювання економіки_Ткаченко_vn"/>
    <s v="https://vo.uu.edu.ua/grade/report/grader/index.php?id=2754"/>
    <n v="1297"/>
    <n v="0"/>
    <n v="9"/>
    <n v="6"/>
    <n v="1"/>
    <n v="0"/>
    <n v="1"/>
    <n v="1"/>
    <n v="0"/>
    <n v="8"/>
    <n v="2"/>
    <n v="5"/>
    <n v="0"/>
    <n v="0"/>
    <n v="1"/>
    <n v="0"/>
    <n v="1"/>
    <n v="2"/>
    <n v="153"/>
    <n v="0"/>
    <n v="21"/>
    <b v="0"/>
    <n v="0"/>
  </r>
  <r>
    <x v="2"/>
    <x v="14"/>
    <x v="40"/>
    <s v="Омельченко Олена"/>
    <s v="Державне та регіональне управління_Жукова_vn"/>
    <s v="https://vo.uu.edu.ua/grade/report/grader/index.php?id=4067"/>
    <n v="163"/>
    <n v="0"/>
    <n v="5"/>
    <n v="2"/>
    <n v="1"/>
    <n v="0"/>
    <n v="1"/>
    <n v="1"/>
    <n v="0"/>
    <n v="9"/>
    <n v="1"/>
    <n v="1"/>
    <n v="0"/>
    <n v="0"/>
    <n v="1"/>
    <n v="0"/>
    <n v="1"/>
    <n v="0"/>
    <n v="0"/>
    <n v="0"/>
    <n v="15"/>
    <b v="0"/>
    <n v="0"/>
  </r>
  <r>
    <x v="2"/>
    <x v="14"/>
    <x v="40"/>
    <s v="Омельченко Олена"/>
    <s v="Державне управління та державні установи_Балахонова_vn"/>
    <s v="https://vo.uu.edu.ua/grade/report/grader/index.php?id=5273"/>
    <n v="19"/>
    <n v="1"/>
    <n v="0"/>
    <n v="0"/>
    <n v="0"/>
    <n v="0"/>
    <n v="1"/>
    <n v="0"/>
    <n v="0"/>
    <n v="0"/>
    <n v="0"/>
    <n v="0"/>
    <n v="0"/>
    <n v="0"/>
    <n v="0"/>
    <n v="0"/>
    <n v="0"/>
    <n v="2"/>
    <n v="150"/>
    <n v="0"/>
    <n v="3"/>
    <b v="0"/>
    <n v="0"/>
  </r>
  <r>
    <x v="2"/>
    <x v="14"/>
    <x v="40"/>
    <s v="Омельченко Олена"/>
    <s v="Економіка охорони здоров'я_Ткаченко_vn"/>
    <s v="https://vo.uu.edu.ua/grade/report/grader/index.php?id=10169"/>
    <n v="3512"/>
    <n v="0"/>
    <n v="13"/>
    <n v="8"/>
    <n v="1"/>
    <n v="1"/>
    <n v="1"/>
    <n v="0"/>
    <n v="0"/>
    <n v="6"/>
    <n v="1"/>
    <n v="2"/>
    <n v="0"/>
    <n v="0"/>
    <n v="1"/>
    <n v="0"/>
    <n v="7"/>
    <n v="1"/>
    <n v="30"/>
    <n v="0"/>
    <n v="19"/>
    <b v="0"/>
    <n v="0"/>
  </r>
  <r>
    <x v="2"/>
    <x v="14"/>
    <x v="40"/>
    <s v="Омельченко Олена"/>
    <s v="Економікс (Політична економія)_Ткаченко_vn"/>
    <s v="https://vo.uu.edu.ua/grade/report/grader/index.php?id=4159"/>
    <n v="1103"/>
    <n v="0"/>
    <n v="12"/>
    <n v="4"/>
    <n v="1"/>
    <n v="0"/>
    <n v="1"/>
    <n v="1"/>
    <n v="0"/>
    <n v="10"/>
    <n v="1"/>
    <n v="6"/>
    <n v="0"/>
    <n v="0"/>
    <n v="1"/>
    <n v="0"/>
    <n v="5"/>
    <n v="1"/>
    <n v="30"/>
    <n v="0"/>
    <n v="26"/>
    <b v="0"/>
    <n v="0"/>
  </r>
  <r>
    <x v="2"/>
    <x v="14"/>
    <x v="40"/>
    <s v="Омельченко Олена"/>
    <s v="Економічна теорія_(Макро та мікроекономіка)_Ткаченко_vn"/>
    <s v="https://vo.uu.edu.ua/grade/report/grader/index.php?id=5039"/>
    <n v="1622"/>
    <n v="61"/>
    <n v="16"/>
    <n v="10"/>
    <n v="1"/>
    <n v="0"/>
    <n v="1"/>
    <n v="1"/>
    <n v="0"/>
    <n v="11"/>
    <n v="1"/>
    <n v="11"/>
    <n v="0"/>
    <n v="0"/>
    <n v="1"/>
    <n v="0"/>
    <n v="5"/>
    <n v="3"/>
    <n v="159"/>
    <n v="0"/>
    <n v="34"/>
    <b v="0"/>
    <n v="0"/>
  </r>
  <r>
    <x v="2"/>
    <x v="14"/>
    <x v="40"/>
    <s v="Омельченко Олена"/>
    <s v="Економічна теорія_Ткаченко_vn"/>
    <s v="https://vo.uu.edu.ua/grade/report/grader/index.php?id=4080"/>
    <n v="123"/>
    <n v="1"/>
    <n v="13"/>
    <n v="1"/>
    <n v="1"/>
    <n v="0"/>
    <n v="1"/>
    <n v="1"/>
    <n v="0"/>
    <n v="10"/>
    <n v="2"/>
    <n v="1"/>
    <n v="0"/>
    <n v="0"/>
    <n v="1"/>
    <n v="0"/>
    <n v="4"/>
    <n v="1"/>
    <n v="30"/>
    <n v="0"/>
    <n v="21"/>
    <b v="0"/>
    <n v="0"/>
  </r>
  <r>
    <x v="2"/>
    <x v="14"/>
    <x v="40"/>
    <s v="Омельченко Олена"/>
    <s v="Економічний аналіз_Ткаченко_vn"/>
    <s v="https://vo.uu.edu.ua/grade/report/grader/index.php?id=4407"/>
    <n v="497"/>
    <n v="36"/>
    <n v="9"/>
    <n v="2"/>
    <n v="1"/>
    <n v="0"/>
    <n v="1"/>
    <n v="1"/>
    <n v="0"/>
    <n v="9"/>
    <n v="0"/>
    <n v="3"/>
    <n v="0"/>
    <n v="0"/>
    <n v="0"/>
    <n v="0"/>
    <n v="2"/>
    <n v="2"/>
    <n v="150"/>
    <n v="0"/>
    <n v="18"/>
    <b v="0"/>
    <n v="0"/>
  </r>
  <r>
    <x v="2"/>
    <x v="14"/>
    <x v="40"/>
    <s v="Омельченко Олена"/>
    <s v="Інвестиційний менеджмент_Ткаченко_vn"/>
    <s v="https://vo.uu.edu.ua/grade/report/grader/index.php?id=4093"/>
    <n v="42"/>
    <n v="0"/>
    <n v="0"/>
    <n v="0"/>
    <n v="0"/>
    <n v="0"/>
    <n v="1"/>
    <n v="1"/>
    <n v="0"/>
    <n v="6"/>
    <n v="0"/>
    <n v="1"/>
    <n v="0"/>
    <n v="0"/>
    <n v="0"/>
    <n v="0"/>
    <n v="1"/>
    <n v="2"/>
    <n v="150"/>
    <n v="0"/>
    <n v="12"/>
    <b v="0"/>
    <n v="0"/>
  </r>
  <r>
    <x v="2"/>
    <x v="14"/>
    <x v="40"/>
    <s v="Омельченко Олена"/>
    <s v="Інвестування_Ткаченко_vn"/>
    <s v="https://vo.uu.edu.ua/grade/report/grader/index.php?id=4095"/>
    <n v="519"/>
    <n v="1"/>
    <n v="6"/>
    <n v="6"/>
    <n v="1"/>
    <n v="0"/>
    <n v="1"/>
    <n v="1"/>
    <n v="0"/>
    <n v="10"/>
    <n v="1"/>
    <n v="4"/>
    <n v="0"/>
    <n v="0"/>
    <n v="0"/>
    <n v="0"/>
    <n v="2"/>
    <n v="2"/>
    <n v="150"/>
    <n v="0"/>
    <n v="21"/>
    <b v="0"/>
    <n v="0"/>
  </r>
  <r>
    <x v="2"/>
    <x v="14"/>
    <x v="40"/>
    <s v="Омельченко Олена"/>
    <s v="Маркетинг_Швед_vn"/>
    <s v="https://vo.uu.edu.ua/grade/report/grader/index.php?id=4113"/>
    <n v="799"/>
    <n v="11"/>
    <n v="20"/>
    <n v="11"/>
    <n v="1"/>
    <n v="1"/>
    <n v="1"/>
    <n v="2"/>
    <n v="0"/>
    <n v="13"/>
    <n v="2"/>
    <n v="8"/>
    <n v="0"/>
    <n v="0"/>
    <n v="0"/>
    <n v="0"/>
    <n v="4"/>
    <n v="2"/>
    <n v="150"/>
    <n v="0"/>
    <n v="32"/>
    <b v="0"/>
    <n v="0"/>
  </r>
  <r>
    <x v="2"/>
    <x v="14"/>
    <x v="40"/>
    <s v="Омельченко Олена"/>
    <s v="Менеджмент соціальних програм та проектів_Омельченко_vn"/>
    <s v="https://vo.uu.edu.ua/grade/report/grader/index.php?id=8648"/>
    <n v="952"/>
    <n v="226"/>
    <n v="8"/>
    <n v="1"/>
    <n v="1"/>
    <n v="0"/>
    <n v="1"/>
    <n v="1"/>
    <n v="0"/>
    <n v="5"/>
    <n v="1"/>
    <n v="3"/>
    <n v="0"/>
    <n v="0"/>
    <n v="1"/>
    <n v="0"/>
    <n v="1"/>
    <n v="2"/>
    <n v="270"/>
    <n v="0"/>
    <n v="15"/>
    <b v="0"/>
    <n v="0"/>
  </r>
  <r>
    <x v="2"/>
    <x v="14"/>
    <x v="40"/>
    <s v="Омельченко Олена"/>
    <s v="Менеджмент соціального забезпечення_Ткаченко_vn"/>
    <s v="https://vo.uu.edu.ua/grade/report/grader/index.php?id=4408"/>
    <n v="853"/>
    <n v="77"/>
    <n v="9"/>
    <n v="5"/>
    <n v="1"/>
    <n v="0"/>
    <n v="1"/>
    <n v="1"/>
    <n v="0"/>
    <n v="9"/>
    <n v="2"/>
    <n v="3"/>
    <n v="0"/>
    <n v="0"/>
    <n v="0"/>
    <n v="0"/>
    <n v="1"/>
    <n v="2"/>
    <n v="150"/>
    <n v="0"/>
    <n v="19"/>
    <b v="0"/>
    <n v="0"/>
  </r>
  <r>
    <x v="2"/>
    <x v="14"/>
    <x v="40"/>
    <s v="Омельченко Олена"/>
    <s v="Міжнародний маркетинг_Ткаченко_vn"/>
    <s v="https://vo.uu.edu.ua/grade/report/grader/index.php?id=4410"/>
    <n v="263"/>
    <n v="30"/>
    <n v="15"/>
    <n v="6"/>
    <n v="1"/>
    <n v="0"/>
    <n v="1"/>
    <n v="2"/>
    <n v="0"/>
    <n v="7"/>
    <n v="1"/>
    <n v="9"/>
    <n v="0"/>
    <n v="0"/>
    <n v="0"/>
    <n v="0"/>
    <n v="4"/>
    <n v="0"/>
    <n v="0"/>
    <n v="0"/>
    <n v="24"/>
    <b v="0"/>
    <n v="0"/>
  </r>
  <r>
    <x v="2"/>
    <x v="14"/>
    <x v="40"/>
    <s v="Омельченко Олена"/>
    <s v="Міжнародні валютно-кредитні відносини_Ткаченко_vn"/>
    <s v="https://vo.uu.edu.ua/grade/report/grader/index.php?id=4141"/>
    <n v="220"/>
    <n v="22"/>
    <n v="15"/>
    <n v="2"/>
    <n v="0"/>
    <n v="0"/>
    <n v="1"/>
    <n v="2"/>
    <n v="1"/>
    <n v="8"/>
    <n v="1"/>
    <n v="3"/>
    <n v="0"/>
    <n v="0"/>
    <n v="0"/>
    <n v="0"/>
    <n v="1"/>
    <n v="0"/>
    <n v="0"/>
    <n v="0"/>
    <n v="17"/>
    <b v="0"/>
    <n v="0"/>
  </r>
  <r>
    <x v="2"/>
    <x v="14"/>
    <x v="40"/>
    <s v="Омельченко Олена"/>
    <s v="Місцеві фінанси_Євась_vn"/>
    <s v="https://vo.uu.edu.ua/grade/report/grader/index.php?id=4144"/>
    <n v="722"/>
    <n v="1"/>
    <n v="14"/>
    <n v="5"/>
    <n v="1"/>
    <n v="0"/>
    <n v="1"/>
    <n v="1"/>
    <n v="0"/>
    <n v="9"/>
    <n v="2"/>
    <n v="4"/>
    <n v="0"/>
    <n v="0"/>
    <n v="1"/>
    <n v="0"/>
    <n v="2"/>
    <n v="2"/>
    <n v="150"/>
    <n v="0"/>
    <n v="22"/>
    <b v="0"/>
    <n v="0"/>
  </r>
  <r>
    <x v="2"/>
    <x v="14"/>
    <x v="40"/>
    <s v="Омельченко Олена"/>
    <s v="Підприємництво_Омельченко_vn"/>
    <s v="https://vo.uu.edu.ua/grade/report/grader/index.php?id=4412"/>
    <n v="8832"/>
    <n v="5157"/>
    <n v="146"/>
    <n v="80"/>
    <n v="1"/>
    <n v="0"/>
    <n v="1"/>
    <n v="1"/>
    <n v="0"/>
    <n v="24"/>
    <n v="1"/>
    <n v="3"/>
    <n v="0"/>
    <n v="0"/>
    <n v="1"/>
    <n v="0"/>
    <n v="7"/>
    <n v="2"/>
    <n v="150"/>
    <n v="0"/>
    <n v="40"/>
    <b v="0"/>
    <n v="0"/>
  </r>
  <r>
    <x v="2"/>
    <x v="14"/>
    <x v="40"/>
    <s v="Омельченко Олена"/>
    <s v="Рекламний менеджмент_Ткаченко_vn"/>
    <s v="https://vo.uu.edu.ua/grade/report/grader/index.php?id=6253"/>
    <n v="393"/>
    <n v="0"/>
    <n v="20"/>
    <n v="5"/>
    <n v="1"/>
    <n v="0"/>
    <n v="1"/>
    <n v="1"/>
    <n v="0"/>
    <n v="8"/>
    <n v="1"/>
    <n v="7"/>
    <n v="0"/>
    <n v="0"/>
    <n v="0"/>
    <n v="0"/>
    <n v="1"/>
    <n v="1"/>
    <n v="60"/>
    <n v="0"/>
    <n v="20"/>
    <b v="0"/>
    <n v="0"/>
  </r>
  <r>
    <x v="2"/>
    <x v="14"/>
    <x v="40"/>
    <s v="Омельченко Олена"/>
    <s v="Самоменеджмент_Ткаченко_vn"/>
    <s v="https://vo.uu.edu.ua/grade/report/grader/index.php?id=5134"/>
    <n v="836"/>
    <n v="77"/>
    <n v="25"/>
    <n v="11"/>
    <n v="1"/>
    <n v="1"/>
    <n v="1"/>
    <n v="1"/>
    <n v="0"/>
    <n v="9"/>
    <n v="0"/>
    <n v="2"/>
    <n v="0"/>
    <n v="0"/>
    <n v="0"/>
    <n v="0"/>
    <n v="4"/>
    <n v="2"/>
    <n v="150"/>
    <n v="0"/>
    <n v="19"/>
    <b v="1"/>
    <n v="1"/>
  </r>
  <r>
    <x v="2"/>
    <x v="14"/>
    <x v="40"/>
    <s v="Омельченко Олена"/>
    <s v="Теорія організацій_Ткаченко_vn"/>
    <s v="https://vo.uu.edu.ua/grade/report/grader/index.php?id=5131"/>
    <n v="298"/>
    <n v="0"/>
    <n v="18"/>
    <n v="5"/>
    <n v="1"/>
    <n v="0"/>
    <n v="1"/>
    <n v="1"/>
    <n v="0"/>
    <n v="7"/>
    <n v="1"/>
    <n v="4"/>
    <n v="0"/>
    <n v="0"/>
    <n v="0"/>
    <n v="0"/>
    <n v="2"/>
    <n v="2"/>
    <n v="150"/>
    <n v="0"/>
    <n v="18"/>
    <b v="0"/>
    <n v="0"/>
  </r>
  <r>
    <x v="2"/>
    <x v="14"/>
    <x v="40"/>
    <s v="Омельченко Олена"/>
    <s v="Технологія PR діяльності (Реклама та PR технології)_Ткаченко_Омельченко_vn"/>
    <s v="https://vo.uu.edu.ua/grade/report/grader/index.php?id=6254"/>
    <n v="1077"/>
    <n v="224"/>
    <n v="17"/>
    <n v="5"/>
    <n v="1"/>
    <n v="0"/>
    <n v="1"/>
    <n v="1"/>
    <n v="0"/>
    <n v="8"/>
    <n v="1"/>
    <n v="1"/>
    <n v="0"/>
    <n v="0"/>
    <n v="0"/>
    <n v="0"/>
    <n v="2"/>
    <n v="1"/>
    <n v="10"/>
    <n v="0"/>
    <n v="15"/>
    <b v="0"/>
    <n v="0"/>
  </r>
  <r>
    <x v="2"/>
    <x v="14"/>
    <x v="40"/>
    <s v="Ткаченко Мирослав"/>
    <s v="Комерціалізація стартап проектів_Ткаченко_vn"/>
    <s v="https://vo.uu.edu.ua/grade/report/grader/index.php?id=16660"/>
    <n v="639"/>
    <n v="483"/>
    <n v="5"/>
    <n v="5"/>
    <n v="1"/>
    <n v="0"/>
    <n v="1"/>
    <n v="1"/>
    <n v="0"/>
    <n v="4"/>
    <n v="2"/>
    <n v="4"/>
    <n v="0"/>
    <n v="0"/>
    <n v="1"/>
    <n v="0"/>
    <n v="1"/>
    <n v="1"/>
    <n v="10"/>
    <n v="0"/>
    <n v="15"/>
    <b v="0"/>
    <n v="0"/>
  </r>
  <r>
    <x v="2"/>
    <x v="14"/>
    <x v="40"/>
    <s v="Швед Вадим Валерійович"/>
    <s v="Глобальна економіка_Швед_vn"/>
    <s v="https://vo.uu.edu.ua/grade/report/grader/index.php?id=4066"/>
    <n v="275"/>
    <n v="0"/>
    <n v="15"/>
    <n v="6"/>
    <n v="1"/>
    <n v="0"/>
    <n v="1"/>
    <n v="1"/>
    <n v="0"/>
    <n v="10"/>
    <n v="0"/>
    <n v="3"/>
    <n v="0"/>
    <n v="0"/>
    <n v="1"/>
    <n v="0"/>
    <n v="5"/>
    <n v="0"/>
    <n v="0"/>
    <n v="0"/>
    <n v="21"/>
    <b v="0"/>
    <n v="0"/>
  </r>
  <r>
    <x v="2"/>
    <x v="14"/>
    <x v="40"/>
    <s v="Швед Вадим Валерійович"/>
    <s v="Корпоративне управління (Ділове адміністрування)_Швед_vn"/>
    <s v="https://vo.uu.edu.ua/grade/report/grader/index.php?id=4106"/>
    <n v="1513"/>
    <n v="194"/>
    <n v="33"/>
    <n v="20"/>
    <n v="1"/>
    <n v="1"/>
    <n v="1"/>
    <n v="1"/>
    <n v="0"/>
    <n v="10"/>
    <n v="0"/>
    <n v="6"/>
    <n v="0"/>
    <n v="0"/>
    <n v="1"/>
    <n v="0"/>
    <n v="7"/>
    <n v="2"/>
    <n v="150"/>
    <n v="0"/>
    <n v="28"/>
    <b v="1"/>
    <n v="1"/>
  </r>
  <r>
    <x v="2"/>
    <x v="14"/>
    <x v="40"/>
    <s v="Швед Вадим Валерійович"/>
    <s v="Логістика_Швед_vn"/>
    <s v="https://vo.uu.edu.ua/grade/report/grader/index.php?id=4108"/>
    <n v="1583"/>
    <n v="0"/>
    <n v="33"/>
    <n v="27"/>
    <n v="1"/>
    <n v="1"/>
    <n v="1"/>
    <n v="1"/>
    <n v="0"/>
    <n v="11"/>
    <n v="1"/>
    <n v="6"/>
    <n v="0"/>
    <n v="0"/>
    <n v="1"/>
    <n v="0"/>
    <n v="6"/>
    <n v="2"/>
    <n v="150"/>
    <n v="0"/>
    <n v="29"/>
    <b v="0"/>
    <n v="0"/>
  </r>
  <r>
    <x v="2"/>
    <x v="14"/>
    <x v="40"/>
    <s v="Швед Вадим Валерійович"/>
    <s v="Менеджмент ЗЕД_Швед_vn"/>
    <s v="https://vo.uu.edu.ua/grade/report/grader/index.php?id=4115"/>
    <n v="912"/>
    <n v="671"/>
    <n v="24"/>
    <n v="14"/>
    <n v="1"/>
    <n v="1"/>
    <n v="1"/>
    <n v="1"/>
    <n v="0"/>
    <n v="12"/>
    <n v="0"/>
    <n v="5"/>
    <n v="0"/>
    <n v="0"/>
    <n v="1"/>
    <n v="0"/>
    <n v="4"/>
    <n v="1"/>
    <n v="60"/>
    <n v="0"/>
    <n v="25"/>
    <b v="1"/>
    <n v="1"/>
  </r>
  <r>
    <x v="2"/>
    <x v="14"/>
    <x v="40"/>
    <s v="Швед Вадим Валерійович"/>
    <s v="Менеджмент організацій (Ділове адміністрування)_Швед_vn"/>
    <s v="https://vo.uu.edu.ua/grade/report/grader/index.php?id=4116"/>
    <n v="1511"/>
    <n v="191"/>
    <n v="30"/>
    <n v="16"/>
    <n v="1"/>
    <n v="2"/>
    <n v="1"/>
    <n v="2"/>
    <n v="0"/>
    <n v="12"/>
    <n v="0"/>
    <n v="8"/>
    <n v="0"/>
    <n v="0"/>
    <n v="1"/>
    <n v="0"/>
    <n v="8"/>
    <n v="1"/>
    <n v="60"/>
    <n v="0"/>
    <n v="33"/>
    <b v="1"/>
    <n v="1"/>
  </r>
  <r>
    <x v="2"/>
    <x v="14"/>
    <x v="40"/>
    <s v="Швед Вадим Валерійович"/>
    <s v="Менеджмент персоналу_Швед_vn"/>
    <s v="https://vo.uu.edu.ua/grade/report/grader/index.php?id=4117"/>
    <n v="4749"/>
    <n v="453"/>
    <n v="104"/>
    <n v="63"/>
    <n v="1"/>
    <n v="1"/>
    <n v="1"/>
    <n v="1"/>
    <n v="0"/>
    <n v="12"/>
    <n v="1"/>
    <n v="11"/>
    <n v="0"/>
    <n v="0"/>
    <n v="1"/>
    <n v="0"/>
    <n v="9"/>
    <n v="2"/>
    <n v="150"/>
    <n v="0"/>
    <n v="38"/>
    <b v="1"/>
    <n v="1"/>
  </r>
  <r>
    <x v="2"/>
    <x v="14"/>
    <x v="40"/>
    <s v="Швед Вадим Валерійович"/>
    <s v="Менеджмент_Швед_vn"/>
    <s v="https://vo.uu.edu.ua/grade/report/grader/index.php?id=4114"/>
    <n v="1473"/>
    <n v="28"/>
    <n v="42"/>
    <n v="24"/>
    <n v="1"/>
    <n v="1"/>
    <n v="1"/>
    <n v="2"/>
    <n v="0"/>
    <n v="12"/>
    <n v="1"/>
    <n v="7"/>
    <n v="0"/>
    <n v="0"/>
    <n v="0"/>
    <n v="0"/>
    <n v="11"/>
    <n v="2"/>
    <n v="150"/>
    <n v="0"/>
    <n v="36"/>
    <b v="0"/>
    <n v="0"/>
  </r>
  <r>
    <x v="2"/>
    <x v="14"/>
    <x v="40"/>
    <s v="Швед Вадим Валерійович"/>
    <s v="Міжнародний менеджмент_Швед_vn"/>
    <s v="https://vo.uu.edu.ua/grade/report/grader/index.php?id=4140"/>
    <n v="2288"/>
    <n v="415"/>
    <n v="45"/>
    <n v="33"/>
    <n v="1"/>
    <n v="1"/>
    <n v="1"/>
    <n v="1"/>
    <n v="0"/>
    <n v="13"/>
    <n v="0"/>
    <n v="9"/>
    <n v="0"/>
    <n v="0"/>
    <n v="1"/>
    <n v="0"/>
    <n v="9"/>
    <n v="2"/>
    <n v="150"/>
    <n v="0"/>
    <n v="36"/>
    <b v="1"/>
    <n v="1"/>
  </r>
  <r>
    <x v="2"/>
    <x v="14"/>
    <x v="40"/>
    <s v="Швед Вадим Валерійович"/>
    <s v="Планування підприємницької діяльності_Швед_vn"/>
    <s v="https://vo.uu.edu.ua/grade/report/grader/index.php?id=4156"/>
    <n v="1246"/>
    <n v="0"/>
    <n v="26"/>
    <n v="16"/>
    <n v="1"/>
    <n v="1"/>
    <n v="1"/>
    <n v="1"/>
    <n v="0"/>
    <n v="10"/>
    <n v="0"/>
    <n v="4"/>
    <n v="0"/>
    <n v="0"/>
    <n v="1"/>
    <n v="0"/>
    <n v="7"/>
    <n v="1"/>
    <n v="60"/>
    <n v="0"/>
    <n v="25"/>
    <b v="0"/>
    <n v="0"/>
  </r>
  <r>
    <x v="2"/>
    <x v="14"/>
    <x v="40"/>
    <s v="Швед Вадим Валерійович"/>
    <s v="Стратегічне управління (менеджмент)_Швед_vn"/>
    <s v="https://vo.uu.edu.ua/grade/report/grader/index.php?id=4169"/>
    <n v="1909"/>
    <n v="247"/>
    <n v="38"/>
    <n v="20"/>
    <n v="1"/>
    <n v="0"/>
    <n v="1"/>
    <n v="1"/>
    <n v="0"/>
    <n v="9"/>
    <n v="0"/>
    <n v="7"/>
    <n v="0"/>
    <n v="0"/>
    <n v="1"/>
    <n v="0"/>
    <n v="5"/>
    <n v="2"/>
    <n v="150"/>
    <n v="0"/>
    <n v="26"/>
    <b v="0"/>
    <n v="0"/>
  </r>
  <r>
    <x v="2"/>
    <x v="14"/>
    <x v="40"/>
    <s v="Швед Вадим Валерійович"/>
    <s v="Управління персоналом_Швед_vn"/>
    <s v="https://vo.uu.edu.ua/grade/report/grader/index.php?id=6258"/>
    <n v="21970"/>
    <n v="1870"/>
    <n v="213"/>
    <n v="112"/>
    <n v="1"/>
    <n v="1"/>
    <n v="1"/>
    <n v="1"/>
    <n v="0"/>
    <n v="14"/>
    <n v="2"/>
    <n v="9"/>
    <n v="0"/>
    <n v="0"/>
    <n v="1"/>
    <n v="0"/>
    <n v="13"/>
    <n v="2"/>
    <n v="210"/>
    <n v="0"/>
    <n v="43"/>
    <b v="1"/>
    <n v="1"/>
  </r>
  <r>
    <x v="2"/>
    <x v="14"/>
    <x v="40"/>
    <s v="Швед Вадим Валерійович"/>
    <s v="Фінансовий менеджмент_(Фінансовий менеджмент у охороні здоров'я)_Швед_vn"/>
    <s v="https://vo.uu.edu.ua/grade/report/grader/index.php?id=4187"/>
    <n v="4777"/>
    <n v="138"/>
    <n v="69"/>
    <n v="53"/>
    <n v="1"/>
    <n v="1"/>
    <n v="1"/>
    <n v="1"/>
    <n v="0"/>
    <n v="14"/>
    <n v="0"/>
    <n v="3"/>
    <n v="0"/>
    <n v="0"/>
    <n v="1"/>
    <n v="0"/>
    <n v="7"/>
    <n v="2"/>
    <n v="149"/>
    <n v="0"/>
    <n v="29"/>
    <b v="1"/>
    <n v="1"/>
  </r>
  <r>
    <x v="2"/>
    <x v="14"/>
    <x v="40"/>
    <m/>
    <s v="Історія економіки та економічної думки_Євась_vn"/>
    <s v="https://vo.uu.edu.ua/grade/report/grader/index.php?id=5040"/>
    <n v="120"/>
    <n v="1"/>
    <n v="20"/>
    <n v="8"/>
    <n v="1"/>
    <n v="0"/>
    <n v="1"/>
    <n v="4"/>
    <n v="0"/>
    <n v="13"/>
    <n v="0"/>
    <n v="3"/>
    <n v="0"/>
    <n v="0"/>
    <n v="1"/>
    <n v="0"/>
    <n v="1"/>
    <n v="2"/>
    <n v="150"/>
    <n v="0"/>
    <n v="25"/>
    <b v="0"/>
    <n v="0"/>
  </r>
  <r>
    <x v="2"/>
    <x v="14"/>
    <x v="41"/>
    <s v="Безносюк Андрій"/>
    <s v="Кримінальне право_Безносюк А.М./Мисак О.І._vn "/>
    <s v="https://vo.uu.edu.ua/grade/report/grader/index.php?id=2158"/>
    <n v="2114"/>
    <n v="66"/>
    <n v="63"/>
    <n v="23"/>
    <n v="0"/>
    <n v="1"/>
    <n v="1"/>
    <n v="0"/>
    <n v="0"/>
    <n v="11"/>
    <n v="2"/>
    <n v="0"/>
    <n v="0"/>
    <n v="0"/>
    <n v="0"/>
    <n v="0"/>
    <n v="0"/>
    <n v="1"/>
    <n v="31"/>
    <n v="0"/>
    <n v="15"/>
    <b v="0"/>
    <n v="0"/>
  </r>
  <r>
    <x v="2"/>
    <x v="14"/>
    <x v="41"/>
    <s v="Безносюк Андрій"/>
    <s v="Кримінальний процес_Безносюк_vn "/>
    <s v="https://vo.uu.edu.ua/grade/report/grader/index.php?id=2159"/>
    <n v="1043"/>
    <n v="2"/>
    <n v="40"/>
    <n v="10"/>
    <n v="0"/>
    <n v="1"/>
    <n v="1"/>
    <n v="0"/>
    <n v="0"/>
    <n v="8"/>
    <n v="7"/>
    <n v="0"/>
    <n v="0"/>
    <n v="0"/>
    <n v="0"/>
    <n v="0"/>
    <n v="0"/>
    <n v="2"/>
    <n v="192"/>
    <n v="0"/>
    <n v="18"/>
    <b v="0"/>
    <n v="0"/>
  </r>
  <r>
    <x v="2"/>
    <x v="14"/>
    <x v="41"/>
    <s v="Буткалюк Галина Василівна"/>
    <s v="Історія держави і права зарубіжних країн_Буткалюк_vn"/>
    <s v="https://vo.uu.edu.ua/grade/report/grader/index.php?id=6447"/>
    <n v="638"/>
    <n v="3"/>
    <n v="52"/>
    <n v="0"/>
    <n v="1"/>
    <n v="1"/>
    <n v="1"/>
    <n v="0"/>
    <n v="0"/>
    <n v="16"/>
    <n v="0"/>
    <n v="1"/>
    <n v="0"/>
    <n v="0"/>
    <n v="1"/>
    <n v="0"/>
    <n v="0"/>
    <n v="1"/>
    <n v="60"/>
    <n v="0"/>
    <n v="20"/>
    <b v="0"/>
    <n v="0"/>
  </r>
  <r>
    <x v="2"/>
    <x v="14"/>
    <x v="41"/>
    <s v="Буткалюк Галина Василівна"/>
    <s v="Історія держави і права України_Буткалюк_vn"/>
    <s v="https://vo.uu.edu.ua/grade/report/grader/index.php?id=8100"/>
    <n v="571"/>
    <n v="22"/>
    <n v="77"/>
    <n v="0"/>
    <n v="1"/>
    <n v="1"/>
    <n v="1"/>
    <n v="1"/>
    <n v="0"/>
    <n v="27"/>
    <n v="0"/>
    <n v="2"/>
    <n v="0"/>
    <n v="0"/>
    <n v="1"/>
    <n v="0"/>
    <n v="0"/>
    <n v="1"/>
    <n v="90"/>
    <n v="0"/>
    <n v="33"/>
    <b v="0"/>
    <n v="0"/>
  </r>
  <r>
    <x v="2"/>
    <x v="14"/>
    <x v="41"/>
    <s v="Буткалюк Галина Василівна"/>
    <s v="Право_Буткалюк_vn"/>
    <s v="https://vo.uu.edu.ua/grade/report/grader/index.php?id=4054"/>
    <n v="146"/>
    <n v="0"/>
    <n v="8"/>
    <n v="1"/>
    <n v="1"/>
    <n v="0"/>
    <n v="1"/>
    <n v="0"/>
    <n v="0"/>
    <n v="23"/>
    <n v="0"/>
    <n v="3"/>
    <n v="0"/>
    <n v="0"/>
    <n v="1"/>
    <n v="0"/>
    <n v="0"/>
    <n v="1"/>
    <n v="157"/>
    <n v="0"/>
    <n v="29"/>
    <b v="0"/>
    <n v="0"/>
  </r>
  <r>
    <x v="2"/>
    <x v="14"/>
    <x v="41"/>
    <s v="Буткалюк Галина Василівна"/>
    <s v="Правознавство_Буткалюк_vn"/>
    <s v="https://vo.uu.edu.ua/grade/report/grader/index.php?id=2259"/>
    <n v="93"/>
    <n v="1"/>
    <n v="21"/>
    <n v="13"/>
    <n v="1"/>
    <n v="0"/>
    <n v="1"/>
    <n v="0"/>
    <n v="0"/>
    <n v="21"/>
    <n v="0"/>
    <n v="3"/>
    <n v="0"/>
    <n v="0"/>
    <n v="1"/>
    <n v="0"/>
    <n v="0"/>
    <n v="1"/>
    <n v="120"/>
    <n v="0"/>
    <n v="27"/>
    <b v="0"/>
    <n v="0"/>
  </r>
  <r>
    <x v="2"/>
    <x v="14"/>
    <x v="41"/>
    <s v="Ваколюк Людмила Михайлівна"/>
    <s v="Громадські об'єднання в Україні_Ваколюк Л_vn"/>
    <s v="https://vo.uu.edu.ua/grade/report/grader/index.php?id=4049"/>
    <n v="2126"/>
    <n v="0"/>
    <n v="54"/>
    <n v="37"/>
    <n v="1"/>
    <n v="0"/>
    <n v="1"/>
    <n v="0"/>
    <n v="0"/>
    <n v="10"/>
    <n v="2"/>
    <n v="1"/>
    <n v="0"/>
    <n v="0"/>
    <n v="0"/>
    <n v="0"/>
    <n v="2"/>
    <n v="1"/>
    <n v="40"/>
    <n v="0"/>
    <n v="17"/>
    <b v="0"/>
    <n v="0"/>
  </r>
  <r>
    <x v="2"/>
    <x v="14"/>
    <x v="41"/>
    <s v="Ваколюк Людмила Михайлівна"/>
    <s v="Муніципальне право_Ваколюк Л_vn"/>
    <s v="https://vo.uu.edu.ua/grade/report/grader/index.php?id=4053"/>
    <n v="1721"/>
    <n v="1"/>
    <n v="45"/>
    <n v="23"/>
    <n v="1"/>
    <n v="1"/>
    <n v="1"/>
    <n v="0"/>
    <n v="0"/>
    <n v="41"/>
    <n v="3"/>
    <n v="1"/>
    <n v="0"/>
    <n v="0"/>
    <n v="0"/>
    <n v="0"/>
    <n v="5"/>
    <n v="1"/>
    <n v="68"/>
    <n v="0"/>
    <n v="52"/>
    <b v="0"/>
    <n v="0"/>
  </r>
  <r>
    <x v="2"/>
    <x v="14"/>
    <x v="41"/>
    <s v="Ваколюк Сергій "/>
    <s v="Договірне право_ Ваколюк С_vn"/>
    <s v="https://vo.uu.edu.ua/grade/report/grader/index.php?id=2143"/>
    <n v="92"/>
    <n v="0"/>
    <n v="6"/>
    <n v="1"/>
    <n v="0"/>
    <n v="0"/>
    <n v="1"/>
    <n v="0"/>
    <n v="0"/>
    <n v="19"/>
    <n v="0"/>
    <n v="0"/>
    <n v="0"/>
    <n v="0"/>
    <n v="0"/>
    <n v="0"/>
    <n v="0"/>
    <n v="2"/>
    <n v="150"/>
    <n v="0"/>
    <n v="22"/>
    <b v="0"/>
    <n v="0"/>
  </r>
  <r>
    <x v="2"/>
    <x v="14"/>
    <x v="41"/>
    <s v="Ваколюк Сергій "/>
    <s v="Криміналістика_Ваколюк С_vn"/>
    <s v="https://vo.uu.edu.ua/grade/report/grader/index.php?id=2157"/>
    <n v="5734"/>
    <n v="1"/>
    <n v="57"/>
    <n v="41"/>
    <n v="0"/>
    <n v="1"/>
    <n v="1"/>
    <n v="0"/>
    <n v="0"/>
    <n v="20"/>
    <n v="1"/>
    <n v="14"/>
    <n v="3"/>
    <n v="0"/>
    <n v="1"/>
    <n v="0"/>
    <n v="2"/>
    <n v="5"/>
    <n v="246"/>
    <n v="0"/>
    <n v="47"/>
    <b v="0"/>
    <n v="0"/>
  </r>
  <r>
    <x v="2"/>
    <x v="14"/>
    <x v="41"/>
    <s v="Мисак  Олена"/>
    <s v="Господарське право_Олійник О.М./Мисак О.І._vn"/>
    <s v="https://vo.uu.edu.ua/grade/report/grader/index.php?id=2136"/>
    <n v="6243"/>
    <n v="1329"/>
    <n v="15"/>
    <n v="2"/>
    <n v="1"/>
    <n v="1"/>
    <n v="1"/>
    <n v="0"/>
    <n v="0"/>
    <n v="32"/>
    <n v="3"/>
    <n v="7"/>
    <n v="0"/>
    <n v="0"/>
    <n v="1"/>
    <n v="0"/>
    <n v="6"/>
    <n v="4"/>
    <n v="243"/>
    <n v="0"/>
    <n v="54"/>
    <b v="1"/>
    <n v="1"/>
  </r>
  <r>
    <x v="2"/>
    <x v="14"/>
    <x v="41"/>
    <s v="Мисак  Олена"/>
    <s v="Господарський процес_Олійник О.М./Мисак О.І._vn"/>
    <s v="https://vo.uu.edu.ua/grade/report/grader/index.php?id=2138"/>
    <n v="1317"/>
    <n v="54"/>
    <n v="80"/>
    <n v="35"/>
    <n v="0"/>
    <n v="1"/>
    <n v="1"/>
    <n v="0"/>
    <n v="0"/>
    <n v="33"/>
    <n v="2"/>
    <n v="5"/>
    <n v="0"/>
    <n v="0"/>
    <n v="1"/>
    <n v="0"/>
    <n v="3"/>
    <n v="1"/>
    <n v="30"/>
    <n v="0"/>
    <n v="46"/>
    <b v="0"/>
    <n v="0"/>
  </r>
  <r>
    <x v="2"/>
    <x v="14"/>
    <x v="41"/>
    <s v="Мисак  Олена"/>
    <s v="Конституційне право України_Мисак_vn"/>
    <s v="https://vo.uu.edu.ua/grade/report/grader/index.php?id=2155"/>
    <n v="1901"/>
    <n v="121"/>
    <n v="63"/>
    <n v="19"/>
    <n v="1"/>
    <n v="1"/>
    <n v="1"/>
    <n v="0"/>
    <n v="0"/>
    <n v="15"/>
    <n v="0"/>
    <n v="1"/>
    <n v="0"/>
    <n v="0"/>
    <n v="0"/>
    <n v="0"/>
    <n v="1"/>
    <n v="1"/>
    <n v="90"/>
    <n v="0"/>
    <n v="19"/>
    <b v="1"/>
    <n v="1"/>
  </r>
  <r>
    <x v="2"/>
    <x v="14"/>
    <x v="41"/>
    <s v="Мисак  Олена"/>
    <s v="Міжнародне право та право ЄС_Олійник_vn"/>
    <s v="https://vo.uu.edu.ua/grade/report/grader/index.php?id=2164"/>
    <n v="1274"/>
    <n v="3"/>
    <n v="49"/>
    <n v="25"/>
    <n v="0"/>
    <n v="1"/>
    <n v="1"/>
    <n v="0"/>
    <n v="0"/>
    <n v="18"/>
    <n v="1"/>
    <n v="4"/>
    <n v="0"/>
    <n v="0"/>
    <n v="1"/>
    <n v="0"/>
    <n v="0"/>
    <n v="2"/>
    <n v="60"/>
    <n v="0"/>
    <n v="27"/>
    <b v="0"/>
    <n v="0"/>
  </r>
  <r>
    <x v="2"/>
    <x v="14"/>
    <x v="41"/>
    <s v="Мисак  Олена"/>
    <s v="Теорія держави і права_Мохнатюк_vn"/>
    <s v="https://vo.uu.edu.ua/grade/report/grader/index.php?id=2276"/>
    <n v="2376"/>
    <n v="94"/>
    <n v="57"/>
    <n v="12"/>
    <n v="1"/>
    <n v="1"/>
    <n v="1"/>
    <n v="0"/>
    <n v="0"/>
    <n v="12"/>
    <n v="1"/>
    <n v="1"/>
    <n v="0"/>
    <n v="0"/>
    <n v="0"/>
    <n v="0"/>
    <n v="6"/>
    <n v="0"/>
    <n v="90"/>
    <n v="0"/>
    <n v="21"/>
    <b v="1"/>
    <n v="1"/>
  </r>
  <r>
    <x v="2"/>
    <x v="14"/>
    <x v="41"/>
    <s v="Мисак  Олена"/>
    <s v="Цивільне та сімейне право_Мисак_vn"/>
    <s v="https://vo.uu.edu.ua/grade/report/grader/index.php?id=5133"/>
    <n v="4286"/>
    <n v="182"/>
    <n v="90"/>
    <n v="39"/>
    <n v="1"/>
    <n v="1"/>
    <n v="1"/>
    <n v="0"/>
    <n v="0"/>
    <n v="39"/>
    <n v="0"/>
    <n v="1"/>
    <n v="0"/>
    <n v="0"/>
    <n v="1"/>
    <n v="0"/>
    <n v="3"/>
    <n v="1"/>
    <n v="90"/>
    <n v="0"/>
    <n v="46"/>
    <b v="1"/>
    <n v="1"/>
  </r>
  <r>
    <x v="2"/>
    <x v="14"/>
    <x v="41"/>
    <s v="Мохнатюк Вадим Романович"/>
    <s v="Адміністративне процесуальне право_Платонова Г.В./Олійник О.М._vn"/>
    <s v="https://vo.uu.edu.ua/grade/report/grader/index.php?id=2126"/>
    <n v="71"/>
    <n v="0"/>
    <n v="48"/>
    <n v="4"/>
    <n v="0"/>
    <n v="1"/>
    <n v="1"/>
    <n v="0"/>
    <n v="0"/>
    <n v="16"/>
    <n v="1"/>
    <n v="0"/>
    <n v="2"/>
    <n v="0"/>
    <n v="0"/>
    <n v="0"/>
    <n v="0"/>
    <n v="1"/>
    <n v="158"/>
    <n v="0"/>
    <n v="21"/>
    <b v="0"/>
    <n v="0"/>
  </r>
  <r>
    <x v="2"/>
    <x v="14"/>
    <x v="41"/>
    <s v="Мохнатюк Вадим Романович"/>
    <s v="Галузеве законодавство та правове регулювання соціальних конфліктів_Мохнатюк_vn"/>
    <s v="https://vo.uu.edu.ua/grade/report/grader/index.php?id=4056"/>
    <n v="264"/>
    <n v="0"/>
    <n v="9"/>
    <n v="7"/>
    <n v="1"/>
    <n v="1"/>
    <n v="1"/>
    <n v="0"/>
    <n v="0"/>
    <n v="15"/>
    <n v="0"/>
    <n v="4"/>
    <n v="0"/>
    <n v="0"/>
    <n v="1"/>
    <n v="0"/>
    <n v="2"/>
    <n v="1"/>
    <n v="60"/>
    <n v="0"/>
    <n v="24"/>
    <b v="0"/>
    <n v="0"/>
  </r>
  <r>
    <x v="2"/>
    <x v="14"/>
    <x v="41"/>
    <s v="Мохнатюк Вадим Романович"/>
    <s v="Державне будівництво та місцеве самоврядування_Мохнатюк_vn"/>
    <s v="https://vo.uu.edu.ua/grade/report/grader/index.php?id=2140"/>
    <n v="2802"/>
    <n v="8"/>
    <n v="57"/>
    <n v="23"/>
    <n v="1"/>
    <n v="1"/>
    <n v="1"/>
    <n v="0"/>
    <n v="0"/>
    <n v="14"/>
    <n v="4"/>
    <n v="2"/>
    <n v="0"/>
    <n v="0"/>
    <n v="1"/>
    <n v="0"/>
    <n v="5"/>
    <n v="2"/>
    <n v="60"/>
    <n v="0"/>
    <n v="29"/>
    <b v="0"/>
    <n v="0"/>
  </r>
  <r>
    <x v="2"/>
    <x v="14"/>
    <x v="41"/>
    <s v="Мохнатюк Вадим Романович"/>
    <s v="Організація судових та правоохоронних органів_Мохнатюк_vn"/>
    <s v="https://vo.uu.edu.ua/grade/report/grader/index.php?id=2169"/>
    <n v="2337"/>
    <n v="260"/>
    <n v="68"/>
    <n v="8"/>
    <n v="1"/>
    <n v="1"/>
    <n v="1"/>
    <n v="0"/>
    <n v="0"/>
    <n v="12"/>
    <n v="4"/>
    <n v="1"/>
    <n v="0"/>
    <n v="0"/>
    <n v="0"/>
    <n v="0"/>
    <n v="5"/>
    <n v="1"/>
    <n v="71"/>
    <n v="0"/>
    <n v="24"/>
    <b v="1"/>
    <n v="1"/>
  </r>
  <r>
    <x v="2"/>
    <x v="14"/>
    <x v="41"/>
    <s v="Мохнатюк Вадим Романович"/>
    <s v="Основи римського приватного права_Мохнатюк_vn"/>
    <s v="https://vo.uu.edu.ua/grade/report/grader/index.php?id=2234"/>
    <n v="1388"/>
    <n v="48"/>
    <n v="67"/>
    <n v="7"/>
    <n v="1"/>
    <n v="1"/>
    <n v="1"/>
    <n v="0"/>
    <n v="0"/>
    <n v="11"/>
    <n v="1"/>
    <n v="1"/>
    <n v="0"/>
    <n v="0"/>
    <n v="0"/>
    <n v="0"/>
    <n v="3"/>
    <n v="0"/>
    <n v="0"/>
    <n v="0"/>
    <n v="17"/>
    <b v="1"/>
    <n v="1"/>
  </r>
  <r>
    <x v="2"/>
    <x v="14"/>
    <x v="41"/>
    <s v="Мохнатюк Вадим Романович"/>
    <s v="Право соціального захисту Мохнатюк _vn"/>
    <s v="https://vo.uu.edu.ua/grade/report/grader/index.php?id=13360"/>
    <n v="1135"/>
    <n v="15"/>
    <n v="14"/>
    <n v="7"/>
    <n v="1"/>
    <n v="1"/>
    <n v="1"/>
    <n v="0"/>
    <n v="0"/>
    <n v="1"/>
    <n v="1"/>
    <n v="2"/>
    <n v="0"/>
    <n v="0"/>
    <n v="1"/>
    <n v="0"/>
    <n v="3"/>
    <n v="0"/>
    <n v="0"/>
    <n v="0"/>
    <n v="9"/>
    <b v="0"/>
    <n v="0"/>
  </r>
  <r>
    <x v="2"/>
    <x v="14"/>
    <x v="41"/>
    <s v="Мохнатюк Вадим Романович"/>
    <s v="Юридична деонтологія_Мохнатюк_vn"/>
    <s v="https://vo.uu.edu.ua/grade/report/grader/index.php?id=2267"/>
    <n v="3227"/>
    <n v="324"/>
    <n v="99"/>
    <n v="35"/>
    <n v="1"/>
    <n v="1"/>
    <n v="1"/>
    <n v="0"/>
    <n v="0"/>
    <n v="9"/>
    <n v="1"/>
    <n v="1"/>
    <n v="0"/>
    <n v="0"/>
    <n v="1"/>
    <n v="0"/>
    <n v="5"/>
    <n v="2"/>
    <n v="150"/>
    <n v="0"/>
    <n v="20"/>
    <b v="1"/>
    <n v="1"/>
  </r>
  <r>
    <x v="2"/>
    <x v="14"/>
    <x v="41"/>
    <s v="Олійник Олеся Михайлівна"/>
    <s v="Аграрне та земельне право_Олійник_vn"/>
    <s v="https://vo.uu.edu.ua/grade/report/grader/index.php?id=5132"/>
    <n v="1988"/>
    <n v="219"/>
    <n v="26"/>
    <n v="12"/>
    <n v="1"/>
    <n v="1"/>
    <n v="1"/>
    <n v="0"/>
    <n v="0"/>
    <n v="12"/>
    <n v="1"/>
    <n v="7"/>
    <n v="0"/>
    <n v="0"/>
    <n v="1"/>
    <n v="0"/>
    <n v="2"/>
    <n v="1"/>
    <n v="150"/>
    <n v="0"/>
    <n v="25"/>
    <b v="1"/>
    <n v="1"/>
  </r>
  <r>
    <x v="2"/>
    <x v="14"/>
    <x v="41"/>
    <s v="Олійник Олеся Михайлівна"/>
    <s v="Адміністративне право_Платонова Г.В./Олійник О.М._vn "/>
    <s v="https://vo.uu.edu.ua/grade/report/grader/index.php?id=2125"/>
    <n v="2422"/>
    <n v="1023"/>
    <n v="25"/>
    <n v="16"/>
    <n v="1"/>
    <n v="1"/>
    <n v="1"/>
    <n v="0"/>
    <n v="0"/>
    <n v="40"/>
    <n v="0"/>
    <n v="1"/>
    <n v="0"/>
    <n v="0"/>
    <n v="0"/>
    <n v="0"/>
    <n v="0"/>
    <n v="3"/>
    <n v="210"/>
    <n v="0"/>
    <n v="45"/>
    <b v="1"/>
    <n v="1"/>
  </r>
  <r>
    <x v="2"/>
    <x v="14"/>
    <x v="41"/>
    <s v="Олійник Олеся Михайлівна"/>
    <s v="Антимонопольне та конкурентне право_Олійник_vn "/>
    <s v="https://vo.uu.edu.ua/grade/report/grader/index.php?id=4047"/>
    <n v="1272"/>
    <n v="60"/>
    <n v="28"/>
    <n v="14"/>
    <n v="1"/>
    <n v="1"/>
    <n v="1"/>
    <n v="0"/>
    <n v="0"/>
    <n v="12"/>
    <n v="0"/>
    <n v="6"/>
    <n v="0"/>
    <n v="0"/>
    <n v="1"/>
    <n v="0"/>
    <n v="2"/>
    <n v="2"/>
    <n v="150"/>
    <n v="0"/>
    <n v="24"/>
    <b v="1"/>
    <n v="1"/>
  </r>
  <r>
    <x v="2"/>
    <x v="14"/>
    <x v="41"/>
    <s v="Олійник Олеся Михайлівна"/>
    <s v="Діяльність органів юстиції_Олійник_vn"/>
    <s v="https://vo.uu.edu.ua/grade/report/grader/index.php?id=4051"/>
    <n v="1587"/>
    <n v="396"/>
    <n v="14"/>
    <n v="8"/>
    <n v="1"/>
    <n v="1"/>
    <n v="1"/>
    <n v="0"/>
    <n v="0"/>
    <n v="16"/>
    <n v="0"/>
    <n v="10"/>
    <n v="0"/>
    <n v="0"/>
    <n v="1"/>
    <n v="0"/>
    <n v="3"/>
    <n v="0"/>
    <n v="0"/>
    <n v="0"/>
    <n v="31"/>
    <b v="1"/>
    <n v="1"/>
  </r>
  <r>
    <x v="2"/>
    <x v="14"/>
    <x v="41"/>
    <s v="Олійник Олеся Михайлівна"/>
    <s v="Судово-процесуальне документознавство _Олійник _vn"/>
    <s v="https://vo.uu.edu.ua/grade/report/grader/index.php?id=6450"/>
    <n v="113"/>
    <n v="0"/>
    <n v="24"/>
    <n v="1"/>
    <n v="1"/>
    <n v="0"/>
    <n v="1"/>
    <n v="0"/>
    <n v="0"/>
    <n v="6"/>
    <n v="1"/>
    <n v="1"/>
    <n v="0"/>
    <n v="0"/>
    <n v="0"/>
    <n v="0"/>
    <n v="2"/>
    <n v="0"/>
    <n v="0"/>
    <n v="0"/>
    <n v="11"/>
    <b v="0"/>
    <n v="0"/>
  </r>
  <r>
    <x v="2"/>
    <x v="14"/>
    <x v="41"/>
    <s v="Олійник Олеся Михайлівна"/>
    <s v="Трудове право_Олійник_vn "/>
    <s v="https://vo.uu.edu.ua/grade/report/grader/index.php?id=2273"/>
    <n v="2976"/>
    <n v="297"/>
    <n v="42"/>
    <n v="18"/>
    <n v="1"/>
    <n v="1"/>
    <n v="1"/>
    <n v="0"/>
    <n v="0"/>
    <n v="12"/>
    <n v="1"/>
    <n v="11"/>
    <n v="0"/>
    <n v="0"/>
    <n v="1"/>
    <n v="0"/>
    <n v="2"/>
    <n v="2"/>
    <n v="150"/>
    <n v="0"/>
    <n v="30"/>
    <b v="1"/>
    <n v="1"/>
  </r>
  <r>
    <x v="2"/>
    <x v="14"/>
    <x v="41"/>
    <s v="Пригоцький Вячеслав Анатолійович"/>
    <s v="Адвокатура України_Пригоцький_vn "/>
    <s v="https://vo.uu.edu.ua/grade/report/grader/index.php?id=2123"/>
    <n v="2485"/>
    <n v="6"/>
    <n v="45"/>
    <n v="6"/>
    <n v="1"/>
    <n v="0"/>
    <n v="1"/>
    <n v="0"/>
    <n v="0"/>
    <n v="18"/>
    <n v="2"/>
    <n v="3"/>
    <n v="0"/>
    <n v="0"/>
    <n v="0"/>
    <n v="1"/>
    <n v="10"/>
    <n v="1"/>
    <n v="90"/>
    <n v="0"/>
    <n v="36"/>
    <b v="0"/>
    <n v="0"/>
  </r>
  <r>
    <x v="2"/>
    <x v="14"/>
    <x v="41"/>
    <s v="Пригоцький Вячеслав Анатолійович"/>
    <s v="Фінансове право_Пригоцький_vn"/>
    <s v="https://vo.uu.edu.ua/grade/report/grader/index.php?id=2271"/>
    <n v="2515"/>
    <n v="0"/>
    <n v="32"/>
    <n v="11"/>
    <n v="1"/>
    <n v="0"/>
    <n v="1"/>
    <n v="0"/>
    <n v="0"/>
    <n v="19"/>
    <n v="0"/>
    <n v="1"/>
    <n v="0"/>
    <n v="0"/>
    <n v="0"/>
    <n v="2"/>
    <n v="12"/>
    <n v="2"/>
    <n v="281"/>
    <n v="0"/>
    <n v="37"/>
    <b v="0"/>
    <n v="0"/>
  </r>
  <r>
    <x v="2"/>
    <x v="14"/>
    <x v="41"/>
    <m/>
    <s v="Державне право зарубіжних країн_Буткалюк_vn"/>
    <s v="https://vo.uu.edu.ua/grade/report/grader/index.php?id=2141"/>
    <n v="1717"/>
    <n v="0"/>
    <n v="47"/>
    <n v="29"/>
    <n v="1"/>
    <n v="0"/>
    <n v="1"/>
    <n v="0"/>
    <n v="0"/>
    <n v="14"/>
    <n v="0"/>
    <n v="1"/>
    <n v="0"/>
    <n v="0"/>
    <n v="1"/>
    <n v="0"/>
    <n v="0"/>
    <n v="2"/>
    <n v="150"/>
    <n v="0"/>
    <n v="19"/>
    <b v="0"/>
    <n v="0"/>
  </r>
  <r>
    <x v="2"/>
    <x v="14"/>
    <x v="41"/>
    <m/>
    <s v="Історія вчень про державу і право _Буткалюк_vn"/>
    <s v="https://vo.uu.edu.ua/grade/report/grader/index.php?id=5553"/>
    <n v="161"/>
    <n v="0"/>
    <n v="26"/>
    <n v="0"/>
    <n v="1"/>
    <n v="1"/>
    <n v="1"/>
    <n v="0"/>
    <n v="0"/>
    <n v="16"/>
    <n v="0"/>
    <n v="1"/>
    <n v="2"/>
    <n v="0"/>
    <n v="1"/>
    <n v="0"/>
    <n v="0"/>
    <n v="1"/>
    <n v="60"/>
    <n v="0"/>
    <n v="22"/>
    <b v="0"/>
    <n v="0"/>
  </r>
  <r>
    <x v="2"/>
    <x v="14"/>
    <x v="41"/>
    <m/>
    <s v="Методичні матеріали та вказівки для проведення практики"/>
    <s v="https://vo.uu.edu.ua/grade/report/grader/index.php?id=12530"/>
    <n v="234"/>
    <n v="0"/>
    <n v="24"/>
    <n v="0"/>
    <n v="0"/>
    <n v="0"/>
    <n v="5"/>
    <n v="0"/>
    <n v="0"/>
    <n v="6"/>
    <n v="0"/>
    <n v="0"/>
    <n v="0"/>
    <n v="0"/>
    <n v="0"/>
    <n v="0"/>
    <n v="0"/>
    <n v="0"/>
    <n v="0"/>
    <n v="0"/>
    <n v="11"/>
    <b v="0"/>
    <n v="0"/>
  </r>
  <r>
    <x v="2"/>
    <x v="14"/>
    <x v="41"/>
    <m/>
    <s v="Міжнародне приватне право_Олійник О.М./Мисак О.І._vn "/>
    <s v="https://vo.uu.edu.ua/grade/report/grader/index.php?id=2165"/>
    <n v="1453"/>
    <n v="57"/>
    <n v="32"/>
    <n v="14"/>
    <n v="1"/>
    <n v="1"/>
    <n v="1"/>
    <n v="0"/>
    <n v="0"/>
    <n v="11"/>
    <n v="0"/>
    <n v="8"/>
    <n v="0"/>
    <n v="0"/>
    <n v="1"/>
    <n v="0"/>
    <n v="2"/>
    <n v="1"/>
    <n v="90"/>
    <n v="0"/>
    <n v="24"/>
    <b v="1"/>
    <n v="1"/>
  </r>
  <r>
    <x v="2"/>
    <x v="14"/>
    <x v="41"/>
    <m/>
    <s v="Нотаріат України та юридичне діловодство_Олійник_vn"/>
    <s v="https://vo.uu.edu.ua/grade/report/grader/index.php?id=2167"/>
    <n v="229"/>
    <n v="0"/>
    <n v="14"/>
    <n v="1"/>
    <n v="0"/>
    <n v="1"/>
    <n v="1"/>
    <n v="0"/>
    <n v="0"/>
    <n v="19"/>
    <n v="2"/>
    <n v="3"/>
    <n v="2"/>
    <n v="0"/>
    <n v="1"/>
    <n v="0"/>
    <n v="0"/>
    <n v="1"/>
    <n v="30"/>
    <n v="0"/>
    <n v="29"/>
    <b v="0"/>
    <n v="0"/>
  </r>
  <r>
    <x v="2"/>
    <x v="14"/>
    <x v="41"/>
    <m/>
    <s v="Правове забезпечення господарської діяльності_Ваколюк_vn"/>
    <s v="https://vo.uu.edu.ua/grade/report/grader/index.php?id=13361"/>
    <n v="35"/>
    <n v="0"/>
    <n v="4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14"/>
    <x v="41"/>
    <m/>
    <s v="Соціально-правовий захист дитинства_Олійник О.М./Мохнатюк В.Р._vn"/>
    <s v="https://vo.uu.edu.ua/grade/report/grader/index.php?id=5734"/>
    <n v="291"/>
    <n v="46"/>
    <n v="23"/>
    <n v="3"/>
    <n v="1"/>
    <n v="0"/>
    <n v="1"/>
    <n v="0"/>
    <n v="0"/>
    <n v="18"/>
    <n v="0"/>
    <n v="9"/>
    <n v="0"/>
    <n v="0"/>
    <n v="1"/>
    <n v="0"/>
    <n v="2"/>
    <n v="0"/>
    <n v="0"/>
    <n v="0"/>
    <n v="31"/>
    <b v="0"/>
    <n v="0"/>
  </r>
  <r>
    <x v="2"/>
    <x v="14"/>
    <x v="41"/>
    <m/>
    <s v="Фінансове та банківське право _Пригоцький_vn "/>
    <s v="https://vo.uu.edu.ua/grade/report/grader/index.php?id=2130"/>
    <n v="51"/>
    <n v="0"/>
    <n v="31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4"/>
    <x v="41"/>
    <m/>
    <s v="Цивільний процес_Пригоцький_vn"/>
    <s v="https://vo.uu.edu.ua/grade/report/grader/index.php?id=2269"/>
    <n v="2267"/>
    <n v="38"/>
    <n v="88"/>
    <n v="23"/>
    <n v="1"/>
    <n v="0"/>
    <n v="1"/>
    <n v="0"/>
    <n v="0"/>
    <n v="16"/>
    <n v="1"/>
    <n v="2"/>
    <n v="0"/>
    <n v="0"/>
    <n v="1"/>
    <n v="3"/>
    <n v="7"/>
    <n v="2"/>
    <n v="100"/>
    <n v="0"/>
    <n v="33"/>
    <b v="0"/>
    <n v="0"/>
  </r>
  <r>
    <x v="2"/>
    <x v="14"/>
    <x v="17"/>
    <s v="Добровольська Вікторія Олександрівна"/>
    <s v="Вступ до спеціальності_Яремчук_vn"/>
    <s v="https://vo.uu.edu.ua/grade/report/grader/index.php?id=10195"/>
    <n v="5627"/>
    <n v="432"/>
    <n v="55"/>
    <n v="33"/>
    <n v="0"/>
    <n v="1"/>
    <n v="1"/>
    <n v="0"/>
    <n v="0"/>
    <n v="20"/>
    <n v="2"/>
    <n v="0"/>
    <n v="0"/>
    <n v="0"/>
    <n v="0"/>
    <n v="0"/>
    <n v="5"/>
    <n v="1"/>
    <n v="40"/>
    <n v="0"/>
    <n v="29"/>
    <b v="0"/>
    <n v="0"/>
  </r>
  <r>
    <x v="2"/>
    <x v="14"/>
    <x v="17"/>
    <s v="Добровольська Вікторія Олександрівна"/>
    <s v="Диференціальна психологія особистості_Яремчук_vn"/>
    <s v="https://vo.uu.edu.ua/grade/report/grader/index.php?id=2855"/>
    <n v="9342"/>
    <n v="10"/>
    <n v="48"/>
    <n v="38"/>
    <n v="0"/>
    <n v="1"/>
    <n v="1"/>
    <n v="0"/>
    <n v="0"/>
    <n v="27"/>
    <n v="0"/>
    <n v="1"/>
    <n v="0"/>
    <n v="0"/>
    <n v="0"/>
    <n v="0"/>
    <n v="9"/>
    <n v="6"/>
    <n v="331"/>
    <n v="0"/>
    <n v="44"/>
    <b v="0"/>
    <n v="0"/>
  </r>
  <r>
    <x v="2"/>
    <x v="14"/>
    <x v="17"/>
    <s v="Добровольська Вікторія Олександрівна"/>
    <s v="Загальна психологія та практикум із загальної психології_Яремчук_vn"/>
    <s v="https://vo.uu.edu.ua/grade/report/grader/index.php?id=13362"/>
    <n v="20"/>
    <n v="0"/>
    <n v="1"/>
    <n v="0"/>
    <n v="0"/>
    <n v="0"/>
    <n v="1"/>
    <n v="0"/>
    <n v="0"/>
    <n v="10"/>
    <n v="1"/>
    <n v="0"/>
    <n v="0"/>
    <n v="0"/>
    <n v="0"/>
    <n v="0"/>
    <n v="0"/>
    <n v="0"/>
    <n v="0"/>
    <n v="0"/>
    <n v="12"/>
    <b v="0"/>
    <n v="0"/>
  </r>
  <r>
    <x v="2"/>
    <x v="14"/>
    <x v="17"/>
    <s v="Добровольська Вікторія Олександрівна"/>
    <s v="Загальна психологія_Яремчук_vn"/>
    <s v="https://vo.uu.edu.ua/grade/report/grader/index.php?id=2871"/>
    <n v="23148"/>
    <n v="1234"/>
    <n v="99"/>
    <n v="61"/>
    <n v="0"/>
    <n v="0"/>
    <n v="1"/>
    <n v="0"/>
    <n v="0"/>
    <n v="45"/>
    <n v="2"/>
    <n v="0"/>
    <n v="0"/>
    <n v="0"/>
    <n v="0"/>
    <n v="0"/>
    <n v="16"/>
    <n v="14"/>
    <n v="606"/>
    <n v="0"/>
    <n v="78"/>
    <b v="0"/>
    <n v="0"/>
  </r>
  <r>
    <x v="2"/>
    <x v="14"/>
    <x v="17"/>
    <s v="Добровольська Вікторія Олександрівна"/>
    <s v="Історія психології_Оленич_vn"/>
    <s v="https://vo.uu.edu.ua/grade/report/grader/index.php?id=13363"/>
    <n v="1072"/>
    <n v="71"/>
    <n v="26"/>
    <n v="3"/>
    <n v="0"/>
    <n v="0"/>
    <n v="1"/>
    <n v="0"/>
    <n v="0"/>
    <n v="8"/>
    <n v="0"/>
    <n v="0"/>
    <n v="0"/>
    <n v="0"/>
    <n v="0"/>
    <n v="0"/>
    <n v="1"/>
    <n v="1"/>
    <n v="50"/>
    <n v="0"/>
    <n v="11"/>
    <b v="0"/>
    <n v="0"/>
  </r>
  <r>
    <x v="2"/>
    <x v="14"/>
    <x v="17"/>
    <s v="Добровольська Вікторія Олександрівна"/>
    <s v="Конфліктологія_Яремчук_vn"/>
    <s v="https://vo.uu.edu.ua/grade/report/grader/index.php?id=2864"/>
    <n v="14122"/>
    <n v="761"/>
    <n v="143"/>
    <n v="83"/>
    <n v="0"/>
    <n v="1"/>
    <n v="1"/>
    <n v="0"/>
    <n v="4"/>
    <n v="24"/>
    <n v="0"/>
    <n v="2"/>
    <n v="0"/>
    <n v="0"/>
    <n v="1"/>
    <n v="0"/>
    <n v="10"/>
    <n v="2"/>
    <n v="90"/>
    <n v="0"/>
    <n v="44"/>
    <b v="0"/>
    <n v="0"/>
  </r>
  <r>
    <x v="2"/>
    <x v="14"/>
    <x v="17"/>
    <s v="Добровольська Вікторія Олександрівна"/>
    <s v="Основи психології_Яремчук_vn"/>
    <s v="https://vo.uu.edu.ua/grade/report/grader/index.php?id=13364"/>
    <n v="571"/>
    <n v="243"/>
    <n v="10"/>
    <n v="0"/>
    <n v="0"/>
    <n v="0"/>
    <n v="1"/>
    <n v="0"/>
    <n v="0"/>
    <n v="11"/>
    <n v="1"/>
    <n v="0"/>
    <n v="0"/>
    <n v="0"/>
    <n v="0"/>
    <n v="0"/>
    <n v="6"/>
    <n v="4"/>
    <n v="39"/>
    <n v="0"/>
    <n v="23"/>
    <b v="0"/>
    <n v="0"/>
  </r>
  <r>
    <x v="2"/>
    <x v="14"/>
    <x v="17"/>
    <s v="Добровольська Вікторія Олександрівна"/>
    <s v="Патопсихологія_Яремчук_vn"/>
    <s v="https://vo.uu.edu.ua/grade/report/grader/index.php?id=2920"/>
    <n v="5837"/>
    <n v="503"/>
    <n v="52"/>
    <n v="29"/>
    <n v="0"/>
    <n v="1"/>
    <n v="1"/>
    <n v="0"/>
    <n v="0"/>
    <n v="22"/>
    <n v="0"/>
    <n v="1"/>
    <n v="0"/>
    <n v="0"/>
    <n v="0"/>
    <n v="0"/>
    <n v="11"/>
    <n v="1"/>
    <n v="32"/>
    <n v="0"/>
    <n v="36"/>
    <b v="0"/>
    <n v="0"/>
  </r>
  <r>
    <x v="2"/>
    <x v="14"/>
    <x v="17"/>
    <s v="Добровольська Вікторія Олександрівна"/>
    <s v="Практикум із загальної психології_Яремчук_vn"/>
    <s v="https://vo.uu.edu.ua/grade/report/grader/index.php?id=13365"/>
    <n v="4057"/>
    <n v="346"/>
    <n v="26"/>
    <n v="16"/>
    <n v="0"/>
    <n v="0"/>
    <n v="1"/>
    <n v="0"/>
    <n v="0"/>
    <n v="11"/>
    <n v="1"/>
    <n v="0"/>
    <n v="0"/>
    <n v="0"/>
    <n v="0"/>
    <n v="0"/>
    <n v="13"/>
    <n v="0"/>
    <n v="0"/>
    <n v="0"/>
    <n v="26"/>
    <b v="0"/>
    <n v="0"/>
  </r>
  <r>
    <x v="2"/>
    <x v="14"/>
    <x v="17"/>
    <s v="Добровольська Вікторія Олександрівна"/>
    <s v="Психологічна служба_Яремчук_vn "/>
    <s v="https://vo.uu.edu.ua/grade/report/grader/index.php?id=2933"/>
    <n v="6036"/>
    <n v="288"/>
    <n v="65"/>
    <n v="21"/>
    <n v="0"/>
    <n v="1"/>
    <n v="1"/>
    <n v="0"/>
    <n v="0"/>
    <n v="22"/>
    <n v="2"/>
    <n v="1"/>
    <n v="0"/>
    <n v="0"/>
    <n v="0"/>
    <n v="0"/>
    <n v="13"/>
    <n v="4"/>
    <n v="160"/>
    <n v="0"/>
    <n v="43"/>
    <b v="0"/>
    <n v="0"/>
  </r>
  <r>
    <x v="2"/>
    <x v="14"/>
    <x v="17"/>
    <s v="Добровольська Вікторія Олександрівна"/>
    <s v="Психологія спілкування_Лєсніченко_vn"/>
    <s v="https://vo.uu.edu.ua/grade/report/grader/index.php?id=6459"/>
    <n v="747"/>
    <n v="0"/>
    <n v="21"/>
    <n v="4"/>
    <n v="0"/>
    <n v="1"/>
    <n v="1"/>
    <n v="0"/>
    <n v="0"/>
    <n v="10"/>
    <n v="0"/>
    <n v="0"/>
    <n v="0"/>
    <n v="0"/>
    <n v="0"/>
    <n v="0"/>
    <n v="1"/>
    <n v="1"/>
    <n v="0"/>
    <n v="0"/>
    <n v="13"/>
    <b v="0"/>
    <n v="0"/>
  </r>
  <r>
    <x v="2"/>
    <x v="14"/>
    <x v="17"/>
    <s v="Добровольська Вікторія Олександрівна"/>
    <s v="Психологія_Яремчук_vn"/>
    <s v="https://vo.uu.edu.ua/grade/report/grader/index.php?id=2936"/>
    <n v="9934"/>
    <n v="29"/>
    <n v="67"/>
    <n v="42"/>
    <n v="0"/>
    <n v="0"/>
    <n v="1"/>
    <n v="0"/>
    <n v="0"/>
    <n v="22"/>
    <n v="1"/>
    <n v="0"/>
    <n v="0"/>
    <n v="0"/>
    <n v="0"/>
    <n v="0"/>
    <n v="3"/>
    <n v="3"/>
    <n v="185"/>
    <n v="0"/>
    <n v="30"/>
    <b v="0"/>
    <n v="0"/>
  </r>
  <r>
    <x v="2"/>
    <x v="14"/>
    <x v="17"/>
    <s v="Заброцький Михайло Михайлович"/>
    <s v="Психологія творчості_Забродський_vn"/>
    <s v="https://vo.uu.edu.ua/grade/report/grader/index.php?id=4228"/>
    <n v="3662"/>
    <n v="275"/>
    <n v="32"/>
    <n v="16"/>
    <n v="1"/>
    <n v="1"/>
    <n v="1"/>
    <n v="0"/>
    <n v="0"/>
    <n v="13"/>
    <n v="0"/>
    <n v="2"/>
    <n v="0"/>
    <n v="0"/>
    <n v="1"/>
    <n v="0"/>
    <n v="2"/>
    <n v="2"/>
    <n v="150"/>
    <n v="0"/>
    <n v="21"/>
    <b v="1"/>
    <n v="1"/>
  </r>
  <r>
    <x v="2"/>
    <x v="14"/>
    <x v="17"/>
    <s v="Лєсніченко Ніна Павлівна"/>
    <s v="Основи психодіагностики та психоконсультування_Яремчук_vn"/>
    <s v="https://vo.uu.edu.ua/grade/report/grader/index.php?id=6452"/>
    <n v="143"/>
    <n v="2"/>
    <n v="7"/>
    <n v="0"/>
    <n v="0"/>
    <n v="0"/>
    <n v="1"/>
    <n v="0"/>
    <n v="0"/>
    <n v="7"/>
    <n v="0"/>
    <n v="2"/>
    <n v="0"/>
    <n v="0"/>
    <n v="1"/>
    <n v="0"/>
    <n v="1"/>
    <n v="0"/>
    <n v="0"/>
    <n v="0"/>
    <n v="12"/>
    <b v="0"/>
    <n v="0"/>
  </r>
  <r>
    <x v="2"/>
    <x v="14"/>
    <x v="17"/>
    <s v="Лєсніченко Ніна Павлівна"/>
    <s v="Основи психосоматики та психогенетики_Чухрій_vn"/>
    <s v="https://vo.uu.edu.ua/grade/report/grader/index.php?id=10464"/>
    <n v="1773"/>
    <n v="1762"/>
    <n v="11"/>
    <n v="11"/>
    <n v="0"/>
    <n v="0"/>
    <n v="1"/>
    <n v="0"/>
    <n v="0"/>
    <n v="10"/>
    <n v="0"/>
    <n v="0"/>
    <n v="0"/>
    <n v="0"/>
    <n v="1"/>
    <n v="0"/>
    <n v="1"/>
    <n v="2"/>
    <n v="55"/>
    <n v="0"/>
    <n v="15"/>
    <b v="0"/>
    <n v="0"/>
  </r>
  <r>
    <x v="2"/>
    <x v="14"/>
    <x v="17"/>
    <s v="Лєсніченко Ніна Павлівна"/>
    <s v="Педагогічна та вікова психологія_Лєсніченко_vn"/>
    <s v="https://vo.uu.edu.ua/grade/report/grader/index.php?id=2921"/>
    <n v="5297"/>
    <n v="1109"/>
    <n v="15"/>
    <n v="10"/>
    <n v="1"/>
    <n v="1"/>
    <n v="1"/>
    <n v="0"/>
    <n v="0"/>
    <n v="29"/>
    <n v="0"/>
    <n v="3"/>
    <n v="0"/>
    <n v="0"/>
    <n v="1"/>
    <n v="0"/>
    <n v="10"/>
    <n v="3"/>
    <n v="156"/>
    <n v="0"/>
    <n v="47"/>
    <b v="1"/>
    <n v="1"/>
  </r>
  <r>
    <x v="2"/>
    <x v="14"/>
    <x v="17"/>
    <s v="Лєсніченко Ніна Павлівна"/>
    <s v="Психологічна експертиза_Лєсніченко_vn"/>
    <s v="https://vo.uu.edu.ua/grade/report/grader/index.php?id=6455"/>
    <n v="1562"/>
    <n v="88"/>
    <n v="51"/>
    <n v="0"/>
    <n v="0"/>
    <n v="0"/>
    <n v="1"/>
    <n v="0"/>
    <n v="0"/>
    <n v="10"/>
    <n v="0"/>
    <n v="1"/>
    <n v="0"/>
    <n v="0"/>
    <n v="1"/>
    <n v="0"/>
    <n v="1"/>
    <n v="1"/>
    <n v="58"/>
    <n v="0"/>
    <n v="15"/>
    <b v="0"/>
    <n v="0"/>
  </r>
  <r>
    <x v="2"/>
    <x v="14"/>
    <x v="17"/>
    <s v="Лєсніченко Ніна Павлівна"/>
    <s v="Психологія здоров'я та здорового способу життя_Лєсніченко_vn"/>
    <s v="https://vo.uu.edu.ua/grade/report/grader/index.php?id=4215"/>
    <n v="1059"/>
    <n v="14"/>
    <n v="17"/>
    <n v="12"/>
    <n v="1"/>
    <n v="0"/>
    <n v="1"/>
    <n v="0"/>
    <n v="0"/>
    <n v="16"/>
    <n v="0"/>
    <n v="1"/>
    <n v="1"/>
    <n v="0"/>
    <n v="1"/>
    <n v="0"/>
    <n v="2"/>
    <n v="1"/>
    <n v="12"/>
    <n v="0"/>
    <n v="23"/>
    <b v="0"/>
    <n v="0"/>
  </r>
  <r>
    <x v="2"/>
    <x v="14"/>
    <x v="17"/>
    <s v="Лєсніченко Ніна Павлівна"/>
    <s v="Психологія здоров'я_Лєсніченко_vn"/>
    <s v="https://vo.uu.edu.ua/grade/report/grader/index.php?id=4214"/>
    <n v="947"/>
    <n v="239"/>
    <n v="25"/>
    <n v="4"/>
    <n v="0"/>
    <n v="0"/>
    <n v="1"/>
    <n v="0"/>
    <n v="1"/>
    <n v="11"/>
    <n v="0"/>
    <n v="0"/>
    <n v="0"/>
    <n v="0"/>
    <n v="1"/>
    <n v="0"/>
    <n v="2"/>
    <n v="0"/>
    <n v="0"/>
    <n v="0"/>
    <n v="16"/>
    <b v="0"/>
    <n v="0"/>
  </r>
  <r>
    <x v="2"/>
    <x v="14"/>
    <x v="17"/>
    <s v="Лєсніченко Ніна Павлівна"/>
    <s v="Психологія спілкування та тренінг спілкування_Лєсніченко_vn"/>
    <s v="https://vo.uu.edu.ua/grade/report/grader/index.php?id=6458"/>
    <n v="2031"/>
    <n v="1"/>
    <n v="52"/>
    <n v="34"/>
    <n v="1"/>
    <n v="1"/>
    <n v="1"/>
    <n v="0"/>
    <n v="0"/>
    <n v="15"/>
    <n v="0"/>
    <n v="1"/>
    <n v="0"/>
    <n v="0"/>
    <n v="1"/>
    <n v="0"/>
    <n v="2"/>
    <n v="1"/>
    <n v="34"/>
    <n v="0"/>
    <n v="21"/>
    <b v="0"/>
    <n v="0"/>
  </r>
  <r>
    <x v="2"/>
    <x v="14"/>
    <x v="17"/>
    <s v="Лєсніченко Ніна Павлівна"/>
    <s v="Психологія спорту та зоров'я_Лєсніченко_vn"/>
    <s v="https://vo.uu.edu.ua/grade/report/grader/index.php?id=4227"/>
    <n v="3065"/>
    <n v="1578"/>
    <n v="32"/>
    <n v="21"/>
    <n v="1"/>
    <n v="0"/>
    <n v="1"/>
    <n v="0"/>
    <n v="0"/>
    <n v="12"/>
    <n v="0"/>
    <n v="1"/>
    <n v="0"/>
    <n v="0"/>
    <n v="1"/>
    <n v="0"/>
    <n v="4"/>
    <n v="1"/>
    <n v="34"/>
    <n v="0"/>
    <n v="20"/>
    <b v="0"/>
    <n v="0"/>
  </r>
  <r>
    <x v="2"/>
    <x v="14"/>
    <x v="17"/>
    <s v="Лєсніченко Ніна Павлівна"/>
    <s v="Соціальна та політична психологія_Лєсніченко_vn"/>
    <s v="https://vo.uu.edu.ua/grade/report/grader/index.php?id=4232"/>
    <n v="2913"/>
    <n v="153"/>
    <n v="65"/>
    <n v="33"/>
    <n v="0"/>
    <n v="0"/>
    <n v="1"/>
    <n v="0"/>
    <n v="0"/>
    <n v="20"/>
    <n v="0"/>
    <n v="1"/>
    <n v="0"/>
    <n v="0"/>
    <n v="1"/>
    <n v="0"/>
    <n v="2"/>
    <n v="2"/>
    <n v="150"/>
    <n v="0"/>
    <n v="27"/>
    <b v="0"/>
    <n v="0"/>
  </r>
  <r>
    <x v="2"/>
    <x v="14"/>
    <x v="17"/>
    <s v="Лєсніченко Ніна Павлівна"/>
    <s v="Теорія і практика психологічного тренінгу_Лєсніченко_vn"/>
    <s v="https://vo.uu.edu.ua/grade/report/grader/index.php?id=6462"/>
    <n v="896"/>
    <n v="523"/>
    <n v="13"/>
    <n v="5"/>
    <n v="1"/>
    <n v="0"/>
    <n v="1"/>
    <n v="0"/>
    <n v="0"/>
    <n v="11"/>
    <n v="0"/>
    <n v="3"/>
    <n v="0"/>
    <n v="0"/>
    <n v="1"/>
    <n v="0"/>
    <n v="3"/>
    <n v="0"/>
    <n v="0"/>
    <n v="0"/>
    <n v="19"/>
    <b v="0"/>
    <n v="0"/>
  </r>
  <r>
    <x v="2"/>
    <x v="14"/>
    <x v="17"/>
    <s v="Найчук Вікторія"/>
    <s v="Етнопсихологія_Найчук_vn"/>
    <s v="https://vo.uu.edu.ua/grade/report/grader/index.php?id=2852"/>
    <n v="1830"/>
    <n v="23"/>
    <n v="33"/>
    <n v="13"/>
    <n v="0"/>
    <n v="0"/>
    <n v="1"/>
    <n v="0"/>
    <n v="0"/>
    <n v="12"/>
    <n v="1"/>
    <n v="0"/>
    <n v="0"/>
    <n v="0"/>
    <n v="0"/>
    <n v="0"/>
    <n v="1"/>
    <n v="1"/>
    <n v="34"/>
    <n v="0"/>
    <n v="16"/>
    <b v="0"/>
    <n v="0"/>
  </r>
  <r>
    <x v="2"/>
    <x v="14"/>
    <x v="17"/>
    <s v="Найчук Вікторія"/>
    <s v="Основи психотерапії_Чухрій_vn"/>
    <s v="https://vo.uu.edu.ua/grade/report/grader/index.php?id=2919"/>
    <n v="4583"/>
    <n v="46"/>
    <n v="75"/>
    <n v="4"/>
    <n v="0"/>
    <n v="0"/>
    <n v="1"/>
    <n v="1"/>
    <n v="2"/>
    <n v="14"/>
    <n v="0"/>
    <n v="0"/>
    <n v="0"/>
    <n v="0"/>
    <n v="1"/>
    <n v="0"/>
    <n v="6"/>
    <n v="2"/>
    <n v="64"/>
    <n v="0"/>
    <n v="27"/>
    <b v="0"/>
    <n v="0"/>
  </r>
  <r>
    <x v="2"/>
    <x v="14"/>
    <x v="17"/>
    <s v="Найчук Вікторія"/>
    <s v="Основи роботи психолога з персоналом_Найчук_vn"/>
    <s v="https://vo.uu.edu.ua/grade/report/grader/index.php?id=4207"/>
    <n v="1228"/>
    <n v="907"/>
    <n v="12"/>
    <n v="10"/>
    <n v="0"/>
    <n v="0"/>
    <n v="1"/>
    <n v="0"/>
    <n v="0"/>
    <n v="6"/>
    <n v="0"/>
    <n v="0"/>
    <n v="0"/>
    <n v="0"/>
    <n v="0"/>
    <n v="0"/>
    <n v="2"/>
    <n v="1"/>
    <n v="25"/>
    <n v="0"/>
    <n v="10"/>
    <b v="0"/>
    <n v="0"/>
  </r>
  <r>
    <x v="2"/>
    <x v="14"/>
    <x v="17"/>
    <s v="Найчук Вікторія"/>
    <s v="Профілактика і корекція &quot;вигоряння&quot; фахівців психологів_Найчук_vn"/>
    <s v="https://vo.uu.edu.ua/grade/report/grader/index.php?id=5697"/>
    <n v="1701"/>
    <n v="1088"/>
    <n v="14"/>
    <n v="0"/>
    <n v="0"/>
    <n v="0"/>
    <n v="1"/>
    <n v="1"/>
    <n v="0"/>
    <n v="10"/>
    <n v="0"/>
    <n v="1"/>
    <n v="0"/>
    <n v="0"/>
    <n v="1"/>
    <n v="0"/>
    <n v="1"/>
    <n v="1"/>
    <n v="30"/>
    <n v="0"/>
    <n v="16"/>
    <b v="0"/>
    <n v="0"/>
  </r>
  <r>
    <x v="2"/>
    <x v="14"/>
    <x v="17"/>
    <s v="Найчук Вікторія"/>
    <s v="Профілактика та корекція вигорання фахівців_Найчук_vn"/>
    <s v="https://vo.uu.edu.ua/grade/report/grader/index.php?id=9740"/>
    <n v="1553"/>
    <n v="115"/>
    <n v="26"/>
    <n v="14"/>
    <n v="0"/>
    <n v="0"/>
    <n v="1"/>
    <n v="1"/>
    <n v="2"/>
    <n v="7"/>
    <n v="1"/>
    <n v="0"/>
    <n v="0"/>
    <n v="0"/>
    <n v="1"/>
    <n v="0"/>
    <n v="1"/>
    <n v="1"/>
    <n v="8"/>
    <n v="0"/>
    <n v="15"/>
    <b v="0"/>
    <n v="0"/>
  </r>
  <r>
    <x v="2"/>
    <x v="14"/>
    <x v="17"/>
    <s v="Найчук Вікторія"/>
    <s v="Психодіагностика_Найчук_vn"/>
    <s v="https://vo.uu.edu.ua/grade/report/grader/index.php?id=2930"/>
    <n v="11976"/>
    <n v="968"/>
    <n v="135"/>
    <n v="18"/>
    <n v="1"/>
    <n v="1"/>
    <n v="1"/>
    <n v="1"/>
    <n v="0"/>
    <n v="18"/>
    <n v="0"/>
    <n v="4"/>
    <n v="0"/>
    <n v="0"/>
    <n v="1"/>
    <n v="0"/>
    <n v="24"/>
    <n v="3"/>
    <n v="119"/>
    <n v="0"/>
    <n v="52"/>
    <b v="1"/>
    <n v="1"/>
  </r>
  <r>
    <x v="2"/>
    <x v="14"/>
    <x v="17"/>
    <s v="Найчук Вікторія"/>
    <s v="Психологія організації_Найчук_vn"/>
    <s v="https://vo.uu.edu.ua/grade/report/grader/index.php?id=4211"/>
    <n v="768"/>
    <n v="33"/>
    <n v="18"/>
    <n v="0"/>
    <n v="0"/>
    <n v="1"/>
    <n v="1"/>
    <n v="0"/>
    <n v="0"/>
    <n v="23"/>
    <n v="0"/>
    <n v="1"/>
    <n v="0"/>
    <n v="0"/>
    <n v="1"/>
    <n v="0"/>
    <n v="1"/>
    <n v="0"/>
    <n v="0"/>
    <n v="0"/>
    <n v="27"/>
    <b v="0"/>
    <n v="0"/>
  </r>
  <r>
    <x v="2"/>
    <x v="14"/>
    <x v="17"/>
    <s v="Найчук Вікторія"/>
    <s v="Психологія управління_Найчук_vn"/>
    <s v="https://vo.uu.edu.ua/grade/report/grader/index.php?id=6444"/>
    <n v="2963"/>
    <n v="271"/>
    <n v="51"/>
    <n v="14"/>
    <n v="1"/>
    <n v="1"/>
    <n v="1"/>
    <n v="1"/>
    <n v="0"/>
    <n v="12"/>
    <n v="0"/>
    <n v="1"/>
    <n v="0"/>
    <n v="0"/>
    <n v="1"/>
    <n v="0"/>
    <n v="7"/>
    <n v="1"/>
    <n v="28"/>
    <n v="0"/>
    <n v="24"/>
    <b v="1"/>
    <n v="1"/>
  </r>
  <r>
    <x v="2"/>
    <x v="14"/>
    <x v="17"/>
    <s v="Найчук Вікторія"/>
    <s v="Теоретико - методологічні проблеми психології_Найчук_vn"/>
    <s v="https://vo.uu.edu.ua/grade/report/grader/index.php?id=4234"/>
    <n v="972"/>
    <n v="853"/>
    <n v="42"/>
    <n v="11"/>
    <n v="0"/>
    <n v="0"/>
    <n v="1"/>
    <n v="1"/>
    <n v="0"/>
    <n v="6"/>
    <n v="2"/>
    <n v="0"/>
    <n v="0"/>
    <n v="0"/>
    <n v="1"/>
    <n v="0"/>
    <n v="0"/>
    <n v="1"/>
    <n v="31"/>
    <n v="0"/>
    <n v="12"/>
    <b v="0"/>
    <n v="0"/>
  </r>
  <r>
    <x v="2"/>
    <x v="14"/>
    <x v="17"/>
    <s v="Немаш Лілія Ігорівна"/>
    <s v="Основи психологічної корекції_Немаш_vn"/>
    <s v="https://vo.uu.edu.ua/grade/report/grader/index.php?id=6451"/>
    <n v="2567"/>
    <n v="16"/>
    <n v="22"/>
    <n v="19"/>
    <n v="0"/>
    <n v="0"/>
    <n v="1"/>
    <n v="0"/>
    <n v="0"/>
    <n v="19"/>
    <n v="0"/>
    <n v="0"/>
    <n v="4"/>
    <n v="0"/>
    <n v="1"/>
    <n v="0"/>
    <n v="1"/>
    <n v="1"/>
    <n v="60"/>
    <n v="0"/>
    <n v="27"/>
    <b v="0"/>
    <n v="0"/>
  </r>
  <r>
    <x v="2"/>
    <x v="14"/>
    <x v="17"/>
    <s v="Немаш Лілія Ігорівна"/>
    <s v="Психологічне консультування_Немаш_vn"/>
    <s v="https://vo.uu.edu.ua/grade/report/grader/index.php?id=6456"/>
    <n v="879"/>
    <n v="0"/>
    <n v="19"/>
    <n v="10"/>
    <n v="0"/>
    <n v="1"/>
    <n v="1"/>
    <n v="0"/>
    <n v="0"/>
    <n v="7"/>
    <n v="0"/>
    <n v="2"/>
    <n v="0"/>
    <n v="0"/>
    <n v="1"/>
    <n v="0"/>
    <n v="0"/>
    <n v="1"/>
    <n v="50"/>
    <n v="0"/>
    <n v="12"/>
    <b v="0"/>
    <n v="0"/>
  </r>
  <r>
    <x v="2"/>
    <x v="14"/>
    <x v="17"/>
    <s v="Немаш Лілія Ігорівна"/>
    <s v="Реабілітаційна психологія__vn"/>
    <s v="https://vo.uu.edu.ua/grade/report/grader/index.php?id=5086"/>
    <n v="780"/>
    <n v="0"/>
    <n v="11"/>
    <n v="10"/>
    <n v="0"/>
    <n v="1"/>
    <n v="1"/>
    <n v="0"/>
    <n v="0"/>
    <n v="2"/>
    <n v="0"/>
    <n v="0"/>
    <n v="3"/>
    <n v="0"/>
    <n v="1"/>
    <n v="0"/>
    <n v="0"/>
    <n v="1"/>
    <n v="40"/>
    <n v="0"/>
    <n v="8"/>
    <b v="0"/>
    <n v="0"/>
  </r>
  <r>
    <x v="2"/>
    <x v="14"/>
    <x v="17"/>
    <s v="Немаш Лілія Ігорівна"/>
    <s v="Робота психолога в системі соціальних служб_Немаш_vn"/>
    <s v="https://vo.uu.edu.ua/grade/report/grader/index.php?id=4231"/>
    <n v="1263"/>
    <n v="1"/>
    <n v="30"/>
    <n v="7"/>
    <n v="0"/>
    <n v="1"/>
    <n v="1"/>
    <n v="0"/>
    <n v="0"/>
    <n v="17"/>
    <n v="0"/>
    <n v="3"/>
    <n v="2"/>
    <n v="0"/>
    <n v="1"/>
    <n v="0"/>
    <n v="0"/>
    <n v="1"/>
    <n v="50"/>
    <n v="0"/>
    <n v="25"/>
    <b v="0"/>
    <n v="0"/>
  </r>
  <r>
    <x v="2"/>
    <x v="14"/>
    <x v="17"/>
    <s v="Немаш Лілія Ігорівна"/>
    <s v="Теорія та практика формування  навичок практичного психолога_Немаш_vn"/>
    <s v="https://vo.uu.edu.ua/grade/report/grader/index.php?id=6464"/>
    <n v="3161"/>
    <n v="45"/>
    <n v="21"/>
    <n v="18"/>
    <n v="0"/>
    <n v="0"/>
    <n v="1"/>
    <n v="0"/>
    <n v="0"/>
    <n v="10"/>
    <n v="0"/>
    <n v="1"/>
    <n v="2"/>
    <n v="0"/>
    <n v="1"/>
    <n v="0"/>
    <n v="3"/>
    <n v="1"/>
    <n v="60"/>
    <n v="0"/>
    <n v="19"/>
    <b v="0"/>
    <n v="0"/>
  </r>
  <r>
    <x v="2"/>
    <x v="14"/>
    <x v="17"/>
    <s v="Оленич Вікторія"/>
    <s v="Психологія соціальної роботи_Оленич_vn"/>
    <s v="https://vo.uu.edu.ua/grade/report/grader/index.php?id=16858"/>
    <n v="214"/>
    <n v="113"/>
    <n v="8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4"/>
    <x v="17"/>
    <s v="Оленич Вікторія Петрівна"/>
    <s v="Організація психологічної роботи з учасниками бойових дій_vn"/>
    <s v="https://vo.uu.edu.ua/grade/report/grader/index.php?id=6463"/>
    <n v="1398"/>
    <n v="0"/>
    <n v="57"/>
    <n v="1"/>
    <n v="0"/>
    <n v="1"/>
    <n v="1"/>
    <n v="0"/>
    <n v="0"/>
    <n v="18"/>
    <n v="0"/>
    <n v="0"/>
    <n v="0"/>
    <n v="0"/>
    <n v="0"/>
    <n v="0"/>
    <n v="1"/>
    <n v="1"/>
    <n v="60"/>
    <n v="0"/>
    <n v="21"/>
    <b v="0"/>
    <n v="0"/>
  </r>
  <r>
    <x v="2"/>
    <x v="14"/>
    <x v="17"/>
    <s v="Оленич Вікторія Петрівна"/>
    <s v="Психологія реклами__vn"/>
    <s v="https://vo.uu.edu.ua/grade/report/grader/index.php?id=6457"/>
    <n v="1512"/>
    <n v="0"/>
    <n v="83"/>
    <n v="0"/>
    <n v="0"/>
    <n v="1"/>
    <n v="1"/>
    <n v="0"/>
    <n v="0"/>
    <n v="23"/>
    <n v="0"/>
    <n v="4"/>
    <n v="0"/>
    <n v="0"/>
    <n v="1"/>
    <n v="0"/>
    <n v="1"/>
    <n v="1"/>
    <n v="60"/>
    <n v="0"/>
    <n v="31"/>
    <b v="0"/>
    <n v="0"/>
  </r>
  <r>
    <x v="2"/>
    <x v="14"/>
    <x v="17"/>
    <s v="Оленич Вікторія Петрівна"/>
    <s v="Психологія релігії_vn"/>
    <s v="https://vo.uu.edu.ua/grade/report/grader/index.php?id=4222"/>
    <n v="495"/>
    <n v="0"/>
    <n v="11"/>
    <n v="0"/>
    <n v="0"/>
    <n v="1"/>
    <n v="1"/>
    <n v="0"/>
    <n v="0"/>
    <n v="32"/>
    <n v="0"/>
    <n v="1"/>
    <n v="0"/>
    <n v="0"/>
    <n v="0"/>
    <n v="0"/>
    <n v="1"/>
    <n v="0"/>
    <n v="0"/>
    <n v="0"/>
    <n v="35"/>
    <b v="0"/>
    <n v="0"/>
  </r>
  <r>
    <x v="2"/>
    <x v="14"/>
    <x v="17"/>
    <s v="Петінов Ян Миколайович"/>
    <s v="Експериментальна психологія_Петінов_vn "/>
    <s v="https://vo.uu.edu.ua/grade/report/grader/index.php?id=6443"/>
    <n v="65"/>
    <n v="0"/>
    <n v="2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4"/>
    <x v="17"/>
    <s v="Петінов Ян Миколайович"/>
    <s v="Зоопсихологія_Петінов_vn "/>
    <s v="https://vo.uu.edu.ua/grade/report/grader/index.php?id=10172"/>
    <n v="139"/>
    <n v="22"/>
    <n v="4"/>
    <n v="0"/>
    <n v="0"/>
    <n v="0"/>
    <n v="1"/>
    <n v="0"/>
    <n v="0"/>
    <n v="4"/>
    <n v="0"/>
    <n v="4"/>
    <n v="0"/>
    <n v="0"/>
    <n v="1"/>
    <n v="0"/>
    <n v="0"/>
    <n v="0"/>
    <n v="0"/>
    <n v="0"/>
    <n v="10"/>
    <b v="0"/>
    <n v="0"/>
  </r>
  <r>
    <x v="2"/>
    <x v="14"/>
    <x v="17"/>
    <m/>
    <s v="Актуальні проблеми загальної психології_Найчук_vn"/>
    <s v="https://vo.uu.edu.ua/grade/report/grader/index.php?id=16868"/>
    <n v="1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17"/>
    <m/>
    <s v="Клінічна психологія_Нікітіна_vn"/>
    <s v="https://vo.uu.edu.ua/grade/report/grader/index.php?id=2866"/>
    <n v="374"/>
    <n v="8"/>
    <n v="22"/>
    <n v="0"/>
    <n v="0"/>
    <n v="0"/>
    <n v="1"/>
    <n v="0"/>
    <n v="4"/>
    <n v="21"/>
    <n v="0"/>
    <n v="0"/>
    <n v="1"/>
    <n v="0"/>
    <n v="0"/>
    <n v="0"/>
    <n v="0"/>
    <n v="0"/>
    <n v="0"/>
    <n v="0"/>
    <n v="27"/>
    <b v="0"/>
    <n v="0"/>
  </r>
  <r>
    <x v="2"/>
    <x v="14"/>
    <x v="17"/>
    <m/>
    <s v="Методичні матеріали для написання магістерських робіт за спеціальністю 053 &quot;Психологія&quot;"/>
    <s v="https://vo.uu.edu.ua/grade/report/grader/index.php?id=12537"/>
    <n v="341"/>
    <n v="35"/>
    <n v="24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4"/>
    <x v="17"/>
    <m/>
    <s v="Методичні матеріали та вказівки для проведення практики"/>
    <s v="https://vo.uu.edu.ua/grade/report/grader/index.php?id=12532"/>
    <n v="600"/>
    <n v="253"/>
    <n v="70"/>
    <n v="0"/>
    <n v="0"/>
    <n v="0"/>
    <n v="1"/>
    <n v="0"/>
    <n v="0"/>
    <n v="9"/>
    <n v="1"/>
    <n v="0"/>
    <n v="0"/>
    <n v="0"/>
    <n v="0"/>
    <n v="0"/>
    <n v="2"/>
    <n v="0"/>
    <n v="0"/>
    <n v="0"/>
    <n v="13"/>
    <b v="0"/>
    <n v="0"/>
  </r>
  <r>
    <x v="2"/>
    <x v="14"/>
    <x v="17"/>
    <m/>
    <s v="Психологія діяльності особистості в екстремальних умовах_Колосов_vn"/>
    <s v="https://vo.uu.edu.ua/grade/report/grader/index.php?id=4212"/>
    <n v="436"/>
    <n v="106"/>
    <n v="25"/>
    <n v="0"/>
    <n v="0"/>
    <n v="0"/>
    <n v="1"/>
    <n v="0"/>
    <n v="0"/>
    <n v="13"/>
    <n v="0"/>
    <n v="0"/>
    <n v="0"/>
    <n v="0"/>
    <n v="1"/>
    <n v="0"/>
    <n v="1"/>
    <n v="0"/>
    <n v="0"/>
    <n v="0"/>
    <n v="16"/>
    <b v="0"/>
    <n v="0"/>
  </r>
  <r>
    <x v="2"/>
    <x v="14"/>
    <x v="17"/>
    <m/>
    <s v="Психологія праці_vn"/>
    <s v="https://vo.uu.edu.ua/grade/report/grader/index.php?id=4221"/>
    <n v="15"/>
    <n v="0"/>
    <n v="19"/>
    <n v="0"/>
    <n v="0"/>
    <n v="0"/>
    <n v="1"/>
    <n v="0"/>
    <n v="0"/>
    <n v="18"/>
    <n v="0"/>
    <n v="0"/>
    <n v="2"/>
    <n v="0"/>
    <n v="0"/>
    <n v="0"/>
    <n v="0"/>
    <n v="0"/>
    <n v="0"/>
    <n v="0"/>
    <n v="21"/>
    <b v="0"/>
    <n v="0"/>
  </r>
  <r>
    <x v="2"/>
    <x v="14"/>
    <x v="17"/>
    <m/>
    <s v="Психологія сексуальності_Найчук_vn"/>
    <s v="https://vo.uu.edu.ua/grade/report/grader/index.php?id=4224"/>
    <n v="2939"/>
    <n v="23"/>
    <n v="66"/>
    <n v="13"/>
    <n v="1"/>
    <n v="1"/>
    <n v="1"/>
    <n v="1"/>
    <n v="1"/>
    <n v="18"/>
    <n v="0"/>
    <n v="4"/>
    <n v="0"/>
    <n v="0"/>
    <n v="0"/>
    <n v="0"/>
    <n v="2"/>
    <n v="1"/>
    <n v="60"/>
    <n v="0"/>
    <n v="28"/>
    <b v="0"/>
    <n v="0"/>
  </r>
  <r>
    <x v="2"/>
    <x v="14"/>
    <x v="17"/>
    <m/>
    <s v="Психологія травмуючої ситуації_Колосов_vn"/>
    <s v="https://vo.uu.edu.ua/grade/report/grader/index.php?id=4229"/>
    <n v="49"/>
    <n v="0"/>
    <n v="1"/>
    <n v="0"/>
    <n v="0"/>
    <n v="0"/>
    <n v="1"/>
    <n v="0"/>
    <n v="0"/>
    <n v="17"/>
    <n v="0"/>
    <n v="0"/>
    <n v="0"/>
    <n v="0"/>
    <n v="0"/>
    <n v="0"/>
    <n v="1"/>
    <n v="0"/>
    <n v="0"/>
    <n v="0"/>
    <n v="19"/>
    <b v="0"/>
    <n v="0"/>
  </r>
  <r>
    <x v="2"/>
    <x v="14"/>
    <x v="17"/>
    <m/>
    <s v="Психотехнології в політиці_Найчук_vn"/>
    <s v="https://vo.uu.edu.ua/grade/report/grader/index.php?id=5696"/>
    <n v="1757"/>
    <n v="9"/>
    <n v="47"/>
    <n v="16"/>
    <n v="0"/>
    <n v="0"/>
    <n v="1"/>
    <n v="1"/>
    <n v="0"/>
    <n v="7"/>
    <n v="1"/>
    <n v="3"/>
    <n v="0"/>
    <n v="0"/>
    <n v="1"/>
    <n v="0"/>
    <n v="1"/>
    <n v="1"/>
    <n v="33"/>
    <n v="0"/>
    <n v="16"/>
    <b v="0"/>
    <n v="0"/>
  </r>
  <r>
    <x v="2"/>
    <x v="14"/>
    <x v="42"/>
    <s v="Герасименко Володимир Володимирович"/>
    <s v="Фізична реабілітація (фізична терапія) при хірургічних захворюваннях_Лисогора_vn "/>
    <s v="https://vo.uu.edu.ua/grade/report/grader/index.php?id=2349"/>
    <n v="634"/>
    <n v="7"/>
    <n v="40"/>
    <n v="0"/>
    <n v="0"/>
    <n v="0"/>
    <n v="1"/>
    <n v="0"/>
    <n v="0"/>
    <n v="9"/>
    <n v="0"/>
    <n v="0"/>
    <n v="0"/>
    <n v="0"/>
    <n v="0"/>
    <n v="0"/>
    <n v="0"/>
    <n v="1"/>
    <n v="62"/>
    <n v="0"/>
    <n v="11"/>
    <b v="0"/>
    <n v="0"/>
  </r>
  <r>
    <x v="2"/>
    <x v="14"/>
    <x v="42"/>
    <s v="Корчинський Володимир Станіславович"/>
    <s v="Курортологія_Корчинський_vn"/>
    <s v="https://vo.uu.edu.ua/grade/report/grader/index.php?id=9368"/>
    <n v="290"/>
    <n v="17"/>
    <n v="13"/>
    <n v="0"/>
    <n v="0"/>
    <n v="1"/>
    <n v="1"/>
    <n v="0"/>
    <n v="5"/>
    <n v="2"/>
    <n v="0"/>
    <n v="0"/>
    <n v="0"/>
    <n v="0"/>
    <n v="1"/>
    <n v="0"/>
    <n v="0"/>
    <n v="0"/>
    <n v="0"/>
    <n v="0"/>
    <n v="9"/>
    <b v="0"/>
    <n v="0"/>
  </r>
  <r>
    <x v="2"/>
    <x v="14"/>
    <x v="42"/>
    <s v="Корчинський Володимир Станіславович"/>
    <s v="Санаторно-курортна реабілітація_Корчинський_vn"/>
    <s v="https://vo.uu.edu.ua/grade/report/grader/index.php?id=6373"/>
    <n v="755"/>
    <n v="100"/>
    <n v="27"/>
    <n v="0"/>
    <n v="0"/>
    <n v="0"/>
    <n v="1"/>
    <n v="0"/>
    <n v="0"/>
    <n v="24"/>
    <n v="0"/>
    <n v="0"/>
    <n v="0"/>
    <n v="0"/>
    <n v="0"/>
    <n v="0"/>
    <n v="0"/>
    <n v="0"/>
    <n v="101"/>
    <n v="0"/>
    <n v="25"/>
    <b v="0"/>
    <n v="0"/>
  </r>
  <r>
    <x v="2"/>
    <x v="14"/>
    <x v="42"/>
    <s v="Корчинський Володимир Станіславович"/>
    <s v="Теорія та методика фізичної терапії_Корчинський_vn"/>
    <s v="https://vo.uu.edu.ua/grade/report/grader/index.php?id=9367"/>
    <n v="1797"/>
    <n v="245"/>
    <n v="33"/>
    <n v="0"/>
    <n v="0"/>
    <n v="1"/>
    <n v="1"/>
    <n v="0"/>
    <n v="0"/>
    <n v="37"/>
    <n v="0"/>
    <n v="0"/>
    <n v="0"/>
    <n v="0"/>
    <n v="0"/>
    <n v="0"/>
    <n v="0"/>
    <n v="0"/>
    <n v="0"/>
    <n v="0"/>
    <n v="38"/>
    <b v="0"/>
    <n v="0"/>
  </r>
  <r>
    <x v="2"/>
    <x v="14"/>
    <x v="42"/>
    <s v="Корчинський Володимир Станіславович"/>
    <s v="Фізична реабілітація при захворюваннях серцево-судинної  системи системи_Корчинський_vn"/>
    <s v="https://vo.uu.edu.ua/grade/report/grader/index.php?id=4111"/>
    <n v="1126"/>
    <n v="1"/>
    <n v="19"/>
    <n v="9"/>
    <n v="0"/>
    <n v="1"/>
    <n v="1"/>
    <n v="0"/>
    <n v="0"/>
    <n v="24"/>
    <n v="0"/>
    <n v="0"/>
    <n v="0"/>
    <n v="0"/>
    <n v="0"/>
    <n v="0"/>
    <n v="0"/>
    <n v="1"/>
    <n v="101"/>
    <n v="0"/>
    <n v="26"/>
    <b v="0"/>
    <n v="0"/>
  </r>
  <r>
    <x v="2"/>
    <x v="14"/>
    <x v="42"/>
    <s v="Корчинський Володимир Станіславович"/>
    <s v="Фізіотерапія_Корчинський_vn"/>
    <s v="https://vo.uu.edu.ua/grade/report/grader/index.php?id=5279"/>
    <n v="1239"/>
    <n v="3"/>
    <n v="10"/>
    <n v="5"/>
    <n v="0"/>
    <n v="1"/>
    <n v="1"/>
    <n v="0"/>
    <n v="0"/>
    <n v="27"/>
    <n v="0"/>
    <n v="0"/>
    <n v="0"/>
    <n v="0"/>
    <n v="0"/>
    <n v="0"/>
    <n v="0"/>
    <n v="1"/>
    <n v="32"/>
    <n v="0"/>
    <n v="29"/>
    <b v="0"/>
    <n v="0"/>
  </r>
  <r>
    <x v="2"/>
    <x v="14"/>
    <x v="42"/>
    <s v="Куц Олександра Олександрівна"/>
    <s v="Лікувальна фізична культура_Куц_vn"/>
    <s v="https://vo.uu.edu.ua/grade/report/grader/index.php?id=5082"/>
    <n v="2749"/>
    <n v="14"/>
    <n v="22"/>
    <n v="18"/>
    <n v="0"/>
    <n v="0"/>
    <n v="1"/>
    <n v="0"/>
    <n v="0"/>
    <n v="16"/>
    <n v="0"/>
    <n v="4"/>
    <n v="0"/>
    <n v="0"/>
    <n v="1"/>
    <n v="0"/>
    <n v="1"/>
    <n v="3"/>
    <n v="180"/>
    <n v="0"/>
    <n v="26"/>
    <b v="0"/>
    <n v="0"/>
  </r>
  <r>
    <x v="2"/>
    <x v="14"/>
    <x v="42"/>
    <s v="Куц Олександра Олександрівна"/>
    <s v="Масаж загальний, реабілітаційний та самомасаж_Куц_vn"/>
    <s v="https://vo.uu.edu.ua/grade/report/grader/index.php?id=4553"/>
    <n v="1060"/>
    <n v="7"/>
    <n v="29"/>
    <n v="0"/>
    <n v="0"/>
    <n v="0"/>
    <n v="1"/>
    <n v="0"/>
    <n v="0"/>
    <n v="16"/>
    <n v="0"/>
    <n v="3"/>
    <n v="0"/>
    <n v="0"/>
    <n v="0"/>
    <n v="0"/>
    <n v="0"/>
    <n v="2"/>
    <n v="158"/>
    <n v="0"/>
    <n v="22"/>
    <b v="0"/>
    <n v="0"/>
  </r>
  <r>
    <x v="2"/>
    <x v="14"/>
    <x v="42"/>
    <s v="Куц Олександра Олександрівна"/>
    <s v="Масаж лікувальний_Куц_vn"/>
    <s v="https://vo.uu.edu.ua/grade/report/grader/index.php?id=9788"/>
    <n v="3360"/>
    <n v="2"/>
    <n v="14"/>
    <n v="0"/>
    <n v="1"/>
    <n v="1"/>
    <n v="1"/>
    <n v="0"/>
    <n v="0"/>
    <n v="12"/>
    <n v="0"/>
    <n v="3"/>
    <n v="0"/>
    <n v="0"/>
    <n v="1"/>
    <n v="0"/>
    <n v="1"/>
    <n v="1"/>
    <n v="159"/>
    <n v="0"/>
    <n v="19"/>
    <b v="0"/>
    <n v="0"/>
  </r>
  <r>
    <x v="2"/>
    <x v="14"/>
    <x v="42"/>
    <s v="Куц Олександра Олександрівна"/>
    <s v="Методика навчання основ здоров'я_Куц_vn"/>
    <s v="https://vo.uu.edu.ua/grade/report/grader/index.php?id=4081"/>
    <n v="124"/>
    <n v="0"/>
    <n v="5"/>
    <n v="0"/>
    <n v="0"/>
    <n v="0"/>
    <n v="1"/>
    <n v="0"/>
    <n v="0"/>
    <n v="7"/>
    <n v="0"/>
    <n v="0"/>
    <n v="0"/>
    <n v="0"/>
    <n v="0"/>
    <n v="0"/>
    <n v="0"/>
    <n v="1"/>
    <n v="90"/>
    <n v="0"/>
    <n v="9"/>
    <b v="0"/>
    <n v="0"/>
  </r>
  <r>
    <x v="2"/>
    <x v="14"/>
    <x v="42"/>
    <s v="Куц Олександра Олександрівна"/>
    <s v="Основи раціонального та оздоровчого харчування_Лебедєв_vn"/>
    <s v="https://vo.uu.edu.ua/grade/report/grader/index.php?id=9733"/>
    <n v="319"/>
    <n v="22"/>
    <n v="2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4"/>
    <x v="42"/>
    <s v="Куц Олександра Олександрівна"/>
    <s v="Практика для студентів усіх курсів"/>
    <s v="https://vo.uu.edu.ua/grade/report/grader/index.php?id=11939"/>
    <n v="29"/>
    <n v="0"/>
    <n v="9"/>
    <n v="0"/>
    <n v="0"/>
    <n v="0"/>
    <n v="3"/>
    <n v="0"/>
    <n v="0"/>
    <n v="4"/>
    <n v="0"/>
    <n v="0"/>
    <n v="0"/>
    <n v="0"/>
    <n v="0"/>
    <n v="0"/>
    <n v="0"/>
    <n v="0"/>
    <n v="0"/>
    <n v="0"/>
    <n v="7"/>
    <b v="0"/>
    <n v="0"/>
  </r>
  <r>
    <x v="2"/>
    <x v="14"/>
    <x v="42"/>
    <s v="Куц Олександра Олександрівна"/>
    <s v="Теорія і методологія оздоровчо - рекреаційної рухової активності"/>
    <s v="https://vo.uu.edu.ua/grade/report/grader/index.php?id=4103"/>
    <n v="748"/>
    <n v="124"/>
    <n v="0"/>
    <n v="0"/>
    <n v="0"/>
    <n v="0"/>
    <n v="1"/>
    <n v="0"/>
    <n v="0"/>
    <n v="9"/>
    <n v="0"/>
    <n v="1"/>
    <n v="0"/>
    <n v="0"/>
    <n v="0"/>
    <n v="0"/>
    <n v="3"/>
    <n v="1"/>
    <n v="30"/>
    <n v="0"/>
    <n v="15"/>
    <b v="0"/>
    <n v="0"/>
  </r>
  <r>
    <x v="2"/>
    <x v="14"/>
    <x v="42"/>
    <s v="Куц Олександра Олександрівна"/>
    <s v="Фізіологія людини_Куц_vn"/>
    <s v="https://vo.uu.edu.ua/grade/report/grader/index.php?id=10111"/>
    <n v="1866"/>
    <n v="4"/>
    <n v="68"/>
    <n v="0"/>
    <n v="0"/>
    <n v="1"/>
    <n v="1"/>
    <n v="0"/>
    <n v="0"/>
    <n v="15"/>
    <n v="0"/>
    <n v="3"/>
    <n v="0"/>
    <n v="0"/>
    <n v="1"/>
    <n v="0"/>
    <n v="0"/>
    <n v="1"/>
    <n v="30"/>
    <n v="0"/>
    <n v="21"/>
    <b v="0"/>
    <n v="0"/>
  </r>
  <r>
    <x v="2"/>
    <x v="14"/>
    <x v="42"/>
    <s v="Куц Олександра Олександрівна"/>
    <s v="Функціональна діагностика_Куц_vn"/>
    <s v="https://vo.uu.edu.ua/grade/report/grader/index.php?id=4556"/>
    <n v="662"/>
    <n v="1"/>
    <n v="14"/>
    <n v="0"/>
    <n v="0"/>
    <n v="0"/>
    <n v="1"/>
    <n v="0"/>
    <n v="0"/>
    <n v="9"/>
    <n v="0"/>
    <n v="2"/>
    <n v="0"/>
    <n v="0"/>
    <n v="0"/>
    <n v="0"/>
    <n v="0"/>
    <n v="1"/>
    <n v="61"/>
    <n v="0"/>
    <n v="13"/>
    <b v="0"/>
    <n v="0"/>
  </r>
  <r>
    <x v="2"/>
    <x v="14"/>
    <x v="42"/>
    <s v="Лебедєв Олександр Сергійович"/>
    <s v="Анатомія людини_Пономаренко_vn"/>
    <s v="https://vo.uu.edu.ua/grade/report/grader/index.php?id=2288"/>
    <n v="113"/>
    <n v="0"/>
    <n v="12"/>
    <n v="1"/>
    <n v="0"/>
    <n v="1"/>
    <n v="1"/>
    <n v="0"/>
    <n v="5"/>
    <n v="31"/>
    <n v="0"/>
    <n v="0"/>
    <n v="0"/>
    <n v="0"/>
    <n v="1"/>
    <n v="0"/>
    <n v="0"/>
    <n v="1"/>
    <n v="60"/>
    <n v="0"/>
    <n v="39"/>
    <b v="0"/>
    <n v="0"/>
  </r>
  <r>
    <x v="2"/>
    <x v="14"/>
    <x v="42"/>
    <s v="Лебедєв Олександр Сергійович"/>
    <s v="Біохімія_Лебедєв_vn"/>
    <s v="https://vo.uu.edu.ua/grade/report/grader/index.php?id=11180"/>
    <n v="534"/>
    <n v="1"/>
    <n v="26"/>
    <n v="0"/>
    <n v="0"/>
    <n v="1"/>
    <n v="1"/>
    <n v="0"/>
    <n v="1"/>
    <n v="16"/>
    <n v="1"/>
    <n v="0"/>
    <n v="0"/>
    <n v="0"/>
    <n v="1"/>
    <n v="0"/>
    <n v="0"/>
    <n v="0"/>
    <n v="0"/>
    <n v="0"/>
    <n v="20"/>
    <b v="0"/>
    <n v="0"/>
  </r>
  <r>
    <x v="2"/>
    <x v="14"/>
    <x v="42"/>
    <s v="Лебедєв Олександр Сергійович"/>
    <s v="Гігієна_Лебедєв_vn"/>
    <s v="https://vo.uu.edu.ua/grade/report/grader/index.php?id=2297"/>
    <n v="752"/>
    <n v="120"/>
    <n v="2"/>
    <n v="0"/>
    <n v="0"/>
    <n v="1"/>
    <n v="1"/>
    <n v="0"/>
    <n v="1"/>
    <n v="21"/>
    <n v="1"/>
    <n v="0"/>
    <n v="0"/>
    <n v="0"/>
    <n v="1"/>
    <n v="0"/>
    <n v="0"/>
    <n v="0"/>
    <n v="0"/>
    <n v="0"/>
    <n v="25"/>
    <b v="0"/>
    <n v="0"/>
  </r>
  <r>
    <x v="2"/>
    <x v="14"/>
    <x v="42"/>
    <s v="Лебедєв Олександр Сергійович"/>
    <s v="Основи здоровя та здорового способу життя _ Лебедєв"/>
    <s v="https://vo.uu.edu.ua/grade/report/grader/index.php?id=14531"/>
    <n v="315"/>
    <n v="1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2"/>
    <s v="Ломинога Сергій Іванович"/>
    <s v="Професійна майстерність_Лисогора_vn"/>
    <s v="https://vo.uu.edu.ua/grade/report/grader/index.php?id=4554"/>
    <n v="2538"/>
    <n v="65"/>
    <n v="45"/>
    <n v="0"/>
    <n v="0"/>
    <n v="1"/>
    <n v="1"/>
    <n v="0"/>
    <n v="6"/>
    <n v="24"/>
    <n v="0"/>
    <n v="0"/>
    <n v="0"/>
    <n v="0"/>
    <n v="1"/>
    <n v="0"/>
    <n v="0"/>
    <n v="1"/>
    <n v="35"/>
    <n v="0"/>
    <n v="33"/>
    <b v="0"/>
    <n v="0"/>
  </r>
  <r>
    <x v="2"/>
    <x v="14"/>
    <x v="42"/>
    <s v="Ломинога Сергій Іванович"/>
    <s v="Фізична реабілітація (фізична терапія) при захворюваннях внутрішніх органів_Пономаренко_vn"/>
    <s v="https://vo.uu.edu.ua/grade/report/grader/index.php?id=2346"/>
    <n v="767"/>
    <n v="115"/>
    <n v="11"/>
    <n v="4"/>
    <n v="0"/>
    <n v="0"/>
    <n v="1"/>
    <n v="0"/>
    <n v="0"/>
    <n v="4"/>
    <n v="0"/>
    <n v="0"/>
    <n v="0"/>
    <n v="0"/>
    <n v="0"/>
    <n v="0"/>
    <n v="4"/>
    <n v="0"/>
    <n v="0"/>
    <n v="0"/>
    <n v="9"/>
    <b v="0"/>
    <n v="0"/>
  </r>
  <r>
    <x v="2"/>
    <x v="14"/>
    <x v="42"/>
    <s v="Ломинога Сергій Іванович"/>
    <s v="Фізична реабілітація (фізична терапія_ при захворюваннях опорно-рухового апарату_Ломинога_vn"/>
    <s v="https://vo.uu.edu.ua/grade/report/grader/index.php?id=4536"/>
    <n v="172"/>
    <n v="15"/>
    <n v="9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4"/>
    <x v="42"/>
    <s v="Нікітіна Ірина Володимирівна"/>
    <s v="Основи догляду за хворими та інвалідами_Нікітіна_vn"/>
    <s v="https://vo.uu.edu.ua/grade/report/grader/index.php?id=9786"/>
    <n v="5"/>
    <n v="1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4"/>
    <x v="42"/>
    <s v="Нікітіна Ірина Володимирівна"/>
    <s v="Фізична реабілітація (фізична терапія) при захворюваннях нервової системи_Нікітіна_vn "/>
    <s v="https://vo.uu.edu.ua/grade/report/grader/index.php?id=2347"/>
    <n v="153"/>
    <n v="7"/>
    <n v="8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4"/>
    <x v="42"/>
    <s v="Пономаренко Микола Васильович"/>
    <s v="Біомеханіка_Пономаренко_vn"/>
    <s v="https://vo.uu.edu.ua/grade/report/grader/index.php?id=9792"/>
    <n v="2306"/>
    <n v="112"/>
    <n v="85"/>
    <n v="0"/>
    <n v="0"/>
    <n v="1"/>
    <n v="1"/>
    <n v="0"/>
    <n v="1"/>
    <n v="22"/>
    <n v="0"/>
    <n v="0"/>
    <n v="0"/>
    <n v="0"/>
    <n v="1"/>
    <n v="0"/>
    <n v="0"/>
    <n v="1"/>
    <n v="30"/>
    <n v="0"/>
    <n v="26"/>
    <b v="0"/>
    <n v="0"/>
  </r>
  <r>
    <x v="2"/>
    <x v="14"/>
    <x v="42"/>
    <s v="Пономаренко Микола Васильович"/>
    <s v="Вікова анатомія та фізіологія_Пономаренко_vn"/>
    <s v="https://vo.uu.edu.ua/grade/report/grader/index.php?id=4065"/>
    <n v="47"/>
    <n v="0"/>
    <n v="1"/>
    <n v="0"/>
    <n v="0"/>
    <n v="1"/>
    <n v="1"/>
    <n v="0"/>
    <n v="3"/>
    <n v="9"/>
    <n v="0"/>
    <n v="0"/>
    <n v="0"/>
    <n v="0"/>
    <n v="1"/>
    <n v="0"/>
    <n v="0"/>
    <n v="0"/>
    <n v="0"/>
    <n v="0"/>
    <n v="14"/>
    <b v="0"/>
    <n v="0"/>
  </r>
  <r>
    <x v="2"/>
    <x v="14"/>
    <x v="42"/>
    <s v="Пономаренко Микола Васильович"/>
    <s v="Вступ до спеціальності_Пономаренко_vn"/>
    <s v="https://vo.uu.edu.ua/grade/report/grader/index.php?id=10505"/>
    <n v="509"/>
    <n v="15"/>
    <n v="44"/>
    <n v="0"/>
    <n v="0"/>
    <n v="1"/>
    <n v="1"/>
    <n v="0"/>
    <n v="1"/>
    <n v="9"/>
    <n v="0"/>
    <n v="0"/>
    <n v="0"/>
    <n v="0"/>
    <n v="1"/>
    <n v="0"/>
    <n v="0"/>
    <n v="0"/>
    <n v="0"/>
    <n v="0"/>
    <n v="12"/>
    <b v="0"/>
    <n v="0"/>
  </r>
  <r>
    <x v="2"/>
    <x v="14"/>
    <x v="42"/>
    <s v="Пономаренко Микола Васильович"/>
    <s v="Долікарська медична допомога у невідкладних станах_Пономаренко_vn"/>
    <s v="https://vo.uu.edu.ua/grade/report/grader/index.php?id=4072"/>
    <n v="395"/>
    <n v="3"/>
    <n v="22"/>
    <n v="0"/>
    <n v="0"/>
    <n v="1"/>
    <n v="1"/>
    <n v="0"/>
    <n v="6"/>
    <n v="13"/>
    <n v="0"/>
    <n v="0"/>
    <n v="0"/>
    <n v="0"/>
    <n v="1"/>
    <n v="0"/>
    <n v="0"/>
    <n v="1"/>
    <n v="60"/>
    <n v="0"/>
    <n v="22"/>
    <b v="0"/>
    <n v="0"/>
  </r>
  <r>
    <x v="2"/>
    <x v="14"/>
    <x v="42"/>
    <s v="Пономаренко Микола Васильович"/>
    <s v="Загальна теорія здоровя та основи медичних знань_Пономаренко_vn"/>
    <s v="https://vo.uu.edu.ua/grade/report/grader/index.php?id=5085"/>
    <n v="67"/>
    <n v="0"/>
    <n v="1"/>
    <n v="0"/>
    <n v="0"/>
    <n v="1"/>
    <n v="1"/>
    <n v="0"/>
    <n v="2"/>
    <n v="15"/>
    <n v="0"/>
    <n v="0"/>
    <n v="0"/>
    <n v="0"/>
    <n v="1"/>
    <n v="0"/>
    <n v="0"/>
    <n v="0"/>
    <n v="0"/>
    <n v="0"/>
    <n v="19"/>
    <b v="0"/>
    <n v="0"/>
  </r>
  <r>
    <x v="2"/>
    <x v="14"/>
    <x v="42"/>
    <s v="Пономаренко Микола Васильович"/>
    <s v="Основи загальної та клінічної патології_ Лисогора В.І._vn"/>
    <s v="https://vo.uu.edu.ua/grade/report/grader/index.php?id=5147"/>
    <n v="122"/>
    <n v="1"/>
    <n v="22"/>
    <n v="0"/>
    <n v="0"/>
    <n v="1"/>
    <n v="1"/>
    <n v="0"/>
    <n v="2"/>
    <n v="22"/>
    <n v="0"/>
    <n v="0"/>
    <n v="0"/>
    <n v="0"/>
    <n v="1"/>
    <n v="0"/>
    <n v="0"/>
    <n v="0"/>
    <n v="30"/>
    <n v="0"/>
    <n v="26"/>
    <b v="0"/>
    <n v="0"/>
  </r>
  <r>
    <x v="2"/>
    <x v="14"/>
    <x v="42"/>
    <s v="Пономаренко Микола Васильович"/>
    <s v="Основи медичних знань_Пономаренко_vn"/>
    <s v="https://vo.uu.edu.ua/grade/report/grader/index.php?id=4087"/>
    <n v="13"/>
    <n v="0"/>
    <n v="2"/>
    <n v="0"/>
    <n v="0"/>
    <n v="0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14"/>
    <x v="42"/>
    <s v="Пономаренко Микола Васильович"/>
    <s v="Основи фізичної терапії та ерготерапії_Пономаренко_vn"/>
    <s v="https://vo.uu.edu.ua/grade/report/grader/index.php?id=9791"/>
    <n v="794"/>
    <n v="63"/>
    <n v="70"/>
    <n v="0"/>
    <n v="0"/>
    <n v="0"/>
    <n v="1"/>
    <n v="0"/>
    <n v="0"/>
    <n v="20"/>
    <n v="0"/>
    <n v="0"/>
    <n v="0"/>
    <n v="0"/>
    <n v="0"/>
    <n v="0"/>
    <n v="0"/>
    <n v="0"/>
    <n v="0"/>
    <n v="0"/>
    <n v="21"/>
    <b v="0"/>
    <n v="0"/>
  </r>
  <r>
    <x v="2"/>
    <x v="14"/>
    <x v="42"/>
    <s v="Пономаренко Микола Васильович"/>
    <s v="Фізіологія рухової активності та онтокінезіологія_Пономаренко_vn"/>
    <s v="https://vo.uu.edu.ua/grade/report/grader/index.php?id=4555"/>
    <n v="1380"/>
    <n v="93"/>
    <n v="19"/>
    <n v="0"/>
    <n v="0"/>
    <n v="0"/>
    <n v="1"/>
    <n v="0"/>
    <n v="0"/>
    <n v="11"/>
    <n v="0"/>
    <n v="0"/>
    <n v="0"/>
    <n v="0"/>
    <n v="0"/>
    <n v="0"/>
    <n v="0"/>
    <n v="1"/>
    <n v="180"/>
    <n v="0"/>
    <n v="13"/>
    <b v="0"/>
    <n v="0"/>
  </r>
  <r>
    <x v="2"/>
    <x v="14"/>
    <x v="42"/>
    <s v="Романенко Олександр Іванович"/>
    <s v="Адаптивне фізичне виховання"/>
    <s v="https://vo.uu.edu.ua/grade/report/grader/index.php?id=9795"/>
    <n v="1718"/>
    <n v="82"/>
    <n v="23"/>
    <n v="4"/>
    <n v="0"/>
    <n v="0"/>
    <n v="1"/>
    <n v="0"/>
    <n v="0"/>
    <n v="8"/>
    <n v="0"/>
    <n v="0"/>
    <n v="0"/>
    <n v="0"/>
    <n v="0"/>
    <n v="0"/>
    <n v="0"/>
    <n v="1"/>
    <n v="90"/>
    <n v="0"/>
    <n v="10"/>
    <b v="0"/>
    <n v="0"/>
  </r>
  <r>
    <x v="2"/>
    <x v="14"/>
    <x v="42"/>
    <s v="Романенко Олександр Іванович"/>
    <s v="Теорія та методика адаптивного фізичного виховання_Романенко_vn"/>
    <s v="https://vo.uu.edu.ua/grade/report/grader/index.php?id=9793"/>
    <n v="788"/>
    <n v="386"/>
    <n v="11"/>
    <n v="2"/>
    <n v="0"/>
    <n v="0"/>
    <n v="1"/>
    <n v="0"/>
    <n v="0"/>
    <n v="6"/>
    <n v="0"/>
    <n v="0"/>
    <n v="0"/>
    <n v="0"/>
    <n v="0"/>
    <n v="0"/>
    <n v="2"/>
    <n v="2"/>
    <n v="90"/>
    <n v="0"/>
    <n v="11"/>
    <b v="0"/>
    <n v="0"/>
  </r>
  <r>
    <x v="2"/>
    <x v="14"/>
    <x v="42"/>
    <s v="Романенко Олександр Іванович"/>
    <s v="Теорія та методика фізичного виховання_Романенко "/>
    <s v="https://vo.uu.edu.ua/grade/report/grader/index.php?id=2340"/>
    <n v="4284"/>
    <n v="6"/>
    <n v="22"/>
    <n v="19"/>
    <n v="0"/>
    <n v="0"/>
    <n v="1"/>
    <n v="0"/>
    <n v="0"/>
    <n v="16"/>
    <n v="0"/>
    <n v="0"/>
    <n v="0"/>
    <n v="0"/>
    <n v="0"/>
    <n v="0"/>
    <n v="7"/>
    <n v="1"/>
    <n v="91"/>
    <n v="0"/>
    <n v="25"/>
    <b v="0"/>
    <n v="0"/>
  </r>
  <r>
    <x v="2"/>
    <x v="14"/>
    <x v="42"/>
    <s v="Романенко Олександр Іванович"/>
    <s v="Фізичне виховання_Романенко_vn "/>
    <s v="https://vo.uu.edu.ua/grade/report/grader/index.php?id=2350"/>
    <n v="5249"/>
    <n v="1793"/>
    <n v="57"/>
    <n v="24"/>
    <n v="0"/>
    <n v="0"/>
    <n v="1"/>
    <n v="0"/>
    <n v="0"/>
    <n v="48"/>
    <n v="0"/>
    <n v="0"/>
    <n v="0"/>
    <n v="0"/>
    <n v="0"/>
    <n v="0"/>
    <n v="15"/>
    <n v="1"/>
    <n v="91"/>
    <n v="0"/>
    <n v="65"/>
    <b v="0"/>
    <n v="0"/>
  </r>
  <r>
    <x v="2"/>
    <x v="14"/>
    <x v="42"/>
    <m/>
    <s v="Діагностика і моніторинг стану здоров'я_Карпенко_vn"/>
    <s v="https://vo.uu.edu.ua/grade/report/grader/index.php?id=4070"/>
    <n v="969"/>
    <n v="3"/>
    <n v="9"/>
    <n v="3"/>
    <n v="0"/>
    <n v="1"/>
    <n v="1"/>
    <n v="0"/>
    <n v="1"/>
    <n v="47"/>
    <n v="0"/>
    <n v="0"/>
    <n v="0"/>
    <n v="0"/>
    <n v="1"/>
    <n v="0"/>
    <n v="0"/>
    <n v="1"/>
    <n v="31"/>
    <n v="0"/>
    <n v="51"/>
    <b v="0"/>
    <n v="0"/>
  </r>
  <r>
    <x v="2"/>
    <x v="14"/>
    <x v="42"/>
    <m/>
    <s v="Методичні матеріали та вказівки для проведення практики"/>
    <s v="https://vo.uu.edu.ua/grade/report/grader/index.php?id=16984"/>
    <n v="23"/>
    <n v="23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4"/>
    <x v="42"/>
    <m/>
    <s v="Основи реабілітології_Пономаренко_vn"/>
    <s v="https://vo.uu.edu.ua/grade/report/grader/index.php?id=10506"/>
    <n v="110"/>
    <n v="0"/>
    <n v="1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4"/>
    <x v="42"/>
    <m/>
    <s v="Теорія і методологія фізичного виховання_Романенко_vn"/>
    <s v="https://vo.uu.edu.ua/grade/report/grader/index.php?id=9366"/>
    <n v="18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4"/>
    <x v="42"/>
    <m/>
    <s v="Теорія та методика реабілітаційної роботи"/>
    <s v="https://vo.uu.edu.ua/grade/report/grader/index.php?id=4105"/>
    <n v="3768"/>
    <n v="8"/>
    <n v="38"/>
    <n v="11"/>
    <n v="0"/>
    <n v="0"/>
    <n v="1"/>
    <n v="0"/>
    <n v="0"/>
    <n v="11"/>
    <n v="0"/>
    <n v="0"/>
    <n v="1"/>
    <n v="0"/>
    <n v="0"/>
    <n v="0"/>
    <n v="0"/>
    <n v="1"/>
    <n v="90"/>
    <n v="0"/>
    <n v="14"/>
    <b v="0"/>
    <n v="0"/>
  </r>
  <r>
    <x v="2"/>
    <x v="14"/>
    <x v="42"/>
    <m/>
    <s v="Технічні засоби у фізичній терапії та ерготерапії_Куц_vn"/>
    <s v="https://vo.uu.edu.ua/grade/report/grader/index.php?id=9787"/>
    <n v="2080"/>
    <n v="0"/>
    <n v="30"/>
    <n v="15"/>
    <n v="0"/>
    <n v="0"/>
    <n v="1"/>
    <n v="0"/>
    <n v="0"/>
    <n v="18"/>
    <n v="0"/>
    <n v="0"/>
    <n v="0"/>
    <n v="0"/>
    <n v="0"/>
    <n v="0"/>
    <n v="0"/>
    <n v="1"/>
    <n v="32"/>
    <n v="0"/>
    <n v="20"/>
    <b v="0"/>
    <n v="0"/>
  </r>
  <r>
    <x v="2"/>
    <x v="14"/>
    <x v="42"/>
    <m/>
    <s v="Фізична терапія осіб з особливими потребами"/>
    <s v="https://vo.uu.edu.ua/grade/report/grader/index.php?id=8038"/>
    <n v="3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4"/>
    <x v="42"/>
    <m/>
    <s v="Фізична терапія у акушерстві та гінекології_Марків_vn"/>
    <s v="https://vo.uu.edu.ua/grade/report/grader/index.php?id=8034"/>
    <n v="11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4"/>
    <x v="42"/>
    <m/>
    <s v="Фітотерапія"/>
    <s v="https://vo.uu.edu.ua/grade/report/grader/index.php?id=11940"/>
    <n v="707"/>
    <n v="1"/>
    <n v="33"/>
    <n v="0"/>
    <n v="0"/>
    <n v="0"/>
    <n v="1"/>
    <n v="0"/>
    <n v="0"/>
    <n v="5"/>
    <n v="0"/>
    <n v="0"/>
    <n v="0"/>
    <n v="0"/>
    <n v="0"/>
    <n v="0"/>
    <n v="0"/>
    <n v="1"/>
    <n v="70"/>
    <n v="0"/>
    <n v="7"/>
    <b v="0"/>
    <n v="0"/>
  </r>
  <r>
    <x v="2"/>
    <x v="14"/>
    <x v="43"/>
    <s v="Буткалюк Галина Василівна"/>
    <s v="Музеєзнавство_Буткалюк_vn"/>
    <s v="https://vo.uu.edu.ua/grade/report/grader/index.php?id=6330"/>
    <n v="73"/>
    <n v="0"/>
    <n v="0"/>
    <n v="0"/>
    <n v="0"/>
    <n v="0"/>
    <n v="1"/>
    <n v="0"/>
    <n v="0"/>
    <n v="18"/>
    <n v="0"/>
    <n v="0"/>
    <n v="0"/>
    <n v="0"/>
    <n v="1"/>
    <n v="0"/>
    <n v="0"/>
    <n v="0"/>
    <n v="0"/>
    <n v="0"/>
    <n v="20"/>
    <b v="0"/>
    <n v="0"/>
  </r>
  <r>
    <x v="2"/>
    <x v="14"/>
    <x v="43"/>
    <s v="Буткалюк Галина Василівна"/>
    <s v="Спеціальне діловодство_Буткалюк_vn"/>
    <s v="https://vo.uu.edu.ua/grade/report/grader/index.php?id=6347"/>
    <n v="81"/>
    <n v="0"/>
    <n v="3"/>
    <n v="0"/>
    <n v="1"/>
    <n v="0"/>
    <n v="1"/>
    <n v="0"/>
    <n v="0"/>
    <n v="20"/>
    <n v="0"/>
    <n v="1"/>
    <n v="0"/>
    <n v="0"/>
    <n v="1"/>
    <n v="0"/>
    <n v="0"/>
    <n v="1"/>
    <n v="60"/>
    <n v="0"/>
    <n v="24"/>
    <b v="0"/>
    <n v="0"/>
  </r>
  <r>
    <x v="2"/>
    <x v="14"/>
    <x v="43"/>
    <s v="Буткалюк Галина Василівна"/>
    <s v="Україна в контексті світового розвитку_Буткалюк_vn"/>
    <s v="https://vo.uu.edu.ua/grade/report/grader/index.php?id=8128"/>
    <n v="2418"/>
    <n v="0"/>
    <n v="70"/>
    <n v="1"/>
    <n v="1"/>
    <n v="1"/>
    <n v="1"/>
    <n v="0"/>
    <n v="0"/>
    <n v="44"/>
    <n v="0"/>
    <n v="1"/>
    <n v="0"/>
    <n v="0"/>
    <n v="1"/>
    <n v="0"/>
    <n v="0"/>
    <n v="1"/>
    <n v="60"/>
    <n v="0"/>
    <n v="48"/>
    <b v="0"/>
    <n v="0"/>
  </r>
  <r>
    <x v="2"/>
    <x v="14"/>
    <x v="43"/>
    <s v="Вовк Ангеліна Василівна"/>
    <s v="Соціологія_vn"/>
    <s v="https://vo.uu.edu.ua/grade/report/grader/index.php?id=4138"/>
    <n v="356"/>
    <n v="89"/>
    <n v="21"/>
    <n v="0"/>
    <n v="1"/>
    <n v="1"/>
    <n v="1"/>
    <n v="0"/>
    <n v="0"/>
    <n v="20"/>
    <n v="0"/>
    <n v="5"/>
    <n v="0"/>
    <n v="0"/>
    <n v="1"/>
    <n v="0"/>
    <n v="0"/>
    <n v="0"/>
    <n v="0"/>
    <n v="0"/>
    <n v="27"/>
    <b v="1"/>
    <n v="1"/>
  </r>
  <r>
    <x v="2"/>
    <x v="14"/>
    <x v="43"/>
    <s v="Давиденко Ганна"/>
    <s v="Інклюзивне суспільство (Інвалідність та суспільство)_Давиденко_vn"/>
    <s v="https://vo.uu.edu.ua/grade/report/grader/index.php?id=6315"/>
    <n v="1671"/>
    <n v="0"/>
    <n v="26"/>
    <n v="0"/>
    <n v="0"/>
    <n v="0"/>
    <n v="1"/>
    <n v="0"/>
    <n v="0"/>
    <n v="4"/>
    <n v="0"/>
    <n v="18"/>
    <n v="0"/>
    <n v="0"/>
    <n v="0"/>
    <n v="0"/>
    <n v="3"/>
    <n v="0"/>
    <n v="0"/>
    <n v="0"/>
    <n v="26"/>
    <b v="0"/>
    <n v="0"/>
  </r>
  <r>
    <x v="2"/>
    <x v="14"/>
    <x v="43"/>
    <s v="Добровольська Вікторія Олександрівна"/>
    <s v="Пенітенціарна педагогіка та психологія_Яремчук_vn"/>
    <s v="https://vo.uu.edu.ua/grade/report/grader/index.php?id=8122"/>
    <n v="444"/>
    <n v="51"/>
    <n v="8"/>
    <n v="3"/>
    <n v="0"/>
    <n v="0"/>
    <n v="1"/>
    <n v="0"/>
    <n v="0"/>
    <n v="5"/>
    <n v="0"/>
    <n v="0"/>
    <n v="0"/>
    <n v="0"/>
    <n v="0"/>
    <n v="0"/>
    <n v="2"/>
    <n v="0"/>
    <n v="0"/>
    <n v="0"/>
    <n v="8"/>
    <b v="0"/>
    <n v="0"/>
  </r>
  <r>
    <x v="2"/>
    <x v="14"/>
    <x v="43"/>
    <s v="Довбиш Валерій Аркадійович"/>
    <s v="Політологія_vn"/>
    <s v="https://vo.uu.edu.ua/grade/report/grader/index.php?id=4136"/>
    <n v="715"/>
    <n v="1"/>
    <n v="61"/>
    <n v="35"/>
    <n v="0"/>
    <n v="0"/>
    <n v="1"/>
    <n v="0"/>
    <n v="0"/>
    <n v="14"/>
    <n v="1"/>
    <n v="0"/>
    <n v="0"/>
    <n v="0"/>
    <n v="1"/>
    <n v="0"/>
    <n v="0"/>
    <n v="2"/>
    <n v="73"/>
    <n v="0"/>
    <n v="19"/>
    <b v="0"/>
    <n v="0"/>
  </r>
  <r>
    <x v="2"/>
    <x v="14"/>
    <x v="43"/>
    <s v="Євась Тетяна"/>
    <s v="Інформаційний менеджмент_Євась_vn"/>
    <s v="https://vo.uu.edu.ua/grade/report/grader/index.php?id=6321"/>
    <n v="557"/>
    <n v="180"/>
    <n v="25"/>
    <n v="4"/>
    <n v="1"/>
    <n v="0"/>
    <n v="1"/>
    <n v="1"/>
    <n v="0"/>
    <n v="14"/>
    <n v="0"/>
    <n v="3"/>
    <n v="0"/>
    <n v="0"/>
    <n v="1"/>
    <n v="0"/>
    <n v="2"/>
    <n v="0"/>
    <n v="120"/>
    <n v="0"/>
    <n v="22"/>
    <b v="0"/>
    <n v="0"/>
  </r>
  <r>
    <x v="2"/>
    <x v="14"/>
    <x v="43"/>
    <s v="Жукова Ольга"/>
    <s v="Історія соціальної роботи_Жукова_vn"/>
    <s v="https://vo.uu.edu.ua/grade/report/grader/index.php?id=13292"/>
    <n v="2708"/>
    <n v="235"/>
    <n v="9"/>
    <n v="2"/>
    <n v="1"/>
    <n v="0"/>
    <n v="1"/>
    <n v="0"/>
    <n v="0"/>
    <n v="10"/>
    <n v="1"/>
    <n v="11"/>
    <n v="0"/>
    <n v="0"/>
    <n v="1"/>
    <n v="0"/>
    <n v="4"/>
    <n v="1"/>
    <n v="30"/>
    <n v="0"/>
    <n v="29"/>
    <b v="0"/>
    <n v="0"/>
  </r>
  <r>
    <x v="2"/>
    <x v="14"/>
    <x v="43"/>
    <s v="Жукова Ольга"/>
    <s v="Історія та теорія соціальної роботи_Жукова_vn"/>
    <s v="https://vo.uu.edu.ua/grade/report/grader/index.php?id=5140"/>
    <n v="303"/>
    <n v="1"/>
    <n v="18"/>
    <n v="4"/>
    <n v="1"/>
    <n v="0"/>
    <n v="1"/>
    <n v="3"/>
    <n v="0"/>
    <n v="8"/>
    <n v="2"/>
    <n v="2"/>
    <n v="0"/>
    <n v="0"/>
    <n v="1"/>
    <n v="0"/>
    <n v="1"/>
    <n v="2"/>
    <n v="150"/>
    <n v="0"/>
    <n v="20"/>
    <b v="0"/>
    <n v="0"/>
  </r>
  <r>
    <x v="2"/>
    <x v="14"/>
    <x v="43"/>
    <s v="Жукова Ольга"/>
    <s v="МВПП (напрямок - СОЦІАЛЬНА РОБОТА)"/>
    <s v="https://vo.uu.edu.ua/grade/report/grader/index.php?id=12528"/>
    <n v="403"/>
    <n v="1"/>
    <n v="16"/>
    <n v="0"/>
    <n v="0"/>
    <n v="0"/>
    <n v="6"/>
    <n v="0"/>
    <n v="0"/>
    <n v="10"/>
    <n v="0"/>
    <n v="0"/>
    <n v="0"/>
    <n v="0"/>
    <n v="0"/>
    <n v="0"/>
    <n v="0"/>
    <n v="0"/>
    <n v="0"/>
    <n v="0"/>
    <n v="16"/>
    <b v="0"/>
    <n v="0"/>
  </r>
  <r>
    <x v="2"/>
    <x v="14"/>
    <x v="43"/>
    <s v="Жукова Ольга"/>
    <s v="Методи соціальної роботи (Методика і технології соціальної роботи)_Жукова_vn"/>
    <s v="https://vo.uu.edu.ua/grade/report/grader/index.php?id=5650"/>
    <n v="1652"/>
    <n v="402"/>
    <n v="10"/>
    <n v="2"/>
    <n v="1"/>
    <n v="0"/>
    <n v="1"/>
    <n v="0"/>
    <n v="0"/>
    <n v="7"/>
    <n v="1"/>
    <n v="13"/>
    <n v="0"/>
    <n v="0"/>
    <n v="0"/>
    <n v="0"/>
    <n v="6"/>
    <n v="0"/>
    <n v="0"/>
    <n v="0"/>
    <n v="28"/>
    <b v="0"/>
    <n v="0"/>
  </r>
  <r>
    <x v="2"/>
    <x v="14"/>
    <x v="43"/>
    <s v="Жукова Ольга"/>
    <s v="Методологія та організація соціальних досліджень_Жукова_vn"/>
    <s v="https://vo.uu.edu.ua/grade/report/grader/index.php?id=16867"/>
    <n v="47"/>
    <n v="29"/>
    <n v="1"/>
    <n v="0"/>
    <n v="1"/>
    <n v="0"/>
    <n v="1"/>
    <n v="1"/>
    <n v="0"/>
    <n v="1"/>
    <n v="1"/>
    <n v="2"/>
    <n v="0"/>
    <n v="0"/>
    <n v="0"/>
    <n v="0"/>
    <n v="0"/>
    <n v="0"/>
    <n v="0"/>
    <n v="0"/>
    <n v="6"/>
    <b v="0"/>
    <n v="0"/>
  </r>
  <r>
    <x v="2"/>
    <x v="14"/>
    <x v="43"/>
    <s v="Жукова Ольга"/>
    <s v="Основи соціальної реабілітації_Жукова_vn"/>
    <s v="https://vo.uu.edu.ua/grade/report/grader/index.php?id=8120"/>
    <n v="11"/>
    <n v="0"/>
    <n v="0"/>
    <n v="0"/>
    <n v="0"/>
    <n v="0"/>
    <n v="1"/>
    <n v="3"/>
    <n v="2"/>
    <n v="5"/>
    <n v="1"/>
    <n v="3"/>
    <n v="0"/>
    <n v="0"/>
    <n v="1"/>
    <n v="0"/>
    <n v="0"/>
    <n v="0"/>
    <n v="0"/>
    <n v="0"/>
    <n v="16"/>
    <b v="0"/>
    <n v="0"/>
  </r>
  <r>
    <x v="2"/>
    <x v="14"/>
    <x v="43"/>
    <s v="Жукова Ольга"/>
    <s v="Прикладні методики в соціальній роботі_Жукова_vn"/>
    <s v="https://vo.uu.edu.ua/grade/report/grader/index.php?id=6337"/>
    <n v="450"/>
    <n v="31"/>
    <n v="8"/>
    <n v="4"/>
    <n v="1"/>
    <n v="0"/>
    <n v="1"/>
    <n v="2"/>
    <n v="0"/>
    <n v="5"/>
    <n v="1"/>
    <n v="5"/>
    <n v="0"/>
    <n v="0"/>
    <n v="0"/>
    <n v="0"/>
    <n v="2"/>
    <n v="1"/>
    <n v="0"/>
    <n v="0"/>
    <n v="17"/>
    <b v="0"/>
    <n v="0"/>
  </r>
  <r>
    <x v="2"/>
    <x v="14"/>
    <x v="43"/>
    <s v="Жукова Ольга"/>
    <s v="Система організації соціальної сфери_Жукова_vn"/>
    <s v="https://vo.uu.edu.ua/grade/report/grader/index.php?id=5647"/>
    <n v="229"/>
    <n v="90"/>
    <n v="16"/>
    <n v="0"/>
    <n v="1"/>
    <n v="0"/>
    <n v="1"/>
    <n v="5"/>
    <n v="1"/>
    <n v="9"/>
    <n v="3"/>
    <n v="9"/>
    <n v="0"/>
    <n v="0"/>
    <n v="0"/>
    <n v="0"/>
    <n v="0"/>
    <n v="0"/>
    <n v="90"/>
    <n v="0"/>
    <n v="28"/>
    <b v="0"/>
    <n v="0"/>
  </r>
  <r>
    <x v="2"/>
    <x v="14"/>
    <x v="43"/>
    <s v="Жукова Ольга"/>
    <s v="Соціальна політика_Яблочніков_vn"/>
    <s v="https://vo.uu.edu.ua/grade/report/grader/index.php?id=5644"/>
    <n v="2785"/>
    <n v="0"/>
    <n v="15"/>
    <n v="7"/>
    <n v="1"/>
    <n v="1"/>
    <n v="1"/>
    <n v="4"/>
    <n v="0"/>
    <n v="8"/>
    <n v="1"/>
    <n v="4"/>
    <n v="0"/>
    <n v="0"/>
    <n v="1"/>
    <n v="0"/>
    <n v="6"/>
    <n v="1"/>
    <n v="90"/>
    <n v="0"/>
    <n v="26"/>
    <b v="0"/>
    <n v="0"/>
  </r>
  <r>
    <x v="2"/>
    <x v="14"/>
    <x v="43"/>
    <s v="Жукова Ольга"/>
    <s v="Соціальна реабілітація_Жукова_vn"/>
    <s v="https://vo.uu.edu.ua/grade/report/grader/index.php?id=6340"/>
    <n v="6661"/>
    <n v="3"/>
    <n v="63"/>
    <n v="41"/>
    <n v="1"/>
    <n v="0"/>
    <n v="1"/>
    <n v="0"/>
    <n v="5"/>
    <n v="5"/>
    <n v="3"/>
    <n v="11"/>
    <n v="0"/>
    <n v="0"/>
    <n v="1"/>
    <n v="0"/>
    <n v="3"/>
    <n v="3"/>
    <n v="50"/>
    <n v="0"/>
    <n v="32"/>
    <b v="0"/>
    <n v="0"/>
  </r>
  <r>
    <x v="2"/>
    <x v="14"/>
    <x v="43"/>
    <s v="Жукова Ольга"/>
    <s v="Соціальна робота в сфері зайнятості населення_Жукова_vn"/>
    <s v="https://vo.uu.edu.ua/grade/report/grader/index.php?id=6341"/>
    <n v="1341"/>
    <n v="25"/>
    <n v="6"/>
    <n v="6"/>
    <n v="1"/>
    <n v="0"/>
    <n v="1"/>
    <n v="6"/>
    <n v="1"/>
    <n v="5"/>
    <n v="1"/>
    <n v="3"/>
    <n v="0"/>
    <n v="0"/>
    <n v="1"/>
    <n v="0"/>
    <n v="1"/>
    <n v="2"/>
    <n v="40"/>
    <n v="0"/>
    <n v="21"/>
    <b v="0"/>
    <n v="0"/>
  </r>
  <r>
    <x v="2"/>
    <x v="14"/>
    <x v="43"/>
    <s v="Жукова Ольга"/>
    <s v="Соціальна робота з різними групами клієнтів_Жукова_vn"/>
    <s v="https://vo.uu.edu.ua/grade/report/grader/index.php?id=6343"/>
    <n v="709"/>
    <n v="0"/>
    <n v="7"/>
    <n v="5"/>
    <n v="1"/>
    <n v="0"/>
    <n v="1"/>
    <n v="1"/>
    <n v="0"/>
    <n v="3"/>
    <n v="1"/>
    <n v="5"/>
    <n v="0"/>
    <n v="0"/>
    <n v="1"/>
    <n v="0"/>
    <n v="4"/>
    <n v="0"/>
    <n v="0"/>
    <n v="0"/>
    <n v="16"/>
    <b v="0"/>
    <n v="0"/>
  </r>
  <r>
    <x v="2"/>
    <x v="14"/>
    <x v="43"/>
    <s v="Жукова Ольга"/>
    <s v="Соціальна робота з сім'єю, дітьми та молоддю_Жукова_vn"/>
    <s v="https://vo.uu.edu.ua/grade/report/grader/index.php?id=6344"/>
    <n v="1023"/>
    <n v="0"/>
    <n v="4"/>
    <n v="4"/>
    <n v="1"/>
    <n v="0"/>
    <n v="1"/>
    <n v="0"/>
    <n v="0"/>
    <n v="30"/>
    <n v="0"/>
    <n v="4"/>
    <n v="0"/>
    <n v="0"/>
    <n v="1"/>
    <n v="0"/>
    <n v="1"/>
    <n v="2"/>
    <n v="40"/>
    <n v="0"/>
    <n v="39"/>
    <b v="0"/>
    <n v="0"/>
  </r>
  <r>
    <x v="2"/>
    <x v="14"/>
    <x v="43"/>
    <s v="Жукова Ольга"/>
    <s v="Соціальна терапія та реабілітація_Жукова_vn"/>
    <s v="https://vo.uu.edu.ua/grade/report/grader/index.php?id=9783"/>
    <n v="2322"/>
    <n v="0"/>
    <n v="10"/>
    <n v="10"/>
    <n v="1"/>
    <n v="0"/>
    <n v="1"/>
    <n v="0"/>
    <n v="0"/>
    <n v="6"/>
    <n v="1"/>
    <n v="9"/>
    <n v="0"/>
    <n v="0"/>
    <n v="1"/>
    <n v="0"/>
    <n v="1"/>
    <n v="2"/>
    <n v="50"/>
    <n v="0"/>
    <n v="21"/>
    <b v="0"/>
    <n v="0"/>
  </r>
  <r>
    <x v="2"/>
    <x v="14"/>
    <x v="43"/>
    <s v="Жукова Ольга"/>
    <s v="Соціальне забезпечення та адресні соціальні допомоги_Жукова_vn"/>
    <s v="https://vo.uu.edu.ua/grade/report/grader/index.php?id=6346"/>
    <n v="1014"/>
    <n v="0"/>
    <n v="8"/>
    <n v="7"/>
    <n v="1"/>
    <n v="0"/>
    <n v="1"/>
    <n v="3"/>
    <n v="3"/>
    <n v="6"/>
    <n v="0"/>
    <n v="2"/>
    <n v="0"/>
    <n v="0"/>
    <n v="1"/>
    <n v="0"/>
    <n v="1"/>
    <n v="2"/>
    <n v="45"/>
    <n v="0"/>
    <n v="19"/>
    <b v="0"/>
    <n v="0"/>
  </r>
  <r>
    <x v="2"/>
    <x v="14"/>
    <x v="43"/>
    <s v="Жукова Ольга"/>
    <s v="Спеціалізовані служби в соціальній сфері_Жукова_vn"/>
    <s v="https://vo.uu.edu.ua/grade/report/grader/index.php?id=5645"/>
    <n v="374"/>
    <n v="39"/>
    <n v="3"/>
    <n v="1"/>
    <n v="1"/>
    <n v="0"/>
    <n v="1"/>
    <n v="1"/>
    <n v="0"/>
    <n v="11"/>
    <n v="0"/>
    <n v="3"/>
    <n v="0"/>
    <n v="0"/>
    <n v="1"/>
    <n v="0"/>
    <n v="1"/>
    <n v="2"/>
    <n v="90"/>
    <n v="0"/>
    <n v="20"/>
    <b v="0"/>
    <n v="0"/>
  </r>
  <r>
    <x v="2"/>
    <x v="14"/>
    <x v="43"/>
    <s v="Жукова Ольга"/>
    <s v="Теоретичні моделі та технології соціальної роботи_Жукова_vn"/>
    <s v="https://vo.uu.edu.ua/grade/report/grader/index.php?id=8126"/>
    <n v="400"/>
    <n v="0"/>
    <n v="3"/>
    <n v="2"/>
    <n v="1"/>
    <n v="0"/>
    <n v="1"/>
    <n v="1"/>
    <n v="0"/>
    <n v="0"/>
    <n v="1"/>
    <n v="3"/>
    <n v="0"/>
    <n v="0"/>
    <n v="1"/>
    <n v="0"/>
    <n v="0"/>
    <n v="2"/>
    <n v="30"/>
    <n v="0"/>
    <n v="9"/>
    <b v="0"/>
    <n v="0"/>
  </r>
  <r>
    <x v="2"/>
    <x v="14"/>
    <x v="43"/>
    <s v="Жукова Ольга"/>
    <s v="Теорія і практика соціального прогнозування_Жукова_vn"/>
    <s v="https://vo.uu.edu.ua/grade/report/grader/index.php?id=16081"/>
    <n v="1030"/>
    <n v="294"/>
    <n v="5"/>
    <n v="5"/>
    <n v="1"/>
    <n v="0"/>
    <n v="1"/>
    <n v="1"/>
    <n v="0"/>
    <n v="9"/>
    <n v="0"/>
    <n v="1"/>
    <n v="0"/>
    <n v="0"/>
    <n v="0"/>
    <n v="0"/>
    <n v="3"/>
    <n v="0"/>
    <n v="0"/>
    <n v="0"/>
    <n v="15"/>
    <b v="0"/>
    <n v="0"/>
  </r>
  <r>
    <x v="2"/>
    <x v="14"/>
    <x v="43"/>
    <s v="Жукова Ольга"/>
    <s v="Технології соціальної роботи в зарубіжних країнах_Жукова_vn"/>
    <s v="https://vo.uu.edu.ua/grade/report/grader/index.php?id=5527"/>
    <n v="2262"/>
    <n v="0"/>
    <n v="7"/>
    <n v="5"/>
    <n v="1"/>
    <n v="0"/>
    <n v="1"/>
    <n v="2"/>
    <n v="0"/>
    <n v="4"/>
    <n v="1"/>
    <n v="2"/>
    <n v="0"/>
    <n v="0"/>
    <n v="1"/>
    <n v="0"/>
    <n v="3"/>
    <n v="2"/>
    <n v="92"/>
    <n v="0"/>
    <n v="16"/>
    <b v="0"/>
    <n v="0"/>
  </r>
  <r>
    <x v="2"/>
    <x v="14"/>
    <x v="43"/>
    <s v="Ілініч Світлана"/>
    <s v="Методика викладання соціальної роботи_vn"/>
    <s v="https://vo.uu.edu.ua/grade/report/grader/index.php?id=4521"/>
    <n v="216"/>
    <n v="0"/>
    <n v="4"/>
    <n v="0"/>
    <n v="1"/>
    <n v="0"/>
    <n v="1"/>
    <n v="0"/>
    <n v="0"/>
    <n v="14"/>
    <n v="1"/>
    <n v="7"/>
    <n v="0"/>
    <n v="0"/>
    <n v="1"/>
    <n v="0"/>
    <n v="0"/>
    <n v="2"/>
    <n v="0"/>
    <n v="0"/>
    <n v="26"/>
    <b v="0"/>
    <n v="0"/>
  </r>
  <r>
    <x v="2"/>
    <x v="14"/>
    <x v="43"/>
    <s v="Ілініч Світлана"/>
    <s v="Риторика_Ілініч_vn"/>
    <s v="https://vo.uu.edu.ua/grade/report/grader/index.php?id=4201"/>
    <n v="153"/>
    <n v="0"/>
    <n v="46"/>
    <n v="0"/>
    <n v="0"/>
    <n v="0"/>
    <n v="1"/>
    <n v="0"/>
    <n v="0"/>
    <n v="15"/>
    <n v="0"/>
    <n v="25"/>
    <n v="0"/>
    <n v="0"/>
    <n v="0"/>
    <n v="0"/>
    <n v="1"/>
    <n v="0"/>
    <n v="0"/>
    <n v="0"/>
    <n v="42"/>
    <b v="0"/>
    <n v="0"/>
  </r>
  <r>
    <x v="2"/>
    <x v="14"/>
    <x v="43"/>
    <s v="Ілініч Світлана"/>
    <s v="Українська мова за професійним спрямуванням_Ілініч_vn"/>
    <s v="https://vo.uu.edu.ua/grade/report/grader/index.php?id=4531"/>
    <n v="435"/>
    <n v="28"/>
    <n v="21"/>
    <n v="0"/>
    <n v="0"/>
    <n v="0"/>
    <n v="1"/>
    <n v="0"/>
    <n v="0"/>
    <n v="12"/>
    <n v="0"/>
    <n v="4"/>
    <n v="0"/>
    <n v="0"/>
    <n v="0"/>
    <n v="0"/>
    <n v="0"/>
    <n v="0"/>
    <n v="0"/>
    <n v="0"/>
    <n v="17"/>
    <b v="0"/>
    <n v="0"/>
  </r>
  <r>
    <x v="2"/>
    <x v="14"/>
    <x v="43"/>
    <s v="Ільницький Микола Петрович"/>
    <s v="Аналітико-синтетична переробка документної інформації_Ільницький_vn"/>
    <s v="https://vo.uu.edu.ua/grade/report/grader/index.php?id=6660"/>
    <n v="59"/>
    <n v="0"/>
    <n v="3"/>
    <n v="0"/>
    <n v="0"/>
    <n v="0"/>
    <n v="1"/>
    <n v="0"/>
    <n v="0"/>
    <n v="8"/>
    <n v="0"/>
    <n v="4"/>
    <n v="0"/>
    <n v="0"/>
    <n v="0"/>
    <n v="0"/>
    <n v="0"/>
    <n v="0"/>
    <n v="0"/>
    <n v="0"/>
    <n v="13"/>
    <b v="0"/>
    <n v="0"/>
  </r>
  <r>
    <x v="2"/>
    <x v="14"/>
    <x v="43"/>
    <s v="Ільницький Микола Петрович"/>
    <s v="Вища та прикладна математика_Ільницький_vn"/>
    <s v="https://vo.uu.edu.ua/grade/report/grader/index.php?id=8116"/>
    <n v="84"/>
    <n v="16"/>
    <n v="34"/>
    <n v="0"/>
    <n v="0"/>
    <n v="0"/>
    <n v="1"/>
    <n v="0"/>
    <n v="0"/>
    <n v="9"/>
    <n v="1"/>
    <n v="0"/>
    <n v="0"/>
    <n v="0"/>
    <n v="1"/>
    <n v="0"/>
    <n v="0"/>
    <n v="2"/>
    <n v="94"/>
    <n v="0"/>
    <n v="14"/>
    <b v="0"/>
    <n v="0"/>
  </r>
  <r>
    <x v="2"/>
    <x v="14"/>
    <x v="43"/>
    <s v="Ільницький Микола Петрович"/>
    <s v="Довідково-інформаційні фонди та їх формування_Ільницький_vn"/>
    <s v="https://vo.uu.edu.ua/grade/report/grader/index.php?id=6307"/>
    <n v="186"/>
    <n v="7"/>
    <n v="5"/>
    <n v="0"/>
    <n v="0"/>
    <n v="0"/>
    <n v="1"/>
    <n v="0"/>
    <n v="0"/>
    <n v="8"/>
    <n v="0"/>
    <n v="6"/>
    <n v="0"/>
    <n v="0"/>
    <n v="1"/>
    <n v="0"/>
    <n v="0"/>
    <n v="0"/>
    <n v="0"/>
    <n v="0"/>
    <n v="16"/>
    <b v="0"/>
    <n v="0"/>
  </r>
  <r>
    <x v="2"/>
    <x v="14"/>
    <x v="43"/>
    <s v="Ільницький Микола Петрович"/>
    <s v="Економіко-математичне моделювання_Ільницький_vn"/>
    <s v="https://vo.uu.edu.ua/grade/report/grader/index.php?id=4517"/>
    <n v="74"/>
    <n v="0"/>
    <n v="5"/>
    <n v="0"/>
    <n v="0"/>
    <n v="0"/>
    <n v="1"/>
    <n v="0"/>
    <n v="0"/>
    <n v="19"/>
    <n v="1"/>
    <n v="7"/>
    <n v="0"/>
    <n v="0"/>
    <n v="1"/>
    <n v="0"/>
    <n v="0"/>
    <n v="0"/>
    <n v="0"/>
    <n v="0"/>
    <n v="29"/>
    <b v="0"/>
    <n v="0"/>
  </r>
  <r>
    <x v="2"/>
    <x v="14"/>
    <x v="43"/>
    <s v="Ільницький Микола Петрович"/>
    <s v="Електронна комерція_Ільницький_vn"/>
    <s v="https://vo.uu.edu.ua/grade/report/grader/index.php?id=6309"/>
    <n v="77"/>
    <n v="5"/>
    <n v="6"/>
    <n v="0"/>
    <n v="0"/>
    <n v="0"/>
    <n v="1"/>
    <n v="0"/>
    <n v="0"/>
    <n v="21"/>
    <n v="0"/>
    <n v="0"/>
    <n v="0"/>
    <n v="0"/>
    <n v="1"/>
    <n v="0"/>
    <n v="0"/>
    <n v="0"/>
    <n v="0"/>
    <n v="0"/>
    <n v="23"/>
    <b v="0"/>
    <n v="0"/>
  </r>
  <r>
    <x v="2"/>
    <x v="14"/>
    <x v="43"/>
    <s v="Ільницький Микола Петрович"/>
    <s v="Електронне урядування_Ільницький_vn"/>
    <s v="https://vo.uu.edu.ua/grade/report/grader/index.php?id=6310"/>
    <n v="368"/>
    <n v="0"/>
    <n v="2"/>
    <n v="0"/>
    <n v="0"/>
    <n v="0"/>
    <n v="1"/>
    <n v="2"/>
    <n v="0"/>
    <n v="8"/>
    <n v="1"/>
    <n v="0"/>
    <n v="0"/>
    <n v="0"/>
    <n v="1"/>
    <n v="0"/>
    <n v="0"/>
    <n v="1"/>
    <n v="30"/>
    <n v="0"/>
    <n v="14"/>
    <b v="0"/>
    <n v="0"/>
  </r>
  <r>
    <x v="2"/>
    <x v="14"/>
    <x v="43"/>
    <s v="Ільницький Микола Петрович"/>
    <s v="Електронні бібліотеки та електронні видання_Ільницький_vn"/>
    <s v="https://vo.uu.edu.ua/grade/report/grader/index.php?id=6311"/>
    <n v="24"/>
    <n v="0"/>
    <n v="2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4"/>
    <x v="43"/>
    <s v="Ільницький Микола Петрович"/>
    <s v="Інтелектуальна власність_Ільницький_vn"/>
    <s v="https://vo.uu.edu.ua/grade/report/grader/index.php?id=6317"/>
    <n v="191"/>
    <n v="0"/>
    <n v="31"/>
    <n v="0"/>
    <n v="0"/>
    <n v="0"/>
    <n v="1"/>
    <n v="0"/>
    <n v="0"/>
    <n v="24"/>
    <n v="1"/>
    <n v="10"/>
    <n v="0"/>
    <n v="0"/>
    <n v="1"/>
    <n v="0"/>
    <n v="0"/>
    <n v="0"/>
    <n v="0"/>
    <n v="0"/>
    <n v="37"/>
    <b v="0"/>
    <n v="0"/>
  </r>
  <r>
    <x v="2"/>
    <x v="14"/>
    <x v="43"/>
    <s v="Ільницький Микола Петрович"/>
    <s v="Інтелектуальні інформаційні системи та технології_Ільницький_vn"/>
    <s v="https://vo.uu.edu.ua/grade/report/grader/index.php?id=6318"/>
    <n v="17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4"/>
    <x v="43"/>
    <s v="Ільницький Микола Петрович"/>
    <s v="Інформаційні системи в фінансово-кредитних установах_Ільницький_vn"/>
    <s v="https://vo.uu.edu.ua/grade/report/grader/index.php?id=13290"/>
    <n v="47"/>
    <n v="0"/>
    <n v="3"/>
    <n v="0"/>
    <n v="0"/>
    <n v="0"/>
    <n v="1"/>
    <n v="0"/>
    <n v="0"/>
    <n v="0"/>
    <n v="0"/>
    <n v="6"/>
    <n v="0"/>
    <n v="0"/>
    <n v="0"/>
    <n v="0"/>
    <n v="0"/>
    <n v="0"/>
    <n v="0"/>
    <n v="0"/>
    <n v="7"/>
    <b v="0"/>
    <n v="0"/>
  </r>
  <r>
    <x v="2"/>
    <x v="14"/>
    <x v="43"/>
    <s v="Ільницький Микола Петрович"/>
    <s v="Інформаційні технології в галузі_Ільницький_vn"/>
    <s v="https://vo.uu.edu.ua/grade/report/grader/index.php?id=6326"/>
    <n v="8213"/>
    <n v="334"/>
    <n v="48"/>
    <n v="3"/>
    <n v="0"/>
    <n v="0"/>
    <n v="1"/>
    <n v="0"/>
    <n v="0"/>
    <n v="7"/>
    <n v="0"/>
    <n v="0"/>
    <n v="0"/>
    <n v="0"/>
    <n v="1"/>
    <n v="0"/>
    <n v="2"/>
    <n v="1"/>
    <n v="47"/>
    <n v="0"/>
    <n v="12"/>
    <b v="0"/>
    <n v="0"/>
  </r>
  <r>
    <x v="2"/>
    <x v="14"/>
    <x v="43"/>
    <s v="Ільницький Микола Петрович"/>
    <s v="Інформаційні технології і методи математичної статистики в фізичній терапії_Ільницький_vn"/>
    <s v="https://vo.uu.edu.ua/grade/report/grader/index.php?id=13291"/>
    <n v="314"/>
    <n v="0"/>
    <n v="12"/>
    <n v="0"/>
    <n v="0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4"/>
    <x v="43"/>
    <s v="Ільницький Микола Петрович"/>
    <s v="Інформаційні технології_Ільницький_vn"/>
    <s v="https://vo.uu.edu.ua/grade/report/grader/index.php?id=6325"/>
    <n v="22617"/>
    <n v="2753"/>
    <n v="59"/>
    <n v="22"/>
    <n v="0"/>
    <n v="0"/>
    <n v="1"/>
    <n v="0"/>
    <n v="0"/>
    <n v="44"/>
    <n v="0"/>
    <n v="6"/>
    <n v="0"/>
    <n v="0"/>
    <n v="1"/>
    <n v="0"/>
    <n v="8"/>
    <n v="2"/>
    <n v="162"/>
    <n v="0"/>
    <n v="62"/>
    <b v="0"/>
    <n v="0"/>
  </r>
  <r>
    <x v="2"/>
    <x v="14"/>
    <x v="43"/>
    <s v="Ільницький Микола Петрович"/>
    <s v="Математичні методи в психології_Ільницький_vn"/>
    <s v="https://vo.uu.edu.ua/grade/report/grader/index.php?id=4520"/>
    <n v="3542"/>
    <n v="11"/>
    <n v="26"/>
    <n v="17"/>
    <n v="0"/>
    <n v="0"/>
    <n v="1"/>
    <n v="0"/>
    <n v="0"/>
    <n v="24"/>
    <n v="1"/>
    <n v="4"/>
    <n v="0"/>
    <n v="0"/>
    <n v="1"/>
    <n v="0"/>
    <n v="0"/>
    <n v="1"/>
    <n v="93"/>
    <n v="0"/>
    <n v="32"/>
    <b v="0"/>
    <n v="0"/>
  </r>
  <r>
    <x v="2"/>
    <x v="14"/>
    <x v="43"/>
    <s v="Ільницький Микола Петрович"/>
    <s v="Організація роботи інформаційних служб_Ільницький_vn"/>
    <s v="https://vo.uu.edu.ua/grade/report/grader/index.php?id=6332"/>
    <n v="15"/>
    <n v="0"/>
    <n v="2"/>
    <n v="0"/>
    <n v="0"/>
    <n v="0"/>
    <n v="1"/>
    <n v="0"/>
    <n v="0"/>
    <n v="1"/>
    <n v="0"/>
    <n v="2"/>
    <n v="0"/>
    <n v="0"/>
    <n v="0"/>
    <n v="0"/>
    <n v="0"/>
    <n v="0"/>
    <n v="0"/>
    <n v="0"/>
    <n v="4"/>
    <b v="0"/>
    <n v="0"/>
  </r>
  <r>
    <x v="2"/>
    <x v="14"/>
    <x v="43"/>
    <s v="Ільницький Микола Петрович"/>
    <s v="Правові інформаційні системи_Ільницький_vn"/>
    <s v="https://vo.uu.edu.ua/grade/report/grader/index.php?id=13344"/>
    <n v="1312"/>
    <n v="412"/>
    <n v="34"/>
    <n v="0"/>
    <n v="0"/>
    <n v="0"/>
    <n v="1"/>
    <n v="0"/>
    <n v="0"/>
    <n v="5"/>
    <n v="0"/>
    <n v="3"/>
    <n v="0"/>
    <n v="0"/>
    <n v="0"/>
    <n v="0"/>
    <n v="3"/>
    <n v="0"/>
    <n v="0"/>
    <n v="0"/>
    <n v="12"/>
    <b v="0"/>
    <n v="0"/>
  </r>
  <r>
    <x v="2"/>
    <x v="14"/>
    <x v="43"/>
    <s v="Ільницький Микола Петрович"/>
    <s v="Стандартизація_Ільницький_vn"/>
    <s v="https://vo.uu.edu.ua/grade/report/grader/index.php?id=6348"/>
    <n v="56"/>
    <n v="35"/>
    <n v="2"/>
    <n v="0"/>
    <n v="0"/>
    <n v="0"/>
    <n v="1"/>
    <n v="0"/>
    <n v="0"/>
    <n v="13"/>
    <n v="0"/>
    <n v="6"/>
    <n v="0"/>
    <n v="0"/>
    <n v="1"/>
    <n v="0"/>
    <n v="0"/>
    <n v="1"/>
    <n v="60"/>
    <n v="0"/>
    <n v="22"/>
    <b v="0"/>
    <n v="0"/>
  </r>
  <r>
    <x v="2"/>
    <x v="14"/>
    <x v="43"/>
    <s v="Ільницький Микола Петрович"/>
    <s v="Якісні і кількісні методи дослідження в соціальній роботі_Ільницький_vn"/>
    <s v="https://vo.uu.edu.ua/grade/report/grader/index.php?id=13346"/>
    <n v="100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4"/>
    <x v="43"/>
    <s v="Костенко Наталія"/>
    <s v="Академічна іноземна мова (Іноземна мова за професійним спрямуванням)_Костенко_vn"/>
    <s v="https://vo.uu.edu.ua/grade/report/grader/index.php?id=4675"/>
    <n v="28225"/>
    <n v="1720"/>
    <n v="384"/>
    <n v="234"/>
    <n v="1"/>
    <n v="0"/>
    <n v="1"/>
    <n v="1"/>
    <n v="3"/>
    <n v="84"/>
    <n v="1"/>
    <n v="10"/>
    <n v="0"/>
    <n v="0"/>
    <n v="0"/>
    <n v="0"/>
    <n v="7"/>
    <n v="5"/>
    <n v="326"/>
    <n v="0"/>
    <n v="112"/>
    <b v="0"/>
    <n v="0"/>
  </r>
  <r>
    <x v="2"/>
    <x v="14"/>
    <x v="43"/>
    <s v="Костенко Наталія"/>
    <s v="Деонтологічні основи інклюзивної освіти_Костенко_vn"/>
    <s v="https://vo.uu.edu.ua/grade/report/grader/index.php?id=13250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Костенко Наталія"/>
    <s v="Загальна педагогіка_Костенко_vn"/>
    <s v="https://vo.uu.edu.ua/grade/report/grader/index.php?id=13283"/>
    <n v="33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4"/>
    <x v="43"/>
    <s v="Костенко Наталія"/>
    <s v="Корекційна педагогіка_Костенко_vn"/>
    <s v="https://vo.uu.edu.ua/grade/report/grader/index.php?id=4202"/>
    <n v="207"/>
    <n v="23"/>
    <n v="36"/>
    <n v="13"/>
    <n v="1"/>
    <n v="0"/>
    <n v="1"/>
    <n v="2"/>
    <n v="0"/>
    <n v="30"/>
    <n v="0"/>
    <n v="3"/>
    <n v="0"/>
    <n v="0"/>
    <n v="0"/>
    <n v="0"/>
    <n v="0"/>
    <n v="1"/>
    <n v="78"/>
    <n v="0"/>
    <n v="37"/>
    <b v="0"/>
    <n v="0"/>
  </r>
  <r>
    <x v="2"/>
    <x v="14"/>
    <x v="43"/>
    <s v="Костенко Наталія"/>
    <s v="Менеджмент наукової інформації_Костенко_vn"/>
    <s v="https://vo.uu.edu.ua/grade/report/grader/index.php?id=12334"/>
    <n v="58"/>
    <n v="0"/>
    <n v="8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4"/>
    <x v="43"/>
    <s v="Костенко Наталія"/>
    <s v="Методика викладання у вищій школі_Костенко_vn"/>
    <s v="https://vo.uu.edu.ua/grade/report/grader/index.php?id=10275"/>
    <n v="27"/>
    <n v="0"/>
    <n v="0"/>
    <n v="0"/>
    <n v="0"/>
    <n v="1"/>
    <n v="1"/>
    <n v="0"/>
    <n v="0"/>
    <n v="10"/>
    <n v="0"/>
    <n v="0"/>
    <n v="0"/>
    <n v="0"/>
    <n v="0"/>
    <n v="0"/>
    <n v="0"/>
    <n v="3"/>
    <n v="180"/>
    <n v="0"/>
    <n v="14"/>
    <b v="0"/>
    <n v="0"/>
  </r>
  <r>
    <x v="2"/>
    <x v="14"/>
    <x v="43"/>
    <s v="Костенко Наталія"/>
    <s v="Основи навчання студентів (самоуправління навчанням)_Костенко_vn"/>
    <s v="https://vo.uu.edu.ua/grade/report/grader/index.php?id=13343"/>
    <n v="6943"/>
    <n v="1969"/>
    <n v="96"/>
    <n v="0"/>
    <n v="0"/>
    <n v="0"/>
    <n v="1"/>
    <n v="0"/>
    <n v="0"/>
    <n v="56"/>
    <n v="1"/>
    <n v="0"/>
    <n v="0"/>
    <n v="0"/>
    <n v="0"/>
    <n v="0"/>
    <n v="9"/>
    <n v="0"/>
    <n v="0"/>
    <n v="0"/>
    <n v="67"/>
    <b v="0"/>
    <n v="0"/>
  </r>
  <r>
    <x v="2"/>
    <x v="14"/>
    <x v="43"/>
    <s v="Костенко Наталія"/>
    <s v="Основи наукових досліджень_Костенко_vn"/>
    <s v="https://vo.uu.edu.ua/grade/report/grader/index.php?id=4386"/>
    <n v="8868"/>
    <n v="2"/>
    <n v="180"/>
    <n v="167"/>
    <n v="0"/>
    <n v="1"/>
    <n v="1"/>
    <n v="2"/>
    <n v="0"/>
    <n v="23"/>
    <n v="0"/>
    <n v="0"/>
    <n v="0"/>
    <n v="0"/>
    <n v="0"/>
    <n v="0"/>
    <n v="8"/>
    <n v="2"/>
    <n v="85"/>
    <n v="0"/>
    <n v="36"/>
    <b v="0"/>
    <n v="0"/>
  </r>
  <r>
    <x v="2"/>
    <x v="14"/>
    <x v="43"/>
    <s v="Костенко Наталія"/>
    <s v="Педагогіка_ Костенко_vn"/>
    <s v="https://vo.uu.edu.ua/grade/report/grader/index.php?id=4527"/>
    <n v="1508"/>
    <n v="132"/>
    <n v="64"/>
    <n v="39"/>
    <n v="1"/>
    <n v="0"/>
    <n v="1"/>
    <n v="2"/>
    <n v="1"/>
    <n v="12"/>
    <n v="0"/>
    <n v="3"/>
    <n v="0"/>
    <n v="0"/>
    <n v="0"/>
    <n v="0"/>
    <n v="5"/>
    <n v="1"/>
    <n v="49"/>
    <n v="0"/>
    <n v="25"/>
    <b v="0"/>
    <n v="0"/>
  </r>
  <r>
    <x v="2"/>
    <x v="14"/>
    <x v="43"/>
    <s v="Костенко Наталія"/>
    <s v="Превентивна педагогіка_Костенко_vn"/>
    <s v="https://vo.uu.edu.ua/grade/report/grader/index.php?id=4528"/>
    <n v="370"/>
    <n v="0"/>
    <n v="3"/>
    <n v="0"/>
    <n v="0"/>
    <n v="0"/>
    <n v="1"/>
    <n v="1"/>
    <n v="0"/>
    <n v="7"/>
    <n v="0"/>
    <n v="0"/>
    <n v="0"/>
    <n v="0"/>
    <n v="0"/>
    <n v="0"/>
    <n v="2"/>
    <n v="0"/>
    <n v="0"/>
    <n v="0"/>
    <n v="11"/>
    <b v="0"/>
    <n v="0"/>
  </r>
  <r>
    <x v="2"/>
    <x v="14"/>
    <x v="43"/>
    <s v="Матковська Інна Анатоліївна"/>
    <s v="Охорона праці_Матковська_vn"/>
    <s v="https://vo.uu.edu.ua/grade/report/grader/index.php?id=6333"/>
    <n v="2961"/>
    <n v="1"/>
    <n v="135"/>
    <n v="0"/>
    <n v="0"/>
    <n v="0"/>
    <n v="1"/>
    <n v="0"/>
    <n v="0"/>
    <n v="27"/>
    <n v="4"/>
    <n v="0"/>
    <n v="0"/>
    <n v="0"/>
    <n v="1"/>
    <n v="0"/>
    <n v="0"/>
    <n v="1"/>
    <n v="90"/>
    <n v="0"/>
    <n v="34"/>
    <b v="0"/>
    <n v="0"/>
  </r>
  <r>
    <x v="2"/>
    <x v="14"/>
    <x v="43"/>
    <s v="Немаш Лілія Ігорівна"/>
    <s v="Консультування у соціальній роботі_Немаш_vn"/>
    <s v="https://vo.uu.edu.ua/grade/report/grader/index.php?id=9782"/>
    <n v="745"/>
    <n v="0"/>
    <n v="7"/>
    <n v="3"/>
    <n v="0"/>
    <n v="0"/>
    <n v="1"/>
    <n v="0"/>
    <n v="0"/>
    <n v="7"/>
    <n v="0"/>
    <n v="1"/>
    <n v="1"/>
    <n v="0"/>
    <n v="1"/>
    <n v="0"/>
    <n v="1"/>
    <n v="1"/>
    <n v="100"/>
    <n v="0"/>
    <n v="13"/>
    <b v="0"/>
    <n v="0"/>
  </r>
  <r>
    <x v="2"/>
    <x v="14"/>
    <x v="43"/>
    <s v="Немаш Лілія Ігорівна"/>
    <s v="Соціальна діагностика та профілактика_Жукова_vn"/>
    <s v="https://vo.uu.edu.ua/grade/report/grader/index.php?id=5706"/>
    <n v="117"/>
    <n v="0"/>
    <n v="12"/>
    <n v="1"/>
    <n v="1"/>
    <n v="0"/>
    <n v="1"/>
    <n v="3"/>
    <n v="0"/>
    <n v="5"/>
    <n v="3"/>
    <n v="4"/>
    <n v="0"/>
    <n v="0"/>
    <n v="1"/>
    <n v="0"/>
    <n v="2"/>
    <n v="0"/>
    <n v="0"/>
    <n v="0"/>
    <n v="19"/>
    <b v="0"/>
    <n v="0"/>
  </r>
  <r>
    <x v="2"/>
    <x v="14"/>
    <x v="43"/>
    <s v="Немаш Лілія Ігорівна"/>
    <s v="Соціальна робота з інвалідами_Немаш_vn"/>
    <s v="https://vo.uu.edu.ua/grade/report/grader/index.php?id=5652"/>
    <n v="602"/>
    <n v="1"/>
    <n v="4"/>
    <n v="3"/>
    <n v="0"/>
    <n v="0"/>
    <n v="1"/>
    <n v="0"/>
    <n v="0"/>
    <n v="4"/>
    <n v="0"/>
    <n v="1"/>
    <n v="2"/>
    <n v="0"/>
    <n v="1"/>
    <n v="0"/>
    <n v="2"/>
    <n v="1"/>
    <n v="40"/>
    <n v="0"/>
    <n v="12"/>
    <b v="0"/>
    <n v="0"/>
  </r>
  <r>
    <x v="2"/>
    <x v="14"/>
    <x v="43"/>
    <s v="Немаш Лілія Ігорівна"/>
    <s v="Соціальна робота з людьми похилого віку_Жукова_vn"/>
    <s v="https://vo.uu.edu.ua/grade/report/grader/index.php?id=6342"/>
    <n v="1083"/>
    <n v="5"/>
    <n v="10"/>
    <n v="4"/>
    <n v="1"/>
    <n v="0"/>
    <n v="1"/>
    <n v="2"/>
    <n v="0"/>
    <n v="3"/>
    <n v="1"/>
    <n v="2"/>
    <n v="0"/>
    <n v="0"/>
    <n v="1"/>
    <n v="0"/>
    <n v="1"/>
    <n v="2"/>
    <n v="40"/>
    <n v="0"/>
    <n v="13"/>
    <b v="0"/>
    <n v="0"/>
  </r>
  <r>
    <x v="2"/>
    <x v="14"/>
    <x v="43"/>
    <s v="Оленич Вікторія"/>
    <s v="Статистика_Ільницький_vn"/>
    <s v="https://vo.uu.edu.ua/grade/report/grader/index.php?id=4393"/>
    <n v="25"/>
    <n v="0"/>
    <n v="3"/>
    <n v="0"/>
    <n v="0"/>
    <n v="0"/>
    <n v="1"/>
    <n v="0"/>
    <n v="0"/>
    <n v="11"/>
    <n v="0"/>
    <n v="6"/>
    <n v="0"/>
    <n v="0"/>
    <n v="1"/>
    <n v="0"/>
    <n v="0"/>
    <n v="0"/>
    <n v="0"/>
    <n v="0"/>
    <n v="19"/>
    <b v="0"/>
    <n v="0"/>
  </r>
  <r>
    <x v="2"/>
    <x v="14"/>
    <x v="43"/>
    <s v="Оленич Вікторія Петрівна"/>
    <s v="Соціальна педагогіка та психологія_vn"/>
    <s v="https://vo.uu.edu.ua/grade/report/grader/index.php?id=8124"/>
    <n v="2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Олійник Олеся Михайлівна"/>
    <s v="Патентознавство та ліцензування_vn"/>
    <s v="https://vo.uu.edu.ua/grade/report/grader/index.php?id=6334"/>
    <n v="154"/>
    <n v="15"/>
    <n v="17"/>
    <n v="0"/>
    <n v="1"/>
    <n v="0"/>
    <n v="1"/>
    <n v="0"/>
    <n v="0"/>
    <n v="7"/>
    <n v="0"/>
    <n v="3"/>
    <n v="0"/>
    <n v="0"/>
    <n v="0"/>
    <n v="0"/>
    <n v="2"/>
    <n v="0"/>
    <n v="0"/>
    <n v="0"/>
    <n v="13"/>
    <b v="0"/>
    <n v="0"/>
  </r>
  <r>
    <x v="2"/>
    <x v="14"/>
    <x v="43"/>
    <s v="Олійник Олеся Михайлівна"/>
    <s v="Судово-процесуальне документознавство_Олійник_vn"/>
    <s v="https://vo.uu.edu.ua/grade/report/grader/index.php?id=10292"/>
    <n v="19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Олійник Олеся Михайлівна"/>
    <s v="Філософія_Олійник О.М._vn"/>
    <s v="https://vo.uu.edu.ua/grade/report/grader/index.php?id=4132"/>
    <n v="3481"/>
    <n v="1773"/>
    <n v="37"/>
    <n v="21"/>
    <n v="1"/>
    <n v="0"/>
    <n v="1"/>
    <n v="0"/>
    <n v="0"/>
    <n v="26"/>
    <n v="0"/>
    <n v="10"/>
    <n v="0"/>
    <n v="0"/>
    <n v="1"/>
    <n v="0"/>
    <n v="5"/>
    <n v="3"/>
    <n v="90"/>
    <n v="0"/>
    <n v="46"/>
    <b v="0"/>
    <n v="0"/>
  </r>
  <r>
    <x v="2"/>
    <x v="14"/>
    <x v="43"/>
    <s v="Петінов Ян Миколайович"/>
    <s v="Іноземна мова (за професійним спрямуванням)"/>
    <s v="https://vo.uu.edu.ua/grade/report/grader/index.php?id=4130"/>
    <n v="417"/>
    <n v="2"/>
    <n v="39"/>
    <n v="0"/>
    <n v="0"/>
    <n v="0"/>
    <n v="1"/>
    <n v="0"/>
    <n v="0"/>
    <n v="7"/>
    <n v="9"/>
    <n v="0"/>
    <n v="0"/>
    <n v="0"/>
    <n v="0"/>
    <n v="0"/>
    <n v="0"/>
    <n v="0"/>
    <n v="0"/>
    <n v="0"/>
    <n v="17"/>
    <b v="0"/>
    <n v="0"/>
  </r>
  <r>
    <x v="2"/>
    <x v="14"/>
    <x v="43"/>
    <s v="Супрун Володимир Миколайович"/>
    <s v="Здоров'я та благополуччя у сучасних соціальних теоріях_Супрун_vn"/>
    <s v="https://vo.uu.edu.ua/grade/report/grader/index.php?id=8118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Супрун Людмила Вікторівна"/>
    <s v="Дидактика вищої школи_Супрун В_vn"/>
    <s v="https://vo.uu.edu.ua/grade/report/grader/index.php?id=6305"/>
    <n v="446"/>
    <n v="28"/>
    <n v="6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s v="Супрун Людмила Вікторівна"/>
    <s v="Методологія та організація наукових досліджень_Супрун В_vn"/>
    <s v="https://vo.uu.edu.ua/grade/report/grader/index.php?id=4523"/>
    <n v="1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m/>
    <s v="Бібліографознавство та бібліотекознавство"/>
    <s v="https://vo.uu.edu.ua/grade/report/grader/index.php?id=6299"/>
    <n v="45"/>
    <n v="0"/>
    <n v="2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4"/>
    <x v="43"/>
    <m/>
    <s v="Ведення професійної документації_vn"/>
    <s v="https://vo.uu.edu.ua/grade/report/grader/index.php?id=13347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m/>
    <s v="Вступ до спеціальності та основи теорії соціальної роботи_ Костенко_vn"/>
    <s v="https://vo.uu.edu.ua/grade/report/grader/index.php?id=13249"/>
    <n v="999"/>
    <n v="174"/>
    <n v="28"/>
    <n v="0"/>
    <n v="0"/>
    <n v="1"/>
    <n v="1"/>
    <n v="0"/>
    <n v="0"/>
    <n v="13"/>
    <n v="0"/>
    <n v="0"/>
    <n v="0"/>
    <n v="0"/>
    <n v="0"/>
    <n v="0"/>
    <n v="3"/>
    <n v="0"/>
    <n v="0"/>
    <n v="0"/>
    <n v="17"/>
    <b v="0"/>
    <n v="0"/>
  </r>
  <r>
    <x v="2"/>
    <x v="14"/>
    <x v="43"/>
    <m/>
    <s v="Інформаційні війни_vn"/>
    <s v="https://vo.uu.edu.ua/grade/report/grader/index.php?id=9779"/>
    <n v="26"/>
    <n v="0"/>
    <n v="0"/>
    <n v="0"/>
    <n v="0"/>
    <n v="0"/>
    <n v="1"/>
    <n v="0"/>
    <n v="0"/>
    <n v="13"/>
    <n v="0"/>
    <n v="3"/>
    <n v="0"/>
    <n v="0"/>
    <n v="1"/>
    <n v="0"/>
    <n v="0"/>
    <n v="0"/>
    <n v="0"/>
    <n v="0"/>
    <n v="18"/>
    <b v="0"/>
    <n v="0"/>
  </r>
  <r>
    <x v="2"/>
    <x v="14"/>
    <x v="43"/>
    <m/>
    <s v="Логіка_vn"/>
    <s v="https://vo.uu.edu.ua/grade/report/grader/index.php?id=4192"/>
    <n v="184"/>
    <n v="0"/>
    <n v="140"/>
    <n v="36"/>
    <n v="0"/>
    <n v="0"/>
    <n v="1"/>
    <n v="0"/>
    <n v="0"/>
    <n v="32"/>
    <n v="0"/>
    <n v="0"/>
    <n v="0"/>
    <n v="0"/>
    <n v="1"/>
    <n v="0"/>
    <n v="0"/>
    <n v="3"/>
    <n v="152"/>
    <n v="0"/>
    <n v="37"/>
    <b v="0"/>
    <n v="0"/>
  </r>
  <r>
    <x v="2"/>
    <x v="14"/>
    <x v="43"/>
    <m/>
    <s v="МВПП (напрямок - ІНФОРМАЦІЙНА, БІБЛІОТЕЧНА ТА АРХІВНА СПРАВА)"/>
    <s v="https://vo.uu.edu.ua/grade/report/grader/index.php?id=12529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3"/>
    <m/>
    <s v="Науковий текст та академічне письмо_Костенко_vn"/>
    <s v="https://vo.uu.edu.ua/grade/report/grader/index.php?id=14930"/>
    <n v="897"/>
    <n v="19"/>
    <n v="29"/>
    <n v="0"/>
    <n v="0"/>
    <n v="0"/>
    <n v="1"/>
    <n v="1"/>
    <n v="0"/>
    <n v="5"/>
    <n v="0"/>
    <n v="0"/>
    <n v="0"/>
    <n v="0"/>
    <n v="0"/>
    <n v="0"/>
    <n v="1"/>
    <n v="0"/>
    <n v="0"/>
    <n v="0"/>
    <n v="8"/>
    <b v="0"/>
    <n v="0"/>
  </r>
  <r>
    <x v="2"/>
    <x v="14"/>
    <x v="43"/>
    <m/>
    <s v="Професійна етика"/>
    <s v="https://vo.uu.edu.ua/grade/report/grader/index.php?id=6338"/>
    <n v="58"/>
    <n v="1"/>
    <n v="1"/>
    <n v="0"/>
    <n v="0"/>
    <n v="0"/>
    <n v="1"/>
    <n v="0"/>
    <n v="0"/>
    <n v="7"/>
    <n v="0"/>
    <n v="2"/>
    <n v="0"/>
    <n v="0"/>
    <n v="0"/>
    <n v="0"/>
    <n v="0"/>
    <n v="0"/>
    <n v="0"/>
    <n v="0"/>
    <n v="10"/>
    <b v="0"/>
    <n v="0"/>
  </r>
  <r>
    <x v="2"/>
    <x v="14"/>
    <x v="43"/>
    <m/>
    <s v="Соціальна справедливість в інклюзивному суспільстві_Костенко_vn"/>
    <s v="https://vo.uu.edu.ua/grade/report/grader/index.php?id=14931"/>
    <n v="62"/>
    <n v="0"/>
    <n v="4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4"/>
    <x v="43"/>
    <m/>
    <s v="Теорія і практика зв'язків з громадськістю_vn"/>
    <s v="https://vo.uu.edu.ua/grade/report/grader/index.php?id=6351"/>
    <n v="26"/>
    <n v="0"/>
    <n v="9"/>
    <n v="0"/>
    <n v="0"/>
    <n v="0"/>
    <n v="1"/>
    <n v="0"/>
    <n v="0"/>
    <n v="0"/>
    <n v="0"/>
    <n v="0"/>
    <n v="0"/>
    <n v="0"/>
    <n v="0"/>
    <n v="0"/>
    <n v="0"/>
    <n v="0"/>
    <n v="60"/>
    <n v="0"/>
    <n v="1"/>
    <b v="0"/>
    <n v="0"/>
  </r>
  <r>
    <x v="2"/>
    <x v="14"/>
    <x v="44"/>
    <m/>
    <s v="Силабуси"/>
    <s v="https://vo.uu.edu.ua/grade/report/grader/index.php?id=15266"/>
    <n v="142"/>
    <n v="0"/>
    <n v="0"/>
    <n v="0"/>
    <n v="0"/>
    <n v="0"/>
    <n v="1"/>
    <n v="0"/>
    <n v="0"/>
    <n v="29"/>
    <n v="0"/>
    <n v="0"/>
    <n v="0"/>
    <n v="0"/>
    <n v="0"/>
    <n v="0"/>
    <n v="0"/>
    <n v="0"/>
    <n v="0"/>
    <n v="0"/>
    <n v="30"/>
    <b v="0"/>
    <n v="0"/>
  </r>
  <r>
    <x v="2"/>
    <x v="14"/>
    <x v="45"/>
    <m/>
    <s v="Громадські об'єднання в Україні_Ваколюк Л.М._vn"/>
    <s v="https://vo.uu.edu.ua/grade/report/grader/index.php?id=11953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Іноземна мова за професійним спрямуванням_Костенко Н.І._vn"/>
    <s v="https://vo.uu.edu.ua/grade/report/grader/index.php?id=11944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Інформаційні технології_Ільницький М.П._vn"/>
    <s v="https://vo.uu.edu.ua/grade/report/grader/index.php?id=11945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Історія вчень про державу і право_Буткалюк Г.В._vn"/>
    <s v="https://vo.uu.edu.ua/grade/report/grader/index.php?id=1194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Історія держави і права України_Буткалюк Г.В._vn"/>
    <s v="https://vo.uu.edu.ua/grade/report/grader/index.php?id=11948"/>
    <n v="7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Криміналістика_Ваколюк С.М._vn"/>
    <s v="https://vo.uu.edu.ua/grade/report/grader/index.php?id=1195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Кримінальне право_Безносюк А.М._vn"/>
    <s v="https://vo.uu.edu.ua/grade/report/grader/index.php?id=11955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Логіка_Осійський Ю.О._vn"/>
    <s v="https://vo.uu.edu.ua/grade/report/grader/index.php?id=1194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Міжнародне право та право ЄС_Олійник О.М._vn"/>
    <s v="https://vo.uu.edu.ua/grade/report/grader/index.php?id=1195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Основи наукових досліджень_Костенко Н.І._vn"/>
    <s v="https://vo.uu.edu.ua/grade/report/grader/index.php?id=11946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Політологія_Довбиш В.А._vn"/>
    <s v="https://vo.uu.edu.ua/grade/report/grader/index.php?id=1195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Україна в контексті світового розвитку_Мазуркевич О.П._vn"/>
    <s v="https://vo.uu.edu.ua/grade/report/grader/index.php?id=1194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Українська мова за професійним спрямуванням_Супрун Л.В._vn"/>
    <s v="https://vo.uu.edu.ua/grade/report/grader/index.php?id=1194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5"/>
    <m/>
    <s v="Цивільний процес_Пригоцький В.А._vn"/>
    <s v="https://vo.uu.edu.ua/grade/report/grader/index.php?id=1195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4"/>
    <x v="46"/>
    <s v="Агаєва Зульфія Сехранівна"/>
    <s v="Зарубіжна література_Агаєва З.С._vn"/>
    <s v="https://vo.uu.edu.ua/grade/report/grader/index.php?id=10465"/>
    <n v="400"/>
    <n v="0"/>
    <n v="21"/>
    <n v="0"/>
    <n v="1"/>
    <n v="1"/>
    <n v="1"/>
    <n v="0"/>
    <n v="2"/>
    <n v="16"/>
    <n v="1"/>
    <n v="14"/>
    <n v="1"/>
    <n v="0"/>
    <n v="1"/>
    <n v="0"/>
    <n v="2"/>
    <n v="1"/>
    <n v="61"/>
    <n v="0"/>
    <n v="39"/>
    <b v="0"/>
    <n v="0"/>
  </r>
  <r>
    <x v="2"/>
    <x v="14"/>
    <x v="46"/>
    <s v="Агаєва Зульфія Сехранівна"/>
    <s v="Іноземна мова_Агаєва З.С._vn"/>
    <s v="https://vo.uu.edu.ua/grade/report/grader/index.php?id=5302"/>
    <n v="1479"/>
    <n v="1"/>
    <n v="37"/>
    <n v="0"/>
    <n v="1"/>
    <n v="1"/>
    <n v="1"/>
    <n v="0"/>
    <n v="1"/>
    <n v="28"/>
    <n v="2"/>
    <n v="19"/>
    <n v="4"/>
    <n v="0"/>
    <n v="1"/>
    <n v="0"/>
    <n v="6"/>
    <n v="3"/>
    <n v="60"/>
    <n v="0"/>
    <n v="65"/>
    <b v="0"/>
    <n v="0"/>
  </r>
  <r>
    <x v="2"/>
    <x v="14"/>
    <x v="46"/>
    <s v="Буткалюк Галина Василівна"/>
    <s v="Громадянська освіта_Буткалюк Г.В._vn"/>
    <s v="https://vo.uu.edu.ua/grade/report/grader/index.php?id=5316"/>
    <n v="331"/>
    <n v="2"/>
    <n v="24"/>
    <n v="0"/>
    <n v="1"/>
    <n v="0"/>
    <n v="1"/>
    <n v="0"/>
    <n v="0"/>
    <n v="19"/>
    <n v="0"/>
    <n v="41"/>
    <n v="1"/>
    <n v="0"/>
    <n v="1"/>
    <n v="0"/>
    <n v="0"/>
    <n v="1"/>
    <n v="92"/>
    <n v="0"/>
    <n v="64"/>
    <b v="0"/>
    <n v="0"/>
  </r>
  <r>
    <x v="2"/>
    <x v="14"/>
    <x v="46"/>
    <s v="Буткалюк Галина Василівна"/>
    <s v="Основи діловодства_Буткалюк Г.В._vn"/>
    <s v="https://vo.uu.edu.ua/grade/report/grader/index.php?id=10501"/>
    <n v="210"/>
    <n v="0"/>
    <n v="4"/>
    <n v="0"/>
    <n v="1"/>
    <n v="0"/>
    <n v="1"/>
    <n v="0"/>
    <n v="0"/>
    <n v="35"/>
    <n v="0"/>
    <n v="1"/>
    <n v="0"/>
    <n v="0"/>
    <n v="1"/>
    <n v="0"/>
    <n v="0"/>
    <n v="0"/>
    <n v="0"/>
    <n v="0"/>
    <n v="38"/>
    <b v="0"/>
    <n v="0"/>
  </r>
  <r>
    <x v="2"/>
    <x v="14"/>
    <x v="46"/>
    <s v="Буткалюк Галина Василівна"/>
    <s v="Правознавство_Буткалюк Г.В._vn"/>
    <s v="https://vo.uu.edu.ua/grade/report/grader/index.php?id=5319"/>
    <n v="292"/>
    <n v="0"/>
    <n v="35"/>
    <n v="0"/>
    <n v="1"/>
    <n v="0"/>
    <n v="1"/>
    <n v="0"/>
    <n v="0"/>
    <n v="26"/>
    <n v="0"/>
    <n v="9"/>
    <n v="5"/>
    <n v="0"/>
    <n v="1"/>
    <n v="0"/>
    <n v="0"/>
    <n v="1"/>
    <n v="90"/>
    <n v="0"/>
    <n v="43"/>
    <b v="0"/>
    <n v="0"/>
  </r>
  <r>
    <x v="2"/>
    <x v="14"/>
    <x v="46"/>
    <s v="Буткалюк Галина Василівна"/>
    <s v="Юридична деонтологія_Буткалюк Г.В._vn"/>
    <s v="https://vo.uu.edu.ua/grade/report/grader/index.php?id=13686"/>
    <n v="108"/>
    <n v="1"/>
    <n v="22"/>
    <n v="0"/>
    <n v="1"/>
    <n v="0"/>
    <n v="1"/>
    <n v="0"/>
    <n v="0"/>
    <n v="12"/>
    <n v="0"/>
    <n v="1"/>
    <n v="0"/>
    <n v="0"/>
    <n v="1"/>
    <n v="0"/>
    <n v="0"/>
    <n v="0"/>
    <n v="0"/>
    <n v="0"/>
    <n v="15"/>
    <b v="0"/>
    <n v="0"/>
  </r>
  <r>
    <x v="2"/>
    <x v="14"/>
    <x v="46"/>
    <s v="Кучабський Віталій Казимирович"/>
    <s v="Захист України_Кучабський В.К._vn"/>
    <s v="https://vo.uu.edu.ua/grade/report/grader/index.php?id=10469"/>
    <n v="454"/>
    <n v="0"/>
    <n v="45"/>
    <n v="0"/>
    <n v="0"/>
    <n v="0"/>
    <n v="1"/>
    <n v="0"/>
    <n v="0"/>
    <n v="3"/>
    <n v="5"/>
    <n v="1"/>
    <n v="0"/>
    <n v="0"/>
    <n v="1"/>
    <n v="0"/>
    <n v="0"/>
    <n v="1"/>
    <n v="30"/>
    <n v="0"/>
    <n v="12"/>
    <b v="0"/>
    <n v="0"/>
  </r>
  <r>
    <x v="2"/>
    <x v="14"/>
    <x v="46"/>
    <s v="Лебедєв Олександр Сергійович"/>
    <s v="Біологія_Лебедєв О.С._vn"/>
    <s v="https://vo.uu.edu.ua/grade/report/grader/index.php?id=10471"/>
    <n v="1342"/>
    <n v="3"/>
    <n v="43"/>
    <n v="0"/>
    <n v="0"/>
    <n v="1"/>
    <n v="1"/>
    <n v="0"/>
    <n v="15"/>
    <n v="43"/>
    <n v="0"/>
    <n v="0"/>
    <n v="0"/>
    <n v="0"/>
    <n v="1"/>
    <n v="0"/>
    <n v="0"/>
    <n v="2"/>
    <n v="60"/>
    <n v="0"/>
    <n v="62"/>
    <b v="0"/>
    <n v="0"/>
  </r>
  <r>
    <x v="2"/>
    <x v="14"/>
    <x v="46"/>
    <s v="Лебедєв Олександр Сергійович"/>
    <s v="Географія_Лебедєв О.С._vn"/>
    <s v="https://vo.uu.edu.ua/grade/report/grader/index.php?id=10470"/>
    <n v="830"/>
    <n v="0"/>
    <n v="26"/>
    <n v="0"/>
    <n v="0"/>
    <n v="1"/>
    <n v="1"/>
    <n v="0"/>
    <n v="14"/>
    <n v="29"/>
    <n v="0"/>
    <n v="0"/>
    <n v="0"/>
    <n v="0"/>
    <n v="1"/>
    <n v="0"/>
    <n v="0"/>
    <n v="1"/>
    <n v="90"/>
    <n v="0"/>
    <n v="46"/>
    <b v="0"/>
    <n v="0"/>
  </r>
  <r>
    <x v="2"/>
    <x v="14"/>
    <x v="46"/>
    <s v="Лебедєв Олександр Сергійович"/>
    <s v="Економіка_Лебедєв О.С._vn"/>
    <s v="https://vo.uu.edu.ua/grade/report/grader/index.php?id=13685"/>
    <n v="854"/>
    <n v="69"/>
    <n v="14"/>
    <n v="0"/>
    <n v="0"/>
    <n v="1"/>
    <n v="1"/>
    <n v="0"/>
    <n v="2"/>
    <n v="18"/>
    <n v="0"/>
    <n v="0"/>
    <n v="0"/>
    <n v="0"/>
    <n v="1"/>
    <n v="0"/>
    <n v="0"/>
    <n v="0"/>
    <n v="0"/>
    <n v="0"/>
    <n v="22"/>
    <b v="0"/>
    <n v="0"/>
  </r>
  <r>
    <x v="2"/>
    <x v="14"/>
    <x v="46"/>
    <s v="Лебедєв Олександр Сергійович"/>
    <s v="Основи ведення домашнього господарства_Лебедєв О.С._vn"/>
    <s v="https://vo.uu.edu.ua/grade/report/grader/index.php?id=14311"/>
    <n v="134"/>
    <n v="26"/>
    <n v="4"/>
    <n v="0"/>
    <n v="0"/>
    <n v="1"/>
    <n v="1"/>
    <n v="0"/>
    <n v="1"/>
    <n v="7"/>
    <n v="0"/>
    <n v="0"/>
    <n v="0"/>
    <n v="0"/>
    <n v="1"/>
    <n v="0"/>
    <n v="0"/>
    <n v="0"/>
    <n v="0"/>
    <n v="0"/>
    <n v="10"/>
    <b v="0"/>
    <n v="0"/>
  </r>
  <r>
    <x v="2"/>
    <x v="14"/>
    <x v="46"/>
    <s v="Лебедєв Олександр Сергійович"/>
    <s v="Основи дієтології та приготування страв_Лебедєв О.С._vn"/>
    <s v="https://vo.uu.edu.ua/grade/report/grader/index.php?id=14310"/>
    <n v="105"/>
    <n v="22"/>
    <n v="3"/>
    <n v="0"/>
    <n v="0"/>
    <n v="1"/>
    <n v="1"/>
    <n v="0"/>
    <n v="1"/>
    <n v="14"/>
    <n v="0"/>
    <n v="0"/>
    <n v="0"/>
    <n v="0"/>
    <n v="1"/>
    <n v="0"/>
    <n v="0"/>
    <n v="0"/>
    <n v="0"/>
    <n v="0"/>
    <n v="17"/>
    <b v="0"/>
    <n v="0"/>
  </r>
  <r>
    <x v="2"/>
    <x v="14"/>
    <x v="46"/>
    <s v="Лебедєв Олександр Сергійович"/>
    <s v="Фізична культура_Лебедєв.О.С._vn "/>
    <s v="https://vo.uu.edu.ua/grade/report/grader/index.php?id=13684"/>
    <n v="77"/>
    <n v="0"/>
    <n v="45"/>
    <n v="0"/>
    <n v="0"/>
    <n v="1"/>
    <n v="1"/>
    <n v="0"/>
    <n v="6"/>
    <n v="8"/>
    <n v="0"/>
    <n v="0"/>
    <n v="0"/>
    <n v="0"/>
    <n v="1"/>
    <n v="0"/>
    <n v="0"/>
    <n v="0"/>
    <n v="0"/>
    <n v="0"/>
    <n v="16"/>
    <b v="0"/>
    <n v="0"/>
  </r>
  <r>
    <x v="2"/>
    <x v="14"/>
    <x v="46"/>
    <s v="Лебедєв Олександр Сергійович"/>
    <s v="Фізіологія людини та загальний догляд за хворими"/>
    <s v="https://vo.uu.edu.ua/grade/report/grader/index.php?id=14307"/>
    <n v="117"/>
    <n v="19"/>
    <n v="3"/>
    <n v="0"/>
    <n v="0"/>
    <n v="1"/>
    <n v="1"/>
    <n v="0"/>
    <n v="2"/>
    <n v="11"/>
    <n v="0"/>
    <n v="0"/>
    <n v="0"/>
    <n v="0"/>
    <n v="1"/>
    <n v="0"/>
    <n v="0"/>
    <n v="0"/>
    <n v="0"/>
    <n v="0"/>
    <n v="15"/>
    <b v="0"/>
    <n v="0"/>
  </r>
  <r>
    <x v="2"/>
    <x v="14"/>
    <x v="46"/>
    <s v="Лебедєв Олександр Сергійович"/>
    <s v="Хімія_Лебедєв.О.С._vn"/>
    <s v="https://vo.uu.edu.ua/grade/report/grader/index.php?id=10472"/>
    <n v="448"/>
    <n v="1"/>
    <n v="41"/>
    <n v="0"/>
    <n v="0"/>
    <n v="1"/>
    <n v="1"/>
    <n v="0"/>
    <n v="7"/>
    <n v="22"/>
    <n v="0"/>
    <n v="0"/>
    <n v="0"/>
    <n v="0"/>
    <n v="1"/>
    <n v="0"/>
    <n v="0"/>
    <n v="1"/>
    <n v="60"/>
    <n v="0"/>
    <n v="32"/>
    <b v="0"/>
    <n v="0"/>
  </r>
  <r>
    <x v="2"/>
    <x v="14"/>
    <x v="46"/>
    <s v="Матковська Інна Анатоліївна"/>
    <s v="Інформатика_Оленич В.П._vn"/>
    <s v="https://vo.uu.edu.ua/grade/report/grader/index.php?id=10493"/>
    <n v="549"/>
    <n v="0"/>
    <n v="28"/>
    <n v="0"/>
    <n v="1"/>
    <n v="1"/>
    <n v="1"/>
    <n v="0"/>
    <n v="0"/>
    <n v="3"/>
    <n v="0"/>
    <n v="75"/>
    <n v="0"/>
    <n v="0"/>
    <n v="1"/>
    <n v="0"/>
    <n v="0"/>
    <n v="0"/>
    <n v="0"/>
    <n v="0"/>
    <n v="80"/>
    <b v="0"/>
    <n v="0"/>
  </r>
  <r>
    <x v="2"/>
    <x v="14"/>
    <x v="46"/>
    <s v="Матковська Інна Анатоліївна"/>
    <s v="Математика_Оленич В.П._vn"/>
    <s v="https://vo.uu.edu.ua/grade/report/grader/index.php?id=10494"/>
    <n v="577"/>
    <n v="0"/>
    <n v="37"/>
    <n v="0"/>
    <n v="1"/>
    <n v="0"/>
    <n v="1"/>
    <n v="0"/>
    <n v="0"/>
    <n v="2"/>
    <n v="0"/>
    <n v="82"/>
    <n v="0"/>
    <n v="0"/>
    <n v="1"/>
    <n v="0"/>
    <n v="0"/>
    <n v="1"/>
    <n v="60"/>
    <n v="0"/>
    <n v="87"/>
    <b v="0"/>
    <n v="0"/>
  </r>
  <r>
    <x v="2"/>
    <x v="14"/>
    <x v="46"/>
    <s v="Матковська Інна Анатоліївна"/>
    <s v="Фізика і астрономія_Оленич В.П._vn"/>
    <s v="https://vo.uu.edu.ua/grade/report/grader/index.php?id=10466"/>
    <n v="1319"/>
    <n v="0"/>
    <n v="36"/>
    <n v="0"/>
    <n v="1"/>
    <n v="0"/>
    <n v="1"/>
    <n v="0"/>
    <n v="0"/>
    <n v="2"/>
    <n v="0"/>
    <n v="174"/>
    <n v="0"/>
    <n v="0"/>
    <n v="2"/>
    <n v="0"/>
    <n v="0"/>
    <n v="1"/>
    <n v="60"/>
    <n v="0"/>
    <n v="180"/>
    <b v="0"/>
    <n v="0"/>
  </r>
  <r>
    <x v="2"/>
    <x v="14"/>
    <x v="46"/>
    <s v="Олійник Олеся Михайлівна"/>
    <s v="Всесвітня історія_Олійник О.М._vn"/>
    <s v="https://vo.uu.edu.ua/grade/report/grader/index.php?id=10491"/>
    <n v="410"/>
    <n v="96"/>
    <n v="27"/>
    <n v="0"/>
    <n v="1"/>
    <n v="0"/>
    <n v="1"/>
    <n v="0"/>
    <n v="0"/>
    <n v="4"/>
    <n v="20"/>
    <n v="2"/>
    <n v="0"/>
    <n v="0"/>
    <n v="1"/>
    <n v="0"/>
    <n v="0"/>
    <n v="2"/>
    <n v="60"/>
    <n v="0"/>
    <n v="30"/>
    <b v="0"/>
    <n v="0"/>
  </r>
  <r>
    <x v="2"/>
    <x v="14"/>
    <x v="46"/>
    <s v="Олійник Олеся Михайлівна"/>
    <s v="Історія України_Олійник О.М._vn"/>
    <s v="https://vo.uu.edu.ua/grade/report/grader/index.php?id=10490"/>
    <n v="4232"/>
    <n v="100"/>
    <n v="57"/>
    <n v="30"/>
    <n v="1"/>
    <n v="0"/>
    <n v="1"/>
    <n v="0"/>
    <n v="0"/>
    <n v="5"/>
    <n v="20"/>
    <n v="70"/>
    <n v="0"/>
    <n v="0"/>
    <n v="1"/>
    <n v="0"/>
    <n v="6"/>
    <n v="3"/>
    <n v="120"/>
    <n v="0"/>
    <n v="106"/>
    <b v="0"/>
    <n v="0"/>
  </r>
  <r>
    <x v="2"/>
    <x v="14"/>
    <x v="46"/>
    <s v="Олійник Олеся Михайлівна"/>
    <s v="Мистецтво_Олійник О.М._vn"/>
    <s v="https://vo.uu.edu.ua/grade/report/grader/index.php?id=5315"/>
    <n v="2057"/>
    <n v="1"/>
    <n v="31"/>
    <n v="5"/>
    <n v="1"/>
    <n v="0"/>
    <n v="1"/>
    <n v="0"/>
    <n v="0"/>
    <n v="3"/>
    <n v="6"/>
    <n v="51"/>
    <n v="0"/>
    <n v="0"/>
    <n v="1"/>
    <n v="0"/>
    <n v="4"/>
    <n v="1"/>
    <n v="60"/>
    <n v="0"/>
    <n v="67"/>
    <b v="0"/>
    <n v="0"/>
  </r>
  <r>
    <x v="2"/>
    <x v="14"/>
    <x v="46"/>
    <s v="Остратюк Наталя Миколаївна"/>
    <s v="Українська література_Остратюк Н.М._vn"/>
    <s v="https://vo.uu.edu.ua/grade/report/grader/index.php?id=5312"/>
    <n v="528"/>
    <n v="0"/>
    <n v="56"/>
    <n v="0"/>
    <n v="1"/>
    <n v="1"/>
    <n v="1"/>
    <n v="0"/>
    <n v="0"/>
    <n v="28"/>
    <n v="0"/>
    <n v="214"/>
    <n v="0"/>
    <n v="0"/>
    <n v="1"/>
    <n v="0"/>
    <n v="0"/>
    <n v="2"/>
    <n v="120"/>
    <n v="0"/>
    <n v="246"/>
    <b v="0"/>
    <n v="0"/>
  </r>
  <r>
    <x v="2"/>
    <x v="14"/>
    <x v="46"/>
    <s v="Остратюк Наталя Миколаївна"/>
    <s v="Українська мова_Остратюк Н.М._vn"/>
    <s v="https://vo.uu.edu.ua/grade/report/grader/index.php?id=5310"/>
    <n v="455"/>
    <n v="1"/>
    <n v="51"/>
    <n v="0"/>
    <n v="1"/>
    <n v="1"/>
    <n v="1"/>
    <n v="0"/>
    <n v="0"/>
    <n v="18"/>
    <n v="0"/>
    <n v="130"/>
    <n v="0"/>
    <n v="0"/>
    <n v="2"/>
    <n v="0"/>
    <n v="0"/>
    <n v="2"/>
    <n v="122"/>
    <n v="0"/>
    <n v="153"/>
    <b v="0"/>
    <n v="0"/>
  </r>
  <r>
    <x v="2"/>
    <x v="14"/>
    <x v="46"/>
    <m/>
    <s v="Історія держави і права зарубіжних країн і України_Олійник О.М._vn"/>
    <s v="https://vo.uu.edu.ua/grade/report/grader/index.php?id=10492"/>
    <n v="432"/>
    <n v="45"/>
    <n v="40"/>
    <n v="3"/>
    <n v="1"/>
    <n v="0"/>
    <n v="1"/>
    <n v="0"/>
    <n v="0"/>
    <n v="1"/>
    <n v="7"/>
    <n v="6"/>
    <n v="0"/>
    <n v="0"/>
    <n v="0"/>
    <n v="0"/>
    <n v="2"/>
    <n v="1"/>
    <n v="60"/>
    <n v="0"/>
    <n v="18"/>
    <b v="0"/>
    <n v="0"/>
  </r>
  <r>
    <x v="2"/>
    <x v="14"/>
    <x v="46"/>
    <m/>
    <s v="Основи ораторського мистецтва_Олійник О.М._vn"/>
    <s v="https://vo.uu.edu.ua/grade/report/grader/index.php?id=10487"/>
    <n v="1217"/>
    <n v="28"/>
    <n v="26"/>
    <n v="7"/>
    <n v="1"/>
    <n v="0"/>
    <n v="1"/>
    <n v="0"/>
    <n v="3"/>
    <n v="13"/>
    <n v="0"/>
    <n v="13"/>
    <n v="0"/>
    <n v="0"/>
    <n v="1"/>
    <n v="0"/>
    <n v="3"/>
    <n v="1"/>
    <n v="23"/>
    <n v="0"/>
    <n v="35"/>
    <b v="0"/>
    <n v="0"/>
  </r>
  <r>
    <x v="2"/>
    <x v="14"/>
    <x v="46"/>
    <m/>
    <s v="Основи правових знань та законодавства у сфері соціального захисту_ Олійник О.М._vn"/>
    <s v="https://vo.uu.edu.ua/grade/report/grader/index.php?id=13683"/>
    <n v="271"/>
    <n v="4"/>
    <n v="7"/>
    <n v="0"/>
    <n v="1"/>
    <n v="0"/>
    <n v="1"/>
    <n v="0"/>
    <n v="0"/>
    <n v="15"/>
    <n v="0"/>
    <n v="9"/>
    <n v="0"/>
    <n v="0"/>
    <n v="1"/>
    <n v="0"/>
    <n v="0"/>
    <n v="0"/>
    <n v="0"/>
    <n v="0"/>
    <n v="26"/>
    <b v="0"/>
    <n v="0"/>
  </r>
  <r>
    <x v="2"/>
    <x v="14"/>
    <x v="46"/>
    <m/>
    <s v="Професійна етика та культура спілкування_Олійник О.М._vn"/>
    <s v="https://vo.uu.edu.ua/grade/report/grader/index.php?id=14308"/>
    <n v="287"/>
    <n v="5"/>
    <n v="6"/>
    <n v="0"/>
    <n v="1"/>
    <n v="0"/>
    <n v="1"/>
    <n v="0"/>
    <n v="0"/>
    <n v="7"/>
    <n v="0"/>
    <n v="24"/>
    <n v="0"/>
    <n v="0"/>
    <n v="0"/>
    <n v="0"/>
    <n v="0"/>
    <n v="0"/>
    <n v="0"/>
    <n v="0"/>
    <n v="32"/>
    <b v="0"/>
    <n v="0"/>
  </r>
  <r>
    <x v="2"/>
    <x v="15"/>
    <x v="34"/>
    <s v="Калінчик Микола Володимирович"/>
    <s v="3 курс МН-19-2-dn"/>
    <s v="https://vo.uu.edu.ua/grade/report/grader/index.php?id=10720"/>
    <n v="199"/>
    <n v="0"/>
    <n v="4"/>
    <n v="4"/>
    <n v="0"/>
    <n v="0"/>
    <n v="1"/>
    <n v="0"/>
    <n v="1"/>
    <n v="0"/>
    <n v="0"/>
    <n v="0"/>
    <n v="0"/>
    <n v="0"/>
    <n v="0"/>
    <n v="0"/>
    <n v="0"/>
    <n v="0"/>
    <n v="0"/>
    <n v="18"/>
    <n v="20"/>
    <b v="0"/>
    <n v="0"/>
  </r>
  <r>
    <x v="2"/>
    <x v="15"/>
    <x v="34"/>
    <s v="Калінчик Микола Володимирович"/>
    <s v="3 курс ФН-19-2-dn"/>
    <s v="https://vo.uu.edu.ua/grade/report/grader/index.php?id=10721"/>
    <n v="157"/>
    <n v="0"/>
    <n v="2"/>
    <n v="2"/>
    <n v="0"/>
    <n v="0"/>
    <n v="1"/>
    <n v="0"/>
    <n v="1"/>
    <n v="0"/>
    <n v="0"/>
    <n v="0"/>
    <n v="0"/>
    <n v="0"/>
    <n v="0"/>
    <n v="0"/>
    <n v="0"/>
    <n v="0"/>
    <n v="0"/>
    <n v="15"/>
    <n v="17"/>
    <b v="0"/>
    <n v="0"/>
  </r>
  <r>
    <x v="2"/>
    <x v="15"/>
    <x v="34"/>
    <s v="Криворотько Ганна Сергиивна"/>
    <s v="2 курс ПЛ-19-1-dn"/>
    <s v="https://vo.uu.edu.ua/grade/report/grader/index.php?id=12872"/>
    <n v="316"/>
    <n v="0"/>
    <n v="2"/>
    <n v="2"/>
    <n v="0"/>
    <n v="0"/>
    <n v="1"/>
    <n v="0"/>
    <n v="1"/>
    <n v="0"/>
    <n v="0"/>
    <n v="0"/>
    <n v="0"/>
    <n v="0"/>
    <n v="0"/>
    <n v="0"/>
    <n v="0"/>
    <n v="0"/>
    <n v="0"/>
    <n v="13"/>
    <n v="15"/>
    <b v="0"/>
    <n v="0"/>
  </r>
  <r>
    <x v="2"/>
    <x v="15"/>
    <x v="34"/>
    <s v="Куян Олена Олександрівна"/>
    <s v="4 курс ФН-19-2-kp-dn"/>
    <s v="https://vo.uu.edu.ua/grade/report/grader/index.php?id=10718"/>
    <n v="151"/>
    <n v="3"/>
    <n v="3"/>
    <n v="3"/>
    <n v="0"/>
    <n v="0"/>
    <n v="1"/>
    <n v="0"/>
    <n v="1"/>
    <n v="0"/>
    <n v="0"/>
    <n v="0"/>
    <n v="0"/>
    <n v="0"/>
    <n v="0"/>
    <n v="0"/>
    <n v="0"/>
    <n v="0"/>
    <n v="0"/>
    <n v="12"/>
    <n v="14"/>
    <b v="0"/>
    <n v="0"/>
  </r>
  <r>
    <x v="2"/>
    <x v="15"/>
    <x v="34"/>
    <m/>
    <s v="1 курс ЗПЛ-20-1-dn"/>
    <s v="https://vo.uu.edu.ua/grade/report/grader/index.php?id=12874"/>
    <n v="18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34"/>
    <m/>
    <s v="2 курс ЗПЛ-19-1-dn"/>
    <s v="https://vo.uu.edu.ua/grade/report/grader/index.php?id=10762"/>
    <n v="140"/>
    <n v="1"/>
    <n v="3"/>
    <n v="0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15"/>
    <x v="34"/>
    <m/>
    <s v="3 курс ЗОО-19-2-dn"/>
    <s v="https://vo.uu.edu.ua/grade/report/grader/index.php?id=10757"/>
    <n v="8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15"/>
    <x v="34"/>
    <m/>
    <s v="3 курс ЗПЛ-19.03-2-dn"/>
    <s v="https://vo.uu.edu.ua/grade/report/grader/index.php?id=10756"/>
    <n v="7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15"/>
    <x v="34"/>
    <m/>
    <s v="3 курс ЗПЛ-19-2-dn"/>
    <s v="https://vo.uu.edu.ua/grade/report/grader/index.php?id=13494"/>
    <n v="101"/>
    <n v="0"/>
    <n v="11"/>
    <n v="0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15"/>
    <x v="34"/>
    <m/>
    <s v="3 курс ЗФН-18-1-dn"/>
    <s v="https://vo.uu.edu.ua/grade/report/grader/index.php?id=10759"/>
    <n v="100"/>
    <n v="0"/>
    <n v="9"/>
    <n v="0"/>
    <n v="0"/>
    <n v="0"/>
    <n v="1"/>
    <n v="0"/>
    <n v="0"/>
    <n v="0"/>
    <n v="0"/>
    <n v="0"/>
    <n v="0"/>
    <n v="0"/>
    <n v="0"/>
    <n v="0"/>
    <n v="0"/>
    <n v="0"/>
    <n v="0"/>
    <n v="14"/>
    <n v="15"/>
    <b v="0"/>
    <n v="0"/>
  </r>
  <r>
    <x v="2"/>
    <x v="15"/>
    <x v="34"/>
    <m/>
    <s v="4 курс ЗОО-19-2-kp-dn"/>
    <s v="https://vo.uu.edu.ua/grade/report/grader/index.php?id=10755"/>
    <n v="64"/>
    <n v="3"/>
    <n v="2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5"/>
    <x v="34"/>
    <m/>
    <s v="4 курс ЗФН-18-1-kp-dn"/>
    <s v="https://vo.uu.edu.ua/grade/report/grader/index.php?id=10752"/>
    <n v="181"/>
    <n v="4"/>
    <n v="16"/>
    <n v="0"/>
    <n v="0"/>
    <n v="0"/>
    <n v="1"/>
    <n v="0"/>
    <n v="0"/>
    <n v="0"/>
    <n v="0"/>
    <n v="0"/>
    <n v="0"/>
    <n v="0"/>
    <n v="0"/>
    <n v="0"/>
    <n v="0"/>
    <n v="0"/>
    <n v="0"/>
    <n v="18"/>
    <n v="19"/>
    <b v="0"/>
    <n v="0"/>
  </r>
  <r>
    <x v="2"/>
    <x v="15"/>
    <x v="34"/>
    <m/>
    <s v="переведення 4 курс ЗМН-18-2-dn"/>
    <s v="https://vo.uu.edu.ua/grade/report/grader/index.php?id=10754"/>
    <n v="104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15"/>
    <n v="16"/>
    <b v="0"/>
    <n v="0"/>
  </r>
  <r>
    <x v="2"/>
    <x v="15"/>
    <x v="34"/>
    <m/>
    <s v="переведення 4 курс ЗПЛ-18-2-dn"/>
    <s v="https://vo.uu.edu.ua/grade/report/grader/index.php?id=10753"/>
    <n v="115"/>
    <n v="0"/>
    <n v="10"/>
    <n v="0"/>
    <n v="0"/>
    <n v="0"/>
    <n v="1"/>
    <n v="0"/>
    <n v="0"/>
    <n v="0"/>
    <n v="0"/>
    <n v="0"/>
    <n v="0"/>
    <n v="0"/>
    <n v="0"/>
    <n v="0"/>
    <n v="0"/>
    <n v="0"/>
    <n v="0"/>
    <n v="16"/>
    <n v="17"/>
    <b v="0"/>
    <n v="0"/>
  </r>
  <r>
    <x v="2"/>
    <x v="15"/>
    <x v="34"/>
    <m/>
    <s v="переведення 4 курс МН-18-2-dn"/>
    <s v="https://vo.uu.edu.ua/grade/report/grader/index.php?id=10719"/>
    <n v="157"/>
    <n v="0"/>
    <n v="6"/>
    <n v="5"/>
    <n v="0"/>
    <n v="0"/>
    <n v="1"/>
    <n v="0"/>
    <n v="1"/>
    <n v="0"/>
    <n v="0"/>
    <n v="0"/>
    <n v="0"/>
    <n v="0"/>
    <n v="0"/>
    <n v="0"/>
    <n v="0"/>
    <n v="0"/>
    <n v="0"/>
    <n v="15"/>
    <n v="17"/>
    <b v="0"/>
    <n v="0"/>
  </r>
  <r>
    <x v="2"/>
    <x v="15"/>
    <x v="40"/>
    <s v="Борзов Сергій Олексійович"/>
    <s v="Вища математика_dn"/>
    <s v="https://vo.uu.edu.ua/grade/report/grader/index.php?id=2184"/>
    <n v="7"/>
    <n v="0"/>
    <n v="1"/>
    <n v="0"/>
    <n v="0"/>
    <n v="0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5"/>
    <x v="40"/>
    <s v="Борзов Сергій Олексійович"/>
    <s v="Економетрика_Борзов С.О._dn"/>
    <s v="https://vo.uu.edu.ua/grade/report/grader/index.php?id=2185"/>
    <n v="1"/>
    <n v="0"/>
    <n v="7"/>
    <n v="0"/>
    <n v="0"/>
    <n v="0"/>
    <n v="1"/>
    <n v="0"/>
    <n v="0"/>
    <n v="1"/>
    <n v="0"/>
    <n v="1"/>
    <n v="0"/>
    <n v="0"/>
    <n v="0"/>
    <n v="0"/>
    <n v="1"/>
    <n v="0"/>
    <n v="0"/>
    <n v="0"/>
    <n v="4"/>
    <b v="0"/>
    <n v="0"/>
  </r>
  <r>
    <x v="2"/>
    <x v="15"/>
    <x v="40"/>
    <s v="Борзов Сергій Олексійович"/>
    <s v="Інформаційні технології в галузі (АРМ соціального працівника) Борзов С.О._dn"/>
    <s v="https://vo.uu.edu.ua/grade/report/grader/index.php?id=11229"/>
    <n v="4"/>
    <n v="3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2"/>
    <x v="15"/>
    <x v="40"/>
    <s v="Борзов Сергій Олексійович"/>
    <s v="Інформаційні технології_Борзов С.О._dn"/>
    <s v="https://vo.uu.edu.ua/grade/report/grader/index.php?id=11230"/>
    <n v="9"/>
    <n v="0"/>
    <n v="1"/>
    <n v="0"/>
    <n v="0"/>
    <n v="0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2"/>
    <x v="15"/>
    <x v="40"/>
    <s v="Борзов Сергій Олексійович"/>
    <s v="Оптимізаційні методи та моделі_Борзов С.О._dn"/>
    <s v="https://vo.uu.edu.ua/grade/report/grader/index.php?id=11868"/>
    <n v="10"/>
    <n v="0"/>
    <n v="1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5"/>
    <x v="40"/>
    <s v="Борзов Сергій Олексійович"/>
    <s v="Організація праці менеджера Борзов С.О._dn"/>
    <s v="https://vo.uu.edu.ua/grade/report/grader/index.php?id=12167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s v="Дробот Ярослав Вікторович"/>
    <s v="Аналіз банківської діяльності_Дробот Я.В._dn"/>
    <s v="https://vo.uu.edu.ua/grade/report/grader/index.php?id=2058"/>
    <n v="94"/>
    <n v="0"/>
    <n v="1"/>
    <n v="0"/>
    <n v="0"/>
    <n v="0"/>
    <n v="1"/>
    <n v="0"/>
    <n v="0"/>
    <n v="13"/>
    <n v="0"/>
    <n v="1"/>
    <n v="0"/>
    <n v="0"/>
    <n v="0"/>
    <n v="0"/>
    <n v="14"/>
    <n v="0"/>
    <n v="0"/>
    <n v="0"/>
    <n v="29"/>
    <b v="0"/>
    <n v="0"/>
  </r>
  <r>
    <x v="2"/>
    <x v="15"/>
    <x v="40"/>
    <s v="Дробот Ярослав Вікторович"/>
    <s v="Аналіз господарської діяльності_Дробот Я.В._dn"/>
    <s v="https://vo.uu.edu.ua/grade/report/grader/index.php?id=2179"/>
    <n v="52"/>
    <n v="17"/>
    <n v="5"/>
    <n v="3"/>
    <n v="0"/>
    <n v="0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15"/>
    <x v="40"/>
    <s v="Дробот Ярослав Вікторович"/>
    <s v="Аналіз інвестиційних проектів_Дробот Я.В._dn"/>
    <s v="https://vo.uu.edu.ua/grade/report/grader/index.php?id=2059"/>
    <n v="72"/>
    <n v="0"/>
    <n v="1"/>
    <n v="0"/>
    <n v="0"/>
    <n v="0"/>
    <n v="1"/>
    <n v="0"/>
    <n v="0"/>
    <n v="12"/>
    <n v="0"/>
    <n v="1"/>
    <n v="0"/>
    <n v="0"/>
    <n v="0"/>
    <n v="0"/>
    <n v="8"/>
    <n v="0"/>
    <n v="0"/>
    <n v="0"/>
    <n v="22"/>
    <b v="0"/>
    <n v="0"/>
  </r>
  <r>
    <x v="2"/>
    <x v="15"/>
    <x v="40"/>
    <s v="Дробот Ярослав Вікторович"/>
    <s v="Банківські операції_Дробот Я.В._dn"/>
    <s v="https://vo.uu.edu.ua/grade/report/grader/index.php?id=2062"/>
    <n v="44"/>
    <n v="0"/>
    <n v="0"/>
    <n v="0"/>
    <n v="0"/>
    <n v="0"/>
    <n v="1"/>
    <n v="0"/>
    <n v="0"/>
    <n v="9"/>
    <n v="0"/>
    <n v="1"/>
    <n v="0"/>
    <n v="0"/>
    <n v="0"/>
    <n v="0"/>
    <n v="8"/>
    <n v="0"/>
    <n v="0"/>
    <n v="0"/>
    <n v="19"/>
    <b v="0"/>
    <n v="0"/>
  </r>
  <r>
    <x v="2"/>
    <x v="15"/>
    <x v="40"/>
    <s v="Дробот Ярослав Вікторович"/>
    <s v="Бізнес-планування підприємства Петрига О.М._dn"/>
    <s v="https://vo.uu.edu.ua/grade/report/grader/index.php?id=12254"/>
    <n v="31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5"/>
    <x v="40"/>
    <s v="Дробот Ярослав Вікторович"/>
    <s v="Вступ до спеціальності_Дробот Я.В._dn"/>
    <s v="https://vo.uu.edu.ua/grade/report/grader/index.php?id=2073"/>
    <n v="6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0"/>
    <s v="Дробот Ярослав Вікторович"/>
    <s v="Економічний аналіз_Дробот Я.В._dn"/>
    <s v="https://vo.uu.edu.ua/grade/report/grader/index.php?id=2074"/>
    <n v="25"/>
    <n v="0"/>
    <n v="0"/>
    <n v="0"/>
    <n v="0"/>
    <n v="0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15"/>
    <x v="40"/>
    <s v="Дробот Ярослав Вікторович"/>
    <s v="Інформаційні системи у фінансах та банківській сфері_dn"/>
    <s v="https://vo.uu.edu.ua/grade/report/grader/index.php?id=11227"/>
    <n v="53"/>
    <n v="0"/>
    <n v="2"/>
    <n v="0"/>
    <n v="0"/>
    <n v="0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15"/>
    <x v="40"/>
    <s v="Дробот Ярослав Вікторович"/>
    <s v="Парабанківська система_dn"/>
    <s v="https://vo.uu.edu.ua/grade/report/grader/index.php?id=12871"/>
    <n v="21"/>
    <n v="0"/>
    <n v="3"/>
    <n v="3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Дробот Ярослав Вікторович"/>
    <s v="Статистика_Дробот Я.В._dn"/>
    <s v="https://vo.uu.edu.ua/grade/report/grader/index.php?id=11221"/>
    <n v="145"/>
    <n v="0"/>
    <n v="6"/>
    <n v="6"/>
    <n v="0"/>
    <n v="0"/>
    <n v="1"/>
    <n v="0"/>
    <n v="0"/>
    <n v="9"/>
    <n v="0"/>
    <n v="0"/>
    <n v="0"/>
    <n v="0"/>
    <n v="0"/>
    <n v="0"/>
    <n v="2"/>
    <n v="0"/>
    <n v="0"/>
    <n v="0"/>
    <n v="12"/>
    <b v="0"/>
    <n v="0"/>
  </r>
  <r>
    <x v="2"/>
    <x v="15"/>
    <x v="40"/>
    <s v="Дробот Ярослав Вікторович"/>
    <s v="Фінансовий аналіз_Дробот Я.В._dn"/>
    <s v="https://vo.uu.edu.ua/grade/report/grader/index.php?id=11816"/>
    <n v="35"/>
    <n v="0"/>
    <n v="3"/>
    <n v="3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0"/>
    <s v="Калінчик Микола Володимирович"/>
    <s v="Зовнішньоекономічна діяльність підприємства_dn"/>
    <s v="https://vo.uu.edu.ua/grade/report/grader/index.php?id=11414"/>
    <n v="34"/>
    <n v="0"/>
    <n v="4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0"/>
    <s v="Калінчик Микола Володимирович"/>
    <s v="Міжнародна економічна інтеграція_dn"/>
    <s v="https://vo.uu.edu.ua/grade/report/grader/index.php?id=11775"/>
    <n v="32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Калінчик Микола Володимирович"/>
    <s v="Охорона праці в галузі_Калінчик М.В._dn"/>
    <s v="https://vo.uu.edu.ua/grade/report/grader/index.php?id=2174"/>
    <n v="67"/>
    <n v="0"/>
    <n v="11"/>
    <n v="0"/>
    <n v="0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5"/>
    <x v="40"/>
    <s v="Калінчик Микола Володимирович"/>
    <s v="Соціальне страхування Калінчик М.В._dn"/>
    <s v="https://vo.uu.edu.ua/grade/report/grader/index.php?id=12169"/>
    <n v="4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s v="Калінчик Микола Володимирович"/>
    <s v="Страхова справа_dn"/>
    <s v="https://vo.uu.edu.ua/grade/report/grader/index.php?id=11777"/>
    <n v="23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Калінчик Микола Володимирович"/>
    <s v="Страхування та страхові послуги_Калінчик М.В._dn"/>
    <s v="https://vo.uu.edu.ua/grade/report/grader/index.php?id=2181"/>
    <n v="29"/>
    <n v="0"/>
    <n v="0"/>
    <n v="0"/>
    <n v="0"/>
    <n v="0"/>
    <n v="1"/>
    <n v="0"/>
    <n v="0"/>
    <n v="6"/>
    <n v="0"/>
    <n v="1"/>
    <n v="0"/>
    <n v="0"/>
    <n v="0"/>
    <n v="0"/>
    <n v="5"/>
    <n v="0"/>
    <n v="0"/>
    <n v="0"/>
    <n v="13"/>
    <b v="0"/>
    <n v="0"/>
  </r>
  <r>
    <x v="2"/>
    <x v="15"/>
    <x v="40"/>
    <s v="Коренюк Людмила Володимирівна"/>
    <s v="Міжнародні фінанси_Коренюк Л.В._dn"/>
    <s v="https://vo.uu.edu.ua/grade/report/grader/index.php?id=2187"/>
    <n v="37"/>
    <n v="0"/>
    <n v="8"/>
    <n v="0"/>
    <n v="0"/>
    <n v="0"/>
    <n v="1"/>
    <n v="0"/>
    <n v="0"/>
    <n v="7"/>
    <n v="0"/>
    <n v="1"/>
    <n v="0"/>
    <n v="0"/>
    <n v="0"/>
    <n v="0"/>
    <n v="5"/>
    <n v="0"/>
    <n v="0"/>
    <n v="0"/>
    <n v="14"/>
    <b v="0"/>
    <n v="0"/>
  </r>
  <r>
    <x v="2"/>
    <x v="15"/>
    <x v="40"/>
    <s v="Коренюк Людмила Володимирівна"/>
    <s v="Фінанси підприємств_Коренюк Л.В._dn"/>
    <s v="https://vo.uu.edu.ua/grade/report/grader/index.php?id=2178"/>
    <n v="11"/>
    <n v="3"/>
    <n v="0"/>
    <n v="0"/>
    <n v="0"/>
    <n v="0"/>
    <n v="1"/>
    <n v="0"/>
    <n v="0"/>
    <n v="14"/>
    <n v="0"/>
    <n v="1"/>
    <n v="0"/>
    <n v="0"/>
    <n v="0"/>
    <n v="0"/>
    <n v="6"/>
    <n v="0"/>
    <n v="0"/>
    <n v="0"/>
    <n v="22"/>
    <b v="0"/>
    <n v="0"/>
  </r>
  <r>
    <x v="2"/>
    <x v="15"/>
    <x v="40"/>
    <s v="Коренюк Людмила Володимирівна"/>
    <s v="Фінансова діяльність суб'єктів господарювання_Коренюк_Л.В._dn"/>
    <s v="https://vo.uu.edu.ua/grade/report/grader/index.php?id=2076"/>
    <n v="20"/>
    <n v="0"/>
    <n v="5"/>
    <n v="0"/>
    <n v="0"/>
    <n v="0"/>
    <n v="1"/>
    <n v="0"/>
    <n v="0"/>
    <n v="14"/>
    <n v="0"/>
    <n v="1"/>
    <n v="0"/>
    <n v="0"/>
    <n v="0"/>
    <n v="0"/>
    <n v="0"/>
    <n v="0"/>
    <n v="0"/>
    <n v="0"/>
    <n v="16"/>
    <b v="0"/>
    <n v="0"/>
  </r>
  <r>
    <x v="2"/>
    <x v="15"/>
    <x v="40"/>
    <s v="Коренюк Людмила Володимирівна"/>
    <s v="Фінансовий ринок_Коренюк Л.В._dn"/>
    <s v="https://vo.uu.edu.ua/grade/report/grader/index.php?id=2064"/>
    <n v="16"/>
    <n v="0"/>
    <n v="8"/>
    <n v="0"/>
    <n v="0"/>
    <n v="0"/>
    <n v="1"/>
    <n v="0"/>
    <n v="0"/>
    <n v="13"/>
    <n v="0"/>
    <n v="1"/>
    <n v="0"/>
    <n v="0"/>
    <n v="0"/>
    <n v="0"/>
    <n v="1"/>
    <n v="0"/>
    <n v="0"/>
    <n v="0"/>
    <n v="16"/>
    <b v="0"/>
    <n v="0"/>
  </r>
  <r>
    <x v="2"/>
    <x v="15"/>
    <x v="40"/>
    <s v="Коренюк Петро Іванович"/>
    <s v="Банківська система_Коренюк П.І._dn"/>
    <s v="https://vo.uu.edu.ua/grade/report/grader/index.php?id=2061"/>
    <n v="115"/>
    <n v="0"/>
    <n v="2"/>
    <n v="0"/>
    <n v="0"/>
    <n v="0"/>
    <n v="1"/>
    <n v="0"/>
    <n v="0"/>
    <n v="4"/>
    <n v="1"/>
    <n v="1"/>
    <n v="0"/>
    <n v="0"/>
    <n v="1"/>
    <n v="0"/>
    <n v="0"/>
    <n v="0"/>
    <n v="0"/>
    <n v="0"/>
    <n v="8"/>
    <b v="0"/>
    <n v="0"/>
  </r>
  <r>
    <x v="2"/>
    <x v="15"/>
    <x v="40"/>
    <s v="Коренюк Петро Іванович"/>
    <s v="Бюджетна система_Коренюк П.І._dn"/>
    <s v="https://vo.uu.edu.ua/grade/report/grader/index.php?id=2066"/>
    <n v="35"/>
    <n v="0"/>
    <n v="0"/>
    <n v="0"/>
    <n v="0"/>
    <n v="0"/>
    <n v="1"/>
    <n v="51"/>
    <n v="0"/>
    <n v="6"/>
    <n v="0"/>
    <n v="1"/>
    <n v="0"/>
    <n v="0"/>
    <n v="1"/>
    <n v="0"/>
    <n v="1"/>
    <n v="0"/>
    <n v="0"/>
    <n v="0"/>
    <n v="61"/>
    <b v="0"/>
    <n v="0"/>
  </r>
  <r>
    <x v="2"/>
    <x v="15"/>
    <x v="40"/>
    <s v="Коренюк Петро Іванович"/>
    <s v="Гроші та кредит_Коренюк П.І._dn"/>
    <s v="https://vo.uu.edu.ua/grade/report/grader/index.php?id=2050"/>
    <n v="89"/>
    <n v="0"/>
    <n v="3"/>
    <n v="0"/>
    <n v="0"/>
    <n v="0"/>
    <n v="1"/>
    <n v="0"/>
    <n v="0"/>
    <n v="1"/>
    <n v="1"/>
    <n v="1"/>
    <n v="0"/>
    <n v="0"/>
    <n v="1"/>
    <n v="0"/>
    <n v="3"/>
    <n v="0"/>
    <n v="0"/>
    <n v="0"/>
    <n v="8"/>
    <b v="0"/>
    <n v="0"/>
  </r>
  <r>
    <x v="2"/>
    <x v="15"/>
    <x v="40"/>
    <s v="Коренюк Петро Іванович"/>
    <s v="Економіка природокористуванням Коренюк П.І._dn"/>
    <s v="https://vo.uu.edu.ua/grade/report/grader/index.php?id=12248"/>
    <n v="28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5"/>
    <x v="40"/>
    <s v="Коренюк Петро Іванович"/>
    <s v="Маркетинг_Коренюк П.І._dn"/>
    <s v="https://vo.uu.edu.ua/grade/report/grader/index.php?id=3012"/>
    <n v="97"/>
    <n v="0"/>
    <n v="7"/>
    <n v="0"/>
    <n v="0"/>
    <n v="0"/>
    <n v="1"/>
    <n v="0"/>
    <n v="0"/>
    <n v="2"/>
    <n v="1"/>
    <n v="1"/>
    <n v="0"/>
    <n v="0"/>
    <n v="1"/>
    <n v="0"/>
    <n v="3"/>
    <n v="0"/>
    <n v="0"/>
    <n v="0"/>
    <n v="9"/>
    <b v="0"/>
    <n v="0"/>
  </r>
  <r>
    <x v="2"/>
    <x v="15"/>
    <x v="40"/>
    <s v="Коренюк Петро Іванович"/>
    <s v="Маркетингова товарна політика_Коренюк П.І._dn"/>
    <s v="https://vo.uu.edu.ua/grade/report/grader/index.php?id=10950"/>
    <n v="81"/>
    <n v="0"/>
    <n v="2"/>
    <n v="0"/>
    <n v="0"/>
    <n v="0"/>
    <n v="1"/>
    <n v="0"/>
    <n v="0"/>
    <n v="5"/>
    <n v="0"/>
    <n v="0"/>
    <n v="0"/>
    <n v="0"/>
    <n v="0"/>
    <n v="0"/>
    <n v="9"/>
    <n v="0"/>
    <n v="0"/>
    <n v="0"/>
    <n v="15"/>
    <b v="0"/>
    <n v="0"/>
  </r>
  <r>
    <x v="2"/>
    <x v="15"/>
    <x v="40"/>
    <s v="Коренюк Петро Іванович"/>
    <s v="Менеджмент у соціальній сфері_Коренюк П.І._dn"/>
    <s v="https://vo.uu.edu.ua/grade/report/grader/index.php?id=11015"/>
    <n v="16"/>
    <n v="0"/>
    <n v="8"/>
    <n v="0"/>
    <n v="0"/>
    <n v="0"/>
    <n v="1"/>
    <n v="0"/>
    <n v="0"/>
    <n v="8"/>
    <n v="0"/>
    <n v="0"/>
    <n v="0"/>
    <n v="0"/>
    <n v="0"/>
    <n v="0"/>
    <n v="1"/>
    <n v="0"/>
    <n v="0"/>
    <n v="0"/>
    <n v="10"/>
    <b v="0"/>
    <n v="0"/>
  </r>
  <r>
    <x v="2"/>
    <x v="15"/>
    <x v="40"/>
    <s v="Коренюк Петро Іванович"/>
    <s v="Менеджмент_Коренюк П.І._dn"/>
    <s v="https://vo.uu.edu.ua/grade/report/grader/index.php?id=3013"/>
    <n v="108"/>
    <n v="0"/>
    <n v="6"/>
    <n v="6"/>
    <n v="0"/>
    <n v="0"/>
    <n v="1"/>
    <n v="0"/>
    <n v="0"/>
    <n v="3"/>
    <n v="1"/>
    <n v="1"/>
    <n v="0"/>
    <n v="0"/>
    <n v="1"/>
    <n v="0"/>
    <n v="2"/>
    <n v="0"/>
    <n v="0"/>
    <n v="0"/>
    <n v="9"/>
    <b v="0"/>
    <n v="0"/>
  </r>
  <r>
    <x v="2"/>
    <x v="15"/>
    <x v="40"/>
    <s v="Коренюк Петро Іванович"/>
    <s v="Міжнародні стандарти менеджменту_Коренюк П.І._dn"/>
    <s v="https://vo.uu.edu.ua/grade/report/grader/index.php?id=11771"/>
    <n v="7"/>
    <n v="3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s v="Коренюк Петро Іванович"/>
    <s v="Податкова система_Коренюк П.І._dn"/>
    <s v="https://vo.uu.edu.ua/grade/report/grader/index.php?id=3016"/>
    <n v="6"/>
    <n v="0"/>
    <n v="0"/>
    <n v="0"/>
    <n v="0"/>
    <n v="0"/>
    <n v="1"/>
    <n v="0"/>
    <n v="0"/>
    <n v="0"/>
    <n v="0"/>
    <n v="1"/>
    <n v="0"/>
    <n v="0"/>
    <n v="0"/>
    <n v="0"/>
    <n v="1"/>
    <n v="0"/>
    <n v="0"/>
    <n v="0"/>
    <n v="3"/>
    <b v="0"/>
    <n v="0"/>
  </r>
  <r>
    <x v="2"/>
    <x v="15"/>
    <x v="40"/>
    <s v="Коренюк Петро Іванович"/>
    <s v="Рекламний менеджмент_Коренюк П.І._dn"/>
    <s v="https://vo.uu.edu.ua/grade/report/grader/index.php?id=11756"/>
    <n v="51"/>
    <n v="0"/>
    <n v="4"/>
    <n v="4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5"/>
    <x v="40"/>
    <s v="Коренюк Петро Іванович"/>
    <s v="Самоменеджмент_Коренюк_П.І._dn"/>
    <s v="https://vo.uu.edu.ua/grade/report/grader/index.php?id=10894"/>
    <n v="2"/>
    <n v="0"/>
    <n v="7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5"/>
    <x v="40"/>
    <s v="Коренюк Петро Іванович"/>
    <s v="Управління природокористуванням_Коренюк П.І._dn"/>
    <s v="https://vo.uu.edu.ua/grade/report/grader/index.php?id=11776"/>
    <n v="35"/>
    <n v="0"/>
    <n v="4"/>
    <n v="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Коренюк Петро Іванович"/>
    <s v="Управління якістю_Коренюк П.І._dn"/>
    <s v="https://vo.uu.edu.ua/grade/report/grader/index.php?id=11017"/>
    <n v="65"/>
    <n v="0"/>
    <n v="5"/>
    <n v="5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5"/>
    <x v="40"/>
    <s v="Коренюк Петро Іванович"/>
    <s v="Фінанси, гроші і кредит_Коренюк П.І._dn"/>
    <s v="https://vo.uu.edu.ua/grade/report/grader/index.php?id=14288"/>
    <n v="57"/>
    <n v="0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s v="Коренюк Петро Іванович"/>
    <s v="Фінанси_Коренюк П.І._dn"/>
    <s v="https://vo.uu.edu.ua/grade/report/grader/index.php?id=2182"/>
    <n v="46"/>
    <n v="5"/>
    <n v="6"/>
    <n v="0"/>
    <n v="0"/>
    <n v="0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15"/>
    <x v="40"/>
    <s v="Коренюк Петро Іванович"/>
    <s v="Центральний банк і грошово-кредитна система Коренюк П.І._dn"/>
    <s v="https://vo.uu.edu.ua/grade/report/grader/index.php?id=12168"/>
    <n v="52"/>
    <n v="0"/>
    <n v="3"/>
    <n v="3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s v="Куян Олена Олександрівна"/>
    <s v="Соціологія_Куян О.О._dn"/>
    <s v="https://vo.uu.edu.ua/grade/report/grader/index.php?id=11774"/>
    <n v="20"/>
    <n v="0"/>
    <n v="5"/>
    <n v="0"/>
    <n v="0"/>
    <n v="0"/>
    <n v="1"/>
    <n v="0"/>
    <n v="0"/>
    <n v="30"/>
    <n v="0"/>
    <n v="0"/>
    <n v="0"/>
    <n v="0"/>
    <n v="0"/>
    <n v="0"/>
    <n v="3"/>
    <n v="0"/>
    <n v="0"/>
    <n v="0"/>
    <n v="34"/>
    <b v="0"/>
    <n v="0"/>
  </r>
  <r>
    <x v="2"/>
    <x v="15"/>
    <x v="40"/>
    <s v="Петрига Олексій Михайлович"/>
    <s v="Економіка підприємства_Петрига О.М._dn"/>
    <s v="https://vo.uu.edu.ua/grade/report/grader/index.php?id=2172"/>
    <n v="73"/>
    <n v="4"/>
    <n v="0"/>
    <n v="0"/>
    <n v="0"/>
    <n v="0"/>
    <n v="1"/>
    <n v="0"/>
    <n v="0"/>
    <n v="32"/>
    <n v="0"/>
    <n v="1"/>
    <n v="0"/>
    <n v="0"/>
    <n v="0"/>
    <n v="0"/>
    <n v="1"/>
    <n v="1"/>
    <n v="0"/>
    <n v="0"/>
    <n v="36"/>
    <b v="0"/>
    <n v="0"/>
  </r>
  <r>
    <x v="2"/>
    <x v="15"/>
    <x v="40"/>
    <s v="Петрига Олексій Михайлович"/>
    <s v="Економіка праці та соціально-трудові відносини_Петрига О.М._dn"/>
    <s v="https://vo.uu.edu.ua/grade/report/grader/index.php?id=11269"/>
    <n v="54"/>
    <n v="0"/>
    <n v="4"/>
    <n v="0"/>
    <n v="0"/>
    <n v="0"/>
    <n v="1"/>
    <n v="0"/>
    <n v="0"/>
    <n v="5"/>
    <n v="0"/>
    <n v="0"/>
    <n v="0"/>
    <n v="0"/>
    <n v="0"/>
    <n v="0"/>
    <n v="1"/>
    <n v="0"/>
    <n v="0"/>
    <n v="0"/>
    <n v="7"/>
    <b v="0"/>
    <n v="0"/>
  </r>
  <r>
    <x v="2"/>
    <x v="15"/>
    <x v="40"/>
    <s v="Петрига Олексій Михайлович"/>
    <s v="Інвестування_Петрига О.М._dn"/>
    <s v="https://vo.uu.edu.ua/grade/report/grader/index.php?id=2175"/>
    <n v="40"/>
    <n v="0"/>
    <n v="0"/>
    <n v="0"/>
    <n v="0"/>
    <n v="0"/>
    <n v="1"/>
    <n v="0"/>
    <n v="0"/>
    <n v="14"/>
    <n v="0"/>
    <n v="1"/>
    <n v="0"/>
    <n v="0"/>
    <n v="0"/>
    <n v="0"/>
    <n v="1"/>
    <n v="0"/>
    <n v="0"/>
    <n v="0"/>
    <n v="17"/>
    <b v="0"/>
    <n v="0"/>
  </r>
  <r>
    <x v="2"/>
    <x v="15"/>
    <x v="40"/>
    <s v="Петрига Олексій Михайлович"/>
    <s v="Регіональна економіка_Петрига О.М._dn"/>
    <s v="https://vo.uu.edu.ua/grade/report/grader/index.php?id=11773"/>
    <n v="3"/>
    <n v="0"/>
    <n v="4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5"/>
    <x v="40"/>
    <s v="Петрига Олексій Михайлович"/>
    <s v="Системи і моделі прийняття управлінських рішень_Петрига О.М._dn"/>
    <s v="https://vo.uu.edu.ua/grade/report/grader/index.php?id=12878"/>
    <n v="42"/>
    <n v="0"/>
    <n v="4"/>
    <n v="4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0"/>
    <s v="Петрига Олексій Михайлович"/>
    <s v="Стратегічне управління_Петрига О.М._dn"/>
    <s v="https://vo.uu.edu.ua/grade/report/grader/index.php?id=11757"/>
    <n v="43"/>
    <n v="0"/>
    <n v="5"/>
    <n v="5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s v="Петрига Олексій Михайлович"/>
    <s v="Управління інноваціями_Петрига О.М._dn"/>
    <s v="https://vo.uu.edu.ua/grade/report/grader/index.php?id=11296"/>
    <n v="54"/>
    <n v="0"/>
    <n v="0"/>
    <n v="0"/>
    <n v="0"/>
    <n v="0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15"/>
    <x v="40"/>
    <s v="Петрига Олексій Михайлович"/>
    <s v="Управління персоналом_Петрига О.М._dn"/>
    <s v="https://vo.uu.edu.ua/grade/report/grader/index.php?id=11386"/>
    <n v="108"/>
    <n v="0"/>
    <n v="5"/>
    <n v="0"/>
    <n v="0"/>
    <n v="0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2"/>
    <x v="15"/>
    <x v="40"/>
    <s v="Петрига Олексій Михайлович"/>
    <s v="Управлінський облік_Петрига О.М._dn"/>
    <s v="https://vo.uu.edu.ua/grade/report/grader/index.php?id=2189"/>
    <n v="85"/>
    <n v="2"/>
    <n v="2"/>
    <n v="2"/>
    <n v="0"/>
    <n v="0"/>
    <n v="1"/>
    <n v="0"/>
    <n v="0"/>
    <n v="10"/>
    <n v="0"/>
    <n v="1"/>
    <n v="0"/>
    <n v="0"/>
    <n v="0"/>
    <n v="0"/>
    <n v="10"/>
    <n v="0"/>
    <n v="0"/>
    <n v="0"/>
    <n v="22"/>
    <b v="0"/>
    <n v="0"/>
  </r>
  <r>
    <x v="2"/>
    <x v="15"/>
    <x v="40"/>
    <s v="Твардовська Любов Миколаївна"/>
    <s v="Аудит_Твардовська Л.В._dn"/>
    <s v="https://vo.uu.edu.ua/grade/report/grader/index.php?id=2060"/>
    <n v="5"/>
    <n v="0"/>
    <n v="0"/>
    <n v="0"/>
    <n v="0"/>
    <n v="0"/>
    <n v="1"/>
    <n v="0"/>
    <n v="0"/>
    <n v="1"/>
    <n v="0"/>
    <n v="1"/>
    <n v="0"/>
    <n v="0"/>
    <n v="0"/>
    <n v="0"/>
    <n v="2"/>
    <n v="0"/>
    <n v="0"/>
    <n v="0"/>
    <n v="5"/>
    <b v="0"/>
    <n v="0"/>
  </r>
  <r>
    <x v="2"/>
    <x v="15"/>
    <x v="40"/>
    <s v="Твардовська Любов Миколаївна"/>
    <s v="Бухгалтерський облік в банках_Твардовська Л.В._dn"/>
    <s v="https://vo.uu.edu.ua/grade/report/grader/index.php?id=2071"/>
    <n v="45"/>
    <n v="0"/>
    <n v="3"/>
    <n v="3"/>
    <n v="0"/>
    <n v="0"/>
    <n v="1"/>
    <n v="0"/>
    <n v="0"/>
    <n v="18"/>
    <n v="0"/>
    <n v="0"/>
    <n v="0"/>
    <n v="0"/>
    <n v="0"/>
    <n v="0"/>
    <n v="0"/>
    <n v="0"/>
    <n v="0"/>
    <n v="0"/>
    <n v="19"/>
    <b v="0"/>
    <n v="0"/>
  </r>
  <r>
    <x v="2"/>
    <x v="15"/>
    <x v="40"/>
    <s v="Твардовська Любов Миколаївна"/>
    <s v="Бухгалтерський облік_Твардовська Л.В._dn"/>
    <s v="https://vo.uu.edu.ua/grade/report/grader/index.php?id=2072"/>
    <n v="42"/>
    <n v="5"/>
    <n v="0"/>
    <n v="0"/>
    <n v="0"/>
    <n v="0"/>
    <n v="1"/>
    <n v="0"/>
    <n v="0"/>
    <n v="18"/>
    <n v="0"/>
    <n v="1"/>
    <n v="0"/>
    <n v="0"/>
    <n v="0"/>
    <n v="0"/>
    <n v="0"/>
    <n v="0"/>
    <n v="0"/>
    <n v="0"/>
    <n v="20"/>
    <b v="0"/>
    <n v="0"/>
  </r>
  <r>
    <x v="2"/>
    <x v="15"/>
    <x v="40"/>
    <s v="Твардовська Любов Миколаївна"/>
    <s v="Облік у банках_Твардовська Л.М._dn"/>
    <s v="https://vo.uu.edu.ua/grade/report/grader/index.php?id=2054"/>
    <n v="22"/>
    <n v="0"/>
    <n v="0"/>
    <n v="0"/>
    <n v="0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5"/>
    <x v="40"/>
    <s v="Твардовська Любов Миколаївна"/>
    <s v="Оподаткування юридичних та фізичних осіб_Твардовська Л.М._dn"/>
    <s v="https://vo.uu.edu.ua/grade/report/grader/index.php?id=13485"/>
    <n v="23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0"/>
    <s v="Хмельников Артем Олександрович"/>
    <s v="Інновації у сфері страхових послуг_Хмельников А.О._dn"/>
    <s v="https://vo.uu.edu.ua/grade/report/grader/index.php?id=11772"/>
    <n v="1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s v="Хмельников Артем Олександрович"/>
    <s v="Корпоративна культура_dn"/>
    <s v="https://vo.uu.edu.ua/grade/report/grader/index.php?id=11778"/>
    <n v="17"/>
    <n v="0"/>
    <n v="5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5"/>
    <x v="40"/>
    <s v="Хмельников Артем Олександрович"/>
    <s v="Фінансове право_Хмельников А.О._dn"/>
    <s v="https://vo.uu.edu.ua/grade/report/grader/index.php?id=2183"/>
    <n v="18"/>
    <n v="0"/>
    <n v="4"/>
    <n v="0"/>
    <n v="0"/>
    <n v="0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15"/>
    <x v="40"/>
    <m/>
    <s v="Адміністративний менеджмент_Коренюк П.І._dn"/>
    <s v="https://vo.uu.edu.ua/grade/report/grader/index.php?id=12876"/>
    <n v="66"/>
    <n v="3"/>
    <n v="1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5"/>
    <x v="40"/>
    <m/>
    <s v="Банківська справа Коренюк П.І._dn"/>
    <s v="https://vo.uu.edu.ua/grade/report/grader/index.php?id=12247"/>
    <n v="25"/>
    <n v="3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Банківське право_dn"/>
    <s v="https://vo.uu.edu.ua/grade/report/grader/index.php?id=12233"/>
    <n v="9"/>
    <n v="3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5"/>
    <x v="40"/>
    <m/>
    <s v="Бюджетне управління в обліку_dn"/>
    <s v="https://vo.uu.edu.ua/grade/report/grader/index.php?id=13490"/>
    <n v="5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5"/>
    <x v="40"/>
    <m/>
    <s v="Державне регулювання економіки_dn"/>
    <s v="https://vo.uu.edu.ua/grade/report/grader/index.php?id=12234"/>
    <n v="2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Економічна теорія (мікро- та макроекономіка)_dn"/>
    <s v="https://vo.uu.edu.ua/grade/report/grader/index.php?id=13518"/>
    <n v="65"/>
    <n v="5"/>
    <n v="1"/>
    <n v="0"/>
    <n v="0"/>
    <n v="0"/>
    <n v="1"/>
    <n v="0"/>
    <n v="0"/>
    <n v="5"/>
    <n v="0"/>
    <n v="0"/>
    <n v="0"/>
    <n v="0"/>
    <n v="0"/>
    <n v="0"/>
    <n v="0"/>
    <n v="2"/>
    <n v="0"/>
    <n v="0"/>
    <n v="8"/>
    <b v="0"/>
    <n v="0"/>
  </r>
  <r>
    <x v="2"/>
    <x v="15"/>
    <x v="40"/>
    <m/>
    <s v="Звітність підприємства_dn"/>
    <s v="https://vo.uu.edu.ua/grade/report/grader/index.php?id=12255"/>
    <n v="57"/>
    <n v="0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m/>
    <s v="Іноземна мова_dn"/>
    <s v="https://vo.uu.edu.ua/grade/report/grader/index.php?id=11779"/>
    <n v="13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Інформаційні системи і технології в обліку_Борзов_С.О._dn"/>
    <s v="https://vo.uu.edu.ua/grade/report/grader/index.php?id=12877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Історія розвитку бухобліку Твардовська Л.М._dn"/>
    <s v="https://vo.uu.edu.ua/grade/report/grader/index.php?id=12250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Міжнародна економіка_dn"/>
    <s v="https://vo.uu.edu.ua/grade/report/grader/index.php?id=2052"/>
    <n v="46"/>
    <n v="6"/>
    <n v="0"/>
    <n v="0"/>
    <n v="0"/>
    <n v="0"/>
    <n v="1"/>
    <n v="0"/>
    <n v="0"/>
    <n v="15"/>
    <n v="0"/>
    <n v="1"/>
    <n v="0"/>
    <n v="0"/>
    <n v="0"/>
    <n v="0"/>
    <n v="0"/>
    <n v="0"/>
    <n v="0"/>
    <n v="0"/>
    <n v="17"/>
    <b v="0"/>
    <n v="0"/>
  </r>
  <r>
    <x v="2"/>
    <x v="15"/>
    <x v="40"/>
    <m/>
    <s v="Облік в оподаткуванні_dn"/>
    <s v="https://vo.uu.edu.ua/grade/report/grader/index.php?id=11759"/>
    <n v="35"/>
    <n v="0"/>
    <n v="2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15"/>
    <x v="40"/>
    <m/>
    <s v="Облік за видом економічної діяльності_Твардовська_Л_М_dn"/>
    <s v="https://vo.uu.edu.ua/grade/report/grader/index.php?id=13488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Облік і аудит у банку_dn"/>
    <s v="https://vo.uu.edu.ua/grade/report/grader/index.php?id=2055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0"/>
    <m/>
    <s v="Облік і звітність малого підприємництва_dn"/>
    <s v="https://vo.uu.edu.ua/grade/report/grader/index.php?id=12252"/>
    <n v="4"/>
    <n v="2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Облік у зарубіжних країнах Твардовська Л.М._dn"/>
    <s v="https://vo.uu.edu.ua/grade/report/grader/index.php?id=12251"/>
    <n v="2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Операційний менеджмент_Коренюк П.І._dn"/>
    <s v="https://vo.uu.edu.ua/grade/report/grader/index.php?id=12875"/>
    <n v="47"/>
    <n v="6"/>
    <n v="0"/>
    <n v="0"/>
    <n v="0"/>
    <n v="0"/>
    <n v="1"/>
    <n v="0"/>
    <n v="0"/>
    <n v="8"/>
    <n v="0"/>
    <n v="0"/>
    <n v="0"/>
    <n v="0"/>
    <n v="1"/>
    <n v="0"/>
    <n v="0"/>
    <n v="0"/>
    <n v="0"/>
    <n v="0"/>
    <n v="10"/>
    <b v="0"/>
    <n v="0"/>
  </r>
  <r>
    <x v="2"/>
    <x v="15"/>
    <x v="40"/>
    <m/>
    <s v="Організація виробництва Петрига О.М._dn"/>
    <s v="https://vo.uu.edu.ua/grade/report/grader/index.php?id=12235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Основи підприємництва Петрига О.М._dn"/>
    <s v="https://vo.uu.edu.ua/grade/report/grader/index.php?id=1223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Основи фінансово-господарського контролю_dn"/>
    <s v="https://vo.uu.edu.ua/grade/report/grader/index.php?id=12253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Психологія праці Криворотько Г.С._dn"/>
    <s v="https://vo.uu.edu.ua/grade/report/grader/index.php?id=12249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Рекламна діяльність підприємств_Коренюк_П.І._dn"/>
    <s v="https://vo.uu.edu.ua/grade/report/grader/index.php?id=13487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Стандарти обліку та нормативи оподаткування_dn"/>
    <s v="https://vo.uu.edu.ua/grade/report/grader/index.php?id=13489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0"/>
    <m/>
    <s v="Теорія ймовірності та математична статистика_dn"/>
    <s v="https://vo.uu.edu.ua/grade/report/grader/index.php?id=13516"/>
    <n v="35"/>
    <n v="0"/>
    <n v="1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5"/>
    <x v="40"/>
    <m/>
    <s v="Товарознавство_dn"/>
    <s v="https://vo.uu.edu.ua/grade/report/grader/index.php?id=12237"/>
    <n v="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0"/>
    <m/>
    <s v="Філософія_dn"/>
    <s v="https://vo.uu.edu.ua/grade/report/grader/index.php?id=12879"/>
    <n v="64"/>
    <n v="2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5"/>
    <x v="40"/>
    <m/>
    <s v="Фінансовий облік_Твардовська_Л.М._dn"/>
    <s v="https://vo.uu.edu.ua/grade/report/grader/index.php?id=13484"/>
    <n v="31"/>
    <n v="0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5"/>
    <x v="40"/>
    <m/>
    <s v="Фіскально-бюджетна система_dn"/>
    <s v="https://vo.uu.edu.ua/grade/report/grader/index.php?id=12870"/>
    <n v="16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s v="Борзов Сергій Олексійович"/>
    <s v="Математичні методи в психології_dn"/>
    <s v="https://vo.uu.edu.ua/grade/report/grader/index.php?id=12880"/>
    <n v="49"/>
    <n v="0"/>
    <n v="5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5"/>
    <x v="47"/>
    <s v="Капінус Тетяна Василівна"/>
    <s v="Інвалідність і суспільство_Кобзєва І.М._dn"/>
    <s v="https://vo.uu.edu.ua/grade/report/grader/index.php?id=2173"/>
    <n v="25"/>
    <n v="0"/>
    <n v="7"/>
    <n v="0"/>
    <n v="0"/>
    <n v="0"/>
    <n v="1"/>
    <n v="0"/>
    <n v="0"/>
    <n v="17"/>
    <n v="0"/>
    <n v="1"/>
    <n v="0"/>
    <n v="0"/>
    <n v="0"/>
    <n v="0"/>
    <n v="0"/>
    <n v="0"/>
    <n v="0"/>
    <n v="0"/>
    <n v="19"/>
    <b v="0"/>
    <n v="0"/>
  </r>
  <r>
    <x v="2"/>
    <x v="15"/>
    <x v="47"/>
    <s v="Капінус Тетяна Василівна"/>
    <s v="Методика викладання психології_Куян_О_О_dn"/>
    <s v="https://vo.uu.edu.ua/grade/report/grader/index.php?id=12056"/>
    <n v="15"/>
    <n v="0"/>
    <n v="2"/>
    <n v="0"/>
    <n v="0"/>
    <n v="1"/>
    <n v="1"/>
    <n v="0"/>
    <n v="0"/>
    <n v="12"/>
    <n v="0"/>
    <n v="0"/>
    <n v="0"/>
    <n v="0"/>
    <n v="0"/>
    <n v="0"/>
    <n v="7"/>
    <n v="0"/>
    <n v="0"/>
    <n v="0"/>
    <n v="20"/>
    <b v="0"/>
    <n v="0"/>
  </r>
  <r>
    <x v="2"/>
    <x v="15"/>
    <x v="47"/>
    <s v="Капінус Тетяна Василівна"/>
    <s v="Психологічні проблеми спілкування Капінус Т.В._dn"/>
    <s v="https://vo.uu.edu.ua/grade/report/grader/index.php?id=12161"/>
    <n v="14"/>
    <n v="7"/>
    <n v="2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15"/>
    <x v="47"/>
    <s v="Капінус Тетяна Василівна"/>
    <s v="Теорія та практика психологічного тренінгу_Куян О.О._dn"/>
    <s v="https://vo.uu.edu.ua/grade/report/grader/index.php?id=11536"/>
    <n v="44"/>
    <n v="0"/>
    <n v="8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5"/>
    <x v="47"/>
    <s v="Капінус Тетяна Василівна"/>
    <s v="Юридична психологія Криворотько Г.С._dn"/>
    <s v="https://vo.uu.edu.ua/grade/report/grader/index.php?id=12163"/>
    <n v="39"/>
    <n v="1"/>
    <n v="2"/>
    <n v="0"/>
    <n v="0"/>
    <n v="0"/>
    <n v="1"/>
    <n v="0"/>
    <n v="0"/>
    <n v="14"/>
    <n v="0"/>
    <n v="0"/>
    <n v="0"/>
    <n v="0"/>
    <n v="1"/>
    <n v="0"/>
    <n v="0"/>
    <n v="0"/>
    <n v="0"/>
    <n v="0"/>
    <n v="16"/>
    <b v="0"/>
    <n v="0"/>
  </r>
  <r>
    <x v="2"/>
    <x v="15"/>
    <x v="47"/>
    <s v="Кобзєва Ірина Миколаївна"/>
    <s v="Інклюзивне суспільство_Кобзєва_І.М._dn"/>
    <s v="https://vo.uu.edu.ua/grade/report/grader/index.php?id=13471"/>
    <n v="186"/>
    <n v="0"/>
    <n v="4"/>
    <n v="2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5"/>
    <x v="47"/>
    <s v="Криворотько Ганна Сергиивна"/>
    <s v="Експериментальна психологія_Криворотько Г.С._dn"/>
    <s v="https://vo.uu.edu.ua/grade/report/grader/index.php?id=12883"/>
    <n v="99"/>
    <n v="0"/>
    <n v="2"/>
    <n v="2"/>
    <n v="0"/>
    <n v="0"/>
    <n v="1"/>
    <n v="0"/>
    <n v="0"/>
    <n v="19"/>
    <n v="0"/>
    <n v="0"/>
    <n v="0"/>
    <n v="0"/>
    <n v="1"/>
    <n v="0"/>
    <n v="0"/>
    <n v="0"/>
    <n v="0"/>
    <n v="0"/>
    <n v="21"/>
    <b v="0"/>
    <n v="0"/>
  </r>
  <r>
    <x v="2"/>
    <x v="15"/>
    <x v="47"/>
    <s v="Криворотько Ганна Сергиивна"/>
    <s v="Історія психології_Криворотько Г.С._dn"/>
    <s v="https://vo.uu.edu.ua/grade/report/grader/index.php?id=12884"/>
    <n v="101"/>
    <n v="0"/>
    <n v="1"/>
    <n v="0"/>
    <n v="0"/>
    <n v="0"/>
    <n v="1"/>
    <n v="0"/>
    <n v="0"/>
    <n v="2"/>
    <n v="1"/>
    <n v="0"/>
    <n v="0"/>
    <n v="0"/>
    <n v="0"/>
    <n v="0"/>
    <n v="2"/>
    <n v="0"/>
    <n v="0"/>
    <n v="0"/>
    <n v="6"/>
    <b v="0"/>
    <n v="0"/>
  </r>
  <r>
    <x v="2"/>
    <x v="15"/>
    <x v="47"/>
    <s v="Криворотько Ганна Сергиивна"/>
    <s v="Основи роботи психолога з персоналом_Криворотько Г.С._dn"/>
    <s v="https://vo.uu.edu.ua/grade/report/grader/index.php?id=11461"/>
    <n v="9"/>
    <n v="0"/>
    <n v="8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5"/>
    <x v="47"/>
    <s v="Криворотько Ганна Сергиивна"/>
    <s v="Проблеми мотивації поведінки та діяльності людини Криворотько Г.С._dn"/>
    <s v="https://vo.uu.edu.ua/grade/report/grader/index.php?id=12241"/>
    <n v="83"/>
    <n v="0"/>
    <n v="2"/>
    <n v="0"/>
    <n v="0"/>
    <n v="0"/>
    <n v="1"/>
    <n v="0"/>
    <n v="0"/>
    <n v="4"/>
    <n v="1"/>
    <n v="0"/>
    <n v="0"/>
    <n v="0"/>
    <n v="1"/>
    <n v="0"/>
    <n v="3"/>
    <n v="0"/>
    <n v="0"/>
    <n v="0"/>
    <n v="10"/>
    <b v="0"/>
    <n v="0"/>
  </r>
  <r>
    <x v="2"/>
    <x v="15"/>
    <x v="47"/>
    <s v="Криворотько Ганна Сергиивна"/>
    <s v="Психологія праці_Криворотько_Г.С._dn"/>
    <s v="https://vo.uu.edu.ua/grade/report/grader/index.php?id=13465"/>
    <n v="15"/>
    <n v="1"/>
    <n v="1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15"/>
    <x v="47"/>
    <s v="Криворотько Ганна Сергиивна"/>
    <s v="Соціальна та політична психологія_Криворотько Г.С._dn"/>
    <s v="https://vo.uu.edu.ua/grade/report/grader/index.php?id=13474"/>
    <n v="3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s v="Куян Олена Олександрівна"/>
    <s v="Вікова психологія_Куян О.О._dn"/>
    <s v="https://vo.uu.edu.ua/grade/report/grader/index.php?id=12061"/>
    <n v="84"/>
    <n v="5"/>
    <n v="2"/>
    <n v="2"/>
    <n v="0"/>
    <n v="0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2"/>
    <x v="15"/>
    <x v="47"/>
    <s v="Куян Олена Олександрівна"/>
    <s v="Загальна психологія_Куян О.О._dn"/>
    <s v="https://vo.uu.edu.ua/grade/report/grader/index.php?id=12881"/>
    <n v="56"/>
    <n v="0"/>
    <n v="2"/>
    <n v="1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5"/>
    <x v="47"/>
    <s v="Куян Олена Олександрівна"/>
    <s v="Конфліктологія Кобзєва І.М._dn"/>
    <s v="https://vo.uu.edu.ua/grade/report/grader/index.php?id=12164"/>
    <n v="147"/>
    <n v="36"/>
    <n v="5"/>
    <n v="0"/>
    <n v="0"/>
    <n v="0"/>
    <n v="1"/>
    <n v="0"/>
    <n v="0"/>
    <n v="11"/>
    <n v="0"/>
    <n v="0"/>
    <n v="0"/>
    <n v="0"/>
    <n v="1"/>
    <n v="0"/>
    <n v="2"/>
    <n v="0"/>
    <n v="0"/>
    <n v="0"/>
    <n v="15"/>
    <b v="0"/>
    <n v="0"/>
  </r>
  <r>
    <x v="2"/>
    <x v="15"/>
    <x v="47"/>
    <s v="Куян Олена Олександрівна"/>
    <s v="Основи психологічної практики_Куян О.О._dn"/>
    <s v="https://vo.uu.edu.ua/grade/report/grader/index.php?id=11535"/>
    <n v="12"/>
    <n v="0"/>
    <n v="6"/>
    <n v="0"/>
    <n v="0"/>
    <n v="0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15"/>
    <x v="47"/>
    <s v="Куян Олена Олександрівна"/>
    <s v="Практикум із загальної психології_Куян О.О._dn"/>
    <s v="https://vo.uu.edu.ua/grade/report/grader/index.php?id=12882"/>
    <n v="28"/>
    <n v="0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5"/>
    <x v="47"/>
    <s v="Куян Олена Олександрівна"/>
    <s v="Психологія особистості Куян О.О._dn"/>
    <s v="https://vo.uu.edu.ua/grade/report/grader/index.php?id=12165"/>
    <n v="8"/>
    <n v="1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Куян Олена Олександрівна"/>
    <s v="Психологія сім'ї Куян О.О._dn"/>
    <s v="https://vo.uu.edu.ua/grade/report/grader/index.php?id=12166"/>
    <n v="17"/>
    <n v="0"/>
    <n v="2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Куян Олена Олександрівна"/>
    <s v="Психологія управління_Куян О.О._dn"/>
    <s v="https://vo.uu.edu.ua/grade/report/grader/index.php?id=10873"/>
    <n v="90"/>
    <n v="1"/>
    <n v="3"/>
    <n v="0"/>
    <n v="0"/>
    <n v="0"/>
    <n v="1"/>
    <n v="0"/>
    <n v="0"/>
    <n v="10"/>
    <n v="0"/>
    <n v="0"/>
    <n v="0"/>
    <n v="0"/>
    <n v="0"/>
    <n v="0"/>
    <n v="3"/>
    <n v="0"/>
    <n v="0"/>
    <n v="0"/>
    <n v="14"/>
    <b v="0"/>
    <n v="0"/>
  </r>
  <r>
    <x v="2"/>
    <x v="15"/>
    <x v="47"/>
    <s v="Куян Олена Олександрівна"/>
    <s v="Психологія_Куян_О.О._dn"/>
    <s v="https://vo.uu.edu.ua/grade/report/grader/index.php?id=13463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s v="Радченко Сергій Валерійович"/>
    <s v="Диференціальна психологія Радченко С.В._dn"/>
    <s v="https://vo.uu.edu.ua/grade/report/grader/index.php?id=12238"/>
    <n v="5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Радченко Сергій Валерійович"/>
    <s v="Психодіагностика Радченко С.В._dn"/>
    <s v="https://vo.uu.edu.ua/grade/report/grader/index.php?id=12160"/>
    <n v="54"/>
    <n v="0"/>
    <n v="2"/>
    <n v="2"/>
    <n v="0"/>
    <n v="0"/>
    <n v="1"/>
    <n v="0"/>
    <n v="0"/>
    <n v="19"/>
    <n v="0"/>
    <n v="0"/>
    <n v="0"/>
    <n v="0"/>
    <n v="1"/>
    <n v="0"/>
    <n v="0"/>
    <n v="0"/>
    <n v="0"/>
    <n v="0"/>
    <n v="21"/>
    <b v="0"/>
    <n v="0"/>
  </r>
  <r>
    <x v="2"/>
    <x v="15"/>
    <x v="47"/>
    <s v="Радченко Сергій Валерійович"/>
    <s v="Психологічний спецпрактикум_Радченко С.В._dn"/>
    <s v="https://vo.uu.edu.ua/grade/report/grader/index.php?id=11515"/>
    <n v="1"/>
    <n v="0"/>
    <n v="8"/>
    <n v="0"/>
    <n v="0"/>
    <n v="0"/>
    <n v="1"/>
    <n v="0"/>
    <n v="0"/>
    <n v="7"/>
    <n v="0"/>
    <n v="0"/>
    <n v="0"/>
    <n v="0"/>
    <n v="0"/>
    <n v="0"/>
    <n v="3"/>
    <n v="0"/>
    <n v="0"/>
    <n v="0"/>
    <n v="11"/>
    <b v="0"/>
    <n v="0"/>
  </r>
  <r>
    <x v="2"/>
    <x v="15"/>
    <x v="47"/>
    <s v="Радченко Сергій Валерійович"/>
    <s v="Психологія спорту_Радченко С.В._dn"/>
    <s v="https://vo.uu.edu.ua/grade/report/grader/index.php?id=11514"/>
    <n v="25"/>
    <n v="0"/>
    <n v="6"/>
    <n v="0"/>
    <n v="0"/>
    <n v="0"/>
    <n v="1"/>
    <n v="0"/>
    <n v="0"/>
    <n v="6"/>
    <n v="0"/>
    <n v="0"/>
    <n v="0"/>
    <n v="0"/>
    <n v="0"/>
    <n v="0"/>
    <n v="3"/>
    <n v="0"/>
    <n v="0"/>
    <n v="0"/>
    <n v="10"/>
    <b v="0"/>
    <n v="0"/>
  </r>
  <r>
    <x v="2"/>
    <x v="15"/>
    <x v="47"/>
    <s v="Радченко Сергій Валерійович"/>
    <s v="Психофізіологія Радченко С.В._dn"/>
    <s v="https://vo.uu.edu.ua/grade/report/grader/index.php?id=12246"/>
    <n v="22"/>
    <n v="0"/>
    <n v="2"/>
    <n v="2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Сергієні Олена Віталіївна"/>
    <s v="Клінічна психологія_Сергієні_О.В._dn"/>
    <s v="https://vo.uu.edu.ua/grade/report/grader/index.php?id=13473"/>
    <n v="61"/>
    <n v="0"/>
    <n v="1"/>
    <n v="0"/>
    <n v="0"/>
    <n v="0"/>
    <n v="2"/>
    <n v="0"/>
    <n v="0"/>
    <n v="1"/>
    <n v="1"/>
    <n v="0"/>
    <n v="0"/>
    <n v="0"/>
    <n v="1"/>
    <n v="0"/>
    <n v="1"/>
    <n v="0"/>
    <n v="0"/>
    <n v="0"/>
    <n v="6"/>
    <b v="0"/>
    <n v="0"/>
  </r>
  <r>
    <x v="2"/>
    <x v="15"/>
    <x v="47"/>
    <s v="Сергієні Олена Віталіївна"/>
    <s v="Основи психосоматики та психогенетики Сергієні О.В._dn"/>
    <s v="https://vo.uu.edu.ua/grade/report/grader/index.php?id=12239"/>
    <n v="9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Сергієні Олена Віталіївна"/>
    <s v="Основи психотерапії Сергієні О.В._dn"/>
    <s v="https://vo.uu.edu.ua/grade/report/grader/index.php?id=12240"/>
    <n v="1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s v="Сергієні Олена Віталіївна"/>
    <s v="Патопсихологія_Сергієні_О.В._dn"/>
    <s v="https://vo.uu.edu.ua/grade/report/grader/index.php?id=13479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s v="Сергієні Олена Віталіївна"/>
    <s v="Пропедевтика психічних хвороб Сергієні О.В._dn"/>
    <s v="https://vo.uu.edu.ua/grade/report/grader/index.php?id=12242"/>
    <n v="42"/>
    <n v="0"/>
    <n v="2"/>
    <n v="2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5"/>
    <x v="47"/>
    <s v="Сергієні Олена Віталіївна"/>
    <s v="Психологія людей похилого віку Сергієні О.В._dn"/>
    <s v="https://vo.uu.edu.ua/grade/report/grader/index.php?id=12162"/>
    <n v="16"/>
    <n v="1"/>
    <n v="1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5"/>
    <x v="47"/>
    <s v="Сергієні Олена Віталіївна"/>
    <s v="Реабілітаційна психологія_Сергієні О.В._dn"/>
    <s v="https://vo.uu.edu.ua/grade/report/grader/index.php?id=11519"/>
    <n v="76"/>
    <n v="0"/>
    <n v="9"/>
    <n v="0"/>
    <n v="0"/>
    <n v="0"/>
    <n v="1"/>
    <n v="0"/>
    <n v="0"/>
    <n v="4"/>
    <n v="1"/>
    <n v="0"/>
    <n v="0"/>
    <n v="0"/>
    <n v="1"/>
    <n v="0"/>
    <n v="3"/>
    <n v="0"/>
    <n v="0"/>
    <n v="0"/>
    <n v="10"/>
    <b v="0"/>
    <n v="0"/>
  </r>
  <r>
    <x v="2"/>
    <x v="15"/>
    <x v="47"/>
    <s v="Хмельников Артем Олександрович"/>
    <s v="Політологія_Хмельников А.О._dn"/>
    <s v="https://vo.uu.edu.ua/grade/report/grader/index.php?id=2057"/>
    <n v="31"/>
    <n v="0"/>
    <n v="1"/>
    <n v="0"/>
    <n v="0"/>
    <n v="0"/>
    <n v="1"/>
    <n v="0"/>
    <n v="0"/>
    <n v="12"/>
    <n v="0"/>
    <n v="1"/>
    <n v="0"/>
    <n v="0"/>
    <n v="0"/>
    <n v="0"/>
    <n v="1"/>
    <n v="0"/>
    <n v="0"/>
    <n v="0"/>
    <n v="15"/>
    <b v="0"/>
    <n v="0"/>
  </r>
  <r>
    <x v="2"/>
    <x v="15"/>
    <x v="47"/>
    <s v="Хмельников Артем Олександрович"/>
    <s v="Філософія_Хмельников А.О._dn"/>
    <s v="https://vo.uu.edu.ua/grade/report/grader/index.php?id=11034"/>
    <n v="26"/>
    <n v="0"/>
    <n v="2"/>
    <n v="0"/>
    <n v="0"/>
    <n v="0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15"/>
    <x v="47"/>
    <m/>
    <s v="Екологія та екологічна етика_dn"/>
    <s v="https://vo.uu.edu.ua/grade/report/grader/index.php?id=2068"/>
    <n v="32"/>
    <n v="0"/>
    <n v="3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7"/>
    <m/>
    <s v="Іноземна мова за ПС"/>
    <s v="https://vo.uu.edu.ua/grade/report/grader/index.php?id=2186"/>
    <n v="3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7"/>
    <m/>
    <s v="Історія України_dn"/>
    <s v="https://vo.uu.edu.ua/grade/report/grader/index.php?id=2051"/>
    <n v="13"/>
    <n v="0"/>
    <n v="3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5"/>
    <x v="47"/>
    <m/>
    <s v="Основи психологічного консультування_Куян_О.О._dn"/>
    <s v="https://vo.uu.edu.ua/grade/report/grader/index.php?id=13480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5"/>
    <x v="47"/>
    <m/>
    <s v="Основи психологічної корекції_Радченко_С.В._dn"/>
    <s v="https://vo.uu.edu.ua/grade/report/grader/index.php?id=13467"/>
    <n v="1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5"/>
    <x v="47"/>
    <m/>
    <s v="Психологія залежностей Куян О.О._dn"/>
    <s v="https://vo.uu.edu.ua/grade/report/grader/index.php?id=12243"/>
    <n v="7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m/>
    <s v="Психологія професіоналізму Криворотько Г.С._dn"/>
    <s v="https://vo.uu.edu.ua/grade/report/grader/index.php?id=12244"/>
    <n v="2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m/>
    <s v="Психологія реклами Радченко С.В._dn"/>
    <s v="https://vo.uu.edu.ua/grade/report/grader/index.php?id=12245"/>
    <n v="7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m/>
    <s v="Психологія саморегуляції та самокорекції особистості_Радченко С.В._dn"/>
    <s v="https://vo.uu.edu.ua/grade/report/grader/index.php?id=12885"/>
    <n v="18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5"/>
    <x v="47"/>
    <m/>
    <s v="Психологія сучасного інформаційного простору_Криворотько Г.С._dn"/>
    <s v="https://vo.uu.edu.ua/grade/report/grader/index.php?id=13482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Васюк Інна Володимирівна"/>
    <s v="Вища математика_Васюк І. В._db"/>
    <s v="https://vo.uu.edu.ua/grade/report/grader/index.php?id=7120"/>
    <n v="74"/>
    <n v="4"/>
    <n v="1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6"/>
    <x v="48"/>
    <s v="Васюк Інна Володимирівна"/>
    <s v="Теорія ймовірності і математична статистика_Васюк І. В._db"/>
    <s v="https://vo.uu.edu.ua/grade/report/grader/index.php?id=1382"/>
    <n v="35"/>
    <n v="8"/>
    <n v="18"/>
    <n v="9"/>
    <n v="0"/>
    <n v="0"/>
    <n v="1"/>
    <n v="0"/>
    <n v="0"/>
    <n v="23"/>
    <n v="0"/>
    <n v="0"/>
    <n v="0"/>
    <n v="0"/>
    <n v="0"/>
    <n v="0"/>
    <n v="3"/>
    <n v="0"/>
    <n v="0"/>
    <n v="0"/>
    <n v="27"/>
    <b v="0"/>
    <n v="0"/>
  </r>
  <r>
    <x v="2"/>
    <x v="16"/>
    <x v="48"/>
    <s v="Гонтарук-Мамчур Аліна Миколаївна"/>
    <s v="Англійська мова (поглибленого спрямуванням)_Гонтарук-Мамчур А. М._db"/>
    <s v="https://vo.uu.edu.ua/grade/report/grader/index.php?id=6890"/>
    <n v="111"/>
    <n v="37"/>
    <n v="6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8"/>
    <s v="Гонтарук-Мамчур Аліна Миколаївна"/>
    <s v="Іноземна мова (англійська)_Гонтарук-Мамчур А. М._db"/>
    <s v="https://vo.uu.edu.ua/grade/report/grader/index.php?id=16918"/>
    <n v="41"/>
    <n v="33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Кот Василь"/>
    <s v="Комп'ютерна логіка та схемотехніка_Кот В. В._db"/>
    <s v="https://vo.uu.edu.ua/grade/report/grader/index.php?id=7588"/>
    <n v="404"/>
    <n v="34"/>
    <n v="17"/>
    <n v="4"/>
    <n v="0"/>
    <n v="1"/>
    <n v="1"/>
    <n v="1"/>
    <n v="0"/>
    <n v="6"/>
    <n v="0"/>
    <n v="0"/>
    <n v="0"/>
    <n v="0"/>
    <n v="0"/>
    <n v="0"/>
    <n v="2"/>
    <n v="0"/>
    <n v="0"/>
    <n v="0"/>
    <n v="10"/>
    <b v="0"/>
    <n v="0"/>
  </r>
  <r>
    <x v="2"/>
    <x v="16"/>
    <x v="48"/>
    <s v="Кот Василь"/>
    <s v="Основи програмування_Кот В. В._db"/>
    <s v="https://vo.uu.edu.ua/grade/report/grader/index.php?id=7110"/>
    <n v="14"/>
    <n v="2"/>
    <n v="0"/>
    <n v="0"/>
    <n v="0"/>
    <n v="0"/>
    <n v="1"/>
    <n v="0"/>
    <n v="0"/>
    <n v="0"/>
    <n v="1"/>
    <n v="0"/>
    <n v="0"/>
    <n v="0"/>
    <n v="7"/>
    <n v="0"/>
    <n v="0"/>
    <n v="0"/>
    <n v="0"/>
    <n v="0"/>
    <n v="9"/>
    <b v="0"/>
    <n v="0"/>
  </r>
  <r>
    <x v="2"/>
    <x v="16"/>
    <x v="48"/>
    <s v="Кот Василь"/>
    <s v="Основи робототехніки та проектний практикум_Крайчук О. В._db"/>
    <s v="https://vo.uu.edu.ua/grade/report/grader/index.php?id=7596"/>
    <n v="42"/>
    <n v="2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Кот Василь"/>
    <s v="Програмування мікроконтролерних систем (Асемблер, СІ)_Крайчук О. В._db"/>
    <s v="https://vo.uu.edu.ua/grade/report/grader/index.php?id=10832"/>
    <n v="51"/>
    <n v="29"/>
    <n v="7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6"/>
    <x v="48"/>
    <s v="Кот Василь"/>
    <s v="Системне програмування_Кот В. В._db"/>
    <s v="https://vo.uu.edu.ua/grade/report/grader/index.php?id=1341"/>
    <n v="58"/>
    <n v="29"/>
    <n v="5"/>
    <n v="0"/>
    <n v="0"/>
    <n v="0"/>
    <n v="1"/>
    <n v="0"/>
    <n v="0"/>
    <n v="0"/>
    <n v="0"/>
    <n v="5"/>
    <n v="0"/>
    <n v="0"/>
    <n v="0"/>
    <n v="0"/>
    <n v="0"/>
    <n v="0"/>
    <n v="0"/>
    <n v="0"/>
    <n v="6"/>
    <b v="0"/>
    <n v="0"/>
  </r>
  <r>
    <x v="2"/>
    <x v="16"/>
    <x v="48"/>
    <s v="Крайчук Олександр"/>
    <s v="Інтегровані пакети прикладних програм__Крайчук О. В._db"/>
    <s v="https://vo.uu.edu.ua/grade/report/grader/index.php?id=10382"/>
    <n v="81"/>
    <n v="16"/>
    <n v="19"/>
    <n v="0"/>
    <n v="0"/>
    <n v="0"/>
    <n v="1"/>
    <n v="0"/>
    <n v="0"/>
    <n v="1"/>
    <n v="0"/>
    <n v="0"/>
    <n v="0"/>
    <n v="0"/>
    <n v="0"/>
    <n v="0"/>
    <n v="10"/>
    <n v="0"/>
    <n v="0"/>
    <n v="0"/>
    <n v="12"/>
    <b v="0"/>
    <n v="0"/>
  </r>
  <r>
    <x v="2"/>
    <x v="16"/>
    <x v="48"/>
    <s v="Крайчук Олександр"/>
    <s v="Проектування цифрових вимірювальних систем (практичний курс)_Крайчук О. В._db"/>
    <s v="https://vo.uu.edu.ua/grade/report/grader/index.php?id=11201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Крайчук Олександр"/>
    <s v="Технології проектування комп'ютерних систем_Крайчук О. В._db"/>
    <s v="https://vo.uu.edu.ua/grade/report/grader/index.php?id=1346"/>
    <n v="98"/>
    <n v="2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48"/>
    <s v="Крайчук Олександр"/>
    <s v="Чисельні методи та математичне програмування_Крайчук О. В._db"/>
    <s v="https://vo.uu.edu.ua/grade/report/grader/index.php?id=7601"/>
    <n v="23"/>
    <n v="8"/>
    <n v="18"/>
    <n v="0"/>
    <n v="0"/>
    <n v="0"/>
    <n v="1"/>
    <n v="0"/>
    <n v="0"/>
    <n v="4"/>
    <n v="0"/>
    <n v="0"/>
    <n v="0"/>
    <n v="0"/>
    <n v="0"/>
    <n v="0"/>
    <n v="2"/>
    <n v="0"/>
    <n v="0"/>
    <n v="0"/>
    <n v="7"/>
    <b v="0"/>
    <n v="0"/>
  </r>
  <r>
    <x v="2"/>
    <x v="16"/>
    <x v="48"/>
    <s v="Левчук Василь Леонтійович"/>
    <s v="Інформаційні технології_Левчук В.Л._db"/>
    <s v="https://vo.uu.edu.ua/grade/report/grader/index.php?id=13509"/>
    <n v="126"/>
    <n v="7"/>
    <n v="2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48"/>
    <s v="Левчук Василь Леонтійович"/>
    <s v="Організація баз даних_Крайчук О. В._db"/>
    <s v="https://vo.uu.edu.ua/grade/report/grader/index.php?id=7594"/>
    <n v="83"/>
    <n v="32"/>
    <n v="7"/>
    <n v="0"/>
    <n v="0"/>
    <n v="0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16"/>
    <x v="48"/>
    <s v="Левчук Василь Леонтійович"/>
    <s v="Теорія електричних кіл та електротехніка_Левчук В. Л._db"/>
    <s v="https://vo.uu.edu.ua/grade/report/grader/index.php?id=7598"/>
    <n v="52"/>
    <n v="9"/>
    <n v="20"/>
    <n v="0"/>
    <n v="0"/>
    <n v="0"/>
    <n v="1"/>
    <n v="0"/>
    <n v="0"/>
    <n v="2"/>
    <n v="0"/>
    <n v="0"/>
    <n v="0"/>
    <n v="0"/>
    <n v="0"/>
    <n v="0"/>
    <n v="2"/>
    <n v="0"/>
    <n v="0"/>
    <n v="0"/>
    <n v="5"/>
    <b v="0"/>
    <n v="0"/>
  </r>
  <r>
    <x v="2"/>
    <x v="16"/>
    <x v="48"/>
    <s v="Левчук Василь Леонтійович"/>
    <s v="Формування баз данних в документознавстві_Левук В. Л._db"/>
    <s v="https://vo.uu.edu.ua/grade/report/grader/index.php?id=11187"/>
    <n v="18"/>
    <n v="1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Ничипорук Ольга Анатоліївна"/>
    <s v="Іміджелогія_Письмак О._db"/>
    <s v="https://vo.uu.edu.ua/grade/report/grader/index.php?id=6893"/>
    <n v="128"/>
    <n v="40"/>
    <n v="5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8"/>
    <s v="Ничипорук Ольга Анатоліївна"/>
    <s v="Командна робота та основи управління_Ничипорук О. А._db"/>
    <s v="https://vo.uu.edu.ua/grade/report/grader/index.php?id=10839"/>
    <n v="1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Ничипорук Ольга Анатоліївна"/>
    <s v="Основи навчання студентів (самоуправління навчанням)_Ничипорук О.А._db"/>
    <s v="https://vo.uu.edu.ua/grade/report/grader/index.php?id=14886"/>
    <n v="81"/>
    <n v="45"/>
    <n v="0"/>
    <n v="0"/>
    <n v="0"/>
    <n v="0"/>
    <n v="1"/>
    <n v="0"/>
    <n v="0"/>
    <n v="2"/>
    <n v="0"/>
    <n v="0"/>
    <n v="0"/>
    <n v="0"/>
    <n v="0"/>
    <n v="0"/>
    <n v="4"/>
    <n v="0"/>
    <n v="0"/>
    <n v="0"/>
    <n v="7"/>
    <b v="0"/>
    <n v="0"/>
  </r>
  <r>
    <x v="2"/>
    <x v="16"/>
    <x v="48"/>
    <s v="Ничипорук Ольга Анатоліївна"/>
    <s v="Психологія_Ничипорук О. А._db"/>
    <s v="https://vo.uu.edu.ua/grade/report/grader/index.php?id=1288"/>
    <n v="61"/>
    <n v="34"/>
    <n v="32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48"/>
    <s v="Ничипорук Ольга Анатоліївна"/>
    <s v="Соціологія_Ничипорук О. А._db"/>
    <s v="https://vo.uu.edu.ua/grade/report/grader/index.php?id=1292"/>
    <n v="68"/>
    <n v="24"/>
    <n v="22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8"/>
    <s v="Орлова Оксана Петрівна"/>
    <s v="Безпека життєдіяльності (охорона праці, безпека життєдіяльності, цивільна оборона)_Орлова О. П., Цикалюк Ю.О._db"/>
    <s v="https://vo.uu.edu.ua/grade/report/grader/index.php?id=5258"/>
    <n v="96"/>
    <n v="48"/>
    <n v="79"/>
    <n v="0"/>
    <n v="0"/>
    <n v="0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16"/>
    <x v="48"/>
    <s v="Орлова Оксана Петрівна"/>
    <s v="Ділова іноземна мова (німецька)_Орлова О. П."/>
    <s v="https://vo.uu.edu.ua/grade/report/grader/index.php?id=1542"/>
    <n v="2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48"/>
    <s v="Орлова Оксана Петрівна"/>
    <s v="Друга іноземна мова_Орлова О. П._db"/>
    <s v="https://vo.uu.edu.ua/grade/report/grader/index.php?id=11191"/>
    <n v="40"/>
    <n v="32"/>
    <n v="16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48"/>
    <s v="Орлова Оксана Петрівна"/>
    <s v="Інтернет у бізнесі_Постельжук О.М._db"/>
    <s v="https://vo.uu.edu.ua/grade/report/grader/index.php?id=10831"/>
    <n v="807"/>
    <n v="37"/>
    <n v="14"/>
    <n v="5"/>
    <n v="1"/>
    <n v="0"/>
    <n v="1"/>
    <n v="0"/>
    <n v="0"/>
    <n v="21"/>
    <n v="1"/>
    <n v="3"/>
    <n v="0"/>
    <n v="0"/>
    <n v="0"/>
    <n v="0"/>
    <n v="6"/>
    <n v="0"/>
    <n v="0"/>
    <n v="0"/>
    <n v="32"/>
    <b v="0"/>
    <n v="0"/>
  </r>
  <r>
    <x v="2"/>
    <x v="16"/>
    <x v="48"/>
    <s v="Орлова Оксана Петрівна"/>
    <s v="Науково-технічна термінологія_Орлова О. П._db"/>
    <s v="https://vo.uu.edu.ua/grade/report/grader/index.php?id=11189"/>
    <n v="37"/>
    <n v="16"/>
    <n v="6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8"/>
    <s v="Орлова Оксана Петрівна"/>
    <s v="Організація науково-інформаційної діяльності_Орлова О. П._db"/>
    <s v="https://vo.uu.edu.ua/grade/report/grader/index.php?id=11192"/>
    <n v="11"/>
    <n v="0"/>
    <n v="6"/>
    <n v="0"/>
    <n v="0"/>
    <n v="0"/>
    <n v="1"/>
    <n v="0"/>
    <n v="0"/>
    <n v="8"/>
    <n v="1"/>
    <n v="0"/>
    <n v="0"/>
    <n v="0"/>
    <n v="1"/>
    <n v="0"/>
    <n v="0"/>
    <n v="0"/>
    <n v="0"/>
    <n v="0"/>
    <n v="11"/>
    <b v="0"/>
    <n v="0"/>
  </r>
  <r>
    <x v="2"/>
    <x v="16"/>
    <x v="48"/>
    <s v="Орлова Оксана Петрівна"/>
    <s v="Основи наукових досліджень та академічного письма_Орлова О. П._db"/>
    <s v="https://vo.uu.edu.ua/grade/report/grader/index.php?id=7117"/>
    <n v="44"/>
    <n v="0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Орлова Оксана Петрівна"/>
    <s v="Стилістика ділового мовлення та редагування службових документів_Орлова О. П._db"/>
    <s v="https://vo.uu.edu.ua/grade/report/grader/index.php?id=11193"/>
    <n v="19"/>
    <n v="16"/>
    <n v="9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8"/>
    <s v="Орлова Оксана Петрівна"/>
    <s v="Управлінське документознавство_Постельжук О. М._db"/>
    <s v="https://vo.uu.edu.ua/grade/report/grader/index.php?id=11188"/>
    <n v="166"/>
    <n v="36"/>
    <n v="6"/>
    <n v="0"/>
    <n v="0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6"/>
    <x v="48"/>
    <s v="Остап'юк Наталія Сергіївна"/>
    <s v="Українська мова (за професійним спрямуванням)_Остап'юк Н.С._db"/>
    <s v="https://vo.uu.edu.ua/grade/report/grader/index.php?id=4618"/>
    <n v="78"/>
    <n v="5"/>
    <n v="1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16"/>
    <x v="48"/>
    <s v="Письмак Ольга Степанівна"/>
    <s v="Інклюзивне суспільство_Письмак О. С._db"/>
    <s v="https://vo.uu.edu.ua/grade/report/grader/index.php?id=1277"/>
    <n v="86"/>
    <n v="17"/>
    <n v="24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48"/>
    <s v="Письмак Ольга Степанівна"/>
    <s v="Комерціалізація стартап проектів_Письмак О. С._db"/>
    <s v="https://vo.uu.edu.ua/grade/report/grader/index.php?id=10838"/>
    <n v="88"/>
    <n v="0"/>
    <n v="9"/>
    <n v="0"/>
    <n v="3"/>
    <n v="1"/>
    <n v="1"/>
    <n v="0"/>
    <n v="0"/>
    <n v="7"/>
    <n v="0"/>
    <n v="3"/>
    <n v="0"/>
    <n v="0"/>
    <n v="0"/>
    <n v="0"/>
    <n v="0"/>
    <n v="0"/>
    <n v="0"/>
    <n v="0"/>
    <n v="11"/>
    <b v="0"/>
    <n v="0"/>
  </r>
  <r>
    <x v="2"/>
    <x v="16"/>
    <x v="48"/>
    <s v="Письмак Ольга Степанівна"/>
    <s v="Паблік рілейшнз_Письмак О. С._db"/>
    <s v="https://vo.uu.edu.ua/grade/report/grader/index.php?id=11198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Письмак Ольга Степанівна"/>
    <s v="Філософія_Чопик Н. В._Письмак О. С._db"/>
    <s v="https://vo.uu.edu.ua/grade/report/grader/index.php?id=1296"/>
    <n v="157"/>
    <n v="77"/>
    <n v="23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6"/>
    <x v="48"/>
    <s v="Постельжук Олена Миколаївна"/>
    <s v="Аналітико-синтетична переробка документної інформації_Постельжук О.М._db"/>
    <s v="https://vo.uu.edu.ua/grade/report/grader/index.php?id=1297"/>
    <n v="151"/>
    <n v="25"/>
    <n v="6"/>
    <n v="0"/>
    <n v="1"/>
    <n v="0"/>
    <n v="1"/>
    <n v="0"/>
    <n v="0"/>
    <n v="18"/>
    <n v="2"/>
    <n v="1"/>
    <n v="0"/>
    <n v="0"/>
    <n v="0"/>
    <n v="0"/>
    <n v="1"/>
    <n v="0"/>
    <n v="0"/>
    <n v="0"/>
    <n v="23"/>
    <b v="0"/>
    <n v="0"/>
  </r>
  <r>
    <x v="2"/>
    <x v="16"/>
    <x v="48"/>
    <s v="Постельжук Олена Миколаївна"/>
    <s v="Архітектура комп'ютерів_Тіяра М.Р._db"/>
    <s v="https://vo.uu.edu.ua/grade/report/grader/index.php?id=1318"/>
    <n v="734"/>
    <n v="54"/>
    <n v="0"/>
    <n v="0"/>
    <n v="1"/>
    <n v="1"/>
    <n v="1"/>
    <n v="0"/>
    <n v="0"/>
    <n v="31"/>
    <n v="0"/>
    <n v="1"/>
    <n v="0"/>
    <n v="0"/>
    <n v="0"/>
    <n v="0"/>
    <n v="6"/>
    <n v="0"/>
    <n v="0"/>
    <n v="0"/>
    <n v="39"/>
    <b v="0"/>
    <n v="0"/>
  </r>
  <r>
    <x v="2"/>
    <x v="16"/>
    <x v="48"/>
    <s v="Постельжук Олена Миколаївна"/>
    <s v="Безпека програм і даних_Атаєв С.В._db"/>
    <s v="https://vo.uu.edu.ua/grade/report/grader/index.php?id=7599"/>
    <n v="18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s v="Постельжук Олена Миколаївна"/>
    <s v="Бібліографознавство_Постельжук О.М._db"/>
    <s v="https://vo.uu.edu.ua/grade/report/grader/index.php?id=4465"/>
    <n v="109"/>
    <n v="18"/>
    <n v="7"/>
    <n v="0"/>
    <n v="0"/>
    <n v="0"/>
    <n v="1"/>
    <n v="0"/>
    <n v="0"/>
    <n v="15"/>
    <n v="1"/>
    <n v="0"/>
    <n v="0"/>
    <n v="0"/>
    <n v="0"/>
    <n v="0"/>
    <n v="1"/>
    <n v="0"/>
    <n v="1"/>
    <n v="0"/>
    <n v="18"/>
    <b v="0"/>
    <n v="0"/>
  </r>
  <r>
    <x v="2"/>
    <x v="16"/>
    <x v="48"/>
    <s v="Постельжук Олена Миколаївна"/>
    <s v="Вступ до спеціальності та студентська наука_Постельжук О. М._db"/>
    <s v="https://vo.uu.edu.ua/grade/report/grader/index.php?id=6892"/>
    <n v="111"/>
    <n v="71"/>
    <n v="10"/>
    <n v="0"/>
    <n v="0"/>
    <n v="0"/>
    <n v="1"/>
    <n v="0"/>
    <n v="0"/>
    <n v="2"/>
    <n v="0"/>
    <n v="0"/>
    <n v="0"/>
    <n v="0"/>
    <n v="0"/>
    <n v="1"/>
    <n v="1"/>
    <n v="0"/>
    <n v="0"/>
    <n v="0"/>
    <n v="5"/>
    <b v="0"/>
    <n v="0"/>
  </r>
  <r>
    <x v="2"/>
    <x v="16"/>
    <x v="48"/>
    <s v="Постельжук Олена Миколаївна"/>
    <s v="Захист інформації в документознавстві_Постельжук О.М._db"/>
    <s v="https://vo.uu.edu.ua/grade/report/grader/index.php?id=11195"/>
    <n v="23"/>
    <n v="0"/>
    <n v="1"/>
    <n v="0"/>
    <n v="0"/>
    <n v="0"/>
    <n v="1"/>
    <n v="0"/>
    <n v="0"/>
    <n v="2"/>
    <n v="1"/>
    <n v="0"/>
    <n v="0"/>
    <n v="0"/>
    <n v="0"/>
    <n v="0"/>
    <n v="0"/>
    <n v="0"/>
    <n v="0"/>
    <n v="0"/>
    <n v="4"/>
    <b v="0"/>
    <n v="0"/>
  </r>
  <r>
    <x v="2"/>
    <x v="16"/>
    <x v="48"/>
    <s v="Постельжук Олена Миколаївна"/>
    <s v="Інформаційні системи і технології у фін-кред. установах_Постельжук О.М._db"/>
    <s v="https://vo.uu.edu.ua/grade/report/grader/index.php?id=11194"/>
    <n v="30"/>
    <n v="16"/>
    <n v="12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6"/>
    <x v="48"/>
    <s v="Постельжук Олена Миколаївна"/>
    <s v="ІНФОРМАЦІЙНІ ТЕХНОЛОГІЇ В ГАЛУЗІ (ПРАВО)_Постельжук О.М._db"/>
    <s v="https://vo.uu.edu.ua/grade/report/grader/index.php?id=10406"/>
    <n v="20"/>
    <n v="5"/>
    <n v="2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8"/>
    <s v="Постельжук Олена Миколаївна"/>
    <s v="Лінгвістичні основи документознавства_Постельжук О. М._db"/>
    <s v="https://vo.uu.edu.ua/grade/report/grader/index.php?id=4505"/>
    <n v="59"/>
    <n v="16"/>
    <n v="5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16"/>
    <x v="48"/>
    <s v="Постельжук Олена Миколаївна"/>
    <s v="Спеціальне діловодство_Постельжук О.М._db"/>
    <s v="https://vo.uu.edu.ua/grade/report/grader/index.php?id=9622"/>
    <n v="97"/>
    <n v="32"/>
    <n v="13"/>
    <n v="0"/>
    <n v="0"/>
    <n v="0"/>
    <n v="1"/>
    <n v="0"/>
    <n v="0"/>
    <n v="7"/>
    <n v="1"/>
    <n v="0"/>
    <n v="0"/>
    <n v="0"/>
    <n v="0"/>
    <n v="0"/>
    <n v="0"/>
    <n v="0"/>
    <n v="0"/>
    <n v="0"/>
    <n v="9"/>
    <b v="0"/>
    <n v="0"/>
  </r>
  <r>
    <x v="2"/>
    <x v="16"/>
    <x v="48"/>
    <s v="Постельжук Олена Миколаївна"/>
    <s v="Стандартизація_Постельжук О.М._db"/>
    <s v="https://vo.uu.edu.ua/grade/report/grader/index.php?id=6901"/>
    <n v="103"/>
    <n v="36"/>
    <n v="5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48"/>
    <s v="Постельжук Олена Миколаївна"/>
    <s v="Технічне забезпечення інформаційної діяльності_Зеленчук П. В._Постельжук О.М._db"/>
    <s v="https://vo.uu.edu.ua/grade/report/grader/index.php?id=9705"/>
    <n v="5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8"/>
    <s v="Самолюк Ярослав Ярославович"/>
    <s v="Комп'ютерні системи та мережі_Зеленчук П.В._db"/>
    <s v="https://vo.uu.edu.ua/grade/report/grader/index.php?id=7587"/>
    <n v="96"/>
    <n v="31"/>
    <n v="0"/>
    <n v="0"/>
    <n v="0"/>
    <n v="0"/>
    <n v="1"/>
    <n v="0"/>
    <n v="0"/>
    <n v="5"/>
    <n v="0"/>
    <n v="0"/>
    <n v="0"/>
    <n v="0"/>
    <n v="0"/>
    <n v="0"/>
    <n v="1"/>
    <n v="0"/>
    <n v="0"/>
    <n v="0"/>
    <n v="7"/>
    <b v="0"/>
    <n v="0"/>
  </r>
  <r>
    <x v="2"/>
    <x v="16"/>
    <x v="48"/>
    <s v="Самолюк Ярослав Ярославович"/>
    <s v="Основи проєктування цифрових систем керування (VHDL)_Самолюк Я.Я._db"/>
    <s v="https://vo.uu.edu.ua/grade/report/grader/index.php?id=10713"/>
    <n v="38"/>
    <n v="8"/>
    <n v="18"/>
    <n v="0"/>
    <n v="0"/>
    <n v="0"/>
    <n v="1"/>
    <n v="0"/>
    <n v="0"/>
    <n v="8"/>
    <n v="1"/>
    <n v="0"/>
    <n v="0"/>
    <n v="0"/>
    <n v="0"/>
    <n v="0"/>
    <n v="0"/>
    <n v="0"/>
    <n v="0"/>
    <n v="0"/>
    <n v="10"/>
    <b v="0"/>
    <n v="0"/>
  </r>
  <r>
    <x v="2"/>
    <x v="16"/>
    <x v="48"/>
    <s v="Тіяра Микола Русланович"/>
    <s v="Інформаційні технології (IT Essentral)_Тіяра М. P._db"/>
    <s v="https://vo.uu.edu.ua/grade/report/grader/index.php?id=7109"/>
    <n v="22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PR та рекламна діяльність_Постельжук О. М._db"/>
    <s v="https://vo.uu.edu.ua/grade/report/grader/index.php?id=16922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Вступ до спеціальності"/>
    <s v="https://vo.uu.edu.ua/grade/report/grader/index.php?id=6891"/>
    <n v="16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48"/>
    <m/>
    <s v="Гендерна політика в сфері управління_Ничипорук О. А._db"/>
    <s v="https://vo.uu.edu.ua/grade/report/grader/index.php?id=16920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Ділова іноземна мова (англійська)"/>
    <s v="https://vo.uu.edu.ua/grade/report/grader/index.php?id=1274"/>
    <n v="59"/>
    <n v="12"/>
    <n v="16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6"/>
    <x v="48"/>
    <m/>
    <s v="Культура ділового мовлення_Орлова О.П._db"/>
    <s v="https://vo.uu.edu.ua/grade/report/grader/index.php?id=16925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Латинська мова"/>
    <s v="https://vo.uu.edu.ua/grade/report/grader/index.php?id=7546"/>
    <n v="36"/>
    <n v="0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Мова Java Developer (C#Developer)_Тіяра М. Р._db"/>
    <s v="https://vo.uu.edu.ua/grade/report/grader/index.php?id=16919"/>
    <n v="1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Основи рекламно-аналітичної діяльності_Постельжук О. М._db"/>
    <s v="https://vo.uu.edu.ua/grade/report/grader/index.php?id=16924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Патентознавство_Атаєв С.В._db"/>
    <s v="https://vo.uu.edu.ua/grade/report/grader/index.php?id=12228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8"/>
    <m/>
    <s v="Спеціальне документознавство_Постельжук О.М._db"/>
    <s v="https://vo.uu.edu.ua/grade/report/grader/index.php?id=9115"/>
    <n v="20"/>
    <n v="16"/>
    <n v="10"/>
    <n v="0"/>
    <n v="0"/>
    <n v="0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16"/>
    <x v="48"/>
    <m/>
    <s v="Теорія та практика зв'язків з громадськістю_Постельжук О. М."/>
    <s v="https://vo.uu.edu.ua/grade/report/grader/index.php?id=17042"/>
    <n v="9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9"/>
    <s v="Васюк Інна Володимирівна"/>
    <s v="Аналіз господарської діяльності_Васюк І. В._db"/>
    <s v="https://vo.uu.edu.ua/grade/report/grader/index.php?id=13542"/>
    <n v="55"/>
    <n v="15"/>
    <n v="1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Васюк Інна Володимирівна"/>
    <s v="Аналіз інвестиційних проектів_Васюк І.В._db "/>
    <s v="https://vo.uu.edu.ua/grade/report/grader/index.php?id=9600"/>
    <n v="66"/>
    <n v="1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16"/>
    <x v="49"/>
    <s v="Васюк Інна Володимирівна"/>
    <s v="Гроші і кредит_Васюк І.В._db"/>
    <s v="https://vo.uu.edu.ua/grade/report/grader/index.php?id=7097"/>
    <n v="90"/>
    <n v="35"/>
    <n v="3"/>
    <n v="0"/>
    <n v="0"/>
    <n v="0"/>
    <n v="1"/>
    <n v="0"/>
    <n v="0"/>
    <n v="1"/>
    <n v="1"/>
    <n v="0"/>
    <n v="0"/>
    <n v="0"/>
    <n v="0"/>
    <n v="0"/>
    <n v="0"/>
    <n v="0"/>
    <n v="0"/>
    <n v="0"/>
    <n v="3"/>
    <b v="0"/>
    <n v="0"/>
  </r>
  <r>
    <x v="2"/>
    <x v="16"/>
    <x v="49"/>
    <s v="Васюк Інна Володимирівна"/>
    <s v="Економіка підприємства_Васюк І.В._db"/>
    <s v="https://vo.uu.edu.ua/grade/report/grader/index.php?id=7098"/>
    <n v="58"/>
    <n v="3"/>
    <n v="19"/>
    <n v="0"/>
    <n v="0"/>
    <n v="0"/>
    <n v="1"/>
    <n v="0"/>
    <n v="0"/>
    <n v="4"/>
    <n v="1"/>
    <n v="0"/>
    <n v="0"/>
    <n v="0"/>
    <n v="0"/>
    <n v="0"/>
    <n v="0"/>
    <n v="0"/>
    <n v="0"/>
    <n v="0"/>
    <n v="6"/>
    <b v="0"/>
    <n v="0"/>
  </r>
  <r>
    <x v="2"/>
    <x v="16"/>
    <x v="49"/>
    <s v="Васюк Інна Володимирівна"/>
    <s v="Облік і звітність в оподаткуванні_Паравчук Л.В._db"/>
    <s v="https://vo.uu.edu.ua/grade/report/grader/index.php?id=10188"/>
    <n v="27"/>
    <n v="22"/>
    <n v="15"/>
    <n v="0"/>
    <n v="0"/>
    <n v="0"/>
    <n v="1"/>
    <n v="0"/>
    <n v="0"/>
    <n v="3"/>
    <n v="1"/>
    <n v="0"/>
    <n v="0"/>
    <n v="0"/>
    <n v="0"/>
    <n v="0"/>
    <n v="0"/>
    <n v="0"/>
    <n v="0"/>
    <n v="0"/>
    <n v="5"/>
    <b v="0"/>
    <n v="0"/>
  </r>
  <r>
    <x v="2"/>
    <x v="16"/>
    <x v="49"/>
    <s v="Васюк Інна Володимирівна"/>
    <s v="Статистика_Васюк І.В._db"/>
    <s v="https://vo.uu.edu.ua/grade/report/grader/index.php?id=7106"/>
    <n v="17"/>
    <n v="0"/>
    <n v="16"/>
    <n v="0"/>
    <n v="0"/>
    <n v="0"/>
    <n v="1"/>
    <n v="0"/>
    <n v="0"/>
    <n v="3"/>
    <n v="1"/>
    <n v="0"/>
    <n v="0"/>
    <n v="0"/>
    <n v="0"/>
    <n v="0"/>
    <n v="0"/>
    <n v="0"/>
    <n v="0"/>
    <n v="0"/>
    <n v="5"/>
    <b v="0"/>
    <n v="0"/>
  </r>
  <r>
    <x v="2"/>
    <x v="16"/>
    <x v="49"/>
    <s v="Васюк Інна Володимирівна"/>
    <s v="Страхування_Васюк І.В._db"/>
    <s v="https://vo.uu.edu.ua/grade/report/grader/index.php?id=9601"/>
    <n v="6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Васюк Інна Володимирівна"/>
    <s v="Фінансова діяльність суб'єктів підприємництва_Ступницький В.В.._db"/>
    <s v="https://vo.uu.edu.ua/grade/report/grader/index.php?id=7128"/>
    <n v="16"/>
    <n v="0"/>
    <n v="15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Васюк Інна Володимирівна"/>
    <s v="Фінансовий аналіз_Мальчик М. В._Васюк І.В._db"/>
    <s v="https://vo.uu.edu.ua/grade/report/grader/index.php?id=1546"/>
    <n v="47"/>
    <n v="18"/>
    <n v="31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49"/>
    <s v="Васюк Інна Володимирівна"/>
    <s v="Фінансовий облік_Савчук Л. В._db"/>
    <s v="https://vo.uu.edu.ua/grade/report/grader/index.php?id=14254"/>
    <n v="31"/>
    <n v="5"/>
    <n v="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6"/>
    <x v="49"/>
    <s v="Зеленчук Петро Володимирович"/>
    <s v="Економіка інформаційної діяльності_Ступницький В. В."/>
    <s v="https://vo.uu.edu.ua/grade/report/grader/index.php?id=5254"/>
    <n v="134"/>
    <n v="45"/>
    <n v="5"/>
    <n v="0"/>
    <n v="0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6"/>
    <x v="49"/>
    <s v="Казмірук Наталія Юріївна"/>
    <s v="Банківські операції_Казмірук Н.Ю._db"/>
    <s v="https://vo.uu.edu.ua/grade/report/grader/index.php?id=9612"/>
    <n v="34"/>
    <n v="16"/>
    <n v="25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9"/>
    <s v="Кутузова Мар'яна Михайлівна"/>
    <s v="Банківська система_Кутузова М.М._db"/>
    <s v="https://vo.uu.edu.ua/grade/report/grader/index.php?id=9616"/>
    <n v="38"/>
    <n v="30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Кутузова Мар'яна Михайлівна"/>
    <s v="Бюджетна система_Кутузова М.М._db"/>
    <s v="https://vo.uu.edu.ua/grade/report/grader/index.php?id=7094"/>
    <n v="134"/>
    <n v="36"/>
    <n v="8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9"/>
    <s v="Ничипорук Ольга Анатоліївна"/>
    <s v="Гендерна політика в сфері управління_Ничипорук О. А._db"/>
    <s v="https://vo.uu.edu.ua/grade/report/grader/index.php?id=14263"/>
    <n v="141"/>
    <n v="36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9"/>
    <s v="Ничипорук Ольга Анатоліївна"/>
    <s v="Державне управління і державні установи_Ничипорук О. А._db"/>
    <s v="https://vo.uu.edu.ua/grade/report/grader/index.php?id=4440"/>
    <n v="145"/>
    <n v="37"/>
    <n v="8"/>
    <n v="0"/>
    <n v="0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16"/>
    <x v="49"/>
    <s v="Паравчук Лариса Віталіївна"/>
    <s v="Бухгалтерський облік і звітність комерційних банків_Паравчук Л.В._db"/>
    <s v="https://vo.uu.edu.ua/grade/report/grader/index.php?id=10187"/>
    <n v="26"/>
    <n v="16"/>
    <n v="12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Паравчук Лариса Віталіївна"/>
    <s v="Облік у банках_Паравчук Л.В._db"/>
    <s v="https://vo.uu.edu.ua/grade/report/grader/index.php?id=1407"/>
    <n v="28"/>
    <n v="19"/>
    <n v="15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6"/>
    <x v="49"/>
    <s v="Паравчук Лариса Віталіївна"/>
    <s v="Податкова система_Паравчук Л.В._db"/>
    <s v="https://vo.uu.edu.ua/grade/report/grader/index.php?id=4439"/>
    <n v="33"/>
    <n v="0"/>
    <n v="5"/>
    <n v="0"/>
    <n v="0"/>
    <n v="1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49"/>
    <s v="Паравчук Лариса Віталіївна"/>
    <s v="Фінансовий облік І_Щербан М.Д._Савчук Л.В._db"/>
    <s v="https://vo.uu.edu.ua/grade/report/grader/index.php?id=9606"/>
    <n v="27"/>
    <n v="6"/>
    <n v="1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9"/>
    <s v="Паравчук Лариса Віталіївна"/>
    <s v="Фінансовий облік ІІ_Паравчук Л.В._db"/>
    <s v="https://vo.uu.edu.ua/grade/report/grader/index.php?id=9607"/>
    <n v="7"/>
    <n v="0"/>
    <n v="3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49"/>
    <s v="Савчук Людмила Василівна"/>
    <s v="Аудит_Ступніцький В.В._db"/>
    <s v="https://vo.uu.edu.ua/grade/report/grader/index.php?id=1393"/>
    <n v="76"/>
    <n v="33"/>
    <n v="3"/>
    <n v="0"/>
    <n v="0"/>
    <n v="1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6"/>
    <x v="49"/>
    <s v="Савчук Людмила Василівна"/>
    <s v="Бухгалтерський облік_Савчук Л.В._db"/>
    <s v="https://vo.uu.edu.ua/grade/report/grader/index.php?id=9610"/>
    <n v="92"/>
    <n v="30"/>
    <n v="14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6"/>
    <x v="49"/>
    <s v="Савчук Людмила Василівна"/>
    <s v="Економіка праці і соціально-трудові відносини_Ступницький В.В._Савчук Л.В._db"/>
    <s v="https://vo.uu.edu.ua/grade/report/grader/index.php?id=9625"/>
    <n v="90"/>
    <n v="0"/>
    <n v="13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авчук Людмила Василівна"/>
    <s v="Казначейська справа_Савчук Л. В._db"/>
    <s v="https://vo.uu.edu.ua/grade/report/grader/index.php?id=13543"/>
    <n v="79"/>
    <n v="16"/>
    <n v="6"/>
    <n v="0"/>
    <n v="0"/>
    <n v="1"/>
    <n v="1"/>
    <n v="0"/>
    <n v="0"/>
    <n v="10"/>
    <n v="1"/>
    <n v="0"/>
    <n v="0"/>
    <n v="0"/>
    <n v="0"/>
    <n v="0"/>
    <n v="0"/>
    <n v="0"/>
    <n v="0"/>
    <n v="0"/>
    <n v="12"/>
    <b v="0"/>
    <n v="0"/>
  </r>
  <r>
    <x v="2"/>
    <x v="16"/>
    <x v="49"/>
    <s v="Савчук Людмила Василівна"/>
    <s v="Організація обліку малого бізнесу_Савчук І.В._db"/>
    <s v="https://vo.uu.edu.ua/grade/report/grader/index.php?id=10189"/>
    <n v="17"/>
    <n v="9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16"/>
    <x v="49"/>
    <s v="Савчук Людмила Василівна"/>
    <s v="Фінанси підприємств_Ступніцький В.В._db"/>
    <s v="https://vo.uu.edu.ua/grade/report/grader/index.php?id=9608"/>
    <n v="52"/>
    <n v="10"/>
    <n v="3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Бізнес-план підприємства_Ступницький В.В._db"/>
    <s v="https://vo.uu.edu.ua/grade/report/grader/index.php?id=9597"/>
    <n v="89"/>
    <n v="37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Бюджетування діяльності суб'єктів господарювання_Ступницький В. В._db"/>
    <s v="https://vo.uu.edu.ua/grade/report/grader/index.php?id=9596"/>
    <n v="53"/>
    <n v="21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Інвестування_Ступницький В. В._db"/>
    <s v="https://vo.uu.edu.ua/grade/report/grader/index.php?id=9602"/>
    <n v="36"/>
    <n v="15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Інформаційний менеджмент_Ступніцький В. В._db"/>
    <s v="https://vo.uu.edu.ua/grade/report/grader/index.php?id=7099"/>
    <n v="169"/>
    <n v="62"/>
    <n v="5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Комунікативний менеджмент_Ступницький В.В._db"/>
    <s v="https://vo.uu.edu.ua/grade/report/grader/index.php?id=13544"/>
    <n v="24"/>
    <n v="0"/>
    <n v="1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Маркетинг_Ступницький В.В."/>
    <s v="https://vo.uu.edu.ua/grade/report/grader/index.php?id=7101"/>
    <n v="29"/>
    <n v="16"/>
    <n v="1"/>
    <n v="0"/>
    <n v="0"/>
    <n v="0"/>
    <n v="1"/>
    <n v="0"/>
    <n v="0"/>
    <n v="1"/>
    <n v="1"/>
    <n v="0"/>
    <n v="0"/>
    <n v="0"/>
    <n v="0"/>
    <n v="0"/>
    <n v="0"/>
    <n v="0"/>
    <n v="0"/>
    <n v="0"/>
    <n v="3"/>
    <b v="0"/>
    <n v="0"/>
  </r>
  <r>
    <x v="2"/>
    <x v="16"/>
    <x v="49"/>
    <s v="Ступницький Віктор Володимирович"/>
    <s v="Міжнародна економіка_Ступницький В.В._db"/>
    <s v="https://vo.uu.edu.ua/grade/report/grader/index.php?id=5252"/>
    <n v="56"/>
    <n v="20"/>
    <n v="6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Національна економіка_Ступницький В.В._db"/>
    <s v="https://vo.uu.edu.ua/grade/report/grader/index.php?id=7102"/>
    <n v="11"/>
    <n v="1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Паблік рілейшнз_Ступницький В.В."/>
    <s v="https://vo.uu.edu.ua/grade/report/grader/index.php?id=11984"/>
    <n v="41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49"/>
    <s v="Ступницький Віктор Володимирович"/>
    <s v="Рекламний менеджмент_Ступницький В.В._db"/>
    <s v="https://vo.uu.edu.ua/grade/report/grader/index.php?id=11985"/>
    <n v="38"/>
    <n v="25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49"/>
    <s v="Ступницький Віктор Володимирович"/>
    <s v="Управління персоналом_Ступніцький В.В._db"/>
    <s v="https://vo.uu.edu.ua/grade/report/grader/index.php?id=1485"/>
    <n v="28"/>
    <n v="0"/>
    <n v="1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s v="Ступницький Віктор Володимирович"/>
    <s v="Фінансовий ринок_Ступницький В.В._db"/>
    <s v="https://vo.uu.edu.ua/grade/report/grader/index.php?id=1448"/>
    <n v="90"/>
    <n v="81"/>
    <n v="2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49"/>
    <m/>
    <s v="Економетрика"/>
    <s v="https://vo.uu.edu.ua/grade/report/grader/index.php?id=9603"/>
    <n v="3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49"/>
    <m/>
    <s v="Економічний аналіз_Васюк І.В._db"/>
    <s v="https://vo.uu.edu.ua/grade/report/grader/index.php?id=9613"/>
    <n v="29"/>
    <n v="16"/>
    <n v="22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6"/>
    <x v="49"/>
    <m/>
    <s v="Фінанси_Васюк І.В._db"/>
    <s v="https://vo.uu.edu.ua/grade/report/grader/index.php?id=7127"/>
    <n v="79"/>
    <n v="24"/>
    <n v="19"/>
    <n v="0"/>
    <n v="0"/>
    <n v="0"/>
    <n v="1"/>
    <n v="0"/>
    <n v="0"/>
    <n v="4"/>
    <n v="1"/>
    <n v="0"/>
    <n v="0"/>
    <n v="0"/>
    <n v="0"/>
    <n v="0"/>
    <n v="0"/>
    <n v="0"/>
    <n v="0"/>
    <n v="0"/>
    <n v="6"/>
    <b v="0"/>
    <n v="0"/>
  </r>
  <r>
    <x v="2"/>
    <x v="16"/>
    <x v="50"/>
    <s v="Андріюк Анатолій Володимирович"/>
    <s v="Господарський процес_Андріюк А. В._db"/>
    <s v="https://vo.uu.edu.ua/grade/report/grader/index.php?id=7535"/>
    <n v="49"/>
    <n v="0"/>
    <n v="2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0"/>
    <s v="Андріюк Анатолій Володимирович"/>
    <s v="Екологічне право_Чопик Н._Андріюк А. В._db"/>
    <s v="https://vo.uu.edu.ua/grade/report/grader/index.php?id=7516"/>
    <n v="37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0"/>
    <s v="Андріюк Анатолій Володимирович"/>
    <s v="Житлове право_Чопик Н._Андріюк А. В._db"/>
    <s v="https://vo.uu.edu.ua/grade/report/grader/index.php?id=7544"/>
    <n v="35"/>
    <n v="0"/>
    <n v="0"/>
    <n v="0"/>
    <n v="0"/>
    <n v="0"/>
    <n v="1"/>
    <n v="0"/>
    <n v="0"/>
    <n v="4"/>
    <n v="1"/>
    <n v="0"/>
    <n v="0"/>
    <n v="0"/>
    <n v="0"/>
    <n v="0"/>
    <n v="0"/>
    <n v="0"/>
    <n v="0"/>
    <n v="0"/>
    <n v="6"/>
    <b v="0"/>
    <n v="0"/>
  </r>
  <r>
    <x v="2"/>
    <x v="16"/>
    <x v="50"/>
    <s v="Андріюк Анатолій Володимирович"/>
    <s v="Нотаріат України_Удяк В. І._Андріюк А. В._db"/>
    <s v="https://vo.uu.edu.ua/grade/report/grader/index.php?id=7536"/>
    <n v="34"/>
    <n v="0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6"/>
    <x v="50"/>
    <s v="Андріюк Анатолій Володимирович"/>
    <s v="Організація судових та правоохороних органів_Андріюк А.В_db"/>
    <s v="https://vo.uu.edu.ua/grade/report/grader/index.php?id=7525"/>
    <n v="188"/>
    <n v="9"/>
    <n v="3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0"/>
    <s v="Вишковська Валентина Іванівна"/>
    <s v="Адвокатура України_Вишковська_db"/>
    <s v="https://vo.uu.edu.ua/grade/report/grader/index.php?id=7533"/>
    <n v="55"/>
    <n v="14"/>
    <n v="2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0"/>
    <s v="Вишковська Валентина Іванівна"/>
    <s v="Цивільний процес__Вишковська В.І_db"/>
    <s v="https://vo.uu.edu.ua/grade/report/grader/index.php?id=7530"/>
    <n v="91"/>
    <n v="35"/>
    <n v="19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0"/>
    <s v="Остап'юк Наталія Сергіївна"/>
    <s v="Історія держави і права України_Остап'юк Н.С._db"/>
    <s v="https://vo.uu.edu.ua/grade/report/grader/index.php?id=7509"/>
    <n v="62"/>
    <n v="4"/>
    <n v="1"/>
    <n v="0"/>
    <n v="1"/>
    <n v="0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2"/>
    <x v="16"/>
    <x v="50"/>
    <s v="Письмак Ольга Степанівна"/>
    <s v="Історія вчень про державу і право_Удяку В.І._Письмак О.С_db"/>
    <s v="https://vo.uu.edu.ua/grade/report/grader/index.php?id=7545"/>
    <n v="120"/>
    <n v="1"/>
    <n v="20"/>
    <n v="0"/>
    <n v="2"/>
    <n v="1"/>
    <n v="1"/>
    <n v="0"/>
    <n v="0"/>
    <n v="3"/>
    <n v="0"/>
    <n v="2"/>
    <n v="0"/>
    <n v="0"/>
    <n v="0"/>
    <n v="0"/>
    <n v="0"/>
    <n v="0"/>
    <n v="0"/>
    <n v="0"/>
    <n v="6"/>
    <b v="0"/>
    <n v="0"/>
  </r>
  <r>
    <x v="2"/>
    <x v="16"/>
    <x v="50"/>
    <s v="Письмак Ольга Степанівна"/>
    <s v="Правові інформаційні системи_Письмак О.С._db"/>
    <s v="https://vo.uu.edu.ua/grade/report/grader/index.php?id=13513"/>
    <n v="46"/>
    <n v="4"/>
    <n v="1"/>
    <n v="0"/>
    <n v="1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6"/>
    <x v="50"/>
    <s v="Письмак Ольга Степанівна"/>
    <s v="Юридична деонтологія_Письмак О.С._db"/>
    <s v="https://vo.uu.edu.ua/grade/report/grader/index.php?id=7531"/>
    <n v="61"/>
    <n v="4"/>
    <n v="1"/>
    <n v="0"/>
    <n v="0"/>
    <n v="1"/>
    <n v="1"/>
    <n v="0"/>
    <n v="0"/>
    <n v="8"/>
    <n v="1"/>
    <n v="0"/>
    <n v="0"/>
    <n v="0"/>
    <n v="0"/>
    <n v="0"/>
    <n v="0"/>
    <n v="0"/>
    <n v="0"/>
    <n v="0"/>
    <n v="10"/>
    <b v="0"/>
    <n v="0"/>
  </r>
  <r>
    <x v="2"/>
    <x v="16"/>
    <x v="50"/>
    <s v="Письмак Ольга Степанівна"/>
    <s v="Юридична психологія_Письмак О.С._db"/>
    <s v="https://vo.uu.edu.ua/grade/report/grader/index.php?id=7541"/>
    <n v="13"/>
    <n v="0"/>
    <n v="2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0"/>
    <s v="Попов Анатолій Андрійович"/>
    <s v="Адміністративне право_Попов А.А._db"/>
    <s v="https://vo.uu.edu.ua/grade/report/grader/index.php?id=7513"/>
    <n v="624"/>
    <n v="4"/>
    <n v="12"/>
    <n v="4"/>
    <n v="0"/>
    <n v="0"/>
    <n v="1"/>
    <n v="1"/>
    <n v="0"/>
    <n v="3"/>
    <n v="0"/>
    <n v="0"/>
    <n v="0"/>
    <n v="0"/>
    <n v="0"/>
    <n v="0"/>
    <n v="0"/>
    <n v="2"/>
    <n v="50"/>
    <n v="0"/>
    <n v="7"/>
    <b v="0"/>
    <n v="0"/>
  </r>
  <r>
    <x v="2"/>
    <x v="16"/>
    <x v="50"/>
    <s v="Попов Анатолій Андрійович"/>
    <s v="Господарське право_Попов А.А_db"/>
    <s v="https://vo.uu.edu.ua/grade/report/grader/index.php?id=7514"/>
    <n v="264"/>
    <n v="5"/>
    <n v="13"/>
    <n v="0"/>
    <n v="0"/>
    <n v="0"/>
    <n v="1"/>
    <n v="1"/>
    <n v="0"/>
    <n v="12"/>
    <n v="0"/>
    <n v="0"/>
    <n v="0"/>
    <n v="0"/>
    <n v="0"/>
    <n v="0"/>
    <n v="0"/>
    <n v="2"/>
    <n v="51"/>
    <n v="0"/>
    <n v="16"/>
    <b v="0"/>
    <n v="0"/>
  </r>
  <r>
    <x v="2"/>
    <x v="16"/>
    <x v="50"/>
    <s v="Попов Анатолій Андрійович"/>
    <s v="Державне право зарубіжних країн_Попов А.А_db"/>
    <s v="https://vo.uu.edu.ua/grade/report/grader/index.php?id=7515"/>
    <n v="229"/>
    <n v="10"/>
    <n v="7"/>
    <n v="0"/>
    <n v="0"/>
    <n v="0"/>
    <n v="1"/>
    <n v="0"/>
    <n v="0"/>
    <n v="12"/>
    <n v="0"/>
    <n v="0"/>
    <n v="0"/>
    <n v="0"/>
    <n v="0"/>
    <n v="0"/>
    <n v="0"/>
    <n v="2"/>
    <n v="50"/>
    <n v="0"/>
    <n v="15"/>
    <b v="0"/>
    <n v="0"/>
  </r>
  <r>
    <x v="2"/>
    <x v="16"/>
    <x v="50"/>
    <s v="Попов Анатолій Андрійович"/>
    <s v="Кримінальне право_Вишковська В.І._Попов А. А._db"/>
    <s v="https://vo.uu.edu.ua/grade/report/grader/index.php?id=7521"/>
    <n v="1487"/>
    <n v="15"/>
    <n v="21"/>
    <n v="7"/>
    <n v="0"/>
    <n v="0"/>
    <n v="1"/>
    <n v="1"/>
    <n v="0"/>
    <n v="3"/>
    <n v="0"/>
    <n v="0"/>
    <n v="0"/>
    <n v="0"/>
    <n v="0"/>
    <n v="0"/>
    <n v="0"/>
    <n v="3"/>
    <n v="55"/>
    <n v="0"/>
    <n v="8"/>
    <b v="0"/>
    <n v="0"/>
  </r>
  <r>
    <x v="2"/>
    <x v="16"/>
    <x v="50"/>
    <s v="Попов Анатолій Андрійович"/>
    <s v="Міжнародне право та право ЄС_Попов А.А._db"/>
    <s v="https://vo.uu.edu.ua/grade/report/grader/index.php?id=7523"/>
    <n v="241"/>
    <n v="0"/>
    <n v="0"/>
    <n v="0"/>
    <n v="0"/>
    <n v="0"/>
    <n v="1"/>
    <n v="1"/>
    <n v="0"/>
    <n v="11"/>
    <n v="0"/>
    <n v="0"/>
    <n v="0"/>
    <n v="0"/>
    <n v="0"/>
    <n v="0"/>
    <n v="0"/>
    <n v="2"/>
    <n v="52"/>
    <n v="0"/>
    <n v="15"/>
    <b v="0"/>
    <n v="0"/>
  </r>
  <r>
    <x v="2"/>
    <x v="16"/>
    <x v="50"/>
    <s v="Попов Анатолій Андрійович"/>
    <s v="Міжнародне приватне право_Попов А.А_db"/>
    <s v="https://vo.uu.edu.ua/grade/report/grader/index.php?id=7524"/>
    <n v="251"/>
    <n v="6"/>
    <n v="2"/>
    <n v="0"/>
    <n v="0"/>
    <n v="0"/>
    <n v="1"/>
    <n v="0"/>
    <n v="0"/>
    <n v="11"/>
    <n v="0"/>
    <n v="0"/>
    <n v="0"/>
    <n v="0"/>
    <n v="0"/>
    <n v="0"/>
    <n v="0"/>
    <n v="2"/>
    <n v="51"/>
    <n v="0"/>
    <n v="14"/>
    <b v="0"/>
    <n v="0"/>
  </r>
  <r>
    <x v="2"/>
    <x v="16"/>
    <x v="50"/>
    <s v="Сівчук Андрій Євгенович"/>
    <s v="Адміністративний процес_Удяк В. І._Сівчук А.Є._db"/>
    <s v="https://vo.uu.edu.ua/grade/report/grader/index.php?id=7534"/>
    <n v="34"/>
    <n v="0"/>
    <n v="0"/>
    <n v="0"/>
    <n v="0"/>
    <n v="0"/>
    <n v="1"/>
    <n v="0"/>
    <n v="0"/>
    <n v="2"/>
    <n v="0"/>
    <n v="0"/>
    <n v="0"/>
    <n v="0"/>
    <n v="0"/>
    <n v="0"/>
    <n v="4"/>
    <n v="0"/>
    <n v="0"/>
    <n v="0"/>
    <n v="7"/>
    <b v="0"/>
    <n v="0"/>
  </r>
  <r>
    <x v="2"/>
    <x v="16"/>
    <x v="50"/>
    <s v="Сівчук Андрій Євгенович"/>
    <s v="Криміналістика_Сівчук А.Є_db"/>
    <s v="https://vo.uu.edu.ua/grade/report/grader/index.php?id=7519"/>
    <n v="40"/>
    <n v="12"/>
    <n v="13"/>
    <n v="0"/>
    <n v="0"/>
    <n v="0"/>
    <n v="1"/>
    <n v="0"/>
    <n v="0"/>
    <n v="2"/>
    <n v="1"/>
    <n v="0"/>
    <n v="0"/>
    <n v="0"/>
    <n v="0"/>
    <n v="0"/>
    <n v="4"/>
    <n v="0"/>
    <n v="0"/>
    <n v="0"/>
    <n v="8"/>
    <b v="0"/>
    <n v="0"/>
  </r>
  <r>
    <x v="2"/>
    <x v="16"/>
    <x v="50"/>
    <s v="Сівчук Андрій Євгенович"/>
    <s v="Кримінальний процес_Чопик Н._Сівчук А.Є_db"/>
    <s v="https://vo.uu.edu.ua/grade/report/grader/index.php?id=7522"/>
    <n v="86"/>
    <n v="14"/>
    <n v="15"/>
    <n v="0"/>
    <n v="0"/>
    <n v="0"/>
    <n v="1"/>
    <n v="0"/>
    <n v="0"/>
    <n v="7"/>
    <n v="0"/>
    <n v="0"/>
    <n v="0"/>
    <n v="0"/>
    <n v="0"/>
    <n v="0"/>
    <n v="2"/>
    <n v="1"/>
    <n v="0"/>
    <n v="0"/>
    <n v="11"/>
    <b v="0"/>
    <n v="0"/>
  </r>
  <r>
    <x v="2"/>
    <x v="16"/>
    <x v="50"/>
    <s v="Ступницький Віктор Володимирович"/>
    <s v="Основи маркетингу"/>
    <s v="https://vo.uu.edu.ua/grade/report/grader/index.php?id=17041"/>
    <n v="47"/>
    <n v="4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Адміністративна відповідальність_Удяк В.І._Сівчук А.Є._db"/>
    <s v="https://vo.uu.edu.ua/grade/report/grader/index.php?id=7538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Адміністративна реформа та муніципальне право"/>
    <s v="https://vo.uu.edu.ua/grade/report/grader/index.php?id=1230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Актуальні питання фінансового права"/>
    <s v="https://vo.uu.edu.ua/grade/report/grader/index.php?id=12305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Банківське право_Вишковська_db"/>
    <s v="https://vo.uu.edu.ua/grade/report/grader/index.php?id=7540"/>
    <n v="13"/>
    <n v="7"/>
    <n v="6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50"/>
    <m/>
    <s v="Виконавче провадження_Грицюк І.В_db"/>
    <s v="https://vo.uu.edu.ua/grade/report/grader/index.php?id=7543"/>
    <n v="12"/>
    <n v="5"/>
    <n v="2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0"/>
    <m/>
    <s v="Виробнича практика"/>
    <s v="https://vo.uu.edu.ua/grade/report/grader/index.php?id=15956"/>
    <n v="2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0"/>
    <m/>
    <s v="Діловодство (юридична клініка)"/>
    <s v="https://vo.uu.edu.ua/grade/report/grader/index.php?id=1229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Конституційне право України_Остапюк Н.С_db"/>
    <s v="https://vo.uu.edu.ua/grade/report/grader/index.php?id=7517"/>
    <n v="69"/>
    <n v="10"/>
    <n v="19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0"/>
    <m/>
    <s v="Міжнародні судові установи та судовий процес"/>
    <s v="https://vo.uu.edu.ua/grade/report/grader/index.php?id=1230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Податкове та митне право_Вишковська В.І_db"/>
    <s v="https://vo.uu.edu.ua/grade/report/grader/index.php?id=7539"/>
    <n v="12"/>
    <n v="7"/>
    <n v="6"/>
    <n v="0"/>
    <n v="0"/>
    <n v="1"/>
    <n v="1"/>
    <n v="0"/>
    <n v="0"/>
    <n v="7"/>
    <n v="1"/>
    <n v="0"/>
    <n v="0"/>
    <n v="0"/>
    <n v="0"/>
    <n v="0"/>
    <n v="0"/>
    <n v="0"/>
    <n v="0"/>
    <n v="0"/>
    <n v="9"/>
    <b v="0"/>
    <n v="0"/>
  </r>
  <r>
    <x v="2"/>
    <x v="16"/>
    <x v="50"/>
    <m/>
    <s v="Порівняльне конституційне право"/>
    <s v="https://vo.uu.edu.ua/grade/report/grader/index.php?id=1230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Право соціального забезпечення_Вишковська В.І_db"/>
    <s v="https://vo.uu.edu.ua/grade/report/grader/index.php?id=7537"/>
    <n v="28"/>
    <n v="12"/>
    <n v="7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50"/>
    <m/>
    <s v="Правознавство_Вишковська В.І_db"/>
    <s v="https://vo.uu.edu.ua/grade/report/grader/index.php?id=11442"/>
    <n v="41"/>
    <n v="18"/>
    <n v="23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0"/>
    <m/>
    <s v="Сімейне право_Вишковська В.І_db"/>
    <s v="https://vo.uu.edu.ua/grade/report/grader/index.php?id=7528"/>
    <n v="10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0"/>
    <m/>
    <s v="Судова психіатрія"/>
    <s v="https://vo.uu.edu.ua/grade/report/grader/index.php?id=1230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Судова реформа в Україні"/>
    <s v="https://vo.uu.edu.ua/grade/report/grader/index.php?id=1230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0"/>
    <m/>
    <s v="Теорія держави і права_Вишковська В.І_db"/>
    <s v="https://vo.uu.edu.ua/grade/report/grader/index.php?id=7512"/>
    <n v="34"/>
    <n v="6"/>
    <n v="1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6"/>
    <x v="50"/>
    <m/>
    <s v="Теорія доказів_Чопик Н._Сівчук А. Є._db"/>
    <s v="https://vo.uu.edu.ua/grade/report/grader/index.php?id=7542"/>
    <n v="1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16"/>
    <x v="50"/>
    <m/>
    <s v="Трудове право_Вишковська В.І_db"/>
    <s v="https://vo.uu.edu.ua/grade/report/grader/index.php?id=7526"/>
    <n v="153"/>
    <n v="36"/>
    <n v="11"/>
    <n v="0"/>
    <n v="1"/>
    <n v="1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6"/>
    <x v="50"/>
    <m/>
    <s v="Фінансове право_Попов А.А._db"/>
    <s v="https://vo.uu.edu.ua/grade/report/grader/index.php?id=7527"/>
    <n v="18"/>
    <n v="2"/>
    <n v="0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0"/>
    <m/>
    <s v="Цивільне право_Вишковська В.І_db"/>
    <s v="https://vo.uu.edu.ua/grade/report/grader/index.php?id=7529"/>
    <n v="89"/>
    <n v="17"/>
    <n v="2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51"/>
    <s v="Левчук Василь Леонтійович"/>
    <s v=" Організаційна техніка офісу _ Левчук В.Л._db"/>
    <s v="https://vo.uu.edu.ua/grade/report/grader/index.php?id=1022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1"/>
    <s v="Левчук Василь Леонтійович"/>
    <s v="Комп'ютерні технології _Левчук В.Л._db"/>
    <s v="https://vo.uu.edu.ua/grade/report/grader/index.php?id=1022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1"/>
    <s v="Ничипорук Ольга Анатоліївна"/>
    <s v="Психологія ділових відносин _Ничипорук О.А._db"/>
    <s v="https://vo.uu.edu.ua/grade/report/grader/index.php?id=1164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1"/>
    <s v="Орлова Оксана Петрівна"/>
    <s v=" Правила дорожнього руху _Орлова О.П._db"/>
    <s v="https://vo.uu.edu.ua/grade/report/grader/index.php?id=10228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1"/>
    <s v="Постельжук Олена Миколаївна"/>
    <s v="ВИРОБНИЧЕ НАВЧАННЯ (СЕКРЕТАР) _Постельжук О.М._db"/>
    <s v="https://vo.uu.edu.ua/grade/report/grader/index.php?id=11224"/>
    <n v="17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51"/>
    <s v="Савчук Людмила Василівна"/>
    <s v=" Комп'ютеризація облікової інформації _Савчук Л.В._ db"/>
    <s v="https://vo.uu.edu.ua/grade/report/grader/index.php?id=10219"/>
    <n v="9"/>
    <n v="9"/>
    <n v="3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51"/>
    <s v="Савчук Людмила Василівна"/>
    <s v=" Технологія касових операцій _Савчук Л.В._db"/>
    <s v="https://vo.uu.edu.ua/grade/report/grader/index.php?id=10230"/>
    <n v="9"/>
    <n v="9"/>
    <n v="3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51"/>
    <s v="Савчук Людмила Василівна"/>
    <s v="ВИРОБНИЧЕ НАВЧАННЯ КАСИР (В БАНКУ) _Савчук Л.В._db"/>
    <s v="https://vo.uu.edu.ua/grade/report/grader/index.php?id=11223"/>
    <n v="9"/>
    <n v="9"/>
    <n v="3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16"/>
    <x v="51"/>
    <s v="Савчук Людмила Василівна"/>
    <s v="Основи бухгалтерського обліку _Савчук Л.В._db"/>
    <s v="https://vo.uu.edu.ua/grade/report/grader/index.php?id=10223"/>
    <n v="9"/>
    <n v="9"/>
    <n v="3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6"/>
    <x v="51"/>
    <m/>
    <s v=" Іноземна мова за професійним спрямуванням _Бондарчук Н.О._db"/>
    <s v="https://vo.uu.edu.ua/grade/report/grader/index.php?id=10217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1"/>
    <m/>
    <s v="Українське ділове мовлення та професійна етика _Остап'юк Н.С._db"/>
    <s v="https://vo.uu.edu.ua/grade/report/grader/index.php?id=1023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16"/>
    <x v="52"/>
    <s v="Андріюк Анатолій"/>
    <s v="Фінансове право_Андріюк А. В._db"/>
    <s v="https://vo.uu.edu.ua/grade/report/grader/index.php?id=1525"/>
    <n v="150"/>
    <n v="136"/>
    <n v="11"/>
    <n v="0"/>
    <n v="3"/>
    <n v="1"/>
    <n v="1"/>
    <n v="2"/>
    <n v="0"/>
    <n v="22"/>
    <n v="0"/>
    <n v="3"/>
    <n v="0"/>
    <n v="0"/>
    <n v="0"/>
    <n v="0"/>
    <n v="0"/>
    <n v="0"/>
    <n v="0"/>
    <n v="0"/>
    <n v="28"/>
    <b v="1"/>
    <n v="1"/>
  </r>
  <r>
    <x v="2"/>
    <x v="16"/>
    <x v="52"/>
    <s v="Андріюк Анатолій Володимирович"/>
    <s v="Організація судових і правоохороних _Андріюк А. В.І._db"/>
    <s v="https://vo.uu.edu.ua/grade/report/grader/index.php?id=10992"/>
    <n v="333"/>
    <n v="0"/>
    <n v="15"/>
    <n v="0"/>
    <n v="9"/>
    <n v="1"/>
    <n v="1"/>
    <n v="0"/>
    <n v="0"/>
    <n v="14"/>
    <n v="0"/>
    <n v="9"/>
    <n v="0"/>
    <n v="0"/>
    <n v="0"/>
    <n v="0"/>
    <n v="0"/>
    <n v="0"/>
    <n v="0"/>
    <n v="0"/>
    <n v="24"/>
    <b v="0"/>
    <n v="0"/>
  </r>
  <r>
    <x v="2"/>
    <x v="16"/>
    <x v="52"/>
    <s v="Андріюк Анатолій Володимирович"/>
    <s v="Теорія держави та права_Андріюк А. В._db"/>
    <s v="https://vo.uu.edu.ua/grade/report/grader/index.php?id=1522"/>
    <n v="262"/>
    <n v="238"/>
    <n v="6"/>
    <n v="0"/>
    <n v="1"/>
    <n v="1"/>
    <n v="1"/>
    <n v="2"/>
    <n v="0"/>
    <n v="36"/>
    <n v="0"/>
    <n v="1"/>
    <n v="0"/>
    <n v="0"/>
    <n v="0"/>
    <n v="0"/>
    <n v="0"/>
    <n v="0"/>
    <n v="0"/>
    <n v="0"/>
    <n v="40"/>
    <b v="1"/>
    <n v="1"/>
  </r>
  <r>
    <x v="2"/>
    <x v="16"/>
    <x v="52"/>
    <s v="Васюк Інна Володимирівна"/>
    <s v="Економічна теорія _Васюк І.В._db"/>
    <s v="https://vo.uu.edu.ua/grade/report/grader/index.php?id=5248"/>
    <n v="1105"/>
    <n v="96"/>
    <n v="19"/>
    <n v="10"/>
    <n v="1"/>
    <n v="1"/>
    <n v="1"/>
    <n v="0"/>
    <n v="0"/>
    <n v="35"/>
    <n v="0"/>
    <n v="1"/>
    <n v="0"/>
    <n v="0"/>
    <n v="0"/>
    <n v="0"/>
    <n v="6"/>
    <n v="0"/>
    <n v="0"/>
    <n v="0"/>
    <n v="43"/>
    <b v="1"/>
    <n v="1"/>
  </r>
  <r>
    <x v="2"/>
    <x v="16"/>
    <x v="52"/>
    <s v="Вишковська Валентина Іванівна"/>
    <s v="Адвокатура і нотаріат_Вишковська В.І._db"/>
    <s v="https://vo.uu.edu.ua/grade/report/grader/index.php?id=5038"/>
    <n v="53"/>
    <n v="29"/>
    <n v="1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6"/>
    <x v="52"/>
    <s v="Левчук Галина Романівна"/>
    <s v="Математика_Левчук Г.Р._db"/>
    <s v="https://vo.uu.edu.ua/grade/report/grader/index.php?id=10205"/>
    <n v="105"/>
    <n v="66"/>
    <n v="6"/>
    <n v="0"/>
    <n v="0"/>
    <n v="0"/>
    <n v="2"/>
    <n v="0"/>
    <n v="0"/>
    <n v="7"/>
    <n v="0"/>
    <n v="3"/>
    <n v="0"/>
    <n v="0"/>
    <n v="0"/>
    <n v="0"/>
    <n v="0"/>
    <n v="0"/>
    <n v="0"/>
    <n v="0"/>
    <n v="12"/>
    <b v="0"/>
    <n v="0"/>
  </r>
  <r>
    <x v="2"/>
    <x v="16"/>
    <x v="52"/>
    <s v="Ничипорук Ольга Анатоліївна"/>
    <s v="Політологія_Ничипорук О.А._db"/>
    <s v="https://vo.uu.edu.ua/grade/report/grader/index.php?id=5210"/>
    <n v="20"/>
    <n v="2"/>
    <n v="15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52"/>
    <s v="Ничипорук Ольга Анатоліївна"/>
    <s v="Психологія _Ничипорук О.А._db"/>
    <s v="https://vo.uu.edu.ua/grade/report/grader/index.php?id=1697"/>
    <n v="211"/>
    <n v="22"/>
    <n v="28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6"/>
    <x v="52"/>
    <s v="Орлова Оксана Петрівна"/>
    <s v="БЖД/Цивільний _Орлова О.П._db"/>
    <s v="https://vo.uu.edu.ua/grade/report/grader/index.php?id=10197"/>
    <n v="9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s v="Орлова Оксана Петрівна"/>
    <s v="Зарубіжна література_Орлова О.П._db"/>
    <s v="https://vo.uu.edu.ua/grade/report/grader/index.php?id=14245"/>
    <n v="3"/>
    <n v="1"/>
    <n v="0"/>
    <n v="0"/>
    <n v="1"/>
    <n v="0"/>
    <n v="1"/>
    <n v="0"/>
    <n v="0"/>
    <n v="1"/>
    <n v="1"/>
    <n v="1"/>
    <n v="0"/>
    <n v="0"/>
    <n v="0"/>
    <n v="0"/>
    <n v="0"/>
    <n v="0"/>
    <n v="0"/>
    <n v="0"/>
    <n v="4"/>
    <b v="0"/>
    <n v="0"/>
  </r>
  <r>
    <x v="2"/>
    <x v="16"/>
    <x v="52"/>
    <s v="Орлова Оксана Петрівна"/>
    <s v="Іноземна мова (за проф. спрямуванням)"/>
    <s v="https://vo.uu.edu.ua/grade/report/grader/index.php?id=1714"/>
    <n v="18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6"/>
    <x v="52"/>
    <s v="Орлова Оксана Петрівна"/>
    <s v="Латинська мова _Орлова О.П._db"/>
    <s v="https://vo.uu.edu.ua/grade/report/grader/index.php?id=1712"/>
    <n v="19"/>
    <n v="0"/>
    <n v="11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6"/>
    <x v="52"/>
    <s v="Остап'юк Наталія Сергіївна"/>
    <s v="Історія держави і права України _Остап'юк Н.С._db"/>
    <s v="https://vo.uu.edu.ua/grade/report/grader/index.php?id=1499"/>
    <n v="153"/>
    <n v="29"/>
    <n v="4"/>
    <n v="0"/>
    <n v="0"/>
    <n v="1"/>
    <n v="1"/>
    <n v="0"/>
    <n v="0"/>
    <n v="9"/>
    <n v="2"/>
    <n v="0"/>
    <n v="0"/>
    <n v="0"/>
    <n v="0"/>
    <n v="0"/>
    <n v="0"/>
    <n v="0"/>
    <n v="0"/>
    <n v="0"/>
    <n v="12"/>
    <b v="0"/>
    <n v="0"/>
  </r>
  <r>
    <x v="2"/>
    <x v="16"/>
    <x v="52"/>
    <s v="Остап'юк Наталія Сергіївна"/>
    <s v="Історія України _Остап'юк Н.С._db"/>
    <s v="https://vo.uu.edu.ua/grade/report/grader/index.php?id=10203"/>
    <n v="228"/>
    <n v="1"/>
    <n v="4"/>
    <n v="0"/>
    <n v="0"/>
    <n v="0"/>
    <n v="1"/>
    <n v="0"/>
    <n v="0"/>
    <n v="32"/>
    <n v="1"/>
    <n v="0"/>
    <n v="0"/>
    <n v="0"/>
    <n v="0"/>
    <n v="0"/>
    <n v="0"/>
    <n v="0"/>
    <n v="0"/>
    <n v="0"/>
    <n v="34"/>
    <b v="0"/>
    <n v="0"/>
  </r>
  <r>
    <x v="2"/>
    <x v="16"/>
    <x v="52"/>
    <s v="Остап'юк Наталія Сергіївна"/>
    <s v="Конституційне право України _Остап'юк Н.С._db"/>
    <s v="https://vo.uu.edu.ua/grade/report/grader/index.php?id=1502"/>
    <n v="189"/>
    <n v="50"/>
    <n v="9"/>
    <n v="0"/>
    <n v="0"/>
    <n v="1"/>
    <n v="1"/>
    <n v="0"/>
    <n v="0"/>
    <n v="18"/>
    <n v="2"/>
    <n v="0"/>
    <n v="0"/>
    <n v="0"/>
    <n v="0"/>
    <n v="0"/>
    <n v="0"/>
    <n v="0"/>
    <n v="0"/>
    <n v="0"/>
    <n v="21"/>
    <b v="0"/>
    <n v="0"/>
  </r>
  <r>
    <x v="2"/>
    <x v="16"/>
    <x v="52"/>
    <s v="Остап'юк Наталія Сергіївна"/>
    <s v="Основи римського приватного права_Остап'юк Н.С._db"/>
    <s v="https://vo.uu.edu.ua/grade/report/grader/index.php?id=10207"/>
    <n v="48"/>
    <n v="0"/>
    <n v="5"/>
    <n v="0"/>
    <n v="0"/>
    <n v="1"/>
    <n v="1"/>
    <n v="0"/>
    <n v="0"/>
    <n v="3"/>
    <n v="2"/>
    <n v="0"/>
    <n v="0"/>
    <n v="0"/>
    <n v="0"/>
    <n v="0"/>
    <n v="0"/>
    <n v="0"/>
    <n v="0"/>
    <n v="0"/>
    <n v="6"/>
    <b v="0"/>
    <n v="0"/>
  </r>
  <r>
    <x v="2"/>
    <x v="16"/>
    <x v="52"/>
    <s v="Остап'юк Наталія Сергіївна"/>
    <s v="Україна в контексті світового розвитку _Остап'юк Н.С._db"/>
    <s v="https://vo.uu.edu.ua/grade/report/grader/index.php?id=10209"/>
    <n v="225"/>
    <n v="1"/>
    <n v="6"/>
    <n v="0"/>
    <n v="0"/>
    <n v="0"/>
    <n v="1"/>
    <n v="0"/>
    <n v="0"/>
    <n v="30"/>
    <n v="1"/>
    <n v="0"/>
    <n v="0"/>
    <n v="0"/>
    <n v="0"/>
    <n v="0"/>
    <n v="0"/>
    <n v="0"/>
    <n v="0"/>
    <n v="0"/>
    <n v="32"/>
    <b v="0"/>
    <n v="0"/>
  </r>
  <r>
    <x v="2"/>
    <x v="16"/>
    <x v="52"/>
    <s v="Остап'юк Наталія Сергіївна"/>
    <s v="Українська література_Остап'юк Н.С._db"/>
    <s v="https://vo.uu.edu.ua/grade/report/grader/index.php?id=14243"/>
    <n v="102"/>
    <n v="2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6"/>
    <x v="52"/>
    <s v="Остап'юк Наталія Сергіївна"/>
    <s v="Українська мова _Остап'юк Н.С._db"/>
    <s v="https://vo.uu.edu.ua/grade/report/grader/index.php?id=10210"/>
    <n v="175"/>
    <n v="5"/>
    <n v="1"/>
    <n v="0"/>
    <n v="0"/>
    <n v="0"/>
    <n v="1"/>
    <n v="0"/>
    <n v="0"/>
    <n v="16"/>
    <n v="2"/>
    <n v="0"/>
    <n v="0"/>
    <n v="0"/>
    <n v="0"/>
    <n v="0"/>
    <n v="0"/>
    <n v="0"/>
    <n v="0"/>
    <n v="0"/>
    <n v="19"/>
    <b v="0"/>
    <n v="0"/>
  </r>
  <r>
    <x v="2"/>
    <x v="16"/>
    <x v="52"/>
    <s v="Письмак Ольга Степанівна"/>
    <s v="Всесвітня історія _Письмак О.С._db"/>
    <s v="https://vo.uu.edu.ua/grade/report/grader/index.php?id=10198"/>
    <n v="80"/>
    <n v="1"/>
    <n v="6"/>
    <n v="0"/>
    <n v="2"/>
    <n v="0"/>
    <n v="1"/>
    <n v="0"/>
    <n v="0"/>
    <n v="7"/>
    <n v="1"/>
    <n v="3"/>
    <n v="0"/>
    <n v="0"/>
    <n v="0"/>
    <n v="0"/>
    <n v="0"/>
    <n v="0"/>
    <n v="0"/>
    <n v="0"/>
    <n v="12"/>
    <b v="0"/>
    <n v="0"/>
  </r>
  <r>
    <x v="2"/>
    <x v="16"/>
    <x v="52"/>
    <s v="Письмак Ольга Степанівна"/>
    <s v="Земельне право_Андріюк А.В._db"/>
    <s v="https://vo.uu.edu.ua/grade/report/grader/index.php?id=1496"/>
    <n v="417"/>
    <n v="6"/>
    <n v="19"/>
    <n v="0"/>
    <n v="10"/>
    <n v="1"/>
    <n v="1"/>
    <n v="1"/>
    <n v="0"/>
    <n v="13"/>
    <n v="0"/>
    <n v="10"/>
    <n v="0"/>
    <n v="0"/>
    <n v="0"/>
    <n v="0"/>
    <n v="0"/>
    <n v="0"/>
    <n v="0"/>
    <n v="0"/>
    <n v="25"/>
    <b v="0"/>
    <n v="0"/>
  </r>
  <r>
    <x v="2"/>
    <x v="16"/>
    <x v="52"/>
    <s v="Письмак Ольга Степанівна"/>
    <s v="Інвалідність і суспільство _Письмак О.С._db"/>
    <s v="https://vo.uu.edu.ua/grade/report/grader/index.php?id=10200"/>
    <n v="36"/>
    <n v="0"/>
    <n v="4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6"/>
    <x v="52"/>
    <s v="Письмак Ольга Степанівна"/>
    <s v="Історія держави і права зарубіжних країн _Письмак О.С._db"/>
    <s v="https://vo.uu.edu.ua/grade/report/grader/index.php?id=10202"/>
    <n v="60"/>
    <n v="4"/>
    <n v="7"/>
    <n v="0"/>
    <n v="0"/>
    <n v="0"/>
    <n v="1"/>
    <n v="0"/>
    <n v="0"/>
    <n v="5"/>
    <n v="0"/>
    <n v="0"/>
    <n v="0"/>
    <n v="0"/>
    <n v="0"/>
    <n v="0"/>
    <n v="10"/>
    <n v="0"/>
    <n v="0"/>
    <n v="0"/>
    <n v="16"/>
    <b v="0"/>
    <n v="0"/>
  </r>
  <r>
    <x v="2"/>
    <x v="16"/>
    <x v="52"/>
    <s v="Письмак Ольга Степанівна"/>
    <s v="Право соціального забезпечення _Письмак О.С._db"/>
    <s v="https://vo.uu.edu.ua/grade/report/grader/index.php?id=10208"/>
    <n v="39"/>
    <n v="7"/>
    <n v="3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6"/>
    <x v="52"/>
    <s v="Письмак Ольга Степанівна"/>
    <s v="Цивільне і сімейне право_Вишковська В.І._db"/>
    <s v="https://vo.uu.edu.ua/grade/report/grader/index.php?id=1526"/>
    <n v="55"/>
    <n v="0"/>
    <n v="2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6"/>
    <x v="52"/>
    <s v="Попов Анатолій Андрійович"/>
    <s v="Адміністративне право_Попов А.А._db"/>
    <s v="https://vo.uu.edu.ua/grade/report/grader/index.php?id=1489"/>
    <n v="1599"/>
    <n v="4"/>
    <n v="9"/>
    <n v="8"/>
    <n v="0"/>
    <n v="0"/>
    <n v="1"/>
    <n v="1"/>
    <n v="0"/>
    <n v="5"/>
    <n v="0"/>
    <n v="0"/>
    <n v="0"/>
    <n v="0"/>
    <n v="1"/>
    <n v="0"/>
    <n v="0"/>
    <n v="2"/>
    <n v="51"/>
    <n v="0"/>
    <n v="10"/>
    <b v="0"/>
    <n v="0"/>
  </r>
  <r>
    <x v="2"/>
    <x v="16"/>
    <x v="52"/>
    <s v="Попов Анатолій Андрійович"/>
    <s v="Кримінальне право_Попов А.А._db"/>
    <s v="https://vo.uu.edu.ua/grade/report/grader/index.php?id=1503"/>
    <n v="2840"/>
    <n v="346"/>
    <n v="25"/>
    <n v="16"/>
    <n v="2"/>
    <n v="0"/>
    <n v="1"/>
    <n v="1"/>
    <n v="0"/>
    <n v="6"/>
    <n v="0"/>
    <n v="3"/>
    <n v="0"/>
    <n v="0"/>
    <n v="0"/>
    <n v="0"/>
    <n v="2"/>
    <n v="5"/>
    <n v="125"/>
    <n v="0"/>
    <n v="18"/>
    <b v="0"/>
    <n v="0"/>
  </r>
  <r>
    <x v="2"/>
    <x v="16"/>
    <x v="52"/>
    <s v="Сівчук Андрій Євгенович"/>
    <s v="Криміналістика_Сівчук А.Є._db"/>
    <s v="https://vo.uu.edu.ua/grade/report/grader/index.php?id=10987"/>
    <n v="13"/>
    <n v="0"/>
    <n v="3"/>
    <n v="0"/>
    <n v="0"/>
    <n v="0"/>
    <n v="1"/>
    <n v="0"/>
    <n v="0"/>
    <n v="2"/>
    <n v="1"/>
    <n v="0"/>
    <n v="0"/>
    <n v="0"/>
    <n v="0"/>
    <n v="0"/>
    <n v="4"/>
    <n v="0"/>
    <n v="0"/>
    <n v="0"/>
    <n v="8"/>
    <b v="0"/>
    <n v="0"/>
  </r>
  <r>
    <x v="2"/>
    <x v="16"/>
    <x v="52"/>
    <s v="Сівчук Андрій Євгенович"/>
    <s v="Кримінальний процес _ Андріюк А.В._db"/>
    <s v="https://vo.uu.edu.ua/grade/report/grader/index.php?id=11544"/>
    <n v="110"/>
    <n v="85"/>
    <n v="14"/>
    <n v="0"/>
    <n v="2"/>
    <n v="1"/>
    <n v="1"/>
    <n v="2"/>
    <n v="0"/>
    <n v="8"/>
    <n v="0"/>
    <n v="2"/>
    <n v="0"/>
    <n v="0"/>
    <n v="0"/>
    <n v="0"/>
    <n v="1"/>
    <n v="0"/>
    <n v="0"/>
    <n v="0"/>
    <n v="14"/>
    <b v="1"/>
    <n v="1"/>
  </r>
  <r>
    <x v="2"/>
    <x v="16"/>
    <x v="52"/>
    <m/>
    <s v="Географія_Малюта С.А._db"/>
    <s v="https://vo.uu.edu.ua/grade/report/grader/index.php?id=14249"/>
    <n v="1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16"/>
    <x v="52"/>
    <m/>
    <s v="Захист Вітчизни_Ляхович В.Х._db"/>
    <s v="https://vo.uu.edu.ua/grade/report/grader/index.php?id=14248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m/>
    <s v="Іноземна мова (англійська мова)_ Гонтарук-Мамчур А. М. _db"/>
    <s v="https://vo.uu.edu.ua/grade/report/grader/index.php?id=10201"/>
    <n v="32"/>
    <n v="12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m/>
    <s v="Інформатика_Тіяра М.Р._db"/>
    <s v="https://vo.uu.edu.ua/grade/report/grader/index.php?id=14246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m/>
    <s v="Історія української культури _Письмак О.С._db"/>
    <s v="https://vo.uu.edu.ua/grade/report/grader/index.php?id=10204"/>
    <n v="14"/>
    <n v="4"/>
    <n v="7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16"/>
    <x v="52"/>
    <m/>
    <s v="Основи наукових досліджень _ Орлова О.П._db"/>
    <s v="https://vo.uu.edu.ua/grade/report/grader/index.php?id=10206"/>
    <n v="24"/>
    <n v="4"/>
    <n v="8"/>
    <n v="0"/>
    <n v="0"/>
    <n v="0"/>
    <n v="1"/>
    <n v="0"/>
    <n v="0"/>
    <n v="9"/>
    <n v="0"/>
    <n v="0"/>
    <n v="0"/>
    <n v="0"/>
    <n v="0"/>
    <n v="0"/>
    <n v="4"/>
    <n v="0"/>
    <n v="0"/>
    <n v="0"/>
    <n v="14"/>
    <b v="0"/>
    <n v="0"/>
  </r>
  <r>
    <x v="2"/>
    <x v="16"/>
    <x v="52"/>
    <m/>
    <s v="Фізика_Янок П.Г._db "/>
    <s v="https://vo.uu.edu.ua/grade/report/grader/index.php?id=14247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m/>
    <s v="Фізична виховання _Красніцька О.В._db"/>
    <s v="https://vo.uu.edu.ua/grade/report/grader/index.php?id=10212"/>
    <n v="25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6"/>
    <x v="52"/>
    <m/>
    <s v="Хімія_Дмитроца Т.В._db"/>
    <s v="https://vo.uu.edu.ua/grade/report/grader/index.php?id=14250"/>
    <n v="55"/>
    <n v="0"/>
    <n v="0"/>
    <n v="0"/>
    <n v="0"/>
    <n v="0"/>
    <n v="1"/>
    <n v="0"/>
    <n v="0"/>
    <n v="18"/>
    <n v="0"/>
    <n v="0"/>
    <n v="0"/>
    <n v="0"/>
    <n v="0"/>
    <n v="0"/>
    <n v="0"/>
    <n v="0"/>
    <n v="0"/>
    <n v="0"/>
    <n v="19"/>
    <b v="0"/>
    <n v="0"/>
  </r>
  <r>
    <x v="2"/>
    <x v="16"/>
    <x v="52"/>
    <m/>
    <s v="Цивільний процес _ Грицюк І.В._ db"/>
    <s v="https://vo.uu.edu.ua/grade/report/grader/index.php?id=11545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7"/>
    <x v="53"/>
    <m/>
    <s v="Зведені відомості - 2020-2021 н.р."/>
    <s v="https://vo.uu.edu.ua/grade/report/grader/index.php?id=15042"/>
    <n v="83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7"/>
    <x v="53"/>
    <m/>
    <s v="НАВЧАЛЬНО-ПЛАНУЮЧА ДОКУМЕНТАЦІЯ та МЕТОДИЧНЕ ЗАБЕЗПЕЧЕННЯ"/>
    <s v="https://vo.uu.edu.ua/grade/report/grader/index.php?id=14413"/>
    <n v="166"/>
    <n v="2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17"/>
    <x v="53"/>
    <m/>
    <s v="ПРАКТИКА"/>
    <s v="https://vo.uu.edu.ua/grade/report/grader/index.php?id=15576"/>
    <n v="15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7"/>
    <x v="53"/>
    <m/>
    <s v="РЕЙТИНГ СТУДЕНТІВ "/>
    <s v="https://vo.uu.edu.ua/grade/report/grader/index.php?id=15575"/>
    <n v="2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8"/>
    <x v="54"/>
    <m/>
    <s v="1 курс ЗПІ-21-1-if"/>
    <s v="https://vo.uu.edu.ua/grade/report/grader/index.php?id=16515"/>
    <n v="104"/>
    <n v="6"/>
    <n v="5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8"/>
    <x v="54"/>
    <m/>
    <s v="1 курс ПЗ-21-1-if"/>
    <s v="https://vo.uu.edu.ua/grade/report/grader/index.php?id=16262"/>
    <n v="213"/>
    <n v="33"/>
    <n v="3"/>
    <n v="1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2"/>
    <x v="18"/>
    <x v="54"/>
    <m/>
    <s v="1 курс ПІ-21-1-if"/>
    <s v="https://vo.uu.edu.ua/grade/report/grader/index.php?id=15981"/>
    <n v="169"/>
    <n v="10"/>
    <n v="3"/>
    <n v="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2"/>
    <x v="18"/>
    <x v="54"/>
    <m/>
    <s v="2 курс ЗПЗ-20-1-if"/>
    <s v="https://vo.uu.edu.ua/grade/report/grader/index.php?id=16279"/>
    <n v="8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8"/>
    <x v="54"/>
    <m/>
    <s v="2 курс ЗПІ-20-1-if"/>
    <s v="https://vo.uu.edu.ua/grade/report/grader/index.php?id=13755"/>
    <n v="3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8"/>
    <x v="54"/>
    <m/>
    <s v="2 курс ПЗ-20-1-if"/>
    <s v="https://vo.uu.edu.ua/grade/report/grader/index.php?id=16273"/>
    <n v="240"/>
    <n v="8"/>
    <n v="11"/>
    <n v="1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8"/>
    <x v="54"/>
    <m/>
    <s v="2 курс ПІ-20-1-if"/>
    <s v="https://vo.uu.edu.ua/grade/report/grader/index.php?id=12970"/>
    <n v="181"/>
    <n v="7"/>
    <n v="6"/>
    <n v="0"/>
    <n v="0"/>
    <n v="0"/>
    <n v="1"/>
    <n v="0"/>
    <n v="1"/>
    <n v="0"/>
    <n v="0"/>
    <n v="0"/>
    <n v="0"/>
    <n v="0"/>
    <n v="0"/>
    <n v="0"/>
    <n v="0"/>
    <n v="0"/>
    <n v="0"/>
    <n v="6"/>
    <n v="8"/>
    <b v="0"/>
    <n v="0"/>
  </r>
  <r>
    <x v="2"/>
    <x v="18"/>
    <x v="54"/>
    <m/>
    <s v="3 курс ЗПЗ-19-1-if"/>
    <s v="https://vo.uu.edu.ua/grade/report/grader/index.php?id=16283"/>
    <n v="4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18"/>
    <x v="54"/>
    <m/>
    <s v="3 курс ЗПІ-19-1-if"/>
    <s v="https://vo.uu.edu.ua/grade/report/grader/index.php?id=11051"/>
    <n v="94"/>
    <n v="0"/>
    <n v="17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18"/>
    <x v="54"/>
    <m/>
    <s v="3 курс ПЗ-19-1-if"/>
    <s v="https://vo.uu.edu.ua/grade/report/grader/index.php?id=16274"/>
    <n v="74"/>
    <n v="1"/>
    <n v="6"/>
    <n v="1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18"/>
    <x v="54"/>
    <m/>
    <s v="3 курс ПІ-19-1-if"/>
    <s v="https://vo.uu.edu.ua/grade/report/grader/index.php?id=16648"/>
    <n v="208"/>
    <n v="88"/>
    <n v="13"/>
    <n v="0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2"/>
    <x v="18"/>
    <x v="54"/>
    <m/>
    <s v="4 курс ЗПI-18-1-if"/>
    <s v="https://vo.uu.edu.ua/grade/report/grader/index.php?id=16646"/>
    <n v="117"/>
    <n v="0"/>
    <n v="22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18"/>
    <x v="54"/>
    <m/>
    <s v="4 курс ЗПЗ-18-1-if"/>
    <s v="https://vo.uu.edu.ua/grade/report/grader/index.php?id=16285"/>
    <n v="5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18"/>
    <x v="54"/>
    <m/>
    <s v="4 курс ПI-18-1-if"/>
    <s v="https://vo.uu.edu.ua/grade/report/grader/index.php?id=10876"/>
    <n v="704"/>
    <n v="1"/>
    <n v="12"/>
    <n v="12"/>
    <n v="0"/>
    <n v="0"/>
    <n v="1"/>
    <n v="0"/>
    <n v="2"/>
    <n v="1"/>
    <n v="0"/>
    <n v="0"/>
    <n v="0"/>
    <n v="0"/>
    <n v="0"/>
    <n v="0"/>
    <n v="0"/>
    <n v="0"/>
    <n v="0"/>
    <n v="15"/>
    <n v="19"/>
    <b v="0"/>
    <n v="0"/>
  </r>
  <r>
    <x v="2"/>
    <x v="18"/>
    <x v="54"/>
    <m/>
    <s v="4 курс ПЗ-18-1-if"/>
    <s v="https://vo.uu.edu.ua/grade/report/grader/index.php?id=16275"/>
    <n v="94"/>
    <n v="1"/>
    <n v="13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18"/>
    <x v="54"/>
    <m/>
    <s v="Академічні групи "/>
    <s v="https://vo.uu.edu.ua/grade/report/grader/index.php?id=13753"/>
    <n v="764"/>
    <n v="0"/>
    <n v="12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18"/>
    <x v="55"/>
    <s v="Бойчук Марія Володимирівна"/>
    <s v="Основи навчання студентів (самоуправління навчання)_Бойчук М.В._if"/>
    <s v="https://vo.uu.edu.ua/grade/report/grader/index.php?id=14553"/>
    <n v="246"/>
    <n v="35"/>
    <n v="17"/>
    <n v="0"/>
    <n v="0"/>
    <n v="1"/>
    <n v="1"/>
    <n v="0"/>
    <n v="0"/>
    <n v="5"/>
    <n v="0"/>
    <n v="0"/>
    <n v="0"/>
    <n v="0"/>
    <n v="0"/>
    <n v="0"/>
    <n v="2"/>
    <n v="0"/>
    <n v="0"/>
    <n v="0"/>
    <n v="8"/>
    <b v="0"/>
    <n v="0"/>
  </r>
  <r>
    <x v="2"/>
    <x v="18"/>
    <x v="55"/>
    <s v="Бойчук Марія Володимирівна"/>
    <s v="Основи наукових досліджень та академічного письма_Бойчук М.В._if"/>
    <s v="https://vo.uu.edu.ua/grade/report/grader/index.php?id=11570"/>
    <n v="338"/>
    <n v="0"/>
    <n v="14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8"/>
    <x v="55"/>
    <s v="Бойчук Марія Володимирівна"/>
    <s v="Українська мова за ПС_Бойчук М.В._if"/>
    <s v="https://vo.uu.edu.ua/grade/report/grader/index.php?id=10658"/>
    <n v="1067"/>
    <n v="36"/>
    <n v="13"/>
    <n v="0"/>
    <n v="1"/>
    <n v="1"/>
    <n v="1"/>
    <n v="0"/>
    <n v="0"/>
    <n v="16"/>
    <n v="0"/>
    <n v="1"/>
    <n v="0"/>
    <n v="0"/>
    <n v="0"/>
    <n v="0"/>
    <n v="2"/>
    <n v="4"/>
    <n v="1"/>
    <n v="0"/>
    <n v="24"/>
    <b v="1"/>
    <n v="1"/>
  </r>
  <r>
    <x v="2"/>
    <x v="18"/>
    <x v="55"/>
    <s v="Кіт Григорій Васильович"/>
    <s v="Економічна теорія_Кіт Г.В._if"/>
    <s v="https://vo.uu.edu.ua/grade/report/grader/index.php?id=12006"/>
    <n v="513"/>
    <n v="0"/>
    <n v="0"/>
    <n v="0"/>
    <n v="0"/>
    <n v="0"/>
    <n v="1"/>
    <n v="0"/>
    <n v="0"/>
    <n v="23"/>
    <n v="0"/>
    <n v="0"/>
    <n v="0"/>
    <n v="0"/>
    <n v="0"/>
    <n v="0"/>
    <n v="6"/>
    <n v="5"/>
    <n v="50"/>
    <n v="0"/>
    <n v="35"/>
    <b v="0"/>
    <n v="0"/>
  </r>
  <r>
    <x v="2"/>
    <x v="18"/>
    <x v="55"/>
    <s v="Колибаб`юк Світлана"/>
    <s v="Інклюзивне суспільство_Колибаб'юк С.П._if"/>
    <s v="https://vo.uu.edu.ua/grade/report/grader/index.php?id=11465"/>
    <n v="548"/>
    <n v="0"/>
    <n v="0"/>
    <n v="0"/>
    <n v="1"/>
    <n v="1"/>
    <n v="1"/>
    <n v="1"/>
    <n v="0"/>
    <n v="15"/>
    <n v="0"/>
    <n v="1"/>
    <n v="0"/>
    <n v="0"/>
    <n v="0"/>
    <n v="0"/>
    <n v="0"/>
    <n v="0"/>
    <n v="0"/>
    <n v="0"/>
    <n v="18"/>
    <b v="0"/>
    <n v="0"/>
  </r>
  <r>
    <x v="2"/>
    <x v="18"/>
    <x v="55"/>
    <s v="Колибаб`юк Світлана"/>
    <s v="політологія_Колибабюк С.П._if"/>
    <s v="https://vo.uu.edu.ua/grade/report/grader/index.php?id=11247"/>
    <n v="282"/>
    <n v="0"/>
    <n v="11"/>
    <n v="1"/>
    <n v="1"/>
    <n v="1"/>
    <n v="1"/>
    <n v="1"/>
    <n v="0"/>
    <n v="8"/>
    <n v="0"/>
    <n v="1"/>
    <n v="0"/>
    <n v="0"/>
    <n v="0"/>
    <n v="0"/>
    <n v="7"/>
    <n v="0"/>
    <n v="0"/>
    <n v="0"/>
    <n v="18"/>
    <b v="0"/>
    <n v="0"/>
  </r>
  <r>
    <x v="2"/>
    <x v="18"/>
    <x v="55"/>
    <s v="Колибаб`юк Світлана"/>
    <s v="Філософія_Колибаб'юк С.П._if"/>
    <s v="https://vo.uu.edu.ua/grade/report/grader/index.php?id=11438"/>
    <n v="557"/>
    <n v="16"/>
    <n v="54"/>
    <n v="0"/>
    <n v="1"/>
    <n v="1"/>
    <n v="1"/>
    <n v="1"/>
    <n v="0"/>
    <n v="8"/>
    <n v="0"/>
    <n v="1"/>
    <n v="0"/>
    <n v="0"/>
    <n v="0"/>
    <n v="0"/>
    <n v="2"/>
    <n v="0"/>
    <n v="0"/>
    <n v="0"/>
    <n v="13"/>
    <b v="0"/>
    <n v="0"/>
  </r>
  <r>
    <x v="2"/>
    <x v="18"/>
    <x v="55"/>
    <s v="Саган Надія Зенонівна"/>
    <s v="Екологія та екологічна етика_Саган Н.З._if"/>
    <s v="https://vo.uu.edu.ua/grade/report/grader/index.php?id=13063"/>
    <n v="860"/>
    <n v="0"/>
    <n v="1"/>
    <n v="0"/>
    <n v="1"/>
    <n v="1"/>
    <n v="1"/>
    <n v="0"/>
    <n v="1"/>
    <n v="24"/>
    <n v="0"/>
    <n v="2"/>
    <n v="0"/>
    <n v="0"/>
    <n v="1"/>
    <n v="0"/>
    <n v="9"/>
    <n v="1"/>
    <n v="25"/>
    <n v="0"/>
    <n v="39"/>
    <b v="0"/>
    <n v="0"/>
  </r>
  <r>
    <x v="2"/>
    <x v="18"/>
    <x v="55"/>
    <s v="Судак Ірина Михайлівна"/>
    <s v="Соціологія_Судак І.М._if"/>
    <s v="https://vo.uu.edu.ua/grade/report/grader/index.php?id=10840"/>
    <n v="661"/>
    <n v="50"/>
    <n v="18"/>
    <n v="1"/>
    <n v="0"/>
    <n v="1"/>
    <n v="1"/>
    <n v="1"/>
    <n v="1"/>
    <n v="10"/>
    <n v="1"/>
    <n v="0"/>
    <n v="0"/>
    <n v="0"/>
    <n v="1"/>
    <n v="0"/>
    <n v="8"/>
    <n v="0"/>
    <n v="0"/>
    <n v="0"/>
    <n v="23"/>
    <b v="0"/>
    <n v="0"/>
  </r>
  <r>
    <x v="2"/>
    <x v="18"/>
    <x v="55"/>
    <s v="Юрчишин Ірина Ярославівна"/>
    <s v="Іноземна мова_Юрчишин І.Я._if"/>
    <s v="https://vo.uu.edu.ua/grade/report/grader/index.php?id=11926"/>
    <n v="719"/>
    <n v="33"/>
    <n v="37"/>
    <n v="0"/>
    <n v="0"/>
    <n v="1"/>
    <n v="1"/>
    <n v="4"/>
    <n v="8"/>
    <n v="6"/>
    <n v="0"/>
    <n v="0"/>
    <n v="0"/>
    <n v="4"/>
    <n v="1"/>
    <n v="0"/>
    <n v="4"/>
    <n v="0"/>
    <n v="0"/>
    <n v="0"/>
    <n v="28"/>
    <b v="0"/>
    <n v="0"/>
  </r>
  <r>
    <x v="2"/>
    <x v="18"/>
    <x v="55"/>
    <m/>
    <s v="Логіка_Колибабюк С.П._if"/>
    <s v="https://vo.uu.edu.ua/grade/report/grader/index.php?id=15550"/>
    <n v="28"/>
    <n v="0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8"/>
    <x v="55"/>
    <m/>
    <s v="Україна в контексті світового розвитку_Колибаб'юк С.П._if"/>
    <s v="https://vo.uu.edu.ua/grade/report/grader/index.php?id=6964"/>
    <n v="216"/>
    <n v="0"/>
    <n v="14"/>
    <n v="0"/>
    <n v="1"/>
    <n v="1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18"/>
    <x v="55"/>
    <m/>
    <s v="Фізичне виховання. Основи здорового способу життя_Острижнюк М.М._if"/>
    <s v="https://vo.uu.edu.ua/grade/report/grader/index.php?id=14618"/>
    <n v="40"/>
    <n v="2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8"/>
    <x v="13"/>
    <s v="Зощак Лілія Михайлівна"/>
    <s v="Алгоритми мовою Java_Зощак Л.М._if"/>
    <s v="https://vo.uu.edu.ua/grade/report/grader/index.php?id=16853"/>
    <n v="16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8"/>
    <x v="13"/>
    <s v="Зощак Лілія Михайлівна"/>
    <s v="Вища математика_Зощак Л.М._if"/>
    <s v="https://vo.uu.edu.ua/grade/report/grader/index.php?id=6048"/>
    <n v="1569"/>
    <n v="6"/>
    <n v="13"/>
    <n v="0"/>
    <n v="1"/>
    <n v="1"/>
    <n v="1"/>
    <n v="0"/>
    <n v="0"/>
    <n v="32"/>
    <n v="0"/>
    <n v="1"/>
    <n v="1"/>
    <n v="0"/>
    <n v="1"/>
    <n v="0"/>
    <n v="14"/>
    <n v="0"/>
    <n v="0"/>
    <n v="0"/>
    <n v="50"/>
    <b v="0"/>
    <n v="0"/>
  </r>
  <r>
    <x v="2"/>
    <x v="18"/>
    <x v="13"/>
    <s v="Зощак Лілія Михайлівна"/>
    <s v="Основи WEB-дизайну_Зощак Л.М._if"/>
    <s v="https://vo.uu.edu.ua/grade/report/grader/index.php?id=15045"/>
    <n v="3181"/>
    <n v="0"/>
    <n v="1"/>
    <n v="1"/>
    <n v="1"/>
    <n v="1"/>
    <n v="1"/>
    <n v="0"/>
    <n v="1"/>
    <n v="15"/>
    <n v="0"/>
    <n v="1"/>
    <n v="1"/>
    <n v="0"/>
    <n v="1"/>
    <n v="0"/>
    <n v="14"/>
    <n v="0"/>
    <n v="0"/>
    <n v="0"/>
    <n v="34"/>
    <b v="0"/>
    <n v="0"/>
  </r>
  <r>
    <x v="2"/>
    <x v="18"/>
    <x v="13"/>
    <s v="Зощак Лілія Михайлівна"/>
    <s v="Системний аналіз та проектування інформаційних систем_Зощак Л.М._if"/>
    <s v="https://vo.uu.edu.ua/grade/report/grader/index.php?id=15046"/>
    <n v="3853"/>
    <n v="0"/>
    <n v="34"/>
    <n v="0"/>
    <n v="1"/>
    <n v="1"/>
    <n v="1"/>
    <n v="0"/>
    <n v="0"/>
    <n v="22"/>
    <n v="0"/>
    <n v="1"/>
    <n v="0"/>
    <n v="0"/>
    <n v="1"/>
    <n v="0"/>
    <n v="16"/>
    <n v="0"/>
    <n v="0"/>
    <n v="0"/>
    <n v="41"/>
    <b v="0"/>
    <n v="0"/>
  </r>
  <r>
    <x v="2"/>
    <x v="18"/>
    <x v="13"/>
    <s v="Іляш Юрій Юрійович"/>
    <s v="Архітектура ЕОМ_Іляш Ю.Ю._if"/>
    <s v="https://vo.uu.edu.ua/grade/report/grader/index.php?id=5657"/>
    <n v="46"/>
    <n v="34"/>
    <n v="13"/>
    <n v="0"/>
    <n v="0"/>
    <n v="0"/>
    <n v="1"/>
    <n v="1"/>
    <n v="0"/>
    <n v="3"/>
    <n v="1"/>
    <n v="0"/>
    <n v="0"/>
    <n v="0"/>
    <n v="0"/>
    <n v="0"/>
    <n v="0"/>
    <n v="1"/>
    <n v="3"/>
    <n v="0"/>
    <n v="7"/>
    <b v="0"/>
    <n v="0"/>
  </r>
  <r>
    <x v="2"/>
    <x v="18"/>
    <x v="13"/>
    <s v="Іляш Юрій Юрійович"/>
    <s v="Основи WEB-програмування_Іляш Ю.Ю._if"/>
    <s v="https://vo.uu.edu.ua/grade/report/grader/index.php?id=15096"/>
    <n v="389"/>
    <n v="11"/>
    <n v="30"/>
    <n v="0"/>
    <n v="0"/>
    <n v="1"/>
    <n v="1"/>
    <n v="1"/>
    <n v="0"/>
    <n v="7"/>
    <n v="0"/>
    <n v="0"/>
    <n v="0"/>
    <n v="0"/>
    <n v="0"/>
    <n v="0"/>
    <n v="0"/>
    <n v="0"/>
    <n v="0"/>
    <n v="0"/>
    <n v="9"/>
    <b v="0"/>
    <n v="0"/>
  </r>
  <r>
    <x v="2"/>
    <x v="18"/>
    <x v="13"/>
    <s v="Кіт Григорій Васильович"/>
    <s v="Моделювання та конструювання програмного забезпечення_Кіт Г.В._if"/>
    <s v="https://vo.uu.edu.ua/grade/report/grader/index.php?id=12003"/>
    <n v="351"/>
    <n v="0"/>
    <n v="22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8"/>
    <x v="13"/>
    <s v="Копей Володимир Богданович"/>
    <s v="Інженерія програмного забезпечення_Копей В.Б._if"/>
    <s v="https://vo.uu.edu.ua/grade/report/grader/index.php?id=13102"/>
    <n v="481"/>
    <n v="0"/>
    <n v="1"/>
    <n v="0"/>
    <n v="0"/>
    <n v="0"/>
    <n v="1"/>
    <n v="0"/>
    <n v="0"/>
    <n v="0"/>
    <n v="0"/>
    <n v="16"/>
    <n v="0"/>
    <n v="0"/>
    <n v="0"/>
    <n v="0"/>
    <n v="0"/>
    <n v="0"/>
    <n v="0"/>
    <n v="0"/>
    <n v="17"/>
    <b v="0"/>
    <n v="0"/>
  </r>
  <r>
    <x v="2"/>
    <x v="18"/>
    <x v="13"/>
    <s v="Копей Володимир Богданович"/>
    <s v="Оcнови об'єктно-орієнтованого програмування_Копей В.Б._if"/>
    <s v="https://vo.uu.edu.ua/grade/report/grader/index.php?id=5600"/>
    <n v="466"/>
    <n v="3"/>
    <n v="6"/>
    <n v="1"/>
    <n v="0"/>
    <n v="0"/>
    <n v="1"/>
    <n v="0"/>
    <n v="0"/>
    <n v="0"/>
    <n v="0"/>
    <n v="0"/>
    <n v="0"/>
    <n v="0"/>
    <n v="0"/>
    <n v="0"/>
    <n v="4"/>
    <n v="0"/>
    <n v="0"/>
    <n v="0"/>
    <n v="5"/>
    <b v="0"/>
    <n v="0"/>
  </r>
  <r>
    <x v="2"/>
    <x v="18"/>
    <x v="13"/>
    <s v="Копей Володимир Богданович"/>
    <s v="Операційні системи_Копей В.Б._if"/>
    <s v="https://vo.uu.edu.ua/grade/report/grader/index.php?id=5609"/>
    <n v="31"/>
    <n v="9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8"/>
    <x v="13"/>
    <s v="Копей Володимир Богданович"/>
    <s v="Програмування-Інтернет_Копей В.Б._if"/>
    <s v="https://vo.uu.edu.ua/grade/report/grader/index.php?id=10623"/>
    <n v="580"/>
    <n v="0"/>
    <n v="29"/>
    <n v="0"/>
    <n v="0"/>
    <n v="0"/>
    <n v="1"/>
    <n v="0"/>
    <n v="0"/>
    <n v="2"/>
    <n v="0"/>
    <n v="0"/>
    <n v="0"/>
    <n v="0"/>
    <n v="0"/>
    <n v="0"/>
    <n v="3"/>
    <n v="0"/>
    <n v="0"/>
    <n v="0"/>
    <n v="6"/>
    <b v="0"/>
    <n v="0"/>
  </r>
  <r>
    <x v="2"/>
    <x v="18"/>
    <x v="13"/>
    <s v="Копей Володимир Богданович"/>
    <s v="Системне програмування_Копей В.Б._if"/>
    <s v="https://vo.uu.edu.ua/grade/report/grader/index.php?id=12002"/>
    <n v="247"/>
    <n v="0"/>
    <n v="51"/>
    <n v="0"/>
    <n v="0"/>
    <n v="0"/>
    <n v="1"/>
    <n v="0"/>
    <n v="0"/>
    <n v="1"/>
    <n v="0"/>
    <n v="18"/>
    <n v="0"/>
    <n v="0"/>
    <n v="0"/>
    <n v="0"/>
    <n v="0"/>
    <n v="0"/>
    <n v="0"/>
    <n v="0"/>
    <n v="20"/>
    <b v="0"/>
    <n v="0"/>
  </r>
  <r>
    <x v="2"/>
    <x v="18"/>
    <x v="13"/>
    <s v="Курляк Петро Омелянович"/>
    <s v="Електротехніка та комп'ютерна електроніка_Курляк П.О._if"/>
    <s v="https://vo.uu.edu.ua/grade/report/grader/index.php?id=13101"/>
    <n v="460"/>
    <n v="21"/>
    <n v="6"/>
    <n v="0"/>
    <n v="1"/>
    <n v="0"/>
    <n v="1"/>
    <n v="0"/>
    <n v="0"/>
    <n v="16"/>
    <n v="0"/>
    <n v="1"/>
    <n v="0"/>
    <n v="0"/>
    <n v="0"/>
    <n v="0"/>
    <n v="13"/>
    <n v="0"/>
    <n v="0"/>
    <n v="0"/>
    <n v="31"/>
    <b v="0"/>
    <n v="0"/>
  </r>
  <r>
    <x v="2"/>
    <x v="18"/>
    <x v="13"/>
    <s v="Курляк Петро Омелянович"/>
    <s v="Комп'ютерна логіка та схемотехніка_Курляк П.О._іf"/>
    <s v="https://vo.uu.edu.ua/grade/report/grader/index.php?id=10605"/>
    <n v="793"/>
    <n v="0"/>
    <n v="0"/>
    <n v="0"/>
    <n v="0"/>
    <n v="1"/>
    <n v="1"/>
    <n v="0"/>
    <n v="0"/>
    <n v="19"/>
    <n v="0"/>
    <n v="0"/>
    <n v="0"/>
    <n v="0"/>
    <n v="0"/>
    <n v="0"/>
    <n v="7"/>
    <n v="0"/>
    <n v="0"/>
    <n v="0"/>
    <n v="27"/>
    <b v="0"/>
    <n v="0"/>
  </r>
  <r>
    <x v="2"/>
    <x v="18"/>
    <x v="13"/>
    <s v="Курляк Петро Омелянович"/>
    <s v="Фізика_Курляк П.О._if"/>
    <s v="https://vo.uu.edu.ua/grade/report/grader/index.php?id=13100"/>
    <n v="352"/>
    <n v="6"/>
    <n v="6"/>
    <n v="0"/>
    <n v="1"/>
    <n v="0"/>
    <n v="1"/>
    <n v="0"/>
    <n v="0"/>
    <n v="22"/>
    <n v="0"/>
    <n v="1"/>
    <n v="0"/>
    <n v="0"/>
    <n v="1"/>
    <n v="0"/>
    <n v="3"/>
    <n v="0"/>
    <n v="0"/>
    <n v="0"/>
    <n v="28"/>
    <b v="0"/>
    <n v="0"/>
  </r>
  <r>
    <x v="2"/>
    <x v="18"/>
    <x v="13"/>
    <s v="Пригоровська Тетяна Олексіївна"/>
    <s v="Теорія ймовірності_Пригоровська Т.О._if"/>
    <s v="https://vo.uu.edu.ua/grade/report/grader/index.php?id=5788"/>
    <n v="562"/>
    <n v="0"/>
    <n v="0"/>
    <n v="0"/>
    <n v="0"/>
    <n v="0"/>
    <n v="1"/>
    <n v="0"/>
    <n v="0"/>
    <n v="3"/>
    <n v="1"/>
    <n v="0"/>
    <n v="0"/>
    <n v="0"/>
    <n v="0"/>
    <n v="0"/>
    <n v="15"/>
    <n v="0"/>
    <n v="0"/>
    <n v="0"/>
    <n v="20"/>
    <b v="0"/>
    <n v="0"/>
  </r>
  <r>
    <x v="2"/>
    <x v="18"/>
    <x v="13"/>
    <s v="Саган Надія Зенонівна"/>
    <s v="Безпека даних і програм_Саган Н.З._if"/>
    <s v="https://vo.uu.edu.ua/grade/report/grader/index.php?id=5780"/>
    <n v="1476"/>
    <n v="0"/>
    <n v="30"/>
    <n v="5"/>
    <n v="0"/>
    <n v="1"/>
    <n v="1"/>
    <n v="0"/>
    <n v="1"/>
    <n v="39"/>
    <n v="0"/>
    <n v="0"/>
    <n v="1"/>
    <n v="0"/>
    <n v="0"/>
    <n v="0"/>
    <n v="17"/>
    <n v="2"/>
    <n v="24"/>
    <n v="0"/>
    <n v="61"/>
    <b v="0"/>
    <n v="0"/>
  </r>
  <r>
    <x v="2"/>
    <x v="18"/>
    <x v="13"/>
    <s v="Саган Надія Зенонівна"/>
    <s v="Інтегровані пакети прикладних програм_Саган Н.З._if"/>
    <s v="https://vo.uu.edu.ua/grade/report/grader/index.php?id=7551"/>
    <n v="1245"/>
    <n v="0"/>
    <n v="1"/>
    <n v="0"/>
    <n v="1"/>
    <n v="1"/>
    <n v="1"/>
    <n v="2"/>
    <n v="0"/>
    <n v="18"/>
    <n v="0"/>
    <n v="3"/>
    <n v="0"/>
    <n v="0"/>
    <n v="0"/>
    <n v="0"/>
    <n v="10"/>
    <n v="1"/>
    <n v="25"/>
    <n v="0"/>
    <n v="35"/>
    <b v="0"/>
    <n v="0"/>
  </r>
  <r>
    <x v="2"/>
    <x v="18"/>
    <x v="13"/>
    <s v="Саган Надія Зенонівна"/>
    <s v="Інформаційні технології_Саган Н.З._if"/>
    <s v="https://vo.uu.edu.ua/grade/report/grader/index.php?id=9019"/>
    <n v="2614"/>
    <n v="179"/>
    <n v="16"/>
    <n v="0"/>
    <n v="1"/>
    <n v="1"/>
    <n v="1"/>
    <n v="0"/>
    <n v="1"/>
    <n v="37"/>
    <n v="1"/>
    <n v="1"/>
    <n v="0"/>
    <n v="0"/>
    <n v="1"/>
    <n v="0"/>
    <n v="23"/>
    <n v="12"/>
    <n v="110"/>
    <n v="0"/>
    <n v="77"/>
    <b v="1"/>
    <n v="1"/>
  </r>
  <r>
    <x v="2"/>
    <x v="18"/>
    <x v="13"/>
    <m/>
    <s v="*КУРСОВІ РОБОТИ_Бази даних_Гринчишин Т.М._if"/>
    <s v="https://vo.uu.edu.ua/grade/report/grader/index.php?id=15491"/>
    <n v="28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18"/>
    <x v="13"/>
    <m/>
    <s v="*КУРСОВІ РОБОТИ_ООП_Копей В.Б._if"/>
    <s v="https://vo.uu.edu.ua/grade/report/grader/index.php?id=15220"/>
    <n v="29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18"/>
    <x v="13"/>
    <m/>
    <s v="Алгоритми і структури даних_Іляш Ю.Ю._if"/>
    <s v="https://vo.uu.edu.ua/grade/report/grader/index.php?id=5658"/>
    <n v="51"/>
    <n v="4"/>
    <n v="8"/>
    <n v="0"/>
    <n v="0"/>
    <n v="0"/>
    <n v="1"/>
    <n v="0"/>
    <n v="0"/>
    <n v="2"/>
    <n v="2"/>
    <n v="0"/>
    <n v="0"/>
    <n v="0"/>
    <n v="0"/>
    <n v="0"/>
    <n v="0"/>
    <n v="0"/>
    <n v="0"/>
    <n v="0"/>
    <n v="5"/>
    <b v="0"/>
    <n v="0"/>
  </r>
  <r>
    <x v="2"/>
    <x v="18"/>
    <x v="13"/>
    <m/>
    <s v="Архітектура та проектування програмного _Іляш Ю.Ю._if"/>
    <s v="https://vo.uu.edu.ua/grade/report/grader/index.php?id=5862"/>
    <n v="489"/>
    <n v="0"/>
    <n v="29"/>
    <n v="0"/>
    <n v="0"/>
    <n v="1"/>
    <n v="1"/>
    <n v="3"/>
    <n v="0"/>
    <n v="12"/>
    <n v="1"/>
    <n v="2"/>
    <n v="1"/>
    <n v="0"/>
    <n v="0"/>
    <n v="0"/>
    <n v="3"/>
    <n v="0"/>
    <n v="0"/>
    <n v="0"/>
    <n v="23"/>
    <b v="0"/>
    <n v="0"/>
  </r>
  <r>
    <x v="2"/>
    <x v="18"/>
    <x v="13"/>
    <m/>
    <s v="Бази даних_Гринчишин Т.М._if"/>
    <s v="https://vo.uu.edu.ua/grade/report/grader/index.php?id=5478"/>
    <n v="177"/>
    <n v="7"/>
    <n v="31"/>
    <n v="0"/>
    <n v="0"/>
    <n v="0"/>
    <n v="1"/>
    <n v="0"/>
    <n v="0"/>
    <n v="4"/>
    <n v="2"/>
    <n v="0"/>
    <n v="0"/>
    <n v="0"/>
    <n v="0"/>
    <n v="0"/>
    <n v="0"/>
    <n v="1"/>
    <n v="21"/>
    <n v="0"/>
    <n v="8"/>
    <b v="0"/>
    <n v="0"/>
  </r>
  <r>
    <x v="2"/>
    <x v="18"/>
    <x v="13"/>
    <m/>
    <s v="Вступ до спеціальності та студентська наука_Саган Н.З._if"/>
    <s v="https://vo.uu.edu.ua/grade/report/grader/index.php?id=5786"/>
    <n v="46"/>
    <n v="2"/>
    <n v="8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8"/>
    <x v="13"/>
    <m/>
    <s v="Захист інформації в комп'ютерних системах_Саган Н.З._if"/>
    <s v="https://vo.uu.edu.ua/grade/report/grader/index.php?id=15982"/>
    <n v="122"/>
    <n v="0"/>
    <n v="2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8"/>
    <x v="13"/>
    <m/>
    <s v="Комп'ютерні системи і мережі_Николайчук Я.М._if"/>
    <s v="https://vo.uu.edu.ua/grade/report/grader/index.php?id=5725"/>
    <n v="392"/>
    <n v="1"/>
    <n v="40"/>
    <n v="0"/>
    <n v="0"/>
    <n v="0"/>
    <n v="1"/>
    <n v="0"/>
    <n v="0"/>
    <n v="6"/>
    <n v="1"/>
    <n v="0"/>
    <n v="0"/>
    <n v="0"/>
    <n v="0"/>
    <n v="0"/>
    <n v="0"/>
    <n v="1"/>
    <n v="1"/>
    <n v="0"/>
    <n v="9"/>
    <b v="0"/>
    <n v="0"/>
  </r>
  <r>
    <x v="2"/>
    <x v="18"/>
    <x v="13"/>
    <m/>
    <s v="Основи програмування_Копей В.Б._if"/>
    <s v="https://vo.uu.edu.ua/grade/report/grader/index.php?id=7569"/>
    <n v="47"/>
    <n v="3"/>
    <n v="8"/>
    <n v="0"/>
    <n v="0"/>
    <n v="0"/>
    <n v="1"/>
    <n v="0"/>
    <n v="0"/>
    <n v="0"/>
    <n v="0"/>
    <n v="0"/>
    <n v="0"/>
    <n v="0"/>
    <n v="0"/>
    <n v="0"/>
    <n v="3"/>
    <n v="0"/>
    <n v="0"/>
    <n v="0"/>
    <n v="4"/>
    <b v="0"/>
    <n v="0"/>
  </r>
  <r>
    <x v="2"/>
    <x v="18"/>
    <x v="13"/>
    <m/>
    <s v="Паралельні і розподілені обчислення _Пригровська Т.О._if"/>
    <s v="https://vo.uu.edu.ua/grade/report/grader/index.php?id=5724"/>
    <n v="380"/>
    <n v="0"/>
    <n v="29"/>
    <n v="0"/>
    <n v="0"/>
    <n v="0"/>
    <n v="1"/>
    <n v="0"/>
    <n v="0"/>
    <n v="4"/>
    <n v="2"/>
    <n v="0"/>
    <n v="0"/>
    <n v="0"/>
    <n v="0"/>
    <n v="0"/>
    <n v="1"/>
    <n v="0"/>
    <n v="0"/>
    <n v="0"/>
    <n v="8"/>
    <b v="0"/>
    <n v="0"/>
  </r>
  <r>
    <x v="2"/>
    <x v="18"/>
    <x v="13"/>
    <m/>
    <s v="Права людини та верховенство права в сучасних реаліях_Колибаб'юк  С.П._if"/>
    <s v="https://vo.uu.edu.ua/grade/report/grader/index.php?id=16730"/>
    <n v="28"/>
    <n v="3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8"/>
    <x v="50"/>
    <s v="Важинський Володимир Михайлович"/>
    <s v="Адміністративне право_Пилипів Р.М._if"/>
    <s v="https://vo.uu.edu.ua/grade/report/grader/index.php?id=10878"/>
    <n v="2038"/>
    <n v="165"/>
    <n v="12"/>
    <n v="0"/>
    <n v="1"/>
    <n v="1"/>
    <n v="1"/>
    <n v="0"/>
    <n v="0"/>
    <n v="15"/>
    <n v="0"/>
    <n v="3"/>
    <n v="0"/>
    <n v="0"/>
    <n v="0"/>
    <n v="0"/>
    <n v="0"/>
    <n v="12"/>
    <n v="151"/>
    <n v="0"/>
    <n v="31"/>
    <b v="1"/>
    <n v="1"/>
  </r>
  <r>
    <x v="2"/>
    <x v="18"/>
    <x v="50"/>
    <s v="Дума Зіновій Євгенович"/>
    <s v="Податкове та митне право_Дума З.Є._if"/>
    <s v="https://vo.uu.edu.ua/grade/report/grader/index.php?id=15532"/>
    <n v="65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3"/>
    <b v="0"/>
    <n v="0"/>
  </r>
  <r>
    <x v="2"/>
    <x v="18"/>
    <x v="50"/>
    <s v="Дума Зіновій Євгенович"/>
    <s v="Теорія держави і права_Дума З.Є._if"/>
    <s v="https://vo.uu.edu.ua/grade/report/grader/index.php?id=11811"/>
    <n v="1497"/>
    <n v="7"/>
    <n v="4"/>
    <n v="0"/>
    <n v="1"/>
    <n v="1"/>
    <n v="1"/>
    <n v="0"/>
    <n v="1"/>
    <n v="20"/>
    <n v="1"/>
    <n v="6"/>
    <n v="0"/>
    <n v="0"/>
    <n v="0"/>
    <n v="0"/>
    <n v="7"/>
    <n v="31"/>
    <n v="350"/>
    <n v="0"/>
    <n v="67"/>
    <b v="0"/>
    <n v="0"/>
  </r>
  <r>
    <x v="2"/>
    <x v="18"/>
    <x v="50"/>
    <s v="Колибаб`юк Світлана"/>
    <s v="Історія держави і права України_Колибаб'юк С.П._if"/>
    <s v="https://vo.uu.edu.ua/grade/report/grader/index.php?id=13666"/>
    <n v="426"/>
    <n v="7"/>
    <n v="4"/>
    <n v="0"/>
    <n v="1"/>
    <n v="1"/>
    <n v="1"/>
    <n v="1"/>
    <n v="1"/>
    <n v="3"/>
    <n v="2"/>
    <n v="3"/>
    <n v="1"/>
    <n v="0"/>
    <n v="0"/>
    <n v="0"/>
    <n v="2"/>
    <n v="0"/>
    <n v="0"/>
    <n v="0"/>
    <n v="14"/>
    <b v="0"/>
    <n v="0"/>
  </r>
  <r>
    <x v="2"/>
    <x v="18"/>
    <x v="50"/>
    <s v="Луговий Андрій Олегович"/>
    <s v="Охорона праці в галузі_Судак І.М._if"/>
    <s v="https://vo.uu.edu.ua/grade/report/grader/index.php?id=10692"/>
    <n v="689"/>
    <n v="3"/>
    <n v="0"/>
    <n v="0"/>
    <n v="1"/>
    <n v="1"/>
    <n v="2"/>
    <n v="1"/>
    <n v="5"/>
    <n v="17"/>
    <n v="2"/>
    <n v="2"/>
    <n v="0"/>
    <n v="1"/>
    <n v="1"/>
    <n v="0"/>
    <n v="9"/>
    <n v="1"/>
    <n v="0"/>
    <n v="0"/>
    <n v="41"/>
    <b v="0"/>
    <n v="0"/>
  </r>
  <r>
    <x v="2"/>
    <x v="18"/>
    <x v="50"/>
    <s v="Надвірнянська Наталія Миколаївна"/>
    <s v="Державне право зарубіжних країн_Надвірнянська Н.М._if"/>
    <s v="https://vo.uu.edu.ua/grade/report/grader/index.php?id=6993"/>
    <n v="2556"/>
    <n v="142"/>
    <n v="24"/>
    <n v="0"/>
    <n v="1"/>
    <n v="1"/>
    <n v="1"/>
    <n v="1"/>
    <n v="0"/>
    <n v="19"/>
    <n v="0"/>
    <n v="2"/>
    <n v="0"/>
    <n v="0"/>
    <n v="1"/>
    <n v="0"/>
    <n v="5"/>
    <n v="2"/>
    <n v="20"/>
    <n v="0"/>
    <n v="31"/>
    <b v="1"/>
    <n v="1"/>
  </r>
  <r>
    <x v="2"/>
    <x v="18"/>
    <x v="50"/>
    <s v="Надвірнянська Наталія Миколаївна"/>
    <s v="Конституційне право України_Надвірнянська Н.М._if"/>
    <s v="https://vo.uu.edu.ua/grade/report/grader/index.php?id=9041"/>
    <n v="1708"/>
    <n v="0"/>
    <n v="15"/>
    <n v="0"/>
    <n v="1"/>
    <n v="1"/>
    <n v="1"/>
    <n v="1"/>
    <n v="16"/>
    <n v="16"/>
    <n v="0"/>
    <n v="1"/>
    <n v="0"/>
    <n v="0"/>
    <n v="1"/>
    <n v="0"/>
    <n v="12"/>
    <n v="3"/>
    <n v="62"/>
    <n v="0"/>
    <n v="51"/>
    <b v="0"/>
    <n v="0"/>
  </r>
  <r>
    <x v="2"/>
    <x v="18"/>
    <x v="50"/>
    <s v="Николайчук Любов Михайлівна"/>
    <s v="Цивільне право_Николайчук Л.М._if"/>
    <s v="https://vo.uu.edu.ua/grade/report/grader/index.php?id=9043"/>
    <n v="838"/>
    <n v="5"/>
    <n v="1"/>
    <n v="0"/>
    <n v="1"/>
    <n v="0"/>
    <n v="1"/>
    <n v="0"/>
    <n v="1"/>
    <n v="19"/>
    <n v="0"/>
    <n v="1"/>
    <n v="0"/>
    <n v="0"/>
    <n v="0"/>
    <n v="0"/>
    <n v="12"/>
    <n v="0"/>
    <n v="0"/>
    <n v="0"/>
    <n v="34"/>
    <b v="0"/>
    <n v="0"/>
  </r>
  <r>
    <x v="2"/>
    <x v="18"/>
    <x v="50"/>
    <s v="Петришин Вікторія Русланівна"/>
    <s v="Конституційне право України 2_Петришин В.Р._if"/>
    <s v="https://vo.uu.edu.ua/grade/report/grader/index.php?id=17037"/>
    <n v="112"/>
    <n v="112"/>
    <n v="12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8"/>
    <x v="50"/>
    <s v="Пилипів Руслан Миронович"/>
    <s v="Адміністративний процес_Пилипів Р.М._if"/>
    <s v="https://vo.uu.edu.ua/grade/report/grader/index.php?id=10681"/>
    <n v="1290"/>
    <n v="39"/>
    <n v="14"/>
    <n v="3"/>
    <n v="1"/>
    <n v="1"/>
    <n v="1"/>
    <n v="0"/>
    <n v="3"/>
    <n v="13"/>
    <n v="0"/>
    <n v="1"/>
    <n v="0"/>
    <n v="0"/>
    <n v="1"/>
    <n v="0"/>
    <n v="7"/>
    <n v="0"/>
    <n v="0"/>
    <n v="0"/>
    <n v="26"/>
    <b v="1"/>
    <n v="1"/>
  </r>
  <r>
    <x v="2"/>
    <x v="18"/>
    <x v="50"/>
    <s v="Пилипів Руслан Миронович"/>
    <s v="Екологічне право_Пилипів Р.М._if"/>
    <s v="https://vo.uu.edu.ua/grade/report/grader/index.php?id=10683"/>
    <n v="1417"/>
    <n v="131"/>
    <n v="24"/>
    <n v="0"/>
    <n v="1"/>
    <n v="1"/>
    <n v="1"/>
    <n v="0"/>
    <n v="3"/>
    <n v="14"/>
    <n v="0"/>
    <n v="1"/>
    <n v="0"/>
    <n v="0"/>
    <n v="1"/>
    <n v="0"/>
    <n v="7"/>
    <n v="0"/>
    <n v="0"/>
    <n v="0"/>
    <n v="27"/>
    <b v="1"/>
    <n v="1"/>
  </r>
  <r>
    <x v="2"/>
    <x v="18"/>
    <x v="50"/>
    <s v="Пилипів Руслан Миронович"/>
    <s v="Кримінальний  процес_Пилипів Р.М._if_"/>
    <s v="https://vo.uu.edu.ua/grade/report/grader/index.php?id=10596"/>
    <n v="1371"/>
    <n v="21"/>
    <n v="19"/>
    <n v="4"/>
    <n v="1"/>
    <n v="1"/>
    <n v="1"/>
    <n v="0"/>
    <n v="0"/>
    <n v="38"/>
    <n v="0"/>
    <n v="2"/>
    <n v="0"/>
    <n v="0"/>
    <n v="0"/>
    <n v="0"/>
    <n v="0"/>
    <n v="25"/>
    <n v="954"/>
    <n v="0"/>
    <n v="66"/>
    <b v="0"/>
    <n v="0"/>
  </r>
  <r>
    <x v="2"/>
    <x v="18"/>
    <x v="50"/>
    <s v="Пилипів Руслан Миронович"/>
    <s v="Фінансове право_Пилипів Р.М._if"/>
    <s v="https://vo.uu.edu.ua/grade/report/grader/index.php?id=10675"/>
    <n v="438"/>
    <n v="16"/>
    <n v="18"/>
    <n v="0"/>
    <n v="1"/>
    <n v="1"/>
    <n v="1"/>
    <n v="0"/>
    <n v="3"/>
    <n v="20"/>
    <n v="0"/>
    <n v="1"/>
    <n v="0"/>
    <n v="0"/>
    <n v="1"/>
    <n v="0"/>
    <n v="10"/>
    <n v="0"/>
    <n v="0"/>
    <n v="0"/>
    <n v="36"/>
    <b v="0"/>
    <n v="0"/>
  </r>
  <r>
    <x v="2"/>
    <x v="18"/>
    <x v="50"/>
    <s v="Слободян Ірина Юріївна"/>
    <s v="Діловодство_Слободян І.Ю._if"/>
    <s v="https://vo.uu.edu.ua/grade/report/grader/index.php?id=15546"/>
    <n v="28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8"/>
    <x v="50"/>
    <s v="Слободян Ірина Юріївна"/>
    <s v="Європейська інтеграція в Україні_Слободян І.Ю._if"/>
    <s v="https://vo.uu.edu.ua/grade/report/grader/index.php?id=5861"/>
    <n v="8"/>
    <n v="0"/>
    <n v="12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18"/>
    <x v="50"/>
    <s v="Слободян Ірина Юріївна"/>
    <s v="Трудове право_Слободян І.Ю._if"/>
    <s v="https://vo.uu.edu.ua/grade/report/grader/index.php?id=8896"/>
    <n v="500"/>
    <n v="0"/>
    <n v="15"/>
    <n v="0"/>
    <n v="0"/>
    <n v="1"/>
    <n v="1"/>
    <n v="2"/>
    <n v="9"/>
    <n v="6"/>
    <n v="0"/>
    <n v="1"/>
    <n v="0"/>
    <n v="2"/>
    <n v="1"/>
    <n v="0"/>
    <n v="7"/>
    <n v="0"/>
    <n v="0"/>
    <n v="0"/>
    <n v="29"/>
    <b v="0"/>
    <n v="0"/>
  </r>
  <r>
    <x v="2"/>
    <x v="18"/>
    <x v="50"/>
    <s v="Судак Ірина Михайлівна"/>
    <s v="Житлове право_Судак.І.М._if"/>
    <s v="https://vo.uu.edu.ua/grade/report/grader/index.php?id=12004"/>
    <n v="913"/>
    <n v="49"/>
    <n v="24"/>
    <n v="0"/>
    <n v="1"/>
    <n v="1"/>
    <n v="1"/>
    <n v="0"/>
    <n v="1"/>
    <n v="9"/>
    <n v="0"/>
    <n v="1"/>
    <n v="0"/>
    <n v="0"/>
    <n v="1"/>
    <n v="0"/>
    <n v="4"/>
    <n v="0"/>
    <n v="0"/>
    <n v="0"/>
    <n v="17"/>
    <b v="1"/>
    <n v="1"/>
  </r>
  <r>
    <x v="2"/>
    <x v="18"/>
    <x v="50"/>
    <s v="Судак Ірина Михайлівна"/>
    <s v="Право соціального забезпечення_Судак І.М._if"/>
    <s v="https://vo.uu.edu.ua/grade/report/grader/index.php?id=12005"/>
    <n v="268"/>
    <n v="0"/>
    <n v="18"/>
    <n v="0"/>
    <n v="1"/>
    <n v="1"/>
    <n v="1"/>
    <n v="0"/>
    <n v="2"/>
    <n v="18"/>
    <n v="0"/>
    <n v="1"/>
    <n v="0"/>
    <n v="1"/>
    <n v="1"/>
    <n v="0"/>
    <n v="10"/>
    <n v="0"/>
    <n v="0"/>
    <n v="0"/>
    <n v="34"/>
    <b v="0"/>
    <n v="0"/>
  </r>
  <r>
    <x v="2"/>
    <x v="18"/>
    <x v="50"/>
    <s v="Судак Ірина Михайлівна"/>
    <s v="Юридична деонтологія_Судак І.М._if"/>
    <s v="https://vo.uu.edu.ua/grade/report/grader/index.php?id=8405"/>
    <n v="1507"/>
    <n v="258"/>
    <n v="4"/>
    <n v="2"/>
    <n v="1"/>
    <n v="1"/>
    <n v="1"/>
    <n v="1"/>
    <n v="0"/>
    <n v="13"/>
    <n v="1"/>
    <n v="1"/>
    <n v="0"/>
    <n v="0"/>
    <n v="1"/>
    <n v="0"/>
    <n v="8"/>
    <n v="2"/>
    <n v="1"/>
    <n v="0"/>
    <n v="28"/>
    <b v="1"/>
    <n v="1"/>
  </r>
  <r>
    <x v="2"/>
    <x v="18"/>
    <x v="50"/>
    <s v="Тимчишин Андрій Михайлович"/>
    <s v="Криміналістика_Тимчишин А.М._if"/>
    <s v="https://vo.uu.edu.ua/grade/report/grader/index.php?id=10661"/>
    <n v="918"/>
    <n v="623"/>
    <n v="33"/>
    <n v="13"/>
    <n v="1"/>
    <n v="1"/>
    <n v="1"/>
    <n v="0"/>
    <n v="19"/>
    <n v="35"/>
    <n v="20"/>
    <n v="1"/>
    <n v="0"/>
    <n v="0"/>
    <n v="1"/>
    <n v="0"/>
    <n v="16"/>
    <n v="3"/>
    <n v="10"/>
    <n v="0"/>
    <n v="96"/>
    <b v="1"/>
    <n v="1"/>
  </r>
  <r>
    <x v="2"/>
    <x v="18"/>
    <x v="50"/>
    <s v="Тимчишин Андрій Михайлович"/>
    <s v="Кримінальне право_Тимчишин А.М._if"/>
    <s v="https://vo.uu.edu.ua/grade/report/grader/index.php?id=10183"/>
    <n v="5859"/>
    <n v="0"/>
    <n v="17"/>
    <n v="1"/>
    <n v="2"/>
    <n v="1"/>
    <n v="1"/>
    <n v="0"/>
    <n v="103"/>
    <n v="38"/>
    <n v="0"/>
    <n v="2"/>
    <n v="0"/>
    <n v="0"/>
    <n v="1"/>
    <n v="0"/>
    <n v="41"/>
    <n v="38"/>
    <n v="301"/>
    <n v="0"/>
    <n v="224"/>
    <b v="0"/>
    <n v="0"/>
  </r>
  <r>
    <x v="2"/>
    <x v="18"/>
    <x v="50"/>
    <s v="Тимчишин Андрій Михайлович"/>
    <s v="Кримінологія_Тимчишин А.М._if_"/>
    <s v="https://vo.uu.edu.ua/grade/report/grader/index.php?id=6913"/>
    <n v="544"/>
    <n v="101"/>
    <n v="24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1"/>
    <n v="1"/>
  </r>
  <r>
    <x v="2"/>
    <x v="18"/>
    <x v="50"/>
    <s v="Тимчишин Дмитро Михайлович"/>
    <s v="Організація судових та правоохоронних органів_Тимчишин Д.М._if"/>
    <s v="https://vo.uu.edu.ua/grade/report/grader/index.php?id=13321"/>
    <n v="374"/>
    <n v="0"/>
    <n v="14"/>
    <n v="0"/>
    <n v="1"/>
    <n v="1"/>
    <n v="1"/>
    <n v="0"/>
    <n v="1"/>
    <n v="3"/>
    <n v="0"/>
    <n v="1"/>
    <n v="0"/>
    <n v="0"/>
    <n v="0"/>
    <n v="0"/>
    <n v="1"/>
    <n v="0"/>
    <n v="0"/>
    <n v="0"/>
    <n v="7"/>
    <b v="0"/>
    <n v="0"/>
  </r>
  <r>
    <x v="2"/>
    <x v="18"/>
    <x v="50"/>
    <s v="Тимчишин Дмитро Михайлович"/>
    <s v="Теорія доказів_Тимчишин Д.М._if"/>
    <s v="https://vo.uu.edu.ua/grade/report/grader/index.php?id=6915"/>
    <n v="486"/>
    <n v="102"/>
    <n v="24"/>
    <n v="0"/>
    <n v="1"/>
    <n v="1"/>
    <n v="1"/>
    <n v="0"/>
    <n v="0"/>
    <n v="2"/>
    <n v="1"/>
    <n v="1"/>
    <n v="0"/>
    <n v="0"/>
    <n v="0"/>
    <n v="0"/>
    <n v="0"/>
    <n v="0"/>
    <n v="0"/>
    <n v="0"/>
    <n v="5"/>
    <b v="0"/>
    <n v="0"/>
  </r>
  <r>
    <x v="2"/>
    <x v="18"/>
    <x v="50"/>
    <s v="Чічеріна Марія Олександрівна"/>
    <s v="Господарське право_Чічеріна М.О._if"/>
    <s v="https://vo.uu.edu.ua/grade/report/grader/index.php?id=9074"/>
    <n v="1788"/>
    <n v="135"/>
    <n v="24"/>
    <n v="1"/>
    <n v="1"/>
    <n v="1"/>
    <n v="1"/>
    <n v="2"/>
    <n v="0"/>
    <n v="24"/>
    <n v="0"/>
    <n v="1"/>
    <n v="0"/>
    <n v="0"/>
    <n v="0"/>
    <n v="0"/>
    <n v="14"/>
    <n v="0"/>
    <n v="0"/>
    <n v="0"/>
    <n v="42"/>
    <b v="1"/>
    <n v="1"/>
  </r>
  <r>
    <x v="2"/>
    <x v="18"/>
    <x v="50"/>
    <s v="Чічеріна Марія Олександрівна"/>
    <s v="Цивільний процес_Чічеріна М.О._if"/>
    <s v="https://vo.uu.edu.ua/grade/report/grader/index.php?id=10659"/>
    <n v="1290"/>
    <n v="0"/>
    <n v="18"/>
    <n v="2"/>
    <n v="1"/>
    <n v="1"/>
    <n v="1"/>
    <n v="1"/>
    <n v="1"/>
    <n v="33"/>
    <n v="0"/>
    <n v="2"/>
    <n v="0"/>
    <n v="0"/>
    <n v="1"/>
    <n v="0"/>
    <n v="22"/>
    <n v="1"/>
    <n v="20"/>
    <n v="0"/>
    <n v="62"/>
    <b v="0"/>
    <n v="0"/>
  </r>
  <r>
    <x v="2"/>
    <x v="18"/>
    <x v="50"/>
    <m/>
    <s v="*РОБОЧІ ПРОГРАМИ НАВЧАЛЬНИХ ДИСЦИПЛІН КАФЕДРИ  &quot;Право&quot;_if"/>
    <s v="https://vo.uu.edu.ua/grade/report/grader/index.php?id=15293"/>
    <n v="96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18"/>
    <x v="50"/>
    <m/>
    <s v="*СИЛАБУСИ НАВЧАЛЬНИХ ДИСЦИПЛІН КАФЕДРИ &quot;Право&quot;_if"/>
    <s v="https://vo.uu.edu.ua/grade/report/grader/index.php?id=15289"/>
    <n v="110"/>
    <n v="0"/>
    <n v="0"/>
    <n v="0"/>
    <n v="0"/>
    <n v="0"/>
    <n v="1"/>
    <n v="0"/>
    <n v="0"/>
    <n v="33"/>
    <n v="0"/>
    <n v="0"/>
    <n v="0"/>
    <n v="0"/>
    <n v="0"/>
    <n v="0"/>
    <n v="0"/>
    <n v="0"/>
    <n v="0"/>
    <n v="0"/>
    <n v="34"/>
    <b v="0"/>
    <n v="0"/>
  </r>
  <r>
    <x v="2"/>
    <x v="18"/>
    <x v="50"/>
    <m/>
    <s v="Нотаріат в Україні_Слободян І.Ю._if"/>
    <s v="https://vo.uu.edu.ua/grade/report/grader/index.php?id=8941"/>
    <n v="188"/>
    <n v="0"/>
    <n v="19"/>
    <n v="0"/>
    <n v="0"/>
    <n v="1"/>
    <n v="1"/>
    <n v="5"/>
    <n v="8"/>
    <n v="6"/>
    <n v="0"/>
    <n v="0"/>
    <n v="0"/>
    <n v="1"/>
    <n v="1"/>
    <n v="0"/>
    <n v="8"/>
    <n v="0"/>
    <n v="0"/>
    <n v="0"/>
    <n v="30"/>
    <b v="0"/>
    <n v="0"/>
  </r>
  <r>
    <x v="2"/>
    <x v="18"/>
    <x v="50"/>
    <m/>
    <s v="Основи римського приватного права_Колибаб'юк С.П._if"/>
    <s v="https://vo.uu.edu.ua/grade/report/grader/index.php?id=13420"/>
    <n v="369"/>
    <n v="20"/>
    <n v="14"/>
    <n v="0"/>
    <n v="1"/>
    <n v="1"/>
    <n v="1"/>
    <n v="1"/>
    <n v="0"/>
    <n v="14"/>
    <n v="0"/>
    <n v="1"/>
    <n v="0"/>
    <n v="0"/>
    <n v="0"/>
    <n v="0"/>
    <n v="0"/>
    <n v="0"/>
    <n v="0"/>
    <n v="0"/>
    <n v="17"/>
    <b v="0"/>
    <n v="0"/>
  </r>
  <r>
    <x v="2"/>
    <x v="18"/>
    <x v="50"/>
    <m/>
    <s v="Практика"/>
    <s v="https://vo.uu.edu.ua/grade/report/grader/index.php?id=15898"/>
    <n v="1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8"/>
    <x v="56"/>
    <s v="Бойчук Марія Володимирівна"/>
    <s v="Культура мови_Бойчук М.В._if"/>
    <s v="https://vo.uu.edu.ua/grade/report/grader/index.php?id=10657"/>
    <n v="8"/>
    <n v="0"/>
    <n v="6"/>
    <n v="4"/>
    <n v="0"/>
    <n v="0"/>
    <n v="1"/>
    <n v="0"/>
    <n v="0"/>
    <n v="9"/>
    <n v="0"/>
    <n v="0"/>
    <n v="0"/>
    <n v="0"/>
    <n v="0"/>
    <n v="0"/>
    <n v="0"/>
    <n v="4"/>
    <n v="0"/>
    <n v="0"/>
    <n v="14"/>
    <b v="0"/>
    <n v="0"/>
  </r>
  <r>
    <x v="2"/>
    <x v="18"/>
    <x v="56"/>
    <s v="Бойчук Марія Володимирівна"/>
    <s v="Текстознавство_Бойчук М.В._if"/>
    <s v="https://vo.uu.edu.ua/grade/report/grader/index.php?id=10941"/>
    <n v="6"/>
    <n v="0"/>
    <n v="0"/>
    <n v="0"/>
    <n v="0"/>
    <n v="0"/>
    <n v="1"/>
    <n v="0"/>
    <n v="0"/>
    <n v="13"/>
    <n v="0"/>
    <n v="0"/>
    <n v="0"/>
    <n v="0"/>
    <n v="0"/>
    <n v="0"/>
    <n v="0"/>
    <n v="4"/>
    <n v="0"/>
    <n v="0"/>
    <n v="18"/>
    <b v="0"/>
    <n v="0"/>
  </r>
  <r>
    <x v="2"/>
    <x v="18"/>
    <x v="56"/>
    <s v="Бойчук Марія Володимирівна"/>
    <s v="Типологія помилок _Бойчук  М.В._if."/>
    <s v="https://vo.uu.edu.ua/grade/report/grader/index.php?id=11273"/>
    <n v="2"/>
    <n v="0"/>
    <n v="0"/>
    <n v="0"/>
    <n v="0"/>
    <n v="0"/>
    <n v="1"/>
    <n v="0"/>
    <n v="0"/>
    <n v="13"/>
    <n v="0"/>
    <n v="0"/>
    <n v="0"/>
    <n v="0"/>
    <n v="0"/>
    <n v="0"/>
    <n v="0"/>
    <n v="4"/>
    <n v="0"/>
    <n v="0"/>
    <n v="18"/>
    <b v="0"/>
    <n v="0"/>
  </r>
  <r>
    <x v="2"/>
    <x v="18"/>
    <x v="56"/>
    <s v="Дума Марія Володимирівна"/>
    <s v="Організація та економіка видавничої справи_Дума М.В._if"/>
    <s v="https://vo.uu.edu.ua/grade/report/grader/index.php?id=11813"/>
    <n v="638"/>
    <n v="0"/>
    <n v="2"/>
    <n v="2"/>
    <n v="1"/>
    <n v="1"/>
    <n v="1"/>
    <n v="1"/>
    <n v="0"/>
    <n v="12"/>
    <n v="0"/>
    <n v="5"/>
    <n v="0"/>
    <n v="0"/>
    <n v="0"/>
    <n v="0"/>
    <n v="6"/>
    <n v="0"/>
    <n v="80"/>
    <n v="0"/>
    <n v="25"/>
    <b v="0"/>
    <n v="0"/>
  </r>
  <r>
    <x v="2"/>
    <x v="19"/>
    <x v="34"/>
    <m/>
    <s v="1-й курс ЗМН-21-1-kp"/>
    <s v="https://vo.uu.edu.ua/grade/report/grader/index.php?id=12193"/>
    <n v="98"/>
    <n v="39"/>
    <n v="1"/>
    <n v="0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1-й курс ЗПЗ-21-1фмб-kp"/>
    <s v="https://vo.uu.edu.ua/grade/report/grader/index.php?id=12188"/>
    <n v="527"/>
    <n v="37"/>
    <n v="12"/>
    <n v="5"/>
    <n v="0"/>
    <n v="0"/>
    <n v="1"/>
    <n v="0"/>
    <n v="0"/>
    <n v="3"/>
    <n v="0"/>
    <n v="1"/>
    <n v="0"/>
    <n v="0"/>
    <n v="0"/>
    <n v="0"/>
    <n v="0"/>
    <n v="0"/>
    <n v="0"/>
    <n v="15"/>
    <n v="20"/>
    <b v="0"/>
    <n v="0"/>
  </r>
  <r>
    <x v="2"/>
    <x v="19"/>
    <x v="34"/>
    <m/>
    <s v="1-й курс ЗСР-21-1-kp"/>
    <s v="https://vo.uu.edu.ua/grade/report/grader/index.php?id=2019"/>
    <n v="603"/>
    <n v="6"/>
    <n v="10"/>
    <n v="7"/>
    <n v="0"/>
    <n v="0"/>
    <n v="1"/>
    <n v="0"/>
    <n v="0"/>
    <n v="2"/>
    <n v="0"/>
    <n v="0"/>
    <n v="0"/>
    <n v="0"/>
    <n v="0"/>
    <n v="0"/>
    <n v="0"/>
    <n v="0"/>
    <n v="0"/>
    <n v="16"/>
    <n v="19"/>
    <b v="0"/>
    <n v="0"/>
  </r>
  <r>
    <x v="2"/>
    <x v="19"/>
    <x v="34"/>
    <m/>
    <s v="1-й курс ЗФН-21-1-kp"/>
    <s v="https://vo.uu.edu.ua/grade/report/grader/index.php?id=12958"/>
    <n v="807"/>
    <n v="10"/>
    <n v="4"/>
    <n v="2"/>
    <n v="0"/>
    <n v="0"/>
    <n v="1"/>
    <n v="0"/>
    <n v="0"/>
    <n v="2"/>
    <n v="0"/>
    <n v="0"/>
    <n v="0"/>
    <n v="0"/>
    <n v="0"/>
    <n v="0"/>
    <n v="0"/>
    <n v="0"/>
    <n v="0"/>
    <n v="13"/>
    <n v="16"/>
    <b v="0"/>
    <n v="0"/>
  </r>
  <r>
    <x v="2"/>
    <x v="19"/>
    <x v="34"/>
    <m/>
    <s v="1-й курс МН-21-1-kp"/>
    <s v="https://vo.uu.edu.ua/grade/report/grader/index.php?id=2038"/>
    <n v="107"/>
    <n v="11"/>
    <n v="1"/>
    <n v="0"/>
    <n v="0"/>
    <n v="0"/>
    <n v="1"/>
    <n v="0"/>
    <n v="2"/>
    <n v="3"/>
    <n v="0"/>
    <n v="0"/>
    <n v="0"/>
    <n v="0"/>
    <n v="0"/>
    <n v="0"/>
    <n v="0"/>
    <n v="0"/>
    <n v="0"/>
    <n v="16"/>
    <n v="22"/>
    <b v="0"/>
    <n v="0"/>
  </r>
  <r>
    <x v="2"/>
    <x v="19"/>
    <x v="34"/>
    <m/>
    <s v="1-й курс ОО-20-1-kp"/>
    <s v="https://vo.uu.edu.ua/grade/report/grader/index.php?id=2014"/>
    <n v="122"/>
    <n v="4"/>
    <n v="1"/>
    <n v="1"/>
    <n v="0"/>
    <n v="0"/>
    <n v="1"/>
    <n v="0"/>
    <n v="2"/>
    <n v="2"/>
    <n v="0"/>
    <n v="0"/>
    <n v="0"/>
    <n v="0"/>
    <n v="0"/>
    <n v="0"/>
    <n v="0"/>
    <n v="0"/>
    <n v="0"/>
    <n v="17"/>
    <n v="22"/>
    <b v="0"/>
    <n v="0"/>
  </r>
  <r>
    <x v="2"/>
    <x v="19"/>
    <x v="34"/>
    <m/>
    <s v="1-й курс ПЗ-21-1фмб-kp"/>
    <s v="https://vo.uu.edu.ua/grade/report/grader/index.php?id=2204"/>
    <n v="1150"/>
    <n v="42"/>
    <n v="15"/>
    <n v="7"/>
    <n v="0"/>
    <n v="0"/>
    <n v="1"/>
    <n v="0"/>
    <n v="2"/>
    <n v="3"/>
    <n v="0"/>
    <n v="1"/>
    <n v="0"/>
    <n v="0"/>
    <n v="0"/>
    <n v="0"/>
    <n v="0"/>
    <n v="0"/>
    <n v="0"/>
    <n v="17"/>
    <n v="24"/>
    <b v="0"/>
    <n v="0"/>
  </r>
  <r>
    <x v="2"/>
    <x v="19"/>
    <x v="34"/>
    <m/>
    <s v="1-й курс СР-21-1-kp"/>
    <s v="https://vo.uu.edu.ua/grade/report/grader/index.php?id=12959"/>
    <n v="524"/>
    <n v="10"/>
    <n v="10"/>
    <n v="6"/>
    <n v="0"/>
    <n v="0"/>
    <n v="1"/>
    <n v="0"/>
    <n v="2"/>
    <n v="3"/>
    <n v="0"/>
    <n v="0"/>
    <n v="0"/>
    <n v="0"/>
    <n v="0"/>
    <n v="0"/>
    <n v="0"/>
    <n v="0"/>
    <n v="0"/>
    <n v="18"/>
    <n v="24"/>
    <b v="0"/>
    <n v="0"/>
  </r>
  <r>
    <x v="2"/>
    <x v="19"/>
    <x v="34"/>
    <m/>
    <s v="2 курс ЗМН-20-1-kp"/>
    <s v="https://vo.uu.edu.ua/grade/report/grader/index.php?id=11035"/>
    <n v="342"/>
    <n v="3"/>
    <n v="2"/>
    <n v="2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2-й курс ЗОO-20-1-kp"/>
    <s v="https://vo.uu.edu.ua/grade/report/grader/index.php?id=2015"/>
    <n v="570"/>
    <n v="3"/>
    <n v="2"/>
    <n v="2"/>
    <n v="0"/>
    <n v="0"/>
    <n v="1"/>
    <n v="0"/>
    <n v="0"/>
    <n v="2"/>
    <n v="0"/>
    <n v="0"/>
    <n v="0"/>
    <n v="0"/>
    <n v="0"/>
    <n v="0"/>
    <n v="0"/>
    <n v="0"/>
    <n v="0"/>
    <n v="14"/>
    <n v="17"/>
    <b v="0"/>
    <n v="0"/>
  </r>
  <r>
    <x v="2"/>
    <x v="19"/>
    <x v="34"/>
    <m/>
    <s v="2-й курс ЗПЗ-20-1фмб-kp"/>
    <s v="https://vo.uu.edu.ua/grade/report/grader/index.php?id=10958"/>
    <n v="1831"/>
    <n v="45"/>
    <n v="20"/>
    <n v="10"/>
    <n v="0"/>
    <n v="0"/>
    <n v="1"/>
    <n v="0"/>
    <n v="0"/>
    <n v="3"/>
    <n v="0"/>
    <n v="0"/>
    <n v="0"/>
    <n v="0"/>
    <n v="0"/>
    <n v="0"/>
    <n v="0"/>
    <n v="0"/>
    <n v="0"/>
    <n v="16"/>
    <n v="20"/>
    <b v="0"/>
    <n v="0"/>
  </r>
  <r>
    <x v="2"/>
    <x v="19"/>
    <x v="34"/>
    <m/>
    <s v="2-й курс ЗСР-20-1-kp"/>
    <s v="https://vo.uu.edu.ua/grade/report/grader/index.php?id=11605"/>
    <n v="623"/>
    <n v="4"/>
    <n v="5"/>
    <n v="3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2-й курс МН-20-1-kp"/>
    <s v="https://vo.uu.edu.ua/grade/report/grader/index.php?id=2039"/>
    <n v="119"/>
    <n v="11"/>
    <n v="2"/>
    <n v="2"/>
    <n v="0"/>
    <n v="0"/>
    <n v="1"/>
    <n v="0"/>
    <n v="2"/>
    <n v="3"/>
    <n v="0"/>
    <n v="0"/>
    <n v="0"/>
    <n v="0"/>
    <n v="0"/>
    <n v="0"/>
    <n v="0"/>
    <n v="0"/>
    <n v="0"/>
    <n v="16"/>
    <n v="22"/>
    <b v="0"/>
    <n v="0"/>
  </r>
  <r>
    <x v="2"/>
    <x v="19"/>
    <x v="34"/>
    <m/>
    <s v="2-й курс ПЗ-20-1фмб-kp"/>
    <s v="https://vo.uu.edu.ua/grade/report/grader/index.php?id=2205"/>
    <n v="1389"/>
    <n v="39"/>
    <n v="19"/>
    <n v="19"/>
    <n v="0"/>
    <n v="0"/>
    <n v="1"/>
    <n v="0"/>
    <n v="2"/>
    <n v="3"/>
    <n v="0"/>
    <n v="0"/>
    <n v="0"/>
    <n v="0"/>
    <n v="0"/>
    <n v="0"/>
    <n v="0"/>
    <n v="0"/>
    <n v="0"/>
    <n v="17"/>
    <n v="23"/>
    <b v="0"/>
    <n v="0"/>
  </r>
  <r>
    <x v="2"/>
    <x v="19"/>
    <x v="34"/>
    <m/>
    <s v="2-й курс СР-20-1-kp"/>
    <s v="https://vo.uu.edu.ua/grade/report/grader/index.php?id=2020"/>
    <n v="216"/>
    <n v="6"/>
    <n v="2"/>
    <n v="2"/>
    <n v="0"/>
    <n v="0"/>
    <n v="1"/>
    <n v="0"/>
    <n v="2"/>
    <n v="3"/>
    <n v="0"/>
    <n v="0"/>
    <n v="0"/>
    <n v="0"/>
    <n v="0"/>
    <n v="0"/>
    <n v="0"/>
    <n v="0"/>
    <n v="0"/>
    <n v="16"/>
    <n v="22"/>
    <b v="0"/>
    <n v="0"/>
  </r>
  <r>
    <x v="2"/>
    <x v="19"/>
    <x v="34"/>
    <m/>
    <s v="2-й курс ФH-20-1-kp"/>
    <s v="https://vo.uu.edu.ua/grade/report/grader/index.php?id=2026"/>
    <n v="186"/>
    <n v="7"/>
    <n v="2"/>
    <n v="2"/>
    <n v="0"/>
    <n v="0"/>
    <n v="1"/>
    <n v="0"/>
    <n v="2"/>
    <n v="2"/>
    <n v="0"/>
    <n v="0"/>
    <n v="0"/>
    <n v="0"/>
    <n v="0"/>
    <n v="0"/>
    <n v="0"/>
    <n v="0"/>
    <n v="0"/>
    <n v="15"/>
    <n v="20"/>
    <b v="0"/>
    <n v="0"/>
  </r>
  <r>
    <x v="2"/>
    <x v="19"/>
    <x v="34"/>
    <m/>
    <s v="3-й курс ЗМН-19-1-kp"/>
    <s v="https://vo.uu.edu.ua/grade/report/grader/index.php?id=2016"/>
    <n v="315"/>
    <n v="3"/>
    <n v="4"/>
    <n v="4"/>
    <n v="0"/>
    <n v="0"/>
    <n v="1"/>
    <n v="0"/>
    <n v="0"/>
    <n v="2"/>
    <n v="0"/>
    <n v="0"/>
    <n v="0"/>
    <n v="0"/>
    <n v="0"/>
    <n v="0"/>
    <n v="0"/>
    <n v="0"/>
    <n v="0"/>
    <n v="14"/>
    <n v="17"/>
    <b v="0"/>
    <n v="0"/>
  </r>
  <r>
    <x v="2"/>
    <x v="19"/>
    <x v="34"/>
    <m/>
    <s v="3-й курс ЗОО-19-1-kp"/>
    <s v="https://vo.uu.edu.ua/grade/report/grader/index.php?id=12048"/>
    <n v="453"/>
    <n v="9"/>
    <n v="5"/>
    <n v="5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3-й курс ЗПЗ-19-1мс-kp"/>
    <s v="https://vo.uu.edu.ua/grade/report/grader/index.php?id=12027"/>
    <n v="946"/>
    <n v="23"/>
    <n v="17"/>
    <n v="9"/>
    <n v="0"/>
    <n v="0"/>
    <n v="1"/>
    <n v="0"/>
    <n v="0"/>
    <n v="4"/>
    <n v="1"/>
    <n v="4"/>
    <n v="0"/>
    <n v="0"/>
    <n v="0"/>
    <n v="0"/>
    <n v="0"/>
    <n v="0"/>
    <n v="0"/>
    <n v="16"/>
    <n v="26"/>
    <b v="0"/>
    <n v="0"/>
  </r>
  <r>
    <x v="2"/>
    <x v="19"/>
    <x v="34"/>
    <m/>
    <s v="3-й курс ЗСР-19-1-kp"/>
    <s v="https://vo.uu.edu.ua/grade/report/grader/index.php?id=12011"/>
    <n v="597"/>
    <n v="4"/>
    <n v="13"/>
    <n v="11"/>
    <n v="0"/>
    <n v="0"/>
    <n v="1"/>
    <n v="0"/>
    <n v="0"/>
    <n v="2"/>
    <n v="0"/>
    <n v="0"/>
    <n v="0"/>
    <n v="0"/>
    <n v="0"/>
    <n v="0"/>
    <n v="0"/>
    <n v="0"/>
    <n v="0"/>
    <n v="13"/>
    <n v="16"/>
    <b v="0"/>
    <n v="0"/>
  </r>
  <r>
    <x v="2"/>
    <x v="19"/>
    <x v="34"/>
    <m/>
    <s v="3-й курс ЗФН-19-1-kp"/>
    <s v="https://vo.uu.edu.ua/grade/report/grader/index.php?id=12033"/>
    <n v="751"/>
    <n v="3"/>
    <n v="2"/>
    <n v="2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3-й курс МН-19-1-kp"/>
    <s v="https://vo.uu.edu.ua/grade/report/grader/index.php?id=2040"/>
    <n v="85"/>
    <n v="6"/>
    <n v="1"/>
    <n v="1"/>
    <n v="0"/>
    <n v="0"/>
    <n v="1"/>
    <n v="0"/>
    <n v="2"/>
    <n v="3"/>
    <n v="0"/>
    <n v="0"/>
    <n v="0"/>
    <n v="0"/>
    <n v="0"/>
    <n v="0"/>
    <n v="0"/>
    <n v="0"/>
    <n v="0"/>
    <n v="15"/>
    <n v="21"/>
    <b v="0"/>
    <n v="0"/>
  </r>
  <r>
    <x v="2"/>
    <x v="19"/>
    <x v="34"/>
    <m/>
    <s v="3-й курс ПЗ-19-1мс-kp"/>
    <s v="https://vo.uu.edu.ua/grade/report/grader/index.php?id=2231"/>
    <n v="1694"/>
    <n v="46"/>
    <n v="21"/>
    <n v="19"/>
    <n v="0"/>
    <n v="0"/>
    <n v="1"/>
    <n v="0"/>
    <n v="2"/>
    <n v="3"/>
    <n v="1"/>
    <n v="4"/>
    <n v="0"/>
    <n v="0"/>
    <n v="0"/>
    <n v="0"/>
    <n v="0"/>
    <n v="0"/>
    <n v="0"/>
    <n v="17"/>
    <n v="28"/>
    <b v="0"/>
    <n v="0"/>
  </r>
  <r>
    <x v="2"/>
    <x v="19"/>
    <x v="34"/>
    <m/>
    <s v="3-й курс СР-19-1-kp"/>
    <s v="https://vo.uu.edu.ua/grade/report/grader/index.php?id=2021"/>
    <n v="92"/>
    <n v="11"/>
    <n v="3"/>
    <n v="3"/>
    <n v="0"/>
    <n v="0"/>
    <n v="1"/>
    <n v="0"/>
    <n v="2"/>
    <n v="3"/>
    <n v="0"/>
    <n v="0"/>
    <n v="0"/>
    <n v="0"/>
    <n v="0"/>
    <n v="0"/>
    <n v="0"/>
    <n v="0"/>
    <n v="0"/>
    <n v="14"/>
    <n v="20"/>
    <b v="0"/>
    <n v="0"/>
  </r>
  <r>
    <x v="2"/>
    <x v="19"/>
    <x v="34"/>
    <m/>
    <s v="3-й курс ФН-19-1-kp"/>
    <s v="https://vo.uu.edu.ua/grade/report/grader/index.php?id=2024"/>
    <n v="101"/>
    <n v="8"/>
    <n v="4"/>
    <n v="3"/>
    <n v="0"/>
    <n v="0"/>
    <n v="1"/>
    <n v="0"/>
    <n v="2"/>
    <n v="3"/>
    <n v="0"/>
    <n v="0"/>
    <n v="0"/>
    <n v="0"/>
    <n v="0"/>
    <n v="0"/>
    <n v="0"/>
    <n v="0"/>
    <n v="0"/>
    <n v="15"/>
    <n v="21"/>
    <b v="0"/>
    <n v="0"/>
  </r>
  <r>
    <x v="2"/>
    <x v="19"/>
    <x v="34"/>
    <m/>
    <s v="4 курс ЗМН-18-1-kp"/>
    <s v="https://vo.uu.edu.ua/grade/report/grader/index.php?id=11036"/>
    <n v="122"/>
    <n v="3"/>
    <n v="6"/>
    <n v="6"/>
    <n v="0"/>
    <n v="0"/>
    <n v="1"/>
    <n v="0"/>
    <n v="0"/>
    <n v="2"/>
    <n v="0"/>
    <n v="0"/>
    <n v="0"/>
    <n v="0"/>
    <n v="0"/>
    <n v="0"/>
    <n v="0"/>
    <n v="0"/>
    <n v="0"/>
    <n v="14"/>
    <n v="17"/>
    <b v="0"/>
    <n v="0"/>
  </r>
  <r>
    <x v="2"/>
    <x v="19"/>
    <x v="34"/>
    <m/>
    <s v="4-й курс ЗОО-18-1-kp"/>
    <s v="https://vo.uu.edu.ua/grade/report/grader/index.php?id=2017"/>
    <n v="97"/>
    <n v="3"/>
    <n v="5"/>
    <n v="4"/>
    <n v="0"/>
    <n v="0"/>
    <n v="1"/>
    <n v="0"/>
    <n v="0"/>
    <n v="2"/>
    <n v="0"/>
    <n v="0"/>
    <n v="0"/>
    <n v="0"/>
    <n v="0"/>
    <n v="0"/>
    <n v="0"/>
    <n v="0"/>
    <n v="0"/>
    <n v="10"/>
    <n v="13"/>
    <b v="0"/>
    <n v="0"/>
  </r>
  <r>
    <x v="2"/>
    <x v="19"/>
    <x v="34"/>
    <m/>
    <s v="4-й курс ЗСР-18-1-kp"/>
    <s v="https://vo.uu.edu.ua/grade/report/grader/index.php?id=10836"/>
    <n v="422"/>
    <n v="3"/>
    <n v="20"/>
    <n v="17"/>
    <n v="0"/>
    <n v="0"/>
    <n v="1"/>
    <n v="0"/>
    <n v="1"/>
    <n v="2"/>
    <n v="1"/>
    <n v="0"/>
    <n v="0"/>
    <n v="0"/>
    <n v="0"/>
    <n v="0"/>
    <n v="0"/>
    <n v="0"/>
    <n v="0"/>
    <n v="14"/>
    <n v="19"/>
    <b v="0"/>
    <n v="0"/>
  </r>
  <r>
    <x v="2"/>
    <x v="19"/>
    <x v="34"/>
    <m/>
    <s v="4-й курс ЗФН-18-1-kp"/>
    <s v="https://vo.uu.edu.ua/grade/report/grader/index.php?id=11016"/>
    <n v="83"/>
    <n v="4"/>
    <n v="3"/>
    <n v="3"/>
    <n v="0"/>
    <n v="0"/>
    <n v="1"/>
    <n v="0"/>
    <n v="0"/>
    <n v="2"/>
    <n v="0"/>
    <n v="0"/>
    <n v="0"/>
    <n v="0"/>
    <n v="0"/>
    <n v="0"/>
    <n v="0"/>
    <n v="0"/>
    <n v="0"/>
    <n v="15"/>
    <n v="18"/>
    <b v="0"/>
    <n v="0"/>
  </r>
  <r>
    <x v="2"/>
    <x v="19"/>
    <x v="34"/>
    <m/>
    <s v="4-й курс МН-18-1-kp"/>
    <s v="https://vo.uu.edu.ua/grade/report/grader/index.php?id=2041"/>
    <n v="90"/>
    <n v="8"/>
    <n v="4"/>
    <n v="3"/>
    <n v="0"/>
    <n v="0"/>
    <n v="1"/>
    <n v="0"/>
    <n v="2"/>
    <n v="3"/>
    <n v="0"/>
    <n v="0"/>
    <n v="0"/>
    <n v="0"/>
    <n v="0"/>
    <n v="0"/>
    <n v="0"/>
    <n v="0"/>
    <n v="0"/>
    <n v="15"/>
    <n v="21"/>
    <b v="0"/>
    <n v="0"/>
  </r>
  <r>
    <x v="2"/>
    <x v="19"/>
    <x v="34"/>
    <m/>
    <s v="4-й курс СР-18-1-kp"/>
    <s v="https://vo.uu.edu.ua/grade/report/grader/index.php?id=2022"/>
    <n v="249"/>
    <n v="12"/>
    <n v="5"/>
    <n v="5"/>
    <n v="0"/>
    <n v="0"/>
    <n v="1"/>
    <n v="0"/>
    <n v="3"/>
    <n v="3"/>
    <n v="1"/>
    <n v="0"/>
    <n v="0"/>
    <n v="0"/>
    <n v="0"/>
    <n v="0"/>
    <n v="0"/>
    <n v="0"/>
    <n v="0"/>
    <n v="15"/>
    <n v="23"/>
    <b v="0"/>
    <n v="0"/>
  </r>
  <r>
    <x v="2"/>
    <x v="19"/>
    <x v="34"/>
    <m/>
    <s v="4-й курс ФН-18-1-kp"/>
    <s v="https://vo.uu.edu.ua/grade/report/grader/index.php?id=10665"/>
    <n v="90"/>
    <n v="6"/>
    <n v="1"/>
    <n v="1"/>
    <n v="0"/>
    <n v="0"/>
    <n v="1"/>
    <n v="0"/>
    <n v="2"/>
    <n v="3"/>
    <n v="0"/>
    <n v="0"/>
    <n v="0"/>
    <n v="0"/>
    <n v="0"/>
    <n v="0"/>
    <n v="0"/>
    <n v="0"/>
    <n v="0"/>
    <n v="16"/>
    <n v="22"/>
    <b v="0"/>
    <n v="0"/>
  </r>
  <r>
    <x v="2"/>
    <x v="19"/>
    <x v="34"/>
    <m/>
    <s v="Google-заявки для обрання дисциплін вільного вибору студентами на наступний навчальний рік"/>
    <s v="https://vo.uu.edu.ua/grade/report/grader/index.php?id=12620"/>
    <n v="6"/>
    <n v="0"/>
    <n v="1"/>
    <n v="0"/>
    <n v="0"/>
    <n v="0"/>
    <n v="1"/>
    <n v="1"/>
    <n v="0"/>
    <n v="0"/>
    <n v="0"/>
    <n v="3"/>
    <n v="0"/>
    <n v="0"/>
    <n v="0"/>
    <n v="0"/>
    <n v="0"/>
    <n v="0"/>
    <n v="0"/>
    <n v="0"/>
    <n v="5"/>
    <b v="0"/>
    <n v="0"/>
  </r>
  <r>
    <x v="2"/>
    <x v="19"/>
    <x v="40"/>
    <s v="Волощук Надія"/>
    <s v="Адміністративний менеджмент_Волощук Н.Ю._kp"/>
    <s v="https://vo.uu.edu.ua/grade/report/grader/index.php?id=5659"/>
    <n v="84"/>
    <n v="7"/>
    <n v="10"/>
    <n v="0"/>
    <n v="1"/>
    <n v="1"/>
    <n v="1"/>
    <n v="0"/>
    <n v="0"/>
    <n v="11"/>
    <n v="0"/>
    <n v="1"/>
    <n v="0"/>
    <n v="0"/>
    <n v="0"/>
    <n v="0"/>
    <n v="0"/>
    <n v="0"/>
    <n v="0"/>
    <n v="0"/>
    <n v="13"/>
    <b v="0"/>
    <n v="0"/>
  </r>
  <r>
    <x v="2"/>
    <x v="19"/>
    <x v="40"/>
    <s v="Волощук Надія"/>
    <s v="Гроші та кредит_Волощук Н.Ю._kp"/>
    <s v="https://vo.uu.edu.ua/grade/report/grader/index.php?id=2245"/>
    <n v="427"/>
    <n v="0"/>
    <n v="5"/>
    <n v="3"/>
    <n v="1"/>
    <n v="2"/>
    <n v="1"/>
    <n v="1"/>
    <n v="0"/>
    <n v="12"/>
    <n v="1"/>
    <n v="1"/>
    <n v="0"/>
    <n v="0"/>
    <n v="1"/>
    <n v="0"/>
    <n v="0"/>
    <n v="2"/>
    <n v="40"/>
    <n v="0"/>
    <n v="19"/>
    <b v="0"/>
    <n v="0"/>
  </r>
  <r>
    <x v="2"/>
    <x v="19"/>
    <x v="40"/>
    <s v="Волощук Надія"/>
    <s v="Менеджмент_Волощук Н.Ю._kp"/>
    <s v="https://vo.uu.edu.ua/grade/report/grader/index.php?id=2535"/>
    <n v="1733"/>
    <n v="0"/>
    <n v="40"/>
    <n v="25"/>
    <n v="1"/>
    <n v="2"/>
    <n v="1"/>
    <n v="0"/>
    <n v="0"/>
    <n v="18"/>
    <n v="0"/>
    <n v="1"/>
    <n v="0"/>
    <n v="0"/>
    <n v="0"/>
    <n v="3"/>
    <n v="1"/>
    <n v="1"/>
    <n v="40"/>
    <n v="0"/>
    <n v="25"/>
    <b v="0"/>
    <n v="0"/>
  </r>
  <r>
    <x v="2"/>
    <x v="19"/>
    <x v="40"/>
    <s v="Волощук Надія"/>
    <s v="Страхова справа_Волощук Н.Ю._kp"/>
    <s v="https://vo.uu.edu.ua/grade/report/grader/index.php?id=2222"/>
    <n v="619"/>
    <n v="0"/>
    <n v="9"/>
    <n v="4"/>
    <n v="1"/>
    <n v="1"/>
    <n v="1"/>
    <n v="0"/>
    <n v="0"/>
    <n v="7"/>
    <n v="0"/>
    <n v="1"/>
    <n v="0"/>
    <n v="0"/>
    <n v="0"/>
    <n v="0"/>
    <n v="0"/>
    <n v="1"/>
    <n v="50"/>
    <n v="0"/>
    <n v="10"/>
    <b v="0"/>
    <n v="0"/>
  </r>
  <r>
    <x v="2"/>
    <x v="19"/>
    <x v="40"/>
    <s v="Волощук Надія"/>
    <s v="Управління персоналом_Волощук Н.Ю._kp"/>
    <s v="https://vo.uu.edu.ua/grade/report/grader/index.php?id=2190"/>
    <n v="416"/>
    <n v="0"/>
    <n v="16"/>
    <n v="12"/>
    <n v="1"/>
    <n v="1"/>
    <n v="1"/>
    <n v="0"/>
    <n v="0"/>
    <n v="8"/>
    <n v="0"/>
    <n v="1"/>
    <n v="0"/>
    <n v="0"/>
    <n v="0"/>
    <n v="0"/>
    <n v="0"/>
    <n v="1"/>
    <n v="40"/>
    <n v="0"/>
    <n v="11"/>
    <b v="0"/>
    <n v="0"/>
  </r>
  <r>
    <x v="2"/>
    <x v="19"/>
    <x v="40"/>
    <s v="Волощук Надія"/>
    <s v="Фінанси, гроші та кредит_Волощук Н.Ю._kp"/>
    <s v="https://vo.uu.edu.ua/grade/report/grader/index.php?id=2238"/>
    <n v="710"/>
    <n v="0"/>
    <n v="19"/>
    <n v="10"/>
    <n v="1"/>
    <n v="1"/>
    <n v="1"/>
    <n v="0"/>
    <n v="0"/>
    <n v="5"/>
    <n v="0"/>
    <n v="1"/>
    <n v="0"/>
    <n v="0"/>
    <n v="0"/>
    <n v="2"/>
    <n v="1"/>
    <n v="1"/>
    <n v="50"/>
    <n v="0"/>
    <n v="11"/>
    <b v="0"/>
    <n v="0"/>
  </r>
  <r>
    <x v="2"/>
    <x v="19"/>
    <x v="40"/>
    <s v="Волощук Надія"/>
    <s v="Фінанси_Волощук Н.Ю._kp"/>
    <s v="https://vo.uu.edu.ua/grade/report/grader/index.php?id=2487"/>
    <n v="93"/>
    <n v="5"/>
    <n v="5"/>
    <n v="0"/>
    <n v="1"/>
    <n v="1"/>
    <n v="1"/>
    <n v="0"/>
    <n v="0"/>
    <n v="4"/>
    <n v="0"/>
    <n v="1"/>
    <n v="0"/>
    <n v="0"/>
    <n v="0"/>
    <n v="0"/>
    <n v="0"/>
    <n v="1"/>
    <n v="41"/>
    <n v="0"/>
    <n v="7"/>
    <b v="0"/>
    <n v="0"/>
  </r>
  <r>
    <x v="2"/>
    <x v="19"/>
    <x v="40"/>
    <s v="Волощук Надія"/>
    <s v="Фінансовий ринок_Волощук Н.Ю._kp"/>
    <s v="https://vo.uu.edu.ua/grade/report/grader/index.php?id=2242"/>
    <n v="278"/>
    <n v="0"/>
    <n v="13"/>
    <n v="11"/>
    <n v="1"/>
    <n v="1"/>
    <n v="1"/>
    <n v="0"/>
    <n v="0"/>
    <n v="6"/>
    <n v="0"/>
    <n v="1"/>
    <n v="0"/>
    <n v="0"/>
    <n v="0"/>
    <n v="0"/>
    <n v="0"/>
    <n v="1"/>
    <n v="40"/>
    <n v="0"/>
    <n v="9"/>
    <b v="0"/>
    <n v="0"/>
  </r>
  <r>
    <x v="2"/>
    <x v="19"/>
    <x v="40"/>
    <s v="Головчук Оксана"/>
    <s v="Менеджмент у соціальній сфері_Головчук О.В._kp"/>
    <s v="https://vo.uu.edu.ua/grade/report/grader/index.php?id=10631"/>
    <n v="93"/>
    <n v="3"/>
    <n v="12"/>
    <n v="0"/>
    <n v="0"/>
    <n v="0"/>
    <n v="1"/>
    <n v="0"/>
    <n v="0"/>
    <n v="1"/>
    <n v="0"/>
    <n v="0"/>
    <n v="0"/>
    <n v="0"/>
    <n v="0"/>
    <n v="0"/>
    <n v="0"/>
    <n v="1"/>
    <n v="40"/>
    <n v="0"/>
    <n v="3"/>
    <b v="0"/>
    <n v="0"/>
  </r>
  <r>
    <x v="2"/>
    <x v="19"/>
    <x v="40"/>
    <s v="Долинський Сергій Вікторович"/>
    <s v="Маркетинг_Костіна Т.Ю._kp"/>
    <s v="https://vo.uu.edu.ua/grade/report/grader/index.php?id=2424"/>
    <n v="769"/>
    <n v="2"/>
    <n v="21"/>
    <n v="13"/>
    <n v="0"/>
    <n v="0"/>
    <n v="1"/>
    <n v="0"/>
    <n v="0"/>
    <n v="12"/>
    <n v="0"/>
    <n v="1"/>
    <n v="0"/>
    <n v="0"/>
    <n v="0"/>
    <n v="4"/>
    <n v="1"/>
    <n v="2"/>
    <n v="40"/>
    <n v="0"/>
    <n v="21"/>
    <b v="0"/>
    <n v="0"/>
  </r>
  <r>
    <x v="2"/>
    <x v="19"/>
    <x v="40"/>
    <s v="Кондратюк Марія Ф"/>
    <s v="Аналіз господарської діяльності_Кондратюк М.Ф._kp"/>
    <s v="https://vo.uu.edu.ua/grade/report/grader/index.php?id=12021"/>
    <n v="1228"/>
    <n v="6"/>
    <n v="20"/>
    <n v="12"/>
    <n v="0"/>
    <n v="0"/>
    <n v="1"/>
    <n v="0"/>
    <n v="0"/>
    <n v="2"/>
    <n v="0"/>
    <n v="0"/>
    <n v="0"/>
    <n v="0"/>
    <n v="0"/>
    <n v="0"/>
    <n v="0"/>
    <n v="1"/>
    <n v="40"/>
    <n v="0"/>
    <n v="4"/>
    <b v="0"/>
    <n v="0"/>
  </r>
  <r>
    <x v="2"/>
    <x v="19"/>
    <x v="40"/>
    <s v="Кондратюк Марія Ф"/>
    <s v="Бухгалтерський облік у банках_Кондратюк М.Ф._kp"/>
    <s v="https://vo.uu.edu.ua/grade/report/grader/index.php?id=10633"/>
    <n v="255"/>
    <n v="2"/>
    <n v="15"/>
    <n v="0"/>
    <n v="0"/>
    <n v="1"/>
    <n v="1"/>
    <n v="0"/>
    <n v="0"/>
    <n v="3"/>
    <n v="0"/>
    <n v="0"/>
    <n v="0"/>
    <n v="0"/>
    <n v="0"/>
    <n v="0"/>
    <n v="0"/>
    <n v="1"/>
    <n v="40"/>
    <n v="0"/>
    <n v="5"/>
    <b v="0"/>
    <n v="0"/>
  </r>
  <r>
    <x v="2"/>
    <x v="19"/>
    <x v="40"/>
    <s v="Кондратюк Марія Ф"/>
    <s v="Облік за видами економічної діяльності_Кондратюк С.В._kp"/>
    <s v="https://vo.uu.edu.ua/grade/report/grader/index.php?id=13460"/>
    <n v="401"/>
    <n v="2"/>
    <n v="6"/>
    <n v="4"/>
    <n v="0"/>
    <n v="0"/>
    <n v="1"/>
    <n v="0"/>
    <n v="0"/>
    <n v="0"/>
    <n v="0"/>
    <n v="0"/>
    <n v="0"/>
    <n v="0"/>
    <n v="0"/>
    <n v="0"/>
    <n v="0"/>
    <n v="1"/>
    <n v="40"/>
    <n v="0"/>
    <n v="2"/>
    <b v="0"/>
    <n v="0"/>
  </r>
  <r>
    <x v="2"/>
    <x v="19"/>
    <x v="40"/>
    <s v="Кондратюк Марія Ф"/>
    <s v="Статистика_Кондратюк М.Ф._kp"/>
    <s v="https://vo.uu.edu.ua/grade/report/grader/index.php?id=2227"/>
    <n v="1119"/>
    <n v="1"/>
    <n v="23"/>
    <n v="15"/>
    <n v="0"/>
    <n v="1"/>
    <n v="1"/>
    <n v="0"/>
    <n v="0"/>
    <n v="13"/>
    <n v="0"/>
    <n v="0"/>
    <n v="0"/>
    <n v="0"/>
    <n v="0"/>
    <n v="2"/>
    <n v="1"/>
    <n v="2"/>
    <n v="31"/>
    <n v="0"/>
    <n v="19"/>
    <b v="0"/>
    <n v="0"/>
  </r>
  <r>
    <x v="2"/>
    <x v="19"/>
    <x v="40"/>
    <s v="Кондратюк Марія Ф"/>
    <s v="Фінансовий облік_Кондратюк М.Ф._kp"/>
    <s v="https://vo.uu.edu.ua/grade/report/grader/index.php?id=2228"/>
    <n v="570"/>
    <n v="2"/>
    <n v="9"/>
    <n v="5"/>
    <n v="0"/>
    <n v="0"/>
    <n v="1"/>
    <n v="0"/>
    <n v="0"/>
    <n v="9"/>
    <n v="0"/>
    <n v="0"/>
    <n v="0"/>
    <n v="0"/>
    <n v="0"/>
    <n v="0"/>
    <n v="0"/>
    <n v="1"/>
    <n v="40"/>
    <n v="0"/>
    <n v="11"/>
    <b v="0"/>
    <n v="0"/>
  </r>
  <r>
    <x v="2"/>
    <x v="19"/>
    <x v="40"/>
    <s v="Конолош Катерина Павлівна"/>
    <s v="Вступ до спеціальності_Костіна Т.Ю._kp"/>
    <s v="https://vo.uu.edu.ua/grade/report/grader/index.php?id=2236"/>
    <n v="139"/>
    <n v="15"/>
    <n v="8"/>
    <n v="0"/>
    <n v="1"/>
    <n v="0"/>
    <n v="1"/>
    <n v="0"/>
    <n v="0"/>
    <n v="7"/>
    <n v="0"/>
    <n v="2"/>
    <n v="0"/>
    <n v="0"/>
    <n v="0"/>
    <n v="0"/>
    <n v="0"/>
    <n v="0"/>
    <n v="0"/>
    <n v="0"/>
    <n v="10"/>
    <b v="0"/>
    <n v="0"/>
  </r>
  <r>
    <x v="2"/>
    <x v="19"/>
    <x v="40"/>
    <s v="Конолош Катерина Павлівна"/>
    <s v="Етика бізнесу_Костіна Т.Ю._kp"/>
    <s v="https://vo.uu.edu.ua/grade/report/grader/index.php?id=12848"/>
    <n v="105"/>
    <n v="17"/>
    <n v="8"/>
    <n v="0"/>
    <n v="1"/>
    <n v="1"/>
    <n v="1"/>
    <n v="0"/>
    <n v="0"/>
    <n v="16"/>
    <n v="0"/>
    <n v="2"/>
    <n v="0"/>
    <n v="0"/>
    <n v="0"/>
    <n v="0"/>
    <n v="0"/>
    <n v="0"/>
    <n v="0"/>
    <n v="0"/>
    <n v="19"/>
    <b v="0"/>
    <n v="0"/>
  </r>
  <r>
    <x v="2"/>
    <x v="19"/>
    <x v="40"/>
    <s v="Конолош Катерина Павлівна"/>
    <s v="Теорія лідерства_Костіна Т.Ю._kp"/>
    <s v="https://vo.uu.edu.ua/grade/report/grader/index.php?id=12847"/>
    <n v="87"/>
    <n v="19"/>
    <n v="3"/>
    <n v="0"/>
    <n v="1"/>
    <n v="1"/>
    <n v="1"/>
    <n v="0"/>
    <n v="0"/>
    <n v="9"/>
    <n v="0"/>
    <n v="2"/>
    <n v="0"/>
    <n v="0"/>
    <n v="0"/>
    <n v="0"/>
    <n v="0"/>
    <n v="0"/>
    <n v="0"/>
    <n v="0"/>
    <n v="12"/>
    <b v="0"/>
    <n v="0"/>
  </r>
  <r>
    <x v="2"/>
    <x v="19"/>
    <x v="40"/>
    <s v="Костецька Ірина"/>
    <s v="Макроекономіка_Кухар Р.Б._kp"/>
    <s v="https://vo.uu.edu.ua/grade/report/grader/index.php?id=12845"/>
    <n v="285"/>
    <n v="5"/>
    <n v="8"/>
    <n v="0"/>
    <n v="1"/>
    <n v="1"/>
    <n v="1"/>
    <n v="0"/>
    <n v="0"/>
    <n v="19"/>
    <n v="0"/>
    <n v="2"/>
    <n v="0"/>
    <n v="0"/>
    <n v="0"/>
    <n v="0"/>
    <n v="0"/>
    <n v="0"/>
    <n v="0"/>
    <n v="0"/>
    <n v="22"/>
    <b v="0"/>
    <n v="0"/>
  </r>
  <r>
    <x v="2"/>
    <x v="19"/>
    <x v="40"/>
    <s v="Костецька Ірина"/>
    <s v="Міжнародна економіка_Костецька І.І.,Костіна Т.Ю._kp"/>
    <s v="https://vo.uu.edu.ua/grade/report/grader/index.php?id=3591"/>
    <n v="124"/>
    <n v="26"/>
    <n v="22"/>
    <n v="0"/>
    <n v="0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19"/>
    <x v="40"/>
    <s v="Костецька Ірина"/>
    <s v="Мікроекономіка_Костецька І.І._kp"/>
    <s v="https://vo.uu.edu.ua/grade/report/grader/index.php?id=5669"/>
    <n v="812"/>
    <n v="0"/>
    <n v="11"/>
    <n v="5"/>
    <n v="0"/>
    <n v="1"/>
    <n v="1"/>
    <n v="0"/>
    <n v="0"/>
    <n v="22"/>
    <n v="0"/>
    <n v="1"/>
    <n v="0"/>
    <n v="0"/>
    <n v="0"/>
    <n v="4"/>
    <n v="1"/>
    <n v="2"/>
    <n v="40"/>
    <n v="0"/>
    <n v="31"/>
    <b v="0"/>
    <n v="0"/>
  </r>
  <r>
    <x v="2"/>
    <x v="19"/>
    <x v="40"/>
    <s v="Костецька Ірина"/>
    <s v="Регіональна економіка _Войтенко Г.В._kp"/>
    <s v="https://vo.uu.edu.ua/grade/report/grader/index.php?id=10627"/>
    <n v="437"/>
    <n v="3"/>
    <n v="10"/>
    <n v="7"/>
    <n v="0"/>
    <n v="1"/>
    <n v="1"/>
    <n v="0"/>
    <n v="0"/>
    <n v="1"/>
    <n v="0"/>
    <n v="1"/>
    <n v="0"/>
    <n v="0"/>
    <n v="0"/>
    <n v="2"/>
    <n v="1"/>
    <n v="1"/>
    <n v="40"/>
    <n v="0"/>
    <n v="7"/>
    <b v="0"/>
    <n v="0"/>
  </r>
  <r>
    <x v="2"/>
    <x v="19"/>
    <x v="40"/>
    <s v="Костіна Тетяна"/>
    <s v="Бінес-план підприємства_Костіна Т.Ю. kp"/>
    <s v="https://vo.uu.edu.ua/grade/report/grader/index.php?id=17070"/>
    <n v="47"/>
    <n v="47"/>
    <n v="0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19"/>
    <x v="40"/>
    <s v="Костіна Тетяна"/>
    <s v="Економіка підприємства_Костецька І.І."/>
    <s v="https://vo.uu.edu.ua/grade/report/grader/index.php?id=2282"/>
    <n v="549"/>
    <n v="10"/>
    <n v="14"/>
    <n v="0"/>
    <n v="1"/>
    <n v="1"/>
    <n v="1"/>
    <n v="0"/>
    <n v="0"/>
    <n v="22"/>
    <n v="0"/>
    <n v="2"/>
    <n v="0"/>
    <n v="0"/>
    <n v="0"/>
    <n v="0"/>
    <n v="0"/>
    <n v="0"/>
    <n v="0"/>
    <n v="0"/>
    <n v="25"/>
    <b v="0"/>
    <n v="0"/>
  </r>
  <r>
    <x v="2"/>
    <x v="19"/>
    <x v="40"/>
    <s v="Костіна Тетяна"/>
    <s v="Інвестування_Костіна Т.Ю._kp"/>
    <s v="https://vo.uu.edu.ua/grade/report/grader/index.php?id=6829"/>
    <n v="423"/>
    <n v="23"/>
    <n v="15"/>
    <n v="0"/>
    <n v="1"/>
    <n v="1"/>
    <n v="1"/>
    <n v="0"/>
    <n v="0"/>
    <n v="14"/>
    <n v="0"/>
    <n v="1"/>
    <n v="0"/>
    <n v="0"/>
    <n v="0"/>
    <n v="0"/>
    <n v="0"/>
    <n v="1"/>
    <n v="40"/>
    <n v="0"/>
    <n v="17"/>
    <b v="0"/>
    <n v="0"/>
  </r>
  <r>
    <x v="2"/>
    <x v="19"/>
    <x v="40"/>
    <s v="Костіна Тетяна"/>
    <s v="Логістика_Костіна Т.Ю._kp"/>
    <s v="https://vo.uu.edu.ua/grade/report/grader/index.php?id=2747"/>
    <n v="473"/>
    <n v="4"/>
    <n v="16"/>
    <n v="4"/>
    <n v="1"/>
    <n v="1"/>
    <n v="1"/>
    <n v="0"/>
    <n v="0"/>
    <n v="12"/>
    <n v="0"/>
    <n v="1"/>
    <n v="0"/>
    <n v="0"/>
    <n v="0"/>
    <n v="0"/>
    <n v="0"/>
    <n v="1"/>
    <n v="30"/>
    <n v="0"/>
    <n v="15"/>
    <b v="0"/>
    <n v="0"/>
  </r>
  <r>
    <x v="2"/>
    <x v="19"/>
    <x v="40"/>
    <s v="Костіна Тетяна"/>
    <s v="Операційний менеджмент_Костіна Т.Ю._kp"/>
    <s v="https://vo.uu.edu.ua/grade/report/grader/index.php?id=2748"/>
    <n v="287"/>
    <n v="27"/>
    <n v="10"/>
    <n v="0"/>
    <n v="1"/>
    <n v="2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19"/>
    <x v="40"/>
    <s v="Костіна Тетяна"/>
    <s v="Організація праці менеджера_Костіна Т.Ю._kp"/>
    <s v="https://vo.uu.edu.ua/grade/report/grader/index.php?id=12023"/>
    <n v="411"/>
    <n v="0"/>
    <n v="6"/>
    <n v="6"/>
    <n v="1"/>
    <n v="1"/>
    <n v="1"/>
    <n v="0"/>
    <n v="0"/>
    <n v="14"/>
    <n v="0"/>
    <n v="1"/>
    <n v="0"/>
    <n v="0"/>
    <n v="0"/>
    <n v="0"/>
    <n v="0"/>
    <n v="1"/>
    <n v="40"/>
    <n v="0"/>
    <n v="17"/>
    <b v="0"/>
    <n v="0"/>
  </r>
  <r>
    <x v="2"/>
    <x v="19"/>
    <x v="40"/>
    <s v="Костіна Тетяна"/>
    <s v="Самоменеджмент_Костіна Т.Ю._kp"/>
    <s v="https://vo.uu.edu.ua/grade/report/grader/index.php?id=10630"/>
    <n v="534"/>
    <n v="34"/>
    <n v="15"/>
    <n v="3"/>
    <n v="1"/>
    <n v="2"/>
    <n v="1"/>
    <n v="0"/>
    <n v="0"/>
    <n v="17"/>
    <n v="0"/>
    <n v="1"/>
    <n v="0"/>
    <n v="0"/>
    <n v="0"/>
    <n v="0"/>
    <n v="0"/>
    <n v="1"/>
    <n v="40"/>
    <n v="0"/>
    <n v="20"/>
    <b v="1"/>
    <n v="1"/>
  </r>
  <r>
    <x v="2"/>
    <x v="19"/>
    <x v="40"/>
    <s v="Костіна Тетяна"/>
    <s v="Стратегічне управління_Костіна Т.Ю._kp"/>
    <s v="https://vo.uu.edu.ua/grade/report/grader/index.php?id=2738"/>
    <n v="441"/>
    <n v="0"/>
    <n v="18"/>
    <n v="13"/>
    <n v="1"/>
    <n v="1"/>
    <n v="1"/>
    <n v="0"/>
    <n v="0"/>
    <n v="16"/>
    <n v="1"/>
    <n v="1"/>
    <n v="0"/>
    <n v="0"/>
    <n v="0"/>
    <n v="0"/>
    <n v="0"/>
    <n v="1"/>
    <n v="40"/>
    <n v="0"/>
    <n v="20"/>
    <b v="0"/>
    <n v="0"/>
  </r>
  <r>
    <x v="2"/>
    <x v="19"/>
    <x v="40"/>
    <s v="Костіна Тетяна"/>
    <s v="Управління інноваціями_Костіна Т.Ю._kp"/>
    <s v="https://vo.uu.edu.ua/grade/report/grader/index.php?id=5660"/>
    <n v="185"/>
    <n v="34"/>
    <n v="5"/>
    <n v="0"/>
    <n v="1"/>
    <n v="2"/>
    <n v="1"/>
    <n v="0"/>
    <n v="0"/>
    <n v="21"/>
    <n v="0"/>
    <n v="1"/>
    <n v="0"/>
    <n v="0"/>
    <n v="0"/>
    <n v="0"/>
    <n v="0"/>
    <n v="0"/>
    <n v="0"/>
    <n v="0"/>
    <n v="23"/>
    <b v="1"/>
    <n v="1"/>
  </r>
  <r>
    <x v="2"/>
    <x v="19"/>
    <x v="40"/>
    <s v="Костіна Тетяна"/>
    <s v="Управління якістю_Костіна Т.Ю._kp"/>
    <s v="https://vo.uu.edu.ua/grade/report/grader/index.php?id=10892"/>
    <n v="119"/>
    <n v="11"/>
    <n v="25"/>
    <n v="0"/>
    <n v="1"/>
    <n v="1"/>
    <n v="1"/>
    <n v="0"/>
    <n v="0"/>
    <n v="12"/>
    <n v="0"/>
    <n v="1"/>
    <n v="0"/>
    <n v="0"/>
    <n v="0"/>
    <n v="0"/>
    <n v="0"/>
    <n v="1"/>
    <n v="30"/>
    <n v="0"/>
    <n v="15"/>
    <b v="0"/>
    <n v="0"/>
  </r>
  <r>
    <x v="2"/>
    <x v="19"/>
    <x v="40"/>
    <s v="Кухар Роман Богданович"/>
    <s v="Економіко-математичні методи і моделі_Кухар Р.Б., Ревть Ю.І._kp"/>
    <s v="https://vo.uu.edu.ua/grade/report/grader/index.php?id=14346"/>
    <n v="128"/>
    <n v="9"/>
    <n v="2"/>
    <n v="0"/>
    <n v="0"/>
    <n v="0"/>
    <n v="1"/>
    <n v="0"/>
    <n v="0"/>
    <n v="2"/>
    <n v="1"/>
    <n v="0"/>
    <n v="0"/>
    <n v="0"/>
    <n v="0"/>
    <n v="0"/>
    <n v="0"/>
    <n v="0"/>
    <n v="0"/>
    <n v="0"/>
    <n v="4"/>
    <b v="0"/>
    <n v="0"/>
  </r>
  <r>
    <x v="2"/>
    <x v="19"/>
    <x v="40"/>
    <s v="Кухар Роман Богданович"/>
    <s v="Інформаційні системи і технології в галузі_Кухар Р.Б., Ревть Ю.В._kp"/>
    <s v="https://vo.uu.edu.ua/grade/report/grader/index.php?id=5783"/>
    <n v="171"/>
    <n v="14"/>
    <n v="5"/>
    <n v="0"/>
    <n v="0"/>
    <n v="0"/>
    <n v="1"/>
    <n v="0"/>
    <n v="0"/>
    <n v="7"/>
    <n v="0"/>
    <n v="0"/>
    <n v="0"/>
    <n v="0"/>
    <n v="0"/>
    <n v="0"/>
    <n v="0"/>
    <n v="1"/>
    <n v="25"/>
    <n v="0"/>
    <n v="9"/>
    <b v="0"/>
    <n v="0"/>
  </r>
  <r>
    <x v="2"/>
    <x v="19"/>
    <x v="40"/>
    <s v="Кухар Роман Богданович"/>
    <s v="Інформаційні технології_Ревть Ю.І._kp"/>
    <s v="https://vo.uu.edu.ua/grade/report/grader/index.php?id=4190"/>
    <n v="423"/>
    <n v="19"/>
    <n v="13"/>
    <n v="7"/>
    <n v="0"/>
    <n v="0"/>
    <n v="1"/>
    <n v="0"/>
    <n v="0"/>
    <n v="10"/>
    <n v="0"/>
    <n v="0"/>
    <n v="0"/>
    <n v="0"/>
    <n v="0"/>
    <n v="4"/>
    <n v="1"/>
    <n v="1"/>
    <n v="25"/>
    <n v="0"/>
    <n v="17"/>
    <b v="0"/>
    <n v="0"/>
  </r>
  <r>
    <x v="2"/>
    <x v="19"/>
    <x v="40"/>
    <s v="Ревть Юлія Іванівна"/>
    <s v="Зовнішньоекономічна діяльність підприємства_Войтенко Г. .В._kp"/>
    <s v="https://vo.uu.edu.ua/grade/report/grader/index.php?id=2207"/>
    <n v="439"/>
    <n v="2"/>
    <n v="11"/>
    <n v="6"/>
    <n v="1"/>
    <n v="1"/>
    <n v="1"/>
    <n v="0"/>
    <n v="0"/>
    <n v="11"/>
    <n v="0"/>
    <n v="1"/>
    <n v="0"/>
    <n v="0"/>
    <n v="0"/>
    <n v="0"/>
    <n v="0"/>
    <n v="1"/>
    <n v="40"/>
    <n v="0"/>
    <n v="14"/>
    <b v="0"/>
    <n v="0"/>
  </r>
  <r>
    <x v="2"/>
    <x v="19"/>
    <x v="40"/>
    <s v="Русанюк Оксана Василівна"/>
    <s v="Інтернет-супровід у професійній діяльності_Ревть Ю.І._kp"/>
    <s v="https://vo.uu.edu.ua/grade/report/grader/index.php?id=14291"/>
    <n v="130"/>
    <n v="2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s v="Фетько Світлана Василівна"/>
    <s v="Економічний аналіз_Долинський С.В._kp"/>
    <s v="https://vo.uu.edu.ua/grade/report/grader/index.php?id=10310"/>
    <n v="184"/>
    <n v="4"/>
    <n v="9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9"/>
    <x v="40"/>
    <s v="Фетько Світлана Василівна"/>
    <s v="Фінанси підприємств_Долинський С.В._kp"/>
    <s v="https://vo.uu.edu.ua/grade/report/grader/index.php?id=9551"/>
    <n v="270"/>
    <n v="1"/>
    <n v="16"/>
    <n v="0"/>
    <n v="1"/>
    <n v="1"/>
    <n v="1"/>
    <n v="0"/>
    <n v="0"/>
    <n v="7"/>
    <n v="0"/>
    <n v="1"/>
    <n v="0"/>
    <n v="0"/>
    <n v="0"/>
    <n v="0"/>
    <n v="0"/>
    <n v="1"/>
    <n v="40"/>
    <n v="0"/>
    <n v="10"/>
    <b v="0"/>
    <n v="0"/>
  </r>
  <r>
    <x v="2"/>
    <x v="19"/>
    <x v="40"/>
    <s v="Човганин Мар'яна Федорівна"/>
    <s v="Рекламний менеджмент_Костіна Т.Ю._kp"/>
    <s v="https://vo.uu.edu.ua/grade/report/grader/index.php?id=10628"/>
    <n v="138"/>
    <n v="13"/>
    <n v="15"/>
    <n v="0"/>
    <n v="0"/>
    <n v="0"/>
    <n v="1"/>
    <n v="0"/>
    <n v="0"/>
    <n v="2"/>
    <n v="0"/>
    <n v="0"/>
    <n v="0"/>
    <n v="0"/>
    <n v="0"/>
    <n v="2"/>
    <n v="1"/>
    <n v="1"/>
    <n v="40"/>
    <n v="0"/>
    <n v="7"/>
    <b v="0"/>
    <n v="0"/>
  </r>
  <r>
    <x v="2"/>
    <x v="19"/>
    <x v="40"/>
    <s v="Човганин Мар'яна Федорівна"/>
    <s v="Центральний банк і грошово-кредитна політика_Даниловська Н.М._kp"/>
    <s v="https://vo.uu.edu.ua/grade/report/grader/index.php?id=10637"/>
    <n v="216"/>
    <n v="4"/>
    <n v="13"/>
    <n v="0"/>
    <n v="0"/>
    <n v="1"/>
    <n v="1"/>
    <n v="0"/>
    <n v="0"/>
    <n v="3"/>
    <n v="0"/>
    <n v="1"/>
    <n v="0"/>
    <n v="0"/>
    <n v="0"/>
    <n v="0"/>
    <n v="0"/>
    <n v="1"/>
    <n v="41"/>
    <n v="0"/>
    <n v="6"/>
    <b v="0"/>
    <n v="0"/>
  </r>
  <r>
    <x v="2"/>
    <x v="19"/>
    <x v="40"/>
    <m/>
    <s v="Банківська система_Даниловська Н.М._kp"/>
    <s v="https://vo.uu.edu.ua/grade/report/grader/index.php?id=17086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Банківська справа_ Даниловська Н.М._kp"/>
    <s v="https://vo.uu.edu.ua/grade/report/grader/index.php?id=5667"/>
    <n v="190"/>
    <n v="6"/>
    <n v="11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19"/>
    <x v="40"/>
    <m/>
    <s v="Бухгалтерський облік_Кондратюк М.Ф._kp"/>
    <s v="https://vo.uu.edu.ua/grade/report/grader/index.php?id=2224"/>
    <n v="160"/>
    <n v="5"/>
    <n v="15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19"/>
    <x v="40"/>
    <m/>
    <s v="Бюджетне управління в обліку_Сливка Я.В._kp"/>
    <s v="https://vo.uu.edu.ua/grade/report/grader/index.php?id=17074"/>
    <n v="9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Внутрішньо-господарський контроль_Кондратюк М.Ф._kp"/>
    <s v="https://vo.uu.edu.ua/grade/report/grader/index.php?id=12055"/>
    <n v="24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Дослідження і формування систем управління_Кухар Р.Б._kp"/>
    <s v="https://vo.uu.edu.ua/grade/report/grader/index.php?id=17075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Звітність підприємств та розкриття інформації в МСФЗ_Кондратюк М.Ф._kp"/>
    <s v="https://vo.uu.edu.ua/grade/report/grader/index.php?id=17076"/>
    <n v="11"/>
    <n v="1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Звітність підприємств_Кондратюк М.Ф._kp"/>
    <s v="https://vo.uu.edu.ua/grade/report/grader/index.php?id=9104"/>
    <n v="44"/>
    <n v="1"/>
    <n v="5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19"/>
    <x v="40"/>
    <m/>
    <s v="Комунікативний менеджмент_Кухар Р.Б._kp"/>
    <s v="https://vo.uu.edu.ua/grade/report/grader/index.php?id=17077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Облік і звітність малого підприємництва_Кондратюк М.Ф._kp"/>
    <s v="https://vo.uu.edu.ua/grade/report/grader/index.php?id=12054"/>
    <n v="2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Облік у зарубіжних країнах_Кондратюк М.Ф._kp"/>
    <s v="https://vo.uu.edu.ua/grade/report/grader/index.php?id=9108"/>
    <n v="28"/>
    <n v="3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9"/>
    <x v="40"/>
    <m/>
    <s v="Податкова система_Долинський С.В._kp"/>
    <s v="https://vo.uu.edu.ua/grade/report/grader/index.php?id=2220"/>
    <n v="56"/>
    <n v="2"/>
    <n v="14"/>
    <n v="0"/>
    <n v="1"/>
    <n v="1"/>
    <n v="1"/>
    <n v="0"/>
    <n v="0"/>
    <n v="15"/>
    <n v="0"/>
    <n v="1"/>
    <n v="0"/>
    <n v="0"/>
    <n v="0"/>
    <n v="0"/>
    <n v="0"/>
    <n v="0"/>
    <n v="0"/>
    <n v="0"/>
    <n v="17"/>
    <b v="0"/>
    <n v="0"/>
  </r>
  <r>
    <x v="2"/>
    <x v="19"/>
    <x v="40"/>
    <m/>
    <s v="Стандарти обліку та нормативи оподаткування_Сливка Я.В."/>
    <s v="https://vo.uu.edu.ua/grade/report/grader/index.php?id=16627"/>
    <n v="29"/>
    <n v="12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19"/>
    <x v="40"/>
    <m/>
    <s v="Страхова справа та інвестування_Волощук Н.Ю._kp"/>
    <s v="https://vo.uu.edu.ua/grade/report/grader/index.php?id=17078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Управлінський облік та прикладні програмні рішення в аудиті_Сливка Я.В._kp"/>
    <s v="https://vo.uu.edu.ua/grade/report/grader/index.php?id=17079"/>
    <n v="9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40"/>
    <m/>
    <s v="Управлінський облік_Долинський С.В.Сливка Я.В._kp"/>
    <s v="https://vo.uu.edu.ua/grade/report/grader/index.php?id=2213"/>
    <n v="52"/>
    <n v="2"/>
    <n v="9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19"/>
    <x v="40"/>
    <m/>
    <s v="Фінансова діяльність суб 'єктів господарювання_Войтенко Г.В._kp"/>
    <s v="https://vo.uu.edu.ua/grade/report/grader/index.php?id=2243"/>
    <n v="196"/>
    <n v="1"/>
    <n v="11"/>
    <n v="9"/>
    <n v="0"/>
    <n v="1"/>
    <n v="1"/>
    <n v="0"/>
    <n v="0"/>
    <n v="19"/>
    <n v="0"/>
    <n v="0"/>
    <n v="0"/>
    <n v="0"/>
    <n v="0"/>
    <n v="0"/>
    <n v="0"/>
    <n v="1"/>
    <n v="40"/>
    <n v="0"/>
    <n v="21"/>
    <b v="0"/>
    <n v="0"/>
  </r>
  <r>
    <x v="2"/>
    <x v="19"/>
    <x v="40"/>
    <m/>
    <s v="Фінансовий аналіз_Войтенко Г.В._kp"/>
    <s v="https://vo.uu.edu.ua/grade/report/grader/index.php?id=9105"/>
    <n v="34"/>
    <n v="2"/>
    <n v="4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9"/>
    <x v="40"/>
    <m/>
    <s v="Фіскально-бюджетна система_ Долинський С.В._kp"/>
    <s v="https://vo.uu.edu.ua/grade/report/grader/index.php?id=17080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57"/>
    <s v="Головчук Оксана"/>
    <s v="Конфліктологія_Головчук О.В._kp"/>
    <s v="https://vo.uu.edu.ua/grade/report/grader/index.php?id=2193"/>
    <n v="443"/>
    <n v="36"/>
    <n v="26"/>
    <n v="14"/>
    <n v="0"/>
    <n v="0"/>
    <n v="1"/>
    <n v="0"/>
    <n v="0"/>
    <n v="5"/>
    <n v="0"/>
    <n v="1"/>
    <n v="0"/>
    <n v="0"/>
    <n v="0"/>
    <n v="0"/>
    <n v="0"/>
    <n v="1"/>
    <n v="20"/>
    <n v="0"/>
    <n v="8"/>
    <b v="0"/>
    <n v="0"/>
  </r>
  <r>
    <x v="2"/>
    <x v="19"/>
    <x v="57"/>
    <s v="Головчук Оксана"/>
    <s v="Менеджмент соціальної роботи_Головчук О.В._kp"/>
    <s v="https://vo.uu.edu.ua/grade/report/grader/index.php?id=6952"/>
    <n v="133"/>
    <n v="4"/>
    <n v="18"/>
    <n v="0"/>
    <n v="1"/>
    <n v="0"/>
    <n v="1"/>
    <n v="0"/>
    <n v="0"/>
    <n v="13"/>
    <n v="0"/>
    <n v="2"/>
    <n v="0"/>
    <n v="0"/>
    <n v="0"/>
    <n v="0"/>
    <n v="0"/>
    <n v="0"/>
    <n v="0"/>
    <n v="0"/>
    <n v="16"/>
    <b v="0"/>
    <n v="0"/>
  </r>
  <r>
    <x v="2"/>
    <x v="19"/>
    <x v="57"/>
    <s v="Головчук Оксана"/>
    <s v="Соціальна інтеграція та соціальна інклюзія_Головчук О.В._kp"/>
    <s v="https://vo.uu.edu.ua/grade/report/grader/index.php?id=11615"/>
    <n v="82"/>
    <n v="0"/>
    <n v="16"/>
    <n v="0"/>
    <n v="1"/>
    <n v="0"/>
    <n v="1"/>
    <n v="0"/>
    <n v="0"/>
    <n v="6"/>
    <n v="0"/>
    <n v="2"/>
    <n v="0"/>
    <n v="0"/>
    <n v="0"/>
    <n v="0"/>
    <n v="0"/>
    <n v="0"/>
    <n v="0"/>
    <n v="0"/>
    <n v="9"/>
    <b v="0"/>
    <n v="0"/>
  </r>
  <r>
    <x v="2"/>
    <x v="19"/>
    <x v="57"/>
    <s v="Головчук Оксана"/>
    <s v="Україна у контексті світового розвитку_Головчук О.В._kp"/>
    <s v="https://vo.uu.edu.ua/grade/report/grader/index.php?id=10475"/>
    <n v="151"/>
    <n v="1"/>
    <n v="42"/>
    <n v="0"/>
    <n v="0"/>
    <n v="0"/>
    <n v="1"/>
    <n v="0"/>
    <n v="0"/>
    <n v="6"/>
    <n v="0"/>
    <n v="1"/>
    <n v="0"/>
    <n v="0"/>
    <n v="0"/>
    <n v="0"/>
    <n v="0"/>
    <n v="0"/>
    <n v="0"/>
    <n v="0"/>
    <n v="8"/>
    <b v="0"/>
    <n v="0"/>
  </r>
  <r>
    <x v="2"/>
    <x v="19"/>
    <x v="57"/>
    <s v="Головчук Оксана"/>
    <s v="Філософія_Головчук О.В._kp"/>
    <s v="https://vo.uu.edu.ua/grade/report/grader/index.php?id=2909"/>
    <n v="1261"/>
    <n v="1"/>
    <n v="68"/>
    <n v="13"/>
    <n v="1"/>
    <n v="0"/>
    <n v="1"/>
    <n v="0"/>
    <n v="0"/>
    <n v="11"/>
    <n v="0"/>
    <n v="2"/>
    <n v="0"/>
    <n v="0"/>
    <n v="0"/>
    <n v="0"/>
    <n v="0"/>
    <n v="1"/>
    <n v="25"/>
    <n v="0"/>
    <n v="15"/>
    <b v="0"/>
    <n v="0"/>
  </r>
  <r>
    <x v="2"/>
    <x v="19"/>
    <x v="57"/>
    <s v="Головчук Оксана"/>
    <s v="Формування професійного мислення_Головчук О.В._kp"/>
    <s v="https://vo.uu.edu.ua/grade/report/grader/index.php?id=10486"/>
    <n v="110"/>
    <n v="1"/>
    <n v="25"/>
    <n v="0"/>
    <n v="1"/>
    <n v="0"/>
    <n v="1"/>
    <n v="0"/>
    <n v="3"/>
    <n v="4"/>
    <n v="0"/>
    <n v="1"/>
    <n v="0"/>
    <n v="0"/>
    <n v="1"/>
    <n v="0"/>
    <n v="1"/>
    <n v="1"/>
    <n v="20"/>
    <n v="0"/>
    <n v="12"/>
    <b v="0"/>
    <n v="0"/>
  </r>
  <r>
    <x v="2"/>
    <x v="19"/>
    <x v="57"/>
    <s v="Келемен Андріана Василівна"/>
    <s v="Інновації у соціальній роботі_Келемен А.В., Конолош Д.В._kp"/>
    <s v="https://vo.uu.edu.ua/grade/report/grader/index.php?id=12015"/>
    <n v="141"/>
    <n v="0"/>
    <n v="28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9"/>
    <x v="57"/>
    <s v="Келемен Андріана Василівна"/>
    <s v="Іноземна мова_Келемен А.В._kp"/>
    <s v="https://vo.uu.edu.ua/grade/report/grader/index.php?id=3589"/>
    <n v="583"/>
    <n v="1"/>
    <n v="55"/>
    <n v="5"/>
    <n v="1"/>
    <n v="0"/>
    <n v="1"/>
    <n v="0"/>
    <n v="0"/>
    <n v="8"/>
    <n v="0"/>
    <n v="2"/>
    <n v="1"/>
    <n v="0"/>
    <n v="1"/>
    <n v="1"/>
    <n v="2"/>
    <n v="2"/>
    <n v="41"/>
    <n v="0"/>
    <n v="18"/>
    <b v="0"/>
    <n v="0"/>
  </r>
  <r>
    <x v="2"/>
    <x v="19"/>
    <x v="57"/>
    <s v="Келемен Андріана Василівна"/>
    <s v="Соціальна педагогіка_Келемен А.В., Конолош Д.В._kp"/>
    <s v="https://vo.uu.edu.ua/grade/report/grader/index.php?id=2742"/>
    <n v="81"/>
    <n v="1"/>
    <n v="7"/>
    <n v="0"/>
    <n v="1"/>
    <n v="1"/>
    <n v="1"/>
    <n v="0"/>
    <n v="0"/>
    <n v="12"/>
    <n v="0"/>
    <n v="2"/>
    <n v="0"/>
    <n v="0"/>
    <n v="0"/>
    <n v="0"/>
    <n v="0"/>
    <n v="0"/>
    <n v="0"/>
    <n v="0"/>
    <n v="15"/>
    <b v="0"/>
    <n v="0"/>
  </r>
  <r>
    <x v="2"/>
    <x v="19"/>
    <x v="57"/>
    <s v="Келемен Андріана Василівна"/>
    <s v="Соціальний бізнес_Келемен А.В., Конолош Д.В._kp"/>
    <s v="https://vo.uu.edu.ua/grade/report/grader/index.php?id=12017"/>
    <n v="89"/>
    <n v="1"/>
    <n v="25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9"/>
    <x v="57"/>
    <s v="Келемен Андріана Василівна"/>
    <s v="Спеціальна педагогіка і спеціальна психологія_Келемен А.В., Конолош Д.В._kp"/>
    <s v="https://vo.uu.edu.ua/grade/report/grader/index.php?id=12016"/>
    <n v="88"/>
    <n v="1"/>
    <n v="27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9"/>
    <x v="57"/>
    <s v="Келемен Роман"/>
    <s v="Право соціального захисту_Роман В.П._kp"/>
    <s v="https://vo.uu.edu.ua/grade/report/grader/index.php?id=10476"/>
    <n v="871"/>
    <n v="10"/>
    <n v="25"/>
    <n v="10"/>
    <n v="1"/>
    <n v="1"/>
    <n v="1"/>
    <n v="0"/>
    <n v="0"/>
    <n v="2"/>
    <n v="1"/>
    <n v="2"/>
    <n v="0"/>
    <n v="0"/>
    <n v="0"/>
    <n v="0"/>
    <n v="0"/>
    <n v="1"/>
    <n v="20"/>
    <n v="0"/>
    <n v="7"/>
    <b v="0"/>
    <n v="0"/>
  </r>
  <r>
    <x v="2"/>
    <x v="19"/>
    <x v="57"/>
    <s v="Конолош Діана Василівна"/>
    <s v="Прикладна соціологія_Конолош Д.В._kp"/>
    <s v="https://vo.uu.edu.ua/grade/report/grader/index.php?id=10482"/>
    <n v="109"/>
    <n v="0"/>
    <n v="30"/>
    <n v="0"/>
    <n v="1"/>
    <n v="1"/>
    <n v="1"/>
    <n v="0"/>
    <n v="0"/>
    <n v="17"/>
    <n v="0"/>
    <n v="7"/>
    <n v="0"/>
    <n v="0"/>
    <n v="0"/>
    <n v="0"/>
    <n v="10"/>
    <n v="1"/>
    <n v="40"/>
    <n v="0"/>
    <n v="36"/>
    <b v="0"/>
    <n v="0"/>
  </r>
  <r>
    <x v="2"/>
    <x v="19"/>
    <x v="57"/>
    <s v="Конолош Діана Василівна"/>
    <s v="Соціологія_Конолош Д.В._kp"/>
    <s v="https://vo.uu.edu.ua/grade/report/grader/index.php?id=12788"/>
    <n v="57"/>
    <n v="1"/>
    <n v="7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9"/>
    <x v="57"/>
    <s v="Лозюк Мирослав Юрійович"/>
    <s v="Інклюзивне суспільство_Лозюк М.Ю._kp"/>
    <s v="https://vo.uu.edu.ua/grade/report/grader/index.php?id=10478"/>
    <n v="1073"/>
    <n v="3"/>
    <n v="88"/>
    <n v="16"/>
    <n v="0"/>
    <n v="1"/>
    <n v="1"/>
    <n v="0"/>
    <n v="0"/>
    <n v="3"/>
    <n v="0"/>
    <n v="1"/>
    <n v="0"/>
    <n v="0"/>
    <n v="0"/>
    <n v="0"/>
    <n v="0"/>
    <n v="1"/>
    <n v="20"/>
    <n v="0"/>
    <n v="6"/>
    <b v="0"/>
    <n v="0"/>
  </r>
  <r>
    <x v="2"/>
    <x v="19"/>
    <x v="57"/>
    <s v="Лозюк Мирослав Юрійович"/>
    <s v="Соціальна реабілітація_Лозюк М.Ю._kp"/>
    <s v="https://vo.uu.edu.ua/grade/report/grader/index.php?id=12795"/>
    <n v="68"/>
    <n v="1"/>
    <n v="0"/>
    <n v="0"/>
    <n v="0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9"/>
    <x v="57"/>
    <s v="Лозюк Мирослав Юрійович"/>
    <s v="Соціально-педагогічна робота з дітьми з особливими потребами_Лозюк М.Ю._kp"/>
    <s v="https://vo.uu.edu.ua/grade/report/grader/index.php?id=12796"/>
    <n v="503"/>
    <n v="1"/>
    <n v="16"/>
    <n v="9"/>
    <n v="0"/>
    <n v="1"/>
    <n v="1"/>
    <n v="0"/>
    <n v="0"/>
    <n v="2"/>
    <n v="0"/>
    <n v="1"/>
    <n v="0"/>
    <n v="0"/>
    <n v="0"/>
    <n v="0"/>
    <n v="0"/>
    <n v="1"/>
    <n v="1"/>
    <n v="0"/>
    <n v="5"/>
    <b v="0"/>
    <n v="0"/>
  </r>
  <r>
    <x v="2"/>
    <x v="19"/>
    <x v="57"/>
    <s v="Лозюк Мирослав Юрійович"/>
    <s v="Фізична культура (фізичне виховання, основи здорового способу життя)_Лозюк М.Ю._kp"/>
    <s v="https://vo.uu.edu.ua/grade/report/grader/index.php?id=11742"/>
    <n v="145"/>
    <n v="2"/>
    <n v="61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9"/>
    <x v="57"/>
    <s v="Ньорба Людмила Іванівна"/>
    <s v="Вступ до спеціальності та основи теорії соціальної роботи_Рішко Н.М._kp"/>
    <s v="https://vo.uu.edu.ua/grade/report/grader/index.php?id=2368"/>
    <n v="145"/>
    <n v="3"/>
    <n v="19"/>
    <n v="0"/>
    <n v="1"/>
    <n v="1"/>
    <n v="1"/>
    <n v="0"/>
    <n v="0"/>
    <n v="3"/>
    <n v="0"/>
    <n v="2"/>
    <n v="0"/>
    <n v="0"/>
    <n v="0"/>
    <n v="0"/>
    <n v="0"/>
    <n v="0"/>
    <n v="0"/>
    <n v="0"/>
    <n v="6"/>
    <b v="0"/>
    <n v="0"/>
  </r>
  <r>
    <x v="2"/>
    <x v="19"/>
    <x v="57"/>
    <s v="Ньорба Людмила Іванівна"/>
    <s v="Методи соціальної роботи_Ньорба Л.І._kp"/>
    <s v="https://vo.uu.edu.ua/grade/report/grader/index.php?id=2892"/>
    <n v="740"/>
    <n v="14"/>
    <n v="12"/>
    <n v="5"/>
    <n v="1"/>
    <n v="1"/>
    <n v="1"/>
    <n v="0"/>
    <n v="0"/>
    <n v="7"/>
    <n v="0"/>
    <n v="2"/>
    <n v="0"/>
    <n v="0"/>
    <n v="0"/>
    <n v="0"/>
    <n v="0"/>
    <n v="1"/>
    <n v="25"/>
    <n v="0"/>
    <n v="11"/>
    <b v="0"/>
    <n v="0"/>
  </r>
  <r>
    <x v="2"/>
    <x v="19"/>
    <x v="57"/>
    <s v="Ньорба Людмила Іванівна"/>
    <s v="Практикум з соціальної роботи_Ньорба Л.І._kp"/>
    <s v="https://vo.uu.edu.ua/grade/report/grader/index.php?id=2894"/>
    <n v="462"/>
    <n v="7"/>
    <n v="25"/>
    <n v="3"/>
    <n v="0"/>
    <n v="1"/>
    <n v="1"/>
    <n v="0"/>
    <n v="0"/>
    <n v="20"/>
    <n v="0"/>
    <n v="1"/>
    <n v="0"/>
    <n v="0"/>
    <n v="0"/>
    <n v="0"/>
    <n v="0"/>
    <n v="1"/>
    <n v="60"/>
    <n v="0"/>
    <n v="23"/>
    <b v="0"/>
    <n v="0"/>
  </r>
  <r>
    <x v="2"/>
    <x v="19"/>
    <x v="57"/>
    <s v="Ньорба Людмила Іванівна"/>
    <s v="Система організацій соціальної сфери_Ньорба Л.І._kp"/>
    <s v="https://vo.uu.edu.ua/grade/report/grader/index.php?id=2686"/>
    <n v="464"/>
    <n v="1"/>
    <n v="11"/>
    <n v="5"/>
    <n v="0"/>
    <n v="1"/>
    <n v="1"/>
    <n v="0"/>
    <n v="1"/>
    <n v="2"/>
    <n v="0"/>
    <n v="1"/>
    <n v="0"/>
    <n v="0"/>
    <n v="0"/>
    <n v="0"/>
    <n v="0"/>
    <n v="1"/>
    <n v="40"/>
    <n v="0"/>
    <n v="6"/>
    <b v="0"/>
    <n v="0"/>
  </r>
  <r>
    <x v="2"/>
    <x v="19"/>
    <x v="57"/>
    <s v="Ньорба Людмила Іванівна"/>
    <s v="Соціальна робота з людьми з особливими потребами_Ньорба Л.І._kp"/>
    <s v="https://vo.uu.edu.ua/grade/report/grader/index.php?id=12794"/>
    <n v="260"/>
    <n v="2"/>
    <n v="25"/>
    <n v="3"/>
    <n v="1"/>
    <n v="1"/>
    <n v="1"/>
    <n v="0"/>
    <n v="0"/>
    <n v="3"/>
    <n v="0"/>
    <n v="2"/>
    <n v="0"/>
    <n v="0"/>
    <n v="0"/>
    <n v="0"/>
    <n v="0"/>
    <n v="1"/>
    <n v="20"/>
    <n v="0"/>
    <n v="7"/>
    <b v="0"/>
    <n v="0"/>
  </r>
  <r>
    <x v="2"/>
    <x v="19"/>
    <x v="57"/>
    <s v="Ньорба Людмила Іванівна"/>
    <s v="Соціальна робота з людьми похилого віку_Ньорба Л.І._kp"/>
    <s v="https://vo.uu.edu.ua/grade/report/grader/index.php?id=12012"/>
    <n v="214"/>
    <n v="4"/>
    <n v="25"/>
    <n v="3"/>
    <n v="1"/>
    <n v="1"/>
    <n v="1"/>
    <n v="0"/>
    <n v="0"/>
    <n v="2"/>
    <n v="0"/>
    <n v="2"/>
    <n v="0"/>
    <n v="0"/>
    <n v="0"/>
    <n v="0"/>
    <n v="0"/>
    <n v="1"/>
    <n v="20"/>
    <n v="0"/>
    <n v="6"/>
    <b v="0"/>
    <n v="0"/>
  </r>
  <r>
    <x v="2"/>
    <x v="19"/>
    <x v="57"/>
    <s v="Ньорба Людмила Іванівна"/>
    <s v="Теорії соціальної роботи_Ньорба Л.І._kp"/>
    <s v="https://vo.uu.edu.ua/grade/report/grader/index.php?id=12013"/>
    <n v="376"/>
    <n v="4"/>
    <n v="29"/>
    <n v="5"/>
    <n v="1"/>
    <n v="1"/>
    <n v="1"/>
    <n v="0"/>
    <n v="0"/>
    <n v="2"/>
    <n v="0"/>
    <n v="2"/>
    <n v="0"/>
    <n v="0"/>
    <n v="0"/>
    <n v="0"/>
    <n v="0"/>
    <n v="1"/>
    <n v="20"/>
    <n v="0"/>
    <n v="6"/>
    <b v="0"/>
    <n v="0"/>
  </r>
  <r>
    <x v="2"/>
    <x v="19"/>
    <x v="57"/>
    <s v="Ньорба Людмила Іванівна"/>
    <s v="Теорія і практика соціальної роботи_Ньорба Л.І._kp"/>
    <s v="https://vo.uu.edu.ua/grade/report/grader/index.php?id=2887"/>
    <n v="623"/>
    <n v="2"/>
    <n v="38"/>
    <n v="10"/>
    <n v="0"/>
    <n v="1"/>
    <n v="1"/>
    <n v="0"/>
    <n v="0"/>
    <n v="4"/>
    <n v="1"/>
    <n v="1"/>
    <n v="0"/>
    <n v="0"/>
    <n v="0"/>
    <n v="0"/>
    <n v="0"/>
    <n v="1"/>
    <n v="60"/>
    <n v="0"/>
    <n v="8"/>
    <b v="0"/>
    <n v="0"/>
  </r>
  <r>
    <x v="2"/>
    <x v="19"/>
    <x v="57"/>
    <s v="Ньорба Сергій"/>
    <s v="Історія соціальної роботи_Ньорба C.І._kp"/>
    <s v="https://vo.uu.edu.ua/grade/report/grader/index.php?id=10477"/>
    <n v="1883"/>
    <n v="1"/>
    <n v="23"/>
    <n v="15"/>
    <n v="1"/>
    <n v="1"/>
    <n v="1"/>
    <n v="0"/>
    <n v="0"/>
    <n v="11"/>
    <n v="0"/>
    <n v="2"/>
    <n v="0"/>
    <n v="0"/>
    <n v="0"/>
    <n v="0"/>
    <n v="0"/>
    <n v="2"/>
    <n v="32"/>
    <n v="0"/>
    <n v="16"/>
    <b v="0"/>
    <n v="0"/>
  </r>
  <r>
    <x v="2"/>
    <x v="19"/>
    <x v="57"/>
    <s v="Ньорба Сергій"/>
    <s v="Консультування в соціальній роботі_Ньорба С.І._kp"/>
    <s v="https://vo.uu.edu.ua/grade/report/grader/index.php?id=12014"/>
    <n v="388"/>
    <n v="2"/>
    <n v="26"/>
    <n v="3"/>
    <n v="1"/>
    <n v="1"/>
    <n v="1"/>
    <n v="0"/>
    <n v="1"/>
    <n v="4"/>
    <n v="0"/>
    <n v="2"/>
    <n v="0"/>
    <n v="0"/>
    <n v="0"/>
    <n v="0"/>
    <n v="0"/>
    <n v="1"/>
    <n v="20"/>
    <n v="0"/>
    <n v="9"/>
    <b v="0"/>
    <n v="0"/>
  </r>
  <r>
    <x v="2"/>
    <x v="19"/>
    <x v="57"/>
    <s v="Ньорба Сергій"/>
    <s v="Прикладні технології соціальної роботи (соціальне проектування)_Ньорба С.І._kp"/>
    <s v="https://vo.uu.edu.ua/grade/report/grader/index.php?id=2895"/>
    <n v="153"/>
    <n v="0"/>
    <n v="16"/>
    <n v="2"/>
    <n v="1"/>
    <n v="1"/>
    <n v="1"/>
    <n v="0"/>
    <n v="1"/>
    <n v="4"/>
    <n v="0"/>
    <n v="2"/>
    <n v="0"/>
    <n v="0"/>
    <n v="0"/>
    <n v="0"/>
    <n v="0"/>
    <n v="1"/>
    <n v="20"/>
    <n v="0"/>
    <n v="9"/>
    <b v="0"/>
    <n v="0"/>
  </r>
  <r>
    <x v="2"/>
    <x v="19"/>
    <x v="57"/>
    <s v="Пригара Оксана"/>
    <s v="Вікова та педагогічна психологія_Пригара О.В._kp"/>
    <s v="https://vo.uu.edu.ua/grade/report/grader/index.php?id=12032"/>
    <n v="81"/>
    <n v="2"/>
    <n v="7"/>
    <n v="0"/>
    <n v="0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19"/>
    <x v="57"/>
    <s v="Пригара Оксана"/>
    <s v="Психодіагностика_Пригара О.В._kp"/>
    <s v="https://vo.uu.edu.ua/grade/report/grader/index.php?id=10481"/>
    <n v="460"/>
    <n v="0"/>
    <n v="25"/>
    <n v="14"/>
    <n v="0"/>
    <n v="1"/>
    <n v="1"/>
    <n v="0"/>
    <n v="0"/>
    <n v="2"/>
    <n v="0"/>
    <n v="2"/>
    <n v="0"/>
    <n v="0"/>
    <n v="0"/>
    <n v="0"/>
    <n v="0"/>
    <n v="1"/>
    <n v="20"/>
    <n v="0"/>
    <n v="6"/>
    <b v="0"/>
    <n v="0"/>
  </r>
  <r>
    <x v="2"/>
    <x v="19"/>
    <x v="57"/>
    <s v="Пригара Оксана"/>
    <s v="Психологія особистості_Пригара О.В._kp"/>
    <s v="https://vo.uu.edu.ua/grade/report/grader/index.php?id=11612"/>
    <n v="458"/>
    <n v="1"/>
    <n v="21"/>
    <n v="5"/>
    <n v="1"/>
    <n v="1"/>
    <n v="1"/>
    <n v="0"/>
    <n v="0"/>
    <n v="2"/>
    <n v="0"/>
    <n v="2"/>
    <n v="0"/>
    <n v="0"/>
    <n v="0"/>
    <n v="0"/>
    <n v="0"/>
    <n v="1"/>
    <n v="25"/>
    <n v="0"/>
    <n v="6"/>
    <b v="0"/>
    <n v="0"/>
  </r>
  <r>
    <x v="2"/>
    <x v="19"/>
    <x v="57"/>
    <s v="Пригара Оксана"/>
    <s v="Психологія соціальної роботи_Пригара О.В._kp"/>
    <s v="https://vo.uu.edu.ua/grade/report/grader/index.php?id=12786"/>
    <n v="608"/>
    <n v="1"/>
    <n v="16"/>
    <n v="9"/>
    <n v="0"/>
    <n v="1"/>
    <n v="1"/>
    <n v="0"/>
    <n v="0"/>
    <n v="2"/>
    <n v="0"/>
    <n v="1"/>
    <n v="0"/>
    <n v="0"/>
    <n v="0"/>
    <n v="0"/>
    <n v="0"/>
    <n v="1"/>
    <n v="20"/>
    <n v="0"/>
    <n v="5"/>
    <b v="0"/>
    <n v="0"/>
  </r>
  <r>
    <x v="2"/>
    <x v="19"/>
    <x v="57"/>
    <s v="Пригара Оксана"/>
    <s v="Психологія_Пригара О.В._kp"/>
    <s v="https://vo.uu.edu.ua/grade/report/grader/index.php?id=12030"/>
    <n v="567"/>
    <n v="1"/>
    <n v="73"/>
    <n v="0"/>
    <n v="1"/>
    <n v="1"/>
    <n v="1"/>
    <n v="0"/>
    <n v="0"/>
    <n v="2"/>
    <n v="0"/>
    <n v="2"/>
    <n v="0"/>
    <n v="0"/>
    <n v="0"/>
    <n v="0"/>
    <n v="0"/>
    <n v="0"/>
    <n v="45"/>
    <n v="0"/>
    <n v="5"/>
    <b v="0"/>
    <n v="0"/>
  </r>
  <r>
    <x v="2"/>
    <x v="19"/>
    <x v="57"/>
    <s v="Пригара Оксана"/>
    <s v="Теорія і практика психологічного тренінгу_Пригара О.В._kp"/>
    <s v="https://vo.uu.edu.ua/grade/report/grader/index.php?id=10485"/>
    <n v="187"/>
    <n v="1"/>
    <n v="45"/>
    <n v="19"/>
    <n v="0"/>
    <n v="1"/>
    <n v="1"/>
    <n v="0"/>
    <n v="0"/>
    <n v="2"/>
    <n v="0"/>
    <n v="1"/>
    <n v="0"/>
    <n v="0"/>
    <n v="0"/>
    <n v="0"/>
    <n v="0"/>
    <n v="1"/>
    <n v="20"/>
    <n v="0"/>
    <n v="5"/>
    <b v="0"/>
    <n v="0"/>
  </r>
  <r>
    <x v="2"/>
    <x v="19"/>
    <x v="57"/>
    <s v="Рокосовик Наталія Василівна"/>
    <s v="Загальна педагогіка_Рокосовик Н.В._kp"/>
    <s v="https://vo.uu.edu.ua/grade/report/grader/index.php?id=12200"/>
    <n v="86"/>
    <n v="2"/>
    <n v="19"/>
    <n v="0"/>
    <n v="1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9"/>
    <x v="57"/>
    <s v="Рокосовик Наталія Василівна"/>
    <s v="Іноземна мова_Рокосовик Н.В._kp"/>
    <s v="https://vo.uu.edu.ua/grade/report/grader/index.php?id=2356"/>
    <n v="1009"/>
    <n v="1"/>
    <n v="53"/>
    <n v="11"/>
    <n v="1"/>
    <n v="0"/>
    <n v="1"/>
    <n v="0"/>
    <n v="0"/>
    <n v="8"/>
    <n v="0"/>
    <n v="2"/>
    <n v="0"/>
    <n v="0"/>
    <n v="0"/>
    <n v="0"/>
    <n v="3"/>
    <n v="1"/>
    <n v="20"/>
    <n v="0"/>
    <n v="15"/>
    <b v="0"/>
    <n v="0"/>
  </r>
  <r>
    <x v="2"/>
    <x v="19"/>
    <x v="57"/>
    <s v="Рокосовик Наталія Василівна"/>
    <s v="Педагогічна майстерність_Рокосовик Н.В._kp"/>
    <s v="https://vo.uu.edu.ua/grade/report/grader/index.php?id=12784"/>
    <n v="74"/>
    <n v="0"/>
    <n v="7"/>
    <n v="0"/>
    <n v="1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19"/>
    <x v="57"/>
    <s v="Шинкар Іван Петрович"/>
    <s v="Ведення професійної документації_Шинкар І.П._kp"/>
    <s v="https://vo.uu.edu.ua/grade/report/grader/index.php?id=2891"/>
    <n v="634"/>
    <n v="1"/>
    <n v="12"/>
    <n v="6"/>
    <n v="0"/>
    <n v="1"/>
    <n v="1"/>
    <n v="0"/>
    <n v="0"/>
    <n v="5"/>
    <n v="0"/>
    <n v="1"/>
    <n v="0"/>
    <n v="0"/>
    <n v="0"/>
    <n v="0"/>
    <n v="0"/>
    <n v="1"/>
    <n v="20"/>
    <n v="0"/>
    <n v="8"/>
    <b v="0"/>
    <n v="0"/>
  </r>
  <r>
    <x v="2"/>
    <x v="19"/>
    <x v="57"/>
    <s v="Шинкар Іван Петрович"/>
    <s v="Деонтологія_Шинкар І.П._kp"/>
    <s v="https://vo.uu.edu.ua/grade/report/grader/index.php?id=11611"/>
    <n v="109"/>
    <n v="1"/>
    <n v="16"/>
    <n v="0"/>
    <n v="1"/>
    <n v="1"/>
    <n v="1"/>
    <n v="0"/>
    <n v="2"/>
    <n v="5"/>
    <n v="0"/>
    <n v="2"/>
    <n v="0"/>
    <n v="0"/>
    <n v="0"/>
    <n v="0"/>
    <n v="0"/>
    <n v="0"/>
    <n v="0"/>
    <n v="0"/>
    <n v="10"/>
    <b v="0"/>
    <n v="0"/>
  </r>
  <r>
    <x v="2"/>
    <x v="19"/>
    <x v="57"/>
    <s v="Шинкар Іван Петрович"/>
    <s v="Культура ділового спілкування_Шинкар І.П._kp"/>
    <s v="https://vo.uu.edu.ua/grade/report/grader/index.php?id=12028"/>
    <n v="91"/>
    <n v="1"/>
    <n v="14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19"/>
    <x v="57"/>
    <s v="Шинкар Іван Петрович"/>
    <s v="Основи красномовства_Шинкар І.П._kp"/>
    <s v="https://vo.uu.edu.ua/grade/report/grader/index.php?id=12797"/>
    <n v="104"/>
    <n v="0"/>
    <n v="25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19"/>
    <x v="57"/>
    <s v="Шинкар Іван Петрович"/>
    <s v="Основи наукових досліджень та академічного письма_Шинкар І.П._kp"/>
    <s v="https://vo.uu.edu.ua/grade/report/grader/index.php?id=10474"/>
    <n v="296"/>
    <n v="1"/>
    <n v="58"/>
    <n v="9"/>
    <n v="0"/>
    <n v="1"/>
    <n v="1"/>
    <n v="0"/>
    <n v="3"/>
    <n v="5"/>
    <n v="0"/>
    <n v="0"/>
    <n v="0"/>
    <n v="0"/>
    <n v="1"/>
    <n v="0"/>
    <n v="1"/>
    <n v="1"/>
    <n v="30"/>
    <n v="0"/>
    <n v="12"/>
    <b v="0"/>
    <n v="0"/>
  </r>
  <r>
    <x v="2"/>
    <x v="19"/>
    <x v="57"/>
    <s v="Шинкар Іван Петрович"/>
    <s v="Охорона праці в галузі_Шинкар І.П._kp"/>
    <s v="https://vo.uu.edu.ua/grade/report/grader/index.php?id=4194"/>
    <n v="1326"/>
    <n v="1"/>
    <n v="143"/>
    <n v="66"/>
    <n v="0"/>
    <n v="1"/>
    <n v="1"/>
    <n v="0"/>
    <n v="2"/>
    <n v="6"/>
    <n v="0"/>
    <n v="0"/>
    <n v="0"/>
    <n v="0"/>
    <n v="1"/>
    <n v="0"/>
    <n v="1"/>
    <n v="1"/>
    <n v="21"/>
    <n v="0"/>
    <n v="12"/>
    <b v="0"/>
    <n v="0"/>
  </r>
  <r>
    <x v="2"/>
    <x v="19"/>
    <x v="57"/>
    <s v="Шинкар Іван Петрович"/>
    <s v="Соціальна робота з сімєю, дітьми та молодю_Ньорба С.І._kp"/>
    <s v="https://vo.uu.edu.ua/grade/report/grader/index.php?id=10484"/>
    <n v="1183"/>
    <n v="1"/>
    <n v="29"/>
    <n v="21"/>
    <n v="1"/>
    <n v="1"/>
    <n v="1"/>
    <n v="1"/>
    <n v="1"/>
    <n v="4"/>
    <n v="1"/>
    <n v="2"/>
    <n v="0"/>
    <n v="0"/>
    <n v="0"/>
    <n v="0"/>
    <n v="0"/>
    <n v="3"/>
    <n v="41"/>
    <n v="0"/>
    <n v="13"/>
    <b v="0"/>
    <n v="0"/>
  </r>
  <r>
    <x v="2"/>
    <x v="19"/>
    <x v="57"/>
    <s v="Шинкар Іван Петрович"/>
    <s v="Українська мова за професійним спрямуванням_Шинкар І.П._kp"/>
    <s v="https://vo.uu.edu.ua/grade/report/grader/index.php?id=3540"/>
    <n v="581"/>
    <n v="1"/>
    <n v="55"/>
    <n v="9"/>
    <n v="1"/>
    <n v="1"/>
    <n v="1"/>
    <n v="0"/>
    <n v="1"/>
    <n v="7"/>
    <n v="0"/>
    <n v="2"/>
    <n v="0"/>
    <n v="0"/>
    <n v="0"/>
    <n v="0"/>
    <n v="1"/>
    <n v="1"/>
    <n v="30"/>
    <n v="0"/>
    <n v="13"/>
    <b v="0"/>
    <n v="0"/>
  </r>
  <r>
    <x v="2"/>
    <x v="19"/>
    <x v="57"/>
    <m/>
    <s v="Міжнародні пректи у соціальній роботі_Ньорба С.І._kp"/>
    <s v="https://vo.uu.edu.ua/grade/report/grader/index.php?id=10479"/>
    <n v="1167"/>
    <n v="0"/>
    <n v="49"/>
    <n v="34"/>
    <n v="1"/>
    <n v="1"/>
    <n v="1"/>
    <n v="0"/>
    <n v="1"/>
    <n v="6"/>
    <n v="0"/>
    <n v="13"/>
    <n v="0"/>
    <n v="0"/>
    <n v="0"/>
    <n v="0"/>
    <n v="2"/>
    <n v="1"/>
    <n v="32"/>
    <n v="0"/>
    <n v="24"/>
    <b v="0"/>
    <n v="0"/>
  </r>
  <r>
    <x v="2"/>
    <x v="19"/>
    <x v="57"/>
    <m/>
    <s v="Психологія спілкування_Пригара О.В._kp"/>
    <s v="https://vo.uu.edu.ua/grade/report/grader/index.php?id=14293"/>
    <n v="119"/>
    <n v="1"/>
    <n v="0"/>
    <n v="0"/>
    <n v="0"/>
    <n v="1"/>
    <n v="1"/>
    <n v="0"/>
    <n v="0"/>
    <n v="2"/>
    <n v="0"/>
    <n v="1"/>
    <n v="0"/>
    <n v="0"/>
    <n v="0"/>
    <n v="0"/>
    <n v="0"/>
    <n v="1"/>
    <n v="20"/>
    <n v="0"/>
    <n v="5"/>
    <b v="0"/>
    <n v="0"/>
  </r>
  <r>
    <x v="2"/>
    <x v="19"/>
    <x v="58"/>
    <s v="Келемен Роман"/>
    <s v="Аграрне право_kp"/>
    <s v="https://vo.uu.edu.ua/grade/report/grader/index.php?id=10300"/>
    <n v="22"/>
    <n v="19"/>
    <n v="63"/>
    <n v="20"/>
    <n v="0"/>
    <n v="0"/>
    <n v="1"/>
    <n v="0"/>
    <n v="0"/>
    <n v="7"/>
    <n v="0"/>
    <n v="5"/>
    <n v="0"/>
    <n v="0"/>
    <n v="0"/>
    <n v="0"/>
    <n v="3"/>
    <n v="1"/>
    <n v="20"/>
    <n v="0"/>
    <n v="17"/>
    <b v="0"/>
    <n v="0"/>
  </r>
  <r>
    <x v="2"/>
    <x v="19"/>
    <x v="58"/>
    <s v="Леонтьєва Леся"/>
    <s v="Архівознавство_Леонтьєва Л.Б._kp"/>
    <s v="https://vo.uu.edu.ua/grade/report/grader/index.php?id=12806"/>
    <n v="1326"/>
    <n v="0"/>
    <n v="38"/>
    <n v="13"/>
    <n v="1"/>
    <n v="1"/>
    <n v="1"/>
    <n v="0"/>
    <n v="0"/>
    <n v="15"/>
    <n v="0"/>
    <n v="4"/>
    <n v="0"/>
    <n v="0"/>
    <n v="0"/>
    <n v="0"/>
    <n v="0"/>
    <n v="1"/>
    <n v="21"/>
    <n v="0"/>
    <n v="21"/>
    <b v="0"/>
    <n v="0"/>
  </r>
  <r>
    <x v="2"/>
    <x v="19"/>
    <x v="58"/>
    <s v="Ньорба Сергій"/>
    <s v="Історія держави і права зарубіжних країн_Грица С.М._kp"/>
    <s v="https://vo.uu.edu.ua/grade/report/grader/index.php?id=9056"/>
    <n v="3097"/>
    <n v="1"/>
    <n v="67"/>
    <n v="13"/>
    <n v="1"/>
    <n v="1"/>
    <n v="1"/>
    <n v="0"/>
    <n v="1"/>
    <n v="4"/>
    <n v="1"/>
    <n v="23"/>
    <n v="0"/>
    <n v="0"/>
    <n v="0"/>
    <n v="0"/>
    <n v="16"/>
    <n v="3"/>
    <n v="40"/>
    <n v="0"/>
    <n v="49"/>
    <b v="0"/>
    <n v="0"/>
  </r>
  <r>
    <x v="2"/>
    <x v="19"/>
    <x v="58"/>
    <s v="Ньорба Сергій"/>
    <s v="Конституційне право України_Грица С.М._kp"/>
    <s v="https://vo.uu.edu.ua/grade/report/grader/index.php?id=9060"/>
    <n v="5432"/>
    <n v="0"/>
    <n v="44"/>
    <n v="21"/>
    <n v="1"/>
    <n v="1"/>
    <n v="1"/>
    <n v="9"/>
    <n v="1"/>
    <n v="17"/>
    <n v="0"/>
    <n v="12"/>
    <n v="0"/>
    <n v="0"/>
    <n v="0"/>
    <n v="0"/>
    <n v="33"/>
    <n v="4"/>
    <n v="58"/>
    <n v="0"/>
    <n v="77"/>
    <b v="0"/>
    <n v="0"/>
  </r>
  <r>
    <x v="2"/>
    <x v="19"/>
    <x v="58"/>
    <s v="Ньорба Сергій"/>
    <s v="Кримінальне право (заг. част.)_Грица С.М._kp"/>
    <s v="https://vo.uu.edu.ua/grade/report/grader/index.php?id=9061"/>
    <n v="4452"/>
    <n v="8"/>
    <n v="39"/>
    <n v="16"/>
    <n v="1"/>
    <n v="1"/>
    <n v="1"/>
    <n v="6"/>
    <n v="1"/>
    <n v="18"/>
    <n v="0"/>
    <n v="8"/>
    <n v="0"/>
    <n v="0"/>
    <n v="0"/>
    <n v="0"/>
    <n v="25"/>
    <n v="4"/>
    <n v="43"/>
    <n v="0"/>
    <n v="63"/>
    <b v="0"/>
    <n v="0"/>
  </r>
  <r>
    <x v="2"/>
    <x v="19"/>
    <x v="58"/>
    <s v="Ньорба Сергій"/>
    <s v="Кримінальне право (ос. част.)_Грица С.М._kp"/>
    <s v="https://vo.uu.edu.ua/grade/report/grader/index.php?id=10597"/>
    <n v="8329"/>
    <n v="19"/>
    <n v="45"/>
    <n v="19"/>
    <n v="1"/>
    <n v="1"/>
    <n v="1"/>
    <n v="8"/>
    <n v="1"/>
    <n v="4"/>
    <n v="1"/>
    <n v="10"/>
    <n v="0"/>
    <n v="0"/>
    <n v="0"/>
    <n v="0"/>
    <n v="21"/>
    <n v="4"/>
    <n v="71"/>
    <n v="0"/>
    <n v="50"/>
    <b v="0"/>
    <n v="0"/>
  </r>
  <r>
    <x v="2"/>
    <x v="19"/>
    <x v="58"/>
    <s v="Ньорба Сергій"/>
    <s v="Організація судових і правоохоронних органів_Грица С.М._kp"/>
    <s v="https://vo.uu.edu.ua/grade/report/grader/index.php?id=10298"/>
    <n v="1963"/>
    <n v="1"/>
    <n v="39"/>
    <n v="14"/>
    <n v="1"/>
    <n v="1"/>
    <n v="1"/>
    <n v="0"/>
    <n v="1"/>
    <n v="18"/>
    <n v="0"/>
    <n v="2"/>
    <n v="0"/>
    <n v="0"/>
    <n v="0"/>
    <n v="0"/>
    <n v="14"/>
    <n v="2"/>
    <n v="21"/>
    <n v="0"/>
    <n v="38"/>
    <b v="0"/>
    <n v="0"/>
  </r>
  <r>
    <x v="2"/>
    <x v="19"/>
    <x v="58"/>
    <s v="Ньорба Сергій"/>
    <s v="Теорія держави і права_Грица С.М._kp"/>
    <s v="https://vo.uu.edu.ua/grade/report/grader/index.php?id=9057"/>
    <n v="6788"/>
    <n v="21"/>
    <n v="80"/>
    <n v="42"/>
    <n v="1"/>
    <n v="1"/>
    <n v="1"/>
    <n v="11"/>
    <n v="1"/>
    <n v="13"/>
    <n v="1"/>
    <n v="13"/>
    <n v="0"/>
    <n v="0"/>
    <n v="0"/>
    <n v="0"/>
    <n v="46"/>
    <n v="5"/>
    <n v="74"/>
    <n v="0"/>
    <n v="91"/>
    <b v="0"/>
    <n v="0"/>
  </r>
  <r>
    <x v="2"/>
    <x v="19"/>
    <x v="58"/>
    <s v="Пригара Тетяна Федорівна"/>
    <s v="Юридична психологія_Пригара Т.Ф._kp"/>
    <s v="https://vo.uu.edu.ua/grade/report/grader/index.php?id=10670"/>
    <n v="30"/>
    <n v="16"/>
    <n v="82"/>
    <n v="33"/>
    <n v="0"/>
    <n v="0"/>
    <n v="1"/>
    <n v="0"/>
    <n v="0"/>
    <n v="8"/>
    <n v="0"/>
    <n v="2"/>
    <n v="0"/>
    <n v="0"/>
    <n v="0"/>
    <n v="2"/>
    <n v="4"/>
    <n v="1"/>
    <n v="20"/>
    <n v="0"/>
    <n v="18"/>
    <b v="0"/>
    <n v="0"/>
  </r>
  <r>
    <x v="2"/>
    <x v="19"/>
    <x v="58"/>
    <s v="Роман Вікторія Петрівна"/>
    <s v="Діловодство (юридична клініка)_kp"/>
    <s v="https://vo.uu.edu.ua/grade/report/grader/index.php?id=12810"/>
    <n v="1512"/>
    <n v="22"/>
    <n v="43"/>
    <n v="15"/>
    <n v="1"/>
    <n v="1"/>
    <n v="1"/>
    <n v="0"/>
    <n v="0"/>
    <n v="11"/>
    <n v="1"/>
    <n v="4"/>
    <n v="0"/>
    <n v="0"/>
    <n v="0"/>
    <n v="0"/>
    <n v="0"/>
    <n v="1"/>
    <n v="20"/>
    <n v="0"/>
    <n v="18"/>
    <b v="0"/>
    <n v="0"/>
  </r>
  <r>
    <x v="2"/>
    <x v="19"/>
    <x v="58"/>
    <s v="Роман Вікторія Петрівна"/>
    <s v="Практикум з трудового права_Роман В.П._kp"/>
    <s v="https://vo.uu.edu.ua/grade/report/grader/index.php?id=12814"/>
    <n v="371"/>
    <n v="4"/>
    <n v="38"/>
    <n v="0"/>
    <n v="0"/>
    <n v="1"/>
    <n v="1"/>
    <n v="0"/>
    <n v="0"/>
    <n v="14"/>
    <n v="0"/>
    <n v="1"/>
    <n v="0"/>
    <n v="0"/>
    <n v="0"/>
    <n v="0"/>
    <n v="0"/>
    <n v="1"/>
    <n v="0"/>
    <n v="0"/>
    <n v="17"/>
    <b v="0"/>
    <n v="0"/>
  </r>
  <r>
    <x v="2"/>
    <x v="19"/>
    <x v="58"/>
    <s v="Роман Вікторія Петрівна"/>
    <s v="Трудове право_Роман В.П._kp"/>
    <s v="https://vo.uu.edu.ua/grade/report/grader/index.php?id=9731"/>
    <n v="2241"/>
    <n v="1"/>
    <n v="46"/>
    <n v="21"/>
    <n v="1"/>
    <n v="1"/>
    <n v="2"/>
    <n v="1"/>
    <n v="1"/>
    <n v="26"/>
    <n v="1"/>
    <n v="5"/>
    <n v="0"/>
    <n v="0"/>
    <n v="0"/>
    <n v="0"/>
    <n v="1"/>
    <n v="2"/>
    <n v="40"/>
    <n v="0"/>
    <n v="39"/>
    <b v="0"/>
    <n v="0"/>
  </r>
  <r>
    <x v="2"/>
    <x v="19"/>
    <x v="58"/>
    <s v="Роман Вікторія Петрівна"/>
    <s v="Цивільне право (загальна частина)_Роман В.П._kp"/>
    <s v="https://vo.uu.edu.ua/grade/report/grader/index.php?id=10624"/>
    <n v="3324"/>
    <n v="5"/>
    <n v="69"/>
    <n v="39"/>
    <n v="1"/>
    <n v="1"/>
    <n v="1"/>
    <n v="0"/>
    <n v="0"/>
    <n v="21"/>
    <n v="0"/>
    <n v="3"/>
    <n v="0"/>
    <n v="0"/>
    <n v="0"/>
    <n v="0"/>
    <n v="1"/>
    <n v="3"/>
    <n v="40"/>
    <n v="0"/>
    <n v="29"/>
    <b v="0"/>
    <n v="0"/>
  </r>
  <r>
    <x v="2"/>
    <x v="19"/>
    <x v="58"/>
    <s v="Роман Вікторія Петрівна"/>
    <s v="Цивільне право (особлива частина)_Роман В.П._kp"/>
    <s v="https://vo.uu.edu.ua/grade/report/grader/index.php?id=9062"/>
    <n v="2848"/>
    <n v="19"/>
    <n v="49"/>
    <n v="14"/>
    <n v="1"/>
    <n v="1"/>
    <n v="1"/>
    <n v="0"/>
    <n v="5"/>
    <n v="28"/>
    <n v="0"/>
    <n v="2"/>
    <n v="0"/>
    <n v="0"/>
    <n v="0"/>
    <n v="0"/>
    <n v="2"/>
    <n v="3"/>
    <n v="60"/>
    <n v="0"/>
    <n v="41"/>
    <b v="0"/>
    <n v="0"/>
  </r>
  <r>
    <x v="2"/>
    <x v="19"/>
    <x v="58"/>
    <s v="Роман Вікторія Петрівна"/>
    <s v="Цивільний процес_Роман В.П._kp"/>
    <s v="https://vo.uu.edu.ua/grade/report/grader/index.php?id=9067"/>
    <n v="2331"/>
    <n v="30"/>
    <n v="43"/>
    <n v="13"/>
    <n v="1"/>
    <n v="1"/>
    <n v="1"/>
    <n v="0"/>
    <n v="0"/>
    <n v="28"/>
    <n v="0"/>
    <n v="2"/>
    <n v="0"/>
    <n v="0"/>
    <n v="0"/>
    <n v="0"/>
    <n v="0"/>
    <n v="3"/>
    <n v="40"/>
    <n v="0"/>
    <n v="34"/>
    <b v="0"/>
    <n v="0"/>
  </r>
  <r>
    <x v="2"/>
    <x v="19"/>
    <x v="58"/>
    <s v="Роман Роман Михайлович"/>
    <s v="Адміністративне право_Роман Р.М._kp"/>
    <s v="https://vo.uu.edu.ua/grade/report/grader/index.php?id=9059"/>
    <n v="965"/>
    <n v="7"/>
    <n v="26"/>
    <n v="16"/>
    <n v="0"/>
    <n v="1"/>
    <n v="1"/>
    <n v="0"/>
    <n v="0"/>
    <n v="14"/>
    <n v="0"/>
    <n v="2"/>
    <n v="0"/>
    <n v="0"/>
    <n v="0"/>
    <n v="0"/>
    <n v="0"/>
    <n v="2"/>
    <n v="20"/>
    <n v="0"/>
    <n v="19"/>
    <b v="0"/>
    <n v="0"/>
  </r>
  <r>
    <x v="2"/>
    <x v="19"/>
    <x v="58"/>
    <s v="Роман Роман Михайлович"/>
    <s v="Господарське право_Роман Р.М._kp"/>
    <s v="https://vo.uu.edu.ua/grade/report/grader/index.php?id=12816"/>
    <n v="308"/>
    <n v="1"/>
    <n v="39"/>
    <n v="0"/>
    <n v="0"/>
    <n v="1"/>
    <n v="1"/>
    <n v="1"/>
    <n v="3"/>
    <n v="9"/>
    <n v="1"/>
    <n v="5"/>
    <n v="0"/>
    <n v="0"/>
    <n v="0"/>
    <n v="0"/>
    <n v="0"/>
    <n v="0"/>
    <n v="0"/>
    <n v="0"/>
    <n v="20"/>
    <b v="0"/>
    <n v="0"/>
  </r>
  <r>
    <x v="2"/>
    <x v="19"/>
    <x v="58"/>
    <s v="Роман Роман Михайлович"/>
    <s v="Історія держави і права України_Роман Р.М._kp"/>
    <s v="https://vo.uu.edu.ua/grade/report/grader/index.php?id=9054"/>
    <n v="959"/>
    <n v="6"/>
    <n v="30"/>
    <n v="10"/>
    <n v="0"/>
    <n v="1"/>
    <n v="1"/>
    <n v="0"/>
    <n v="0"/>
    <n v="21"/>
    <n v="0"/>
    <n v="2"/>
    <n v="0"/>
    <n v="0"/>
    <n v="0"/>
    <n v="0"/>
    <n v="0"/>
    <n v="1"/>
    <n v="40"/>
    <n v="0"/>
    <n v="25"/>
    <b v="0"/>
    <n v="0"/>
  </r>
  <r>
    <x v="2"/>
    <x v="19"/>
    <x v="58"/>
    <s v="Роман Роман Михайлович"/>
    <s v="Кримінальний процес_Роман Р.М._kp"/>
    <s v="https://vo.uu.edu.ua/grade/report/grader/index.php?id=9066"/>
    <n v="2414"/>
    <n v="15"/>
    <n v="45"/>
    <n v="13"/>
    <n v="0"/>
    <n v="1"/>
    <n v="1"/>
    <n v="0"/>
    <n v="0"/>
    <n v="20"/>
    <n v="0"/>
    <n v="1"/>
    <n v="0"/>
    <n v="0"/>
    <n v="0"/>
    <n v="0"/>
    <n v="1"/>
    <n v="3"/>
    <n v="40"/>
    <n v="0"/>
    <n v="26"/>
    <b v="0"/>
    <n v="0"/>
  </r>
  <r>
    <x v="2"/>
    <x v="19"/>
    <x v="58"/>
    <s v="Роман Роман Михайлович"/>
    <s v="Основи римського приватного права_Грица С.М._kp"/>
    <s v="https://vo.uu.edu.ua/grade/report/grader/index.php?id=9058"/>
    <n v="1240"/>
    <n v="15"/>
    <n v="40"/>
    <n v="14"/>
    <n v="1"/>
    <n v="1"/>
    <n v="1"/>
    <n v="0"/>
    <n v="0"/>
    <n v="7"/>
    <n v="0"/>
    <n v="2"/>
    <n v="0"/>
    <n v="0"/>
    <n v="0"/>
    <n v="0"/>
    <n v="0"/>
    <n v="2"/>
    <n v="20"/>
    <n v="0"/>
    <n v="12"/>
    <b v="0"/>
    <n v="0"/>
  </r>
  <r>
    <x v="2"/>
    <x v="19"/>
    <x v="58"/>
    <m/>
    <s v="*Перелік питань на комплексний іспит"/>
    <s v="https://vo.uu.edu.ua/grade/report/grader/index.php?id=15872"/>
    <n v="128"/>
    <n v="0"/>
    <n v="1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19"/>
    <x v="58"/>
    <m/>
    <s v="Виробнича практика"/>
    <s v="https://vo.uu.edu.ua/grade/report/grader/index.php?id=1592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58"/>
    <m/>
    <s v="Державне право зарубіжних країн_kp"/>
    <s v="https://vo.uu.edu.ua/grade/report/grader/index.php?id=9064"/>
    <n v="10"/>
    <n v="5"/>
    <n v="29"/>
    <n v="0"/>
    <n v="0"/>
    <n v="0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19"/>
    <x v="58"/>
    <m/>
    <s v="Екологічне право_kp"/>
    <s v="https://vo.uu.edu.ua/grade/report/grader/index.php?id=15886"/>
    <n v="26"/>
    <n v="14"/>
    <n v="0"/>
    <n v="0"/>
    <n v="0"/>
    <n v="0"/>
    <n v="1"/>
    <n v="0"/>
    <n v="0"/>
    <n v="0"/>
    <n v="0"/>
    <n v="4"/>
    <n v="0"/>
    <n v="0"/>
    <n v="0"/>
    <n v="0"/>
    <n v="0"/>
    <n v="0"/>
    <n v="0"/>
    <n v="0"/>
    <n v="5"/>
    <b v="0"/>
    <n v="0"/>
  </r>
  <r>
    <x v="2"/>
    <x v="19"/>
    <x v="58"/>
    <m/>
    <s v="Міжнародне право та право ЄС"/>
    <s v="https://vo.uu.edu.ua/grade/report/grader/index.php?id=9063"/>
    <n v="4"/>
    <n v="0"/>
    <n v="0"/>
    <n v="0"/>
    <n v="0"/>
    <n v="0"/>
    <n v="1"/>
    <n v="0"/>
    <n v="0"/>
    <n v="3"/>
    <n v="0"/>
    <n v="0"/>
    <n v="0"/>
    <n v="0"/>
    <n v="0"/>
    <n v="0"/>
    <n v="0"/>
    <n v="1"/>
    <n v="0"/>
    <n v="0"/>
    <n v="5"/>
    <b v="0"/>
    <n v="0"/>
  </r>
  <r>
    <x v="2"/>
    <x v="19"/>
    <x v="58"/>
    <m/>
    <s v="Муніципальне право_Роман Р.М._kp"/>
    <s v="https://vo.uu.edu.ua/grade/report/grader/index.php?id=9730"/>
    <n v="10"/>
    <n v="5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19"/>
    <x v="58"/>
    <m/>
    <s v="Навчальна практика"/>
    <s v="https://vo.uu.edu.ua/grade/report/grader/index.php?id=15922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19"/>
    <x v="58"/>
    <m/>
    <s v="Ознайомча практика"/>
    <s v="https://vo.uu.edu.ua/grade/report/grader/index.php?id=15921"/>
    <n v="2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19"/>
    <x v="58"/>
    <m/>
    <s v="Права людини в інформаційному суспільстві_kp"/>
    <s v="https://vo.uu.edu.ua/grade/report/grader/index.php?id=9065"/>
    <n v="1975"/>
    <n v="1"/>
    <n v="78"/>
    <n v="30"/>
    <n v="0"/>
    <n v="1"/>
    <n v="1"/>
    <n v="0"/>
    <n v="0"/>
    <n v="13"/>
    <n v="0"/>
    <n v="1"/>
    <n v="0"/>
    <n v="0"/>
    <n v="0"/>
    <n v="0"/>
    <n v="4"/>
    <n v="2"/>
    <n v="20"/>
    <n v="0"/>
    <n v="21"/>
    <b v="0"/>
    <n v="0"/>
  </r>
  <r>
    <x v="2"/>
    <x v="19"/>
    <x v="58"/>
    <m/>
    <s v="Право соціального забезпечення"/>
    <s v="https://vo.uu.edu.ua/grade/report/grader/index.php?id=9071"/>
    <n v="18"/>
    <n v="13"/>
    <n v="0"/>
    <n v="0"/>
    <n v="0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19"/>
    <x v="58"/>
    <m/>
    <s v="Риторика юриста_Роман Р.М._kp"/>
    <s v="https://vo.uu.edu.ua/grade/report/grader/index.php?id=12026"/>
    <n v="989"/>
    <n v="0"/>
    <n v="18"/>
    <n v="12"/>
    <n v="0"/>
    <n v="1"/>
    <n v="1"/>
    <n v="0"/>
    <n v="0"/>
    <n v="16"/>
    <n v="0"/>
    <n v="1"/>
    <n v="0"/>
    <n v="0"/>
    <n v="0"/>
    <n v="0"/>
    <n v="0"/>
    <n v="1"/>
    <n v="20"/>
    <n v="0"/>
    <n v="19"/>
    <b v="0"/>
    <n v="0"/>
  </r>
  <r>
    <x v="2"/>
    <x v="19"/>
    <x v="58"/>
    <m/>
    <s v="Судова реформа в Україні_Роман Р.М._kp"/>
    <s v="https://vo.uu.edu.ua/grade/report/grader/index.php?id=10297"/>
    <n v="20"/>
    <n v="12"/>
    <n v="64"/>
    <n v="21"/>
    <n v="0"/>
    <n v="0"/>
    <n v="1"/>
    <n v="0"/>
    <n v="0"/>
    <n v="1"/>
    <n v="0"/>
    <n v="12"/>
    <n v="0"/>
    <n v="0"/>
    <n v="0"/>
    <n v="2"/>
    <n v="7"/>
    <n v="1"/>
    <n v="20"/>
    <n v="0"/>
    <n v="24"/>
    <b v="0"/>
    <n v="0"/>
  </r>
  <r>
    <x v="2"/>
    <x v="20"/>
    <x v="59"/>
    <m/>
    <s v="1 курс ЗПЗ-21-1фмб-lk"/>
    <s v="https://vo.uu.edu.ua/grade/report/grader/index.php?id=16128"/>
    <n v="190"/>
    <n v="111"/>
    <n v="6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ЗФН-21-1-lk"/>
    <s v="https://vo.uu.edu.ua/grade/report/grader/index.php?id=16127"/>
    <n v="105"/>
    <n v="34"/>
    <n v="2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ІС-21-1-lk"/>
    <s v="https://vo.uu.edu.ua/grade/report/grader/index.php?id=16122"/>
    <n v="336"/>
    <n v="169"/>
    <n v="9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1 курс КІ-21-1-lk"/>
    <s v="https://vo.uu.edu.ua/grade/report/grader/index.php?id=16204"/>
    <n v="94"/>
    <n v="12"/>
    <n v="2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- ПЗ - 21-1м-lk"/>
    <s v="https://vo.uu.edu.ua/grade/report/grader/index.php?id=16223"/>
    <n v="97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1 курс ПЗ-21-1-lk"/>
    <s v="https://vo.uu.edu.ua/grade/report/grader/index.php?id=16121"/>
    <n v="560"/>
    <n v="76"/>
    <n v="21"/>
    <n v="6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ПЗ-21-1фмб-lk"/>
    <s v="https://vo.uu.edu.ua/grade/report/grader/index.php?id=16123"/>
    <n v="295"/>
    <n v="64"/>
    <n v="10"/>
    <n v="1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СПО-21-1-lk"/>
    <s v="https://vo.uu.edu.ua/grade/report/grader/index.php?id=16124"/>
    <n v="307"/>
    <n v="55"/>
    <n v="9"/>
    <n v="4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1 курс СПО-21-1м-lk"/>
    <s v="https://vo.uu.edu.ua/grade/report/grader/index.php?id=16656"/>
    <n v="120"/>
    <n v="112"/>
    <n v="3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59"/>
    <m/>
    <s v="1 курс ФТ-21-1м-lk"/>
    <s v="https://vo.uu.edu.ua/grade/report/grader/index.php?id=16654"/>
    <n v="107"/>
    <n v="99"/>
    <n v="0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1 курс-ІС-21-1м-lk"/>
    <s v="https://vo.uu.edu.ua/grade/report/grader/index.php?id=16222"/>
    <n v="106"/>
    <n v="45"/>
    <n v="5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59"/>
    <m/>
    <s v="2 курс ЗІС-20-1-lk"/>
    <s v="https://vo.uu.edu.ua/grade/report/grader/index.php?id=11863"/>
    <n v="1200"/>
    <n v="241"/>
    <n v="9"/>
    <n v="0"/>
    <n v="0"/>
    <n v="0"/>
    <n v="1"/>
    <n v="0"/>
    <n v="0"/>
    <n v="1"/>
    <n v="0"/>
    <n v="0"/>
    <n v="0"/>
    <n v="0"/>
    <n v="0"/>
    <n v="0"/>
    <n v="0"/>
    <n v="0"/>
    <n v="0"/>
    <n v="14"/>
    <n v="16"/>
    <b v="0"/>
    <n v="0"/>
  </r>
  <r>
    <x v="2"/>
    <x v="20"/>
    <x v="59"/>
    <m/>
    <s v="2 курс ЗКІ-20-1-lk"/>
    <s v="https://vo.uu.edu.ua/grade/report/grader/index.php?id=11851"/>
    <n v="301"/>
    <n v="17"/>
    <n v="7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2 курс ЗПЗ-20-1-lk"/>
    <s v="https://vo.uu.edu.ua/grade/report/grader/index.php?id=16203"/>
    <n v="175"/>
    <n v="95"/>
    <n v="1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0"/>
    <x v="59"/>
    <m/>
    <s v="2 курс ЗСПО-20-1-lk "/>
    <s v="https://vo.uu.edu.ua/grade/report/grader/index.php?id=11835"/>
    <n v="2144"/>
    <n v="149"/>
    <n v="9"/>
    <n v="0"/>
    <n v="0"/>
    <n v="0"/>
    <n v="1"/>
    <n v="0"/>
    <n v="0"/>
    <n v="1"/>
    <n v="0"/>
    <n v="0"/>
    <n v="0"/>
    <n v="0"/>
    <n v="0"/>
    <n v="0"/>
    <n v="0"/>
    <n v="0"/>
    <n v="0"/>
    <n v="9"/>
    <n v="11"/>
    <b v="0"/>
    <n v="0"/>
  </r>
  <r>
    <x v="2"/>
    <x v="20"/>
    <x v="59"/>
    <m/>
    <s v="2 курс ЗТУ-20-1-lk"/>
    <s v="https://vo.uu.edu.ua/grade/report/grader/index.php?id=16125"/>
    <n v="85"/>
    <n v="6"/>
    <n v="0"/>
    <n v="0"/>
    <n v="0"/>
    <n v="0"/>
    <n v="1"/>
    <n v="0"/>
    <n v="0"/>
    <n v="1"/>
    <n v="0"/>
    <n v="0"/>
    <n v="0"/>
    <n v="0"/>
    <n v="0"/>
    <n v="0"/>
    <n v="0"/>
    <n v="0"/>
    <n v="0"/>
    <n v="14"/>
    <n v="16"/>
    <b v="0"/>
    <n v="0"/>
  </r>
  <r>
    <x v="2"/>
    <x v="20"/>
    <x v="59"/>
    <m/>
    <s v="2 курс ЗФК-20-1-lk"/>
    <s v="https://vo.uu.edu.ua/grade/report/grader/index.php?id=16655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0"/>
    <x v="59"/>
    <m/>
    <s v="2 курс ЗФН-20-1-lk"/>
    <s v="https://vo.uu.edu.ua/grade/report/grader/index.php?id=11831"/>
    <n v="259"/>
    <n v="29"/>
    <n v="7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59"/>
    <m/>
    <s v="2 курс ІС-20-1м-lk"/>
    <s v="https://vo.uu.edu.ua/grade/report/grader/index.php?id=13495"/>
    <n v="418"/>
    <n v="12"/>
    <n v="14"/>
    <n v="0"/>
    <n v="0"/>
    <n v="0"/>
    <n v="1"/>
    <n v="0"/>
    <n v="0"/>
    <n v="2"/>
    <n v="0"/>
    <n v="0"/>
    <n v="0"/>
    <n v="0"/>
    <n v="0"/>
    <n v="0"/>
    <n v="0"/>
    <n v="0"/>
    <n v="0"/>
    <n v="3"/>
    <n v="6"/>
    <b v="0"/>
    <n v="0"/>
  </r>
  <r>
    <x v="2"/>
    <x v="20"/>
    <x v="59"/>
    <m/>
    <s v="2 курс ПЗ-20-1-lk"/>
    <s v="https://vo.uu.edu.ua/grade/report/grader/index.php?id=11846"/>
    <n v="1066"/>
    <n v="19"/>
    <n v="16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0"/>
    <x v="59"/>
    <m/>
    <s v="2 курс ПЗ-20-1мс-lk"/>
    <s v="https://vo.uu.edu.ua/grade/report/grader/index.php?id=13148"/>
    <n v="2352"/>
    <n v="22"/>
    <n v="17"/>
    <n v="2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0"/>
    <x v="59"/>
    <m/>
    <s v="2 курс СПО-20-1м-lk"/>
    <s v="https://vo.uu.edu.ua/grade/report/grader/index.php?id=13497"/>
    <n v="267"/>
    <n v="84"/>
    <n v="10"/>
    <n v="0"/>
    <n v="0"/>
    <n v="0"/>
    <n v="1"/>
    <n v="0"/>
    <n v="0"/>
    <n v="1"/>
    <n v="0"/>
    <n v="0"/>
    <n v="0"/>
    <n v="0"/>
    <n v="0"/>
    <n v="0"/>
    <n v="0"/>
    <n v="0"/>
    <n v="0"/>
    <n v="2"/>
    <n v="4"/>
    <b v="0"/>
    <n v="0"/>
  </r>
  <r>
    <x v="2"/>
    <x v="20"/>
    <x v="59"/>
    <m/>
    <s v="2 курс ФТ-20-1-lk"/>
    <s v="https://vo.uu.edu.ua/grade/report/grader/index.php?id=16126"/>
    <n v="152"/>
    <n v="3"/>
    <n v="12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59"/>
    <m/>
    <s v="2 курс ФТ-20-1м-lk"/>
    <s v="https://vo.uu.edu.ua/grade/report/grader/index.php?id=13498"/>
    <n v="352"/>
    <n v="86"/>
    <n v="9"/>
    <n v="0"/>
    <n v="0"/>
    <n v="0"/>
    <n v="1"/>
    <n v="0"/>
    <n v="0"/>
    <n v="1"/>
    <n v="0"/>
    <n v="0"/>
    <n v="0"/>
    <n v="0"/>
    <n v="0"/>
    <n v="0"/>
    <n v="0"/>
    <n v="0"/>
    <n v="0"/>
    <n v="3"/>
    <n v="5"/>
    <b v="0"/>
    <n v="0"/>
  </r>
  <r>
    <x v="2"/>
    <x v="20"/>
    <x v="59"/>
    <m/>
    <s v="3 курс ЗІС-19-1-lk "/>
    <s v="https://vo.uu.edu.ua/grade/report/grader/index.php?id=11859"/>
    <n v="685"/>
    <n v="23"/>
    <n v="16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3 курс ЗКІ-19-1-lk"/>
    <s v="https://vo.uu.edu.ua/grade/report/grader/index.php?id=11848"/>
    <n v="227"/>
    <n v="15"/>
    <n v="6"/>
    <n v="0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2"/>
    <x v="20"/>
    <x v="59"/>
    <m/>
    <s v="3 курс ЗПЗ-19-1-lk"/>
    <s v="https://vo.uu.edu.ua/grade/report/grader/index.php?id=13123"/>
    <n v="530"/>
    <n v="7"/>
    <n v="38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3 курс ЗПЗ-19-1мс-lk"/>
    <s v="https://vo.uu.edu.ua/grade/report/grader/index.php?id=13124"/>
    <n v="507"/>
    <n v="3"/>
    <n v="16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3 курс ЗСПО-19-1-lk"/>
    <s v="https://vo.uu.edu.ua/grade/report/grader/index.php?id=11837"/>
    <n v="813"/>
    <n v="36"/>
    <n v="10"/>
    <n v="0"/>
    <n v="0"/>
    <n v="0"/>
    <n v="1"/>
    <n v="0"/>
    <n v="0"/>
    <n v="1"/>
    <n v="0"/>
    <n v="0"/>
    <n v="0"/>
    <n v="0"/>
    <n v="0"/>
    <n v="0"/>
    <n v="0"/>
    <n v="0"/>
    <n v="0"/>
    <n v="14"/>
    <n v="16"/>
    <b v="0"/>
    <n v="0"/>
  </r>
  <r>
    <x v="2"/>
    <x v="20"/>
    <x v="59"/>
    <m/>
    <s v="3 курс ЗФН-19-1-lk"/>
    <s v="https://vo.uu.edu.ua/grade/report/grader/index.php?id=13435"/>
    <n v="562"/>
    <n v="26"/>
    <n v="16"/>
    <n v="0"/>
    <n v="0"/>
    <n v="0"/>
    <n v="1"/>
    <n v="0"/>
    <n v="0"/>
    <n v="1"/>
    <n v="0"/>
    <n v="0"/>
    <n v="0"/>
    <n v="0"/>
    <n v="0"/>
    <n v="0"/>
    <n v="0"/>
    <n v="0"/>
    <n v="0"/>
    <n v="10"/>
    <n v="12"/>
    <b v="0"/>
    <n v="0"/>
  </r>
  <r>
    <x v="2"/>
    <x v="20"/>
    <x v="59"/>
    <m/>
    <s v="3 курс ІС-19-1lk"/>
    <s v="https://vo.uu.edu.ua/grade/report/grader/index.php?id=16205"/>
    <n v="83"/>
    <n v="20"/>
    <n v="0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3 курс ПЗ-19-1-lk"/>
    <s v="https://vo.uu.edu.ua/grade/report/grader/index.php?id=11842"/>
    <n v="2913"/>
    <n v="63"/>
    <n v="51"/>
    <n v="4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3 курс ПЗ-19-1мс-lk"/>
    <s v="https://vo.uu.edu.ua/grade/report/grader/index.php?id=11864"/>
    <n v="1478"/>
    <n v="0"/>
    <n v="10"/>
    <n v="0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3 курс ТУ-19-1-lk"/>
    <s v="https://vo.uu.edu.ua/grade/report/grader/index.php?id=11855"/>
    <n v="1948"/>
    <n v="0"/>
    <n v="10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0"/>
    <x v="59"/>
    <m/>
    <s v="3 курс ФТ-19-1-lk"/>
    <s v="https://vo.uu.edu.ua/grade/report/grader/index.php?id=11832"/>
    <n v="6116"/>
    <n v="284"/>
    <n v="27"/>
    <n v="0"/>
    <n v="0"/>
    <n v="0"/>
    <n v="1"/>
    <n v="0"/>
    <n v="0"/>
    <n v="1"/>
    <n v="0"/>
    <n v="0"/>
    <n v="0"/>
    <n v="0"/>
    <n v="0"/>
    <n v="0"/>
    <n v="0"/>
    <n v="0"/>
    <n v="0"/>
    <n v="16"/>
    <n v="18"/>
    <b v="0"/>
    <n v="0"/>
  </r>
  <r>
    <x v="2"/>
    <x v="20"/>
    <x v="59"/>
    <m/>
    <s v="4 курс ЗІС-18-1-lk "/>
    <s v="https://vo.uu.edu.ua/grade/report/grader/index.php?id=11861"/>
    <n v="1300"/>
    <n v="45"/>
    <n v="14"/>
    <n v="3"/>
    <n v="0"/>
    <n v="0"/>
    <n v="1"/>
    <n v="0"/>
    <n v="0"/>
    <n v="2"/>
    <n v="0"/>
    <n v="0"/>
    <n v="0"/>
    <n v="0"/>
    <n v="0"/>
    <n v="0"/>
    <n v="0"/>
    <n v="0"/>
    <n v="0"/>
    <n v="10"/>
    <n v="13"/>
    <b v="0"/>
    <n v="0"/>
  </r>
  <r>
    <x v="2"/>
    <x v="20"/>
    <x v="59"/>
    <m/>
    <s v="4 курс ЗКІ-18-1-lk"/>
    <s v="https://vo.uu.edu.ua/grade/report/grader/index.php?id=11849"/>
    <n v="328"/>
    <n v="2"/>
    <n v="12"/>
    <n v="0"/>
    <n v="0"/>
    <n v="0"/>
    <n v="1"/>
    <n v="0"/>
    <n v="0"/>
    <n v="2"/>
    <n v="0"/>
    <n v="0"/>
    <n v="0"/>
    <n v="0"/>
    <n v="0"/>
    <n v="0"/>
    <n v="0"/>
    <n v="0"/>
    <n v="0"/>
    <n v="9"/>
    <n v="12"/>
    <b v="0"/>
    <n v="0"/>
  </r>
  <r>
    <x v="2"/>
    <x v="20"/>
    <x v="59"/>
    <m/>
    <s v="4 курс ЗПЗ-18-1-lk"/>
    <s v="https://vo.uu.edu.ua/grade/report/grader/index.php?id=13125"/>
    <n v="861"/>
    <n v="0"/>
    <n v="34"/>
    <n v="0"/>
    <n v="0"/>
    <n v="0"/>
    <n v="1"/>
    <n v="0"/>
    <n v="0"/>
    <n v="2"/>
    <n v="0"/>
    <n v="0"/>
    <n v="0"/>
    <n v="0"/>
    <n v="0"/>
    <n v="0"/>
    <n v="0"/>
    <n v="0"/>
    <n v="0"/>
    <n v="12"/>
    <n v="15"/>
    <b v="0"/>
    <n v="0"/>
  </r>
  <r>
    <x v="2"/>
    <x v="20"/>
    <x v="59"/>
    <m/>
    <s v="4 курс ЗСПО-18-1-lk"/>
    <s v="https://vo.uu.edu.ua/grade/report/grader/index.php?id=13129"/>
    <n v="537"/>
    <n v="28"/>
    <n v="20"/>
    <n v="0"/>
    <n v="0"/>
    <n v="0"/>
    <n v="1"/>
    <n v="0"/>
    <n v="0"/>
    <n v="2"/>
    <n v="0"/>
    <n v="0"/>
    <n v="0"/>
    <n v="0"/>
    <n v="0"/>
    <n v="0"/>
    <n v="0"/>
    <n v="0"/>
    <n v="0"/>
    <n v="8"/>
    <n v="11"/>
    <b v="0"/>
    <n v="0"/>
  </r>
  <r>
    <x v="2"/>
    <x v="20"/>
    <x v="59"/>
    <m/>
    <s v="4 курс ЗТУ-18-1-lk"/>
    <s v="https://vo.uu.edu.ua/grade/report/grader/index.php?id=11854"/>
    <n v="513"/>
    <n v="0"/>
    <n v="14"/>
    <n v="0"/>
    <n v="0"/>
    <n v="0"/>
    <n v="1"/>
    <n v="0"/>
    <n v="0"/>
    <n v="2"/>
    <n v="0"/>
    <n v="0"/>
    <n v="0"/>
    <n v="0"/>
    <n v="0"/>
    <n v="0"/>
    <n v="0"/>
    <n v="0"/>
    <n v="0"/>
    <n v="12"/>
    <n v="15"/>
    <b v="0"/>
    <n v="0"/>
  </r>
  <r>
    <x v="2"/>
    <x v="20"/>
    <x v="59"/>
    <m/>
    <s v="4 курс ЗФН-18-1-lk"/>
    <s v="https://vo.uu.edu.ua/grade/report/grader/index.php?id=11829"/>
    <n v="666"/>
    <n v="2"/>
    <n v="17"/>
    <n v="0"/>
    <n v="0"/>
    <n v="0"/>
    <n v="1"/>
    <n v="0"/>
    <n v="0"/>
    <n v="2"/>
    <n v="0"/>
    <n v="0"/>
    <n v="0"/>
    <n v="0"/>
    <n v="0"/>
    <n v="0"/>
    <n v="0"/>
    <n v="0"/>
    <n v="0"/>
    <n v="12"/>
    <n v="15"/>
    <b v="0"/>
    <n v="0"/>
  </r>
  <r>
    <x v="2"/>
    <x v="20"/>
    <x v="59"/>
    <m/>
    <s v="4 курс ПЗ-18-1-lk"/>
    <s v="https://vo.uu.edu.ua/grade/report/grader/index.php?id=11843"/>
    <n v="896"/>
    <n v="6"/>
    <n v="26"/>
    <n v="1"/>
    <n v="0"/>
    <n v="0"/>
    <n v="1"/>
    <n v="0"/>
    <n v="0"/>
    <n v="1"/>
    <n v="0"/>
    <n v="0"/>
    <n v="0"/>
    <n v="0"/>
    <n v="0"/>
    <n v="0"/>
    <n v="0"/>
    <n v="0"/>
    <n v="0"/>
    <n v="12"/>
    <n v="14"/>
    <b v="0"/>
    <n v="0"/>
  </r>
  <r>
    <x v="2"/>
    <x v="20"/>
    <x v="59"/>
    <m/>
    <s v="4 курс СПО-18-1-lk"/>
    <s v="https://vo.uu.edu.ua/grade/report/grader/index.php?id=11838"/>
    <n v="1367"/>
    <n v="22"/>
    <n v="10"/>
    <n v="0"/>
    <n v="0"/>
    <n v="0"/>
    <n v="1"/>
    <n v="0"/>
    <n v="0"/>
    <n v="2"/>
    <n v="0"/>
    <n v="0"/>
    <n v="0"/>
    <n v="0"/>
    <n v="0"/>
    <n v="0"/>
    <n v="0"/>
    <n v="0"/>
    <n v="0"/>
    <n v="6"/>
    <n v="9"/>
    <b v="0"/>
    <n v="0"/>
  </r>
  <r>
    <x v="2"/>
    <x v="20"/>
    <x v="59"/>
    <m/>
    <s v="4 курс ФТ-18-1-lk"/>
    <s v="https://vo.uu.edu.ua/grade/report/grader/index.php?id=11833"/>
    <n v="240"/>
    <n v="2"/>
    <n v="5"/>
    <n v="0"/>
    <n v="0"/>
    <n v="0"/>
    <n v="1"/>
    <n v="0"/>
    <n v="0"/>
    <n v="1"/>
    <n v="0"/>
    <n v="0"/>
    <n v="0"/>
    <n v="0"/>
    <n v="0"/>
    <n v="0"/>
    <n v="0"/>
    <n v="0"/>
    <n v="0"/>
    <n v="11"/>
    <n v="13"/>
    <b v="0"/>
    <n v="0"/>
  </r>
  <r>
    <x v="2"/>
    <x v="20"/>
    <x v="60"/>
    <s v="Бундак Олена"/>
    <s v="Історія вчень про державу і право_Бундак О.А_lk"/>
    <s v="https://vo.uu.edu.ua/grade/report/grader/index.php?id=6528"/>
    <n v="3917"/>
    <n v="68"/>
    <n v="36"/>
    <n v="0"/>
    <n v="4"/>
    <n v="0"/>
    <n v="1"/>
    <n v="1"/>
    <n v="0"/>
    <n v="20"/>
    <n v="1"/>
    <n v="9"/>
    <n v="0"/>
    <n v="0"/>
    <n v="0"/>
    <n v="0"/>
    <n v="4"/>
    <n v="2"/>
    <n v="45"/>
    <n v="0"/>
    <n v="38"/>
    <b v="0"/>
    <n v="0"/>
  </r>
  <r>
    <x v="2"/>
    <x v="20"/>
    <x v="60"/>
    <s v="Бундак Олена Анатоліївна"/>
    <s v="Державне право зарубіжних країн_Бундак О.А_lk"/>
    <s v="https://vo.uu.edu.ua/grade/report/grader/index.php?id=3209"/>
    <n v="2411"/>
    <n v="106"/>
    <n v="64"/>
    <n v="0"/>
    <n v="2"/>
    <n v="0"/>
    <n v="1"/>
    <n v="0"/>
    <n v="0"/>
    <n v="20"/>
    <n v="1"/>
    <n v="2"/>
    <n v="0"/>
    <n v="0"/>
    <n v="2"/>
    <n v="0"/>
    <n v="6"/>
    <n v="4"/>
    <n v="82"/>
    <n v="0"/>
    <n v="36"/>
    <b v="0"/>
    <n v="0"/>
  </r>
  <r>
    <x v="2"/>
    <x v="20"/>
    <x v="60"/>
    <s v="Бундак Олена Анатоліївна"/>
    <s v="Історія держави і права зарубіжних країн_Бундак О.А_lk"/>
    <s v="https://vo.uu.edu.ua/grade/report/grader/index.php?id=6679"/>
    <n v="7923"/>
    <n v="0"/>
    <n v="33"/>
    <n v="3"/>
    <n v="1"/>
    <n v="1"/>
    <n v="2"/>
    <n v="0"/>
    <n v="0"/>
    <n v="26"/>
    <n v="0"/>
    <n v="10"/>
    <n v="0"/>
    <n v="0"/>
    <n v="1"/>
    <n v="0"/>
    <n v="27"/>
    <n v="2"/>
    <n v="40"/>
    <n v="0"/>
    <n v="68"/>
    <b v="0"/>
    <n v="0"/>
  </r>
  <r>
    <x v="2"/>
    <x v="20"/>
    <x v="60"/>
    <s v="Бундак Олена Анатоліївна"/>
    <s v="Політологія_Бундак О.А._lk"/>
    <s v="https://vo.uu.edu.ua/grade/report/grader/index.php?id=6820"/>
    <n v="4440"/>
    <n v="0"/>
    <n v="13"/>
    <n v="3"/>
    <n v="0"/>
    <n v="0"/>
    <n v="1"/>
    <n v="0"/>
    <n v="0"/>
    <n v="29"/>
    <n v="0"/>
    <n v="0"/>
    <n v="0"/>
    <n v="0"/>
    <n v="2"/>
    <n v="0"/>
    <n v="7"/>
    <n v="4"/>
    <n v="212"/>
    <n v="0"/>
    <n v="43"/>
    <b v="0"/>
    <n v="0"/>
  </r>
  <r>
    <x v="2"/>
    <x v="20"/>
    <x v="60"/>
    <s v="Василюк Ігор Миколайович"/>
    <s v="Адвокатура України_Василюк І.М._lk"/>
    <s v="https://vo.uu.edu.ua/grade/report/grader/index.php?id=8422"/>
    <n v="1327"/>
    <n v="3"/>
    <n v="22"/>
    <n v="0"/>
    <n v="1"/>
    <n v="0"/>
    <n v="1"/>
    <n v="1"/>
    <n v="1"/>
    <n v="20"/>
    <n v="1"/>
    <n v="1"/>
    <n v="0"/>
    <n v="0"/>
    <n v="0"/>
    <n v="0"/>
    <n v="15"/>
    <n v="0"/>
    <n v="0"/>
    <n v="0"/>
    <n v="40"/>
    <b v="0"/>
    <n v="0"/>
  </r>
  <r>
    <x v="2"/>
    <x v="20"/>
    <x v="60"/>
    <s v="Василюк Ігор Миколайович"/>
    <s v="Конституційне право України_Василюк І.М._lk"/>
    <s v="https://vo.uu.edu.ua/grade/report/grader/index.php?id=3218"/>
    <n v="2852"/>
    <n v="80"/>
    <n v="52"/>
    <n v="0"/>
    <n v="0"/>
    <n v="0"/>
    <n v="2"/>
    <n v="0"/>
    <n v="0"/>
    <n v="24"/>
    <n v="1"/>
    <n v="0"/>
    <n v="0"/>
    <n v="0"/>
    <n v="0"/>
    <n v="0"/>
    <n v="3"/>
    <n v="6"/>
    <n v="79"/>
    <n v="0"/>
    <n v="36"/>
    <b v="0"/>
    <n v="0"/>
  </r>
  <r>
    <x v="2"/>
    <x v="20"/>
    <x v="60"/>
    <s v="Василюк Ігор Миколайович"/>
    <s v="Конституційне судочинство_Рязанцев О.Є._lk"/>
    <s v="https://vo.uu.edu.ua/grade/report/grader/index.php?id=9735"/>
    <n v="119"/>
    <n v="3"/>
    <n v="3"/>
    <n v="0"/>
    <n v="0"/>
    <n v="1"/>
    <n v="1"/>
    <n v="0"/>
    <n v="0"/>
    <n v="25"/>
    <n v="0"/>
    <n v="0"/>
    <n v="0"/>
    <n v="0"/>
    <n v="0"/>
    <n v="0"/>
    <n v="2"/>
    <n v="0"/>
    <n v="0"/>
    <n v="0"/>
    <n v="28"/>
    <b v="0"/>
    <n v="0"/>
  </r>
  <r>
    <x v="2"/>
    <x v="20"/>
    <x v="60"/>
    <s v="Василюк Ігор Миколайович"/>
    <s v="Кримінальний процес _Василюк І.М._lk "/>
    <s v="https://vo.uu.edu.ua/grade/report/grader/index.php?id=6675"/>
    <n v="1886"/>
    <n v="545"/>
    <n v="40"/>
    <n v="0"/>
    <n v="2"/>
    <n v="0"/>
    <n v="1"/>
    <n v="0"/>
    <n v="0"/>
    <n v="8"/>
    <n v="0"/>
    <n v="2"/>
    <n v="0"/>
    <n v="0"/>
    <n v="1"/>
    <n v="0"/>
    <n v="7"/>
    <n v="3"/>
    <n v="67"/>
    <n v="0"/>
    <n v="22"/>
    <b v="0"/>
    <n v="0"/>
  </r>
  <r>
    <x v="2"/>
    <x v="20"/>
    <x v="60"/>
    <s v="Василюк Ігор Миколайович"/>
    <s v="Юридична техніка_ВАсилюк І.М._lk"/>
    <s v="https://vo.uu.edu.ua/grade/report/grader/index.php?id=7507"/>
    <n v="119"/>
    <n v="0"/>
    <n v="7"/>
    <n v="0"/>
    <n v="0"/>
    <n v="1"/>
    <n v="1"/>
    <n v="0"/>
    <n v="0"/>
    <n v="23"/>
    <n v="0"/>
    <n v="0"/>
    <n v="0"/>
    <n v="0"/>
    <n v="0"/>
    <n v="0"/>
    <n v="2"/>
    <n v="0"/>
    <n v="0"/>
    <n v="0"/>
    <n v="26"/>
    <b v="0"/>
    <n v="0"/>
  </r>
  <r>
    <x v="2"/>
    <x v="20"/>
    <x v="60"/>
    <s v="Васюра Руслана Вікторівна"/>
    <s v="Риторика юриста_Васюра Р.В_lk"/>
    <s v="https://vo.uu.edu.ua/grade/report/grader/index.php?id=8993"/>
    <n v="1610"/>
    <n v="3"/>
    <n v="17"/>
    <n v="0"/>
    <n v="1"/>
    <n v="0"/>
    <n v="1"/>
    <n v="1"/>
    <n v="3"/>
    <n v="7"/>
    <n v="1"/>
    <n v="2"/>
    <n v="0"/>
    <n v="0"/>
    <n v="0"/>
    <n v="0"/>
    <n v="0"/>
    <n v="2"/>
    <n v="65"/>
    <n v="0"/>
    <n v="17"/>
    <b v="0"/>
    <n v="0"/>
  </r>
  <r>
    <x v="2"/>
    <x v="20"/>
    <x v="60"/>
    <s v="Гоманюк Олена Костянтинівна"/>
    <s v="Бухгалтерський облік_Гоманюк О.К._lk"/>
    <s v="https://vo.uu.edu.ua/grade/report/grader/index.php?id=10180"/>
    <n v="204"/>
    <n v="11"/>
    <n v="27"/>
    <n v="0"/>
    <n v="0"/>
    <n v="4"/>
    <n v="2"/>
    <n v="0"/>
    <n v="0"/>
    <n v="11"/>
    <n v="1"/>
    <n v="0"/>
    <n v="0"/>
    <n v="0"/>
    <n v="1"/>
    <n v="0"/>
    <n v="3"/>
    <n v="0"/>
    <n v="1"/>
    <n v="0"/>
    <n v="18"/>
    <b v="0"/>
    <n v="0"/>
  </r>
  <r>
    <x v="2"/>
    <x v="20"/>
    <x v="60"/>
    <s v="Гоманюк Олена Костянтинівна"/>
    <s v="Економіка підприємства_Гоманюк О.К._lk"/>
    <s v="https://vo.uu.edu.ua/grade/report/grader/index.php?id=3145"/>
    <n v="87"/>
    <n v="37"/>
    <n v="26"/>
    <n v="0"/>
    <n v="0"/>
    <n v="1"/>
    <n v="1"/>
    <n v="0"/>
    <n v="0"/>
    <n v="11"/>
    <n v="1"/>
    <n v="0"/>
    <n v="0"/>
    <n v="0"/>
    <n v="0"/>
    <n v="0"/>
    <n v="1"/>
    <n v="0"/>
    <n v="0"/>
    <n v="0"/>
    <n v="14"/>
    <b v="0"/>
    <n v="0"/>
  </r>
  <r>
    <x v="2"/>
    <x v="20"/>
    <x v="60"/>
    <s v="Гоманюк Олена Костянтинівна"/>
    <s v="Інвестування_Гоманюк О.К._lk"/>
    <s v="https://vo.uu.edu.ua/grade/report/grader/index.php?id=9005"/>
    <n v="214"/>
    <n v="0"/>
    <n v="17"/>
    <n v="0"/>
    <n v="0"/>
    <n v="0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0"/>
    <x v="60"/>
    <s v="Гоманюк Олена Костянтинівна"/>
    <s v="Міжнародна економіка_Гоманюк О.К._lk"/>
    <s v="https://vo.uu.edu.ua/grade/report/grader/index.php?id=9480"/>
    <n v="193"/>
    <n v="1"/>
    <n v="17"/>
    <n v="0"/>
    <n v="0"/>
    <n v="0"/>
    <n v="1"/>
    <n v="1"/>
    <n v="0"/>
    <n v="5"/>
    <n v="1"/>
    <n v="0"/>
    <n v="0"/>
    <n v="0"/>
    <n v="1"/>
    <n v="0"/>
    <n v="3"/>
    <n v="0"/>
    <n v="0"/>
    <n v="0"/>
    <n v="12"/>
    <b v="0"/>
    <n v="0"/>
  </r>
  <r>
    <x v="2"/>
    <x v="20"/>
    <x v="60"/>
    <s v="Гоманюк Олена Костянтинівна"/>
    <s v="Управління якістю_Гоманюк О.К._lk"/>
    <s v="https://vo.uu.edu.ua/grade/report/grader/index.php?id=16271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0"/>
    <x v="60"/>
    <s v="Гоманюк Олена Костянтинівна"/>
    <s v="Фінанси підприємств_Гоманюк О.К._lk"/>
    <s v="https://vo.uu.edu.ua/grade/report/grader/index.php?id=3302"/>
    <n v="168"/>
    <n v="1"/>
    <n v="17"/>
    <n v="0"/>
    <n v="0"/>
    <n v="0"/>
    <n v="1"/>
    <n v="1"/>
    <n v="1"/>
    <n v="8"/>
    <n v="1"/>
    <n v="0"/>
    <n v="0"/>
    <n v="0"/>
    <n v="1"/>
    <n v="0"/>
    <n v="2"/>
    <n v="0"/>
    <n v="0"/>
    <n v="0"/>
    <n v="15"/>
    <b v="0"/>
    <n v="0"/>
  </r>
  <r>
    <x v="2"/>
    <x v="20"/>
    <x v="60"/>
    <s v="Гоманюк Олена Костянтинівна"/>
    <s v="Фінансовий аналіз_Гоманюк О.К._lk"/>
    <s v="https://vo.uu.edu.ua/grade/report/grader/index.php?id=9975"/>
    <n v="170"/>
    <n v="0"/>
    <n v="0"/>
    <n v="0"/>
    <n v="1"/>
    <n v="0"/>
    <n v="1"/>
    <n v="0"/>
    <n v="0"/>
    <n v="2"/>
    <n v="7"/>
    <n v="2"/>
    <n v="0"/>
    <n v="0"/>
    <n v="0"/>
    <n v="0"/>
    <n v="4"/>
    <n v="0"/>
    <n v="0"/>
    <n v="0"/>
    <n v="16"/>
    <b v="0"/>
    <n v="0"/>
  </r>
  <r>
    <x v="2"/>
    <x v="20"/>
    <x v="60"/>
    <s v="Гончаров Ігор Володимирович"/>
    <s v="Криміналістика_Гончаров І.В_lk"/>
    <s v="https://vo.uu.edu.ua/grade/report/grader/index.php?id=3220"/>
    <n v="446"/>
    <n v="0"/>
    <n v="0"/>
    <n v="0"/>
    <n v="1"/>
    <n v="0"/>
    <n v="1"/>
    <n v="0"/>
    <n v="0"/>
    <n v="8"/>
    <n v="0"/>
    <n v="5"/>
    <n v="0"/>
    <n v="0"/>
    <n v="0"/>
    <n v="0"/>
    <n v="4"/>
    <n v="0"/>
    <n v="0"/>
    <n v="0"/>
    <n v="18"/>
    <b v="0"/>
    <n v="0"/>
  </r>
  <r>
    <x v="2"/>
    <x v="20"/>
    <x v="60"/>
    <s v="Дацюк-Томчук  Марія"/>
    <s v="Банківська система_Дацюк-Томчук М.Б_lk"/>
    <s v="https://vo.uu.edu.ua/grade/report/grader/index.php?id=3260"/>
    <n v="657"/>
    <n v="0"/>
    <n v="17"/>
    <n v="0"/>
    <n v="2"/>
    <n v="0"/>
    <n v="1"/>
    <n v="1"/>
    <n v="0"/>
    <n v="10"/>
    <n v="0"/>
    <n v="3"/>
    <n v="0"/>
    <n v="0"/>
    <n v="0"/>
    <n v="0"/>
    <n v="5"/>
    <n v="1"/>
    <n v="20"/>
    <n v="0"/>
    <n v="21"/>
    <b v="0"/>
    <n v="0"/>
  </r>
  <r>
    <x v="2"/>
    <x v="20"/>
    <x v="60"/>
    <s v="Дацюк-Томчук  Марія"/>
    <s v="Банківська справа_Дацюк-Томчук М.Б._lk"/>
    <s v="https://vo.uu.edu.ua/grade/report/grader/index.php?id=16270"/>
    <n v="76"/>
    <n v="0"/>
    <n v="17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0"/>
    <x v="60"/>
    <s v="Дацюк-Томчук  Марія"/>
    <s v="Вступ до спеціальності_Дацюк-Томчук М.Б._lk"/>
    <s v="https://vo.uu.edu.ua/grade/report/grader/index.php?id=8436"/>
    <n v="67"/>
    <n v="15"/>
    <n v="9"/>
    <n v="0"/>
    <n v="0"/>
    <n v="2"/>
    <n v="1"/>
    <n v="0"/>
    <n v="0"/>
    <n v="9"/>
    <n v="1"/>
    <n v="0"/>
    <n v="0"/>
    <n v="0"/>
    <n v="0"/>
    <n v="0"/>
    <n v="0"/>
    <n v="0"/>
    <n v="0"/>
    <n v="0"/>
    <n v="11"/>
    <b v="0"/>
    <n v="0"/>
  </r>
  <r>
    <x v="2"/>
    <x v="20"/>
    <x v="60"/>
    <s v="Дацюк-Томчук  Марія"/>
    <s v="Гроші та кредит_Дацюк-Томчук М.Б._lk"/>
    <s v="https://vo.uu.edu.ua/grade/report/grader/index.php?id=3265"/>
    <n v="307"/>
    <n v="84"/>
    <n v="44"/>
    <n v="0"/>
    <n v="0"/>
    <n v="1"/>
    <n v="1"/>
    <n v="0"/>
    <n v="0"/>
    <n v="20"/>
    <n v="4"/>
    <n v="0"/>
    <n v="0"/>
    <n v="0"/>
    <n v="1"/>
    <n v="0"/>
    <n v="1"/>
    <n v="0"/>
    <n v="0"/>
    <n v="0"/>
    <n v="27"/>
    <b v="0"/>
    <n v="0"/>
  </r>
  <r>
    <x v="2"/>
    <x v="20"/>
    <x v="60"/>
    <s v="Дацюк-Томчук  Марія"/>
    <s v="Економічна теорія (мікро та макроекономіка)_Дацюк-Томчук М.Б._lk"/>
    <s v="https://vo.uu.edu.ua/grade/report/grader/index.php?id=3149"/>
    <n v="4558"/>
    <n v="26"/>
    <n v="17"/>
    <n v="0"/>
    <n v="0"/>
    <n v="1"/>
    <n v="1"/>
    <n v="0"/>
    <n v="0"/>
    <n v="7"/>
    <n v="1"/>
    <n v="0"/>
    <n v="1"/>
    <n v="0"/>
    <n v="0"/>
    <n v="0"/>
    <n v="25"/>
    <n v="2"/>
    <n v="47"/>
    <n v="0"/>
    <n v="37"/>
    <b v="0"/>
    <n v="0"/>
  </r>
  <r>
    <x v="2"/>
    <x v="20"/>
    <x v="60"/>
    <s v="Дацюк-Томчук  Марія"/>
    <s v="Економічний аналіз_Дацюк-Томчук М.Б._lk"/>
    <s v="https://vo.uu.edu.ua/grade/report/grader/index.php?id=5153"/>
    <n v="505"/>
    <n v="0"/>
    <n v="17"/>
    <n v="0"/>
    <n v="3"/>
    <n v="0"/>
    <n v="1"/>
    <n v="0"/>
    <n v="0"/>
    <n v="12"/>
    <n v="3"/>
    <n v="4"/>
    <n v="0"/>
    <n v="0"/>
    <n v="0"/>
    <n v="0"/>
    <n v="7"/>
    <n v="0"/>
    <n v="0"/>
    <n v="0"/>
    <n v="27"/>
    <b v="0"/>
    <n v="0"/>
  </r>
  <r>
    <x v="2"/>
    <x v="20"/>
    <x v="60"/>
    <s v="Дацюк-Томчук  Марія"/>
    <s v="Інформаційні системи і технології в галузі_Євтух О.Т._lk"/>
    <s v="https://vo.uu.edu.ua/grade/report/grader/index.php?id=5983"/>
    <n v="238"/>
    <n v="1"/>
    <n v="17"/>
    <n v="0"/>
    <n v="0"/>
    <n v="0"/>
    <n v="2"/>
    <n v="0"/>
    <n v="0"/>
    <n v="5"/>
    <n v="0"/>
    <n v="0"/>
    <n v="0"/>
    <n v="0"/>
    <n v="0"/>
    <n v="0"/>
    <n v="1"/>
    <n v="0"/>
    <n v="0"/>
    <n v="0"/>
    <n v="8"/>
    <b v="0"/>
    <n v="0"/>
  </r>
  <r>
    <x v="2"/>
    <x v="20"/>
    <x v="60"/>
    <s v="Дацюк-Томчук  Марія"/>
    <s v="Комерціалізація стартап проектів_Дацюк-Томчук М.Б._lk"/>
    <s v="https://vo.uu.edu.ua/grade/report/grader/index.php?id=9544"/>
    <n v="2961"/>
    <n v="4"/>
    <n v="188"/>
    <n v="14"/>
    <n v="1"/>
    <n v="0"/>
    <n v="1"/>
    <n v="0"/>
    <n v="0"/>
    <n v="17"/>
    <n v="0"/>
    <n v="1"/>
    <n v="0"/>
    <n v="0"/>
    <n v="1"/>
    <n v="0"/>
    <n v="5"/>
    <n v="0"/>
    <n v="0"/>
    <n v="0"/>
    <n v="25"/>
    <b v="0"/>
    <n v="0"/>
  </r>
  <r>
    <x v="2"/>
    <x v="20"/>
    <x v="60"/>
    <s v="Дацюк-Томчук  Марія"/>
    <s v="Менеджмет_Дацюк-Томчук М.Б._lk"/>
    <s v="https://vo.uu.edu.ua/grade/report/grader/index.php?id=9540"/>
    <n v="210"/>
    <n v="0"/>
    <n v="17"/>
    <n v="0"/>
    <n v="0"/>
    <n v="0"/>
    <n v="2"/>
    <n v="0"/>
    <n v="0"/>
    <n v="2"/>
    <n v="0"/>
    <n v="0"/>
    <n v="0"/>
    <n v="0"/>
    <n v="0"/>
    <n v="0"/>
    <n v="3"/>
    <n v="0"/>
    <n v="0"/>
    <n v="0"/>
    <n v="7"/>
    <b v="0"/>
    <n v="0"/>
  </r>
  <r>
    <x v="2"/>
    <x v="20"/>
    <x v="60"/>
    <s v="Дацюк-Томчук  Марія"/>
    <s v="Основи охорони праці_Дацюк-Томчук М.Б._lk"/>
    <s v="https://vo.uu.edu.ua/grade/report/grader/index.php?id=6822"/>
    <n v="2196"/>
    <n v="0"/>
    <n v="26"/>
    <n v="0"/>
    <n v="1"/>
    <n v="0"/>
    <n v="1"/>
    <n v="0"/>
    <n v="0"/>
    <n v="13"/>
    <n v="0"/>
    <n v="1"/>
    <n v="0"/>
    <n v="0"/>
    <n v="1"/>
    <n v="0"/>
    <n v="2"/>
    <n v="0"/>
    <n v="0"/>
    <n v="0"/>
    <n v="18"/>
    <b v="0"/>
    <n v="0"/>
  </r>
  <r>
    <x v="2"/>
    <x v="20"/>
    <x v="60"/>
    <s v="Дацюк-Томчук  Марія"/>
    <s v="Статистика_Гоманюк О.К._lk"/>
    <s v="https://vo.uu.edu.ua/grade/report/grader/index.php?id=3298"/>
    <n v="223"/>
    <n v="0"/>
    <n v="17"/>
    <n v="0"/>
    <n v="0"/>
    <n v="0"/>
    <n v="2"/>
    <n v="0"/>
    <n v="0"/>
    <n v="13"/>
    <n v="0"/>
    <n v="0"/>
    <n v="0"/>
    <n v="0"/>
    <n v="1"/>
    <n v="0"/>
    <n v="3"/>
    <n v="0"/>
    <n v="0"/>
    <n v="0"/>
    <n v="19"/>
    <b v="0"/>
    <n v="0"/>
  </r>
  <r>
    <x v="2"/>
    <x v="20"/>
    <x v="60"/>
    <s v="Дацюк-Томчук  Марія"/>
    <s v="Страхова справа та інвестування_Дацюк-Томчук М.Б._lk"/>
    <s v="https://vo.uu.edu.ua/grade/report/grader/index.php?id=3188"/>
    <n v="194"/>
    <n v="0"/>
    <n v="17"/>
    <n v="0"/>
    <n v="0"/>
    <n v="0"/>
    <n v="2"/>
    <n v="0"/>
    <n v="0"/>
    <n v="3"/>
    <n v="0"/>
    <n v="0"/>
    <n v="0"/>
    <n v="0"/>
    <n v="0"/>
    <n v="0"/>
    <n v="5"/>
    <n v="0"/>
    <n v="0"/>
    <n v="0"/>
    <n v="10"/>
    <b v="0"/>
    <n v="0"/>
  </r>
  <r>
    <x v="2"/>
    <x v="20"/>
    <x v="60"/>
    <s v="Дацюк-Томчук  Марія"/>
    <s v="Фінанси_Дацюк-Томчук М.Б._lk"/>
    <s v="https://vo.uu.edu.ua/grade/report/grader/index.php?id=5130"/>
    <n v="703"/>
    <n v="1"/>
    <n v="16"/>
    <n v="0"/>
    <n v="1"/>
    <n v="0"/>
    <n v="1"/>
    <n v="1"/>
    <n v="0"/>
    <n v="9"/>
    <n v="3"/>
    <n v="2"/>
    <n v="0"/>
    <n v="0"/>
    <n v="0"/>
    <n v="0"/>
    <n v="2"/>
    <n v="0"/>
    <n v="0"/>
    <n v="0"/>
    <n v="18"/>
    <b v="0"/>
    <n v="0"/>
  </r>
  <r>
    <x v="2"/>
    <x v="20"/>
    <x v="60"/>
    <s v="Дацюк-Томчук  Марія"/>
    <s v="Фінансова діяльність субєктів господарювання_Євтух О.Т._lk"/>
    <s v="https://vo.uu.edu.ua/grade/report/grader/index.php?id=10272"/>
    <n v="89"/>
    <n v="0"/>
    <n v="17"/>
    <n v="0"/>
    <n v="1"/>
    <n v="0"/>
    <n v="1"/>
    <n v="0"/>
    <n v="0"/>
    <n v="9"/>
    <n v="0"/>
    <n v="1"/>
    <n v="0"/>
    <n v="0"/>
    <n v="0"/>
    <n v="0"/>
    <n v="4"/>
    <n v="0"/>
    <n v="0"/>
    <n v="0"/>
    <n v="15"/>
    <b v="0"/>
    <n v="0"/>
  </r>
  <r>
    <x v="2"/>
    <x v="20"/>
    <x v="60"/>
    <s v="Дацюк-Томчук  Марія"/>
    <s v="Фіскально-бюджетна система_Петриняк А.Я._lk"/>
    <s v="https://vo.uu.edu.ua/grade/report/grader/index.php?id=3264"/>
    <n v="725"/>
    <n v="0"/>
    <n v="17"/>
    <n v="0"/>
    <n v="2"/>
    <n v="0"/>
    <n v="1"/>
    <n v="1"/>
    <n v="0"/>
    <n v="23"/>
    <n v="3"/>
    <n v="2"/>
    <n v="0"/>
    <n v="0"/>
    <n v="1"/>
    <n v="0"/>
    <n v="5"/>
    <n v="1"/>
    <n v="100"/>
    <n v="0"/>
    <n v="37"/>
    <b v="0"/>
    <n v="0"/>
  </r>
  <r>
    <x v="2"/>
    <x v="20"/>
    <x v="60"/>
    <s v="Дем’янюк  Олександр"/>
    <s v="Історія держави і права України_Дем'янюк О.Й_lk"/>
    <s v="https://vo.uu.edu.ua/grade/report/grader/index.php?id=6801"/>
    <n v="489"/>
    <n v="57"/>
    <n v="21"/>
    <n v="0"/>
    <n v="0"/>
    <n v="2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20"/>
    <x v="60"/>
    <s v="Дмитрів Серафима"/>
    <s v="Адміністративний процес_Пікалюк С.С._lk"/>
    <s v="https://vo.uu.edu.ua/grade/report/grader/index.php?id=3201"/>
    <n v="896"/>
    <n v="0"/>
    <n v="60"/>
    <n v="0"/>
    <n v="2"/>
    <n v="0"/>
    <n v="1"/>
    <n v="0"/>
    <n v="0"/>
    <n v="28"/>
    <n v="0"/>
    <n v="3"/>
    <n v="0"/>
    <n v="0"/>
    <n v="0"/>
    <n v="0"/>
    <n v="1"/>
    <n v="1"/>
    <n v="0"/>
    <n v="0"/>
    <n v="34"/>
    <b v="0"/>
    <n v="0"/>
  </r>
  <r>
    <x v="2"/>
    <x v="20"/>
    <x v="60"/>
    <s v="Дмитрів Серафима"/>
    <s v="Кримінальне право 3 курс_Дмитрів С.О_lk"/>
    <s v="https://vo.uu.edu.ua/grade/report/grader/index.php?id=3221"/>
    <n v="9820"/>
    <n v="34"/>
    <n v="61"/>
    <n v="0"/>
    <n v="3"/>
    <n v="0"/>
    <n v="1"/>
    <n v="1"/>
    <n v="1"/>
    <n v="11"/>
    <n v="5"/>
    <n v="5"/>
    <n v="0"/>
    <n v="0"/>
    <n v="1"/>
    <n v="0"/>
    <n v="24"/>
    <n v="5"/>
    <n v="335"/>
    <n v="0"/>
    <n v="54"/>
    <b v="0"/>
    <n v="0"/>
  </r>
  <r>
    <x v="2"/>
    <x v="20"/>
    <x v="60"/>
    <s v="Євтух Олександр"/>
    <s v="Оптимізаційні методи і моделі_Євтух.О.Т._lk"/>
    <s v="https://vo.uu.edu.ua/grade/report/grader/index.php?id=8877"/>
    <n v="291"/>
    <n v="1"/>
    <n v="17"/>
    <n v="0"/>
    <n v="0"/>
    <n v="0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20"/>
    <x v="60"/>
    <s v="Жалко Тетяна"/>
    <s v="*Консульт. з укр.мови для студентів  ОС &quot;фаховий молодший бакалавр&quot;"/>
    <s v="https://vo.uu.edu.ua/grade/report/grader/index.php?id=14668"/>
    <n v="170"/>
    <n v="0"/>
    <n v="52"/>
    <n v="0"/>
    <n v="0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0"/>
    <x v="60"/>
    <s v="Закусило Оксана"/>
    <s v="Право соціального забезпечення_Закусило О.Ю_lk"/>
    <s v="https://vo.uu.edu.ua/grade/report/grader/index.php?id=9425"/>
    <n v="1850"/>
    <n v="1"/>
    <n v="105"/>
    <n v="0"/>
    <n v="1"/>
    <n v="0"/>
    <n v="1"/>
    <n v="1"/>
    <n v="3"/>
    <n v="7"/>
    <n v="1"/>
    <n v="4"/>
    <n v="0"/>
    <n v="0"/>
    <n v="1"/>
    <n v="0"/>
    <n v="4"/>
    <n v="2"/>
    <n v="40"/>
    <n v="0"/>
    <n v="24"/>
    <b v="0"/>
    <n v="0"/>
  </r>
  <r>
    <x v="2"/>
    <x v="20"/>
    <x v="60"/>
    <s v="Ковач Золтан"/>
    <s v="Регіональна економіка_Гоманюк О.К._lk"/>
    <s v="https://vo.uu.edu.ua/grade/report/grader/index.php?id=9479"/>
    <n v="275"/>
    <n v="29"/>
    <n v="16"/>
    <n v="0"/>
    <n v="1"/>
    <n v="0"/>
    <n v="1"/>
    <n v="0"/>
    <n v="1"/>
    <n v="6"/>
    <n v="13"/>
    <n v="1"/>
    <n v="0"/>
    <n v="0"/>
    <n v="0"/>
    <n v="0"/>
    <n v="0"/>
    <n v="0"/>
    <n v="0"/>
    <n v="0"/>
    <n v="22"/>
    <b v="0"/>
    <n v="0"/>
  </r>
  <r>
    <x v="2"/>
    <x v="20"/>
    <x v="60"/>
    <s v="Колісник Олексій Петрович"/>
    <s v="Юридична психологія_Колісник О.П_lk"/>
    <s v="https://vo.uu.edu.ua/grade/report/grader/index.php?id=6824"/>
    <n v="774"/>
    <n v="7"/>
    <n v="101"/>
    <n v="0"/>
    <n v="1"/>
    <n v="0"/>
    <n v="1"/>
    <n v="0"/>
    <n v="0"/>
    <n v="6"/>
    <n v="0"/>
    <n v="1"/>
    <n v="0"/>
    <n v="0"/>
    <n v="0"/>
    <n v="0"/>
    <n v="2"/>
    <n v="2"/>
    <n v="56"/>
    <n v="0"/>
    <n v="12"/>
    <b v="0"/>
    <n v="0"/>
  </r>
  <r>
    <x v="2"/>
    <x v="20"/>
    <x v="60"/>
    <s v="Конон Надія Гнатівна"/>
    <s v="Архівознавство_Конон Н.Г_lk"/>
    <s v="https://vo.uu.edu.ua/grade/report/grader/index.php?id=5172"/>
    <n v="2"/>
    <n v="0"/>
    <n v="11"/>
    <n v="0"/>
    <n v="0"/>
    <n v="0"/>
    <n v="1"/>
    <n v="0"/>
    <n v="0"/>
    <n v="22"/>
    <n v="0"/>
    <n v="0"/>
    <n v="0"/>
    <n v="0"/>
    <n v="0"/>
    <n v="0"/>
    <n v="0"/>
    <n v="1"/>
    <n v="0"/>
    <n v="0"/>
    <n v="24"/>
    <b v="0"/>
    <n v="0"/>
  </r>
  <r>
    <x v="2"/>
    <x v="20"/>
    <x v="60"/>
    <s v="Кушпетюк Олена Іванівна"/>
    <s v="Україна в контексті світового розвитку_Кушпетюк О.І._lk"/>
    <s v="https://vo.uu.edu.ua/grade/report/grader/index.php?id=6819"/>
    <n v="14668"/>
    <n v="20"/>
    <n v="38"/>
    <n v="0"/>
    <n v="1"/>
    <n v="1"/>
    <n v="1"/>
    <n v="0"/>
    <n v="0"/>
    <n v="9"/>
    <n v="3"/>
    <n v="1"/>
    <n v="0"/>
    <n v="0"/>
    <n v="1"/>
    <n v="0"/>
    <n v="22"/>
    <n v="3"/>
    <n v="89"/>
    <n v="0"/>
    <n v="40"/>
    <b v="0"/>
    <n v="0"/>
  </r>
  <r>
    <x v="2"/>
    <x v="20"/>
    <x v="60"/>
    <s v="Пащук Тарас"/>
    <s v="Кримінальне право 2 курс_Дмитрів С.О_lk"/>
    <s v="https://vo.uu.edu.ua/grade/report/grader/index.php?id=13459"/>
    <n v="6200"/>
    <n v="26"/>
    <n v="52"/>
    <n v="0"/>
    <n v="6"/>
    <n v="0"/>
    <n v="1"/>
    <n v="1"/>
    <n v="1"/>
    <n v="6"/>
    <n v="5"/>
    <n v="7"/>
    <n v="0"/>
    <n v="0"/>
    <n v="1"/>
    <n v="0"/>
    <n v="20"/>
    <n v="4"/>
    <n v="335"/>
    <n v="0"/>
    <n v="46"/>
    <b v="0"/>
    <n v="0"/>
  </r>
  <r>
    <x v="2"/>
    <x v="20"/>
    <x v="60"/>
    <s v="Пащук Тарас"/>
    <s v="Теорія доказів_Пащук Т.В_lk"/>
    <s v="https://vo.uu.edu.ua/grade/report/grader/index.php?id=3247"/>
    <n v="773"/>
    <n v="5"/>
    <n v="60"/>
    <n v="0"/>
    <n v="1"/>
    <n v="0"/>
    <n v="1"/>
    <n v="0"/>
    <n v="0"/>
    <n v="11"/>
    <n v="2"/>
    <n v="1"/>
    <n v="0"/>
    <n v="0"/>
    <n v="0"/>
    <n v="0"/>
    <n v="14"/>
    <n v="0"/>
    <n v="0"/>
    <n v="0"/>
    <n v="29"/>
    <b v="0"/>
    <n v="0"/>
  </r>
  <r>
    <x v="2"/>
    <x v="20"/>
    <x v="60"/>
    <s v="Пікалюк Світлана Станіславівна"/>
    <s v="Адміністративне право_Пікалюк С.С_lk"/>
    <s v="https://vo.uu.edu.ua/grade/report/grader/index.php?id=3200"/>
    <n v="7913"/>
    <n v="175"/>
    <n v="43"/>
    <n v="0"/>
    <n v="5"/>
    <n v="1"/>
    <n v="1"/>
    <n v="0"/>
    <n v="3"/>
    <n v="10"/>
    <n v="1"/>
    <n v="7"/>
    <n v="0"/>
    <n v="0"/>
    <n v="1"/>
    <n v="0"/>
    <n v="25"/>
    <n v="3"/>
    <n v="110"/>
    <n v="0"/>
    <n v="51"/>
    <b v="1"/>
    <n v="1"/>
  </r>
  <r>
    <x v="2"/>
    <x v="20"/>
    <x v="60"/>
    <s v="Пікалюк Світлана Станіславівна"/>
    <s v="Актуальні проблеми адміністративного права_Пікалюк С.С._lk"/>
    <s v="https://vo.uu.edu.ua/grade/report/grader/index.php?id=5126"/>
    <n v="349"/>
    <n v="0"/>
    <n v="0"/>
    <n v="0"/>
    <n v="0"/>
    <n v="1"/>
    <n v="1"/>
    <n v="0"/>
    <n v="0"/>
    <n v="12"/>
    <n v="0"/>
    <n v="0"/>
    <n v="0"/>
    <n v="0"/>
    <n v="1"/>
    <n v="0"/>
    <n v="2"/>
    <n v="2"/>
    <n v="0"/>
    <n v="0"/>
    <n v="18"/>
    <b v="0"/>
    <n v="0"/>
  </r>
  <r>
    <x v="2"/>
    <x v="20"/>
    <x v="60"/>
    <s v="Пікалюк Світлана Станіславівна"/>
    <s v="Актуальні проблеми теорії держави і права_Петренко П.Д_lk "/>
    <s v="https://vo.uu.edu.ua/grade/report/grader/index.php?id=3203"/>
    <n v="593"/>
    <n v="3"/>
    <n v="5"/>
    <n v="0"/>
    <n v="2"/>
    <n v="2"/>
    <n v="1"/>
    <n v="0"/>
    <n v="1"/>
    <n v="27"/>
    <n v="2"/>
    <n v="2"/>
    <n v="0"/>
    <n v="0"/>
    <n v="1"/>
    <n v="0"/>
    <n v="3"/>
    <n v="2"/>
    <n v="26"/>
    <n v="0"/>
    <n v="39"/>
    <b v="0"/>
    <n v="0"/>
  </r>
  <r>
    <x v="2"/>
    <x v="20"/>
    <x v="60"/>
    <s v="Пікалюк Світлана Станіславівна"/>
    <s v="Міграційна політика_Пікалюк С.С._lk"/>
    <s v="https://vo.uu.edu.ua/grade/report/grader/index.php?id=9327"/>
    <n v="101"/>
    <n v="3"/>
    <n v="5"/>
    <n v="0"/>
    <n v="0"/>
    <n v="2"/>
    <n v="1"/>
    <n v="0"/>
    <n v="0"/>
    <n v="39"/>
    <n v="0"/>
    <n v="0"/>
    <n v="0"/>
    <n v="0"/>
    <n v="0"/>
    <n v="0"/>
    <n v="0"/>
    <n v="0"/>
    <n v="0"/>
    <n v="0"/>
    <n v="40"/>
    <b v="0"/>
    <n v="0"/>
  </r>
  <r>
    <x v="2"/>
    <x v="20"/>
    <x v="60"/>
    <s v="Пікалюк Світлана Станіславівна"/>
    <s v="Практикум із трудового права_Пікалюк С.С_lk"/>
    <s v="https://vo.uu.edu.ua/grade/report/grader/index.php?id=12606"/>
    <n v="2637"/>
    <n v="0"/>
    <n v="17"/>
    <n v="0"/>
    <n v="2"/>
    <n v="0"/>
    <n v="1"/>
    <n v="0"/>
    <n v="3"/>
    <n v="3"/>
    <n v="1"/>
    <n v="2"/>
    <n v="0"/>
    <n v="0"/>
    <n v="0"/>
    <n v="0"/>
    <n v="16"/>
    <n v="2"/>
    <n v="30"/>
    <n v="0"/>
    <n v="28"/>
    <b v="0"/>
    <n v="0"/>
  </r>
  <r>
    <x v="2"/>
    <x v="20"/>
    <x v="60"/>
    <s v="Пікалюк Світлана Станіславівна"/>
    <s v="Публічне адміністрування у сферах суспільних відносин_Пікалюк С.С_lk"/>
    <s v="https://vo.uu.edu.ua/grade/report/grader/index.php?id=8157"/>
    <n v="19082"/>
    <n v="155"/>
    <n v="79"/>
    <n v="0"/>
    <n v="3"/>
    <n v="1"/>
    <n v="1"/>
    <n v="0"/>
    <n v="2"/>
    <n v="15"/>
    <n v="1"/>
    <n v="3"/>
    <n v="0"/>
    <n v="0"/>
    <n v="1"/>
    <n v="0"/>
    <n v="17"/>
    <n v="2"/>
    <n v="41"/>
    <n v="0"/>
    <n v="42"/>
    <b v="1"/>
    <n v="1"/>
  </r>
  <r>
    <x v="2"/>
    <x v="20"/>
    <x v="60"/>
    <s v="Пікалюк Світлана Станіславівна"/>
    <s v="Теорія держави і права_Пікалюк С.С._lk"/>
    <s v="https://vo.uu.edu.ua/grade/report/grader/index.php?id=3246"/>
    <n v="13930"/>
    <n v="399"/>
    <n v="30"/>
    <n v="0"/>
    <n v="4"/>
    <n v="3"/>
    <n v="1"/>
    <n v="0"/>
    <n v="2"/>
    <n v="16"/>
    <n v="6"/>
    <n v="5"/>
    <n v="0"/>
    <n v="0"/>
    <n v="1"/>
    <n v="0"/>
    <n v="25"/>
    <n v="6"/>
    <n v="150"/>
    <n v="0"/>
    <n v="62"/>
    <b v="1"/>
    <n v="1"/>
  </r>
  <r>
    <x v="2"/>
    <x v="20"/>
    <x v="60"/>
    <s v="Пікалюк Світлана Станіславівна"/>
    <s v="Трудове право_Пікалюк С.С_lk"/>
    <s v="https://vo.uu.edu.ua/grade/report/grader/index.php?id=3250"/>
    <n v="16768"/>
    <n v="106"/>
    <n v="53"/>
    <n v="2"/>
    <n v="6"/>
    <n v="1"/>
    <n v="1"/>
    <n v="0"/>
    <n v="1"/>
    <n v="10"/>
    <n v="2"/>
    <n v="6"/>
    <n v="0"/>
    <n v="0"/>
    <n v="1"/>
    <n v="0"/>
    <n v="26"/>
    <n v="6"/>
    <n v="72"/>
    <n v="0"/>
    <n v="53"/>
    <b v="1"/>
    <n v="1"/>
  </r>
  <r>
    <x v="2"/>
    <x v="20"/>
    <x v="60"/>
    <s v="Попов Анатолій Андрійович"/>
    <s v="Актуальні проблеми господарського права_Попов А.А_lk"/>
    <s v="https://vo.uu.edu.ua/grade/report/grader/index.php?id=6620"/>
    <n v="161"/>
    <n v="6"/>
    <n v="10"/>
    <n v="0"/>
    <n v="0"/>
    <n v="2"/>
    <n v="1"/>
    <n v="1"/>
    <n v="0"/>
    <n v="16"/>
    <n v="0"/>
    <n v="2"/>
    <n v="0"/>
    <n v="0"/>
    <n v="0"/>
    <n v="0"/>
    <n v="5"/>
    <n v="2"/>
    <n v="49"/>
    <n v="0"/>
    <n v="27"/>
    <b v="0"/>
    <n v="0"/>
  </r>
  <r>
    <x v="2"/>
    <x v="20"/>
    <x v="60"/>
    <s v="Попов Анатолій Андрійович"/>
    <s v="Банківське право_Попов А.А._lk"/>
    <s v="https://vo.uu.edu.ua/grade/report/grader/index.php?id=8420"/>
    <n v="3538"/>
    <n v="3"/>
    <n v="89"/>
    <n v="16"/>
    <n v="0"/>
    <n v="0"/>
    <n v="1"/>
    <n v="0"/>
    <n v="1"/>
    <n v="12"/>
    <n v="1"/>
    <n v="1"/>
    <n v="0"/>
    <n v="0"/>
    <n v="0"/>
    <n v="0"/>
    <n v="2"/>
    <n v="2"/>
    <n v="45"/>
    <n v="0"/>
    <n v="20"/>
    <b v="0"/>
    <n v="0"/>
  </r>
  <r>
    <x v="2"/>
    <x v="20"/>
    <x v="60"/>
    <s v="Попов Анатолій Андрійович"/>
    <s v="Верховенство права_Попов А.А._lk"/>
    <s v="https://vo.uu.edu.ua/grade/report/grader/index.php?id=6702"/>
    <n v="169"/>
    <n v="12"/>
    <n v="5"/>
    <n v="0"/>
    <n v="0"/>
    <n v="2"/>
    <n v="1"/>
    <n v="0"/>
    <n v="0"/>
    <n v="17"/>
    <n v="0"/>
    <n v="1"/>
    <n v="0"/>
    <n v="0"/>
    <n v="1"/>
    <n v="0"/>
    <n v="1"/>
    <n v="0"/>
    <n v="0"/>
    <n v="0"/>
    <n v="21"/>
    <b v="0"/>
    <n v="0"/>
  </r>
  <r>
    <x v="2"/>
    <x v="20"/>
    <x v="60"/>
    <s v="Попов Анатолій Андрійович"/>
    <s v="Господарське право_Попов А.А_lk"/>
    <s v="https://vo.uu.edu.ua/grade/report/grader/index.php?id=3206"/>
    <n v="3564"/>
    <n v="88"/>
    <n v="60"/>
    <n v="1"/>
    <n v="0"/>
    <n v="0"/>
    <n v="1"/>
    <n v="0"/>
    <n v="0"/>
    <n v="22"/>
    <n v="0"/>
    <n v="8"/>
    <n v="0"/>
    <n v="0"/>
    <n v="0"/>
    <n v="0"/>
    <n v="3"/>
    <n v="3"/>
    <n v="45"/>
    <n v="0"/>
    <n v="37"/>
    <b v="0"/>
    <n v="0"/>
  </r>
  <r>
    <x v="2"/>
    <x v="20"/>
    <x v="60"/>
    <s v="Попов Анатолій Андрійович"/>
    <s v="Міжнародне право та право ЄС_Попов А.А_lk"/>
    <s v="https://vo.uu.edu.ua/grade/report/grader/index.php?id=6810"/>
    <n v="1877"/>
    <n v="89"/>
    <n v="60"/>
    <n v="1"/>
    <n v="4"/>
    <n v="0"/>
    <n v="1"/>
    <n v="1"/>
    <n v="1"/>
    <n v="13"/>
    <n v="1"/>
    <n v="7"/>
    <n v="0"/>
    <n v="0"/>
    <n v="0"/>
    <n v="0"/>
    <n v="5"/>
    <n v="2"/>
    <n v="46"/>
    <n v="0"/>
    <n v="31"/>
    <b v="0"/>
    <n v="0"/>
  </r>
  <r>
    <x v="2"/>
    <x v="20"/>
    <x v="60"/>
    <s v="Попов Анатолій Андрійович"/>
    <s v="Міжнародне приватне право_Попов А.А_lk"/>
    <s v="https://vo.uu.edu.ua/grade/report/grader/index.php?id=5965"/>
    <n v="2397"/>
    <n v="3"/>
    <n v="0"/>
    <n v="0"/>
    <n v="0"/>
    <n v="0"/>
    <n v="1"/>
    <n v="0"/>
    <n v="0"/>
    <n v="14"/>
    <n v="0"/>
    <n v="1"/>
    <n v="0"/>
    <n v="0"/>
    <n v="0"/>
    <n v="0"/>
    <n v="12"/>
    <n v="2"/>
    <n v="40"/>
    <n v="0"/>
    <n v="30"/>
    <b v="0"/>
    <n v="0"/>
  </r>
  <r>
    <x v="2"/>
    <x v="20"/>
    <x v="60"/>
    <s v="Попов Анатолій Андрійович"/>
    <s v="Податкове та митне право_Попов А.А_lk"/>
    <s v="https://vo.uu.edu.ua/grade/report/grader/index.php?id=5168"/>
    <n v="2963"/>
    <n v="170"/>
    <n v="82"/>
    <n v="1"/>
    <n v="5"/>
    <n v="0"/>
    <n v="1"/>
    <n v="1"/>
    <n v="1"/>
    <n v="20"/>
    <n v="1"/>
    <n v="8"/>
    <n v="0"/>
    <n v="0"/>
    <n v="1"/>
    <n v="0"/>
    <n v="2"/>
    <n v="2"/>
    <n v="40"/>
    <n v="0"/>
    <n v="37"/>
    <b v="0"/>
    <n v="0"/>
  </r>
  <r>
    <x v="2"/>
    <x v="20"/>
    <x v="60"/>
    <s v="Попов Анатолій Андрійович"/>
    <s v="Фінансове право_Попов А.А_lk"/>
    <s v="https://vo.uu.edu.ua/grade/report/grader/index.php?id=3251"/>
    <n v="1727"/>
    <n v="0"/>
    <n v="116"/>
    <n v="22"/>
    <n v="0"/>
    <n v="0"/>
    <n v="1"/>
    <n v="0"/>
    <n v="0"/>
    <n v="9"/>
    <n v="0"/>
    <n v="2"/>
    <n v="0"/>
    <n v="0"/>
    <n v="0"/>
    <n v="0"/>
    <n v="16"/>
    <n v="2"/>
    <n v="40"/>
    <n v="0"/>
    <n v="30"/>
    <b v="0"/>
    <n v="0"/>
  </r>
  <r>
    <x v="2"/>
    <x v="20"/>
    <x v="60"/>
    <s v="Рязанцев Олександр Євгенович"/>
    <s v="Господарський процес_Рязанцева Н.О._lk"/>
    <s v="https://vo.uu.edu.ua/grade/report/grader/index.php?id=5977"/>
    <n v="2789"/>
    <n v="0"/>
    <n v="1"/>
    <n v="1"/>
    <n v="1"/>
    <n v="0"/>
    <n v="1"/>
    <n v="0"/>
    <n v="1"/>
    <n v="8"/>
    <n v="2"/>
    <n v="6"/>
    <n v="0"/>
    <n v="0"/>
    <n v="1"/>
    <n v="0"/>
    <n v="21"/>
    <n v="2"/>
    <n v="54"/>
    <n v="0"/>
    <n v="42"/>
    <b v="0"/>
    <n v="0"/>
  </r>
  <r>
    <x v="2"/>
    <x v="20"/>
    <x v="60"/>
    <s v="Рязанцев Олександр Євгенович"/>
    <s v="Цивільне право  3 семестр_Рязанцев О.Є_lk"/>
    <s v="https://vo.uu.edu.ua/grade/report/grader/index.php?id=5206"/>
    <n v="8734"/>
    <n v="65"/>
    <n v="53"/>
    <n v="1"/>
    <n v="4"/>
    <n v="0"/>
    <n v="1"/>
    <n v="0"/>
    <n v="5"/>
    <n v="5"/>
    <n v="4"/>
    <n v="4"/>
    <n v="0"/>
    <n v="0"/>
    <n v="1"/>
    <n v="0"/>
    <n v="25"/>
    <n v="2"/>
    <n v="122"/>
    <n v="0"/>
    <n v="47"/>
    <b v="0"/>
    <n v="0"/>
  </r>
  <r>
    <x v="2"/>
    <x v="20"/>
    <x v="60"/>
    <s v="Рязанцев Олександр Євгенович"/>
    <s v="Цивільне право  4 семестр_ Рязанцев О.Є._lk"/>
    <s v="https://vo.uu.edu.ua/grade/report/grader/index.php?id=14299"/>
    <n v="3103"/>
    <n v="3"/>
    <n v="126"/>
    <n v="39"/>
    <n v="1"/>
    <n v="0"/>
    <n v="1"/>
    <n v="0"/>
    <n v="4"/>
    <n v="5"/>
    <n v="5"/>
    <n v="1"/>
    <n v="0"/>
    <n v="0"/>
    <n v="1"/>
    <n v="0"/>
    <n v="8"/>
    <n v="3"/>
    <n v="122"/>
    <n v="0"/>
    <n v="28"/>
    <b v="0"/>
    <n v="0"/>
  </r>
  <r>
    <x v="2"/>
    <x v="20"/>
    <x v="60"/>
    <s v="Рязанцев Олександр Євгенович"/>
    <s v="Цивільне право 5 семестр_Рязанцев О.Є_lk"/>
    <s v="https://vo.uu.edu.ua/grade/report/grader/index.php?id=6066"/>
    <n v="6980"/>
    <n v="0"/>
    <n v="39"/>
    <n v="0"/>
    <n v="5"/>
    <n v="0"/>
    <n v="1"/>
    <n v="0"/>
    <n v="0"/>
    <n v="6"/>
    <n v="4"/>
    <n v="9"/>
    <n v="0"/>
    <n v="0"/>
    <n v="1"/>
    <n v="0"/>
    <n v="18"/>
    <n v="2"/>
    <n v="103"/>
    <n v="0"/>
    <n v="41"/>
    <b v="0"/>
    <n v="0"/>
  </r>
  <r>
    <x v="2"/>
    <x v="20"/>
    <x v="60"/>
    <s v="Рязанцев Олександр Євгенович"/>
    <s v="Цивільне право 6 семестр_Рязанцев О.Є_lk"/>
    <s v="https://vo.uu.edu.ua/grade/report/grader/index.php?id=14300"/>
    <n v="2857"/>
    <n v="0"/>
    <n v="60"/>
    <n v="0"/>
    <n v="1"/>
    <n v="0"/>
    <n v="1"/>
    <n v="0"/>
    <n v="2"/>
    <n v="7"/>
    <n v="4"/>
    <n v="2"/>
    <n v="0"/>
    <n v="0"/>
    <n v="1"/>
    <n v="0"/>
    <n v="9"/>
    <n v="2"/>
    <n v="103"/>
    <n v="0"/>
    <n v="28"/>
    <b v="0"/>
    <n v="0"/>
  </r>
  <r>
    <x v="2"/>
    <x v="20"/>
    <x v="60"/>
    <s v="Рязанцев Олександр Євгенович"/>
    <s v="Юридична відповідальність у господарській діяльності_Рязанцев О.Є._lk"/>
    <s v="https://vo.uu.edu.ua/grade/report/grader/index.php?id=6809"/>
    <n v="148"/>
    <n v="3"/>
    <n v="5"/>
    <n v="0"/>
    <n v="0"/>
    <n v="2"/>
    <n v="1"/>
    <n v="0"/>
    <n v="0"/>
    <n v="14"/>
    <n v="0"/>
    <n v="0"/>
    <n v="0"/>
    <n v="0"/>
    <n v="0"/>
    <n v="0"/>
    <n v="2"/>
    <n v="2"/>
    <n v="47"/>
    <n v="0"/>
    <n v="19"/>
    <b v="0"/>
    <n v="0"/>
  </r>
  <r>
    <x v="2"/>
    <x v="20"/>
    <x v="60"/>
    <s v="Рязанцева Наталія"/>
    <s v="*ЕК 081 ПРАВО бакалавр 2020-2021"/>
    <s v="https://vo.uu.edu.ua/grade/report/grader/index.php?id=12116"/>
    <n v="364"/>
    <n v="8"/>
    <n v="61"/>
    <n v="0"/>
    <n v="0"/>
    <n v="0"/>
    <n v="1"/>
    <n v="0"/>
    <n v="0"/>
    <n v="7"/>
    <n v="0"/>
    <n v="0"/>
    <n v="0"/>
    <n v="0"/>
    <n v="0"/>
    <n v="0"/>
    <n v="0"/>
    <n v="1"/>
    <n v="50"/>
    <n v="0"/>
    <n v="9"/>
    <b v="0"/>
    <n v="0"/>
  </r>
  <r>
    <x v="2"/>
    <x v="20"/>
    <x v="60"/>
    <s v="Рязанцева Наталія"/>
    <s v="*ЕК 081 ПРАВО молодший спеціаліст 2020-2021 н.р."/>
    <s v="https://vo.uu.edu.ua/grade/report/grader/index.php?id=12545"/>
    <n v="531"/>
    <n v="0"/>
    <n v="33"/>
    <n v="0"/>
    <n v="0"/>
    <n v="0"/>
    <n v="1"/>
    <n v="0"/>
    <n v="0"/>
    <n v="7"/>
    <n v="0"/>
    <n v="0"/>
    <n v="0"/>
    <n v="0"/>
    <n v="0"/>
    <n v="0"/>
    <n v="0"/>
    <n v="1"/>
    <n v="50"/>
    <n v="0"/>
    <n v="9"/>
    <b v="0"/>
    <n v="0"/>
  </r>
  <r>
    <x v="2"/>
    <x v="20"/>
    <x v="60"/>
    <s v="Рязанцева Наталія"/>
    <s v="Cімейне право_Рязанцева Н.О._lk"/>
    <s v="https://vo.uu.edu.ua/grade/report/grader/index.php?id=10457"/>
    <n v="4506"/>
    <n v="166"/>
    <n v="60"/>
    <n v="0"/>
    <n v="6"/>
    <n v="0"/>
    <n v="1"/>
    <n v="1"/>
    <n v="5"/>
    <n v="5"/>
    <n v="3"/>
    <n v="8"/>
    <n v="0"/>
    <n v="0"/>
    <n v="1"/>
    <n v="0"/>
    <n v="17"/>
    <n v="2"/>
    <n v="60"/>
    <n v="0"/>
    <n v="43"/>
    <b v="0"/>
    <n v="0"/>
  </r>
  <r>
    <x v="2"/>
    <x v="20"/>
    <x v="60"/>
    <s v="Рязанцева Наталія"/>
    <s v="Цивільний процес_Рязанцева Н.О_lk"/>
    <s v="https://vo.uu.edu.ua/grade/report/grader/index.php?id=3254"/>
    <n v="6960"/>
    <n v="18"/>
    <n v="75"/>
    <n v="0"/>
    <n v="3"/>
    <n v="0"/>
    <n v="1"/>
    <n v="0"/>
    <n v="3"/>
    <n v="12"/>
    <n v="11"/>
    <n v="4"/>
    <n v="0"/>
    <n v="0"/>
    <n v="1"/>
    <n v="0"/>
    <n v="11"/>
    <n v="3"/>
    <n v="80"/>
    <n v="0"/>
    <n v="46"/>
    <b v="0"/>
    <n v="0"/>
  </r>
  <r>
    <x v="2"/>
    <x v="20"/>
    <x v="60"/>
    <s v="Савич Сергій Святославович"/>
    <s v="Інтелектуальна власність_Савич С.С_lk"/>
    <s v="https://vo.uu.edu.ua/grade/report/grader/index.php?id=3216"/>
    <n v="177"/>
    <n v="55"/>
    <n v="6"/>
    <n v="3"/>
    <n v="0"/>
    <n v="2"/>
    <n v="1"/>
    <n v="0"/>
    <n v="2"/>
    <n v="10"/>
    <n v="0"/>
    <n v="0"/>
    <n v="1"/>
    <n v="0"/>
    <n v="1"/>
    <n v="0"/>
    <n v="10"/>
    <n v="3"/>
    <n v="12"/>
    <n v="0"/>
    <n v="28"/>
    <b v="0"/>
    <n v="0"/>
  </r>
  <r>
    <x v="2"/>
    <x v="20"/>
    <x v="60"/>
    <s v="Савич Сергій Святославович"/>
    <s v="Порівняльне правознавство_Савич С.С_lk"/>
    <s v="https://vo.uu.edu.ua/grade/report/grader/index.php?id=6703"/>
    <n v="141"/>
    <n v="73"/>
    <n v="8"/>
    <n v="0"/>
    <n v="0"/>
    <n v="2"/>
    <n v="1"/>
    <n v="0"/>
    <n v="0"/>
    <n v="13"/>
    <n v="0"/>
    <n v="0"/>
    <n v="0"/>
    <n v="0"/>
    <n v="1"/>
    <n v="0"/>
    <n v="1"/>
    <n v="2"/>
    <n v="30"/>
    <n v="0"/>
    <n v="18"/>
    <b v="0"/>
    <n v="0"/>
  </r>
  <r>
    <x v="2"/>
    <x v="20"/>
    <x v="60"/>
    <s v="Смолярчук Наталія"/>
    <s v="Основи підприємництва_Гоманюк О.К._lk"/>
    <s v="https://vo.uu.edu.ua/grade/report/grader/index.php?id=5129"/>
    <n v="2"/>
    <n v="0"/>
    <n v="1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0"/>
    <x v="60"/>
    <s v="Туз Юлія"/>
    <s v="Нотаріат України_Туз Ю.О_lk"/>
    <s v="https://vo.uu.edu.ua/grade/report/grader/index.php?id=5967"/>
    <n v="4629"/>
    <n v="15"/>
    <n v="68"/>
    <n v="3"/>
    <n v="2"/>
    <n v="0"/>
    <n v="1"/>
    <n v="1"/>
    <n v="1"/>
    <n v="7"/>
    <n v="3"/>
    <n v="3"/>
    <n v="0"/>
    <n v="0"/>
    <n v="1"/>
    <n v="0"/>
    <n v="11"/>
    <n v="2"/>
    <n v="61"/>
    <n v="0"/>
    <n v="30"/>
    <b v="0"/>
    <n v="0"/>
  </r>
  <r>
    <x v="2"/>
    <x v="20"/>
    <x v="60"/>
    <s v="Туз Юлія"/>
    <s v="Організація судових та правоохоронних органів_Туз Ю.О._lk"/>
    <s v="https://vo.uu.edu.ua/grade/report/grader/index.php?id=3229"/>
    <n v="1512"/>
    <n v="7"/>
    <n v="1"/>
    <n v="0"/>
    <n v="1"/>
    <n v="0"/>
    <n v="1"/>
    <n v="1"/>
    <n v="2"/>
    <n v="3"/>
    <n v="1"/>
    <n v="3"/>
    <n v="0"/>
    <n v="0"/>
    <n v="0"/>
    <n v="0"/>
    <n v="9"/>
    <n v="2"/>
    <n v="49"/>
    <n v="0"/>
    <n v="22"/>
    <b v="0"/>
    <n v="0"/>
  </r>
  <r>
    <x v="2"/>
    <x v="20"/>
    <x v="60"/>
    <s v="Туз Юлія"/>
    <s v="Основи римського приватного права_Туз Ю.О_lk"/>
    <s v="https://vo.uu.edu.ua/grade/report/grader/index.php?id=3231"/>
    <n v="6361"/>
    <n v="141"/>
    <n v="51"/>
    <n v="9"/>
    <n v="1"/>
    <n v="1"/>
    <n v="1"/>
    <n v="1"/>
    <n v="1"/>
    <n v="7"/>
    <n v="3"/>
    <n v="2"/>
    <n v="0"/>
    <n v="0"/>
    <n v="1"/>
    <n v="0"/>
    <n v="9"/>
    <n v="2"/>
    <n v="52"/>
    <n v="0"/>
    <n v="27"/>
    <b v="1"/>
    <n v="1"/>
  </r>
  <r>
    <x v="2"/>
    <x v="20"/>
    <x v="60"/>
    <s v="Туз Юлія"/>
    <s v="Правові інформаційні системи_Туз Ю.О_lk"/>
    <s v="https://vo.uu.edu.ua/grade/report/grader/index.php?id=5980"/>
    <n v="9953"/>
    <n v="71"/>
    <n v="30"/>
    <n v="3"/>
    <n v="2"/>
    <n v="2"/>
    <n v="1"/>
    <n v="1"/>
    <n v="2"/>
    <n v="9"/>
    <n v="1"/>
    <n v="3"/>
    <n v="0"/>
    <n v="0"/>
    <n v="1"/>
    <n v="0"/>
    <n v="12"/>
    <n v="2"/>
    <n v="37"/>
    <n v="0"/>
    <n v="32"/>
    <b v="1"/>
    <n v="1"/>
  </r>
  <r>
    <x v="2"/>
    <x v="20"/>
    <x v="60"/>
    <m/>
    <s v="Господарське законодавство_Попов А.А._lk"/>
    <s v="https://vo.uu.edu.ua/grade/report/grader/index.php?id=9328"/>
    <n v="40"/>
    <n v="0"/>
    <n v="4"/>
    <n v="0"/>
    <n v="0"/>
    <n v="1"/>
    <n v="1"/>
    <n v="0"/>
    <n v="0"/>
    <n v="40"/>
    <n v="0"/>
    <n v="0"/>
    <n v="0"/>
    <n v="0"/>
    <n v="0"/>
    <n v="0"/>
    <n v="0"/>
    <n v="0"/>
    <n v="0"/>
    <n v="0"/>
    <n v="41"/>
    <b v="0"/>
    <n v="0"/>
  </r>
  <r>
    <x v="2"/>
    <x v="20"/>
    <x v="60"/>
    <m/>
    <s v="Логіка для юристів_Попов А.А._lk"/>
    <s v="https://vo.uu.edu.ua/grade/report/grader/index.php?id=12598"/>
    <n v="11"/>
    <n v="0"/>
    <n v="0"/>
    <n v="0"/>
    <n v="0"/>
    <n v="0"/>
    <n v="1"/>
    <n v="0"/>
    <n v="3"/>
    <n v="1"/>
    <n v="0"/>
    <n v="0"/>
    <n v="0"/>
    <n v="0"/>
    <n v="0"/>
    <n v="0"/>
    <n v="0"/>
    <n v="0"/>
    <n v="0"/>
    <n v="0"/>
    <n v="5"/>
    <b v="0"/>
    <n v="0"/>
  </r>
  <r>
    <x v="2"/>
    <x v="20"/>
    <x v="60"/>
    <m/>
    <s v="Маркетингова товарна політика_Дацюк-Томчук М.Б._lk"/>
    <s v="https://vo.uu.edu.ua/grade/report/grader/index.php?id=9539"/>
    <n v="27"/>
    <n v="26"/>
    <n v="10"/>
    <n v="0"/>
    <n v="0"/>
    <n v="0"/>
    <n v="1"/>
    <n v="0"/>
    <n v="0"/>
    <n v="1"/>
    <n v="0"/>
    <n v="0"/>
    <n v="0"/>
    <n v="0"/>
    <n v="0"/>
    <n v="0"/>
    <n v="3"/>
    <n v="0"/>
    <n v="0"/>
    <n v="0"/>
    <n v="5"/>
    <b v="0"/>
    <n v="0"/>
  </r>
  <r>
    <x v="2"/>
    <x v="20"/>
    <x v="60"/>
    <m/>
    <s v="Правознавство_Рязанцева Н.О._lk"/>
    <s v="https://vo.uu.edu.ua/grade/report/grader/index.php?id=10014"/>
    <n v="294"/>
    <n v="23"/>
    <n v="37"/>
    <n v="0"/>
    <n v="1"/>
    <n v="0"/>
    <n v="1"/>
    <n v="0"/>
    <n v="0"/>
    <n v="11"/>
    <n v="0"/>
    <n v="6"/>
    <n v="0"/>
    <n v="0"/>
    <n v="1"/>
    <n v="0"/>
    <n v="1"/>
    <n v="2"/>
    <n v="31"/>
    <n v="0"/>
    <n v="22"/>
    <b v="0"/>
    <n v="0"/>
  </r>
  <r>
    <x v="2"/>
    <x v="20"/>
    <x v="60"/>
    <m/>
    <s v="Фінансовий ринок_Петриняк А.Я._lk"/>
    <s v="https://vo.uu.edu.ua/grade/report/grader/index.php?id=8943"/>
    <n v="233"/>
    <n v="0"/>
    <n v="17"/>
    <n v="0"/>
    <n v="1"/>
    <n v="0"/>
    <n v="1"/>
    <n v="0"/>
    <n v="0"/>
    <n v="15"/>
    <n v="0"/>
    <n v="1"/>
    <n v="0"/>
    <n v="0"/>
    <n v="0"/>
    <n v="0"/>
    <n v="5"/>
    <n v="0"/>
    <n v="0"/>
    <n v="0"/>
    <n v="22"/>
    <b v="0"/>
    <n v="0"/>
  </r>
  <r>
    <x v="2"/>
    <x v="20"/>
    <x v="61"/>
    <s v="Андрійчук Юліана"/>
    <s v="Загальна теорія підготовки спортсменів_Гордійчук В.І._lк"/>
    <s v="https://vo.uu.edu.ua/grade/report/grader/index.php?id=6617"/>
    <n v="2"/>
    <n v="0"/>
    <n v="48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0"/>
    <x v="61"/>
    <s v="Борцевич Святослав"/>
    <s v="Анатомія людини_Борцевич С.В._lk"/>
    <s v="https://vo.uu.edu.ua/grade/report/grader/index.php?id=5191"/>
    <n v="4507"/>
    <n v="10"/>
    <n v="9"/>
    <n v="0"/>
    <n v="1"/>
    <n v="2"/>
    <n v="1"/>
    <n v="0"/>
    <n v="0"/>
    <n v="21"/>
    <n v="5"/>
    <n v="2"/>
    <n v="0"/>
    <n v="0"/>
    <n v="1"/>
    <n v="0"/>
    <n v="7"/>
    <n v="2"/>
    <n v="20"/>
    <n v="0"/>
    <n v="39"/>
    <b v="0"/>
    <n v="0"/>
  </r>
  <r>
    <x v="2"/>
    <x v="20"/>
    <x v="61"/>
    <s v="Борцевич Святослав"/>
    <s v="Вікова анатомія та фізіологія_Борцевич С.В._lk"/>
    <s v="https://vo.uu.edu.ua/grade/report/grader/index.php?id=3452"/>
    <n v="26"/>
    <n v="0"/>
    <n v="8"/>
    <n v="0"/>
    <n v="0"/>
    <n v="0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20"/>
    <x v="61"/>
    <s v="Борцевич Святослав"/>
    <s v="Основи загальної та клінічної патології_Борцевич С.В._lk"/>
    <s v="https://vo.uu.edu.ua/grade/report/grader/index.php?id=8397"/>
    <n v="217"/>
    <n v="0"/>
    <n v="27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0"/>
    <x v="61"/>
    <s v="Борцевич Святослав"/>
    <s v="Педіатрія з основами медичних знань_Борцевич С.В._lk"/>
    <s v="https://vo.uu.edu.ua/grade/report/grader/index.php?id=13421"/>
    <n v="117"/>
    <n v="14"/>
    <n v="7"/>
    <n v="0"/>
    <n v="0"/>
    <n v="2"/>
    <n v="1"/>
    <n v="0"/>
    <n v="0"/>
    <n v="4"/>
    <n v="0"/>
    <n v="1"/>
    <n v="0"/>
    <n v="0"/>
    <n v="0"/>
    <n v="0"/>
    <n v="2"/>
    <n v="0"/>
    <n v="0"/>
    <n v="0"/>
    <n v="8"/>
    <b v="0"/>
    <n v="0"/>
  </r>
  <r>
    <x v="2"/>
    <x v="20"/>
    <x v="61"/>
    <s v="Борцевич Святослав"/>
    <s v="Фізіологія людини_Борцевич С.В._lk"/>
    <s v="https://vo.uu.edu.ua/grade/report/grader/index.php?id=3481"/>
    <n v="20"/>
    <n v="0"/>
    <n v="8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0"/>
    <x v="61"/>
    <s v="Борцевич Святослав Володимирович"/>
    <s v="Реабілітаційні технології в адаптивній фізичній культурі_Борцевич С.В._lk"/>
    <s v="https://vo.uu.edu.ua/grade/report/grader/index.php?id=13330"/>
    <n v="177"/>
    <n v="0"/>
    <n v="29"/>
    <n v="0"/>
    <n v="1"/>
    <n v="0"/>
    <n v="1"/>
    <n v="0"/>
    <n v="0"/>
    <n v="16"/>
    <n v="0"/>
    <n v="1"/>
    <n v="0"/>
    <n v="0"/>
    <n v="0"/>
    <n v="0"/>
    <n v="0"/>
    <n v="0"/>
    <n v="0"/>
    <n v="0"/>
    <n v="18"/>
    <b v="0"/>
    <n v="0"/>
  </r>
  <r>
    <x v="2"/>
    <x v="20"/>
    <x v="61"/>
    <s v="Гаврилюк Петро Володим"/>
    <s v="Основи фізичної терапії та ерготерапії (реабілітації)_Гаврилюк П.В._lk"/>
    <s v="https://vo.uu.edu.ua/grade/report/grader/index.php?id=3466"/>
    <n v="2711"/>
    <n v="19"/>
    <n v="12"/>
    <n v="0"/>
    <n v="1"/>
    <n v="0"/>
    <n v="1"/>
    <n v="0"/>
    <n v="0"/>
    <n v="26"/>
    <n v="0"/>
    <n v="2"/>
    <n v="0"/>
    <n v="0"/>
    <n v="1"/>
    <n v="0"/>
    <n v="0"/>
    <n v="3"/>
    <n v="25"/>
    <n v="0"/>
    <n v="33"/>
    <b v="0"/>
    <n v="0"/>
  </r>
  <r>
    <x v="2"/>
    <x v="20"/>
    <x v="61"/>
    <s v="Гаврилюк Петро Володимирович"/>
    <s v="Адаптивне фізичне виховання для осіб з ураженням ОРА_Гаврилюк П.В._lk"/>
    <s v="https://vo.uu.edu.ua/grade/report/grader/index.php?id=9502"/>
    <n v="601"/>
    <n v="0"/>
    <n v="27"/>
    <n v="0"/>
    <n v="0"/>
    <n v="0"/>
    <n v="1"/>
    <n v="1"/>
    <n v="1"/>
    <n v="5"/>
    <n v="1"/>
    <n v="0"/>
    <n v="0"/>
    <n v="0"/>
    <n v="0"/>
    <n v="0"/>
    <n v="9"/>
    <n v="2"/>
    <n v="0"/>
    <n v="0"/>
    <n v="20"/>
    <b v="0"/>
    <n v="0"/>
  </r>
  <r>
    <x v="2"/>
    <x v="20"/>
    <x v="61"/>
    <s v="Гаврилюк Петро Володимирович"/>
    <s v="Масаж лікувальний_Гаврилюк П.В._lk"/>
    <s v="https://vo.uu.edu.ua/grade/report/grader/index.php?id=6625"/>
    <n v="1532"/>
    <n v="1"/>
    <n v="41"/>
    <n v="0"/>
    <n v="0"/>
    <n v="0"/>
    <n v="1"/>
    <n v="0"/>
    <n v="0"/>
    <n v="1"/>
    <n v="6"/>
    <n v="0"/>
    <n v="0"/>
    <n v="0"/>
    <n v="0"/>
    <n v="0"/>
    <n v="12"/>
    <n v="1"/>
    <n v="40"/>
    <n v="0"/>
    <n v="21"/>
    <b v="0"/>
    <n v="0"/>
  </r>
  <r>
    <x v="2"/>
    <x v="20"/>
    <x v="61"/>
    <s v="Гордійчук Віктор"/>
    <s v="Легка атлетика та методика її викладання_Гордійчук В.І._lk"/>
    <s v="https://vo.uu.edu.ua/grade/report/grader/index.php?id=12440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0"/>
    <x v="61"/>
    <s v="Гордійчук Віктор"/>
    <s v="Масаж загальний і самомасаж_Гаврилюк П.В._lk"/>
    <s v="https://vo.uu.edu.ua/grade/report/grader/index.php?id=6265"/>
    <n v="1674"/>
    <n v="1"/>
    <n v="95"/>
    <n v="5"/>
    <n v="1"/>
    <n v="0"/>
    <n v="1"/>
    <n v="1"/>
    <n v="1"/>
    <n v="15"/>
    <n v="9"/>
    <n v="2"/>
    <n v="0"/>
    <n v="0"/>
    <n v="1"/>
    <n v="0"/>
    <n v="1"/>
    <n v="1"/>
    <n v="123"/>
    <n v="0"/>
    <n v="32"/>
    <b v="0"/>
    <n v="0"/>
  </r>
  <r>
    <x v="2"/>
    <x v="20"/>
    <x v="61"/>
    <s v="Гордійчук Віктор"/>
    <s v="Новітні технології у фізичній терапії_Гордійчук В.І._lk"/>
    <s v="https://vo.uu.edu.ua/grade/report/grader/index.php?id=6266"/>
    <n v="32"/>
    <n v="9"/>
    <n v="13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0"/>
    <x v="61"/>
    <s v="Гордійчук Віктор"/>
    <s v="Основи масажу"/>
    <s v="https://vo.uu.edu.ua/grade/report/grader/index.php?id=7445"/>
    <n v="2"/>
    <n v="0"/>
    <n v="58"/>
    <n v="0"/>
    <n v="0"/>
    <n v="0"/>
    <n v="1"/>
    <n v="0"/>
    <n v="0"/>
    <n v="20"/>
    <n v="0"/>
    <n v="0"/>
    <n v="0"/>
    <n v="0"/>
    <n v="0"/>
    <n v="0"/>
    <n v="0"/>
    <n v="1"/>
    <n v="24"/>
    <n v="0"/>
    <n v="22"/>
    <b v="0"/>
    <n v="0"/>
  </r>
  <r>
    <x v="2"/>
    <x v="20"/>
    <x v="61"/>
    <s v="Гордійчук Віктор"/>
    <s v="Спеціальний курс за професійним спрямуванням &quot;Методика викладання у вищій школі&quot; _Іванюк І.Я._lk"/>
    <s v="https://vo.uu.edu.ua/grade/report/grader/index.php?id=8642"/>
    <n v="82"/>
    <n v="79"/>
    <n v="0"/>
    <n v="0"/>
    <n v="0"/>
    <n v="0"/>
    <n v="1"/>
    <n v="0"/>
    <n v="0"/>
    <n v="6"/>
    <n v="0"/>
    <n v="0"/>
    <n v="0"/>
    <n v="0"/>
    <n v="1"/>
    <n v="0"/>
    <n v="8"/>
    <n v="0"/>
    <n v="0"/>
    <n v="0"/>
    <n v="16"/>
    <b v="0"/>
    <n v="0"/>
  </r>
  <r>
    <x v="2"/>
    <x v="20"/>
    <x v="61"/>
    <s v="Гордійчук Віктор"/>
    <s v="Спеціальні методики адаптивної фізичної культури__lk"/>
    <s v="https://vo.uu.edu.ua/grade/report/grader/index.php?id=12439"/>
    <n v="281"/>
    <n v="0"/>
    <n v="29"/>
    <n v="0"/>
    <n v="0"/>
    <n v="0"/>
    <n v="1"/>
    <n v="1"/>
    <n v="0"/>
    <n v="4"/>
    <n v="0"/>
    <n v="0"/>
    <n v="0"/>
    <n v="0"/>
    <n v="0"/>
    <n v="0"/>
    <n v="1"/>
    <n v="1"/>
    <n v="0"/>
    <n v="0"/>
    <n v="8"/>
    <b v="0"/>
    <n v="0"/>
  </r>
  <r>
    <x v="2"/>
    <x v="20"/>
    <x v="61"/>
    <s v="Гордійчук Віктор"/>
    <s v="Теорія і методика адаптивної фізичної культури_Гордійчук В.І._lk"/>
    <s v="https://vo.uu.edu.ua/grade/report/grader/index.php?id=10001"/>
    <n v="578"/>
    <n v="147"/>
    <n v="2"/>
    <n v="0"/>
    <n v="1"/>
    <n v="2"/>
    <n v="1"/>
    <n v="0"/>
    <n v="1"/>
    <n v="32"/>
    <n v="0"/>
    <n v="2"/>
    <n v="0"/>
    <n v="0"/>
    <n v="0"/>
    <n v="0"/>
    <n v="1"/>
    <n v="1"/>
    <n v="50"/>
    <n v="0"/>
    <n v="38"/>
    <b v="1"/>
    <n v="1"/>
  </r>
  <r>
    <x v="2"/>
    <x v="20"/>
    <x v="61"/>
    <s v="Гордійчук Віктор"/>
    <s v="Теорія та методика фізичного виховання_Гордійчук В.І._lk"/>
    <s v="https://vo.uu.edu.ua/grade/report/grader/index.php?id=3506"/>
    <n v="1793"/>
    <n v="156"/>
    <n v="89"/>
    <n v="27"/>
    <n v="1"/>
    <n v="1"/>
    <n v="1"/>
    <n v="0"/>
    <n v="0"/>
    <n v="17"/>
    <n v="0"/>
    <n v="1"/>
    <n v="0"/>
    <n v="0"/>
    <n v="0"/>
    <n v="0"/>
    <n v="8"/>
    <n v="2"/>
    <n v="36"/>
    <n v="0"/>
    <n v="29"/>
    <b v="1"/>
    <n v="1"/>
  </r>
  <r>
    <x v="2"/>
    <x v="20"/>
    <x v="61"/>
    <s v="Гордійчук Віктор"/>
    <s v="Фізична культура (Фізичне виховання. Основи здорового способу життя)_Гордійчук В.І._lk"/>
    <s v="https://vo.uu.edu.ua/grade/report/grader/index.php?id=5143"/>
    <n v="6252"/>
    <n v="74"/>
    <n v="35"/>
    <n v="0"/>
    <n v="1"/>
    <n v="1"/>
    <n v="1"/>
    <n v="1"/>
    <n v="2"/>
    <n v="32"/>
    <n v="0"/>
    <n v="3"/>
    <n v="0"/>
    <n v="0"/>
    <n v="1"/>
    <n v="0"/>
    <n v="20"/>
    <n v="1"/>
    <n v="41"/>
    <n v="0"/>
    <n v="61"/>
    <b v="1"/>
    <n v="1"/>
  </r>
  <r>
    <x v="2"/>
    <x v="20"/>
    <x v="61"/>
    <s v="Гордійчук Віктор"/>
    <s v="Фізкультурно-оздоровчі технології_Гордійчук В.І._lk"/>
    <s v="https://vo.uu.edu.ua/grade/report/grader/index.php?id=8369"/>
    <n v="247"/>
    <n v="0"/>
    <n v="47"/>
    <n v="0"/>
    <n v="1"/>
    <n v="1"/>
    <n v="1"/>
    <n v="0"/>
    <n v="0"/>
    <n v="17"/>
    <n v="0"/>
    <n v="1"/>
    <n v="0"/>
    <n v="0"/>
    <n v="0"/>
    <n v="0"/>
    <n v="1"/>
    <n v="0"/>
    <n v="0"/>
    <n v="0"/>
    <n v="20"/>
    <b v="0"/>
    <n v="0"/>
  </r>
  <r>
    <x v="2"/>
    <x v="20"/>
    <x v="61"/>
    <s v="Грейда Наталія Богданівна"/>
    <s v="Комплексний супровід осіб із загальним психічним недорозвиненням__Грейда Н.Б._lk"/>
    <s v="https://vo.uu.edu.ua/grade/report/grader/index.php?id=14410"/>
    <n v="64"/>
    <n v="13"/>
    <n v="3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0"/>
    <x v="61"/>
    <s v="Грейда Наталія Богданівна"/>
    <s v="Теорія і методика фізичної терапії з основами ерготерапії_Грейда Н.Б._lk"/>
    <s v="https://vo.uu.edu.ua/grade/report/grader/index.php?id=5193"/>
    <n v="196"/>
    <n v="39"/>
    <n v="2"/>
    <n v="0"/>
    <n v="0"/>
    <n v="1"/>
    <n v="1"/>
    <n v="1"/>
    <n v="0"/>
    <n v="5"/>
    <n v="5"/>
    <n v="0"/>
    <n v="0"/>
    <n v="0"/>
    <n v="1"/>
    <n v="0"/>
    <n v="2"/>
    <n v="0"/>
    <n v="0"/>
    <n v="0"/>
    <n v="15"/>
    <b v="0"/>
    <n v="0"/>
  </r>
  <r>
    <x v="2"/>
    <x v="20"/>
    <x v="61"/>
    <s v="Грейда Наталія Богданівна"/>
    <s v="Фізична терапія при захворюваннях нервової системи_Грейда Н.Б._lk"/>
    <s v="https://vo.uu.edu.ua/grade/report/grader/index.php?id=3476"/>
    <n v="580"/>
    <n v="39"/>
    <n v="2"/>
    <n v="0"/>
    <n v="0"/>
    <n v="1"/>
    <n v="1"/>
    <n v="0"/>
    <n v="0"/>
    <n v="9"/>
    <n v="1"/>
    <n v="0"/>
    <n v="0"/>
    <n v="0"/>
    <n v="1"/>
    <n v="0"/>
    <n v="7"/>
    <n v="0"/>
    <n v="0"/>
    <n v="0"/>
    <n v="19"/>
    <b v="0"/>
    <n v="0"/>
  </r>
  <r>
    <x v="2"/>
    <x v="20"/>
    <x v="61"/>
    <s v="Грейда Наталія Богданівна"/>
    <s v="Фізична терапія при захворюваннях опорно-рухового апарату_Грейда Н.Б._lk"/>
    <s v="https://vo.uu.edu.ua/grade/report/grader/index.php?id=10176"/>
    <n v="489"/>
    <n v="39"/>
    <n v="2"/>
    <n v="0"/>
    <n v="1"/>
    <n v="1"/>
    <n v="1"/>
    <n v="0"/>
    <n v="1"/>
    <n v="5"/>
    <n v="2"/>
    <n v="2"/>
    <n v="0"/>
    <n v="0"/>
    <n v="0"/>
    <n v="0"/>
    <n v="6"/>
    <n v="0"/>
    <n v="0"/>
    <n v="0"/>
    <n v="17"/>
    <b v="1"/>
    <n v="1"/>
  </r>
  <r>
    <x v="2"/>
    <x v="20"/>
    <x v="61"/>
    <s v="Закусило Оксана"/>
    <s v="Cпеціальна педагогіка та спеціальна психологія_Закусило О.Ю._lk"/>
    <s v="https://vo.uu.edu.ua/grade/report/grader/index.php?id=8424"/>
    <n v="1490"/>
    <n v="9"/>
    <n v="13"/>
    <n v="0"/>
    <n v="0"/>
    <n v="1"/>
    <n v="1"/>
    <n v="1"/>
    <n v="0"/>
    <n v="6"/>
    <n v="1"/>
    <n v="3"/>
    <n v="0"/>
    <n v="0"/>
    <n v="0"/>
    <n v="0"/>
    <n v="3"/>
    <n v="0"/>
    <n v="0"/>
    <n v="0"/>
    <n v="15"/>
    <b v="0"/>
    <n v="0"/>
  </r>
  <r>
    <x v="2"/>
    <x v="20"/>
    <x v="61"/>
    <s v="Закусило Оксана"/>
    <s v="Корекційна педагогіка та методика корекційної роботи_Закусило О.Ю._lk"/>
    <s v="https://vo.uu.edu.ua/grade/report/grader/index.php?id=12559"/>
    <n v="176"/>
    <n v="44"/>
    <n v="3"/>
    <n v="0"/>
    <n v="1"/>
    <n v="1"/>
    <n v="1"/>
    <n v="1"/>
    <n v="1"/>
    <n v="3"/>
    <n v="0"/>
    <n v="4"/>
    <n v="0"/>
    <n v="0"/>
    <n v="0"/>
    <n v="0"/>
    <n v="3"/>
    <n v="0"/>
    <n v="0"/>
    <n v="0"/>
    <n v="13"/>
    <b v="1"/>
    <n v="1"/>
  </r>
  <r>
    <x v="2"/>
    <x v="20"/>
    <x v="61"/>
    <s v="Закусило Оксана"/>
    <s v="Корекційно-реабілітаційні служби_Закусило О.Ю._lk"/>
    <s v="https://vo.uu.edu.ua/grade/report/grader/index.php?id=5215"/>
    <n v="63"/>
    <n v="28"/>
    <n v="3"/>
    <n v="0"/>
    <n v="0"/>
    <n v="0"/>
    <n v="1"/>
    <n v="0"/>
    <n v="0"/>
    <n v="9"/>
    <n v="0"/>
    <n v="0"/>
    <n v="0"/>
    <n v="0"/>
    <n v="0"/>
    <n v="0"/>
    <n v="2"/>
    <n v="1"/>
    <n v="20"/>
    <n v="0"/>
    <n v="13"/>
    <b v="0"/>
    <n v="0"/>
  </r>
  <r>
    <x v="2"/>
    <x v="20"/>
    <x v="61"/>
    <s v="Закусило Оксана"/>
    <s v="Курортологія_Закусило О.Ю._lk"/>
    <s v="https://vo.uu.edu.ua/grade/report/grader/index.php?id=3418"/>
    <n v="986"/>
    <n v="79"/>
    <n v="32"/>
    <n v="0"/>
    <n v="0"/>
    <n v="0"/>
    <n v="1"/>
    <n v="1"/>
    <n v="1"/>
    <n v="6"/>
    <n v="1"/>
    <n v="1"/>
    <n v="0"/>
    <n v="0"/>
    <n v="1"/>
    <n v="0"/>
    <n v="9"/>
    <n v="2"/>
    <n v="0"/>
    <n v="0"/>
    <n v="23"/>
    <b v="0"/>
    <n v="0"/>
  </r>
  <r>
    <x v="2"/>
    <x v="20"/>
    <x v="61"/>
    <s v="Закусило Оксана"/>
    <s v="Методика викладання корекційної педагогіки та спеціальної психології у ЗВО_Закусило О.Ю._lk"/>
    <s v="https://vo.uu.edu.ua/grade/report/grader/index.php?id=15242"/>
    <n v="316"/>
    <n v="16"/>
    <n v="32"/>
    <n v="0"/>
    <n v="0"/>
    <n v="1"/>
    <n v="1"/>
    <n v="1"/>
    <n v="0"/>
    <n v="7"/>
    <n v="1"/>
    <n v="2"/>
    <n v="0"/>
    <n v="0"/>
    <n v="0"/>
    <n v="0"/>
    <n v="3"/>
    <n v="0"/>
    <n v="0"/>
    <n v="0"/>
    <n v="15"/>
    <b v="0"/>
    <n v="0"/>
  </r>
  <r>
    <x v="2"/>
    <x v="20"/>
    <x v="61"/>
    <s v="Закусило Оксана"/>
    <s v="Основи соціальної реабілітації_Закусило О.Ю._lk"/>
    <s v="https://vo.uu.edu.ua/grade/report/grader/index.php?id=6680"/>
    <n v="81"/>
    <n v="1"/>
    <n v="16"/>
    <n v="0"/>
    <n v="1"/>
    <n v="1"/>
    <n v="1"/>
    <n v="1"/>
    <n v="1"/>
    <n v="6"/>
    <n v="0"/>
    <n v="1"/>
    <n v="0"/>
    <n v="0"/>
    <n v="0"/>
    <n v="0"/>
    <n v="3"/>
    <n v="0"/>
    <n v="0"/>
    <n v="0"/>
    <n v="13"/>
    <b v="0"/>
    <n v="0"/>
  </r>
  <r>
    <x v="2"/>
    <x v="20"/>
    <x v="61"/>
    <s v="Закусило Оксана"/>
    <s v="Соціальна робота з  сім'єю, дітьми,молоддю"/>
    <s v="https://vo.uu.edu.ua/grade/report/grader/index.php?id=9719"/>
    <n v="145"/>
    <n v="2"/>
    <n v="10"/>
    <n v="0"/>
    <n v="0"/>
    <n v="0"/>
    <n v="1"/>
    <n v="0"/>
    <n v="0"/>
    <n v="7"/>
    <n v="0"/>
    <n v="2"/>
    <n v="0"/>
    <n v="0"/>
    <n v="0"/>
    <n v="0"/>
    <n v="2"/>
    <n v="0"/>
    <n v="0"/>
    <n v="0"/>
    <n v="12"/>
    <b v="0"/>
    <n v="0"/>
  </r>
  <r>
    <x v="2"/>
    <x v="20"/>
    <x v="61"/>
    <s v="Закусило Оксана"/>
    <s v="Соціально-педагогічна робота з дітьми з інвалідністю_Закусило О.Ю._lk"/>
    <s v="https://vo.uu.edu.ua/grade/report/grader/index.php?id=12380"/>
    <n v="29"/>
    <n v="10"/>
    <n v="9"/>
    <n v="0"/>
    <n v="0"/>
    <n v="0"/>
    <n v="1"/>
    <n v="0"/>
    <n v="0"/>
    <n v="10"/>
    <n v="0"/>
    <n v="0"/>
    <n v="0"/>
    <n v="0"/>
    <n v="0"/>
    <n v="0"/>
    <n v="2"/>
    <n v="0"/>
    <n v="0"/>
    <n v="0"/>
    <n v="13"/>
    <b v="0"/>
    <n v="0"/>
  </r>
  <r>
    <x v="2"/>
    <x v="20"/>
    <x v="61"/>
    <s v="Закусило Оксана"/>
    <s v="Соціологія_Закусило О.Ю._lk"/>
    <s v="https://vo.uu.edu.ua/grade/report/grader/index.php?id=3375"/>
    <n v="2752"/>
    <n v="17"/>
    <n v="34"/>
    <n v="10"/>
    <n v="0"/>
    <n v="1"/>
    <n v="1"/>
    <n v="1"/>
    <n v="0"/>
    <n v="19"/>
    <n v="0"/>
    <n v="2"/>
    <n v="0"/>
    <n v="0"/>
    <n v="1"/>
    <n v="0"/>
    <n v="3"/>
    <n v="2"/>
    <n v="40"/>
    <n v="0"/>
    <n v="29"/>
    <b v="0"/>
    <n v="0"/>
  </r>
  <r>
    <x v="2"/>
    <x v="20"/>
    <x v="61"/>
    <s v="Закусило Оксана"/>
    <s v="Спеціальна (корекційна) психологія_Закусило О.Ю._lk"/>
    <s v="https://vo.uu.edu.ua/grade/report/grader/index.php?id=16893"/>
    <n v="128"/>
    <n v="10"/>
    <n v="8"/>
    <n v="0"/>
    <n v="0"/>
    <n v="0"/>
    <n v="1"/>
    <n v="1"/>
    <n v="0"/>
    <n v="5"/>
    <n v="1"/>
    <n v="3"/>
    <n v="0"/>
    <n v="0"/>
    <n v="0"/>
    <n v="0"/>
    <n v="3"/>
    <n v="0"/>
    <n v="0"/>
    <n v="0"/>
    <n v="14"/>
    <b v="0"/>
    <n v="0"/>
  </r>
  <r>
    <x v="2"/>
    <x v="20"/>
    <x v="61"/>
    <s v="Закусило Оксана"/>
    <s v="Трудова реабілітація_Закусило О.Ю._lk"/>
    <s v="https://vo.uu.edu.ua/grade/report/grader/index.php?id=6375"/>
    <n v="25"/>
    <n v="0"/>
    <n v="16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0"/>
    <x v="61"/>
    <s v="Іванюк Інна Яківна"/>
    <s v="Педагогіка_Іванюк І.Я._lk"/>
    <s v="https://vo.uu.edu.ua/grade/report/grader/index.php?id=3085"/>
    <n v="10410"/>
    <n v="200"/>
    <n v="9"/>
    <n v="4"/>
    <n v="1"/>
    <n v="2"/>
    <n v="1"/>
    <n v="1"/>
    <n v="2"/>
    <n v="13"/>
    <n v="4"/>
    <n v="5"/>
    <n v="0"/>
    <n v="0"/>
    <n v="1"/>
    <n v="0"/>
    <n v="10"/>
    <n v="2"/>
    <n v="58"/>
    <n v="0"/>
    <n v="39"/>
    <b v="1"/>
    <n v="1"/>
  </r>
  <r>
    <x v="2"/>
    <x v="20"/>
    <x v="61"/>
    <s v="Іванюк Інна Яківна"/>
    <s v="Реабілітаційна психологія_Іванюк і.Я._lk"/>
    <s v="https://vo.uu.edu.ua/grade/report/grader/index.php?id=13329"/>
    <n v="3761"/>
    <n v="0"/>
    <n v="2"/>
    <n v="0"/>
    <n v="1"/>
    <n v="1"/>
    <n v="1"/>
    <n v="1"/>
    <n v="3"/>
    <n v="11"/>
    <n v="0"/>
    <n v="4"/>
    <n v="0"/>
    <n v="0"/>
    <n v="0"/>
    <n v="0"/>
    <n v="8"/>
    <n v="1"/>
    <n v="40"/>
    <n v="0"/>
    <n v="29"/>
    <b v="0"/>
    <n v="0"/>
  </r>
  <r>
    <x v="2"/>
    <x v="20"/>
    <x v="61"/>
    <s v="Кирилюк Вікторія Василівна"/>
    <s v="*ЕК СПЕЦІАЛЬНА ОСВІТА"/>
    <s v="https://vo.uu.edu.ua/grade/report/grader/index.php?id=12544"/>
    <n v="153"/>
    <n v="0"/>
    <n v="6"/>
    <n v="0"/>
    <n v="0"/>
    <n v="0"/>
    <n v="1"/>
    <n v="0"/>
    <n v="0"/>
    <n v="5"/>
    <n v="0"/>
    <n v="0"/>
    <n v="0"/>
    <n v="0"/>
    <n v="0"/>
    <n v="0"/>
    <n v="0"/>
    <n v="1"/>
    <n v="150"/>
    <n v="0"/>
    <n v="7"/>
    <b v="0"/>
    <n v="0"/>
  </r>
  <r>
    <x v="2"/>
    <x v="20"/>
    <x v="61"/>
    <s v="Кирилюк Вікторія Василівна"/>
    <s v="*ЕК ФІЗИЧНА ТЕРАПІЯ, ЕРГОТЕРАПІЯ"/>
    <s v="https://vo.uu.edu.ua/grade/report/grader/index.php?id=12363"/>
    <n v="662"/>
    <n v="0"/>
    <n v="7"/>
    <n v="0"/>
    <n v="0"/>
    <n v="0"/>
    <n v="1"/>
    <n v="0"/>
    <n v="0"/>
    <n v="4"/>
    <n v="0"/>
    <n v="0"/>
    <n v="0"/>
    <n v="0"/>
    <n v="0"/>
    <n v="0"/>
    <n v="1"/>
    <n v="1"/>
    <n v="50"/>
    <n v="0"/>
    <n v="7"/>
    <b v="0"/>
    <n v="0"/>
  </r>
  <r>
    <x v="2"/>
    <x v="20"/>
    <x v="61"/>
    <s v="Кирилюк Вікторія Василівна"/>
    <s v="Адаптивне фізичне виховання при  захворюваннях нервової системи__lk"/>
    <s v="https://vo.uu.edu.ua/grade/report/grader/index.php?id=10174"/>
    <n v="208"/>
    <n v="0"/>
    <n v="0"/>
    <n v="0"/>
    <n v="1"/>
    <n v="0"/>
    <n v="1"/>
    <n v="0"/>
    <n v="0"/>
    <n v="8"/>
    <n v="1"/>
    <n v="1"/>
    <n v="0"/>
    <n v="0"/>
    <n v="1"/>
    <n v="0"/>
    <n v="4"/>
    <n v="0"/>
    <n v="0"/>
    <n v="0"/>
    <n v="16"/>
    <b v="0"/>
    <n v="0"/>
  </r>
  <r>
    <x v="2"/>
    <x v="20"/>
    <x v="61"/>
    <s v="Кирилюк Вікторія Василівна"/>
    <s v="Фізична терапія при захворюваннях  дихальної системи_Резнік О.І._lk"/>
    <s v="https://vo.uu.edu.ua/grade/report/grader/index.php?id=12483"/>
    <n v="844"/>
    <n v="1"/>
    <n v="5"/>
    <n v="3"/>
    <n v="0"/>
    <n v="0"/>
    <n v="1"/>
    <n v="0"/>
    <n v="0"/>
    <n v="2"/>
    <n v="3"/>
    <n v="0"/>
    <n v="0"/>
    <n v="0"/>
    <n v="0"/>
    <n v="0"/>
    <n v="0"/>
    <n v="1"/>
    <n v="20"/>
    <n v="0"/>
    <n v="7"/>
    <b v="0"/>
    <n v="0"/>
  </r>
  <r>
    <x v="2"/>
    <x v="20"/>
    <x v="61"/>
    <s v="Колісник Олексій Петрович"/>
    <s v="Актуальні проблеми корекційної психопедагогіки_Колісник О.П._lk"/>
    <s v="https://vo.uu.edu.ua/grade/report/grader/index.php?id=13720"/>
    <n v="25"/>
    <n v="15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0"/>
    <x v="61"/>
    <s v="Колісник Олексій Петрович"/>
    <s v="Загальна, вікова та педагогічна логопсихологія__Колісник О.П._lk"/>
    <s v="https://vo.uu.edu.ua/grade/report/grader/index.php?id=15195"/>
    <n v="134"/>
    <n v="0"/>
    <n v="7"/>
    <n v="0"/>
    <n v="1"/>
    <n v="1"/>
    <n v="1"/>
    <n v="0"/>
    <n v="0"/>
    <n v="7"/>
    <n v="1"/>
    <n v="1"/>
    <n v="0"/>
    <n v="0"/>
    <n v="0"/>
    <n v="0"/>
    <n v="0"/>
    <n v="0"/>
    <n v="0"/>
    <n v="0"/>
    <n v="10"/>
    <b v="0"/>
    <n v="0"/>
  </r>
  <r>
    <x v="2"/>
    <x v="20"/>
    <x v="61"/>
    <s v="Колісник Олексій Петрович"/>
    <s v="Основи психосоматики і психогенетики_Колісник О.П._lk"/>
    <s v="https://vo.uu.edu.ua/grade/report/grader/index.php?id=6630"/>
    <n v="92"/>
    <n v="0"/>
    <n v="10"/>
    <n v="0"/>
    <n v="1"/>
    <n v="1"/>
    <n v="1"/>
    <n v="0"/>
    <n v="0"/>
    <n v="6"/>
    <n v="0"/>
    <n v="1"/>
    <n v="0"/>
    <n v="0"/>
    <n v="0"/>
    <n v="0"/>
    <n v="5"/>
    <n v="0"/>
    <n v="0"/>
    <n v="0"/>
    <n v="13"/>
    <b v="0"/>
    <n v="0"/>
  </r>
  <r>
    <x v="2"/>
    <x v="20"/>
    <x v="61"/>
    <s v="Колісник Олексій Петрович"/>
    <s v="Психологія спілкування_Колісник О.П._lk"/>
    <s v="https://vo.uu.edu.ua/grade/report/grader/index.php?id=6674"/>
    <n v="2113"/>
    <n v="62"/>
    <n v="68"/>
    <n v="0"/>
    <n v="1"/>
    <n v="0"/>
    <n v="1"/>
    <n v="0"/>
    <n v="6"/>
    <n v="1"/>
    <n v="3"/>
    <n v="5"/>
    <n v="0"/>
    <n v="0"/>
    <n v="0"/>
    <n v="0"/>
    <n v="9"/>
    <n v="1"/>
    <n v="74"/>
    <n v="0"/>
    <n v="26"/>
    <b v="0"/>
    <n v="0"/>
  </r>
  <r>
    <x v="2"/>
    <x v="20"/>
    <x v="61"/>
    <s v="Колісник Олексій Петрович"/>
    <s v="Психологія_Колісник О.П._lk"/>
    <s v="https://vo.uu.edu.ua/grade/report/grader/index.php?id=6816"/>
    <n v="1786"/>
    <n v="2"/>
    <n v="9"/>
    <n v="0"/>
    <n v="1"/>
    <n v="1"/>
    <n v="1"/>
    <n v="1"/>
    <n v="2"/>
    <n v="1"/>
    <n v="4"/>
    <n v="5"/>
    <n v="0"/>
    <n v="0"/>
    <n v="1"/>
    <n v="0"/>
    <n v="6"/>
    <n v="4"/>
    <n v="118"/>
    <n v="0"/>
    <n v="25"/>
    <b v="0"/>
    <n v="0"/>
  </r>
  <r>
    <x v="2"/>
    <x v="20"/>
    <x v="61"/>
    <s v="Пахолок Зінаїда Олександрівна"/>
    <s v="Дидактика вищої школи_Пахолок З.О._lk"/>
    <s v="https://vo.uu.edu.ua/grade/report/grader/index.php?id=6713"/>
    <n v="406"/>
    <n v="194"/>
    <n v="15"/>
    <n v="0"/>
    <n v="0"/>
    <n v="1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2"/>
    <x v="20"/>
    <x v="61"/>
    <s v="Пахолок Зінаїда Олександрівна"/>
    <s v="Філософія_Пахолок З.О._lk"/>
    <s v="https://vo.uu.edu.ua/grade/report/grader/index.php?id=9717"/>
    <n v="2386"/>
    <n v="44"/>
    <n v="188"/>
    <n v="0"/>
    <n v="0"/>
    <n v="0"/>
    <n v="1"/>
    <n v="0"/>
    <n v="0"/>
    <n v="5"/>
    <n v="0"/>
    <n v="2"/>
    <n v="0"/>
    <n v="0"/>
    <n v="0"/>
    <n v="0"/>
    <n v="2"/>
    <n v="0"/>
    <n v="0"/>
    <n v="0"/>
    <n v="10"/>
    <b v="0"/>
    <n v="0"/>
  </r>
  <r>
    <x v="2"/>
    <x v="20"/>
    <x v="61"/>
    <s v="Резнік Олег Ігорович"/>
    <s v="Адаптивне фізичне виховання при захворюваннях внутрішніх органів_Резнік О.І._lk"/>
    <s v="https://vo.uu.edu.ua/grade/report/grader/index.php?id=10173"/>
    <n v="694"/>
    <n v="7"/>
    <n v="27"/>
    <n v="0"/>
    <n v="2"/>
    <n v="0"/>
    <n v="1"/>
    <n v="0"/>
    <n v="0"/>
    <n v="7"/>
    <n v="9"/>
    <n v="7"/>
    <n v="0"/>
    <n v="0"/>
    <n v="0"/>
    <n v="0"/>
    <n v="5"/>
    <n v="1"/>
    <n v="40"/>
    <n v="0"/>
    <n v="30"/>
    <b v="0"/>
    <n v="0"/>
  </r>
  <r>
    <x v="2"/>
    <x v="20"/>
    <x v="61"/>
    <s v="Резнік Олег Ігорович"/>
    <s v="Адаптивне фізичне виховання при хірургічних захворюваннях_Резнік О.І._lk"/>
    <s v="https://vo.uu.edu.ua/grade/report/grader/index.php?id=10175"/>
    <n v="376"/>
    <n v="0"/>
    <n v="0"/>
    <n v="0"/>
    <n v="1"/>
    <n v="0"/>
    <n v="1"/>
    <n v="0"/>
    <n v="0"/>
    <n v="4"/>
    <n v="9"/>
    <n v="1"/>
    <n v="0"/>
    <n v="0"/>
    <n v="0"/>
    <n v="0"/>
    <n v="2"/>
    <n v="1"/>
    <n v="20"/>
    <n v="0"/>
    <n v="18"/>
    <b v="0"/>
    <n v="0"/>
  </r>
  <r>
    <x v="2"/>
    <x v="20"/>
    <x v="61"/>
    <s v="Резнік Олег Ігорович"/>
    <s v="Біохімія_Резнік О.І._lk"/>
    <s v="https://vo.uu.edu.ua/grade/report/grader/index.php?id=6622"/>
    <n v="3817"/>
    <n v="31"/>
    <n v="26"/>
    <n v="0"/>
    <n v="1"/>
    <n v="2"/>
    <n v="1"/>
    <n v="2"/>
    <n v="1"/>
    <n v="10"/>
    <n v="12"/>
    <n v="11"/>
    <n v="0"/>
    <n v="0"/>
    <n v="0"/>
    <n v="0"/>
    <n v="12"/>
    <n v="1"/>
    <n v="40"/>
    <n v="0"/>
    <n v="50"/>
    <b v="1"/>
    <n v="1"/>
  </r>
  <r>
    <x v="2"/>
    <x v="20"/>
    <x v="61"/>
    <s v="Резнік Олег Ігорович"/>
    <s v="Гігієна_Резнік О.І._lk"/>
    <s v="https://vo.uu.edu.ua/grade/report/grader/index.php?id=5192"/>
    <n v="4"/>
    <n v="0"/>
    <n v="32"/>
    <n v="0"/>
    <n v="0"/>
    <n v="0"/>
    <n v="1"/>
    <n v="0"/>
    <n v="0"/>
    <n v="9"/>
    <n v="2"/>
    <n v="0"/>
    <n v="0"/>
    <n v="0"/>
    <n v="0"/>
    <n v="0"/>
    <n v="0"/>
    <n v="0"/>
    <n v="0"/>
    <n v="0"/>
    <n v="12"/>
    <b v="0"/>
    <n v="0"/>
  </r>
  <r>
    <x v="2"/>
    <x v="20"/>
    <x v="61"/>
    <s v="Резнік Олег Ігорович"/>
    <s v="Долікарська медична допомога при невідкладних станах_Резнік О.І._lk"/>
    <s v="https://vo.uu.edu.ua/grade/report/grader/index.php?id=9505"/>
    <n v="2053"/>
    <n v="4"/>
    <n v="12"/>
    <n v="0"/>
    <n v="0"/>
    <n v="0"/>
    <n v="1"/>
    <n v="0"/>
    <n v="0"/>
    <n v="2"/>
    <n v="15"/>
    <n v="0"/>
    <n v="0"/>
    <n v="0"/>
    <n v="1"/>
    <n v="0"/>
    <n v="14"/>
    <n v="1"/>
    <n v="50"/>
    <n v="0"/>
    <n v="34"/>
    <b v="0"/>
    <n v="0"/>
  </r>
  <r>
    <x v="2"/>
    <x v="20"/>
    <x v="61"/>
    <s v="Резнік Олег Ігорович"/>
    <s v="Лікувальна фізична культура_Резнік О.І._lk"/>
    <s v="https://vo.uu.edu.ua/grade/report/grader/index.php?id=13331"/>
    <n v="867"/>
    <n v="87"/>
    <n v="58"/>
    <n v="0"/>
    <n v="2"/>
    <n v="0"/>
    <n v="1"/>
    <n v="0"/>
    <n v="0"/>
    <n v="14"/>
    <n v="1"/>
    <n v="7"/>
    <n v="0"/>
    <n v="0"/>
    <n v="0"/>
    <n v="0"/>
    <n v="3"/>
    <n v="0"/>
    <n v="0"/>
    <n v="0"/>
    <n v="26"/>
    <b v="0"/>
    <n v="0"/>
  </r>
  <r>
    <x v="2"/>
    <x v="20"/>
    <x v="61"/>
    <s v="Резнік Олег Ігорович"/>
    <s v="Основи догляду за хворими та інвалідами_Борцевич С.В._lk"/>
    <s v="https://vo.uu.edu.ua/grade/report/grader/index.php?id=5840"/>
    <n v="990"/>
    <n v="0"/>
    <n v="30"/>
    <n v="12"/>
    <n v="0"/>
    <n v="0"/>
    <n v="1"/>
    <n v="0"/>
    <n v="0"/>
    <n v="0"/>
    <n v="13"/>
    <n v="0"/>
    <n v="0"/>
    <n v="0"/>
    <n v="0"/>
    <n v="0"/>
    <n v="0"/>
    <n v="1"/>
    <n v="40"/>
    <n v="0"/>
    <n v="15"/>
    <b v="0"/>
    <n v="0"/>
  </r>
  <r>
    <x v="2"/>
    <x v="20"/>
    <x v="61"/>
    <s v="Резнік Олег Ігорович"/>
    <s v="Основи здоров'я та здорового способу життя_Резнік О.І._lk"/>
    <s v="https://vo.uu.edu.ua/grade/report/grader/index.php?id=6624"/>
    <n v="1346"/>
    <n v="0"/>
    <n v="49"/>
    <n v="0"/>
    <n v="0"/>
    <n v="0"/>
    <n v="1"/>
    <n v="0"/>
    <n v="0"/>
    <n v="7"/>
    <n v="5"/>
    <n v="0"/>
    <n v="0"/>
    <n v="0"/>
    <n v="0"/>
    <n v="0"/>
    <n v="25"/>
    <n v="1"/>
    <n v="50"/>
    <n v="0"/>
    <n v="39"/>
    <b v="0"/>
    <n v="0"/>
  </r>
  <r>
    <x v="2"/>
    <x v="20"/>
    <x v="61"/>
    <s v="Резнік Олег Ігорович"/>
    <s v="Основи раціонального та оздоровчого харчування_Резнік О.І._lk"/>
    <s v="https://vo.uu.edu.ua/grade/report/grader/index.php?id=9513"/>
    <n v="121"/>
    <n v="0"/>
    <n v="34"/>
    <n v="0"/>
    <n v="0"/>
    <n v="0"/>
    <n v="1"/>
    <n v="0"/>
    <n v="0"/>
    <n v="1"/>
    <n v="8"/>
    <n v="0"/>
    <n v="0"/>
    <n v="0"/>
    <n v="0"/>
    <n v="0"/>
    <n v="0"/>
    <n v="0"/>
    <n v="0"/>
    <n v="0"/>
    <n v="10"/>
    <b v="0"/>
    <n v="0"/>
  </r>
  <r>
    <x v="2"/>
    <x v="20"/>
    <x v="61"/>
    <s v="Резнік Олег Ігорович"/>
    <s v="Фізична терапія при захворюваннях внутрішніх органів_Резнік О.І._lk"/>
    <s v="https://vo.uu.edu.ua/grade/report/grader/index.php?id=12436"/>
    <n v="1049"/>
    <n v="8"/>
    <n v="52"/>
    <n v="7"/>
    <n v="2"/>
    <n v="1"/>
    <n v="1"/>
    <n v="0"/>
    <n v="0"/>
    <n v="10"/>
    <n v="8"/>
    <n v="10"/>
    <n v="0"/>
    <n v="0"/>
    <n v="0"/>
    <n v="0"/>
    <n v="1"/>
    <n v="1"/>
    <n v="40"/>
    <n v="0"/>
    <n v="31"/>
    <b v="0"/>
    <n v="0"/>
  </r>
  <r>
    <x v="2"/>
    <x v="20"/>
    <x v="61"/>
    <s v="Резнік Олег Ігорович"/>
    <s v="Фізична терапія при захворюваннях серцево-судинної системи_Резнік О.В._lk"/>
    <s v="https://vo.uu.edu.ua/grade/report/grader/index.php?id=5145"/>
    <n v="2566"/>
    <n v="0"/>
    <n v="0"/>
    <n v="0"/>
    <n v="1"/>
    <n v="0"/>
    <n v="1"/>
    <n v="0"/>
    <n v="0"/>
    <n v="4"/>
    <n v="11"/>
    <n v="5"/>
    <n v="0"/>
    <n v="0"/>
    <n v="0"/>
    <n v="0"/>
    <n v="1"/>
    <n v="2"/>
    <n v="30"/>
    <n v="0"/>
    <n v="24"/>
    <b v="0"/>
    <n v="0"/>
  </r>
  <r>
    <x v="2"/>
    <x v="20"/>
    <x v="61"/>
    <s v="Резнік Олег Ігорович"/>
    <s v="Фізична терапія при захворюваннях травної системи_Резнік О.І._lk"/>
    <s v="https://vo.uu.edu.ua/grade/report/grader/index.php?id=12484"/>
    <n v="810"/>
    <n v="0"/>
    <n v="4"/>
    <n v="2"/>
    <n v="1"/>
    <n v="0"/>
    <n v="1"/>
    <n v="0"/>
    <n v="0"/>
    <n v="2"/>
    <n v="2"/>
    <n v="1"/>
    <n v="0"/>
    <n v="0"/>
    <n v="0"/>
    <n v="0"/>
    <n v="0"/>
    <n v="1"/>
    <n v="20"/>
    <n v="0"/>
    <n v="7"/>
    <b v="0"/>
    <n v="0"/>
  </r>
  <r>
    <x v="2"/>
    <x v="20"/>
    <x v="61"/>
    <s v="Резнік Олег Ігорович"/>
    <s v="Фізична терапія при хірургічних захворюваннях_Резнік О.І._lk"/>
    <s v="https://vo.uu.edu.ua/grade/report/grader/index.php?id=7483"/>
    <n v="1061"/>
    <n v="0"/>
    <n v="0"/>
    <n v="0"/>
    <n v="1"/>
    <n v="0"/>
    <n v="1"/>
    <n v="0"/>
    <n v="0"/>
    <n v="1"/>
    <n v="10"/>
    <n v="2"/>
    <n v="0"/>
    <n v="0"/>
    <n v="0"/>
    <n v="0"/>
    <n v="0"/>
    <n v="1"/>
    <n v="20"/>
    <n v="0"/>
    <n v="15"/>
    <b v="0"/>
    <n v="0"/>
  </r>
  <r>
    <x v="2"/>
    <x v="20"/>
    <x v="61"/>
    <s v="Резнік Олег Ігорович"/>
    <s v="Фізіотерапія_Резнік О.І._lk"/>
    <s v="https://vo.uu.edu.ua/grade/report/grader/index.php?id=3463"/>
    <n v="1070"/>
    <n v="4"/>
    <n v="35"/>
    <n v="6"/>
    <n v="0"/>
    <n v="0"/>
    <n v="1"/>
    <n v="1"/>
    <n v="0"/>
    <n v="10"/>
    <n v="5"/>
    <n v="0"/>
    <n v="0"/>
    <n v="0"/>
    <n v="0"/>
    <n v="0"/>
    <n v="13"/>
    <n v="1"/>
    <n v="50"/>
    <n v="0"/>
    <n v="31"/>
    <b v="0"/>
    <n v="0"/>
  </r>
  <r>
    <x v="2"/>
    <x v="20"/>
    <x v="61"/>
    <s v="Чижик Віктор"/>
    <s v="Біомеханіка рухової активності_Чижик В.В._lk"/>
    <s v="https://vo.uu.edu.ua/grade/report/grader/index.php?id=10168"/>
    <n v="12"/>
    <n v="0"/>
    <n v="22"/>
    <n v="0"/>
    <n v="0"/>
    <n v="0"/>
    <n v="1"/>
    <n v="0"/>
    <n v="0"/>
    <n v="9"/>
    <n v="1"/>
    <n v="0"/>
    <n v="0"/>
    <n v="0"/>
    <n v="0"/>
    <n v="0"/>
    <n v="4"/>
    <n v="0"/>
    <n v="0"/>
    <n v="0"/>
    <n v="15"/>
    <b v="0"/>
    <n v="0"/>
  </r>
  <r>
    <x v="2"/>
    <x v="20"/>
    <x v="61"/>
    <s v="Чижик Віктор"/>
    <s v="Біомеханіка_Чижик В.В._lk"/>
    <s v="https://vo.uu.edu.ua/grade/report/grader/index.php?id=9504"/>
    <n v="616"/>
    <n v="1"/>
    <n v="46"/>
    <n v="0"/>
    <n v="1"/>
    <n v="0"/>
    <n v="1"/>
    <n v="0"/>
    <n v="2"/>
    <n v="5"/>
    <n v="2"/>
    <n v="2"/>
    <n v="0"/>
    <n v="0"/>
    <n v="0"/>
    <n v="0"/>
    <n v="13"/>
    <n v="0"/>
    <n v="0"/>
    <n v="0"/>
    <n v="25"/>
    <b v="0"/>
    <n v="0"/>
  </r>
  <r>
    <x v="2"/>
    <x v="20"/>
    <x v="61"/>
    <s v="Чижик Віктор"/>
    <s v="Інклюзивне суспільство_Чижик_lk"/>
    <s v="https://vo.uu.edu.ua/grade/report/grader/index.php?id=12264"/>
    <n v="1348"/>
    <n v="5"/>
    <n v="169"/>
    <n v="0"/>
    <n v="1"/>
    <n v="0"/>
    <n v="1"/>
    <n v="0"/>
    <n v="0"/>
    <n v="2"/>
    <n v="0"/>
    <n v="2"/>
    <n v="0"/>
    <n v="0"/>
    <n v="0"/>
    <n v="1"/>
    <n v="1"/>
    <n v="0"/>
    <n v="0"/>
    <n v="0"/>
    <n v="7"/>
    <b v="0"/>
    <n v="0"/>
  </r>
  <r>
    <x v="2"/>
    <x v="20"/>
    <x v="61"/>
    <s v="Чижик Віктор"/>
    <s v="Інформаційні технології в галузі_Чижик В.В_lk"/>
    <s v="https://vo.uu.edu.ua/grade/report/grader/index.php?id=9506"/>
    <n v="377"/>
    <n v="6"/>
    <n v="36"/>
    <n v="0"/>
    <n v="1"/>
    <n v="0"/>
    <n v="1"/>
    <n v="0"/>
    <n v="1"/>
    <n v="1"/>
    <n v="0"/>
    <n v="1"/>
    <n v="0"/>
    <n v="0"/>
    <n v="0"/>
    <n v="0"/>
    <n v="3"/>
    <n v="0"/>
    <n v="0"/>
    <n v="0"/>
    <n v="7"/>
    <b v="0"/>
    <n v="0"/>
  </r>
  <r>
    <x v="2"/>
    <x v="20"/>
    <x v="61"/>
    <s v="Чижик Віктор"/>
    <s v="Спортивна медицина_Чижик В.І._lk"/>
    <s v="https://vo.uu.edu.ua/grade/report/grader/index.php?id=3471"/>
    <n v="7"/>
    <n v="0"/>
    <n v="16"/>
    <n v="0"/>
    <n v="1"/>
    <n v="0"/>
    <n v="1"/>
    <n v="0"/>
    <n v="0"/>
    <n v="3"/>
    <n v="0"/>
    <n v="1"/>
    <n v="0"/>
    <n v="0"/>
    <n v="0"/>
    <n v="0"/>
    <n v="3"/>
    <n v="0"/>
    <n v="0"/>
    <n v="0"/>
    <n v="8"/>
    <b v="0"/>
    <n v="0"/>
  </r>
  <r>
    <x v="2"/>
    <x v="20"/>
    <x v="61"/>
    <s v="Чижик Віктор"/>
    <s v="Технічні засоби у фізичній терапії, ерготерапії_Чижик В.В._lk"/>
    <s v="https://vo.uu.edu.ua/grade/report/grader/index.php?id=7484"/>
    <n v="22"/>
    <n v="0"/>
    <n v="10"/>
    <n v="0"/>
    <n v="0"/>
    <n v="0"/>
    <n v="1"/>
    <n v="0"/>
    <n v="0"/>
    <n v="5"/>
    <n v="0"/>
    <n v="0"/>
    <n v="0"/>
    <n v="0"/>
    <n v="1"/>
    <n v="0"/>
    <n v="2"/>
    <n v="0"/>
    <n v="0"/>
    <n v="0"/>
    <n v="9"/>
    <b v="0"/>
    <n v="0"/>
  </r>
  <r>
    <x v="2"/>
    <x v="20"/>
    <x v="61"/>
    <s v="Чижик Віктор"/>
    <s v="Фізіологія рухової активності_Чижик В.В._lk"/>
    <s v="https://vo.uu.edu.ua/grade/report/grader/index.php?id=5136"/>
    <n v="232"/>
    <n v="0"/>
    <n v="35"/>
    <n v="0"/>
    <n v="1"/>
    <n v="0"/>
    <n v="1"/>
    <n v="0"/>
    <n v="0"/>
    <n v="5"/>
    <n v="1"/>
    <n v="1"/>
    <n v="0"/>
    <n v="0"/>
    <n v="0"/>
    <n v="0"/>
    <n v="7"/>
    <n v="0"/>
    <n v="0"/>
    <n v="0"/>
    <n v="15"/>
    <b v="0"/>
    <n v="0"/>
  </r>
  <r>
    <x v="2"/>
    <x v="20"/>
    <x v="61"/>
    <s v="Шипелик Олег Володимирович"/>
    <s v="Медико-біологічний контроль у фізичній терапії (ФВФР)_Чижик В.В._lk"/>
    <s v="https://vo.uu.edu.ua/grade/report/grader/index.php?id=5135"/>
    <n v="73"/>
    <n v="0"/>
    <n v="24"/>
    <n v="0"/>
    <n v="1"/>
    <n v="1"/>
    <n v="1"/>
    <n v="0"/>
    <n v="0"/>
    <n v="3"/>
    <n v="0"/>
    <n v="1"/>
    <n v="0"/>
    <n v="0"/>
    <n v="0"/>
    <n v="0"/>
    <n v="2"/>
    <n v="0"/>
    <n v="0"/>
    <n v="0"/>
    <n v="7"/>
    <b v="0"/>
    <n v="0"/>
  </r>
  <r>
    <x v="2"/>
    <x v="20"/>
    <x v="61"/>
    <s v="Шипелик Олег Володимирович"/>
    <s v="Фізична терапія в акушерстві та гінекології_Чижик В.В._lk"/>
    <s v="https://vo.uu.edu.ua/grade/report/grader/index.php?id=5200"/>
    <n v="332"/>
    <n v="0"/>
    <n v="20"/>
    <n v="4"/>
    <n v="1"/>
    <n v="1"/>
    <n v="1"/>
    <n v="0"/>
    <n v="0"/>
    <n v="5"/>
    <n v="0"/>
    <n v="1"/>
    <n v="0"/>
    <n v="0"/>
    <n v="0"/>
    <n v="0"/>
    <n v="9"/>
    <n v="2"/>
    <n v="21"/>
    <n v="0"/>
    <n v="18"/>
    <b v="0"/>
    <n v="0"/>
  </r>
  <r>
    <x v="2"/>
    <x v="20"/>
    <x v="61"/>
    <m/>
    <s v="Адаптивне фізичне виховання осіб з порушенням слуху і мови__lk"/>
    <s v="https://vo.uu.edu.ua/grade/report/grader/index.php?id=15202"/>
    <n v="216"/>
    <n v="0"/>
    <n v="29"/>
    <n v="0"/>
    <n v="0"/>
    <n v="0"/>
    <n v="1"/>
    <n v="1"/>
    <n v="0"/>
    <n v="3"/>
    <n v="0"/>
    <n v="0"/>
    <n v="0"/>
    <n v="0"/>
    <n v="0"/>
    <n v="0"/>
    <n v="2"/>
    <n v="0"/>
    <n v="0"/>
    <n v="0"/>
    <n v="7"/>
    <b v="0"/>
    <n v="0"/>
  </r>
  <r>
    <x v="2"/>
    <x v="20"/>
    <x v="61"/>
    <m/>
    <s v="Актуальні проблемикорекційної логопсихології_Колісник О.П._lk"/>
    <s v="https://vo.uu.edu.ua/grade/report/grader/index.php?id=15455"/>
    <n v="47"/>
    <n v="0"/>
    <n v="0"/>
    <n v="0"/>
    <n v="0"/>
    <n v="1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0"/>
    <x v="61"/>
    <m/>
    <s v="Гідрореабілітація_Грейда Н.Б._lk"/>
    <s v="https://vo.uu.edu.ua/grade/report/grader/index.php?id=16891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0"/>
    <x v="61"/>
    <m/>
    <s v="Інформаційні технології і методи математичної статистики в фізичній терапії_Чижик В.В._lk "/>
    <s v="https://vo.uu.edu.ua/grade/report/grader/index.php?id=15447"/>
    <n v="43"/>
    <n v="2"/>
    <n v="0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0"/>
    <x v="61"/>
    <m/>
    <s v="Лікарський контроль в адаптивній фізичній культурі_Борцевич С.В._lk"/>
    <s v="https://vo.uu.edu.ua/grade/report/grader/index.php?id=15200"/>
    <n v="120"/>
    <n v="0"/>
    <n v="29"/>
    <n v="0"/>
    <n v="1"/>
    <n v="0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0"/>
    <x v="61"/>
    <m/>
    <s v="Методика та організація наукових досліджень_Кушпетюк О.І._lk"/>
    <s v="https://vo.uu.edu.ua/grade/report/grader/index.php?id=13505"/>
    <n v="231"/>
    <n v="115"/>
    <n v="5"/>
    <n v="0"/>
    <n v="1"/>
    <n v="1"/>
    <n v="1"/>
    <n v="0"/>
    <n v="0"/>
    <n v="4"/>
    <n v="0"/>
    <n v="1"/>
    <n v="0"/>
    <n v="0"/>
    <n v="0"/>
    <n v="0"/>
    <n v="3"/>
    <n v="0"/>
    <n v="0"/>
    <n v="0"/>
    <n v="9"/>
    <b v="0"/>
    <n v="0"/>
  </r>
  <r>
    <x v="2"/>
    <x v="20"/>
    <x v="61"/>
    <m/>
    <s v="Основи менеджменту і маркетингу у фіз. реабілітації_ Дацюк-Томчук М.Б._lk"/>
    <s v="https://vo.uu.edu.ua/grade/report/grader/index.php?id=6688"/>
    <n v="268"/>
    <n v="0"/>
    <n v="5"/>
    <n v="0"/>
    <n v="0"/>
    <n v="0"/>
    <n v="1"/>
    <n v="0"/>
    <n v="0"/>
    <n v="6"/>
    <n v="0"/>
    <n v="0"/>
    <n v="0"/>
    <n v="0"/>
    <n v="0"/>
    <n v="0"/>
    <n v="10"/>
    <n v="0"/>
    <n v="0"/>
    <n v="0"/>
    <n v="17"/>
    <b v="0"/>
    <n v="0"/>
  </r>
  <r>
    <x v="2"/>
    <x v="20"/>
    <x v="61"/>
    <m/>
    <s v="Соціальна робота з сімями, дітьми та молоддю_Закусило О.Ю."/>
    <s v="https://vo.uu.edu.ua/grade/report/grader/index.php?id=15527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0"/>
    <x v="61"/>
    <m/>
    <s v="Тренінг особистісного зростання_Колісник О.П._lk"/>
    <s v="https://vo.uu.edu.ua/grade/report/grader/index.php?id=15372"/>
    <n v="46"/>
    <n v="0"/>
    <n v="0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5"/>
    <m/>
    <s v="1 курс ЕКЛ-21-1-ml_x0009_"/>
    <s v="https://vo.uu.edu.ua/grade/report/grader/index.php?id=11164"/>
    <n v="281"/>
    <n v="73"/>
    <n v="1"/>
    <n v="0"/>
    <n v="0"/>
    <n v="0"/>
    <n v="1"/>
    <n v="1"/>
    <n v="1"/>
    <n v="1"/>
    <n v="0"/>
    <n v="0"/>
    <n v="0"/>
    <n v="0"/>
    <n v="0"/>
    <n v="0"/>
    <n v="0"/>
    <n v="0"/>
    <n v="0"/>
    <n v="19"/>
    <n v="23"/>
    <b v="0"/>
    <n v="0"/>
  </r>
  <r>
    <x v="2"/>
    <x v="21"/>
    <x v="5"/>
    <m/>
    <s v="1 курс ЗСР-21-1фмб-ml_x0009_"/>
    <s v="https://vo.uu.edu.ua/grade/report/grader/index.php?id=11163"/>
    <n v="409"/>
    <n v="29"/>
    <n v="8"/>
    <n v="0"/>
    <n v="0"/>
    <n v="0"/>
    <n v="1"/>
    <n v="1"/>
    <n v="0"/>
    <n v="0"/>
    <n v="0"/>
    <n v="0"/>
    <n v="0"/>
    <n v="0"/>
    <n v="0"/>
    <n v="0"/>
    <n v="0"/>
    <n v="0"/>
    <n v="0"/>
    <n v="16"/>
    <n v="18"/>
    <b v="0"/>
    <n v="0"/>
  </r>
  <r>
    <x v="2"/>
    <x v="21"/>
    <x v="5"/>
    <m/>
    <s v="2 курс ЕКЛ-20-1-ml_x0009_"/>
    <s v="https://vo.uu.edu.ua/grade/report/grader/index.php?id=11159"/>
    <n v="361"/>
    <n v="117"/>
    <n v="8"/>
    <n v="4"/>
    <n v="0"/>
    <n v="0"/>
    <n v="1"/>
    <n v="1"/>
    <n v="1"/>
    <n v="1"/>
    <n v="0"/>
    <n v="0"/>
    <n v="0"/>
    <n v="0"/>
    <n v="0"/>
    <n v="0"/>
    <n v="0"/>
    <n v="0"/>
    <n v="0"/>
    <n v="19"/>
    <n v="23"/>
    <b v="0"/>
    <n v="0"/>
  </r>
  <r>
    <x v="2"/>
    <x v="21"/>
    <x v="5"/>
    <m/>
    <s v="2 курс ЗЕКЛ-21.2-1фмб-ml"/>
    <s v="https://vo.uu.edu.ua/grade/report/grader/index.php?id=11167"/>
    <n v="400"/>
    <n v="95"/>
    <n v="13"/>
    <n v="2"/>
    <n v="0"/>
    <n v="0"/>
    <n v="1"/>
    <n v="2"/>
    <n v="0"/>
    <n v="0"/>
    <n v="0"/>
    <n v="0"/>
    <n v="0"/>
    <n v="0"/>
    <n v="0"/>
    <n v="0"/>
    <n v="0"/>
    <n v="0"/>
    <n v="0"/>
    <n v="19"/>
    <n v="22"/>
    <b v="0"/>
    <n v="0"/>
  </r>
  <r>
    <x v="2"/>
    <x v="21"/>
    <x v="5"/>
    <m/>
    <s v="2 курс ЗСР-20-1фмб-ml"/>
    <s v="https://vo.uu.edu.ua/grade/report/grader/index.php?id=12990"/>
    <n v="277"/>
    <n v="102"/>
    <n v="2"/>
    <n v="0"/>
    <n v="0"/>
    <n v="0"/>
    <n v="1"/>
    <n v="2"/>
    <n v="0"/>
    <n v="0"/>
    <n v="0"/>
    <n v="0"/>
    <n v="0"/>
    <n v="0"/>
    <n v="0"/>
    <n v="0"/>
    <n v="0"/>
    <n v="0"/>
    <n v="0"/>
    <n v="14"/>
    <n v="17"/>
    <b v="0"/>
    <n v="0"/>
  </r>
  <r>
    <x v="2"/>
    <x v="21"/>
    <x v="5"/>
    <m/>
    <s v="2 курс ЗСР-21.2-1-ml"/>
    <s v="https://vo.uu.edu.ua/grade/report/grader/index.php?id=12995"/>
    <n v="336"/>
    <n v="71"/>
    <n v="3"/>
    <n v="0"/>
    <n v="0"/>
    <n v="0"/>
    <n v="1"/>
    <n v="2"/>
    <n v="0"/>
    <n v="0"/>
    <n v="0"/>
    <n v="0"/>
    <n v="0"/>
    <n v="0"/>
    <n v="0"/>
    <n v="0"/>
    <n v="0"/>
    <n v="0"/>
    <n v="0"/>
    <n v="15"/>
    <n v="18"/>
    <b v="0"/>
    <n v="0"/>
  </r>
  <r>
    <x v="2"/>
    <x v="21"/>
    <x v="5"/>
    <m/>
    <s v="2 курс СР-20-1фмб-ml"/>
    <s v="https://vo.uu.edu.ua/grade/report/grader/index.php?id=17038"/>
    <n v="56"/>
    <n v="56"/>
    <n v="0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21"/>
    <x v="5"/>
    <m/>
    <s v="2 курс ФТ-20-1-ml"/>
    <s v="https://vo.uu.edu.ua/grade/report/grader/index.php?id=11173"/>
    <n v="215"/>
    <n v="39"/>
    <n v="3"/>
    <n v="3"/>
    <n v="0"/>
    <n v="0"/>
    <n v="1"/>
    <n v="2"/>
    <n v="1"/>
    <n v="1"/>
    <n v="0"/>
    <n v="0"/>
    <n v="0"/>
    <n v="0"/>
    <n v="0"/>
    <n v="0"/>
    <n v="0"/>
    <n v="0"/>
    <n v="0"/>
    <n v="20"/>
    <n v="25"/>
    <b v="0"/>
    <n v="0"/>
  </r>
  <r>
    <x v="2"/>
    <x v="21"/>
    <x v="5"/>
    <m/>
    <s v="3 курс ЗЕКЛ-19-1-ml"/>
    <s v="https://vo.uu.edu.ua/grade/report/grader/index.php?id=13003"/>
    <n v="513"/>
    <n v="155"/>
    <n v="12"/>
    <n v="0"/>
    <n v="0"/>
    <n v="0"/>
    <n v="1"/>
    <n v="2"/>
    <n v="1"/>
    <n v="1"/>
    <n v="0"/>
    <n v="0"/>
    <n v="0"/>
    <n v="0"/>
    <n v="0"/>
    <n v="0"/>
    <n v="0"/>
    <n v="0"/>
    <n v="0"/>
    <n v="18"/>
    <n v="23"/>
    <b v="0"/>
    <n v="0"/>
  </r>
  <r>
    <x v="2"/>
    <x v="21"/>
    <x v="5"/>
    <m/>
    <s v="3 курс ЗЕКЛ-20.2-1фмб-ml"/>
    <s v="https://vo.uu.edu.ua/grade/report/grader/index.php?id=11166"/>
    <n v="462"/>
    <n v="292"/>
    <n v="0"/>
    <n v="0"/>
    <n v="0"/>
    <n v="0"/>
    <n v="1"/>
    <n v="2"/>
    <n v="1"/>
    <n v="1"/>
    <n v="0"/>
    <n v="0"/>
    <n v="0"/>
    <n v="0"/>
    <n v="0"/>
    <n v="0"/>
    <n v="0"/>
    <n v="0"/>
    <n v="0"/>
    <n v="21"/>
    <n v="26"/>
    <b v="0"/>
    <n v="0"/>
  </r>
  <r>
    <x v="2"/>
    <x v="21"/>
    <x v="5"/>
    <m/>
    <s v="3 курс ЗСР-19-1-ml"/>
    <s v="https://vo.uu.edu.ua/grade/report/grader/index.php?id=11177"/>
    <n v="589"/>
    <n v="143"/>
    <n v="12"/>
    <n v="2"/>
    <n v="0"/>
    <n v="0"/>
    <n v="1"/>
    <n v="2"/>
    <n v="1"/>
    <n v="1"/>
    <n v="0"/>
    <n v="0"/>
    <n v="0"/>
    <n v="0"/>
    <n v="0"/>
    <n v="0"/>
    <n v="0"/>
    <n v="0"/>
    <n v="0"/>
    <n v="17"/>
    <n v="22"/>
    <b v="0"/>
    <n v="0"/>
  </r>
  <r>
    <x v="2"/>
    <x v="21"/>
    <x v="5"/>
    <m/>
    <s v="3 курс ФТ-20.2-1-ml"/>
    <s v="https://vo.uu.edu.ua/grade/report/grader/index.php?id=11172"/>
    <n v="260"/>
    <n v="70"/>
    <n v="12"/>
    <n v="11"/>
    <n v="0"/>
    <n v="0"/>
    <n v="1"/>
    <n v="2"/>
    <n v="1"/>
    <n v="1"/>
    <n v="0"/>
    <n v="0"/>
    <n v="0"/>
    <n v="0"/>
    <n v="0"/>
    <n v="0"/>
    <n v="0"/>
    <n v="0"/>
    <n v="0"/>
    <n v="20"/>
    <n v="25"/>
    <b v="0"/>
    <n v="0"/>
  </r>
  <r>
    <x v="2"/>
    <x v="21"/>
    <x v="5"/>
    <m/>
    <s v="4 курс ЗЕКЛ-18-1-ml"/>
    <s v="https://vo.uu.edu.ua/grade/report/grader/index.php?id=13011"/>
    <n v="521"/>
    <n v="302"/>
    <n v="0"/>
    <n v="0"/>
    <n v="0"/>
    <n v="0"/>
    <n v="1"/>
    <n v="2"/>
    <n v="1"/>
    <n v="1"/>
    <n v="0"/>
    <n v="0"/>
    <n v="0"/>
    <n v="0"/>
    <n v="0"/>
    <n v="0"/>
    <n v="0"/>
    <n v="0"/>
    <n v="0"/>
    <n v="15"/>
    <n v="20"/>
    <b v="0"/>
    <n v="0"/>
  </r>
  <r>
    <x v="2"/>
    <x v="21"/>
    <x v="5"/>
    <m/>
    <s v="4 курс ЗСР-18-1-ml"/>
    <s v="https://vo.uu.edu.ua/grade/report/grader/index.php?id=13222"/>
    <n v="849"/>
    <n v="300"/>
    <n v="0"/>
    <n v="0"/>
    <n v="0"/>
    <n v="0"/>
    <n v="1"/>
    <n v="2"/>
    <n v="1"/>
    <n v="1"/>
    <n v="0"/>
    <n v="0"/>
    <n v="0"/>
    <n v="0"/>
    <n v="0"/>
    <n v="0"/>
    <n v="0"/>
    <n v="0"/>
    <n v="0"/>
    <n v="16"/>
    <n v="21"/>
    <b v="0"/>
    <n v="0"/>
  </r>
  <r>
    <x v="2"/>
    <x v="21"/>
    <x v="5"/>
    <m/>
    <s v="4 курс ФТ-19.2-1-ml"/>
    <s v="https://vo.uu.edu.ua/grade/report/grader/index.php?id=11171"/>
    <n v="750"/>
    <n v="374"/>
    <n v="0"/>
    <n v="0"/>
    <n v="0"/>
    <n v="0"/>
    <n v="1"/>
    <n v="2"/>
    <n v="1"/>
    <n v="1"/>
    <n v="0"/>
    <n v="0"/>
    <n v="0"/>
    <n v="0"/>
    <n v="0"/>
    <n v="0"/>
    <n v="0"/>
    <n v="0"/>
    <n v="0"/>
    <n v="17"/>
    <n v="22"/>
    <b v="0"/>
    <n v="0"/>
  </r>
  <r>
    <x v="2"/>
    <x v="21"/>
    <x v="5"/>
    <m/>
    <s v="Магістри 1 курс ЗЕКЛ-21-1м-ml"/>
    <s v="https://vo.uu.edu.ua/grade/report/grader/index.php?id=13026"/>
    <n v="226"/>
    <n v="11"/>
    <n v="10"/>
    <n v="1"/>
    <n v="0"/>
    <n v="0"/>
    <n v="1"/>
    <n v="2"/>
    <n v="1"/>
    <n v="1"/>
    <n v="0"/>
    <n v="0"/>
    <n v="0"/>
    <n v="0"/>
    <n v="0"/>
    <n v="0"/>
    <n v="0"/>
    <n v="0"/>
    <n v="0"/>
    <n v="13"/>
    <n v="18"/>
    <b v="0"/>
    <n v="0"/>
  </r>
  <r>
    <x v="2"/>
    <x v="21"/>
    <x v="5"/>
    <m/>
    <s v="Магістри 1 курс ЗСР-21-1м-ml"/>
    <s v="https://vo.uu.edu.ua/grade/report/grader/index.php?id=13028"/>
    <n v="356"/>
    <n v="12"/>
    <n v="8"/>
    <n v="8"/>
    <n v="0"/>
    <n v="0"/>
    <n v="1"/>
    <n v="2"/>
    <n v="1"/>
    <n v="1"/>
    <n v="0"/>
    <n v="0"/>
    <n v="0"/>
    <n v="0"/>
    <n v="0"/>
    <n v="0"/>
    <n v="0"/>
    <n v="0"/>
    <n v="0"/>
    <n v="12"/>
    <n v="17"/>
    <b v="0"/>
    <n v="0"/>
  </r>
  <r>
    <x v="2"/>
    <x v="21"/>
    <x v="5"/>
    <m/>
    <s v="Магістри 1 курс ФТ-21-1м-ml"/>
    <s v="https://vo.uu.edu.ua/grade/report/grader/index.php?id=13029"/>
    <n v="1073"/>
    <n v="59"/>
    <n v="20"/>
    <n v="18"/>
    <n v="0"/>
    <n v="0"/>
    <n v="1"/>
    <n v="2"/>
    <n v="1"/>
    <n v="1"/>
    <n v="0"/>
    <n v="0"/>
    <n v="0"/>
    <n v="0"/>
    <n v="0"/>
    <n v="0"/>
    <n v="0"/>
    <n v="0"/>
    <n v="0"/>
    <n v="15"/>
    <n v="20"/>
    <b v="0"/>
    <n v="0"/>
  </r>
  <r>
    <x v="2"/>
    <x v="21"/>
    <x v="5"/>
    <m/>
    <s v="Магістри 2 курс ЗЕКЛ-20-1м-ml"/>
    <s v="https://vo.uu.edu.ua/grade/report/grader/index.php?id=13021"/>
    <n v="197"/>
    <n v="122"/>
    <n v="0"/>
    <n v="0"/>
    <n v="0"/>
    <n v="0"/>
    <n v="1"/>
    <n v="2"/>
    <n v="0"/>
    <n v="0"/>
    <n v="0"/>
    <n v="0"/>
    <n v="0"/>
    <n v="0"/>
    <n v="0"/>
    <n v="0"/>
    <n v="0"/>
    <n v="0"/>
    <n v="0"/>
    <n v="4"/>
    <n v="7"/>
    <b v="0"/>
    <n v="0"/>
  </r>
  <r>
    <x v="2"/>
    <x v="21"/>
    <x v="5"/>
    <m/>
    <s v="Магістри 2 курс СР-20-1м-ml"/>
    <s v="https://vo.uu.edu.ua/grade/report/grader/index.php?id=13022"/>
    <n v="176"/>
    <n v="58"/>
    <n v="0"/>
    <n v="0"/>
    <n v="0"/>
    <n v="0"/>
    <n v="1"/>
    <n v="2"/>
    <n v="0"/>
    <n v="0"/>
    <n v="0"/>
    <n v="0"/>
    <n v="0"/>
    <n v="0"/>
    <n v="0"/>
    <n v="0"/>
    <n v="0"/>
    <n v="0"/>
    <n v="0"/>
    <n v="5"/>
    <n v="8"/>
    <b v="0"/>
    <n v="0"/>
  </r>
  <r>
    <x v="2"/>
    <x v="21"/>
    <x v="5"/>
    <m/>
    <s v="Магістри 2 курс ФТ-20-1м-ml"/>
    <s v="https://vo.uu.edu.ua/grade/report/grader/index.php?id=13024"/>
    <n v="211"/>
    <n v="118"/>
    <n v="1"/>
    <n v="0"/>
    <n v="0"/>
    <n v="0"/>
    <n v="1"/>
    <n v="2"/>
    <n v="1"/>
    <n v="1"/>
    <n v="0"/>
    <n v="0"/>
    <n v="0"/>
    <n v="0"/>
    <n v="0"/>
    <n v="0"/>
    <n v="0"/>
    <n v="0"/>
    <n v="0"/>
    <n v="7"/>
    <n v="12"/>
    <b v="0"/>
    <n v="0"/>
  </r>
  <r>
    <x v="2"/>
    <x v="21"/>
    <x v="62"/>
    <s v="Гришко Світлана Вікторівна"/>
    <s v="Геологія з основами геоморфології_Гришко С.В._ml"/>
    <s v="https://vo.uu.edu.ua/grade/report/grader/index.php?id=12493"/>
    <n v="826"/>
    <n v="1"/>
    <n v="24"/>
    <n v="1"/>
    <n v="1"/>
    <n v="1"/>
    <n v="1"/>
    <n v="0"/>
    <n v="0"/>
    <n v="7"/>
    <n v="0"/>
    <n v="1"/>
    <n v="0"/>
    <n v="0"/>
    <n v="0"/>
    <n v="0"/>
    <n v="0"/>
    <n v="3"/>
    <n v="50"/>
    <n v="0"/>
    <n v="12"/>
    <b v="0"/>
    <n v="0"/>
  </r>
  <r>
    <x v="2"/>
    <x v="21"/>
    <x v="62"/>
    <s v="Гришко Світлана Вікторівна"/>
    <s v="Гідрологія_Гришко С.В._ml"/>
    <s v="https://vo.uu.edu.ua/grade/report/grader/index.php?id=11116"/>
    <n v="310"/>
    <n v="47"/>
    <n v="29"/>
    <n v="5"/>
    <n v="1"/>
    <n v="1"/>
    <n v="1"/>
    <n v="0"/>
    <n v="0"/>
    <n v="10"/>
    <n v="0"/>
    <n v="2"/>
    <n v="0"/>
    <n v="0"/>
    <n v="0"/>
    <n v="0"/>
    <n v="4"/>
    <n v="2"/>
    <n v="100"/>
    <n v="0"/>
    <n v="19"/>
    <b v="1"/>
    <n v="1"/>
  </r>
  <r>
    <x v="2"/>
    <x v="21"/>
    <x v="62"/>
    <s v="Гришко Світлана Вікторівна"/>
    <s v="Грунтознавство_Гришко С.В._ml"/>
    <s v="https://vo.uu.edu.ua/grade/report/grader/index.php?id=11113"/>
    <n v="433"/>
    <n v="90"/>
    <n v="29"/>
    <n v="5"/>
    <n v="1"/>
    <n v="1"/>
    <n v="1"/>
    <n v="0"/>
    <n v="0"/>
    <n v="8"/>
    <n v="0"/>
    <n v="2"/>
    <n v="0"/>
    <n v="0"/>
    <n v="0"/>
    <n v="0"/>
    <n v="2"/>
    <n v="14"/>
    <n v="41"/>
    <n v="0"/>
    <n v="27"/>
    <b v="1"/>
    <n v="1"/>
  </r>
  <r>
    <x v="2"/>
    <x v="21"/>
    <x v="62"/>
    <s v="Гришко Світлана Вікторівна"/>
    <s v="Екологічне картографування_Гришко С.В._ml"/>
    <s v="https://vo.uu.edu.ua/grade/report/grader/index.php?id=11111"/>
    <n v="880"/>
    <n v="637"/>
    <n v="12"/>
    <n v="0"/>
    <n v="0"/>
    <n v="1"/>
    <n v="1"/>
    <n v="0"/>
    <n v="0"/>
    <n v="11"/>
    <n v="0"/>
    <n v="0"/>
    <n v="0"/>
    <n v="0"/>
    <n v="0"/>
    <n v="0"/>
    <n v="2"/>
    <n v="12"/>
    <n v="25"/>
    <n v="0"/>
    <n v="26"/>
    <b v="0"/>
    <n v="0"/>
  </r>
  <r>
    <x v="2"/>
    <x v="21"/>
    <x v="62"/>
    <s v="Гришко Світлана Вікторівна"/>
    <s v="Ландшафтна екологія_Гришко С.В._ml"/>
    <s v="https://vo.uu.edu.ua/grade/report/grader/index.php?id=11122"/>
    <n v="849"/>
    <n v="334"/>
    <n v="30"/>
    <n v="0"/>
    <n v="1"/>
    <n v="1"/>
    <n v="1"/>
    <n v="0"/>
    <n v="0"/>
    <n v="6"/>
    <n v="0"/>
    <n v="1"/>
    <n v="0"/>
    <n v="0"/>
    <n v="0"/>
    <n v="0"/>
    <n v="2"/>
    <n v="3"/>
    <n v="50"/>
    <n v="0"/>
    <n v="13"/>
    <b v="1"/>
    <n v="1"/>
  </r>
  <r>
    <x v="2"/>
    <x v="21"/>
    <x v="62"/>
    <s v="Гришко Світлана Вікторівна"/>
    <s v="Метеорологія та кліматологія_Гришко С.В._ml"/>
    <s v="https://vo.uu.edu.ua/grade/report/grader/index.php?id=12474"/>
    <n v="573"/>
    <n v="11"/>
    <n v="32"/>
    <n v="0"/>
    <n v="1"/>
    <n v="1"/>
    <n v="1"/>
    <n v="0"/>
    <n v="0"/>
    <n v="14"/>
    <n v="0"/>
    <n v="2"/>
    <n v="0"/>
    <n v="0"/>
    <n v="0"/>
    <n v="0"/>
    <n v="0"/>
    <n v="2"/>
    <n v="100"/>
    <n v="0"/>
    <n v="19"/>
    <b v="0"/>
    <n v="0"/>
  </r>
  <r>
    <x v="2"/>
    <x v="21"/>
    <x v="62"/>
    <s v="Гришко Світлана Вікторівна"/>
    <s v="Мінеральні ресурси України_Гришко С.В._ml"/>
    <s v="https://vo.uu.edu.ua/grade/report/grader/index.php?id=11125"/>
    <n v="879"/>
    <n v="550"/>
    <n v="30"/>
    <n v="0"/>
    <n v="0"/>
    <n v="1"/>
    <n v="1"/>
    <n v="0"/>
    <n v="0"/>
    <n v="6"/>
    <n v="0"/>
    <n v="1"/>
    <n v="0"/>
    <n v="0"/>
    <n v="0"/>
    <n v="0"/>
    <n v="3"/>
    <n v="12"/>
    <n v="50"/>
    <n v="0"/>
    <n v="23"/>
    <b v="0"/>
    <n v="0"/>
  </r>
  <r>
    <x v="2"/>
    <x v="21"/>
    <x v="62"/>
    <s v="Гришко Світлана Вікторівна"/>
    <s v="Основи метрології та стандартизації_Гришко С.В._ml"/>
    <s v="https://vo.uu.edu.ua/grade/report/grader/index.php?id=13698"/>
    <n v="63"/>
    <n v="55"/>
    <n v="2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62"/>
    <s v="Дубініна Юлія Юріївна"/>
    <s v="Біогеографія_Дубініна Ю.Ю._ml"/>
    <s v="https://vo.uu.edu.ua/grade/report/grader/index.php?id=12462"/>
    <n v="38"/>
    <n v="27"/>
    <n v="1"/>
    <n v="0"/>
    <n v="1"/>
    <n v="0"/>
    <n v="1"/>
    <n v="0"/>
    <n v="0"/>
    <n v="2"/>
    <n v="0"/>
    <n v="3"/>
    <n v="0"/>
    <n v="0"/>
    <n v="0"/>
    <n v="0"/>
    <n v="0"/>
    <n v="0"/>
    <n v="0"/>
    <n v="0"/>
    <n v="6"/>
    <b v="0"/>
    <n v="0"/>
  </r>
  <r>
    <x v="2"/>
    <x v="21"/>
    <x v="62"/>
    <s v="Дубініна Юлія Юріївна"/>
    <s v="Екологія людини_Дубініна Ю.Ю._ml"/>
    <s v="https://vo.uu.edu.ua/grade/report/grader/index.php?id=11114"/>
    <n v="460"/>
    <n v="62"/>
    <n v="8"/>
    <n v="2"/>
    <n v="0"/>
    <n v="1"/>
    <n v="1"/>
    <n v="0"/>
    <n v="0"/>
    <n v="16"/>
    <n v="0"/>
    <n v="0"/>
    <n v="0"/>
    <n v="0"/>
    <n v="0"/>
    <n v="0"/>
    <n v="10"/>
    <n v="12"/>
    <n v="63"/>
    <n v="0"/>
    <n v="39"/>
    <b v="0"/>
    <n v="0"/>
  </r>
  <r>
    <x v="2"/>
    <x v="21"/>
    <x v="62"/>
    <s v="Дубініна Юлія Юріївна"/>
    <s v="Економіка природокористування_Дубініна Ю.Ю._ml"/>
    <s v="https://vo.uu.edu.ua/grade/report/grader/index.php?id=11112"/>
    <n v="198"/>
    <n v="193"/>
    <n v="20"/>
    <n v="0"/>
    <n v="1"/>
    <n v="0"/>
    <n v="1"/>
    <n v="0"/>
    <n v="0"/>
    <n v="1"/>
    <n v="0"/>
    <n v="1"/>
    <n v="1"/>
    <n v="0"/>
    <n v="0"/>
    <n v="0"/>
    <n v="0"/>
    <n v="0"/>
    <n v="0"/>
    <n v="0"/>
    <n v="4"/>
    <b v="0"/>
    <n v="0"/>
  </r>
  <r>
    <x v="2"/>
    <x v="21"/>
    <x v="62"/>
    <s v="Дубініна Юлія Юріївна"/>
    <s v="Лісове господарство_Дубініна Ю.Ю._ml"/>
    <s v="https://vo.uu.edu.ua/grade/report/grader/index.php?id=11129"/>
    <n v="121"/>
    <n v="110"/>
    <n v="42"/>
    <n v="0"/>
    <n v="0"/>
    <n v="0"/>
    <n v="1"/>
    <n v="0"/>
    <n v="0"/>
    <n v="5"/>
    <n v="0"/>
    <n v="0"/>
    <n v="0"/>
    <n v="0"/>
    <n v="0"/>
    <n v="0"/>
    <n v="8"/>
    <n v="12"/>
    <n v="40"/>
    <n v="0"/>
    <n v="26"/>
    <b v="0"/>
    <n v="0"/>
  </r>
  <r>
    <x v="2"/>
    <x v="21"/>
    <x v="62"/>
    <s v="Дубініна Юлія Юріївна"/>
    <s v="Природна та культурна спадщина_Дубініна Ю.Ю._ml"/>
    <s v="https://vo.uu.edu.ua/grade/report/grader/index.php?id=12492"/>
    <n v="337"/>
    <n v="36"/>
    <n v="14"/>
    <n v="0"/>
    <n v="0"/>
    <n v="1"/>
    <n v="1"/>
    <n v="0"/>
    <n v="6"/>
    <n v="7"/>
    <n v="0"/>
    <n v="0"/>
    <n v="0"/>
    <n v="0"/>
    <n v="0"/>
    <n v="0"/>
    <n v="0"/>
    <n v="3"/>
    <n v="50"/>
    <n v="0"/>
    <n v="17"/>
    <b v="0"/>
    <n v="0"/>
  </r>
  <r>
    <x v="2"/>
    <x v="21"/>
    <x v="62"/>
    <s v="Дубініна Юлія Юріївна"/>
    <s v="Радіоекологія_Дубініна Ю.Ю._ml"/>
    <s v="https://vo.uu.edu.ua/grade/report/grader/index.php?id=12467"/>
    <n v="549"/>
    <n v="31"/>
    <n v="17"/>
    <n v="0"/>
    <n v="1"/>
    <n v="0"/>
    <n v="1"/>
    <n v="0"/>
    <n v="0"/>
    <n v="6"/>
    <n v="0"/>
    <n v="2"/>
    <n v="0"/>
    <n v="0"/>
    <n v="0"/>
    <n v="0"/>
    <n v="0"/>
    <n v="1"/>
    <n v="20"/>
    <n v="0"/>
    <n v="10"/>
    <b v="0"/>
    <n v="0"/>
  </r>
  <r>
    <x v="2"/>
    <x v="21"/>
    <x v="62"/>
    <s v="Дубініна Юлія Юріївна"/>
    <s v="Соціальна екологія_Дубініна Ю.Ю._ml"/>
    <s v="https://vo.uu.edu.ua/grade/report/grader/index.php?id=11083"/>
    <n v="388"/>
    <n v="270"/>
    <n v="8"/>
    <n v="2"/>
    <n v="0"/>
    <n v="1"/>
    <n v="1"/>
    <n v="0"/>
    <n v="0"/>
    <n v="4"/>
    <n v="0"/>
    <n v="0"/>
    <n v="0"/>
    <n v="0"/>
    <n v="0"/>
    <n v="0"/>
    <n v="0"/>
    <n v="12"/>
    <n v="50"/>
    <n v="0"/>
    <n v="17"/>
    <b v="0"/>
    <n v="0"/>
  </r>
  <r>
    <x v="2"/>
    <x v="21"/>
    <x v="62"/>
    <s v="Дубініна Юлія Юріївна"/>
    <s v="Фітомеліорація та охорона земель_Дубініна Ю.Ю._ml"/>
    <s v="https://vo.uu.edu.ua/grade/report/grader/index.php?id=12461"/>
    <n v="1342"/>
    <n v="242"/>
    <n v="73"/>
    <n v="0"/>
    <n v="1"/>
    <n v="1"/>
    <n v="1"/>
    <n v="0"/>
    <n v="0"/>
    <n v="9"/>
    <n v="0"/>
    <n v="2"/>
    <n v="0"/>
    <n v="0"/>
    <n v="0"/>
    <n v="0"/>
    <n v="0"/>
    <n v="2"/>
    <n v="70"/>
    <n v="0"/>
    <n v="14"/>
    <b v="1"/>
    <n v="1"/>
  </r>
  <r>
    <x v="2"/>
    <x v="21"/>
    <x v="62"/>
    <s v="Ібрагімова Людмила"/>
    <s v="Геоінформаційні системи в екології_Ібрагімова Л.А._ml"/>
    <s v="https://vo.uu.edu.ua/grade/report/grader/index.php?id=11141"/>
    <n v="89"/>
    <n v="0"/>
    <n v="10"/>
    <n v="0"/>
    <n v="0"/>
    <n v="0"/>
    <n v="1"/>
    <n v="0"/>
    <n v="0"/>
    <n v="3"/>
    <n v="0"/>
    <n v="6"/>
    <n v="0"/>
    <n v="0"/>
    <n v="0"/>
    <n v="0"/>
    <n v="1"/>
    <n v="0"/>
    <n v="0"/>
    <n v="0"/>
    <n v="11"/>
    <b v="0"/>
    <n v="0"/>
  </r>
  <r>
    <x v="2"/>
    <x v="21"/>
    <x v="62"/>
    <s v="Іщенко Ольга Анатоліївна"/>
    <s v="Дослідження операцій_Іщенко О.А._ml"/>
    <s v="https://vo.uu.edu.ua/grade/report/grader/index.php?id=13694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62"/>
    <s v="Лисенко Валерій Іванович"/>
    <s v="Використання та відтворення рибних ресурсів_Лисенко В.І._ml"/>
    <s v="https://vo.uu.edu.ua/grade/report/grader/index.php?id=12370"/>
    <n v="65"/>
    <n v="9"/>
    <n v="12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1"/>
    <x v="62"/>
    <s v="Лисенко Валерій Іванович"/>
    <s v="Вступ до фаху (екологія)_Лисенко В.І._ml"/>
    <s v="https://vo.uu.edu.ua/grade/report/grader/index.php?id=12475"/>
    <n v="67"/>
    <n v="3"/>
    <n v="10"/>
    <n v="0"/>
    <n v="1"/>
    <n v="0"/>
    <n v="1"/>
    <n v="0"/>
    <n v="0"/>
    <n v="1"/>
    <n v="0"/>
    <n v="1"/>
    <n v="0"/>
    <n v="0"/>
    <n v="0"/>
    <n v="0"/>
    <n v="0"/>
    <n v="12"/>
    <n v="0"/>
    <n v="0"/>
    <n v="15"/>
    <b v="0"/>
    <n v="0"/>
  </r>
  <r>
    <x v="2"/>
    <x v="21"/>
    <x v="62"/>
    <s v="Лисенко Валерій Іванович"/>
    <s v="Екологічна політика_Лисенко В.І._ml"/>
    <s v="https://vo.uu.edu.ua/grade/report/grader/index.php?id=13673"/>
    <n v="49"/>
    <n v="7"/>
    <n v="1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62"/>
    <s v="Лисенко Валерій Іванович"/>
    <s v="Екологія та екологічна етика_Лисенко В.І._ml"/>
    <s v="https://vo.uu.edu.ua/grade/report/grader/index.php?id=12767"/>
    <n v="36"/>
    <n v="2"/>
    <n v="3"/>
    <n v="0"/>
    <n v="1"/>
    <n v="1"/>
    <n v="1"/>
    <n v="0"/>
    <n v="0"/>
    <n v="1"/>
    <n v="0"/>
    <n v="7"/>
    <n v="0"/>
    <n v="0"/>
    <n v="0"/>
    <n v="0"/>
    <n v="8"/>
    <n v="10"/>
    <n v="190"/>
    <n v="0"/>
    <n v="27"/>
    <b v="0"/>
    <n v="0"/>
  </r>
  <r>
    <x v="2"/>
    <x v="21"/>
    <x v="62"/>
    <s v="Лисенко Валерій Іванович"/>
    <s v="Заповідна справа_Лисенко В.І._ml"/>
    <s v="https://vo.uu.edu.ua/grade/report/grader/index.php?id=11118"/>
    <n v="675"/>
    <n v="100"/>
    <n v="14"/>
    <n v="0"/>
    <n v="1"/>
    <n v="1"/>
    <n v="1"/>
    <n v="0"/>
    <n v="0"/>
    <n v="8"/>
    <n v="0"/>
    <n v="5"/>
    <n v="0"/>
    <n v="0"/>
    <n v="0"/>
    <n v="0"/>
    <n v="8"/>
    <n v="2"/>
    <n v="50"/>
    <n v="0"/>
    <n v="24"/>
    <b v="1"/>
    <n v="1"/>
  </r>
  <r>
    <x v="2"/>
    <x v="21"/>
    <x v="62"/>
    <s v="Лисенко Валерій Іванович"/>
    <s v="Міжнародне екологічне співробітництво_Лисенко В.І._ml"/>
    <s v="https://vo.uu.edu.ua/grade/report/grader/index.php?id=13676"/>
    <n v="40"/>
    <n v="3"/>
    <n v="1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62"/>
    <s v="Лисенко Валерій Іванович"/>
    <s v="Основи мисливського господарства_Лисенко В.І._ml"/>
    <s v="https://vo.uu.edu.ua/grade/report/grader/index.php?id=11119"/>
    <n v="71"/>
    <n v="55"/>
    <n v="13"/>
    <n v="0"/>
    <n v="1"/>
    <n v="0"/>
    <n v="1"/>
    <n v="0"/>
    <n v="0"/>
    <n v="30"/>
    <n v="0"/>
    <n v="1"/>
    <n v="0"/>
    <n v="0"/>
    <n v="0"/>
    <n v="0"/>
    <n v="7"/>
    <n v="2"/>
    <n v="0"/>
    <n v="0"/>
    <n v="41"/>
    <b v="0"/>
    <n v="0"/>
  </r>
  <r>
    <x v="2"/>
    <x v="21"/>
    <x v="62"/>
    <s v="Лисенко Валерій Іванович"/>
    <s v="Основи міжнародної еколого-економічної діяльності_Лисенко В.І._ml"/>
    <s v="https://vo.uu.edu.ua/grade/report/grader/index.php?id=12756"/>
    <n v="53"/>
    <n v="1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62"/>
    <s v="Лисенко Валерій Іванович"/>
    <s v="Принципи використання ресурсів тварин_Лисенко В.І._ml"/>
    <s v="https://vo.uu.edu.ua/grade/report/grader/index.php?id=12448"/>
    <n v="1111"/>
    <n v="41"/>
    <n v="45"/>
    <n v="0"/>
    <n v="1"/>
    <n v="1"/>
    <n v="1"/>
    <n v="0"/>
    <n v="0"/>
    <n v="1"/>
    <n v="0"/>
    <n v="2"/>
    <n v="0"/>
    <n v="0"/>
    <n v="0"/>
    <n v="0"/>
    <n v="0"/>
    <n v="12"/>
    <n v="0"/>
    <n v="0"/>
    <n v="16"/>
    <b v="1"/>
    <n v="1"/>
  </r>
  <r>
    <x v="2"/>
    <x v="21"/>
    <x v="62"/>
    <s v="Лисенко Валерій Іванович"/>
    <s v="Стратегія сталого розвитку_Лисенко В.І._ml"/>
    <s v="https://vo.uu.edu.ua/grade/report/grader/index.php?id=12473"/>
    <n v="99"/>
    <n v="9"/>
    <n v="9"/>
    <n v="0"/>
    <n v="1"/>
    <n v="1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1"/>
    <x v="62"/>
    <s v="Лисенко Валерій Іванович"/>
    <s v="Теорія еволюції_Лисенко В.І._ml"/>
    <s v="https://vo.uu.edu.ua/grade/report/grader/index.php?id=12465"/>
    <n v="48"/>
    <n v="0"/>
    <n v="10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1"/>
    <x v="62"/>
    <s v="Павленко Світлана Семенівна"/>
    <s v="Дидактика вищої школи_Павленко С.С._ml"/>
    <s v="https://vo.uu.edu.ua/grade/report/grader/index.php?id=11142"/>
    <n v="6380"/>
    <n v="142"/>
    <n v="91"/>
    <n v="50"/>
    <n v="1"/>
    <n v="1"/>
    <n v="1"/>
    <n v="0"/>
    <n v="0"/>
    <n v="19"/>
    <n v="0"/>
    <n v="3"/>
    <n v="0"/>
    <n v="0"/>
    <n v="0"/>
    <n v="0"/>
    <n v="6"/>
    <n v="4"/>
    <n v="130"/>
    <n v="0"/>
    <n v="33"/>
    <b v="1"/>
    <n v="1"/>
  </r>
  <r>
    <x v="2"/>
    <x v="21"/>
    <x v="62"/>
    <s v="Павленко Світлана Семенівна"/>
    <s v="Культура ділового спілкування_Павленко С.С._ml"/>
    <s v="https://vo.uu.edu.ua/grade/report/grader/index.php?id=12156"/>
    <n v="882"/>
    <n v="82"/>
    <n v="32"/>
    <n v="1"/>
    <n v="1"/>
    <n v="0"/>
    <n v="1"/>
    <n v="0"/>
    <n v="0"/>
    <n v="4"/>
    <n v="0"/>
    <n v="8"/>
    <n v="0"/>
    <n v="0"/>
    <n v="0"/>
    <n v="0"/>
    <n v="2"/>
    <n v="12"/>
    <n v="77"/>
    <n v="0"/>
    <n v="27"/>
    <b v="0"/>
    <n v="0"/>
  </r>
  <r>
    <x v="2"/>
    <x v="21"/>
    <x v="62"/>
    <s v="Павленко Світлана Семенівна"/>
    <s v="Українська мова (за проф. спрямуванням)_Павленко С.С._ml"/>
    <s v="https://vo.uu.edu.ua/grade/report/grader/index.php?id=11107"/>
    <n v="16279"/>
    <n v="572"/>
    <n v="48"/>
    <n v="8"/>
    <n v="1"/>
    <n v="1"/>
    <n v="1"/>
    <n v="0"/>
    <n v="0"/>
    <n v="2"/>
    <n v="0"/>
    <n v="1"/>
    <n v="0"/>
    <n v="0"/>
    <n v="0"/>
    <n v="0"/>
    <n v="6"/>
    <n v="18"/>
    <n v="301"/>
    <n v="0"/>
    <n v="28"/>
    <b v="1"/>
    <n v="1"/>
  </r>
  <r>
    <x v="2"/>
    <x v="21"/>
    <x v="62"/>
    <s v="Строєва Маріанна Йосипівна"/>
    <s v="Біогеохімія довкілля_Строєва М.Й._ml"/>
    <s v="https://vo.uu.edu.ua/grade/report/grader/index.php?id=12463"/>
    <n v="209"/>
    <n v="72"/>
    <n v="30"/>
    <n v="0"/>
    <n v="1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21"/>
    <x v="62"/>
    <s v="Строєва Маріанна Йосипівна"/>
    <s v="Екологічна стандартизація і сертифікація_Строєва М.Й._ml"/>
    <s v="https://vo.uu.edu.ua/grade/report/grader/index.php?id=11128"/>
    <n v="258"/>
    <n v="9"/>
    <n v="9"/>
    <n v="0"/>
    <n v="1"/>
    <n v="1"/>
    <n v="1"/>
    <n v="0"/>
    <n v="0"/>
    <n v="11"/>
    <n v="0"/>
    <n v="3"/>
    <n v="0"/>
    <n v="0"/>
    <n v="0"/>
    <n v="0"/>
    <n v="0"/>
    <n v="12"/>
    <n v="0"/>
    <n v="0"/>
    <n v="27"/>
    <b v="0"/>
    <n v="0"/>
  </r>
  <r>
    <x v="2"/>
    <x v="21"/>
    <x v="62"/>
    <s v="Строєва Маріанна Йосипівна"/>
    <s v="Екологічний ризик_Строєва М.Й._ml"/>
    <s v="https://vo.uu.edu.ua/grade/report/grader/index.php?id=12758"/>
    <n v="156"/>
    <n v="11"/>
    <n v="10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62"/>
    <s v="Строєва Маріанна Йосипівна"/>
    <s v="Загальна та аналітична хімія_Строєва М.Й._ml"/>
    <s v="https://vo.uu.edu.ua/grade/report/grader/index.php?id=11110"/>
    <n v="399"/>
    <n v="96"/>
    <n v="29"/>
    <n v="0"/>
    <n v="1"/>
    <n v="1"/>
    <n v="1"/>
    <n v="0"/>
    <n v="0"/>
    <n v="6"/>
    <n v="0"/>
    <n v="1"/>
    <n v="0"/>
    <n v="0"/>
    <n v="0"/>
    <n v="0"/>
    <n v="0"/>
    <n v="0"/>
    <n v="0"/>
    <n v="0"/>
    <n v="8"/>
    <b v="0"/>
    <n v="0"/>
  </r>
  <r>
    <x v="2"/>
    <x v="21"/>
    <x v="62"/>
    <s v="Строєва Маріанна Йосипівна"/>
    <s v="Загальна хімічна технологія_Строєва М.Й._ml"/>
    <s v="https://vo.uu.edu.ua/grade/report/grader/index.php?id=12470"/>
    <n v="578"/>
    <n v="111"/>
    <n v="20"/>
    <n v="0"/>
    <n v="1"/>
    <n v="1"/>
    <n v="1"/>
    <n v="0"/>
    <n v="0"/>
    <n v="6"/>
    <n v="0"/>
    <n v="1"/>
    <n v="0"/>
    <n v="0"/>
    <n v="0"/>
    <n v="0"/>
    <n v="0"/>
    <n v="15"/>
    <n v="230"/>
    <n v="0"/>
    <n v="23"/>
    <b v="1"/>
    <n v="1"/>
  </r>
  <r>
    <x v="2"/>
    <x v="21"/>
    <x v="62"/>
    <s v="Строєва Маріанна Йосипівна"/>
    <s v="Нормування антропогенного навантаження на навколишнє середовище_Строєва М.Й._ml"/>
    <s v="https://vo.uu.edu.ua/grade/report/grader/index.php?id=11124"/>
    <n v="441"/>
    <n v="126"/>
    <n v="20"/>
    <n v="0"/>
    <n v="1"/>
    <n v="1"/>
    <n v="1"/>
    <n v="0"/>
    <n v="0"/>
    <n v="2"/>
    <n v="0"/>
    <n v="4"/>
    <n v="0"/>
    <n v="0"/>
    <n v="0"/>
    <n v="0"/>
    <n v="0"/>
    <n v="2"/>
    <n v="50"/>
    <n v="0"/>
    <n v="9"/>
    <b v="0"/>
    <n v="0"/>
  </r>
  <r>
    <x v="2"/>
    <x v="21"/>
    <x v="62"/>
    <s v="Строєва Маріанна Йосипівна"/>
    <s v="Теорія і практика експерименту_Строєва М.Й._ml"/>
    <s v="https://vo.uu.edu.ua/grade/report/grader/index.php?id=11131"/>
    <n v="566"/>
    <n v="316"/>
    <n v="14"/>
    <n v="0"/>
    <n v="1"/>
    <n v="1"/>
    <n v="1"/>
    <n v="0"/>
    <n v="0"/>
    <n v="15"/>
    <n v="0"/>
    <n v="1"/>
    <n v="0"/>
    <n v="0"/>
    <n v="0"/>
    <n v="0"/>
    <n v="2"/>
    <n v="12"/>
    <n v="0"/>
    <n v="0"/>
    <n v="31"/>
    <b v="1"/>
    <n v="1"/>
  </r>
  <r>
    <x v="2"/>
    <x v="21"/>
    <x v="62"/>
    <s v="Строєва Маріанна Йосипівна"/>
    <s v="Техніка захисту довкілля_Строєва М.Й._ml"/>
    <s v="https://vo.uu.edu.ua/grade/report/grader/index.php?id=12469"/>
    <n v="431"/>
    <n v="70"/>
    <n v="14"/>
    <n v="0"/>
    <n v="1"/>
    <n v="1"/>
    <n v="1"/>
    <n v="0"/>
    <n v="0"/>
    <n v="3"/>
    <n v="0"/>
    <n v="2"/>
    <n v="0"/>
    <n v="0"/>
    <n v="0"/>
    <n v="0"/>
    <n v="0"/>
    <n v="10"/>
    <n v="206"/>
    <n v="0"/>
    <n v="16"/>
    <b v="1"/>
    <n v="1"/>
  </r>
  <r>
    <x v="2"/>
    <x v="21"/>
    <x v="62"/>
    <s v="Строєва Маріанна Йосипівна"/>
    <s v="Техноекологія_Строєва М.Й._ml"/>
    <s v="https://vo.uu.edu.ua/grade/report/grader/index.php?id=11123"/>
    <n v="686"/>
    <n v="167"/>
    <n v="9"/>
    <n v="0"/>
    <n v="1"/>
    <n v="1"/>
    <n v="1"/>
    <n v="0"/>
    <n v="0"/>
    <n v="4"/>
    <n v="0"/>
    <n v="7"/>
    <n v="0"/>
    <n v="0"/>
    <n v="0"/>
    <n v="0"/>
    <n v="0"/>
    <n v="2"/>
    <n v="180"/>
    <n v="0"/>
    <n v="14"/>
    <b v="1"/>
    <n v="1"/>
  </r>
  <r>
    <x v="2"/>
    <x v="21"/>
    <x v="62"/>
    <s v="Строєва Маріанна Йосипівна"/>
    <s v="Урбоекологія Строєва М.Й._ml"/>
    <s v="https://vo.uu.edu.ua/grade/report/grader/index.php?id=12468"/>
    <n v="289"/>
    <n v="83"/>
    <n v="14"/>
    <n v="0"/>
    <n v="1"/>
    <n v="1"/>
    <n v="1"/>
    <n v="0"/>
    <n v="0"/>
    <n v="4"/>
    <n v="0"/>
    <n v="1"/>
    <n v="1"/>
    <n v="0"/>
    <n v="0"/>
    <n v="0"/>
    <n v="1"/>
    <n v="0"/>
    <n v="0"/>
    <n v="0"/>
    <n v="8"/>
    <b v="0"/>
    <n v="0"/>
  </r>
  <r>
    <x v="2"/>
    <x v="21"/>
    <x v="62"/>
    <s v="Строєва Маріанна Йосипівна"/>
    <s v="Утилізація та рекуперація відходів_Строєва М.Й._ml"/>
    <s v="https://vo.uu.edu.ua/grade/report/grader/index.php?id=11120"/>
    <n v="625"/>
    <n v="57"/>
    <n v="18"/>
    <n v="0"/>
    <n v="1"/>
    <n v="1"/>
    <n v="1"/>
    <n v="0"/>
    <n v="0"/>
    <n v="3"/>
    <n v="0"/>
    <n v="11"/>
    <n v="0"/>
    <n v="0"/>
    <n v="0"/>
    <n v="0"/>
    <n v="0"/>
    <n v="13"/>
    <n v="260"/>
    <n v="0"/>
    <n v="28"/>
    <b v="1"/>
    <n v="1"/>
  </r>
  <r>
    <x v="2"/>
    <x v="21"/>
    <x v="62"/>
    <s v="Строєва Маріанна Йосипівна"/>
    <s v="Фізико-хімічний аналіз_Строєва М.Й._ml"/>
    <s v="https://vo.uu.edu.ua/grade/report/grader/index.php?id=12445"/>
    <n v="86"/>
    <n v="77"/>
    <n v="21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1"/>
    <x v="62"/>
    <s v="Сурядна Наталія Миколаївна"/>
    <s v="* ПІДСУМКОВА АТЕСТАЦІЯ"/>
    <s v="https://vo.uu.edu.ua/grade/report/grader/index.php?id=12513"/>
    <n v="305"/>
    <n v="27"/>
    <n v="25"/>
    <n v="0"/>
    <n v="1"/>
    <n v="0"/>
    <n v="2"/>
    <n v="0"/>
    <n v="0"/>
    <n v="0"/>
    <n v="0"/>
    <n v="1"/>
    <n v="0"/>
    <n v="0"/>
    <n v="0"/>
    <n v="0"/>
    <n v="0"/>
    <n v="0"/>
    <n v="0"/>
    <n v="0"/>
    <n v="3"/>
    <b v="0"/>
    <n v="0"/>
  </r>
  <r>
    <x v="2"/>
    <x v="21"/>
    <x v="62"/>
    <s v="Сурядна Наталія Миколаївна"/>
    <s v="Біоіндикація_Сурядна Н.М._ml"/>
    <s v="https://vo.uu.edu.ua/grade/report/grader/index.php?id=12490"/>
    <n v="180"/>
    <n v="138"/>
    <n v="14"/>
    <n v="0"/>
    <n v="1"/>
    <n v="0"/>
    <n v="1"/>
    <n v="0"/>
    <n v="0"/>
    <n v="3"/>
    <n v="0"/>
    <n v="1"/>
    <n v="0"/>
    <n v="0"/>
    <n v="0"/>
    <n v="0"/>
    <n v="0"/>
    <n v="3"/>
    <n v="119"/>
    <n v="0"/>
    <n v="8"/>
    <b v="0"/>
    <n v="0"/>
  </r>
  <r>
    <x v="2"/>
    <x v="21"/>
    <x v="62"/>
    <s v="Сурядна Наталія Миколаївна"/>
    <s v="Біологія з основами генетики людини_Сурядна Н.М._ml"/>
    <s v="https://vo.uu.edu.ua/grade/report/grader/index.php?id=16964"/>
    <n v="574"/>
    <n v="574"/>
    <n v="28"/>
    <n v="0"/>
    <n v="1"/>
    <n v="1"/>
    <n v="2"/>
    <n v="0"/>
    <n v="0"/>
    <n v="54"/>
    <n v="0"/>
    <n v="1"/>
    <n v="0"/>
    <n v="0"/>
    <n v="0"/>
    <n v="0"/>
    <n v="8"/>
    <n v="1"/>
    <n v="350"/>
    <n v="0"/>
    <n v="66"/>
    <b v="1"/>
    <n v="1"/>
  </r>
  <r>
    <x v="2"/>
    <x v="21"/>
    <x v="62"/>
    <s v="Сурядна Наталія Миколаївна"/>
    <s v="Вища математика_Іщенко О.А._ml"/>
    <s v="https://vo.uu.edu.ua/grade/report/grader/index.php?id=12466"/>
    <n v="254"/>
    <n v="0"/>
    <n v="23"/>
    <n v="0"/>
    <n v="0"/>
    <n v="1"/>
    <n v="1"/>
    <n v="0"/>
    <n v="0"/>
    <n v="1"/>
    <n v="0"/>
    <n v="4"/>
    <n v="0"/>
    <n v="0"/>
    <n v="0"/>
    <n v="0"/>
    <n v="0"/>
    <n v="0"/>
    <n v="0"/>
    <n v="0"/>
    <n v="6"/>
    <b v="0"/>
    <n v="0"/>
  </r>
  <r>
    <x v="2"/>
    <x v="21"/>
    <x v="62"/>
    <s v="Сурядна Наталія Миколаївна"/>
    <s v="Екологічна безпека_Сурядна Н.М._ml"/>
    <s v="https://vo.uu.edu.ua/grade/report/grader/index.php?id=12371"/>
    <n v="1107"/>
    <n v="575"/>
    <n v="9"/>
    <n v="0"/>
    <n v="1"/>
    <n v="0"/>
    <n v="1"/>
    <n v="0"/>
    <n v="0"/>
    <n v="16"/>
    <n v="0"/>
    <n v="9"/>
    <n v="0"/>
    <n v="0"/>
    <n v="0"/>
    <n v="0"/>
    <n v="2"/>
    <n v="11"/>
    <n v="118"/>
    <n v="0"/>
    <n v="39"/>
    <b v="0"/>
    <n v="0"/>
  </r>
  <r>
    <x v="2"/>
    <x v="21"/>
    <x v="62"/>
    <s v="Сурядна Наталія Миколаївна"/>
    <s v="Екологічна генетика_Сурядна Н.М._ml"/>
    <s v="https://vo.uu.edu.ua/grade/report/grader/index.php?id=12498"/>
    <n v="466"/>
    <n v="261"/>
    <n v="8"/>
    <n v="0"/>
    <n v="1"/>
    <n v="1"/>
    <n v="1"/>
    <n v="0"/>
    <n v="0"/>
    <n v="3"/>
    <n v="0"/>
    <n v="2"/>
    <n v="0"/>
    <n v="0"/>
    <n v="0"/>
    <n v="0"/>
    <n v="0"/>
    <n v="6"/>
    <n v="425"/>
    <n v="0"/>
    <n v="12"/>
    <b v="1"/>
    <n v="1"/>
  </r>
  <r>
    <x v="2"/>
    <x v="21"/>
    <x v="62"/>
    <s v="Сурядна Наталія Миколаївна"/>
    <s v="Екологічне законодавство_Сурядна Н.М._ml"/>
    <s v="https://vo.uu.edu.ua/grade/report/grader/index.php?id=13699"/>
    <n v="18"/>
    <n v="8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62"/>
    <s v="Сурядна Наталія Миколаївна"/>
    <s v="Екологічне інспектування_Сурядна Н.М._ml"/>
    <s v="https://vo.uu.edu.ua/grade/report/grader/index.php?id=12757"/>
    <n v="289"/>
    <n v="101"/>
    <n v="0"/>
    <n v="0"/>
    <n v="1"/>
    <n v="1"/>
    <n v="1"/>
    <n v="0"/>
    <n v="0"/>
    <n v="9"/>
    <n v="0"/>
    <n v="11"/>
    <n v="0"/>
    <n v="0"/>
    <n v="0"/>
    <n v="0"/>
    <n v="0"/>
    <n v="3"/>
    <n v="50"/>
    <n v="0"/>
    <n v="24"/>
    <b v="0"/>
    <n v="0"/>
  </r>
  <r>
    <x v="2"/>
    <x v="21"/>
    <x v="62"/>
    <s v="Сурядна Наталія Миколаївна"/>
    <s v="Екологічний аудит_Сурядна Н.М._ml"/>
    <s v="https://vo.uu.edu.ua/grade/report/grader/index.php?id=11126"/>
    <n v="652"/>
    <n v="471"/>
    <n v="21"/>
    <n v="1"/>
    <n v="1"/>
    <n v="1"/>
    <n v="1"/>
    <n v="0"/>
    <n v="0"/>
    <n v="16"/>
    <n v="0"/>
    <n v="6"/>
    <n v="0"/>
    <n v="0"/>
    <n v="0"/>
    <n v="0"/>
    <n v="8"/>
    <n v="10"/>
    <n v="41"/>
    <n v="0"/>
    <n v="41"/>
    <b v="1"/>
    <n v="1"/>
  </r>
  <r>
    <x v="2"/>
    <x v="21"/>
    <x v="62"/>
    <s v="Сурядна Наталія Миколаївна"/>
    <s v="Загальна біологія Сурядна Н.М._ml"/>
    <s v="https://vo.uu.edu.ua/grade/report/grader/index.php?id=12374"/>
    <n v="4689"/>
    <n v="169"/>
    <n v="64"/>
    <n v="5"/>
    <n v="1"/>
    <n v="1"/>
    <n v="1"/>
    <n v="0"/>
    <n v="0"/>
    <n v="57"/>
    <n v="0"/>
    <n v="13"/>
    <n v="0"/>
    <n v="0"/>
    <n v="0"/>
    <n v="0"/>
    <n v="8"/>
    <n v="15"/>
    <n v="350"/>
    <n v="0"/>
    <n v="94"/>
    <b v="1"/>
    <n v="1"/>
  </r>
  <r>
    <x v="2"/>
    <x v="21"/>
    <x v="62"/>
    <s v="Сурядна Наталія Миколаївна"/>
    <s v="Загальна екологія та неоекологія_Сурядна Н.М._ml"/>
    <s v="https://vo.uu.edu.ua/grade/report/grader/index.php?id=12432"/>
    <n v="3008"/>
    <n v="75"/>
    <n v="49"/>
    <n v="12"/>
    <n v="1"/>
    <n v="1"/>
    <n v="1"/>
    <n v="0"/>
    <n v="0"/>
    <n v="19"/>
    <n v="0"/>
    <n v="12"/>
    <n v="0"/>
    <n v="0"/>
    <n v="0"/>
    <n v="0"/>
    <n v="5"/>
    <n v="23"/>
    <n v="190"/>
    <n v="0"/>
    <n v="60"/>
    <b v="1"/>
    <n v="1"/>
  </r>
  <r>
    <x v="2"/>
    <x v="21"/>
    <x v="62"/>
    <s v="Сурядна Наталія Миколаївна"/>
    <s v="Збалансоване природокористування_Сурядна Н.М._ml"/>
    <s v="https://vo.uu.edu.ua/grade/report/grader/index.php?id=12472"/>
    <n v="284"/>
    <n v="262"/>
    <n v="22"/>
    <n v="0"/>
    <n v="1"/>
    <n v="0"/>
    <n v="1"/>
    <n v="0"/>
    <n v="0"/>
    <n v="19"/>
    <n v="0"/>
    <n v="1"/>
    <n v="0"/>
    <n v="0"/>
    <n v="0"/>
    <n v="0"/>
    <n v="0"/>
    <n v="12"/>
    <n v="120"/>
    <n v="0"/>
    <n v="33"/>
    <b v="0"/>
    <n v="0"/>
  </r>
  <r>
    <x v="2"/>
    <x v="21"/>
    <x v="62"/>
    <s v="Сурядна Наталія Миколаївна"/>
    <s v="Менеджмент  програм і проектів_Сурядна Н.М._ml"/>
    <s v="https://vo.uu.edu.ua/grade/report/grader/index.php?id=11140"/>
    <n v="1118"/>
    <n v="55"/>
    <n v="28"/>
    <n v="0"/>
    <n v="1"/>
    <n v="1"/>
    <n v="1"/>
    <n v="0"/>
    <n v="0"/>
    <n v="49"/>
    <n v="0"/>
    <n v="7"/>
    <n v="0"/>
    <n v="0"/>
    <n v="0"/>
    <n v="0"/>
    <n v="11"/>
    <n v="3"/>
    <n v="25"/>
    <n v="0"/>
    <n v="71"/>
    <b v="1"/>
    <n v="1"/>
  </r>
  <r>
    <x v="2"/>
    <x v="21"/>
    <x v="62"/>
    <s v="Сурядна Наталія Миколаївна"/>
    <s v="Методи вимірювання параметрів навколишнього природного середовища_Сурядна Н.М._ml"/>
    <s v="https://vo.uu.edu.ua/grade/report/grader/index.php?id=11127"/>
    <n v="87"/>
    <n v="78"/>
    <n v="22"/>
    <n v="0"/>
    <n v="1"/>
    <n v="0"/>
    <n v="1"/>
    <n v="0"/>
    <n v="0"/>
    <n v="26"/>
    <n v="0"/>
    <n v="1"/>
    <n v="0"/>
    <n v="0"/>
    <n v="0"/>
    <n v="0"/>
    <n v="12"/>
    <n v="0"/>
    <n v="0"/>
    <n v="0"/>
    <n v="40"/>
    <b v="0"/>
    <n v="0"/>
  </r>
  <r>
    <x v="2"/>
    <x v="21"/>
    <x v="62"/>
    <s v="Сурядна Наталія Миколаївна"/>
    <s v="Методологія та організація наукових досліджень_Сурядна Н.М._ml"/>
    <s v="https://vo.uu.edu.ua/grade/report/grader/index.php?id=12471"/>
    <n v="5407"/>
    <n v="11"/>
    <n v="30"/>
    <n v="0"/>
    <n v="1"/>
    <n v="1"/>
    <n v="1"/>
    <n v="0"/>
    <n v="0"/>
    <n v="26"/>
    <n v="0"/>
    <n v="2"/>
    <n v="0"/>
    <n v="0"/>
    <n v="0"/>
    <n v="0"/>
    <n v="9"/>
    <n v="10"/>
    <n v="181"/>
    <n v="0"/>
    <n v="48"/>
    <b v="0"/>
    <n v="0"/>
  </r>
  <r>
    <x v="2"/>
    <x v="21"/>
    <x v="62"/>
    <s v="Сурядна Наталія Миколаївна"/>
    <s v="Моделювання і прогнозування стану довкілля_Сурядна Н.М._ml"/>
    <s v="https://vo.uu.edu.ua/grade/report/grader/index.php?id=12459"/>
    <n v="133"/>
    <n v="73"/>
    <n v="14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1"/>
    <n v="1"/>
  </r>
  <r>
    <x v="2"/>
    <x v="21"/>
    <x v="62"/>
    <s v="Сурядна Наталія Миколаївна"/>
    <s v="Моніторинг довкілля_Сурядна Н.М._ml"/>
    <s v="https://vo.uu.edu.ua/grade/report/grader/index.php?id=11132"/>
    <n v="2959"/>
    <n v="779"/>
    <n v="27"/>
    <n v="0"/>
    <n v="1"/>
    <n v="1"/>
    <n v="1"/>
    <n v="0"/>
    <n v="0"/>
    <n v="41"/>
    <n v="0"/>
    <n v="12"/>
    <n v="0"/>
    <n v="0"/>
    <n v="0"/>
    <n v="0"/>
    <n v="20"/>
    <n v="26"/>
    <n v="80"/>
    <n v="0"/>
    <n v="100"/>
    <b v="1"/>
    <n v="1"/>
  </r>
  <r>
    <x v="2"/>
    <x v="21"/>
    <x v="62"/>
    <s v="Сурядна Наталія Миколаївна"/>
    <s v="Організація  управління в природоохоронній діяльності діяльності_Сурядна Н.М._ml"/>
    <s v="https://vo.uu.edu.ua/grade/report/grader/index.php?id=11130"/>
    <n v="960"/>
    <n v="408"/>
    <n v="14"/>
    <n v="0"/>
    <n v="1"/>
    <n v="1"/>
    <n v="1"/>
    <n v="0"/>
    <n v="0"/>
    <n v="18"/>
    <n v="0"/>
    <n v="11"/>
    <n v="0"/>
    <n v="0"/>
    <n v="0"/>
    <n v="0"/>
    <n v="10"/>
    <n v="10"/>
    <n v="40"/>
    <n v="0"/>
    <n v="50"/>
    <b v="1"/>
    <n v="1"/>
  </r>
  <r>
    <x v="2"/>
    <x v="21"/>
    <x v="62"/>
    <s v="Сурядна Наталія Миколаївна"/>
    <s v="Основи наукових досліджень_Сурядна Н.М._ml"/>
    <s v="https://vo.uu.edu.ua/grade/report/grader/index.php?id=11109"/>
    <n v="12602"/>
    <n v="8"/>
    <n v="34"/>
    <n v="0"/>
    <n v="1"/>
    <n v="1"/>
    <n v="1"/>
    <n v="0"/>
    <n v="0"/>
    <n v="36"/>
    <n v="0"/>
    <n v="6"/>
    <n v="0"/>
    <n v="0"/>
    <n v="0"/>
    <n v="0"/>
    <n v="19"/>
    <n v="11"/>
    <n v="185"/>
    <n v="0"/>
    <n v="73"/>
    <b v="0"/>
    <n v="0"/>
  </r>
  <r>
    <x v="2"/>
    <x v="21"/>
    <x v="62"/>
    <s v="Сурядна Наталія Миколаївна"/>
    <s v="Охорона та управління біорізноманіттям_Сурядна Н.М._ml"/>
    <s v="https://vo.uu.edu.ua/grade/report/grader/index.php?id=13586"/>
    <n v="163"/>
    <n v="153"/>
    <n v="42"/>
    <n v="0"/>
    <n v="1"/>
    <n v="0"/>
    <n v="1"/>
    <n v="0"/>
    <n v="0"/>
    <n v="9"/>
    <n v="0"/>
    <n v="11"/>
    <n v="0"/>
    <n v="0"/>
    <n v="0"/>
    <n v="0"/>
    <n v="0"/>
    <n v="12"/>
    <n v="30"/>
    <n v="0"/>
    <n v="33"/>
    <b v="0"/>
    <n v="0"/>
  </r>
  <r>
    <x v="2"/>
    <x v="21"/>
    <x v="62"/>
    <s v="Сурядна Наталія Миколаївна"/>
    <s v="Оцінка впливу на довкілля_Сурядна Н.М._ml"/>
    <s v="https://vo.uu.edu.ua/grade/report/grader/index.php?id=11121"/>
    <n v="858"/>
    <n v="707"/>
    <n v="30"/>
    <n v="0"/>
    <n v="1"/>
    <n v="1"/>
    <n v="1"/>
    <n v="0"/>
    <n v="0"/>
    <n v="27"/>
    <n v="0"/>
    <n v="11"/>
    <n v="0"/>
    <n v="0"/>
    <n v="0"/>
    <n v="0"/>
    <n v="10"/>
    <n v="11"/>
    <n v="60"/>
    <n v="0"/>
    <n v="60"/>
    <b v="1"/>
    <n v="1"/>
  </r>
  <r>
    <x v="2"/>
    <x v="21"/>
    <x v="62"/>
    <s v="Сурядна Наталія Миколаївна"/>
    <s v="Природоохоронне законодавство та екологічне право_Сурядна Н.М._ml"/>
    <s v="https://vo.uu.edu.ua/grade/report/grader/index.php?id=11136"/>
    <n v="2368"/>
    <n v="114"/>
    <n v="14"/>
    <n v="0"/>
    <n v="1"/>
    <n v="1"/>
    <n v="1"/>
    <n v="0"/>
    <n v="0"/>
    <n v="27"/>
    <n v="0"/>
    <n v="3"/>
    <n v="0"/>
    <n v="0"/>
    <n v="0"/>
    <n v="0"/>
    <n v="16"/>
    <n v="17"/>
    <n v="40"/>
    <n v="0"/>
    <n v="64"/>
    <b v="1"/>
    <n v="1"/>
  </r>
  <r>
    <x v="2"/>
    <x v="21"/>
    <x v="62"/>
    <s v="Сурядна Наталія Миколаївна"/>
    <s v="Природоохоронне інспектування Сурядна Н.М._ml"/>
    <s v="https://vo.uu.edu.ua/grade/report/grader/index.php?id=12373"/>
    <n v="347"/>
    <n v="30"/>
    <n v="14"/>
    <n v="0"/>
    <n v="1"/>
    <n v="1"/>
    <n v="1"/>
    <n v="0"/>
    <n v="0"/>
    <n v="12"/>
    <n v="0"/>
    <n v="15"/>
    <n v="0"/>
    <n v="0"/>
    <n v="0"/>
    <n v="0"/>
    <n v="0"/>
    <n v="3"/>
    <n v="50"/>
    <n v="0"/>
    <n v="31"/>
    <b v="0"/>
    <n v="0"/>
  </r>
  <r>
    <x v="2"/>
    <x v="21"/>
    <x v="62"/>
    <s v="Сурядна Наталія Миколаївна"/>
    <s v="Регіональне і галузеве природокористування_Сурядна Н.М._ml"/>
    <s v="https://vo.uu.edu.ua/grade/report/grader/index.php?id=12444"/>
    <n v="122"/>
    <n v="31"/>
    <n v="12"/>
    <n v="0"/>
    <n v="1"/>
    <n v="1"/>
    <n v="1"/>
    <n v="0"/>
    <n v="0"/>
    <n v="16"/>
    <n v="0"/>
    <n v="1"/>
    <n v="0"/>
    <n v="0"/>
    <n v="0"/>
    <n v="0"/>
    <n v="0"/>
    <n v="12"/>
    <n v="120"/>
    <n v="0"/>
    <n v="30"/>
    <b v="1"/>
    <n v="1"/>
  </r>
  <r>
    <x v="2"/>
    <x v="21"/>
    <x v="62"/>
    <s v="Сурядна Наталія Миколаївна"/>
    <s v="Системний аналіз якості навколишнього середовища_Сурядна Н.М._ml"/>
    <s v="https://vo.uu.edu.ua/grade/report/grader/index.php?id=11139"/>
    <n v="325"/>
    <n v="0"/>
    <n v="10"/>
    <n v="1"/>
    <n v="1"/>
    <n v="1"/>
    <n v="1"/>
    <n v="0"/>
    <n v="0"/>
    <n v="14"/>
    <n v="0"/>
    <n v="1"/>
    <n v="0"/>
    <n v="0"/>
    <n v="0"/>
    <n v="0"/>
    <n v="8"/>
    <n v="0"/>
    <n v="0"/>
    <n v="0"/>
    <n v="24"/>
    <b v="0"/>
    <n v="0"/>
  </r>
  <r>
    <x v="2"/>
    <x v="21"/>
    <x v="62"/>
    <s v="Сурядна Наталія Миколаївна"/>
    <s v="Стратегічна екологічна оцінка_Сурядна Н.М._ml"/>
    <s v="https://vo.uu.edu.ua/grade/report/grader/index.php?id=12761"/>
    <n v="375"/>
    <n v="0"/>
    <n v="10"/>
    <n v="0"/>
    <n v="1"/>
    <n v="1"/>
    <n v="1"/>
    <n v="0"/>
    <n v="0"/>
    <n v="16"/>
    <n v="0"/>
    <n v="11"/>
    <n v="0"/>
    <n v="0"/>
    <n v="0"/>
    <n v="0"/>
    <n v="14"/>
    <n v="0"/>
    <n v="0"/>
    <n v="0"/>
    <n v="42"/>
    <b v="0"/>
    <n v="0"/>
  </r>
  <r>
    <x v="2"/>
    <x v="21"/>
    <x v="62"/>
    <s v="Сурядна Наталія Миколаївна"/>
    <s v="Управління природозаповідним фондом_Сурядна Н.М._ml"/>
    <s v="https://vo.uu.edu.ua/grade/report/grader/index.php?id=12431"/>
    <n v="1193"/>
    <n v="0"/>
    <n v="9"/>
    <n v="0"/>
    <n v="1"/>
    <n v="1"/>
    <n v="1"/>
    <n v="0"/>
    <n v="0"/>
    <n v="9"/>
    <n v="0"/>
    <n v="10"/>
    <n v="0"/>
    <n v="0"/>
    <n v="0"/>
    <n v="0"/>
    <n v="7"/>
    <n v="2"/>
    <n v="50"/>
    <n v="0"/>
    <n v="29"/>
    <b v="0"/>
    <n v="0"/>
  </r>
  <r>
    <x v="2"/>
    <x v="21"/>
    <x v="62"/>
    <s v="Сурядна Наталія Миколаївна"/>
    <s v="Фізика_Морозов М.В._ml"/>
    <s v="https://vo.uu.edu.ua/grade/report/grader/index.php?id=12449"/>
    <n v="241"/>
    <n v="45"/>
    <n v="25"/>
    <n v="0"/>
    <n v="1"/>
    <n v="1"/>
    <n v="1"/>
    <n v="0"/>
    <n v="0"/>
    <n v="3"/>
    <n v="0"/>
    <n v="3"/>
    <n v="0"/>
    <n v="0"/>
    <n v="0"/>
    <n v="0"/>
    <n v="0"/>
    <n v="0"/>
    <n v="0"/>
    <n v="0"/>
    <n v="7"/>
    <b v="0"/>
    <n v="0"/>
  </r>
  <r>
    <x v="2"/>
    <x v="21"/>
    <x v="62"/>
    <s v="Федоров Вячеслав Вячеславович"/>
    <s v="Електротехніка та комп'ютерна електроніка_ Федоров В.В._ ml"/>
    <s v="https://vo.uu.edu.ua/grade/report/grader/index.php?id=12899"/>
    <n v="136"/>
    <n v="0"/>
    <n v="3"/>
    <n v="0"/>
    <n v="1"/>
    <n v="0"/>
    <n v="1"/>
    <n v="0"/>
    <n v="0"/>
    <n v="3"/>
    <n v="0"/>
    <n v="3"/>
    <n v="0"/>
    <n v="0"/>
    <n v="0"/>
    <n v="0"/>
    <n v="0"/>
    <n v="0"/>
    <n v="0"/>
    <n v="0"/>
    <n v="7"/>
    <b v="0"/>
    <n v="0"/>
  </r>
  <r>
    <x v="2"/>
    <x v="21"/>
    <x v="62"/>
    <s v="Федоров Вячеслав Вячеславович"/>
    <s v="Інформаційні технології в галузі (ЕК)_Федоров В.В._ml"/>
    <s v="https://vo.uu.edu.ua/grade/report/grader/index.php?id=14902"/>
    <n v="73"/>
    <n v="33"/>
    <n v="14"/>
    <n v="0"/>
    <n v="1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1"/>
    <x v="62"/>
    <s v="Федоров Вячеслав Вячеславович"/>
    <s v="Інформаційні технології_Федоров В.В._ml"/>
    <s v="https://vo.uu.edu.ua/grade/report/grader/index.php?id=11108"/>
    <n v="840"/>
    <n v="50"/>
    <n v="45"/>
    <n v="0"/>
    <n v="1"/>
    <n v="1"/>
    <n v="1"/>
    <n v="0"/>
    <n v="0"/>
    <n v="21"/>
    <n v="0"/>
    <n v="3"/>
    <n v="0"/>
    <n v="0"/>
    <n v="0"/>
    <n v="0"/>
    <n v="0"/>
    <n v="0"/>
    <n v="0"/>
    <n v="0"/>
    <n v="25"/>
    <b v="1"/>
    <n v="1"/>
  </r>
  <r>
    <x v="2"/>
    <x v="21"/>
    <x v="62"/>
    <s v="Фурса Вячеслав Олексійович"/>
    <s v="Безпека життєдіяльності та цивільний захист_Фурса В.О._ml"/>
    <s v="https://vo.uu.edu.ua/grade/report/grader/index.php?id=11115"/>
    <n v="611"/>
    <n v="12"/>
    <n v="8"/>
    <n v="0"/>
    <n v="1"/>
    <n v="1"/>
    <n v="1"/>
    <n v="0"/>
    <n v="0"/>
    <n v="13"/>
    <n v="0"/>
    <n v="2"/>
    <n v="0"/>
    <n v="0"/>
    <n v="0"/>
    <n v="0"/>
    <n v="15"/>
    <n v="0"/>
    <n v="0"/>
    <n v="0"/>
    <n v="31"/>
    <b v="0"/>
    <n v="0"/>
  </r>
  <r>
    <x v="2"/>
    <x v="21"/>
    <x v="62"/>
    <s v="Фурса Вячеслав Олексійович"/>
    <s v="Охорона праці в галузі_Фурса В.О._ml"/>
    <s v="https://vo.uu.edu.ua/grade/report/grader/index.php?id=11134"/>
    <n v="5015"/>
    <n v="153"/>
    <n v="14"/>
    <n v="0"/>
    <n v="1"/>
    <n v="1"/>
    <n v="1"/>
    <n v="0"/>
    <n v="0"/>
    <n v="7"/>
    <n v="0"/>
    <n v="1"/>
    <n v="0"/>
    <n v="0"/>
    <n v="0"/>
    <n v="0"/>
    <n v="10"/>
    <n v="0"/>
    <n v="0"/>
    <n v="0"/>
    <n v="19"/>
    <b v="1"/>
    <n v="1"/>
  </r>
  <r>
    <x v="2"/>
    <x v="21"/>
    <x v="62"/>
    <m/>
    <s v="Алгоритмізація та програмування_Федоров В.В._ml"/>
    <s v="https://vo.uu.edu.ua/grade/report/grader/index.php?id=16165"/>
    <n v="43"/>
    <n v="26"/>
    <n v="3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62"/>
    <m/>
    <s v="Інтегровані пакети прикладних програм_Федоров В.В._ml"/>
    <s v="https://vo.uu.edu.ua/grade/report/grader/index.php?id=16166"/>
    <n v="17"/>
    <n v="1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62"/>
    <m/>
    <s v="Об’єктно-оріентоване програмування_ml"/>
    <s v="https://vo.uu.edu.ua/grade/report/grader/index.php?id=14962"/>
    <n v="592"/>
    <n v="37"/>
    <n v="13"/>
    <n v="9"/>
    <n v="1"/>
    <n v="0"/>
    <n v="1"/>
    <n v="0"/>
    <n v="0"/>
    <n v="1"/>
    <n v="0"/>
    <n v="1"/>
    <n v="0"/>
    <n v="0"/>
    <n v="0"/>
    <n v="0"/>
    <n v="0"/>
    <n v="1"/>
    <n v="25"/>
    <n v="0"/>
    <n v="4"/>
    <b v="0"/>
    <n v="0"/>
  </r>
  <r>
    <x v="2"/>
    <x v="21"/>
    <x v="62"/>
    <m/>
    <s v="Технологія комп'ютерного проектування_Федоров В.В._ml"/>
    <s v="https://vo.uu.edu.ua/grade/report/grader/index.php?id=16167"/>
    <n v="17"/>
    <n v="1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57"/>
    <s v="Александров Денис Валентинович"/>
    <s v="Здоров'я та благополуччя у сучасних соціальних теоріях_Александров Д.В.ml"/>
    <s v="https://vo.uu.edu.ua/grade/report/grader/index.php?id=12587"/>
    <n v="107"/>
    <n v="2"/>
    <n v="10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57"/>
    <s v="Баханова Світлана Володимирівна"/>
    <s v="Академічна іноземна мова_Баханова С.В._ml"/>
    <s v="https://vo.uu.edu.ua/grade/report/grader/index.php?id=13349"/>
    <n v="2162"/>
    <n v="61"/>
    <n v="30"/>
    <n v="0"/>
    <n v="1"/>
    <n v="0"/>
    <n v="1"/>
    <n v="0"/>
    <n v="0"/>
    <n v="17"/>
    <n v="0"/>
    <n v="1"/>
    <n v="0"/>
    <n v="0"/>
    <n v="0"/>
    <n v="0"/>
    <n v="6"/>
    <n v="0"/>
    <n v="0"/>
    <n v="0"/>
    <n v="25"/>
    <b v="0"/>
    <n v="0"/>
  </r>
  <r>
    <x v="2"/>
    <x v="21"/>
    <x v="57"/>
    <s v="Баханова Світлана Володимирівна"/>
    <s v="Іноземна мова (за проф. спрямуванням)_ЕК_Баханова С.В._ml"/>
    <s v="https://vo.uu.edu.ua/grade/report/grader/index.php?id=11065"/>
    <n v="131"/>
    <n v="88"/>
    <n v="22"/>
    <n v="0"/>
    <n v="1"/>
    <n v="0"/>
    <n v="1"/>
    <n v="0"/>
    <n v="0"/>
    <n v="0"/>
    <n v="0"/>
    <n v="1"/>
    <n v="0"/>
    <n v="0"/>
    <n v="0"/>
    <n v="0"/>
    <n v="5"/>
    <n v="0"/>
    <n v="0"/>
    <n v="0"/>
    <n v="7"/>
    <b v="0"/>
    <n v="0"/>
  </r>
  <r>
    <x v="2"/>
    <x v="21"/>
    <x v="57"/>
    <s v="Баханова Світлана Володимирівна"/>
    <s v="Іноземна мова поглибленого вивчення_Баханова С.В._ml"/>
    <s v="https://vo.uu.edu.ua/grade/report/grader/index.php?id=13710"/>
    <n v="171"/>
    <n v="157"/>
    <n v="18"/>
    <n v="0"/>
    <n v="1"/>
    <n v="0"/>
    <n v="1"/>
    <n v="0"/>
    <n v="0"/>
    <n v="7"/>
    <n v="0"/>
    <n v="1"/>
    <n v="0"/>
    <n v="0"/>
    <n v="0"/>
    <n v="0"/>
    <n v="2"/>
    <n v="0"/>
    <n v="0"/>
    <n v="0"/>
    <n v="11"/>
    <b v="0"/>
    <n v="0"/>
  </r>
  <r>
    <x v="2"/>
    <x v="21"/>
    <x v="57"/>
    <s v="Баханова Світлана Володимирівна"/>
    <s v="Іноземна мова_Баханова С.В._ml"/>
    <s v="https://vo.uu.edu.ua/grade/report/grader/index.php?id=13087"/>
    <n v="1776"/>
    <n v="241"/>
    <n v="80"/>
    <n v="0"/>
    <n v="1"/>
    <n v="0"/>
    <n v="1"/>
    <n v="0"/>
    <n v="0"/>
    <n v="48"/>
    <n v="0"/>
    <n v="5"/>
    <n v="0"/>
    <n v="0"/>
    <n v="0"/>
    <n v="0"/>
    <n v="6"/>
    <n v="0"/>
    <n v="0"/>
    <n v="0"/>
    <n v="60"/>
    <b v="0"/>
    <n v="0"/>
  </r>
  <r>
    <x v="2"/>
    <x v="21"/>
    <x v="57"/>
    <s v="Баханова Світлана Володимирівна"/>
    <s v="Менеджмент_Баханова С.В._ml"/>
    <s v="https://vo.uu.edu.ua/grade/report/grader/index.php?id=13284"/>
    <n v="461"/>
    <n v="239"/>
    <n v="37"/>
    <n v="0"/>
    <n v="1"/>
    <n v="0"/>
    <n v="1"/>
    <n v="0"/>
    <n v="0"/>
    <n v="18"/>
    <n v="0"/>
    <n v="1"/>
    <n v="0"/>
    <n v="0"/>
    <n v="0"/>
    <n v="0"/>
    <n v="2"/>
    <n v="0"/>
    <n v="0"/>
    <n v="0"/>
    <n v="22"/>
    <b v="0"/>
    <n v="0"/>
  </r>
  <r>
    <x v="2"/>
    <x v="21"/>
    <x v="57"/>
    <s v="Баханова Світлана Володимирівна"/>
    <s v="Психологія управління_Баханова С.В._ml"/>
    <s v="https://vo.uu.edu.ua/grade/report/grader/index.php?id=13475"/>
    <n v="153"/>
    <n v="137"/>
    <n v="3"/>
    <n v="0"/>
    <n v="1"/>
    <n v="0"/>
    <n v="1"/>
    <n v="0"/>
    <n v="0"/>
    <n v="7"/>
    <n v="0"/>
    <n v="1"/>
    <n v="0"/>
    <n v="0"/>
    <n v="0"/>
    <n v="0"/>
    <n v="7"/>
    <n v="0"/>
    <n v="0"/>
    <n v="0"/>
    <n v="16"/>
    <b v="0"/>
    <n v="0"/>
  </r>
  <r>
    <x v="2"/>
    <x v="21"/>
    <x v="57"/>
    <s v="Малахова Жанна Дмитрівна"/>
    <s v="Соціологія_Малахова Ж.Д._ml"/>
    <s v="https://vo.uu.edu.ua/grade/report/grader/index.php?id=12259"/>
    <n v="751"/>
    <n v="57"/>
    <n v="19"/>
    <n v="0"/>
    <n v="1"/>
    <n v="1"/>
    <n v="1"/>
    <n v="0"/>
    <n v="0"/>
    <n v="17"/>
    <n v="0"/>
    <n v="4"/>
    <n v="0"/>
    <n v="0"/>
    <n v="0"/>
    <n v="0"/>
    <n v="1"/>
    <n v="2"/>
    <n v="55"/>
    <n v="0"/>
    <n v="25"/>
    <b v="1"/>
    <n v="1"/>
  </r>
  <r>
    <x v="2"/>
    <x v="21"/>
    <x v="57"/>
    <s v="Мілушина Марина Олександрівна"/>
    <s v="Деонтологія_Мілушина М.О._ml"/>
    <s v="https://vo.uu.edu.ua/grade/report/grader/index.php?id=12257"/>
    <n v="553"/>
    <n v="391"/>
    <n v="17"/>
    <n v="0"/>
    <n v="1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1"/>
    <x v="57"/>
    <s v="Мілушина Марина Олександрівна"/>
    <s v="Конфліктологія_Мілушина М.О._ml"/>
    <s v="https://vo.uu.edu.ua/grade/report/grader/index.php?id=11072"/>
    <n v="358"/>
    <n v="77"/>
    <n v="27"/>
    <n v="4"/>
    <n v="1"/>
    <n v="0"/>
    <n v="1"/>
    <n v="0"/>
    <n v="0"/>
    <n v="10"/>
    <n v="0"/>
    <n v="4"/>
    <n v="0"/>
    <n v="0"/>
    <n v="0"/>
    <n v="0"/>
    <n v="0"/>
    <n v="10"/>
    <n v="40"/>
    <n v="0"/>
    <n v="25"/>
    <b v="0"/>
    <n v="0"/>
  </r>
  <r>
    <x v="2"/>
    <x v="21"/>
    <x v="57"/>
    <s v="Мілушина Марина Олександрівна"/>
    <s v="Психологія особистості_Мілушина М.О._ml"/>
    <s v="https://vo.uu.edu.ua/grade/report/grader/index.php?id=12232"/>
    <n v="363"/>
    <n v="202"/>
    <n v="23"/>
    <n v="0"/>
    <n v="1"/>
    <n v="0"/>
    <n v="1"/>
    <n v="0"/>
    <n v="0"/>
    <n v="6"/>
    <n v="0"/>
    <n v="4"/>
    <n v="0"/>
    <n v="0"/>
    <n v="0"/>
    <n v="0"/>
    <n v="0"/>
    <n v="0"/>
    <n v="0"/>
    <n v="0"/>
    <n v="11"/>
    <b v="0"/>
    <n v="0"/>
  </r>
  <r>
    <x v="2"/>
    <x v="21"/>
    <x v="57"/>
    <s v="Мілушина Марина Олександрівна"/>
    <s v="Психологія спілкування_Мілушина М.О._ml"/>
    <s v="https://vo.uu.edu.ua/grade/report/grader/index.php?id=12488"/>
    <n v="1556"/>
    <n v="254"/>
    <n v="39"/>
    <n v="4"/>
    <n v="1"/>
    <n v="1"/>
    <n v="1"/>
    <n v="0"/>
    <n v="0"/>
    <n v="4"/>
    <n v="0"/>
    <n v="1"/>
    <n v="0"/>
    <n v="0"/>
    <n v="0"/>
    <n v="0"/>
    <n v="1"/>
    <n v="10"/>
    <n v="80"/>
    <n v="0"/>
    <n v="17"/>
    <b v="1"/>
    <n v="1"/>
  </r>
  <r>
    <x v="2"/>
    <x v="21"/>
    <x v="57"/>
    <s v="Мілушина Марина Олександрівна"/>
    <s v="Психологія_Мілушина М.О._ml"/>
    <s v="https://vo.uu.edu.ua/grade/report/grader/index.php?id=12269"/>
    <n v="1358"/>
    <n v="99"/>
    <n v="29"/>
    <n v="0"/>
    <n v="1"/>
    <n v="1"/>
    <n v="1"/>
    <n v="0"/>
    <n v="0"/>
    <n v="9"/>
    <n v="0"/>
    <n v="1"/>
    <n v="0"/>
    <n v="0"/>
    <n v="0"/>
    <n v="0"/>
    <n v="0"/>
    <n v="16"/>
    <n v="159"/>
    <n v="0"/>
    <n v="27"/>
    <b v="1"/>
    <n v="1"/>
  </r>
  <r>
    <x v="2"/>
    <x v="21"/>
    <x v="57"/>
    <s v="Мілушина Марина Олександрівна"/>
    <s v="Теорія і практика психологічного тренінгу_Мілушина М.О._ml"/>
    <s v="https://vo.uu.edu.ua/grade/report/grader/index.php?id=11074"/>
    <n v="290"/>
    <n v="6"/>
    <n v="16"/>
    <n v="0"/>
    <n v="1"/>
    <n v="0"/>
    <n v="1"/>
    <n v="0"/>
    <n v="0"/>
    <n v="4"/>
    <n v="0"/>
    <n v="2"/>
    <n v="0"/>
    <n v="0"/>
    <n v="0"/>
    <n v="0"/>
    <n v="0"/>
    <n v="0"/>
    <n v="0"/>
    <n v="0"/>
    <n v="7"/>
    <b v="0"/>
    <n v="0"/>
  </r>
  <r>
    <x v="2"/>
    <x v="21"/>
    <x v="57"/>
    <s v="Молодиченко Валентин Вікторович"/>
    <s v="Менеджмент наукової інформації_Молодиченко_В.В._ml"/>
    <s v="https://vo.uu.edu.ua/grade/report/grader/index.php?id=11080"/>
    <n v="429"/>
    <n v="35"/>
    <n v="8"/>
    <n v="5"/>
    <n v="1"/>
    <n v="1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21"/>
    <x v="57"/>
    <s v="Молодиченко Валентин Вікторович"/>
    <s v="Міжкультурна комунікація у соціальній роботі_Молодиченко В.В._ml"/>
    <s v="https://vo.uu.edu.ua/grade/report/grader/index.php?id=12265"/>
    <n v="194"/>
    <n v="1"/>
    <n v="8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1"/>
    <x v="57"/>
    <s v="Павленко Світлана Семенівна"/>
    <s v="Ведення професійних документів_Павленко С.С._ml"/>
    <s v="https://vo.uu.edu.ua/grade/report/grader/index.php?id=11061"/>
    <n v="3027"/>
    <n v="58"/>
    <n v="25"/>
    <n v="0"/>
    <n v="1"/>
    <n v="1"/>
    <n v="1"/>
    <n v="0"/>
    <n v="0"/>
    <n v="24"/>
    <n v="0"/>
    <n v="1"/>
    <n v="0"/>
    <n v="0"/>
    <n v="0"/>
    <n v="0"/>
    <n v="14"/>
    <n v="0"/>
    <n v="0"/>
    <n v="0"/>
    <n v="40"/>
    <b v="1"/>
    <n v="1"/>
  </r>
  <r>
    <x v="2"/>
    <x v="21"/>
    <x v="57"/>
    <s v="Павленко Світлана Семенівна"/>
    <s v="Методика викладання психології_Павленко С.С._ml"/>
    <s v="https://vo.uu.edu.ua/grade/report/grader/index.php?id=13470"/>
    <n v="359"/>
    <n v="17"/>
    <n v="0"/>
    <n v="0"/>
    <n v="0"/>
    <n v="0"/>
    <n v="1"/>
    <n v="0"/>
    <n v="0"/>
    <n v="0"/>
    <n v="0"/>
    <n v="0"/>
    <n v="0"/>
    <n v="0"/>
    <n v="0"/>
    <n v="0"/>
    <n v="0"/>
    <n v="1"/>
    <n v="25"/>
    <n v="0"/>
    <n v="2"/>
    <b v="0"/>
    <n v="0"/>
  </r>
  <r>
    <x v="2"/>
    <x v="21"/>
    <x v="57"/>
    <s v="Павленко Світлана Семенівна"/>
    <s v="Методика викладання соціальної роботи_Павленко С.С._ml"/>
    <s v="https://vo.uu.edu.ua/grade/report/grader/index.php?id=12260"/>
    <n v="1193"/>
    <n v="62"/>
    <n v="30"/>
    <n v="0"/>
    <n v="1"/>
    <n v="1"/>
    <n v="1"/>
    <n v="0"/>
    <n v="0"/>
    <n v="10"/>
    <n v="0"/>
    <n v="1"/>
    <n v="0"/>
    <n v="0"/>
    <n v="0"/>
    <n v="0"/>
    <n v="8"/>
    <n v="2"/>
    <n v="84"/>
    <n v="0"/>
    <n v="22"/>
    <b v="1"/>
    <n v="1"/>
  </r>
  <r>
    <x v="2"/>
    <x v="21"/>
    <x v="57"/>
    <s v="Павленко Світлана Семенівна"/>
    <s v="Педагогічна майстерність_Павленко С.С._ml"/>
    <s v="https://vo.uu.edu.ua/grade/report/grader/index.php?id=11054"/>
    <n v="980"/>
    <n v="468"/>
    <n v="29"/>
    <n v="5"/>
    <n v="1"/>
    <n v="1"/>
    <n v="1"/>
    <n v="0"/>
    <n v="0"/>
    <n v="21"/>
    <n v="0"/>
    <n v="1"/>
    <n v="0"/>
    <n v="0"/>
    <n v="0"/>
    <n v="0"/>
    <n v="6"/>
    <n v="9"/>
    <n v="93"/>
    <n v="0"/>
    <n v="38"/>
    <b v="1"/>
    <n v="1"/>
  </r>
  <r>
    <x v="2"/>
    <x v="21"/>
    <x v="57"/>
    <s v="Пюрко Владислав Євгенович"/>
    <s v="Стратегії викладання в інклюзивному навчальному закладі_ Пюрко В.Є._ml"/>
    <s v="https://vo.uu.edu.ua/grade/report/grader/index.php?id=17058"/>
    <n v="49"/>
    <n v="49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57"/>
    <s v="Рябицька Тетяна Іванівна"/>
    <s v="Вікова та педагогічна психологія_Татаринова С.О._ml"/>
    <s v="https://vo.uu.edu.ua/grade/report/grader/index.php?id=12158"/>
    <n v="335"/>
    <n v="124"/>
    <n v="31"/>
    <n v="0"/>
    <n v="1"/>
    <n v="0"/>
    <n v="1"/>
    <n v="0"/>
    <n v="0"/>
    <n v="27"/>
    <n v="0"/>
    <n v="3"/>
    <n v="0"/>
    <n v="0"/>
    <n v="0"/>
    <n v="0"/>
    <n v="0"/>
    <n v="14"/>
    <n v="65"/>
    <n v="0"/>
    <n v="45"/>
    <b v="0"/>
    <n v="0"/>
  </r>
  <r>
    <x v="2"/>
    <x v="21"/>
    <x v="57"/>
    <s v="Рябицька Тетяна Іванівна"/>
    <s v="Загальна педагогіка_Рябицька Т.І._ml"/>
    <s v="https://vo.uu.edu.ua/grade/report/grader/index.php?id=12485"/>
    <n v="5930"/>
    <n v="418"/>
    <n v="25"/>
    <n v="2"/>
    <n v="1"/>
    <n v="1"/>
    <n v="1"/>
    <n v="0"/>
    <n v="0"/>
    <n v="2"/>
    <n v="0"/>
    <n v="9"/>
    <n v="0"/>
    <n v="0"/>
    <n v="0"/>
    <n v="0"/>
    <n v="0"/>
    <n v="26"/>
    <n v="142"/>
    <n v="0"/>
    <n v="38"/>
    <b v="1"/>
    <n v="1"/>
  </r>
  <r>
    <x v="2"/>
    <x v="21"/>
    <x v="57"/>
    <s v="Рябицька Тетяна Іванівна"/>
    <s v="Інклюзивне суспільство_Рябицька Т.І._ml"/>
    <s v="https://vo.uu.edu.ua/grade/report/grader/index.php?id=11084"/>
    <n v="206"/>
    <n v="45"/>
    <n v="27"/>
    <n v="0"/>
    <n v="1"/>
    <n v="0"/>
    <n v="1"/>
    <n v="0"/>
    <n v="0"/>
    <n v="4"/>
    <n v="0"/>
    <n v="1"/>
    <n v="0"/>
    <n v="0"/>
    <n v="0"/>
    <n v="0"/>
    <n v="6"/>
    <n v="0"/>
    <n v="0"/>
    <n v="0"/>
    <n v="12"/>
    <b v="0"/>
    <n v="0"/>
  </r>
  <r>
    <x v="2"/>
    <x v="21"/>
    <x v="57"/>
    <s v="Рябицька Тетяна Іванівна"/>
    <s v="Консультування у соціальній роботі_Рябицька Т.І._ml"/>
    <s v="https://vo.uu.edu.ua/grade/report/grader/index.php?id=12179"/>
    <n v="386"/>
    <n v="161"/>
    <n v="16"/>
    <n v="0"/>
    <n v="1"/>
    <n v="1"/>
    <n v="1"/>
    <n v="0"/>
    <n v="0"/>
    <n v="28"/>
    <n v="0"/>
    <n v="1"/>
    <n v="0"/>
    <n v="0"/>
    <n v="0"/>
    <n v="0"/>
    <n v="0"/>
    <n v="2"/>
    <n v="116"/>
    <n v="0"/>
    <n v="32"/>
    <b v="1"/>
    <n v="1"/>
  </r>
  <r>
    <x v="2"/>
    <x v="21"/>
    <x v="57"/>
    <s v="Рябицька Тетяна Іванівна"/>
    <s v="Методи соціальної роботи_Рябицька Т.І._ml"/>
    <s v="https://vo.uu.edu.ua/grade/report/grader/index.php?id=12172"/>
    <n v="708"/>
    <n v="46"/>
    <n v="22"/>
    <n v="0"/>
    <n v="1"/>
    <n v="1"/>
    <n v="1"/>
    <n v="0"/>
    <n v="0"/>
    <n v="12"/>
    <n v="0"/>
    <n v="1"/>
    <n v="0"/>
    <n v="0"/>
    <n v="0"/>
    <n v="0"/>
    <n v="0"/>
    <n v="2"/>
    <n v="49"/>
    <n v="0"/>
    <n v="16"/>
    <b v="1"/>
    <n v="1"/>
  </r>
  <r>
    <x v="2"/>
    <x v="21"/>
    <x v="57"/>
    <s v="Рябицька Тетяна Іванівна"/>
    <s v="Основи психологічного консультування_Рябицька Т.І._ml"/>
    <s v="https://vo.uu.edu.ua/grade/report/grader/index.php?id=13786"/>
    <n v="22"/>
    <n v="1"/>
    <n v="3"/>
    <n v="0"/>
    <n v="1"/>
    <n v="0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21"/>
    <x v="57"/>
    <s v="Рябицька Тетяна Іванівна"/>
    <s v="Педагогіка_Рябицька Т.І._ml"/>
    <s v="https://vo.uu.edu.ua/grade/report/grader/index.php?id=13691"/>
    <n v="35"/>
    <n v="3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57"/>
    <s v="Рябицька Тетяна Іванівна"/>
    <s v="Персонологія_Рябицька Т.І._ml"/>
    <s v="https://vo.uu.edu.ua/grade/report/grader/index.php?id=12497"/>
    <n v="176"/>
    <n v="88"/>
    <n v="16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57"/>
    <s v="Рябицька Тетяна Іванівна"/>
    <s v="Практикум з соціальної роботи_Рябицька Т.І._ml"/>
    <s v="https://vo.uu.edu.ua/grade/report/grader/index.php?id=11056"/>
    <n v="2803"/>
    <n v="1"/>
    <n v="21"/>
    <n v="0"/>
    <n v="1"/>
    <n v="1"/>
    <n v="1"/>
    <n v="0"/>
    <n v="0"/>
    <n v="8"/>
    <n v="0"/>
    <n v="1"/>
    <n v="0"/>
    <n v="0"/>
    <n v="0"/>
    <n v="0"/>
    <n v="13"/>
    <n v="15"/>
    <n v="126"/>
    <n v="0"/>
    <n v="38"/>
    <b v="0"/>
    <n v="0"/>
  </r>
  <r>
    <x v="2"/>
    <x v="21"/>
    <x v="57"/>
    <s v="Рябицька Тетяна Іванівна"/>
    <s v="Прикладні технології соціальної роботи (соціальне конструюваня_Рябицька Т.І._ml"/>
    <s v="https://vo.uu.edu.ua/grade/report/grader/index.php?id=12754"/>
    <n v="85"/>
    <n v="2"/>
    <n v="16"/>
    <n v="0"/>
    <n v="1"/>
    <n v="0"/>
    <n v="1"/>
    <n v="0"/>
    <n v="0"/>
    <n v="5"/>
    <n v="0"/>
    <n v="2"/>
    <n v="0"/>
    <n v="0"/>
    <n v="0"/>
    <n v="0"/>
    <n v="0"/>
    <n v="17"/>
    <n v="137"/>
    <n v="0"/>
    <n v="25"/>
    <b v="0"/>
    <n v="0"/>
  </r>
  <r>
    <x v="2"/>
    <x v="21"/>
    <x v="57"/>
    <s v="Рябицька Тетяна Іванівна"/>
    <s v="Психологія здоров'я і здорового способу життя_Рябицька Т.І._ml"/>
    <s v="https://vo.uu.edu.ua/grade/report/grader/index.php?id=11068"/>
    <n v="527"/>
    <n v="270"/>
    <n v="20"/>
    <n v="0"/>
    <n v="1"/>
    <n v="1"/>
    <n v="1"/>
    <n v="0"/>
    <n v="0"/>
    <n v="11"/>
    <n v="0"/>
    <n v="2"/>
    <n v="0"/>
    <n v="0"/>
    <n v="0"/>
    <n v="0"/>
    <n v="14"/>
    <n v="0"/>
    <n v="0"/>
    <n v="0"/>
    <n v="28"/>
    <b v="1"/>
    <n v="1"/>
  </r>
  <r>
    <x v="2"/>
    <x v="21"/>
    <x v="57"/>
    <s v="Рябицька Тетяна Іванівна"/>
    <s v="Соціальна педагогіка_Рябицька Т.І._ml"/>
    <s v="https://vo.uu.edu.ua/grade/report/grader/index.php?id=11059"/>
    <n v="268"/>
    <n v="0"/>
    <n v="26"/>
    <n v="0"/>
    <n v="1"/>
    <n v="1"/>
    <n v="1"/>
    <n v="0"/>
    <n v="0"/>
    <n v="11"/>
    <n v="0"/>
    <n v="6"/>
    <n v="0"/>
    <n v="0"/>
    <n v="0"/>
    <n v="0"/>
    <n v="0"/>
    <n v="2"/>
    <n v="60"/>
    <n v="0"/>
    <n v="20"/>
    <b v="0"/>
    <n v="0"/>
  </r>
  <r>
    <x v="2"/>
    <x v="21"/>
    <x v="57"/>
    <s v="Рябицька Тетяна Іванівна"/>
    <s v="Соціальна робота на підприємстві_Рябицька Т.І._ml"/>
    <s v="https://vo.uu.edu.ua/grade/report/grader/index.php?id=11078"/>
    <n v="44"/>
    <n v="39"/>
    <n v="1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57"/>
    <s v="Рябицька Тетяна Іванівна"/>
    <s v="Спеціальна педагогіка і спеціальна психологія_Рябицька Т.І._ml"/>
    <s v="https://vo.uu.edu.ua/grade/report/grader/index.php?id=11075"/>
    <n v="159"/>
    <n v="16"/>
    <n v="16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57"/>
    <s v="Самойлов Дмитро Вячеславович"/>
    <s v="Філософія_ml"/>
    <s v="https://vo.uu.edu.ua/grade/report/grader/index.php?id=12270"/>
    <n v="1106"/>
    <n v="306"/>
    <n v="42"/>
    <n v="0"/>
    <n v="1"/>
    <n v="0"/>
    <n v="1"/>
    <n v="0"/>
    <n v="0"/>
    <n v="1"/>
    <n v="0"/>
    <n v="6"/>
    <n v="0"/>
    <n v="0"/>
    <n v="0"/>
    <n v="0"/>
    <n v="1"/>
    <n v="2"/>
    <n v="168"/>
    <n v="0"/>
    <n v="11"/>
    <b v="0"/>
    <n v="0"/>
  </r>
  <r>
    <x v="2"/>
    <x v="21"/>
    <x v="57"/>
    <s v="Соболевська Ольга Олегівна"/>
    <s v="Соціальний бізнес_Соболевська О.О._ml"/>
    <s v="https://vo.uu.edu.ua/grade/report/grader/index.php?id=12551"/>
    <n v="379"/>
    <n v="230"/>
    <n v="16"/>
    <n v="0"/>
    <n v="1"/>
    <n v="1"/>
    <n v="1"/>
    <n v="0"/>
    <n v="0"/>
    <n v="9"/>
    <n v="0"/>
    <n v="1"/>
    <n v="0"/>
    <n v="0"/>
    <n v="0"/>
    <n v="2"/>
    <n v="3"/>
    <n v="0"/>
    <n v="0"/>
    <n v="0"/>
    <n v="16"/>
    <b v="1"/>
    <n v="1"/>
  </r>
  <r>
    <x v="2"/>
    <x v="21"/>
    <x v="57"/>
    <s v="Сурядна Наталія Миколаївна"/>
    <s v="Міжнародні проекти у соціальній роботі_Сурядна Н.М._ml"/>
    <s v="https://vo.uu.edu.ua/grade/report/grader/index.php?id=11073"/>
    <n v="1990"/>
    <n v="379"/>
    <n v="0"/>
    <n v="0"/>
    <n v="1"/>
    <n v="1"/>
    <n v="1"/>
    <n v="0"/>
    <n v="0"/>
    <n v="39"/>
    <n v="0"/>
    <n v="4"/>
    <n v="0"/>
    <n v="0"/>
    <n v="0"/>
    <n v="0"/>
    <n v="11"/>
    <n v="3"/>
    <n v="25"/>
    <n v="0"/>
    <n v="58"/>
    <b v="0"/>
    <n v="0"/>
  </r>
  <r>
    <x v="2"/>
    <x v="21"/>
    <x v="57"/>
    <s v="Татаринова Світлана Олексіївна"/>
    <s v="Методологія та організація соціальних досліджень_Татаринова С.О._ml"/>
    <s v="https://vo.uu.edu.ua/grade/report/grader/index.php?id=11070"/>
    <n v="153"/>
    <n v="44"/>
    <n v="27"/>
    <n v="0"/>
    <n v="1"/>
    <n v="0"/>
    <n v="2"/>
    <n v="0"/>
    <n v="0"/>
    <n v="4"/>
    <n v="0"/>
    <n v="1"/>
    <n v="0"/>
    <n v="0"/>
    <n v="0"/>
    <n v="0"/>
    <n v="1"/>
    <n v="0"/>
    <n v="0"/>
    <n v="0"/>
    <n v="8"/>
    <b v="0"/>
    <n v="0"/>
  </r>
  <r>
    <x v="2"/>
    <x v="21"/>
    <x v="57"/>
    <s v="Татаринова Світлана Олексіївна"/>
    <s v="Патопсихологія_Татаринова С.О._ml"/>
    <s v="https://vo.uu.edu.ua/grade/report/grader/index.php?id=11064"/>
    <n v="93"/>
    <n v="1"/>
    <n v="3"/>
    <n v="1"/>
    <n v="2"/>
    <n v="0"/>
    <n v="2"/>
    <n v="0"/>
    <n v="0"/>
    <n v="8"/>
    <n v="0"/>
    <n v="2"/>
    <n v="0"/>
    <n v="0"/>
    <n v="0"/>
    <n v="0"/>
    <n v="0"/>
    <n v="8"/>
    <n v="62"/>
    <n v="0"/>
    <n v="20"/>
    <b v="0"/>
    <n v="0"/>
  </r>
  <r>
    <x v="2"/>
    <x v="21"/>
    <x v="57"/>
    <s v="Татаринова Світлана Олексіївна"/>
    <s v="Педагогіка та психологія спілкування_Татаринова С.О._ml"/>
    <s v="https://vo.uu.edu.ua/grade/report/grader/index.php?id=11055"/>
    <n v="175"/>
    <n v="41"/>
    <n v="3"/>
    <n v="2"/>
    <n v="1"/>
    <n v="0"/>
    <n v="2"/>
    <n v="0"/>
    <n v="0"/>
    <n v="11"/>
    <n v="0"/>
    <n v="1"/>
    <n v="0"/>
    <n v="0"/>
    <n v="0"/>
    <n v="0"/>
    <n v="0"/>
    <n v="10"/>
    <n v="80"/>
    <n v="0"/>
    <n v="24"/>
    <b v="0"/>
    <n v="0"/>
  </r>
  <r>
    <x v="2"/>
    <x v="21"/>
    <x v="57"/>
    <s v="Татаринова Світлана Олексіївна"/>
    <s v="Психодіагностика_Татаринова С.О._ml"/>
    <s v="https://vo.uu.edu.ua/grade/report/grader/index.php?id=12157"/>
    <n v="1077"/>
    <n v="229"/>
    <n v="6"/>
    <n v="1"/>
    <n v="1"/>
    <n v="0"/>
    <n v="1"/>
    <n v="0"/>
    <n v="0"/>
    <n v="13"/>
    <n v="0"/>
    <n v="1"/>
    <n v="0"/>
    <n v="0"/>
    <n v="0"/>
    <n v="0"/>
    <n v="0"/>
    <n v="11"/>
    <n v="89"/>
    <n v="0"/>
    <n v="26"/>
    <b v="0"/>
    <n v="0"/>
  </r>
  <r>
    <x v="2"/>
    <x v="21"/>
    <x v="57"/>
    <s v="Татаринова Світлана Олексіївна"/>
    <s v="Психологія соціальної роботи_Татаринова С.О._ml"/>
    <s v="https://vo.uu.edu.ua/grade/report/grader/index.php?id=12231"/>
    <n v="134"/>
    <n v="66"/>
    <n v="6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1"/>
    <x v="57"/>
    <s v="Татаринова Світлана Олексіївна"/>
    <s v="Психологія та соціологія інвалідності_Татаринова С.О._ml"/>
    <s v="https://vo.uu.edu.ua/grade/report/grader/index.php?id=12266"/>
    <n v="3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1"/>
    <x v="57"/>
    <s v="Татаринова Світлана Олексіївна"/>
    <s v="Психофізіологія_Татаринова С.О._ml"/>
    <s v="https://vo.uu.edu.ua/grade/report/grader/index.php?id=13340"/>
    <n v="188"/>
    <n v="135"/>
    <n v="16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57"/>
    <s v="Татаринова Світлана Олексіївна"/>
    <s v="Соціальна робота з людьми похилого віку_Татаринова С.О._ml"/>
    <s v="https://vo.uu.edu.ua/grade/report/grader/index.php?id=12258"/>
    <n v="583"/>
    <n v="103"/>
    <n v="16"/>
    <n v="2"/>
    <n v="1"/>
    <n v="0"/>
    <n v="1"/>
    <n v="0"/>
    <n v="0"/>
    <n v="9"/>
    <n v="0"/>
    <n v="1"/>
    <n v="0"/>
    <n v="0"/>
    <n v="0"/>
    <n v="0"/>
    <n v="0"/>
    <n v="9"/>
    <n v="35"/>
    <n v="0"/>
    <n v="20"/>
    <b v="0"/>
    <n v="0"/>
  </r>
  <r>
    <x v="2"/>
    <x v="21"/>
    <x v="57"/>
    <s v="Татаринова Світлана Олексіївна"/>
    <s v="Соціальна робота з сім'єю, дітьми та молоддю_Татаринова С.О._ml"/>
    <s v="https://vo.uu.edu.ua/grade/report/grader/index.php?id=11076"/>
    <n v="1108"/>
    <n v="207"/>
    <n v="16"/>
    <n v="0"/>
    <n v="1"/>
    <n v="1"/>
    <n v="1"/>
    <n v="0"/>
    <n v="0"/>
    <n v="4"/>
    <n v="0"/>
    <n v="1"/>
    <n v="0"/>
    <n v="0"/>
    <n v="0"/>
    <n v="0"/>
    <n v="2"/>
    <n v="2"/>
    <n v="40"/>
    <n v="0"/>
    <n v="10"/>
    <b v="0"/>
    <n v="0"/>
  </r>
  <r>
    <x v="2"/>
    <x v="21"/>
    <x v="57"/>
    <s v="Татаринова Світлана Олексіївна"/>
    <s v="Теорії соціальної роботи_Татаринова С.О._ml"/>
    <s v="https://vo.uu.edu.ua/grade/report/grader/index.php?id=12739"/>
    <n v="215"/>
    <n v="15"/>
    <n v="16"/>
    <n v="0"/>
    <n v="1"/>
    <n v="1"/>
    <n v="1"/>
    <n v="0"/>
    <n v="0"/>
    <n v="5"/>
    <n v="1"/>
    <n v="1"/>
    <n v="0"/>
    <n v="0"/>
    <n v="0"/>
    <n v="0"/>
    <n v="0"/>
    <n v="0"/>
    <n v="0"/>
    <n v="0"/>
    <n v="8"/>
    <b v="0"/>
    <n v="0"/>
  </r>
  <r>
    <x v="2"/>
    <x v="21"/>
    <x v="57"/>
    <s v="Татаринова Світлана Олексіївна"/>
    <s v="Теорія і практика соціальної роботи_Татаринова С.О._ml"/>
    <s v="https://vo.uu.edu.ua/grade/report/grader/index.php?id=11069"/>
    <n v="671"/>
    <n v="57"/>
    <n v="11"/>
    <n v="5"/>
    <n v="1"/>
    <n v="1"/>
    <n v="1"/>
    <n v="0"/>
    <n v="0"/>
    <n v="3"/>
    <n v="0"/>
    <n v="1"/>
    <n v="0"/>
    <n v="0"/>
    <n v="0"/>
    <n v="0"/>
    <n v="0"/>
    <n v="1"/>
    <n v="26"/>
    <n v="0"/>
    <n v="6"/>
    <b v="0"/>
    <n v="0"/>
  </r>
  <r>
    <x v="2"/>
    <x v="21"/>
    <x v="57"/>
    <s v="Фурса Вячеслав Олексійович"/>
    <s v="* ПІДСУМКОВА АТЕСТАЦІЯ"/>
    <s v="https://vo.uu.edu.ua/grade/report/grader/index.php?id=12511"/>
    <n v="549"/>
    <n v="1"/>
    <n v="28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21"/>
    <x v="57"/>
    <s v="Фурса Вячеслав Олексійович"/>
    <s v="Вступ до спеціальності і основи теорії соціальної роботи_Фурса В.О._ml"/>
    <s v="https://vo.uu.edu.ua/grade/report/grader/index.php?id=13847"/>
    <n v="2656"/>
    <n v="85"/>
    <n v="25"/>
    <n v="0"/>
    <n v="1"/>
    <n v="1"/>
    <n v="1"/>
    <n v="0"/>
    <n v="0"/>
    <n v="1"/>
    <n v="0"/>
    <n v="1"/>
    <n v="0"/>
    <n v="0"/>
    <n v="0"/>
    <n v="0"/>
    <n v="13"/>
    <n v="0"/>
    <n v="0"/>
    <n v="0"/>
    <n v="16"/>
    <b v="1"/>
    <n v="1"/>
  </r>
  <r>
    <x v="2"/>
    <x v="21"/>
    <x v="57"/>
    <s v="Фурса Вячеслав Олексійович"/>
    <s v="Історія соціальної роботи_Фурса В.О._ml"/>
    <s v="https://vo.uu.edu.ua/grade/report/grader/index.php?id=11060"/>
    <n v="11689"/>
    <n v="958"/>
    <n v="25"/>
    <n v="4"/>
    <n v="1"/>
    <n v="1"/>
    <n v="1"/>
    <n v="0"/>
    <n v="0"/>
    <n v="5"/>
    <n v="0"/>
    <n v="8"/>
    <n v="0"/>
    <n v="0"/>
    <n v="1"/>
    <n v="0"/>
    <n v="30"/>
    <n v="15"/>
    <n v="134"/>
    <n v="0"/>
    <n v="60"/>
    <b v="1"/>
    <n v="1"/>
  </r>
  <r>
    <x v="2"/>
    <x v="21"/>
    <x v="57"/>
    <s v="Фурса Вячеслав Олексійович"/>
    <s v="Менеджмент соціальної роботи_ Фурса В.О._ml"/>
    <s v="https://vo.uu.edu.ua/grade/report/grader/index.php?id=12486"/>
    <n v="2092"/>
    <n v="158"/>
    <n v="6"/>
    <n v="0"/>
    <n v="1"/>
    <n v="1"/>
    <n v="1"/>
    <n v="0"/>
    <n v="0"/>
    <n v="9"/>
    <n v="0"/>
    <n v="1"/>
    <n v="0"/>
    <n v="0"/>
    <n v="0"/>
    <n v="0"/>
    <n v="2"/>
    <n v="13"/>
    <n v="80"/>
    <n v="0"/>
    <n v="26"/>
    <b v="1"/>
    <n v="1"/>
  </r>
  <r>
    <x v="2"/>
    <x v="21"/>
    <x v="57"/>
    <s v="Фурса Вячеслав Олексійович"/>
    <s v="Основи інклюзивної освіти_Фурса В.О._ml"/>
    <s v="https://vo.uu.edu.ua/grade/report/grader/index.php?id=12760"/>
    <n v="772"/>
    <n v="50"/>
    <n v="20"/>
    <n v="1"/>
    <n v="1"/>
    <n v="1"/>
    <n v="1"/>
    <n v="0"/>
    <n v="0"/>
    <n v="1"/>
    <n v="0"/>
    <n v="1"/>
    <n v="0"/>
    <n v="0"/>
    <n v="0"/>
    <n v="0"/>
    <n v="5"/>
    <n v="0"/>
    <n v="0"/>
    <n v="0"/>
    <n v="8"/>
    <b v="0"/>
    <n v="0"/>
  </r>
  <r>
    <x v="2"/>
    <x v="21"/>
    <x v="57"/>
    <s v="Фурса Вячеслав Олексійович"/>
    <s v="Основи навчання студентів (самоуправління навчанням)_Фурса В.О._ml"/>
    <s v="https://vo.uu.edu.ua/grade/report/grader/index.php?id=12893"/>
    <n v="3740"/>
    <n v="29"/>
    <n v="22"/>
    <n v="0"/>
    <n v="1"/>
    <n v="0"/>
    <n v="1"/>
    <n v="0"/>
    <n v="0"/>
    <n v="0"/>
    <n v="1"/>
    <n v="1"/>
    <n v="0"/>
    <n v="0"/>
    <n v="0"/>
    <n v="0"/>
    <n v="11"/>
    <n v="0"/>
    <n v="0"/>
    <n v="0"/>
    <n v="14"/>
    <b v="0"/>
    <n v="0"/>
  </r>
  <r>
    <x v="2"/>
    <x v="21"/>
    <x v="57"/>
    <s v="Фурса Вячеслав Олексійович"/>
    <s v="Порівняльна політика соціального забезпечення_Малахова Ж.Д._ml"/>
    <s v="https://vo.uu.edu.ua/grade/report/grader/index.php?id=12267"/>
    <n v="1309"/>
    <n v="6"/>
    <n v="8"/>
    <n v="0"/>
    <n v="1"/>
    <n v="1"/>
    <n v="1"/>
    <n v="0"/>
    <n v="0"/>
    <n v="21"/>
    <n v="0"/>
    <n v="22"/>
    <n v="0"/>
    <n v="0"/>
    <n v="0"/>
    <n v="0"/>
    <n v="7"/>
    <n v="16"/>
    <n v="130"/>
    <n v="0"/>
    <n v="67"/>
    <b v="0"/>
    <n v="0"/>
  </r>
  <r>
    <x v="2"/>
    <x v="21"/>
    <x v="57"/>
    <s v="Фурса Вячеслав Олексійович"/>
    <s v="Права людини та верховенство права в сучасних реаліях"/>
    <s v="https://vo.uu.edu.ua/grade/report/grader/index.php?id=16946"/>
    <n v="266"/>
    <n v="266"/>
    <n v="23"/>
    <n v="0"/>
    <n v="1"/>
    <n v="0"/>
    <n v="1"/>
    <n v="0"/>
    <n v="0"/>
    <n v="1"/>
    <n v="0"/>
    <n v="1"/>
    <n v="0"/>
    <n v="0"/>
    <n v="0"/>
    <n v="0"/>
    <n v="2"/>
    <n v="0"/>
    <n v="0"/>
    <n v="0"/>
    <n v="5"/>
    <b v="0"/>
    <n v="0"/>
  </r>
  <r>
    <x v="2"/>
    <x v="21"/>
    <x v="57"/>
    <s v="Фурса Вячеслав Олексійович"/>
    <s v="Право соціального захисту_Фурса В.О._ml"/>
    <s v="https://vo.uu.edu.ua/grade/report/grader/index.php?id=11058"/>
    <n v="4677"/>
    <n v="249"/>
    <n v="36"/>
    <n v="1"/>
    <n v="1"/>
    <n v="0"/>
    <n v="1"/>
    <n v="0"/>
    <n v="0"/>
    <n v="11"/>
    <n v="0"/>
    <n v="42"/>
    <n v="0"/>
    <n v="0"/>
    <n v="0"/>
    <n v="0"/>
    <n v="11"/>
    <n v="15"/>
    <n v="184"/>
    <n v="0"/>
    <n v="80"/>
    <b v="0"/>
    <n v="0"/>
  </r>
  <r>
    <x v="2"/>
    <x v="21"/>
    <x v="57"/>
    <s v="Фурса Вячеслав Олексійович"/>
    <s v="Правознавство_Фурса В.О._ml"/>
    <s v="https://vo.uu.edu.ua/grade/report/grader/index.php?id=12496"/>
    <n v="532"/>
    <n v="12"/>
    <n v="13"/>
    <n v="11"/>
    <n v="1"/>
    <n v="1"/>
    <n v="1"/>
    <n v="0"/>
    <n v="0"/>
    <n v="27"/>
    <n v="0"/>
    <n v="76"/>
    <n v="0"/>
    <n v="0"/>
    <n v="0"/>
    <n v="0"/>
    <n v="2"/>
    <n v="10"/>
    <n v="95"/>
    <n v="0"/>
    <n v="116"/>
    <b v="0"/>
    <n v="0"/>
  </r>
  <r>
    <x v="2"/>
    <x v="21"/>
    <x v="57"/>
    <s v="Фурса Вячеслав Олексійович"/>
    <s v="Система організацій соціальної сфери_Фурса В.О._ml"/>
    <s v="https://vo.uu.edu.ua/grade/report/grader/index.php?id=11057"/>
    <n v="896"/>
    <n v="0"/>
    <n v="26"/>
    <n v="0"/>
    <n v="1"/>
    <n v="1"/>
    <n v="1"/>
    <n v="0"/>
    <n v="0"/>
    <n v="3"/>
    <n v="0"/>
    <n v="15"/>
    <n v="0"/>
    <n v="0"/>
    <n v="0"/>
    <n v="0"/>
    <n v="12"/>
    <n v="1"/>
    <n v="30"/>
    <n v="0"/>
    <n v="32"/>
    <b v="0"/>
    <n v="0"/>
  </r>
  <r>
    <x v="2"/>
    <x v="21"/>
    <x v="57"/>
    <s v="Фурса Вячеслав Олексійович"/>
    <s v="Соціальна інтеграція і соціальна інклюзія_Фурса В.О._ ml"/>
    <s v="https://vo.uu.edu.ua/grade/report/grader/index.php?id=12751"/>
    <n v="803"/>
    <n v="206"/>
    <n v="5"/>
    <n v="1"/>
    <n v="1"/>
    <n v="1"/>
    <n v="1"/>
    <n v="0"/>
    <n v="0"/>
    <n v="1"/>
    <n v="0"/>
    <n v="1"/>
    <n v="0"/>
    <n v="0"/>
    <n v="0"/>
    <n v="0"/>
    <n v="3"/>
    <n v="0"/>
    <n v="0"/>
    <n v="0"/>
    <n v="6"/>
    <b v="0"/>
    <n v="0"/>
  </r>
  <r>
    <x v="2"/>
    <x v="21"/>
    <x v="57"/>
    <s v="Фурса Вячеслав Олексійович"/>
    <s v="Соціальний капітал і соціальна активність особистості_Малахова Ж.Д._ml"/>
    <s v="https://vo.uu.edu.ua/grade/report/grader/index.php?id=12740"/>
    <n v="1170"/>
    <n v="171"/>
    <n v="16"/>
    <n v="0"/>
    <n v="1"/>
    <n v="0"/>
    <n v="1"/>
    <n v="0"/>
    <n v="0"/>
    <n v="9"/>
    <n v="0"/>
    <n v="2"/>
    <n v="0"/>
    <n v="0"/>
    <n v="0"/>
    <n v="0"/>
    <n v="3"/>
    <n v="0"/>
    <n v="0"/>
    <n v="0"/>
    <n v="15"/>
    <b v="0"/>
    <n v="0"/>
  </r>
  <r>
    <x v="2"/>
    <x v="21"/>
    <x v="57"/>
    <s v="Фурса Вячеслав Олексійович"/>
    <s v="Україна в контексті світового розвитку_Фурса В.О._ml"/>
    <s v="https://vo.uu.edu.ua/grade/report/grader/index.php?id=11066"/>
    <n v="6633"/>
    <n v="12"/>
    <n v="34"/>
    <n v="0"/>
    <n v="1"/>
    <n v="1"/>
    <n v="1"/>
    <n v="0"/>
    <n v="0"/>
    <n v="5"/>
    <n v="0"/>
    <n v="13"/>
    <n v="0"/>
    <n v="0"/>
    <n v="0"/>
    <n v="0"/>
    <n v="10"/>
    <n v="9"/>
    <n v="151"/>
    <n v="0"/>
    <n v="38"/>
    <b v="0"/>
    <n v="0"/>
  </r>
  <r>
    <x v="2"/>
    <x v="21"/>
    <x v="57"/>
    <s v="Ходаніч Надія Олександрівна"/>
    <s v="Клінічна психологія_Ходаніч Н.О._ml"/>
    <s v="https://vo.uu.edu.ua/grade/report/grader/index.php?id=13785"/>
    <n v="39"/>
    <n v="30"/>
    <n v="3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1"/>
    <x v="57"/>
    <m/>
    <s v="Іноземна мова за професійним спрямуванням (СР)_Баханова С.В,_ml"/>
    <s v="https://vo.uu.edu.ua/grade/report/grader/index.php?id=16972"/>
    <n v="37"/>
    <n v="37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1"/>
    <x v="63"/>
    <s v="Гераскіна Лілія Равилівна"/>
    <s v="Гігієна_Гераскіна Л.Р._ml"/>
    <s v="https://vo.uu.edu.ua/grade/report/grader/index.php?id=12336"/>
    <n v="61"/>
    <n v="2"/>
    <n v="13"/>
    <n v="0"/>
    <n v="0"/>
    <n v="1"/>
    <n v="1"/>
    <n v="0"/>
    <n v="0"/>
    <n v="2"/>
    <n v="0"/>
    <n v="1"/>
    <n v="0"/>
    <n v="0"/>
    <n v="0"/>
    <n v="0"/>
    <n v="0"/>
    <n v="0"/>
    <n v="0"/>
    <n v="0"/>
    <n v="4"/>
    <b v="0"/>
    <n v="0"/>
  </r>
  <r>
    <x v="2"/>
    <x v="21"/>
    <x v="63"/>
    <s v="Гераскіна Лілія Равилівна"/>
    <s v="Основи здоров'я та здорового способу життя_Гераскіна Л.Р._ml"/>
    <s v="https://vo.uu.edu.ua/grade/report/grader/index.php?id=12377"/>
    <n v="180"/>
    <n v="1"/>
    <n v="23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1"/>
    <x v="63"/>
    <s v="Гераскіна Лілія Равилівна"/>
    <s v="Основи раціонального та оздоровчого харчування_Гераскіна Л.Р._ml"/>
    <s v="https://vo.uu.edu.ua/grade/report/grader/index.php?id=12337"/>
    <n v="668"/>
    <n v="39"/>
    <n v="14"/>
    <n v="8"/>
    <n v="2"/>
    <n v="1"/>
    <n v="1"/>
    <n v="0"/>
    <n v="0"/>
    <n v="5"/>
    <n v="0"/>
    <n v="2"/>
    <n v="0"/>
    <n v="0"/>
    <n v="0"/>
    <n v="0"/>
    <n v="0"/>
    <n v="1"/>
    <n v="30"/>
    <n v="0"/>
    <n v="9"/>
    <b v="0"/>
    <n v="0"/>
  </r>
  <r>
    <x v="2"/>
    <x v="21"/>
    <x v="63"/>
    <s v="Гераскіна Лілія Равилівна"/>
    <s v="Спортивна медицина_Гераскіна Л.Р._ml"/>
    <s v="https://vo.uu.edu.ua/grade/report/grader/index.php?id=12382"/>
    <n v="366"/>
    <n v="99"/>
    <n v="14"/>
    <n v="0"/>
    <n v="1"/>
    <n v="1"/>
    <n v="1"/>
    <n v="0"/>
    <n v="0"/>
    <n v="15"/>
    <n v="0"/>
    <n v="1"/>
    <n v="0"/>
    <n v="0"/>
    <n v="0"/>
    <n v="0"/>
    <n v="1"/>
    <n v="0"/>
    <n v="0"/>
    <n v="0"/>
    <n v="18"/>
    <b v="1"/>
    <n v="1"/>
  </r>
  <r>
    <x v="2"/>
    <x v="21"/>
    <x v="63"/>
    <s v="Гераскіна Лілія Равилівна"/>
    <s v="Фізична терапія в акушерстві, гінекології та педіатрії_Гераскіна Л.Р._ml"/>
    <s v="https://vo.uu.edu.ua/grade/report/grader/index.php?id=12362"/>
    <n v="956"/>
    <n v="29"/>
    <n v="20"/>
    <n v="13"/>
    <n v="1"/>
    <n v="1"/>
    <n v="1"/>
    <n v="0"/>
    <n v="0"/>
    <n v="1"/>
    <n v="0"/>
    <n v="1"/>
    <n v="0"/>
    <n v="0"/>
    <n v="0"/>
    <n v="0"/>
    <n v="1"/>
    <n v="0"/>
    <n v="0"/>
    <n v="0"/>
    <n v="4"/>
    <b v="0"/>
    <n v="0"/>
  </r>
  <r>
    <x v="2"/>
    <x v="21"/>
    <x v="63"/>
    <s v="Дубинський Святослав Володимирович"/>
    <s v="Фізична терапія при хірургічних захворюваннях_Дубинський С.В._ml"/>
    <s v="https://vo.uu.edu.ua/grade/report/grader/index.php?id=12737"/>
    <n v="111"/>
    <n v="6"/>
    <n v="11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1"/>
    <x v="63"/>
    <s v="Казакова Світлана Михайлівна"/>
    <s v="* ПІДСУМКОВА АТЕСТАЦІЯ"/>
    <s v="https://vo.uu.edu.ua/grade/report/grader/index.php?id=12512"/>
    <n v="603"/>
    <n v="9"/>
    <n v="3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21"/>
    <x v="63"/>
    <s v="Казакова Світлана Михайлівна"/>
    <s v="Анатомія людини_Казакова С.М._ml"/>
    <s v="https://vo.uu.edu.ua/grade/report/grader/index.php?id=12364"/>
    <n v="327"/>
    <n v="9"/>
    <n v="8"/>
    <n v="0"/>
    <n v="1"/>
    <n v="0"/>
    <n v="1"/>
    <n v="0"/>
    <n v="0"/>
    <n v="3"/>
    <n v="0"/>
    <n v="2"/>
    <n v="0"/>
    <n v="0"/>
    <n v="0"/>
    <n v="0"/>
    <n v="0"/>
    <n v="2"/>
    <n v="80"/>
    <n v="0"/>
    <n v="8"/>
    <b v="0"/>
    <n v="0"/>
  </r>
  <r>
    <x v="2"/>
    <x v="21"/>
    <x v="63"/>
    <s v="Казакова Світлана Михайлівна"/>
    <s v="Анатомія, фізіологія, патологія дітей з основами валеології_Казакова С.М._ml"/>
    <s v="https://vo.uu.edu.ua/grade/report/grader/index.php?id=13324"/>
    <n v="57"/>
    <n v="14"/>
    <n v="1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63"/>
    <s v="Казакова Світлана Михайлівна"/>
    <s v="Біомеханіка_Казакова С.М._ml"/>
    <s v="https://vo.uu.edu.ua/grade/report/grader/index.php?id=11088"/>
    <n v="93"/>
    <n v="17"/>
    <n v="3"/>
    <n v="0"/>
    <n v="1"/>
    <n v="1"/>
    <n v="1"/>
    <n v="0"/>
    <n v="0"/>
    <n v="2"/>
    <n v="0"/>
    <n v="3"/>
    <n v="0"/>
    <n v="0"/>
    <n v="0"/>
    <n v="0"/>
    <n v="6"/>
    <n v="0"/>
    <n v="0"/>
    <n v="0"/>
    <n v="12"/>
    <b v="0"/>
    <n v="0"/>
  </r>
  <r>
    <x v="2"/>
    <x v="21"/>
    <x v="63"/>
    <s v="Казакова Світлана Михайлівна"/>
    <s v="Вікова анатомія та фізіологія_Казакова С.М._ml"/>
    <s v="https://vo.uu.edu.ua/grade/report/grader/index.php?id=11091"/>
    <n v="1312"/>
    <n v="534"/>
    <n v="5"/>
    <n v="1"/>
    <n v="1"/>
    <n v="1"/>
    <n v="1"/>
    <n v="0"/>
    <n v="0"/>
    <n v="4"/>
    <n v="0"/>
    <n v="1"/>
    <n v="0"/>
    <n v="0"/>
    <n v="0"/>
    <n v="0"/>
    <n v="9"/>
    <n v="3"/>
    <n v="67"/>
    <n v="0"/>
    <n v="18"/>
    <b v="1"/>
    <n v="1"/>
  </r>
  <r>
    <x v="2"/>
    <x v="21"/>
    <x v="63"/>
    <s v="Казакова Світлана Михайлівна"/>
    <s v="Методи обстеження і контролю у фізичній терапії та ерготерапії_Ходаніч Н.О._ml"/>
    <s v="https://vo.uu.edu.ua/grade/report/grader/index.php?id=12345"/>
    <n v="294"/>
    <n v="225"/>
    <n v="10"/>
    <n v="0"/>
    <n v="2"/>
    <n v="1"/>
    <n v="1"/>
    <n v="0"/>
    <n v="0"/>
    <n v="2"/>
    <n v="0"/>
    <n v="2"/>
    <n v="0"/>
    <n v="0"/>
    <n v="0"/>
    <n v="0"/>
    <n v="0"/>
    <n v="0"/>
    <n v="0"/>
    <n v="0"/>
    <n v="5"/>
    <b v="0"/>
    <n v="0"/>
  </r>
  <r>
    <x v="2"/>
    <x v="21"/>
    <x v="63"/>
    <s v="Казакова Світлана Михайлівна"/>
    <s v="Основи фізичної терапії та ерготерапії_Казакова С.М._ml"/>
    <s v="https://vo.uu.edu.ua/grade/report/grader/index.php?id=12339"/>
    <n v="164"/>
    <n v="77"/>
    <n v="10"/>
    <n v="0"/>
    <n v="1"/>
    <n v="1"/>
    <n v="1"/>
    <n v="0"/>
    <n v="0"/>
    <n v="13"/>
    <n v="0"/>
    <n v="1"/>
    <n v="0"/>
    <n v="0"/>
    <n v="0"/>
    <n v="0"/>
    <n v="0"/>
    <n v="0"/>
    <n v="0"/>
    <n v="0"/>
    <n v="15"/>
    <b v="1"/>
    <n v="1"/>
  </r>
  <r>
    <x v="2"/>
    <x v="21"/>
    <x v="63"/>
    <s v="Казакова Світлана Михайлівна"/>
    <s v="Теорія і методика адаптивної фізичної культури_Казакова С.М._ml"/>
    <s v="https://vo.uu.edu.ua/grade/report/grader/index.php?id=12360"/>
    <n v="1032"/>
    <n v="18"/>
    <n v="11"/>
    <n v="0"/>
    <n v="1"/>
    <n v="1"/>
    <n v="1"/>
    <n v="0"/>
    <n v="0"/>
    <n v="3"/>
    <n v="0"/>
    <n v="1"/>
    <n v="0"/>
    <n v="0"/>
    <n v="0"/>
    <n v="0"/>
    <n v="14"/>
    <n v="0"/>
    <n v="0"/>
    <n v="0"/>
    <n v="19"/>
    <b v="0"/>
    <n v="0"/>
  </r>
  <r>
    <x v="2"/>
    <x v="21"/>
    <x v="63"/>
    <s v="Казакова Світлана Михайлівна"/>
    <s v="Теорія і методика фізичної терапії з основами ерготерапії_Казакова С.М._ml"/>
    <s v="https://vo.uu.edu.ua/grade/report/grader/index.php?id=12358"/>
    <n v="2406"/>
    <n v="20"/>
    <n v="11"/>
    <n v="0"/>
    <n v="1"/>
    <n v="1"/>
    <n v="1"/>
    <n v="0"/>
    <n v="0"/>
    <n v="17"/>
    <n v="0"/>
    <n v="1"/>
    <n v="0"/>
    <n v="0"/>
    <n v="0"/>
    <n v="0"/>
    <n v="0"/>
    <n v="3"/>
    <n v="40"/>
    <n v="0"/>
    <n v="22"/>
    <b v="0"/>
    <n v="0"/>
  </r>
  <r>
    <x v="2"/>
    <x v="21"/>
    <x v="63"/>
    <s v="Казакова Світлана Михайлівна"/>
    <s v="Фізіологія людини_Казакова С.М._ml"/>
    <s v="https://vo.uu.edu.ua/grade/report/grader/index.php?id=11087"/>
    <n v="945"/>
    <n v="67"/>
    <n v="10"/>
    <n v="0"/>
    <n v="1"/>
    <n v="1"/>
    <n v="1"/>
    <n v="0"/>
    <n v="0"/>
    <n v="2"/>
    <n v="0"/>
    <n v="1"/>
    <n v="0"/>
    <n v="0"/>
    <n v="0"/>
    <n v="0"/>
    <n v="13"/>
    <n v="16"/>
    <n v="186"/>
    <n v="0"/>
    <n v="33"/>
    <b v="1"/>
    <n v="1"/>
  </r>
  <r>
    <x v="2"/>
    <x v="21"/>
    <x v="63"/>
    <s v="Казакова Світлана Михайлівна"/>
    <s v="Фізіологія рухової активності_Казакова С.М._ml"/>
    <s v="https://vo.uu.edu.ua/grade/report/grader/index.php?id=12417"/>
    <n v="255"/>
    <n v="181"/>
    <n v="3"/>
    <n v="0"/>
    <n v="1"/>
    <n v="1"/>
    <n v="1"/>
    <n v="0"/>
    <n v="0"/>
    <n v="5"/>
    <n v="0"/>
    <n v="2"/>
    <n v="0"/>
    <n v="0"/>
    <n v="0"/>
    <n v="0"/>
    <n v="10"/>
    <n v="2"/>
    <n v="34"/>
    <n v="0"/>
    <n v="20"/>
    <b v="1"/>
    <n v="1"/>
  </r>
  <r>
    <x v="2"/>
    <x v="21"/>
    <x v="63"/>
    <s v="Караковська Наталія Євгенівна"/>
    <s v="Масаж загальний та самомасаж_Караковська Н.Є._ml"/>
    <s v="https://vo.uu.edu.ua/grade/report/grader/index.php?id=11085"/>
    <n v="366"/>
    <n v="218"/>
    <n v="10"/>
    <n v="2"/>
    <n v="1"/>
    <n v="1"/>
    <n v="1"/>
    <n v="0"/>
    <n v="0"/>
    <n v="8"/>
    <n v="0"/>
    <n v="3"/>
    <n v="0"/>
    <n v="0"/>
    <n v="0"/>
    <n v="0"/>
    <n v="5"/>
    <n v="3"/>
    <n v="115"/>
    <n v="0"/>
    <n v="20"/>
    <b v="1"/>
    <n v="1"/>
  </r>
  <r>
    <x v="2"/>
    <x v="21"/>
    <x v="63"/>
    <s v="Караковська Наталія Євгенівна"/>
    <s v="Масаж лікувальний_Караковська Н.Є._ml"/>
    <s v="https://vo.uu.edu.ua/grade/report/grader/index.php?id=11094"/>
    <n v="595"/>
    <n v="298"/>
    <n v="33"/>
    <n v="0"/>
    <n v="1"/>
    <n v="1"/>
    <n v="1"/>
    <n v="0"/>
    <n v="0"/>
    <n v="5"/>
    <n v="0"/>
    <n v="2"/>
    <n v="0"/>
    <n v="0"/>
    <n v="0"/>
    <n v="0"/>
    <n v="10"/>
    <n v="0"/>
    <n v="0"/>
    <n v="0"/>
    <n v="18"/>
    <b v="1"/>
    <n v="1"/>
  </r>
  <r>
    <x v="2"/>
    <x v="21"/>
    <x v="63"/>
    <s v="Караковська Наталія Євгенівна"/>
    <s v="Фітотерапія_Караковська Н.Є._ml"/>
    <s v="https://vo.uu.edu.ua/grade/report/grader/index.php?id=11092"/>
    <n v="667"/>
    <n v="109"/>
    <n v="3"/>
    <n v="0"/>
    <n v="1"/>
    <n v="1"/>
    <n v="1"/>
    <n v="0"/>
    <n v="0"/>
    <n v="7"/>
    <n v="0"/>
    <n v="2"/>
    <n v="0"/>
    <n v="0"/>
    <n v="0"/>
    <n v="0"/>
    <n v="4"/>
    <n v="2"/>
    <n v="75"/>
    <n v="0"/>
    <n v="16"/>
    <b v="1"/>
    <n v="1"/>
  </r>
  <r>
    <x v="2"/>
    <x v="21"/>
    <x v="63"/>
    <s v="Кравченко Ірина Петрівна"/>
    <s v="Теорія і методика фізичного виховання_Іваненко В.В._ml"/>
    <s v="https://vo.uu.edu.ua/grade/report/grader/index.php?id=12351"/>
    <n v="283"/>
    <n v="170"/>
    <n v="3"/>
    <n v="0"/>
    <n v="1"/>
    <n v="1"/>
    <n v="1"/>
    <n v="0"/>
    <n v="0"/>
    <n v="9"/>
    <n v="0"/>
    <n v="1"/>
    <n v="0"/>
    <n v="0"/>
    <n v="0"/>
    <n v="0"/>
    <n v="0"/>
    <n v="2"/>
    <n v="80"/>
    <n v="0"/>
    <n v="13"/>
    <b v="1"/>
    <n v="1"/>
  </r>
  <r>
    <x v="2"/>
    <x v="21"/>
    <x v="63"/>
    <s v="Кравченко Ірина Петрівна"/>
    <s v="Фізичне виховання_Пуха А.А._ml"/>
    <s v="https://vo.uu.edu.ua/grade/report/grader/index.php?id=12335"/>
    <n v="76"/>
    <n v="5"/>
    <n v="26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1"/>
    <x v="63"/>
    <s v="Лобода Наталя Іванівна"/>
    <s v="Лікувальна фізична культура_Пюрко В.Є_ml"/>
    <s v="https://vo.uu.edu.ua/grade/report/grader/index.php?id=12353"/>
    <n v="893"/>
    <n v="165"/>
    <n v="11"/>
    <n v="1"/>
    <n v="1"/>
    <n v="1"/>
    <n v="1"/>
    <n v="0"/>
    <n v="0"/>
    <n v="22"/>
    <n v="0"/>
    <n v="1"/>
    <n v="0"/>
    <n v="0"/>
    <n v="0"/>
    <n v="0"/>
    <n v="1"/>
    <n v="2"/>
    <n v="80"/>
    <n v="0"/>
    <n v="27"/>
    <b v="1"/>
    <n v="1"/>
  </r>
  <r>
    <x v="2"/>
    <x v="21"/>
    <x v="63"/>
    <s v="Лобода Наталя Іванівна"/>
    <s v="Технічні засоби у фізичній терапії та ерготерапії_Лобода Н.І._ml"/>
    <s v="https://vo.uu.edu.ua/grade/report/grader/index.php?id=12357"/>
    <n v="23"/>
    <n v="0"/>
    <n v="3"/>
    <n v="0"/>
    <n v="1"/>
    <n v="1"/>
    <n v="1"/>
    <n v="0"/>
    <n v="0"/>
    <n v="5"/>
    <n v="0"/>
    <n v="2"/>
    <n v="0"/>
    <n v="0"/>
    <n v="0"/>
    <n v="0"/>
    <n v="0"/>
    <n v="12"/>
    <n v="0"/>
    <n v="0"/>
    <n v="20"/>
    <b v="0"/>
    <n v="0"/>
  </r>
  <r>
    <x v="2"/>
    <x v="21"/>
    <x v="63"/>
    <s v="Павленко Світлана Семенівна"/>
    <s v="Методика викладання у вищій школі_Павленко С.С._ml"/>
    <s v="https://vo.uu.edu.ua/grade/report/grader/index.php?id=12405"/>
    <n v="11"/>
    <n v="2"/>
    <n v="0"/>
    <n v="0"/>
    <n v="1"/>
    <n v="0"/>
    <n v="1"/>
    <n v="0"/>
    <n v="0"/>
    <n v="9"/>
    <n v="0"/>
    <n v="1"/>
    <n v="0"/>
    <n v="0"/>
    <n v="0"/>
    <n v="0"/>
    <n v="8"/>
    <n v="2"/>
    <n v="84"/>
    <n v="0"/>
    <n v="21"/>
    <b v="0"/>
    <n v="0"/>
  </r>
  <r>
    <x v="2"/>
    <x v="21"/>
    <x v="63"/>
    <s v="Пономаренко Владислав Іванович"/>
    <s v="Вступ до спеціальності_Пономаренко В.І._ml"/>
    <s v="https://vo.uu.edu.ua/grade/report/grader/index.php?id=12375"/>
    <n v="40"/>
    <n v="0"/>
    <n v="2"/>
    <n v="0"/>
    <n v="1"/>
    <n v="1"/>
    <n v="1"/>
    <n v="0"/>
    <n v="0"/>
    <n v="5"/>
    <n v="0"/>
    <n v="1"/>
    <n v="0"/>
    <n v="0"/>
    <n v="0"/>
    <n v="0"/>
    <n v="0"/>
    <n v="2"/>
    <n v="45"/>
    <n v="0"/>
    <n v="9"/>
    <b v="0"/>
    <n v="0"/>
  </r>
  <r>
    <x v="2"/>
    <x v="21"/>
    <x v="63"/>
    <s v="Пономаренко Владислав Іванович"/>
    <s v="Долікарська медична допомога у невідкладних станах_Пономаренко В.І._ml"/>
    <s v="https://vo.uu.edu.ua/grade/report/grader/index.php?id=11093"/>
    <n v="158"/>
    <n v="4"/>
    <n v="11"/>
    <n v="0"/>
    <n v="1"/>
    <n v="1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1"/>
    <x v="63"/>
    <s v="Пономаренко Владислав Іванович"/>
    <s v="Курортологія_Пономаренко В.І._ml"/>
    <s v="https://vo.uu.edu.ua/grade/report/grader/index.php?id=11096"/>
    <n v="693"/>
    <n v="153"/>
    <n v="11"/>
    <n v="0"/>
    <n v="2"/>
    <n v="1"/>
    <n v="1"/>
    <n v="0"/>
    <n v="0"/>
    <n v="5"/>
    <n v="0"/>
    <n v="3"/>
    <n v="0"/>
    <n v="0"/>
    <n v="0"/>
    <n v="0"/>
    <n v="1"/>
    <n v="0"/>
    <n v="0"/>
    <n v="0"/>
    <n v="10"/>
    <b v="0"/>
    <n v="0"/>
  </r>
  <r>
    <x v="2"/>
    <x v="21"/>
    <x v="63"/>
    <s v="Пономаренко Владислав Іванович"/>
    <s v="Основи догляду за хворими та інвалідами_Пономаренко В.І._ml"/>
    <s v="https://vo.uu.edu.ua/grade/report/grader/index.php?id=11086"/>
    <n v="68"/>
    <n v="9"/>
    <n v="2"/>
    <n v="0"/>
    <n v="1"/>
    <n v="1"/>
    <n v="1"/>
    <n v="0"/>
    <n v="0"/>
    <n v="15"/>
    <n v="0"/>
    <n v="1"/>
    <n v="0"/>
    <n v="0"/>
    <n v="0"/>
    <n v="0"/>
    <n v="4"/>
    <n v="2"/>
    <n v="130"/>
    <n v="0"/>
    <n v="23"/>
    <b v="0"/>
    <n v="0"/>
  </r>
  <r>
    <x v="2"/>
    <x v="21"/>
    <x v="63"/>
    <s v="Пономаренко Владислав Іванович"/>
    <s v="Основи менеджменту та маркетингу у фізичній терапії та ерготерапії_Пономаренко В.І._ml"/>
    <s v="https://vo.uu.edu.ua/grade/report/grader/index.php?id=11090"/>
    <n v="209"/>
    <n v="64"/>
    <n v="3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1"/>
    <x v="63"/>
    <s v="Пономаренко Владислав Іванович"/>
    <s v="Фізична реабілітація при захворюваннях опорно-рухового апарату_Пономаренко В.І._ml"/>
    <s v="https://vo.uu.edu.ua/grade/report/grader/index.php?id=11095"/>
    <n v="2428"/>
    <n v="5"/>
    <n v="22"/>
    <n v="0"/>
    <n v="1"/>
    <n v="1"/>
    <n v="1"/>
    <n v="0"/>
    <n v="0"/>
    <n v="6"/>
    <n v="0"/>
    <n v="3"/>
    <n v="0"/>
    <n v="0"/>
    <n v="0"/>
    <n v="0"/>
    <n v="13"/>
    <n v="12"/>
    <n v="0"/>
    <n v="0"/>
    <n v="35"/>
    <b v="0"/>
    <n v="0"/>
  </r>
  <r>
    <x v="2"/>
    <x v="21"/>
    <x v="63"/>
    <s v="Пономаренко Владислав Іванович"/>
    <s v="Фізична терапія у травматології та ортопедії_Пономаренко В.І._ml"/>
    <s v="https://vo.uu.edu.ua/grade/report/grader/index.php?id=11105"/>
    <n v="3"/>
    <n v="0"/>
    <n v="0"/>
    <n v="0"/>
    <n v="0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2"/>
    <x v="21"/>
    <x v="63"/>
    <s v="Строєва Маріанна Йосипівна"/>
    <s v="Біохімія_Строєва М.Й._ml"/>
    <s v="https://vo.uu.edu.ua/grade/report/grader/index.php?id=11089"/>
    <n v="638"/>
    <n v="7"/>
    <n v="3"/>
    <n v="3"/>
    <n v="1"/>
    <n v="1"/>
    <n v="2"/>
    <n v="0"/>
    <n v="0"/>
    <n v="3"/>
    <n v="0"/>
    <n v="1"/>
    <n v="0"/>
    <n v="0"/>
    <n v="0"/>
    <n v="0"/>
    <n v="0"/>
    <n v="19"/>
    <n v="280"/>
    <n v="0"/>
    <n v="25"/>
    <b v="0"/>
    <n v="0"/>
  </r>
  <r>
    <x v="2"/>
    <x v="21"/>
    <x v="63"/>
    <s v="Татаринова Світлана Олексіївна"/>
    <s v="Фізична терапія алко-,наркозалежних та осіб з порушенням інтелектуального розвитку_Татаринова С.О._ml"/>
    <s v="https://vo.uu.edu.ua/grade/report/grader/index.php?id=11103"/>
    <n v="184"/>
    <n v="38"/>
    <n v="20"/>
    <n v="1"/>
    <n v="1"/>
    <n v="0"/>
    <n v="1"/>
    <n v="0"/>
    <n v="0"/>
    <n v="2"/>
    <n v="0"/>
    <n v="1"/>
    <n v="0"/>
    <n v="0"/>
    <n v="0"/>
    <n v="0"/>
    <n v="1"/>
    <n v="2"/>
    <n v="40"/>
    <n v="0"/>
    <n v="7"/>
    <b v="0"/>
    <n v="0"/>
  </r>
  <r>
    <x v="2"/>
    <x v="21"/>
    <x v="63"/>
    <s v="Федоров Вячеслав Вячеславович"/>
    <s v="Інформаційні технології в галузі (ФТЕ)_Федоров В.В._ml"/>
    <s v="https://vo.uu.edu.ua/grade/report/grader/index.php?id=11135"/>
    <n v="65"/>
    <n v="3"/>
    <n v="11"/>
    <n v="0"/>
    <n v="1"/>
    <n v="1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1"/>
    <x v="63"/>
    <s v="Ходаніч Надія Олександрівна"/>
    <s v="Медико-біологічний контроль у фізичній терапії_Ходаніч Н.О._ml"/>
    <s v="https://vo.uu.edu.ua/grade/report/grader/index.php?id=12383"/>
    <n v="1815"/>
    <n v="20"/>
    <n v="11"/>
    <n v="0"/>
    <n v="1"/>
    <n v="1"/>
    <n v="1"/>
    <n v="0"/>
    <n v="0"/>
    <n v="3"/>
    <n v="0"/>
    <n v="1"/>
    <n v="0"/>
    <n v="0"/>
    <n v="0"/>
    <n v="0"/>
    <n v="3"/>
    <n v="0"/>
    <n v="0"/>
    <n v="0"/>
    <n v="8"/>
    <b v="0"/>
    <n v="0"/>
  </r>
  <r>
    <x v="2"/>
    <x v="21"/>
    <x v="63"/>
    <s v="Ходаніч Надія Олександрівна"/>
    <s v="Новітні технології у фізичній терапії_Ходаніч Н.О._ml"/>
    <s v="https://vo.uu.edu.ua/grade/report/grader/index.php?id=12427"/>
    <n v="1422"/>
    <n v="0"/>
    <n v="20"/>
    <n v="10"/>
    <n v="1"/>
    <n v="1"/>
    <n v="1"/>
    <n v="0"/>
    <n v="0"/>
    <n v="1"/>
    <n v="0"/>
    <n v="3"/>
    <n v="0"/>
    <n v="0"/>
    <n v="0"/>
    <n v="0"/>
    <n v="3"/>
    <n v="0"/>
    <n v="0"/>
    <n v="0"/>
    <n v="8"/>
    <b v="0"/>
    <n v="0"/>
  </r>
  <r>
    <x v="2"/>
    <x v="21"/>
    <x v="63"/>
    <s v="Ходаніч Надія Олександрівна"/>
    <s v="Основи загальної та клінічної патології_Ходаніч Н.О._ml"/>
    <s v="https://vo.uu.edu.ua/grade/report/grader/index.php?id=12349"/>
    <n v="234"/>
    <n v="128"/>
    <n v="11"/>
    <n v="1"/>
    <n v="1"/>
    <n v="1"/>
    <n v="1"/>
    <n v="0"/>
    <n v="0"/>
    <n v="6"/>
    <n v="0"/>
    <n v="1"/>
    <n v="0"/>
    <n v="0"/>
    <n v="0"/>
    <n v="0"/>
    <n v="0"/>
    <n v="3"/>
    <n v="40"/>
    <n v="0"/>
    <n v="11"/>
    <b v="1"/>
    <n v="1"/>
  </r>
  <r>
    <x v="2"/>
    <x v="21"/>
    <x v="63"/>
    <s v="Ходаніч Надія Олександрівна"/>
    <s v="Фізична терапія при захворюваннях внутрішніх органів (серцево-судинної системи, дихальної системи, органів травлення, хірургічних захворюваннях)_Ходаніч Н.О._ml"/>
    <s v="https://vo.uu.edu.ua/grade/report/grader/index.php?id=13350"/>
    <n v="861"/>
    <n v="0"/>
    <n v="20"/>
    <n v="14"/>
    <n v="1"/>
    <n v="1"/>
    <n v="1"/>
    <n v="0"/>
    <n v="0"/>
    <n v="1"/>
    <n v="0"/>
    <n v="1"/>
    <n v="0"/>
    <n v="0"/>
    <n v="0"/>
    <n v="0"/>
    <n v="1"/>
    <n v="0"/>
    <n v="0"/>
    <n v="0"/>
    <n v="4"/>
    <b v="0"/>
    <n v="0"/>
  </r>
  <r>
    <x v="2"/>
    <x v="21"/>
    <x v="63"/>
    <s v="Ходаніч Надія Олександрівна"/>
    <s v="Фізична терапія при захворюваннях дихальної системи_Ходаніч Н.О._ml"/>
    <s v="https://vo.uu.edu.ua/grade/report/grader/index.php?id=12735"/>
    <n v="181"/>
    <n v="17"/>
    <n v="11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63"/>
    <s v="Ходаніч Надія Олександрівна"/>
    <s v="Фізична терапія при захворюваннях нервової системи_Ходаніч Н.О._ml"/>
    <s v="https://vo.uu.edu.ua/grade/report/grader/index.php?id=11100"/>
    <n v="2910"/>
    <n v="8"/>
    <n v="22"/>
    <n v="2"/>
    <n v="1"/>
    <n v="1"/>
    <n v="1"/>
    <n v="0"/>
    <n v="0"/>
    <n v="7"/>
    <n v="0"/>
    <n v="3"/>
    <n v="0"/>
    <n v="0"/>
    <n v="0"/>
    <n v="0"/>
    <n v="13"/>
    <n v="0"/>
    <n v="0"/>
    <n v="0"/>
    <n v="24"/>
    <b v="0"/>
    <n v="0"/>
  </r>
  <r>
    <x v="2"/>
    <x v="21"/>
    <x v="63"/>
    <s v="Ходаніч Надія Олександрівна"/>
    <s v="Фізична терапія при захворюваннях серцево-судинної системи_Ходаніч Н.О._ml"/>
    <s v="https://vo.uu.edu.ua/grade/report/grader/index.php?id=12426"/>
    <n v="149"/>
    <n v="4"/>
    <n v="11"/>
    <n v="0"/>
    <n v="1"/>
    <n v="1"/>
    <n v="1"/>
    <n v="0"/>
    <n v="0"/>
    <n v="5"/>
    <n v="0"/>
    <n v="3"/>
    <n v="0"/>
    <n v="0"/>
    <n v="0"/>
    <n v="0"/>
    <n v="8"/>
    <n v="0"/>
    <n v="0"/>
    <n v="0"/>
    <n v="17"/>
    <b v="0"/>
    <n v="0"/>
  </r>
  <r>
    <x v="2"/>
    <x v="21"/>
    <x v="63"/>
    <s v="Ходаніч Надія Олександрівна"/>
    <s v="Фізична терапія при захворюваннях травної системи_Ходаніч Н.О._ml"/>
    <s v="https://vo.uu.edu.ua/grade/report/grader/index.php?id=12736"/>
    <n v="125"/>
    <n v="18"/>
    <n v="11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63"/>
    <s v="Ходаніч Надія Олександрівна"/>
    <s v="Фізична терапія у педіатрії_Ходаніч Н.О._ml"/>
    <s v="https://vo.uu.edu.ua/grade/report/grader/index.php?id=12361"/>
    <n v="59"/>
    <n v="29"/>
    <n v="0"/>
    <n v="0"/>
    <n v="1"/>
    <n v="1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1"/>
    <x v="63"/>
    <s v="Чорна Тетяна Георгіївна"/>
    <s v="Професійна майстерність_Казакова С.М._ml"/>
    <s v="https://vo.uu.edu.ua/grade/report/grader/index.php?id=12378"/>
    <n v="194"/>
    <n v="80"/>
    <n v="11"/>
    <n v="0"/>
    <n v="1"/>
    <n v="1"/>
    <n v="1"/>
    <n v="0"/>
    <n v="0"/>
    <n v="5"/>
    <n v="0"/>
    <n v="1"/>
    <n v="0"/>
    <n v="0"/>
    <n v="0"/>
    <n v="0"/>
    <n v="0"/>
    <n v="0"/>
    <n v="0"/>
    <n v="0"/>
    <n v="7"/>
    <b v="0"/>
    <n v="0"/>
  </r>
  <r>
    <x v="2"/>
    <x v="21"/>
    <x v="63"/>
    <m/>
    <s v="Інформаційні технології в галузі (фізична терапія , ерготерапія)"/>
    <s v="https://vo.uu.edu.ua/grade/report/grader/index.php?id=16970"/>
    <n v="17"/>
    <n v="17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4"/>
    <s v="Божко Олена Петрівна"/>
    <s v="2 курс ЖР-20-1-mk"/>
    <s v="https://vo.uu.edu.ua/grade/report/grader/index.php?id=10765"/>
    <n v="823"/>
    <n v="11"/>
    <n v="3"/>
    <n v="0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Божко Олена Петрівна"/>
    <s v="2 курс ЗЖР-20-1-mk, ЗЖР-20-2-mk"/>
    <s v="https://vo.uu.edu.ua/grade/report/grader/index.php?id=13315"/>
    <n v="6032"/>
    <n v="1961"/>
    <n v="370"/>
    <n v="164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Божко Олена Петрівна"/>
    <s v="4 курс ЖР-18-1-mk, ЖР-20.3-1-mk"/>
    <s v="https://vo.uu.edu.ua/grade/report/grader/index.php?id=10767"/>
    <n v="7809"/>
    <n v="5421"/>
    <n v="684"/>
    <n v="78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Божко Олена Петрівна"/>
    <s v="4 курс ЗЖР-18-1-mk"/>
    <s v="https://vo.uu.edu.ua/grade/report/grader/index.php?id=11490"/>
    <n v="7873"/>
    <n v="1946"/>
    <n v="442"/>
    <n v="81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2"/>
    <x v="64"/>
    <s v="Власов Володимир Геннадійович"/>
    <s v="2 курс ЗСР-20-1-mk, ЗСР-21.2-1-mk"/>
    <s v="https://vo.uu.edu.ua/grade/report/grader/index.php?id=13319"/>
    <n v="7340"/>
    <n v="2494"/>
    <n v="490"/>
    <n v="31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Власов Володимир Геннадійович"/>
    <s v="3 курс ЗСР-20.2-1-mk"/>
    <s v="https://vo.uu.edu.ua/grade/report/grader/index.php?id=11511"/>
    <n v="8683"/>
    <n v="2227"/>
    <n v="613"/>
    <n v="121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Власов Володимир Геннадійович"/>
    <s v="4 курс ЗСР-18-1-mk, ЗСР-19.2-1-mk"/>
    <s v="https://vo.uu.edu.ua/grade/report/grader/index.php?id=11512"/>
    <n v="6297"/>
    <n v="1383"/>
    <n v="154"/>
    <n v="41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s v="Гнатенко Євгенія Петрівна"/>
    <s v="2 курс ЗФН-20-1м-mk"/>
    <s v="https://vo.uu.edu.ua/grade/report/grader/index.php?id=11487"/>
    <n v="3182"/>
    <n v="1189"/>
    <n v="543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Гнатенко Євгенія Петрівна"/>
    <s v="2 курс ФН-20-1м-mk"/>
    <s v="https://vo.uu.edu.ua/grade/report/grader/index.php?id=13374"/>
    <n v="2461"/>
    <n v="1014"/>
    <n v="701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Гнатенко Євгенія Петрівна"/>
    <s v="3 курс ЗФН-20.2-1-mk"/>
    <s v="https://vo.uu.edu.ua/grade/report/grader/index.php?id=11482"/>
    <n v="9776"/>
    <n v="4195"/>
    <n v="863"/>
    <n v="57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Гнатенко Євгенія Петрівна"/>
    <s v="3 курс ФН-20.2-1-mk"/>
    <s v="https://vo.uu.edu.ua/grade/report/grader/index.php?id=13332"/>
    <n v="12548"/>
    <n v="4746"/>
    <n v="992"/>
    <n v="89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Гнатенко Євгенія Петрівна"/>
    <s v="4 курс ЗФН-19.2-1-mk, ЗФН-20.3-1-mk"/>
    <s v="https://vo.uu.edu.ua/grade/report/grader/index.php?id=11483"/>
    <n v="7309"/>
    <n v="2062"/>
    <n v="277"/>
    <n v="15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Гнатенко Євгенія Петрівна"/>
    <s v="4 курс ФН-19.2-1-mk, ФН-20.3-1-mk"/>
    <s v="https://vo.uu.edu.ua/grade/report/grader/index.php?id=10803"/>
    <n v="8254"/>
    <n v="2531"/>
    <n v="513"/>
    <n v="53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Завгородній Андрій Володимирович"/>
    <s v="2 курс ЗКІ-20-1-mk, ЗКІ-21.2-1-mk"/>
    <s v="https://vo.uu.edu.ua/grade/report/grader/index.php?id=11494"/>
    <n v="3366"/>
    <n v="100"/>
    <n v="97"/>
    <n v="2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Завгородній Андрій Володимирович"/>
    <s v="2 курс КІ-20-1-mk, КІ-21.2-1-mk"/>
    <s v="https://vo.uu.edu.ua/grade/report/grader/index.php?id=13317"/>
    <n v="2573"/>
    <n v="369"/>
    <n v="309"/>
    <n v="36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Завгородній Андрій Володимирович"/>
    <s v="3 курс ЗКІ-19-1-mk, ЗКІ-20.2-1-mk"/>
    <s v="https://vo.uu.edu.ua/grade/report/grader/index.php?id=11495"/>
    <n v="965"/>
    <n v="103"/>
    <n v="629"/>
    <n v="56"/>
    <n v="0"/>
    <n v="0"/>
    <n v="1"/>
    <n v="0"/>
    <n v="0"/>
    <n v="0"/>
    <n v="0"/>
    <n v="1"/>
    <n v="0"/>
    <n v="0"/>
    <n v="0"/>
    <n v="0"/>
    <n v="0"/>
    <n v="0"/>
    <n v="0"/>
    <n v="14"/>
    <n v="16"/>
    <b v="0"/>
    <n v="0"/>
  </r>
  <r>
    <x v="2"/>
    <x v="22"/>
    <x v="64"/>
    <s v="Завгородній Андрій Володимирович"/>
    <s v="3 курс КІ-20.2-1-mk, КІ-21.3-1-mk"/>
    <s v="https://vo.uu.edu.ua/grade/report/grader/index.php?id=10776"/>
    <n v="3280"/>
    <n v="2369"/>
    <n v="655"/>
    <n v="33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Завгородній Андрій Володимирович"/>
    <s v="4 курс ЗКІ-19.2-1-mk, ЗКІ-20.3-1-mk"/>
    <s v="https://vo.uu.edu.ua/grade/report/grader/index.php?id=11496"/>
    <n v="5297"/>
    <n v="1517"/>
    <n v="320"/>
    <n v="1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Ляшенко Віктор Володимирович"/>
    <s v="2 курс ЗМН-20-1-mk, ЗМН-20-2-mk, ЗМН-21.2-1-mk, "/>
    <s v="https://vo.uu.edu.ua/grade/report/grader/index.php?id=11472"/>
    <n v="7525"/>
    <n v="805"/>
    <n v="72"/>
    <n v="8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Ляшенко Віктор Володимирович"/>
    <s v="3 курс ЗМН-19-1-mk, ЗМН-20.2-1-mk"/>
    <s v="https://vo.uu.edu.ua/grade/report/grader/index.php?id=11473"/>
    <n v="7762"/>
    <n v="2334"/>
    <n v="235"/>
    <n v="48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Ляшенко Віктор Володимирович"/>
    <s v="3 курс МН-20.2-1-mk, МН-21.3-1-mk"/>
    <s v="https://vo.uu.edu.ua/grade/report/grader/index.php?id=12186"/>
    <n v="6436"/>
    <n v="4047"/>
    <n v="1299"/>
    <n v="147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Мазур Валентина Михайлівна"/>
    <s v="2 курс ЗПЛ-20-1-mk, ЗПЛ-21.2-1-mk"/>
    <s v="https://vo.uu.edu.ua/grade/report/grader/index.php?id=11506"/>
    <n v="7480"/>
    <n v="2355"/>
    <n v="495"/>
    <n v="28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Мазур Валентина Михайлівна"/>
    <s v="2 курс ПЛ-20-1-mk, ПЛ-21.2-1-mk"/>
    <s v="https://vo.uu.edu.ua/grade/report/grader/index.php?id=13325"/>
    <n v="2703"/>
    <n v="429"/>
    <n v="491"/>
    <n v="35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Мазур Валентина Михайлівна"/>
    <s v="3 курс ЗПЛ-19-1-mk, ЗПЛ-20.2-1-mk"/>
    <s v="https://vo.uu.edu.ua/grade/report/grader/index.php?id=11507"/>
    <n v="8686"/>
    <n v="2176"/>
    <n v="401"/>
    <n v="13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Мазур Валентина Михайлівна"/>
    <s v="3 курс ПЛ-20.2-1-mk"/>
    <s v="https://vo.uu.edu.ua/grade/report/grader/index.php?id=10787"/>
    <n v="5544"/>
    <n v="3469"/>
    <n v="862"/>
    <n v="38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Мазур Валентина Михайлівна"/>
    <s v="4 курс ЗПЛ-18-1-mk, ЗПЛ-19.2-1-mk"/>
    <s v="https://vo.uu.edu.ua/grade/report/grader/index.php?id=11508"/>
    <n v="9675"/>
    <n v="2697"/>
    <n v="446"/>
    <n v="97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Мазур Валентина Михайлівна"/>
    <s v="4 курс ПЛ-20.3-1-mk"/>
    <s v="https://vo.uu.edu.ua/grade/report/grader/index.php?id=10786"/>
    <n v="11186"/>
    <n v="3851"/>
    <n v="725"/>
    <n v="94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Олійник Олег Олександрович"/>
    <s v="2 курс ЗПЗ-20-1-mk, ЗПЗ-21.2-1-mk"/>
    <s v="https://vo.uu.edu.ua/grade/report/grader/index.php?id=11503"/>
    <n v="6734"/>
    <n v="1535"/>
    <n v="378"/>
    <n v="12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s v="Олійник Олег Олександрович"/>
    <s v="2 курс ПЗ-20-1-mk, ПЗ-21.2-1-mk"/>
    <s v="https://vo.uu.edu.ua/grade/report/grader/index.php?id=13318"/>
    <n v="2851"/>
    <n v="332"/>
    <n v="372"/>
    <n v="51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22"/>
    <x v="64"/>
    <s v="Олійник Олег Олександрович"/>
    <s v="3 курс ЗПЗ-19-1-mk, ЗПЗ-20.2-1-mk, ЗПЗ-20.2-2-mk"/>
    <s v="https://vo.uu.edu.ua/grade/report/grader/index.php?id=11504"/>
    <n v="6777"/>
    <n v="2178"/>
    <n v="973"/>
    <n v="129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s v="Олійник Олег Олександрович"/>
    <s v="3 курс ПЗ-20.2-2-mk"/>
    <s v="https://vo.uu.edu.ua/grade/report/grader/index.php?id=10783"/>
    <n v="5997"/>
    <n v="3339"/>
    <n v="1369"/>
    <n v="158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Олійник Олег Олександрович"/>
    <s v="4 курс ЗПЗ-18-1-mk, ЗПЗ-19.2-1-mk, ЗПЗ-20.3-1-mk"/>
    <s v="https://vo.uu.edu.ua/grade/report/grader/index.php?id=11505"/>
    <n v="13185"/>
    <n v="4457"/>
    <n v="845"/>
    <n v="49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2"/>
    <x v="64"/>
    <s v="Олійник Олег Олександрович"/>
    <s v="4 курс ПЗ-19.2-1-mk, ПЗ-20.3-1-mk"/>
    <s v="https://vo.uu.edu.ua/grade/report/grader/index.php?id=10782"/>
    <n v="13356"/>
    <n v="4918"/>
    <n v="1081"/>
    <n v="182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Пипкіна Людмила Сергіївна"/>
    <s v="2 курс ЗОО-20-1-mk, ЗОО-20-2-mk"/>
    <s v="https://vo.uu.edu.ua/grade/report/grader/index.php?id=11478"/>
    <n v="6165"/>
    <n v="1586"/>
    <n v="374"/>
    <n v="3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Пипкіна Людмила Сергіївна"/>
    <s v="2 курс ЗОО-20-1м-mk"/>
    <s v="https://vo.uu.edu.ua/grade/report/grader/index.php?id=13327"/>
    <n v="3012"/>
    <n v="1272"/>
    <n v="664"/>
    <n v="25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Пипкіна Людмила Сергіївна"/>
    <s v="2 курс ОО-20-1м-mk"/>
    <s v="https://vo.uu.edu.ua/grade/report/grader/index.php?id=13326"/>
    <n v="4083"/>
    <n v="1893"/>
    <n v="659"/>
    <n v="25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Пипкіна Людмила Сергіївна"/>
    <s v="3 курс ЗОО-19-1-mk"/>
    <s v="https://vo.uu.edu.ua/grade/report/grader/index.php?id=11517"/>
    <n v="8299"/>
    <n v="3717"/>
    <n v="789"/>
    <n v="18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Пипкіна Людмила Сергіївна"/>
    <s v="4 курс ЗОО-19.2-1-mk, ЗОО-20.3-1-mk"/>
    <s v="https://vo.uu.edu.ua/grade/report/grader/index.php?id=11479"/>
    <n v="13187"/>
    <n v="5233"/>
    <n v="442"/>
    <n v="109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Пипкіна Людмила Сергіївна"/>
    <s v="4 курс ОО-18-1-mk, ОО-19.2-1-mk, ОО-20.3-1-mk"/>
    <s v="https://vo.uu.edu.ua/grade/report/grader/index.php?id=10799"/>
    <n v="13567"/>
    <n v="4611"/>
    <n v="647"/>
    <n v="91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s v="Старєва Анна Михайлівна"/>
    <s v="2 курс ЗСПО-20-1-mk, ЗСПО-21.2-1-mk"/>
    <s v="https://vo.uu.edu.ua/grade/report/grader/index.php?id=11498"/>
    <n v="9450"/>
    <n v="2034"/>
    <n v="269"/>
    <n v="84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s v="Старєва Анна Михайлівна"/>
    <s v="2 курс ЗСПО-20-1м-mk"/>
    <s v="https://vo.uu.edu.ua/grade/report/grader/index.php?id=11502"/>
    <n v="15869"/>
    <n v="2145"/>
    <n v="846"/>
    <n v="51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Старєва Анна Михайлівна"/>
    <s v="2 курс СПО-20-1-mk"/>
    <s v="https://vo.uu.edu.ua/grade/report/grader/index.php?id=10780"/>
    <n v="4528"/>
    <n v="1451"/>
    <n v="601"/>
    <n v="90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Старєва Анна Михайлівна"/>
    <s v="2 курс СПО-20-1м-mk"/>
    <s v="https://vo.uu.edu.ua/grade/report/grader/index.php?id=10777"/>
    <n v="4164"/>
    <n v="1602"/>
    <n v="825"/>
    <n v="51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Старєва Анна Михайлівна"/>
    <s v="3 курс ЗСПО-20.2-1-mk"/>
    <s v="https://vo.uu.edu.ua/grade/report/grader/index.php?id=11499"/>
    <n v="7372"/>
    <n v="2513"/>
    <n v="397"/>
    <n v="58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s v="Старєва Анна Михайлівна"/>
    <s v="3 курс СПО-20.2-1-mk"/>
    <s v="https://vo.uu.edu.ua/grade/report/grader/index.php?id=12187"/>
    <n v="5581"/>
    <n v="2465"/>
    <n v="388"/>
    <n v="65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Старєва Анна Михайлівна"/>
    <s v="4 курс ЗСПО-18-1-mk, ЗСПО-19.2-1-mk, ЗСПО-20.3-1-mk"/>
    <s v="https://vo.uu.edu.ua/grade/report/grader/index.php?id=11500"/>
    <n v="11041"/>
    <n v="2668"/>
    <n v="494"/>
    <n v="73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s v="Старєва Анна Михайлівна"/>
    <s v="4 курс СПО-19.2-1-mk, СПО-20.3-1-mk"/>
    <s v="https://vo.uu.edu.ua/grade/report/grader/index.php?id=10779"/>
    <n v="7089"/>
    <n v="3018"/>
    <n v="484"/>
    <n v="14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s v="Чумаченко Олександр Юрійович"/>
    <s v="2 курс ФТ-20-1-mk, ФТ-21.2-1-mk"/>
    <s v="https://vo.uu.edu.ua/grade/report/grader/index.php?id=10773"/>
    <n v="3674"/>
    <n v="823"/>
    <n v="551"/>
    <n v="59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s v="Чумаченко Олександр Юрійович"/>
    <s v="2 курс ФТ-20-1м-mk"/>
    <s v="https://vo.uu.edu.ua/grade/report/grader/index.php?id=10769"/>
    <n v="5407"/>
    <n v="1763"/>
    <n v="684"/>
    <n v="151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s v="Чумаченко Олександр Юрійович"/>
    <s v="3 курс ФТ-19-1-mk, ФТ-20.2-1-mk"/>
    <s v="https://vo.uu.edu.ua/grade/report/grader/index.php?id=10772"/>
    <n v="5381"/>
    <n v="2046"/>
    <n v="333"/>
    <n v="52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s v="Чумаченко Олександр Юрійович"/>
    <s v="4 курс ФТ-18-1-mk, ФТ-19.2-1-mk, ФТ-19.2-2-mk, ФТ-19.2-3-mk, ФТ-19.2-4-mk"/>
    <s v="https://vo.uu.edu.ua/grade/report/grader/index.php?id=10771"/>
    <n v="19186"/>
    <n v="4937"/>
    <n v="1104"/>
    <n v="174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ГРС-21-1-mk"/>
    <s v="https://vo.uu.edu.ua/grade/report/grader/index.php?id=16252"/>
    <n v="273"/>
    <n v="95"/>
    <n v="2"/>
    <n v="2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1 курс ГРС-21-1м-mk"/>
    <s v="https://vo.uu.edu.ua/grade/report/grader/index.php?id=16337"/>
    <n v="149"/>
    <n v="82"/>
    <n v="3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ЖР-21-1-mk"/>
    <s v="https://vo.uu.edu.ua/grade/report/grader/index.php?id=16028"/>
    <n v="180"/>
    <n v="54"/>
    <n v="1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ЗГРС-20-2м-mk"/>
    <s v="https://vo.uu.edu.ua/grade/report/grader/index.php?id=16388"/>
    <n v="76"/>
    <n v="11"/>
    <n v="5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ЗКІ-21-1-mk"/>
    <s v="https://vo.uu.edu.ua/grade/report/grader/index.php?id=16255"/>
    <n v="69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ЗМК-21-1м-mk"/>
    <s v="https://vo.uu.edu.ua/grade/report/grader/index.php?id=16334"/>
    <n v="78"/>
    <n v="4"/>
    <n v="5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ЗМН-21-1-mk"/>
    <s v="https://vo.uu.edu.ua/grade/report/grader/index.php?id=16256"/>
    <n v="6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МН-21-1м-mk"/>
    <s v="https://vo.uu.edu.ua/grade/report/grader/index.php?id=16333"/>
    <n v="279"/>
    <n v="165"/>
    <n v="8"/>
    <n v="1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ОО-20-2м-mk"/>
    <s v="https://vo.uu.edu.ua/grade/report/grader/index.php?id=15793"/>
    <n v="81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ОО-21-1-mk"/>
    <s v="https://vo.uu.edu.ua/grade/report/grader/index.php?id=16261"/>
    <n v="6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ЗПД-21-1м-mk"/>
    <s v="https://vo.uu.edu.ua/grade/report/grader/index.php?id=16392"/>
    <n v="77"/>
    <n v="11"/>
    <n v="2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ЗПЗ-21-1-mk"/>
    <s v="https://vo.uu.edu.ua/grade/report/grader/index.php?id=16265"/>
    <n v="76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ПЗ-21-1м-mk"/>
    <s v="https://vo.uu.edu.ua/grade/report/grader/index.php?id=16306"/>
    <n v="145"/>
    <n v="65"/>
    <n v="12"/>
    <n v="1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ЗПЛ-20-2м-mk"/>
    <s v="https://vo.uu.edu.ua/grade/report/grader/index.php?id=15795"/>
    <n v="128"/>
    <n v="24"/>
    <n v="6"/>
    <n v="0"/>
    <n v="0"/>
    <n v="0"/>
    <n v="1"/>
    <n v="0"/>
    <n v="0"/>
    <n v="0"/>
    <n v="0"/>
    <n v="0"/>
    <n v="0"/>
    <n v="0"/>
    <n v="0"/>
    <n v="0"/>
    <n v="0"/>
    <n v="0"/>
    <n v="0"/>
    <n v="14"/>
    <n v="15"/>
    <b v="0"/>
    <n v="0"/>
  </r>
  <r>
    <x v="2"/>
    <x v="22"/>
    <x v="64"/>
    <m/>
    <s v="1 курс ЗПЛ-21-1-mk"/>
    <s v="https://vo.uu.edu.ua/grade/report/grader/index.php?id=16266"/>
    <n v="77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1 курс ЗПЛ-21-1м-mk"/>
    <s v="https://vo.uu.edu.ua/grade/report/grader/index.php?id=16304"/>
    <n v="208"/>
    <n v="112"/>
    <n v="9"/>
    <n v="1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1 курс ЗСПО-21-1-mk"/>
    <s v="https://vo.uu.edu.ua/grade/report/grader/index.php?id=16263"/>
    <n v="77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1 курс ЗСПО-21-1м-mk"/>
    <s v="https://vo.uu.edu.ua/grade/report/grader/index.php?id=16302"/>
    <n v="313"/>
    <n v="179"/>
    <n v="8"/>
    <n v="1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ЗСР-21-1-mk"/>
    <s v="https://vo.uu.edu.ua/grade/report/grader/index.php?id=16259"/>
    <n v="98"/>
    <n v="2"/>
    <n v="2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ЗФН-21-1-mk"/>
    <s v="https://vo.uu.edu.ua/grade/report/grader/index.php?id=16264"/>
    <n v="67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ІПЗ-21-1-mk"/>
    <s v="https://vo.uu.edu.ua/grade/report/grader/index.php?id=16253"/>
    <n v="155"/>
    <n v="68"/>
    <n v="2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КІ-21-1-mk"/>
    <s v="https://vo.uu.edu.ua/grade/report/grader/index.php?id=16026"/>
    <n v="84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МН-21-1-mk"/>
    <s v="https://vo.uu.edu.ua/grade/report/grader/index.php?id=16027"/>
    <n v="118"/>
    <n v="25"/>
    <n v="1"/>
    <n v="1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МН-21-1м-mk"/>
    <s v="https://vo.uu.edu.ua/grade/report/grader/index.php?id=16307"/>
    <n v="203"/>
    <n v="78"/>
    <n v="18"/>
    <n v="2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ОО-21-1м-mk"/>
    <s v="https://vo.uu.edu.ua/grade/report/grader/index.php?id=16336"/>
    <n v="61"/>
    <n v="6"/>
    <n v="1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1 курс ПД-21-1м-mk"/>
    <s v="https://vo.uu.edu.ua/grade/report/grader/index.php?id=16391"/>
    <n v="73"/>
    <n v="6"/>
    <n v="3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1 курс ПЗ-21-1-mk"/>
    <s v="https://vo.uu.edu.ua/grade/report/grader/index.php?id=16254"/>
    <n v="77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ПЛ-21-1-mk"/>
    <s v="https://vo.uu.edu.ua/grade/report/grader/index.php?id=16031"/>
    <n v="215"/>
    <n v="126"/>
    <n v="2"/>
    <n v="1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1 курс ПЛ-21-1м-mk"/>
    <s v="https://vo.uu.edu.ua/grade/report/grader/index.php?id=16303"/>
    <n v="112"/>
    <n v="18"/>
    <n v="12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1 курс СПО-21-1-mk"/>
    <s v="https://vo.uu.edu.ua/grade/report/grader/index.php?id=16030"/>
    <n v="101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1 курс СПО-21-1м-mk"/>
    <s v="https://vo.uu.edu.ua/grade/report/grader/index.php?id=16301"/>
    <n v="239"/>
    <n v="155"/>
    <n v="11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4"/>
    <m/>
    <s v="1 курс ФН-21-1м-mk"/>
    <s v="https://vo.uu.edu.ua/grade/report/grader/index.php?id=16335"/>
    <n v="65"/>
    <n v="4"/>
    <n v="5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m/>
    <s v="1 курс ФТ-21-1-mk"/>
    <s v="https://vo.uu.edu.ua/grade/report/grader/index.php?id=16029"/>
    <n v="148"/>
    <n v="25"/>
    <n v="1"/>
    <n v="1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1 курс ФТ-21-1м-mk"/>
    <s v="https://vo.uu.edu.ua/grade/report/grader/index.php?id=16305"/>
    <n v="61"/>
    <n v="4"/>
    <n v="2"/>
    <n v="0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2 курс ЗГРС-20-1-mk, ЗГРС-21.2-1-mk"/>
    <s v="https://vo.uu.edu.ua/grade/report/grader/index.php?id=13320"/>
    <n v="5570"/>
    <n v="1542"/>
    <n v="328"/>
    <n v="15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4"/>
    <m/>
    <s v="2 курс ЗМК-20-1м-mk"/>
    <s v="https://vo.uu.edu.ua/grade/report/grader/index.php?id=10792"/>
    <n v="3846"/>
    <n v="1403"/>
    <n v="627"/>
    <n v="25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m/>
    <s v="2 курс ЗМН-20-1м-mk"/>
    <s v="https://vo.uu.edu.ua/grade/report/grader/index.php?id=11476"/>
    <n v="4522"/>
    <n v="164"/>
    <n v="746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m/>
    <s v="2 курс ЗПЛ-20-1м-mk"/>
    <s v="https://vo.uu.edu.ua/grade/report/grader/index.php?id=11510"/>
    <n v="12026"/>
    <n v="1849"/>
    <n v="622"/>
    <n v="159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m/>
    <s v="2 курс ЗФН-21.2-1-mk"/>
    <s v="https://vo.uu.edu.ua/grade/report/grader/index.php?id=16276"/>
    <n v="142"/>
    <n v="7"/>
    <n v="3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2 курс МК-20-1м-mk"/>
    <s v="https://vo.uu.edu.ua/grade/report/grader/index.php?id=16390"/>
    <n v="50"/>
    <n v="4"/>
    <n v="5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m/>
    <s v="2 курс МН-20-1м-mk"/>
    <s v="https://vo.uu.edu.ua/grade/report/grader/index.php?id=10796"/>
    <n v="4770"/>
    <n v="143"/>
    <n v="745"/>
    <n v="644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2 курс ПЛ-20-1м-mk"/>
    <s v="https://vo.uu.edu.ua/grade/report/grader/index.php?id=10784"/>
    <n v="5737"/>
    <n v="1499"/>
    <n v="650"/>
    <n v="159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2"/>
    <x v="64"/>
    <m/>
    <s v="2 курс ФН-21.2-1-mk"/>
    <s v="https://vo.uu.edu.ua/grade/report/grader/index.php?id=16272"/>
    <n v="86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4"/>
    <m/>
    <s v="3 курс ГРС-20.2-1-mk"/>
    <s v="https://vo.uu.edu.ua/grade/report/grader/index.php?id=13908"/>
    <n v="8611"/>
    <n v="3653"/>
    <n v="975"/>
    <n v="127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3 курс ЗГРС-20.2-1-mk"/>
    <s v="https://vo.uu.edu.ua/grade/report/grader/index.php?id=11467"/>
    <n v="5150"/>
    <n v="61"/>
    <n v="275"/>
    <n v="39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4"/>
    <m/>
    <s v="3 курс ЗГРС-20-2м-mk"/>
    <s v="https://vo.uu.edu.ua/grade/report/grader/index.php?id=15792"/>
    <n v="4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2"/>
    <x v="64"/>
    <m/>
    <s v="4 курс ГРС-19.2-1-mk"/>
    <s v="https://vo.uu.edu.ua/grade/report/grader/index.php?id=10790"/>
    <n v="13151"/>
    <n v="4289"/>
    <n v="1063"/>
    <n v="76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4"/>
    <m/>
    <s v="4 курс ЗМН-19.2-1-mk, ЗМН-20.3-1-mk"/>
    <s v="https://vo.uu.edu.ua/grade/report/grader/index.php?id=11474"/>
    <n v="15541"/>
    <n v="4836"/>
    <n v="704"/>
    <n v="10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4"/>
    <m/>
    <s v="4 курс КІ-19.2-1-mk, КІ-20.3-1mk"/>
    <s v="https://vo.uu.edu.ua/grade/report/grader/index.php?id=10775"/>
    <n v="11087"/>
    <n v="4515"/>
    <n v="895"/>
    <n v="58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2"/>
    <x v="64"/>
    <m/>
    <s v="4 курс МН-19.2-1-mk, МН-20.3-1-mk"/>
    <s v="https://vo.uu.edu.ua/grade/report/grader/index.php?id=10798"/>
    <n v="11859"/>
    <n v="3937"/>
    <n v="738"/>
    <n v="104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5"/>
    <s v="Божко Олена Петрівна"/>
    <s v="2 курс ЗЖР-20-1фмб-mk "/>
    <s v="https://vo.uu.edu.ua/grade/report/grader/index.php?id=11452"/>
    <n v="5370"/>
    <n v="93"/>
    <n v="289"/>
    <n v="83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s v="Гнатенко Євгенія Петрівна"/>
    <s v="2 курс ЗФН-20-1фмб-mk, ЗФН-21.2-1фмб-mk"/>
    <s v="https://vo.uu.edu.ua/grade/report/grader/index.php?id=11454"/>
    <n v="9072"/>
    <n v="171"/>
    <n v="461"/>
    <n v="89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s v="Ляшенко Віктор Володимирович"/>
    <s v="2 курс ЗМН-20-1фмб-mk, ЗМН-21.2-1фмб-mk"/>
    <s v="https://vo.uu.edu.ua/grade/report/grader/index.php?id=11456"/>
    <n v="7408"/>
    <n v="218"/>
    <n v="472"/>
    <n v="117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s v="Ляшенко Віктор Володимирович"/>
    <s v="2 курс МН-20-1фмб-mk"/>
    <s v="https://vo.uu.edu.ua/grade/report/grader/index.php?id=13338"/>
    <n v="8140"/>
    <n v="210"/>
    <n v="410"/>
    <n v="110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5"/>
    <s v="Олійник Олег Олександрович"/>
    <s v="2 курс ЗПЗ-20-1фмб-mk, ЗПЗ-21.2-1фмб-mk"/>
    <s v="https://vo.uu.edu.ua/grade/report/grader/index.php?id=11448"/>
    <n v="6112"/>
    <n v="128"/>
    <n v="355"/>
    <n v="116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2"/>
    <x v="65"/>
    <s v="Олійник Олег Олександрович"/>
    <s v="2 курс ПЗ-20-1фмб-mk"/>
    <s v="https://vo.uu.edu.ua/grade/report/grader/index.php?id=13339"/>
    <n v="6278"/>
    <n v="143"/>
    <n v="369"/>
    <n v="120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22"/>
    <x v="65"/>
    <s v="Олійник Олег Олександрович"/>
    <s v="3 курс ЗПЗ-19-1мс-mk, ЗПЗ-20.2-1фмб-mk"/>
    <s v="https://vo.uu.edu.ua/grade/report/grader/index.php?id=11447"/>
    <n v="7893"/>
    <n v="143"/>
    <n v="727"/>
    <n v="115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s v="Олійник Олег Олександрович"/>
    <s v="3 курс ПЗ-19-1мс-mk, ПЗ-20.2-1мс-mk"/>
    <s v="https://vo.uu.edu.ua/grade/report/grader/index.php?id=10814"/>
    <n v="7470"/>
    <n v="170"/>
    <n v="715"/>
    <n v="140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5"/>
    <s v="Пипкіна Людмила Сергіївна"/>
    <s v="2 курс ЗОО-20-1фмб-mk, ЗОО-21.2-1фмб-mk"/>
    <s v="https://vo.uu.edu.ua/grade/report/grader/index.php?id=13337"/>
    <n v="6649"/>
    <n v="103"/>
    <n v="466"/>
    <n v="107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m/>
    <s v="1 курс ЖР-21-1фмб-mk"/>
    <s v="https://vo.uu.edu.ua/grade/report/grader/index.php?id=16246"/>
    <n v="179"/>
    <n v="48"/>
    <n v="1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m/>
    <s v="1 курс ЗГРС-21-1фмб-mk"/>
    <s v="https://vo.uu.edu.ua/grade/report/grader/index.php?id=16250"/>
    <n v="8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22"/>
    <x v="65"/>
    <m/>
    <s v="1 курс ЗЖР-21-1фмб-mk"/>
    <s v="https://vo.uu.edu.ua/grade/report/grader/index.php?id=16249"/>
    <n v="54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5"/>
    <m/>
    <s v="1 курс ЗКІ-21-1-фмб-mk"/>
    <s v="https://vo.uu.edu.ua/grade/report/grader/index.php?id=16033"/>
    <n v="126"/>
    <n v="0"/>
    <n v="5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m/>
    <s v="1 курс ЗМН-21-1фмб-mk"/>
    <s v="https://vo.uu.edu.ua/grade/report/grader/index.php?id=16247"/>
    <n v="73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m/>
    <s v="1 курс ЗОО-21-1фмб-mk"/>
    <s v="https://vo.uu.edu.ua/grade/report/grader/index.php?id=16248"/>
    <n v="88"/>
    <n v="8"/>
    <n v="1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m/>
    <s v="1 курс КІ-21-1фмб-mk"/>
    <s v="https://vo.uu.edu.ua/grade/report/grader/index.php?id=16732"/>
    <n v="71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m/>
    <s v="1 курс МН-21-1фмб-mk"/>
    <s v="https://vo.uu.edu.ua/grade/report/grader/index.php?id=16034"/>
    <n v="83"/>
    <n v="6"/>
    <n v="1"/>
    <n v="0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5"/>
    <m/>
    <s v="1 курс ОО-21-1фмб-mk"/>
    <s v="https://vo.uu.edu.ua/grade/report/grader/index.php?id=16032"/>
    <n v="124"/>
    <n v="30"/>
    <n v="1"/>
    <n v="1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5"/>
    <m/>
    <s v="1 курс ПЗ-21-1фмб-mk"/>
    <s v="https://vo.uu.edu.ua/grade/report/grader/index.php?id=16035"/>
    <n v="85"/>
    <n v="7"/>
    <n v="2"/>
    <n v="0"/>
    <n v="0"/>
    <n v="0"/>
    <n v="1"/>
    <n v="0"/>
    <n v="0"/>
    <n v="0"/>
    <n v="0"/>
    <n v="0"/>
    <n v="0"/>
    <n v="0"/>
    <n v="0"/>
    <n v="0"/>
    <n v="0"/>
    <n v="0"/>
    <n v="0"/>
    <n v="9"/>
    <n v="10"/>
    <b v="0"/>
    <n v="0"/>
  </r>
  <r>
    <x v="2"/>
    <x v="22"/>
    <x v="65"/>
    <m/>
    <s v="2 курс ГРС-21.2-1фмб-mk"/>
    <s v="https://vo.uu.edu.ua/grade/report/grader/index.php?id=17024"/>
    <n v="83"/>
    <n v="83"/>
    <n v="0"/>
    <n v="0"/>
    <n v="0"/>
    <n v="0"/>
    <n v="1"/>
    <n v="0"/>
    <n v="0"/>
    <n v="0"/>
    <n v="0"/>
    <n v="0"/>
    <n v="0"/>
    <n v="0"/>
    <n v="0"/>
    <n v="0"/>
    <n v="0"/>
    <n v="0"/>
    <n v="0"/>
    <n v="15"/>
    <n v="16"/>
    <b v="0"/>
    <n v="0"/>
  </r>
  <r>
    <x v="2"/>
    <x v="22"/>
    <x v="65"/>
    <m/>
    <s v="2 курс ЗКІ-20-1фмб-mk"/>
    <s v="https://vo.uu.edu.ua/grade/report/grader/index.php?id=14108"/>
    <n v="3420"/>
    <n v="62"/>
    <n v="294"/>
    <n v="7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2"/>
    <x v="65"/>
    <m/>
    <s v="2 курс КІ-20-1фмб-mk, КІ-21.2-1фмб-mk"/>
    <s v="https://vo.uu.edu.ua/grade/report/grader/index.php?id=10827"/>
    <n v="4562"/>
    <n v="125"/>
    <n v="219"/>
    <n v="65"/>
    <n v="0"/>
    <n v="0"/>
    <n v="1"/>
    <n v="0"/>
    <n v="0"/>
    <n v="0"/>
    <n v="0"/>
    <n v="0"/>
    <n v="0"/>
    <n v="0"/>
    <n v="0"/>
    <n v="0"/>
    <n v="0"/>
    <n v="0"/>
    <n v="0"/>
    <n v="11"/>
    <n v="12"/>
    <b v="0"/>
    <n v="0"/>
  </r>
  <r>
    <x v="2"/>
    <x v="22"/>
    <x v="65"/>
    <m/>
    <s v="3 курс ЗКІ-20.2-1фмб- mk "/>
    <s v="https://vo.uu.edu.ua/grade/report/grader/index.php?id=11450"/>
    <n v="4896"/>
    <n v="60"/>
    <n v="359"/>
    <n v="3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2"/>
    <x v="65"/>
    <m/>
    <s v="3 курс КІ-19-1мс-mk, КІ-20.2-1фмб-mk"/>
    <s v="https://vo.uu.edu.ua/grade/report/grader/index.php?id=10811"/>
    <n v="4799"/>
    <n v="73"/>
    <n v="362"/>
    <n v="12"/>
    <n v="0"/>
    <n v="0"/>
    <n v="1"/>
    <n v="0"/>
    <n v="0"/>
    <n v="0"/>
    <n v="0"/>
    <n v="0"/>
    <n v="0"/>
    <n v="0"/>
    <n v="0"/>
    <n v="0"/>
    <n v="0"/>
    <n v="0"/>
    <n v="0"/>
    <n v="10"/>
    <n v="11"/>
    <b v="0"/>
    <n v="0"/>
  </r>
  <r>
    <x v="2"/>
    <x v="22"/>
    <x v="66"/>
    <s v="Гнатенко Євгенія Петрівна"/>
    <s v="Управлінські інформаційні системи в аналізі й аудиті_Гнатенко Є.П._mk"/>
    <s v="https://vo.uu.edu.ua/grade/report/grader/index.php?id=5428"/>
    <n v="753"/>
    <n v="3"/>
    <n v="12"/>
    <n v="2"/>
    <n v="0"/>
    <n v="1"/>
    <n v="1"/>
    <n v="0"/>
    <n v="0"/>
    <n v="14"/>
    <n v="1"/>
    <n v="0"/>
    <n v="0"/>
    <n v="0"/>
    <n v="0"/>
    <n v="0"/>
    <n v="10"/>
    <n v="0"/>
    <n v="0"/>
    <n v="0"/>
    <n v="26"/>
    <b v="0"/>
    <n v="0"/>
  </r>
  <r>
    <x v="2"/>
    <x v="22"/>
    <x v="66"/>
    <s v="Завгородній Андрій Володимирович"/>
    <s v="Вища математика_Завгородній А.В._mk"/>
    <s v="https://vo.uu.edu.ua/grade/report/grader/index.php?id=876"/>
    <n v="2061"/>
    <n v="76"/>
    <n v="11"/>
    <n v="0"/>
    <n v="0"/>
    <n v="1"/>
    <n v="1"/>
    <n v="0"/>
    <n v="0"/>
    <n v="18"/>
    <n v="1"/>
    <n v="0"/>
    <n v="0"/>
    <n v="0"/>
    <n v="1"/>
    <n v="0"/>
    <n v="7"/>
    <n v="1"/>
    <n v="25"/>
    <n v="0"/>
    <n v="29"/>
    <b v="0"/>
    <n v="0"/>
  </r>
  <r>
    <x v="2"/>
    <x v="22"/>
    <x v="66"/>
    <s v="Завгородній Андрій Володимирович"/>
    <s v="Дискретна математика_Мельник О.В._mk"/>
    <s v="https://vo.uu.edu.ua/grade/report/grader/index.php?id=10039"/>
    <n v="56"/>
    <n v="7"/>
    <n v="11"/>
    <n v="0"/>
    <n v="0"/>
    <n v="0"/>
    <n v="1"/>
    <n v="0"/>
    <n v="0"/>
    <n v="10"/>
    <n v="1"/>
    <n v="0"/>
    <n v="0"/>
    <n v="0"/>
    <n v="1"/>
    <n v="0"/>
    <n v="0"/>
    <n v="0"/>
    <n v="0"/>
    <n v="0"/>
    <n v="13"/>
    <b v="0"/>
    <n v="0"/>
  </r>
  <r>
    <x v="2"/>
    <x v="22"/>
    <x v="66"/>
    <s v="Завгородній Андрій Володимирович"/>
    <s v="Інформаційні системи в фінансово-кредитних установах _Мельник О.В._mk"/>
    <s v="https://vo.uu.edu.ua/grade/report/grader/index.php?id=12850"/>
    <n v="560"/>
    <n v="26"/>
    <n v="20"/>
    <n v="3"/>
    <n v="0"/>
    <n v="2"/>
    <n v="1"/>
    <n v="0"/>
    <n v="0"/>
    <n v="12"/>
    <n v="0"/>
    <n v="0"/>
    <n v="0"/>
    <n v="0"/>
    <n v="1"/>
    <n v="0"/>
    <n v="3"/>
    <n v="0"/>
    <n v="0"/>
    <n v="0"/>
    <n v="17"/>
    <b v="0"/>
    <n v="0"/>
  </r>
  <r>
    <x v="2"/>
    <x v="22"/>
    <x v="66"/>
    <s v="Завгородній Андрій Володимирович"/>
    <s v="Інформаційні технології в галузі_Завгородній А.В._mk"/>
    <s v="https://vo.uu.edu.ua/grade/report/grader/index.php?id=10196"/>
    <n v="5743"/>
    <n v="76"/>
    <n v="5"/>
    <n v="0"/>
    <n v="0"/>
    <n v="1"/>
    <n v="1"/>
    <n v="0"/>
    <n v="0"/>
    <n v="10"/>
    <n v="0"/>
    <n v="0"/>
    <n v="0"/>
    <n v="0"/>
    <n v="1"/>
    <n v="0"/>
    <n v="8"/>
    <n v="0"/>
    <n v="0"/>
    <n v="0"/>
    <n v="20"/>
    <b v="0"/>
    <n v="0"/>
  </r>
  <r>
    <x v="2"/>
    <x v="22"/>
    <x v="66"/>
    <s v="Завгородній Андрій Володимирович"/>
    <s v="Інформаційні технології і методи математичної статистики в фізичній терапії_Мельник О.В._mk"/>
    <s v="https://vo.uu.edu.ua/grade/report/grader/index.php?id=12849"/>
    <n v="1565"/>
    <n v="7"/>
    <n v="16"/>
    <n v="11"/>
    <n v="0"/>
    <n v="1"/>
    <n v="1"/>
    <n v="0"/>
    <n v="0"/>
    <n v="9"/>
    <n v="0"/>
    <n v="0"/>
    <n v="0"/>
    <n v="0"/>
    <n v="1"/>
    <n v="0"/>
    <n v="5"/>
    <n v="0"/>
    <n v="0"/>
    <n v="0"/>
    <n v="16"/>
    <b v="0"/>
    <n v="0"/>
  </r>
  <r>
    <x v="2"/>
    <x v="22"/>
    <x v="66"/>
    <s v="Завгородній Андрій Володимирович"/>
    <s v="Інформаційні технології_Завгородній А.В._mk"/>
    <s v="https://vo.uu.edu.ua/grade/report/grader/index.php?id=6231"/>
    <n v="13925"/>
    <n v="816"/>
    <n v="14"/>
    <n v="9"/>
    <n v="0"/>
    <n v="1"/>
    <n v="1"/>
    <n v="0"/>
    <n v="0"/>
    <n v="13"/>
    <n v="4"/>
    <n v="0"/>
    <n v="0"/>
    <n v="0"/>
    <n v="1"/>
    <n v="0"/>
    <n v="27"/>
    <n v="0"/>
    <n v="0"/>
    <n v="0"/>
    <n v="46"/>
    <b v="0"/>
    <n v="0"/>
  </r>
  <r>
    <x v="2"/>
    <x v="22"/>
    <x v="66"/>
    <s v="Завгородній Андрій Володимирович"/>
    <s v="Теорія ймовірності_Мельник В.А."/>
    <s v="https://vo.uu.edu.ua/grade/report/grader/index.php?id=10074"/>
    <n v="75"/>
    <n v="0"/>
    <n v="11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2"/>
    <x v="66"/>
    <s v="Ляшенко Віктор Володимирович"/>
    <s v="Управління якістю товарів та послуг у готельно-ресторанному господарстві_Ляшенко В.В._mk"/>
    <s v="https://vo.uu.edu.ua/grade/report/grader/index.php?id=6035"/>
    <n v="1780"/>
    <n v="38"/>
    <n v="26"/>
    <n v="3"/>
    <n v="2"/>
    <n v="1"/>
    <n v="1"/>
    <n v="0"/>
    <n v="0"/>
    <n v="11"/>
    <n v="0"/>
    <n v="2"/>
    <n v="0"/>
    <n v="0"/>
    <n v="0"/>
    <n v="0"/>
    <n v="10"/>
    <n v="0"/>
    <n v="0"/>
    <n v="0"/>
    <n v="24"/>
    <b v="1"/>
    <n v="1"/>
  </r>
  <r>
    <x v="2"/>
    <x v="22"/>
    <x v="66"/>
    <s v="Мельник Віктор Анатолійович"/>
    <s v="Алгоритми та структури даних_Мельник В.А._mk"/>
    <s v="https://vo.uu.edu.ua/grade/report/grader/index.php?id=10417"/>
    <n v="192"/>
    <n v="61"/>
    <n v="12"/>
    <n v="0"/>
    <n v="0"/>
    <n v="0"/>
    <n v="1"/>
    <n v="1"/>
    <n v="0"/>
    <n v="17"/>
    <n v="0"/>
    <n v="0"/>
    <n v="0"/>
    <n v="0"/>
    <n v="0"/>
    <n v="0"/>
    <n v="0"/>
    <n v="0"/>
    <n v="0"/>
    <n v="0"/>
    <n v="19"/>
    <b v="0"/>
    <n v="0"/>
  </r>
  <r>
    <x v="2"/>
    <x v="22"/>
    <x v="66"/>
    <s v="Мельник Віктор Анатолійович"/>
    <s v="Архітектура комп'ютера_Мельник В.А._mk"/>
    <s v="https://vo.uu.edu.ua/grade/report/grader/index.php?id=10426"/>
    <n v="907"/>
    <n v="38"/>
    <n v="60"/>
    <n v="0"/>
    <n v="0"/>
    <n v="1"/>
    <n v="1"/>
    <n v="1"/>
    <n v="0"/>
    <n v="20"/>
    <n v="0"/>
    <n v="0"/>
    <n v="0"/>
    <n v="0"/>
    <n v="0"/>
    <n v="0"/>
    <n v="0"/>
    <n v="0"/>
    <n v="0"/>
    <n v="0"/>
    <n v="22"/>
    <b v="0"/>
    <n v="0"/>
  </r>
  <r>
    <x v="2"/>
    <x v="22"/>
    <x v="66"/>
    <s v="Мельник Віктор Анатолійович"/>
    <s v="Барна справа_Мельник В.А._mk"/>
    <s v="https://vo.uu.edu.ua/grade/report/grader/index.php?id=5995"/>
    <n v="1578"/>
    <n v="4"/>
    <n v="6"/>
    <n v="5"/>
    <n v="0"/>
    <n v="2"/>
    <n v="1"/>
    <n v="1"/>
    <n v="0"/>
    <n v="20"/>
    <n v="0"/>
    <n v="0"/>
    <n v="0"/>
    <n v="0"/>
    <n v="1"/>
    <n v="0"/>
    <n v="5"/>
    <n v="0"/>
    <n v="0"/>
    <n v="0"/>
    <n v="28"/>
    <b v="0"/>
    <n v="0"/>
  </r>
  <r>
    <x v="2"/>
    <x v="22"/>
    <x v="66"/>
    <s v="Мельник Віктор Анатолійович"/>
    <s v="Дослідження операцій_Мельник О.В._mk"/>
    <s v="https://vo.uu.edu.ua/grade/report/grader/index.php?id=10418"/>
    <n v="54"/>
    <n v="11"/>
    <n v="3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66"/>
    <s v="Мельник Віктор Анатолійович"/>
    <s v="Електротехніка та комп'ютерна електроніка_Мельник В.А._mk"/>
    <s v="https://vo.uu.edu.ua/grade/report/grader/index.php?id=10421"/>
    <n v="568"/>
    <n v="40"/>
    <n v="18"/>
    <n v="0"/>
    <n v="0"/>
    <n v="1"/>
    <n v="1"/>
    <n v="1"/>
    <n v="0"/>
    <n v="23"/>
    <n v="0"/>
    <n v="0"/>
    <n v="0"/>
    <n v="0"/>
    <n v="0"/>
    <n v="0"/>
    <n v="2"/>
    <n v="0"/>
    <n v="0"/>
    <n v="0"/>
    <n v="27"/>
    <b v="0"/>
    <n v="0"/>
  </r>
  <r>
    <x v="2"/>
    <x v="22"/>
    <x v="66"/>
    <s v="Мельник Віктор Анатолійович"/>
    <s v="Етнічні кухні_Мельник В.А._mk"/>
    <s v="https://vo.uu.edu.ua/grade/report/grader/index.php?id=6015"/>
    <n v="1405"/>
    <n v="4"/>
    <n v="10"/>
    <n v="3"/>
    <n v="0"/>
    <n v="2"/>
    <n v="1"/>
    <n v="1"/>
    <n v="0"/>
    <n v="26"/>
    <n v="0"/>
    <n v="0"/>
    <n v="0"/>
    <n v="0"/>
    <n v="1"/>
    <n v="0"/>
    <n v="9"/>
    <n v="1"/>
    <n v="0"/>
    <n v="0"/>
    <n v="39"/>
    <b v="0"/>
    <n v="0"/>
  </r>
  <r>
    <x v="2"/>
    <x v="22"/>
    <x v="66"/>
    <s v="Мельник Віктор Анатолійович"/>
    <s v="Інженерія програмного забезпечення_Мельник В.А._mk"/>
    <s v="https://vo.uu.edu.ua/grade/report/grader/index.php?id=2107"/>
    <n v="331"/>
    <n v="38"/>
    <n v="14"/>
    <n v="0"/>
    <n v="0"/>
    <n v="1"/>
    <n v="1"/>
    <n v="1"/>
    <n v="0"/>
    <n v="24"/>
    <n v="0"/>
    <n v="0"/>
    <n v="0"/>
    <n v="0"/>
    <n v="0"/>
    <n v="0"/>
    <n v="1"/>
    <n v="0"/>
    <n v="0"/>
    <n v="0"/>
    <n v="27"/>
    <b v="0"/>
    <n v="0"/>
  </r>
  <r>
    <x v="2"/>
    <x v="22"/>
    <x v="66"/>
    <s v="Мельник Віктор Анатолійович"/>
    <s v="Комп'ютерна графіка_Мельник В.А._mk"/>
    <s v="https://vo.uu.edu.ua/grade/report/grader/index.php?id=10424"/>
    <n v="45"/>
    <n v="3"/>
    <n v="4"/>
    <n v="0"/>
    <n v="0"/>
    <n v="0"/>
    <n v="1"/>
    <n v="1"/>
    <n v="0"/>
    <n v="4"/>
    <n v="2"/>
    <n v="0"/>
    <n v="0"/>
    <n v="0"/>
    <n v="0"/>
    <n v="0"/>
    <n v="0"/>
    <n v="0"/>
    <n v="0"/>
    <n v="0"/>
    <n v="8"/>
    <b v="0"/>
    <n v="0"/>
  </r>
  <r>
    <x v="2"/>
    <x v="22"/>
    <x v="66"/>
    <s v="Мельник Віктор Анатолійович"/>
    <s v="Комп'ютерні системи та мережі_Мельник О.В._mk"/>
    <s v="https://vo.uu.edu.ua/grade/report/grader/index.php?id=2110"/>
    <n v="222"/>
    <n v="43"/>
    <n v="19"/>
    <n v="0"/>
    <n v="1"/>
    <n v="1"/>
    <n v="1"/>
    <n v="0"/>
    <n v="0"/>
    <n v="18"/>
    <n v="0"/>
    <n v="1"/>
    <n v="0"/>
    <n v="0"/>
    <n v="0"/>
    <n v="0"/>
    <n v="1"/>
    <n v="0"/>
    <n v="0"/>
    <n v="0"/>
    <n v="21"/>
    <b v="1"/>
    <n v="1"/>
  </r>
  <r>
    <x v="2"/>
    <x v="22"/>
    <x v="66"/>
    <s v="Мельник Віктор Анатолійович"/>
    <s v="Організація баз даних_Мельник О.В._mk"/>
    <s v="https://vo.uu.edu.ua/grade/report/grader/index.php?id=10422"/>
    <n v="63"/>
    <n v="3"/>
    <n v="9"/>
    <n v="0"/>
    <n v="1"/>
    <n v="0"/>
    <n v="1"/>
    <n v="0"/>
    <n v="0"/>
    <n v="21"/>
    <n v="0"/>
    <n v="1"/>
    <n v="0"/>
    <n v="0"/>
    <n v="0"/>
    <n v="0"/>
    <n v="0"/>
    <n v="0"/>
    <n v="0"/>
    <n v="0"/>
    <n v="23"/>
    <b v="0"/>
    <n v="0"/>
  </r>
  <r>
    <x v="2"/>
    <x v="22"/>
    <x v="66"/>
    <s v="Мельник Віктор Анатолійович"/>
    <s v="Організація ресторанного господарства_Мельник В.А._mk"/>
    <s v="https://vo.uu.edu.ua/grade/report/grader/index.php?id=6001"/>
    <n v="1750"/>
    <n v="4"/>
    <n v="13"/>
    <n v="4"/>
    <n v="0"/>
    <n v="2"/>
    <n v="1"/>
    <n v="1"/>
    <n v="0"/>
    <n v="16"/>
    <n v="2"/>
    <n v="0"/>
    <n v="0"/>
    <n v="0"/>
    <n v="1"/>
    <n v="0"/>
    <n v="12"/>
    <n v="1"/>
    <n v="20"/>
    <n v="0"/>
    <n v="34"/>
    <b v="0"/>
    <n v="0"/>
  </r>
  <r>
    <x v="2"/>
    <x v="22"/>
    <x v="66"/>
    <s v="Мельник Віктор Анатолійович"/>
    <s v="Основи кіберсистем_Мельник О.В._mk"/>
    <s v="https://vo.uu.edu.ua/grade/report/grader/index.php?id=10425"/>
    <n v="29"/>
    <n v="3"/>
    <n v="2"/>
    <n v="0"/>
    <n v="0"/>
    <n v="0"/>
    <n v="1"/>
    <n v="0"/>
    <n v="0"/>
    <n v="32"/>
    <n v="0"/>
    <n v="0"/>
    <n v="0"/>
    <n v="0"/>
    <n v="0"/>
    <n v="0"/>
    <n v="0"/>
    <n v="0"/>
    <n v="0"/>
    <n v="0"/>
    <n v="33"/>
    <b v="0"/>
    <n v="0"/>
  </r>
  <r>
    <x v="2"/>
    <x v="22"/>
    <x v="66"/>
    <s v="Мельник Віктор Анатолійович"/>
    <s v="Паралельні та розподільні обчислення_Мельник О.В._mk"/>
    <s v="https://vo.uu.edu.ua/grade/report/grader/index.php?id=2111"/>
    <n v="159"/>
    <n v="26"/>
    <n v="7"/>
    <n v="0"/>
    <n v="1"/>
    <n v="1"/>
    <n v="1"/>
    <n v="0"/>
    <n v="0"/>
    <n v="5"/>
    <n v="2"/>
    <n v="1"/>
    <n v="0"/>
    <n v="0"/>
    <n v="0"/>
    <n v="0"/>
    <n v="1"/>
    <n v="0"/>
    <n v="0"/>
    <n v="0"/>
    <n v="10"/>
    <b v="0"/>
    <n v="0"/>
  </r>
  <r>
    <x v="2"/>
    <x v="22"/>
    <x v="66"/>
    <s v="Мельник Віктор Анатолійович"/>
    <s v="Програмування мікроконтролерів_Мельник В.А._mk"/>
    <s v="https://vo.uu.edu.ua/grade/report/grader/index.php?id=10419"/>
    <n v="41"/>
    <n v="6"/>
    <n v="9"/>
    <n v="0"/>
    <n v="0"/>
    <n v="1"/>
    <n v="1"/>
    <n v="1"/>
    <n v="0"/>
    <n v="18"/>
    <n v="0"/>
    <n v="0"/>
    <n v="0"/>
    <n v="0"/>
    <n v="0"/>
    <n v="0"/>
    <n v="0"/>
    <n v="0"/>
    <n v="0"/>
    <n v="0"/>
    <n v="20"/>
    <b v="0"/>
    <n v="0"/>
  </r>
  <r>
    <x v="2"/>
    <x v="22"/>
    <x v="66"/>
    <s v="Мельник Віктор Анатолійович"/>
    <s v="Системний аналіз та проектування інформаційних систем_Мельник В.А._mk"/>
    <s v="https://vo.uu.edu.ua/grade/report/grader/index.php?id=12857"/>
    <n v="214"/>
    <n v="5"/>
    <n v="6"/>
    <n v="0"/>
    <n v="0"/>
    <n v="2"/>
    <n v="1"/>
    <n v="1"/>
    <n v="0"/>
    <n v="16"/>
    <n v="1"/>
    <n v="0"/>
    <n v="0"/>
    <n v="0"/>
    <n v="0"/>
    <n v="0"/>
    <n v="2"/>
    <n v="0"/>
    <n v="0"/>
    <n v="0"/>
    <n v="21"/>
    <b v="0"/>
    <n v="0"/>
  </r>
  <r>
    <x v="2"/>
    <x v="22"/>
    <x v="66"/>
    <s v="Мельник Віктор Анатолійович"/>
    <s v="Технологія продукції ресторанного господарства_Мельник В.А._mk"/>
    <s v="https://vo.uu.edu.ua/grade/report/grader/index.php?id=6025"/>
    <n v="222"/>
    <n v="10"/>
    <n v="21"/>
    <n v="7"/>
    <n v="0"/>
    <n v="0"/>
    <n v="1"/>
    <n v="1"/>
    <n v="0"/>
    <n v="22"/>
    <n v="0"/>
    <n v="0"/>
    <n v="0"/>
    <n v="0"/>
    <n v="1"/>
    <n v="0"/>
    <n v="8"/>
    <n v="1"/>
    <n v="20"/>
    <n v="0"/>
    <n v="34"/>
    <b v="0"/>
    <n v="0"/>
  </r>
  <r>
    <x v="2"/>
    <x v="22"/>
    <x v="66"/>
    <s v="Мельник Віктор Анатолійович"/>
    <s v="Устаткування закладів готельно-ресторанного господарства_Мельник В.А._mk"/>
    <s v="https://vo.uu.edu.ua/grade/report/grader/index.php?id=6038"/>
    <n v="69"/>
    <n v="15"/>
    <n v="2"/>
    <n v="0"/>
    <n v="0"/>
    <n v="0"/>
    <n v="1"/>
    <n v="1"/>
    <n v="0"/>
    <n v="3"/>
    <n v="1"/>
    <n v="0"/>
    <n v="0"/>
    <n v="0"/>
    <n v="0"/>
    <n v="0"/>
    <n v="0"/>
    <n v="0"/>
    <n v="0"/>
    <n v="0"/>
    <n v="6"/>
    <b v="0"/>
    <n v="0"/>
  </r>
  <r>
    <x v="2"/>
    <x v="22"/>
    <x v="66"/>
    <s v="Мельник Олександр Вікторович"/>
    <s v="Надійність, діагностика та експлуатація комп'ютерних систем_Мельник О.В._mk"/>
    <s v="https://vo.uu.edu.ua/grade/report/grader/index.php?id=15992"/>
    <n v="24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6"/>
    <s v="Мельник Олександр Вікторович"/>
    <s v="Основи моделювання_Мельник О.В._mk"/>
    <s v="https://vo.uu.edu.ua/grade/report/grader/index.php?id=15993"/>
    <n v="1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6"/>
    <s v="Мельник Олександр Вікторович"/>
    <s v="Реінжиніринг бізнес-процесів_Мельник О.В._mk"/>
    <s v="https://vo.uu.edu.ua/grade/report/grader/index.php?id=7608"/>
    <n v="51"/>
    <n v="18"/>
    <n v="5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2"/>
    <x v="66"/>
    <s v="Мельник Олександр Вікторович"/>
    <s v="Теорія електричних та магнітних кіл_Мельник О.В._mk"/>
    <s v="https://vo.uu.edu.ua/grade/report/grader/index.php?id=15991"/>
    <n v="2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6"/>
    <s v="Пипкіна Людмила Сергіївна"/>
    <s v="Бухгалтерський облік в управлінні суб'єктами господарювання_Пипкіна Л.С._mk"/>
    <s v="https://vo.uu.edu.ua/grade/report/grader/index.php?id=10079"/>
    <n v="668"/>
    <n v="20"/>
    <n v="14"/>
    <n v="2"/>
    <n v="1"/>
    <n v="1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22"/>
    <x v="66"/>
    <s v="Пипкіна Людмила Сергіївна"/>
    <s v="Бухгалтерський облік_Пипкіна Л.С._mk"/>
    <s v="https://vo.uu.edu.ua/grade/report/grader/index.php?id=7900"/>
    <n v="2981"/>
    <n v="331"/>
    <n v="85"/>
    <n v="4"/>
    <n v="1"/>
    <n v="1"/>
    <n v="1"/>
    <n v="0"/>
    <n v="0"/>
    <n v="12"/>
    <n v="1"/>
    <n v="1"/>
    <n v="0"/>
    <n v="0"/>
    <n v="0"/>
    <n v="0"/>
    <n v="1"/>
    <n v="0"/>
    <n v="0"/>
    <n v="0"/>
    <n v="16"/>
    <b v="1"/>
    <n v="1"/>
  </r>
  <r>
    <x v="2"/>
    <x v="22"/>
    <x v="66"/>
    <s v="Пипкіна Людмила Сергіївна"/>
    <s v="Бюджетна система_Пипкіна Л.С._mk"/>
    <s v="https://vo.uu.edu.ua/grade/report/grader/index.php?id=896"/>
    <n v="1038"/>
    <n v="37"/>
    <n v="11"/>
    <n v="0"/>
    <n v="1"/>
    <n v="1"/>
    <n v="1"/>
    <n v="0"/>
    <n v="0"/>
    <n v="11"/>
    <n v="1"/>
    <n v="1"/>
    <n v="0"/>
    <n v="0"/>
    <n v="0"/>
    <n v="0"/>
    <n v="1"/>
    <n v="0"/>
    <n v="0"/>
    <n v="0"/>
    <n v="15"/>
    <b v="1"/>
    <n v="1"/>
  </r>
  <r>
    <x v="2"/>
    <x v="22"/>
    <x v="66"/>
    <s v="Пипкіна Людмила Сергіївна"/>
    <s v="Звітність підприємств та розкриття інформації з МСФС_Пипкіна Л.С._mk"/>
    <s v="https://vo.uu.edu.ua/grade/report/grader/index.php?id=9028"/>
    <n v="1359"/>
    <n v="2"/>
    <n v="12"/>
    <n v="7"/>
    <n v="1"/>
    <n v="1"/>
    <n v="1"/>
    <n v="0"/>
    <n v="0"/>
    <n v="12"/>
    <n v="1"/>
    <n v="1"/>
    <n v="0"/>
    <n v="0"/>
    <n v="0"/>
    <n v="0"/>
    <n v="0"/>
    <n v="0"/>
    <n v="0"/>
    <n v="0"/>
    <n v="15"/>
    <b v="0"/>
    <n v="0"/>
  </r>
  <r>
    <x v="2"/>
    <x v="22"/>
    <x v="66"/>
    <s v="Пипкіна Людмила Сергіївна"/>
    <s v="Облік та фінансова звітність за міжнародними стандартами_Пипкіна Л.С._mk"/>
    <s v="https://vo.uu.edu.ua/grade/report/grader/index.php?id=9976"/>
    <n v="907"/>
    <n v="4"/>
    <n v="13"/>
    <n v="5"/>
    <n v="1"/>
    <n v="1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22"/>
    <x v="66"/>
    <s v="Пипкіна Людмила Сергіївна"/>
    <s v="Податкова система_Пипкіна Л.С._mk"/>
    <s v="https://vo.uu.edu.ua/grade/report/grader/index.php?id=7865"/>
    <n v="1789"/>
    <n v="74"/>
    <n v="46"/>
    <n v="2"/>
    <n v="1"/>
    <n v="1"/>
    <n v="1"/>
    <n v="0"/>
    <n v="0"/>
    <n v="17"/>
    <n v="1"/>
    <n v="1"/>
    <n v="0"/>
    <n v="0"/>
    <n v="0"/>
    <n v="0"/>
    <n v="1"/>
    <n v="0"/>
    <n v="0"/>
    <n v="0"/>
    <n v="21"/>
    <b v="1"/>
    <n v="1"/>
  </r>
  <r>
    <x v="2"/>
    <x v="22"/>
    <x v="66"/>
    <s v="Пипкіна Людмила Сергіївна"/>
    <s v="Управлінський облік_Пипкіна Л.С._mk"/>
    <s v="https://vo.uu.edu.ua/grade/report/grader/index.php?id=9025"/>
    <n v="547"/>
    <n v="7"/>
    <n v="8"/>
    <n v="0"/>
    <n v="1"/>
    <n v="1"/>
    <n v="1"/>
    <n v="0"/>
    <n v="0"/>
    <n v="10"/>
    <n v="1"/>
    <n v="1"/>
    <n v="0"/>
    <n v="0"/>
    <n v="0"/>
    <n v="0"/>
    <n v="1"/>
    <n v="0"/>
    <n v="0"/>
    <n v="0"/>
    <n v="14"/>
    <b v="0"/>
    <n v="0"/>
  </r>
  <r>
    <x v="2"/>
    <x v="22"/>
    <x v="66"/>
    <s v="Пипкіна Людмила Сергіївна"/>
    <s v="Фінансовий облік 1_Пипкіна Л.С._mk"/>
    <s v="https://vo.uu.edu.ua/grade/report/grader/index.php?id=9026"/>
    <n v="451"/>
    <n v="4"/>
    <n v="7"/>
    <n v="0"/>
    <n v="1"/>
    <n v="1"/>
    <n v="1"/>
    <n v="0"/>
    <n v="0"/>
    <n v="15"/>
    <n v="0"/>
    <n v="1"/>
    <n v="0"/>
    <n v="0"/>
    <n v="0"/>
    <n v="0"/>
    <n v="0"/>
    <n v="0"/>
    <n v="0"/>
    <n v="0"/>
    <n v="17"/>
    <b v="0"/>
    <n v="0"/>
  </r>
  <r>
    <x v="2"/>
    <x v="22"/>
    <x v="66"/>
    <s v="Пипкіна Людмила Сергіївна"/>
    <s v="Фінансовий облік 2_Пипкіна Л.С._mk"/>
    <s v="https://vo.uu.edu.ua/grade/report/grader/index.php?id=9027"/>
    <n v="349"/>
    <n v="46"/>
    <n v="10"/>
    <n v="0"/>
    <n v="1"/>
    <n v="1"/>
    <n v="1"/>
    <n v="0"/>
    <n v="0"/>
    <n v="9"/>
    <n v="1"/>
    <n v="1"/>
    <n v="0"/>
    <n v="0"/>
    <n v="0"/>
    <n v="0"/>
    <n v="1"/>
    <n v="0"/>
    <n v="0"/>
    <n v="0"/>
    <n v="13"/>
    <b v="1"/>
    <n v="1"/>
  </r>
  <r>
    <x v="2"/>
    <x v="22"/>
    <x v="66"/>
    <s v="Шаповалова Інга Олексіївна"/>
    <s v="Аудит оподаткування підприємства_Шаповалова І.О._mk"/>
    <s v="https://vo.uu.edu.ua/grade/report/grader/index.php?id=12860"/>
    <n v="73"/>
    <n v="1"/>
    <n v="2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2"/>
    <x v="66"/>
    <s v="Шаповалова Інга Олексіївна"/>
    <s v="Професійна етика бухгалтера й аудитора_Шаповалова І.О._mk"/>
    <s v="https://vo.uu.edu.ua/grade/report/grader/index.php?id=12861"/>
    <n v="118"/>
    <n v="11"/>
    <n v="14"/>
    <n v="0"/>
    <n v="0"/>
    <n v="0"/>
    <n v="1"/>
    <n v="0"/>
    <n v="0"/>
    <n v="2"/>
    <n v="0"/>
    <n v="0"/>
    <n v="0"/>
    <n v="0"/>
    <n v="0"/>
    <n v="0"/>
    <n v="1"/>
    <n v="0"/>
    <n v="0"/>
    <n v="0"/>
    <n v="4"/>
    <b v="0"/>
    <n v="0"/>
  </r>
  <r>
    <x v="2"/>
    <x v="22"/>
    <x v="66"/>
    <m/>
    <s v="Аудит. Прикладні програми рішення в аудиті_Пипкіна Л.С._mk"/>
    <s v="https://vo.uu.edu.ua/grade/report/grader/index.php?id=9024"/>
    <n v="303"/>
    <n v="60"/>
    <n v="13"/>
    <n v="2"/>
    <n v="0"/>
    <n v="1"/>
    <n v="1"/>
    <n v="0"/>
    <n v="0"/>
    <n v="13"/>
    <n v="1"/>
    <n v="0"/>
    <n v="0"/>
    <n v="0"/>
    <n v="0"/>
    <n v="0"/>
    <n v="1"/>
    <n v="0"/>
    <n v="0"/>
    <n v="0"/>
    <n v="16"/>
    <b v="0"/>
    <n v="0"/>
  </r>
  <r>
    <x v="2"/>
    <x v="22"/>
    <x v="66"/>
    <m/>
    <s v="Інженерне обладнання будівель_Чичкалюк Т.О._mk"/>
    <s v="https://vo.uu.edu.ua/grade/report/grader/index.php?id=6020"/>
    <n v="16"/>
    <n v="3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66"/>
    <m/>
    <s v="Інноваційні ресторанні технології_Чичкалюк Т.О._mk"/>
    <s v="https://vo.uu.edu.ua/grade/report/grader/index.php?id=6022"/>
    <n v="12"/>
    <n v="3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66"/>
    <m/>
    <s v="Інноваційні технології в туризмі_Чичкалюк Т.О._mk"/>
    <s v="https://vo.uu.edu.ua/grade/report/grader/index.php?id=6027"/>
    <n v="11"/>
    <n v="2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2"/>
    <x v="66"/>
    <m/>
    <s v="Інноваційні технології у готельному господарстві_Чичкалюк Т.О._mk"/>
    <s v="https://vo.uu.edu.ua/grade/report/grader/index.php?id=6030"/>
    <n v="13"/>
    <n v="2"/>
    <n v="0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2"/>
    <x v="66"/>
    <m/>
    <s v="Облік за видами економічної діяльності_Пипкіна Л.С._mk"/>
    <s v="https://vo.uu.edu.ua/grade/report/grader/index.php?id=13230"/>
    <n v="655"/>
    <n v="1"/>
    <n v="11"/>
    <n v="1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66"/>
    <m/>
    <s v="Організація бухгалтерського обліку і контролю на підприємстві_Пипкіна Л.с._mk"/>
    <s v="https://vo.uu.edu.ua/grade/report/grader/index.php?id=12868"/>
    <n v="596"/>
    <n v="29"/>
    <n v="8"/>
    <n v="0"/>
    <n v="1"/>
    <n v="1"/>
    <n v="1"/>
    <n v="0"/>
    <n v="0"/>
    <n v="13"/>
    <n v="1"/>
    <n v="1"/>
    <n v="0"/>
    <n v="0"/>
    <n v="0"/>
    <n v="0"/>
    <n v="1"/>
    <n v="0"/>
    <n v="0"/>
    <n v="0"/>
    <n v="17"/>
    <b v="0"/>
    <n v="0"/>
  </r>
  <r>
    <x v="2"/>
    <x v="22"/>
    <x v="66"/>
    <m/>
    <s v="Організація готельного господарства_Чичкалюк Т.О._mk"/>
    <s v="https://vo.uu.edu.ua/grade/report/grader/index.php?id=5998"/>
    <n v="1223"/>
    <n v="7"/>
    <n v="15"/>
    <n v="3"/>
    <n v="0"/>
    <n v="1"/>
    <n v="1"/>
    <n v="0"/>
    <n v="0"/>
    <n v="25"/>
    <n v="0"/>
    <n v="4"/>
    <n v="0"/>
    <n v="0"/>
    <n v="1"/>
    <n v="0"/>
    <n v="14"/>
    <n v="0"/>
    <n v="0"/>
    <n v="0"/>
    <n v="45"/>
    <b v="0"/>
    <n v="0"/>
  </r>
  <r>
    <x v="2"/>
    <x v="22"/>
    <x v="66"/>
    <m/>
    <s v="Харчова хімія та мікробіологія"/>
    <s v="https://vo.uu.edu.ua/grade/report/grader/index.php?id=6041"/>
    <n v="5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2"/>
    <x v="66"/>
    <m/>
    <s v="Чисельні методи_Завгородній А.В._mk"/>
    <s v="https://vo.uu.edu.ua/grade/report/grader/index.php?id=10037"/>
    <n v="86"/>
    <n v="1"/>
    <n v="1"/>
    <n v="0"/>
    <n v="0"/>
    <n v="1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67"/>
    <s v="Гнатенко Євгенія Петрівна"/>
    <s v="Гроші і кредит_Гнатенко Є.П._mk"/>
    <s v="https://vo.uu.edu.ua/grade/report/grader/index.php?id=1061"/>
    <n v="4785"/>
    <n v="20"/>
    <n v="188"/>
    <n v="129"/>
    <n v="0"/>
    <n v="2"/>
    <n v="3"/>
    <n v="0"/>
    <n v="9"/>
    <n v="20"/>
    <n v="0"/>
    <n v="4"/>
    <n v="0"/>
    <n v="0"/>
    <n v="6"/>
    <n v="9"/>
    <n v="3"/>
    <n v="10"/>
    <n v="81"/>
    <n v="0"/>
    <n v="64"/>
    <b v="0"/>
    <n v="0"/>
  </r>
  <r>
    <x v="2"/>
    <x v="22"/>
    <x v="67"/>
    <s v="Гнатенко Євгенія Петрівна"/>
    <s v="Економічний аналіз_Гнатенко Є.П._mk"/>
    <s v="https://vo.uu.edu.ua/grade/report/grader/index.php?id=10009"/>
    <n v="5514"/>
    <n v="64"/>
    <n v="130"/>
    <n v="18"/>
    <n v="0"/>
    <n v="1"/>
    <n v="1"/>
    <n v="0"/>
    <n v="0"/>
    <n v="16"/>
    <n v="0"/>
    <n v="0"/>
    <n v="0"/>
    <n v="0"/>
    <n v="0"/>
    <n v="0"/>
    <n v="13"/>
    <n v="0"/>
    <n v="0"/>
    <n v="0"/>
    <n v="30"/>
    <b v="0"/>
    <n v="0"/>
  </r>
  <r>
    <x v="2"/>
    <x v="22"/>
    <x v="67"/>
    <s v="Гнатенко Євгенія Петрівна"/>
    <s v="Міжнародний трансфер технологій_Гнатенко Є.П._mk"/>
    <s v="https://vo.uu.edu.ua/grade/report/grader/index.php?id=12819"/>
    <n v="1388"/>
    <n v="3"/>
    <n v="8"/>
    <n v="3"/>
    <n v="0"/>
    <n v="1"/>
    <n v="1"/>
    <n v="0"/>
    <n v="0"/>
    <n v="17"/>
    <n v="0"/>
    <n v="0"/>
    <n v="0"/>
    <n v="0"/>
    <n v="0"/>
    <n v="0"/>
    <n v="9"/>
    <n v="0"/>
    <n v="0"/>
    <n v="0"/>
    <n v="27"/>
    <b v="0"/>
    <n v="0"/>
  </r>
  <r>
    <x v="2"/>
    <x v="22"/>
    <x v="67"/>
    <s v="Гнатенко Євгенія Петрівна"/>
    <s v="Міжнародні кредитно-розрахункові та валютні операції_Гнатенко Є.П._mk"/>
    <s v="https://vo.uu.edu.ua/grade/report/grader/index.php?id=1057"/>
    <n v="475"/>
    <n v="3"/>
    <n v="3"/>
    <n v="0"/>
    <n v="0"/>
    <n v="1"/>
    <n v="1"/>
    <n v="0"/>
    <n v="0"/>
    <n v="17"/>
    <n v="0"/>
    <n v="0"/>
    <n v="0"/>
    <n v="0"/>
    <n v="0"/>
    <n v="0"/>
    <n v="7"/>
    <n v="0"/>
    <n v="0"/>
    <n v="0"/>
    <n v="25"/>
    <b v="0"/>
    <n v="0"/>
  </r>
  <r>
    <x v="2"/>
    <x v="22"/>
    <x v="67"/>
    <s v="Гнатенко Євгенія Петрівна"/>
    <s v="Фінанси_Гнатенко Є.П._mk"/>
    <s v="https://vo.uu.edu.ua/grade/report/grader/index.php?id=1052"/>
    <n v="1721"/>
    <n v="7"/>
    <n v="185"/>
    <n v="85"/>
    <n v="1"/>
    <n v="1"/>
    <n v="2"/>
    <n v="0"/>
    <n v="5"/>
    <n v="19"/>
    <n v="0"/>
    <n v="1"/>
    <n v="0"/>
    <n v="0"/>
    <n v="8"/>
    <n v="6"/>
    <n v="3"/>
    <n v="9"/>
    <n v="85"/>
    <n v="0"/>
    <n v="53"/>
    <b v="0"/>
    <n v="0"/>
  </r>
  <r>
    <x v="2"/>
    <x v="22"/>
    <x v="67"/>
    <s v="Гнатенко Євгенія Петрівна"/>
    <s v="Фінансовий аналіз_Гнатенко Є.П._mk"/>
    <s v="https://vo.uu.edu.ua/grade/report/grader/index.php?id=1045"/>
    <n v="44"/>
    <n v="10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2"/>
    <x v="67"/>
    <s v="Гнатенко Євгенія Петрівна"/>
    <s v="Фінансовий моніторинг_Гнатенко Є.П._mk"/>
    <s v="https://vo.uu.edu.ua/grade/report/grader/index.php?id=12823"/>
    <n v="726"/>
    <n v="2"/>
    <n v="3"/>
    <n v="0"/>
    <n v="0"/>
    <n v="1"/>
    <n v="1"/>
    <n v="0"/>
    <n v="0"/>
    <n v="17"/>
    <n v="0"/>
    <n v="0"/>
    <n v="0"/>
    <n v="0"/>
    <n v="0"/>
    <n v="0"/>
    <n v="8"/>
    <n v="0"/>
    <n v="0"/>
    <n v="0"/>
    <n v="26"/>
    <b v="0"/>
    <n v="0"/>
  </r>
  <r>
    <x v="2"/>
    <x v="22"/>
    <x v="67"/>
    <s v="Гнатенко Євгенія Петрівна"/>
    <s v="Фінансові санації та банкрутство підприємства_Гнатенко Є.П._mk"/>
    <s v="https://vo.uu.edu.ua/grade/report/grader/index.php?id=12821"/>
    <n v="1543"/>
    <n v="7"/>
    <n v="21"/>
    <n v="4"/>
    <n v="0"/>
    <n v="1"/>
    <n v="1"/>
    <n v="0"/>
    <n v="0"/>
    <n v="24"/>
    <n v="1"/>
    <n v="0"/>
    <n v="0"/>
    <n v="0"/>
    <n v="0"/>
    <n v="0"/>
    <n v="10"/>
    <n v="0"/>
    <n v="0"/>
    <n v="0"/>
    <n v="36"/>
    <b v="0"/>
    <n v="0"/>
  </r>
  <r>
    <x v="2"/>
    <x v="22"/>
    <x v="67"/>
    <s v="Домбровська Людмила Вікторівна"/>
    <s v="Глобальна економіка_Домбровська Л.В._mk"/>
    <s v="https://vo.uu.edu.ua/grade/report/grader/index.php?id=5563"/>
    <n v="3649"/>
    <n v="111"/>
    <n v="53"/>
    <n v="15"/>
    <n v="0"/>
    <n v="3"/>
    <n v="1"/>
    <n v="0"/>
    <n v="0"/>
    <n v="36"/>
    <n v="0"/>
    <n v="0"/>
    <n v="0"/>
    <n v="0"/>
    <n v="1"/>
    <n v="0"/>
    <n v="1"/>
    <n v="11"/>
    <n v="123"/>
    <n v="0"/>
    <n v="50"/>
    <b v="0"/>
    <n v="0"/>
  </r>
  <r>
    <x v="2"/>
    <x v="22"/>
    <x v="67"/>
    <s v="Домбровська Людмила Вікторівна"/>
    <s v="Економіка підприємства_Домбровська Л.В._mk"/>
    <s v="https://vo.uu.edu.ua/grade/report/grader/index.php?id=8360"/>
    <n v="3706"/>
    <n v="184"/>
    <n v="43"/>
    <n v="0"/>
    <n v="1"/>
    <n v="4"/>
    <n v="1"/>
    <n v="0"/>
    <n v="0"/>
    <n v="17"/>
    <n v="7"/>
    <n v="1"/>
    <n v="0"/>
    <n v="0"/>
    <n v="1"/>
    <n v="0"/>
    <n v="1"/>
    <n v="15"/>
    <n v="153"/>
    <n v="0"/>
    <n v="43"/>
    <b v="1"/>
    <n v="1"/>
  </r>
  <r>
    <x v="2"/>
    <x v="22"/>
    <x v="67"/>
    <s v="Зубков Руслан Сергійович"/>
    <s v="Логістика_Зубков Р.С._mk"/>
    <s v="https://vo.uu.edu.ua/grade/report/grader/index.php?id=10448"/>
    <n v="3826"/>
    <n v="225"/>
    <n v="114"/>
    <n v="18"/>
    <n v="0"/>
    <n v="1"/>
    <n v="1"/>
    <n v="0"/>
    <n v="0"/>
    <n v="7"/>
    <n v="0"/>
    <n v="0"/>
    <n v="0"/>
    <n v="0"/>
    <n v="0"/>
    <n v="0"/>
    <n v="8"/>
    <n v="0"/>
    <n v="0"/>
    <n v="0"/>
    <n v="16"/>
    <b v="0"/>
    <n v="0"/>
  </r>
  <r>
    <x v="2"/>
    <x v="22"/>
    <x v="67"/>
    <s v="Зубков Руслан Сергійович"/>
    <s v="Стратегічний менеджмент_Зубков Р.С._mk"/>
    <s v="https://vo.uu.edu.ua/grade/report/grader/index.php?id=10439"/>
    <n v="402"/>
    <n v="10"/>
    <n v="5"/>
    <n v="0"/>
    <n v="1"/>
    <n v="1"/>
    <n v="1"/>
    <n v="0"/>
    <n v="0"/>
    <n v="6"/>
    <n v="0"/>
    <n v="1"/>
    <n v="0"/>
    <n v="0"/>
    <n v="0"/>
    <n v="0"/>
    <n v="6"/>
    <n v="0"/>
    <n v="0"/>
    <n v="0"/>
    <n v="14"/>
    <b v="0"/>
    <n v="0"/>
  </r>
  <r>
    <x v="2"/>
    <x v="22"/>
    <x v="67"/>
    <s v="Зубков Руслан Сергійович"/>
    <s v="Фінанси підприємств_Зубков Р.С._mk"/>
    <s v="https://vo.uu.edu.ua/grade/report/grader/index.php?id=1049"/>
    <n v="1606"/>
    <n v="29"/>
    <n v="13"/>
    <n v="4"/>
    <n v="0"/>
    <n v="1"/>
    <n v="1"/>
    <n v="0"/>
    <n v="0"/>
    <n v="9"/>
    <n v="0"/>
    <n v="0"/>
    <n v="0"/>
    <n v="0"/>
    <n v="0"/>
    <n v="0"/>
    <n v="11"/>
    <n v="1"/>
    <n v="0"/>
    <n v="0"/>
    <n v="22"/>
    <b v="0"/>
    <n v="0"/>
  </r>
  <r>
    <x v="2"/>
    <x v="22"/>
    <x v="67"/>
    <s v="Зубков Руслан_x0009_Сергійович"/>
    <s v="Електронна комерція_Зубков Р.С._mk"/>
    <s v="https://vo.uu.edu.ua/grade/report/grader/index.php?id=5885"/>
    <n v="202"/>
    <n v="108"/>
    <n v="2"/>
    <n v="0"/>
    <n v="0"/>
    <n v="1"/>
    <n v="1"/>
    <n v="0"/>
    <n v="0"/>
    <n v="8"/>
    <n v="1"/>
    <n v="0"/>
    <n v="0"/>
    <n v="0"/>
    <n v="0"/>
    <n v="0"/>
    <n v="1"/>
    <n v="0"/>
    <n v="0"/>
    <n v="0"/>
    <n v="11"/>
    <b v="0"/>
    <n v="0"/>
  </r>
  <r>
    <x v="2"/>
    <x v="22"/>
    <x v="67"/>
    <s v="Зубков Руслан_x0009_Сергійович"/>
    <s v="Інтернет маркетинг_Зубков Р.С._mk"/>
    <s v="https://vo.uu.edu.ua/grade/report/grader/index.php?id=12803"/>
    <n v="160"/>
    <n v="40"/>
    <n v="8"/>
    <n v="0"/>
    <n v="1"/>
    <n v="1"/>
    <n v="1"/>
    <n v="0"/>
    <n v="0"/>
    <n v="6"/>
    <n v="0"/>
    <n v="1"/>
    <n v="0"/>
    <n v="0"/>
    <n v="0"/>
    <n v="0"/>
    <n v="4"/>
    <n v="0"/>
    <n v="0"/>
    <n v="0"/>
    <n v="12"/>
    <b v="1"/>
    <n v="1"/>
  </r>
  <r>
    <x v="2"/>
    <x v="22"/>
    <x v="67"/>
    <s v="Зубков Руслан_x0009_Сергійович"/>
    <s v="Комерційна логістика_Зубков Р.С._mk"/>
    <s v="https://vo.uu.edu.ua/grade/report/grader/index.php?id=5926"/>
    <n v="112"/>
    <n v="48"/>
    <n v="2"/>
    <n v="0"/>
    <n v="0"/>
    <n v="1"/>
    <n v="1"/>
    <n v="0"/>
    <n v="0"/>
    <n v="8"/>
    <n v="0"/>
    <n v="0"/>
    <n v="0"/>
    <n v="0"/>
    <n v="0"/>
    <n v="0"/>
    <n v="1"/>
    <n v="0"/>
    <n v="0"/>
    <n v="0"/>
    <n v="10"/>
    <b v="0"/>
    <n v="0"/>
  </r>
  <r>
    <x v="2"/>
    <x v="22"/>
    <x v="67"/>
    <s v="Зубков Руслан_x0009_Сергійович"/>
    <s v="Комунікативний менеджмент_Зубков Р.С._mk"/>
    <s v="https://vo.uu.edu.ua/grade/report/grader/index.php?id=1069"/>
    <n v="64"/>
    <n v="10"/>
    <n v="0"/>
    <n v="0"/>
    <n v="0"/>
    <n v="1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2"/>
    <x v="67"/>
    <s v="Зубков Руслан_x0009_Сергійович"/>
    <s v="Конкурентоспроможність підприємства_Зубков Р.С._mk"/>
    <s v="https://vo.uu.edu.ua/grade/report/grader/index.php?id=12804"/>
    <n v="1657"/>
    <n v="2"/>
    <n v="10"/>
    <n v="0"/>
    <n v="1"/>
    <n v="1"/>
    <n v="1"/>
    <n v="0"/>
    <n v="0"/>
    <n v="4"/>
    <n v="0"/>
    <n v="1"/>
    <n v="0"/>
    <n v="0"/>
    <n v="0"/>
    <n v="1"/>
    <n v="11"/>
    <n v="0"/>
    <n v="0"/>
    <n v="0"/>
    <n v="18"/>
    <b v="0"/>
    <n v="0"/>
  </r>
  <r>
    <x v="2"/>
    <x v="22"/>
    <x v="67"/>
    <s v="Зубков Руслан_x0009_Сергійович"/>
    <s v="Маркетинг інновацій_Зубков Р.С._mk"/>
    <s v="https://vo.uu.edu.ua/grade/report/grader/index.php?id=12802"/>
    <n v="283"/>
    <n v="14"/>
    <n v="4"/>
    <n v="0"/>
    <n v="1"/>
    <n v="1"/>
    <n v="1"/>
    <n v="0"/>
    <n v="0"/>
    <n v="7"/>
    <n v="0"/>
    <n v="1"/>
    <n v="0"/>
    <n v="0"/>
    <n v="0"/>
    <n v="0"/>
    <n v="6"/>
    <n v="0"/>
    <n v="0"/>
    <n v="0"/>
    <n v="15"/>
    <b v="0"/>
    <n v="0"/>
  </r>
  <r>
    <x v="2"/>
    <x v="22"/>
    <x v="67"/>
    <s v="Зубков Руслан_x0009_Сергійович"/>
    <s v="Організаційна поведінка_Зубков Р.С._mk"/>
    <s v="https://vo.uu.edu.ua/grade/report/grader/index.php?id=12805"/>
    <n v="390"/>
    <n v="12"/>
    <n v="6"/>
    <n v="0"/>
    <n v="1"/>
    <n v="1"/>
    <n v="1"/>
    <n v="0"/>
    <n v="0"/>
    <n v="7"/>
    <n v="0"/>
    <n v="1"/>
    <n v="0"/>
    <n v="0"/>
    <n v="0"/>
    <n v="0"/>
    <n v="6"/>
    <n v="0"/>
    <n v="0"/>
    <n v="0"/>
    <n v="15"/>
    <b v="0"/>
    <n v="0"/>
  </r>
  <r>
    <x v="2"/>
    <x v="22"/>
    <x v="67"/>
    <s v="Зубков Руслан_x0009_Сергійович"/>
    <s v="Підприємницькі мережі та торговельні системи_Зубков Р.С._mk"/>
    <s v="https://vo.uu.edu.ua/grade/report/grader/index.php?id=7996"/>
    <n v="57"/>
    <n v="5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67"/>
    <s v="Зубков Руслан_x0009_Сергійович"/>
    <s v="Проектний менеджмент_Зубков Р.С._mk"/>
    <s v="https://vo.uu.edu.ua/grade/report/grader/index.php?id=12807"/>
    <n v="755"/>
    <n v="12"/>
    <n v="42"/>
    <n v="0"/>
    <n v="1"/>
    <n v="1"/>
    <n v="1"/>
    <n v="0"/>
    <n v="0"/>
    <n v="7"/>
    <n v="0"/>
    <n v="1"/>
    <n v="0"/>
    <n v="0"/>
    <n v="0"/>
    <n v="0"/>
    <n v="4"/>
    <n v="0"/>
    <n v="0"/>
    <n v="0"/>
    <n v="13"/>
    <b v="0"/>
    <n v="0"/>
  </r>
  <r>
    <x v="2"/>
    <x v="22"/>
    <x v="67"/>
    <s v="Зубков Руслан_x0009_Сергійович"/>
    <s v="Рекламний креатив_Зубков Р.С._mk"/>
    <s v="https://vo.uu.edu.ua/grade/report/grader/index.php?id=12813"/>
    <n v="305"/>
    <n v="37"/>
    <n v="7"/>
    <n v="0"/>
    <n v="1"/>
    <n v="1"/>
    <n v="1"/>
    <n v="0"/>
    <n v="0"/>
    <n v="7"/>
    <n v="0"/>
    <n v="1"/>
    <n v="0"/>
    <n v="0"/>
    <n v="0"/>
    <n v="0"/>
    <n v="9"/>
    <n v="0"/>
    <n v="0"/>
    <n v="0"/>
    <n v="18"/>
    <b v="1"/>
    <n v="1"/>
  </r>
  <r>
    <x v="2"/>
    <x v="22"/>
    <x v="67"/>
    <s v="Зубков Руслан_x0009_Сергійович"/>
    <s v="Стартап менеджмент_Зубков Р.С._mk"/>
    <s v="https://vo.uu.edu.ua/grade/report/grader/index.php?id=12809"/>
    <n v="414"/>
    <n v="11"/>
    <n v="4"/>
    <n v="0"/>
    <n v="1"/>
    <n v="1"/>
    <n v="1"/>
    <n v="0"/>
    <n v="0"/>
    <n v="6"/>
    <n v="0"/>
    <n v="1"/>
    <n v="0"/>
    <n v="0"/>
    <n v="0"/>
    <n v="0"/>
    <n v="7"/>
    <n v="0"/>
    <n v="0"/>
    <n v="0"/>
    <n v="15"/>
    <b v="0"/>
    <n v="0"/>
  </r>
  <r>
    <x v="2"/>
    <x v="22"/>
    <x v="67"/>
    <s v="Зубков Руслан_x0009_Сергійович"/>
    <s v="Стратегічний аналіз міжнародних ринків_Зубков Р.С._mk"/>
    <s v="https://vo.uu.edu.ua/grade/report/grader/index.php?id=12815"/>
    <n v="328"/>
    <n v="192"/>
    <n v="9"/>
    <n v="0"/>
    <n v="1"/>
    <n v="0"/>
    <n v="1"/>
    <n v="0"/>
    <n v="0"/>
    <n v="4"/>
    <n v="0"/>
    <n v="1"/>
    <n v="0"/>
    <n v="0"/>
    <n v="0"/>
    <n v="0"/>
    <n v="8"/>
    <n v="0"/>
    <n v="0"/>
    <n v="0"/>
    <n v="14"/>
    <b v="0"/>
    <n v="0"/>
  </r>
  <r>
    <x v="2"/>
    <x v="22"/>
    <x v="67"/>
    <s v="Зубков Руслан_x0009_Сергійович"/>
    <s v="Тайм-менеджмент_Зубков Р.С._mk"/>
    <s v="https://vo.uu.edu.ua/grade/report/grader/index.php?id=12812"/>
    <n v="608"/>
    <n v="180"/>
    <n v="32"/>
    <n v="0"/>
    <n v="1"/>
    <n v="1"/>
    <n v="1"/>
    <n v="0"/>
    <n v="0"/>
    <n v="6"/>
    <n v="0"/>
    <n v="1"/>
    <n v="0"/>
    <n v="0"/>
    <n v="0"/>
    <n v="0"/>
    <n v="3"/>
    <n v="0"/>
    <n v="0"/>
    <n v="0"/>
    <n v="11"/>
    <b v="1"/>
    <n v="1"/>
  </r>
  <r>
    <x v="2"/>
    <x v="22"/>
    <x v="67"/>
    <s v="Ляшенко Віктор Володимирович"/>
    <s v="Економіка праці та соціально-трудові відносини_Ляшенко В.В._mk"/>
    <s v="https://vo.uu.edu.ua/grade/report/grader/index.php?id=9009"/>
    <n v="98"/>
    <n v="4"/>
    <n v="185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67"/>
    <s v="Ляшенко Віктор Володимирович"/>
    <s v="Етика бізнесу_Ляшенко В.В._mk"/>
    <s v="https://vo.uu.edu.ua/grade/report/grader/index.php?id=15927"/>
    <n v="1927"/>
    <n v="909"/>
    <n v="52"/>
    <n v="10"/>
    <n v="1"/>
    <n v="1"/>
    <n v="1"/>
    <n v="0"/>
    <n v="0"/>
    <n v="8"/>
    <n v="0"/>
    <n v="1"/>
    <n v="0"/>
    <n v="0"/>
    <n v="0"/>
    <n v="0"/>
    <n v="9"/>
    <n v="0"/>
    <n v="0"/>
    <n v="0"/>
    <n v="19"/>
    <b v="1"/>
    <n v="1"/>
  </r>
  <r>
    <x v="2"/>
    <x v="22"/>
    <x v="67"/>
    <s v="Ляшенко Віктор Володимирович"/>
    <s v="Корпоративне управління_Ляшенко В.В._mk"/>
    <s v="https://vo.uu.edu.ua/grade/report/grader/index.php?id=12826"/>
    <n v="2386"/>
    <n v="167"/>
    <n v="62"/>
    <n v="12"/>
    <n v="2"/>
    <n v="1"/>
    <n v="1"/>
    <n v="0"/>
    <n v="0"/>
    <n v="14"/>
    <n v="0"/>
    <n v="2"/>
    <n v="0"/>
    <n v="0"/>
    <n v="0"/>
    <n v="0"/>
    <n v="8"/>
    <n v="0"/>
    <n v="0"/>
    <n v="0"/>
    <n v="25"/>
    <b v="1"/>
    <n v="1"/>
  </r>
  <r>
    <x v="2"/>
    <x v="22"/>
    <x v="67"/>
    <s v="Ляшенко Віктор Володимирович"/>
    <s v="Маркетинг_Ляшенко В.В._mk"/>
    <s v="https://vo.uu.edu.ua/grade/report/grader/index.php?id=8639"/>
    <n v="6043"/>
    <n v="229"/>
    <n v="110"/>
    <n v="17"/>
    <n v="2"/>
    <n v="1"/>
    <n v="1"/>
    <n v="0"/>
    <n v="0"/>
    <n v="12"/>
    <n v="1"/>
    <n v="2"/>
    <n v="0"/>
    <n v="0"/>
    <n v="0"/>
    <n v="0"/>
    <n v="20"/>
    <n v="0"/>
    <n v="0"/>
    <n v="0"/>
    <n v="36"/>
    <b v="1"/>
    <n v="1"/>
  </r>
  <r>
    <x v="2"/>
    <x v="22"/>
    <x v="67"/>
    <s v="Ляшенко Віктор Володимирович"/>
    <s v="Міжнародна економіка_Ляшенко В.В._mk"/>
    <s v="https://vo.uu.edu.ua/grade/report/grader/index.php?id=6046"/>
    <n v="2930"/>
    <n v="90"/>
    <n v="41"/>
    <n v="9"/>
    <n v="2"/>
    <n v="1"/>
    <n v="1"/>
    <n v="0"/>
    <n v="0"/>
    <n v="12"/>
    <n v="0"/>
    <n v="2"/>
    <n v="0"/>
    <n v="0"/>
    <n v="0"/>
    <n v="0"/>
    <n v="10"/>
    <n v="0"/>
    <n v="0"/>
    <n v="0"/>
    <n v="25"/>
    <b v="1"/>
    <n v="1"/>
  </r>
  <r>
    <x v="2"/>
    <x v="22"/>
    <x v="67"/>
    <s v="Ляшенко Віктор Володимирович"/>
    <s v="Операційний менеджмент_Ляшенко В.В._mk"/>
    <s v="https://vo.uu.edu.ua/grade/report/grader/index.php?id=1072"/>
    <n v="97"/>
    <n v="2"/>
    <n v="2"/>
    <n v="0"/>
    <n v="1"/>
    <n v="1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22"/>
    <x v="67"/>
    <s v="Ляшенко Віктор Володимирович"/>
    <s v="Регіональна економіка_Ляшенко В.В._mk"/>
    <s v="https://vo.uu.edu.ua/grade/report/grader/index.php?id=9216"/>
    <n v="6884"/>
    <n v="226"/>
    <n v="182"/>
    <n v="26"/>
    <n v="2"/>
    <n v="1"/>
    <n v="1"/>
    <n v="0"/>
    <n v="0"/>
    <n v="14"/>
    <n v="0"/>
    <n v="2"/>
    <n v="0"/>
    <n v="0"/>
    <n v="0"/>
    <n v="0"/>
    <n v="27"/>
    <n v="0"/>
    <n v="0"/>
    <n v="0"/>
    <n v="44"/>
    <b v="1"/>
    <n v="1"/>
  </r>
  <r>
    <x v="2"/>
    <x v="22"/>
    <x v="67"/>
    <s v="Ляшенко Віктор Володимирович"/>
    <s v="Стратегічний маркетинг_Ляшенко В.В._mk"/>
    <s v="https://vo.uu.edu.ua/grade/report/grader/index.php?id=5880"/>
    <n v="469"/>
    <n v="0"/>
    <n v="4"/>
    <n v="0"/>
    <n v="1"/>
    <n v="1"/>
    <n v="1"/>
    <n v="0"/>
    <n v="0"/>
    <n v="14"/>
    <n v="0"/>
    <n v="1"/>
    <n v="0"/>
    <n v="0"/>
    <n v="0"/>
    <n v="0"/>
    <n v="9"/>
    <n v="0"/>
    <n v="0"/>
    <n v="0"/>
    <n v="25"/>
    <b v="0"/>
    <n v="0"/>
  </r>
  <r>
    <x v="2"/>
    <x v="22"/>
    <x v="67"/>
    <s v="Ляшенко Віктор Володимирович"/>
    <s v="Управління підприємствами малого бізнесу_Ляшенко В.В._mk"/>
    <s v="https://vo.uu.edu.ua/grade/report/grader/index.php?id=12828"/>
    <n v="1336"/>
    <n v="131"/>
    <n v="29"/>
    <n v="4"/>
    <n v="2"/>
    <n v="1"/>
    <n v="1"/>
    <n v="0"/>
    <n v="0"/>
    <n v="15"/>
    <n v="0"/>
    <n v="2"/>
    <n v="0"/>
    <n v="0"/>
    <n v="0"/>
    <n v="0"/>
    <n v="11"/>
    <n v="0"/>
    <n v="0"/>
    <n v="0"/>
    <n v="29"/>
    <b v="1"/>
    <n v="1"/>
  </r>
  <r>
    <x v="2"/>
    <x v="22"/>
    <x v="67"/>
    <s v="Ляшенко Віктор Володимирович"/>
    <s v="Фіскальна бюджетна система_Ляшенко В.В._mk"/>
    <s v="https://vo.uu.edu.ua/grade/report/grader/index.php?id=15928"/>
    <n v="60"/>
    <n v="5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2"/>
    <x v="67"/>
    <s v="Скупський Руслан Миколайович"/>
    <s v="Адміністративний менеджмент_Скупський Р.М._mk"/>
    <s v="https://vo.uu.edu.ua/grade/report/grader/index.php?id=6294"/>
    <n v="232"/>
    <n v="6"/>
    <n v="33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67"/>
    <s v="Скупський Руслан Миколайович"/>
    <s v="Дослідження і формування систем управління_Скупський Р.М._mk"/>
    <s v="https://vo.uu.edu.ua/grade/report/grader/index.php?id=15926"/>
    <n v="26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7"/>
    <s v="Скупський Руслан Миколайович"/>
    <s v="Інформаційний менеджмент_Скупський Р.М._mk"/>
    <s v="https://vo.uu.edu.ua/grade/report/grader/index.php?id=12800"/>
    <n v="196"/>
    <n v="31"/>
    <n v="27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2"/>
    <x v="67"/>
    <s v="Скупський Руслан Миколайович"/>
    <s v="Політична економія_Скупський Р.М._mk"/>
    <s v="https://vo.uu.edu.ua/grade/report/grader/index.php?id=8602"/>
    <n v="23"/>
    <n v="2"/>
    <n v="1"/>
    <n v="0"/>
    <n v="0"/>
    <n v="0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22"/>
    <x v="67"/>
    <s v="Скупський Руслан Миколайович"/>
    <s v="Самоменеджмент_Скупський Р.М._mk"/>
    <s v="https://vo.uu.edu.ua/grade/report/grader/index.php?id=9018"/>
    <n v="6926"/>
    <n v="113"/>
    <n v="149"/>
    <n v="108"/>
    <n v="0"/>
    <n v="1"/>
    <n v="1"/>
    <n v="0"/>
    <n v="16"/>
    <n v="15"/>
    <n v="0"/>
    <n v="0"/>
    <n v="0"/>
    <n v="0"/>
    <n v="0"/>
    <n v="6"/>
    <n v="1"/>
    <n v="7"/>
    <n v="84"/>
    <n v="0"/>
    <n v="46"/>
    <b v="0"/>
    <n v="0"/>
  </r>
  <r>
    <x v="2"/>
    <x v="22"/>
    <x v="67"/>
    <s v="Скупський Руслан Миколайович"/>
    <s v="Стратегічне управління_Скупський Р.М._mk"/>
    <s v="https://vo.uu.edu.ua/grade/report/grader/index.php?id=5584"/>
    <n v="122"/>
    <n v="1"/>
    <n v="12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2"/>
    <x v="67"/>
    <s v="Скупський Руслан Миколайович"/>
    <s v="Теорія лідерства_Скупський Р.М._mk"/>
    <s v="https://vo.uu.edu.ua/grade/report/grader/index.php?id=15925"/>
    <n v="92"/>
    <n v="34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7"/>
    <s v="Скупський Руслан Миколайович"/>
    <s v="Управління персоналом_Скупський Р.М._mk"/>
    <s v="https://vo.uu.edu.ua/grade/report/grader/index.php?id=10444"/>
    <n v="200"/>
    <n v="1"/>
    <n v="14"/>
    <n v="0"/>
    <n v="0"/>
    <n v="1"/>
    <n v="1"/>
    <n v="0"/>
    <n v="0"/>
    <n v="9"/>
    <n v="1"/>
    <n v="0"/>
    <n v="0"/>
    <n v="0"/>
    <n v="0"/>
    <n v="0"/>
    <n v="0"/>
    <n v="0"/>
    <n v="0"/>
    <n v="0"/>
    <n v="11"/>
    <b v="0"/>
    <n v="0"/>
  </r>
  <r>
    <x v="2"/>
    <x v="22"/>
    <x v="67"/>
    <m/>
    <s v="Аналіз банківської діяльності_Домбровська Л.В._mk"/>
    <s v="https://vo.uu.edu.ua/grade/report/grader/index.php?id=9974"/>
    <n v="685"/>
    <n v="0"/>
    <n v="3"/>
    <n v="1"/>
    <n v="1"/>
    <n v="1"/>
    <n v="1"/>
    <n v="0"/>
    <n v="0"/>
    <n v="30"/>
    <n v="0"/>
    <n v="1"/>
    <n v="0"/>
    <n v="0"/>
    <n v="1"/>
    <n v="0"/>
    <n v="12"/>
    <n v="0"/>
    <n v="0"/>
    <n v="0"/>
    <n v="45"/>
    <b v="0"/>
    <n v="0"/>
  </r>
  <r>
    <x v="2"/>
    <x v="22"/>
    <x v="67"/>
    <m/>
    <s v="Банківська система_Домбровська Л.В._mk"/>
    <s v="https://vo.uu.edu.ua/grade/report/grader/index.php?id=1060"/>
    <n v="1628"/>
    <n v="1"/>
    <n v="14"/>
    <n v="5"/>
    <n v="0"/>
    <n v="1"/>
    <n v="1"/>
    <n v="0"/>
    <n v="0"/>
    <n v="27"/>
    <n v="0"/>
    <n v="0"/>
    <n v="0"/>
    <n v="0"/>
    <n v="0"/>
    <n v="0"/>
    <n v="3"/>
    <n v="10"/>
    <n v="100"/>
    <n v="0"/>
    <n v="41"/>
    <b v="0"/>
    <n v="0"/>
  </r>
  <r>
    <x v="2"/>
    <x v="22"/>
    <x v="67"/>
    <m/>
    <s v="Інвестування_Гнатенко Є.П._mk"/>
    <s v="https://vo.uu.edu.ua/grade/report/grader/index.php?id=1062"/>
    <n v="399"/>
    <n v="223"/>
    <n v="5"/>
    <n v="0"/>
    <n v="0"/>
    <n v="1"/>
    <n v="1"/>
    <n v="0"/>
    <n v="0"/>
    <n v="13"/>
    <n v="0"/>
    <n v="0"/>
    <n v="0"/>
    <n v="0"/>
    <n v="0"/>
    <n v="0"/>
    <n v="11"/>
    <n v="0"/>
    <n v="0"/>
    <n v="0"/>
    <n v="25"/>
    <b v="0"/>
    <n v="0"/>
  </r>
  <r>
    <x v="2"/>
    <x v="22"/>
    <x v="67"/>
    <m/>
    <s v="Казначейська справа_Гнатенко Є.П._mk"/>
    <s v="https://vo.uu.edu.ua/grade/report/grader/index.php?id=12185"/>
    <n v="1595"/>
    <n v="2"/>
    <n v="6"/>
    <n v="5"/>
    <n v="0"/>
    <n v="1"/>
    <n v="1"/>
    <n v="0"/>
    <n v="0"/>
    <n v="22"/>
    <n v="0"/>
    <n v="0"/>
    <n v="0"/>
    <n v="0"/>
    <n v="0"/>
    <n v="0"/>
    <n v="10"/>
    <n v="0"/>
    <n v="0"/>
    <n v="0"/>
    <n v="33"/>
    <b v="0"/>
    <n v="0"/>
  </r>
  <r>
    <x v="2"/>
    <x v="22"/>
    <x v="67"/>
    <m/>
    <s v="Менеджмент_Скупський Р.М._mk"/>
    <s v="https://vo.uu.edu.ua/grade/report/grader/index.php?id=8832"/>
    <n v="1433"/>
    <n v="2"/>
    <n v="118"/>
    <n v="0"/>
    <n v="1"/>
    <n v="1"/>
    <n v="1"/>
    <n v="0"/>
    <n v="0"/>
    <n v="8"/>
    <n v="3"/>
    <n v="1"/>
    <n v="0"/>
    <n v="0"/>
    <n v="0"/>
    <n v="0"/>
    <n v="1"/>
    <n v="0"/>
    <n v="0"/>
    <n v="0"/>
    <n v="14"/>
    <b v="0"/>
    <n v="0"/>
  </r>
  <r>
    <x v="2"/>
    <x v="22"/>
    <x v="67"/>
    <m/>
    <s v="Охорона праці в галузі_Ляшенко В.В._mk"/>
    <s v="https://vo.uu.edu.ua/grade/report/grader/index.php?id=5882"/>
    <n v="6520"/>
    <n v="241"/>
    <n v="59"/>
    <n v="28"/>
    <n v="1"/>
    <n v="1"/>
    <n v="1"/>
    <n v="0"/>
    <n v="0"/>
    <n v="14"/>
    <n v="0"/>
    <n v="1"/>
    <n v="0"/>
    <n v="0"/>
    <n v="0"/>
    <n v="0"/>
    <n v="18"/>
    <n v="0"/>
    <n v="0"/>
    <n v="0"/>
    <n v="34"/>
    <b v="1"/>
    <n v="1"/>
  </r>
  <r>
    <x v="2"/>
    <x v="22"/>
    <x v="67"/>
    <m/>
    <s v="Соціальна відповідальність_Крамаренко І.С._mk"/>
    <s v="https://vo.uu.edu.ua/grade/report/grader/index.php?id=5564"/>
    <n v="1975"/>
    <n v="0"/>
    <n v="58"/>
    <n v="9"/>
    <n v="0"/>
    <n v="1"/>
    <n v="1"/>
    <n v="0"/>
    <n v="10"/>
    <n v="7"/>
    <n v="0"/>
    <n v="0"/>
    <n v="0"/>
    <n v="0"/>
    <n v="0"/>
    <n v="5"/>
    <n v="13"/>
    <n v="0"/>
    <n v="0"/>
    <n v="0"/>
    <n v="36"/>
    <b v="0"/>
    <n v="0"/>
  </r>
  <r>
    <x v="2"/>
    <x v="22"/>
    <x v="67"/>
    <m/>
    <s v="Статистика_Домбровська Л.В._mk"/>
    <s v="https://vo.uu.edu.ua/grade/report/grader/index.php?id=1055"/>
    <n v="3190"/>
    <n v="1"/>
    <n v="67"/>
    <n v="15"/>
    <n v="0"/>
    <n v="2"/>
    <n v="1"/>
    <n v="0"/>
    <n v="0"/>
    <n v="35"/>
    <n v="0"/>
    <n v="0"/>
    <n v="0"/>
    <n v="0"/>
    <n v="1"/>
    <n v="0"/>
    <n v="2"/>
    <n v="8"/>
    <n v="81"/>
    <n v="0"/>
    <n v="47"/>
    <b v="0"/>
    <n v="0"/>
  </r>
  <r>
    <x v="2"/>
    <x v="22"/>
    <x v="67"/>
    <m/>
    <s v="Торговельне підприємництво"/>
    <s v="https://vo.uu.edu.ua/grade/report/grader/index.php?id=7998"/>
    <n v="15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67"/>
    <m/>
    <s v="Торговельні мережі"/>
    <s v="https://vo.uu.edu.ua/grade/report/grader/index.php?id=7997"/>
    <n v="14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50"/>
    <s v="Бабій Юлія Борисівна"/>
    <s v="Міжнародна журналістика_Бабій Ю.Б."/>
    <s v="https://vo.uu.edu.ua/grade/report/grader/index.php?id=2802"/>
    <n v="7"/>
    <n v="0"/>
    <n v="13"/>
    <n v="6"/>
    <n v="0"/>
    <n v="0"/>
    <n v="1"/>
    <n v="0"/>
    <n v="0"/>
    <n v="4"/>
    <n v="0"/>
    <n v="0"/>
    <n v="0"/>
    <n v="0"/>
    <n v="0"/>
    <n v="0"/>
    <n v="4"/>
    <n v="0"/>
    <n v="0"/>
    <n v="0"/>
    <n v="9"/>
    <b v="0"/>
    <n v="0"/>
  </r>
  <r>
    <x v="2"/>
    <x v="22"/>
    <x v="50"/>
    <s v="Бабій Юлія Борисівна"/>
    <s v="Постановка голосу_Бабій Ю.Б._mk"/>
    <s v="https://vo.uu.edu.ua/grade/report/grader/index.php?id=10979"/>
    <n v="25"/>
    <n v="0"/>
    <n v="9"/>
    <n v="3"/>
    <n v="0"/>
    <n v="0"/>
    <n v="1"/>
    <n v="0"/>
    <n v="0"/>
    <n v="2"/>
    <n v="0"/>
    <n v="0"/>
    <n v="0"/>
    <n v="0"/>
    <n v="0"/>
    <n v="0"/>
    <n v="8"/>
    <n v="2"/>
    <n v="10"/>
    <n v="0"/>
    <n v="13"/>
    <b v="0"/>
    <n v="0"/>
  </r>
  <r>
    <x v="2"/>
    <x v="22"/>
    <x v="50"/>
    <s v="Божко Олена Петрівна"/>
    <s v="Газетно-журнальне виробництво_Божко О.П._mk"/>
    <s v="https://vo.uu.edu.ua/grade/report/grader/index.php?id=8608"/>
    <n v="516"/>
    <n v="2"/>
    <n v="1"/>
    <n v="0"/>
    <n v="1"/>
    <n v="0"/>
    <n v="1"/>
    <n v="0"/>
    <n v="0"/>
    <n v="13"/>
    <n v="2"/>
    <n v="1"/>
    <n v="0"/>
    <n v="0"/>
    <n v="0"/>
    <n v="0"/>
    <n v="1"/>
    <n v="0"/>
    <n v="0"/>
    <n v="0"/>
    <n v="18"/>
    <b v="0"/>
    <n v="0"/>
  </r>
  <r>
    <x v="2"/>
    <x v="22"/>
    <x v="50"/>
    <s v="Божко Олена Петрівна"/>
    <s v="Книжкові видання_Божко О.П._mk"/>
    <s v="https://vo.uu.edu.ua/grade/report/grader/index.php?id=2797"/>
    <n v="119"/>
    <n v="4"/>
    <n v="1"/>
    <n v="0"/>
    <n v="1"/>
    <n v="1"/>
    <n v="1"/>
    <n v="0"/>
    <n v="0"/>
    <n v="15"/>
    <n v="1"/>
    <n v="1"/>
    <n v="0"/>
    <n v="0"/>
    <n v="0"/>
    <n v="0"/>
    <n v="1"/>
    <n v="0"/>
    <n v="0"/>
    <n v="0"/>
    <n v="19"/>
    <b v="0"/>
    <n v="0"/>
  </r>
  <r>
    <x v="2"/>
    <x v="22"/>
    <x v="50"/>
    <s v="Божко Олена Петрівна"/>
    <s v="Комунікаційні технології_Божко О.П._mk"/>
    <s v="https://vo.uu.edu.ua/grade/report/grader/index.php?id=8344"/>
    <n v="317"/>
    <n v="23"/>
    <n v="0"/>
    <n v="0"/>
    <n v="2"/>
    <n v="1"/>
    <n v="1"/>
    <n v="0"/>
    <n v="0"/>
    <n v="9"/>
    <n v="2"/>
    <n v="2"/>
    <n v="0"/>
    <n v="0"/>
    <n v="0"/>
    <n v="0"/>
    <n v="1"/>
    <n v="0"/>
    <n v="0"/>
    <n v="0"/>
    <n v="15"/>
    <b v="0"/>
    <n v="0"/>
  </r>
  <r>
    <x v="2"/>
    <x v="22"/>
    <x v="50"/>
    <s v="Божко Олена Петрівна"/>
    <s v="Макетування і верстка_Божко О.П._mk"/>
    <s v="https://vo.uu.edu.ua/grade/report/grader/index.php?id=2800"/>
    <n v="63"/>
    <n v="2"/>
    <n v="0"/>
    <n v="0"/>
    <n v="0"/>
    <n v="1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22"/>
    <x v="50"/>
    <s v="Божко Олена Петрівна"/>
    <s v="Основи наукових досліджень та академічного письма_Божко О.П._mk"/>
    <s v="https://vo.uu.edu.ua/grade/report/grader/index.php?id=10285"/>
    <n v="1563"/>
    <n v="1"/>
    <n v="0"/>
    <n v="0"/>
    <n v="1"/>
    <n v="2"/>
    <n v="1"/>
    <n v="0"/>
    <n v="0"/>
    <n v="9"/>
    <n v="2"/>
    <n v="1"/>
    <n v="0"/>
    <n v="0"/>
    <n v="0"/>
    <n v="0"/>
    <n v="1"/>
    <n v="0"/>
    <n v="0"/>
    <n v="0"/>
    <n v="14"/>
    <b v="0"/>
    <n v="0"/>
  </r>
  <r>
    <x v="2"/>
    <x v="22"/>
    <x v="50"/>
    <s v="Божко Олена Петрівна"/>
    <s v="Практична стилістика_Божко О.П._mk"/>
    <s v="https://vo.uu.edu.ua/grade/report/grader/index.php?id=6286"/>
    <n v="569"/>
    <n v="12"/>
    <n v="0"/>
    <n v="0"/>
    <n v="1"/>
    <n v="2"/>
    <n v="1"/>
    <n v="0"/>
    <n v="0"/>
    <n v="16"/>
    <n v="1"/>
    <n v="1"/>
    <n v="0"/>
    <n v="0"/>
    <n v="0"/>
    <n v="0"/>
    <n v="2"/>
    <n v="0"/>
    <n v="0"/>
    <n v="0"/>
    <n v="21"/>
    <b v="0"/>
    <n v="0"/>
  </r>
  <r>
    <x v="2"/>
    <x v="22"/>
    <x v="50"/>
    <s v="Божко Олена Петрівна"/>
    <s v="Проблематика ЗМІ (політична, соціально-економічна, кримінально-правова, міжнародна)_Божко О.П._mk"/>
    <s v="https://vo.uu.edu.ua/grade/report/grader/index.php?id=12862"/>
    <n v="724"/>
    <n v="1"/>
    <n v="0"/>
    <n v="0"/>
    <n v="2"/>
    <n v="1"/>
    <n v="1"/>
    <n v="0"/>
    <n v="0"/>
    <n v="5"/>
    <n v="1"/>
    <n v="2"/>
    <n v="0"/>
    <n v="0"/>
    <n v="0"/>
    <n v="0"/>
    <n v="2"/>
    <n v="0"/>
    <n v="0"/>
    <n v="0"/>
    <n v="11"/>
    <b v="0"/>
    <n v="0"/>
  </r>
  <r>
    <x v="2"/>
    <x v="22"/>
    <x v="50"/>
    <s v="Божко Олена Петрівна"/>
    <s v="Текстознавство і методика редагування_Божко О.П._mk"/>
    <s v="https://vo.uu.edu.ua/grade/report/grader/index.php?id=2803"/>
    <n v="89"/>
    <n v="4"/>
    <n v="0"/>
    <n v="0"/>
    <n v="0"/>
    <n v="0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50"/>
    <s v="Божко Олена Петрівна"/>
    <s v="Українська мова (за професійним спрямуванням)_Божко О.П._mk"/>
    <s v="https://vo.uu.edu.ua/grade/report/grader/index.php?id=8833"/>
    <n v="7989"/>
    <n v="743"/>
    <n v="22"/>
    <n v="1"/>
    <n v="1"/>
    <n v="1"/>
    <n v="1"/>
    <n v="0"/>
    <n v="0"/>
    <n v="8"/>
    <n v="6"/>
    <n v="1"/>
    <n v="0"/>
    <n v="0"/>
    <n v="0"/>
    <n v="0"/>
    <n v="1"/>
    <n v="0"/>
    <n v="0"/>
    <n v="0"/>
    <n v="17"/>
    <b v="1"/>
    <n v="1"/>
  </r>
  <r>
    <x v="2"/>
    <x v="22"/>
    <x v="50"/>
    <s v="Власов Володимир Геннадійович"/>
    <s v="Філософія__Власов В.Г._mk"/>
    <s v="https://vo.uu.edu.ua/grade/report/grader/index.php?id=10384"/>
    <n v="7455"/>
    <n v="372"/>
    <n v="16"/>
    <n v="1"/>
    <n v="1"/>
    <n v="1"/>
    <n v="1"/>
    <n v="0"/>
    <n v="0"/>
    <n v="7"/>
    <n v="0"/>
    <n v="1"/>
    <n v="0"/>
    <n v="0"/>
    <n v="0"/>
    <n v="0"/>
    <n v="4"/>
    <n v="0"/>
    <n v="0"/>
    <n v="0"/>
    <n v="13"/>
    <b v="1"/>
    <n v="1"/>
  </r>
  <r>
    <x v="2"/>
    <x v="22"/>
    <x v="50"/>
    <s v="Власов Геннадій Володимирович"/>
    <s v="Використання поліграфа в розкритті та розслідуванні злочинів_Власов Г.В._mk"/>
    <s v="https://vo.uu.edu.ua/grade/report/grader/index.php?id=15941"/>
    <n v="2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50"/>
    <s v="Голубова (Golubova) Євгенія Костянтинівна"/>
    <s v="Основи журналістики_Голубова Є.К._mk"/>
    <s v="https://vo.uu.edu.ua/grade/report/grader/index.php?id=10443"/>
    <n v="174"/>
    <n v="7"/>
    <n v="2"/>
    <n v="0"/>
    <n v="0"/>
    <n v="0"/>
    <n v="1"/>
    <n v="0"/>
    <n v="0"/>
    <n v="1"/>
    <n v="0"/>
    <n v="0"/>
    <n v="0"/>
    <n v="0"/>
    <n v="0"/>
    <n v="0"/>
    <n v="1"/>
    <n v="0"/>
    <n v="0"/>
    <n v="0"/>
    <n v="3"/>
    <b v="0"/>
    <n v="0"/>
  </r>
  <r>
    <x v="2"/>
    <x v="22"/>
    <x v="50"/>
    <s v="Голубова (Golubova) Євгенія Костянтинівна"/>
    <s v="Телевиробництво_Голубова Є.К._mk"/>
    <s v="https://vo.uu.edu.ua/grade/report/grader/index.php?id=15942"/>
    <n v="65"/>
    <n v="1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50"/>
    <s v="Голубова (Golubova) Євгенія Костянтинівна"/>
    <s v="Теорія журналістики_Голубова Є.К._mk"/>
    <s v="https://vo.uu.edu.ua/grade/report/grader/index.php?id=2102"/>
    <n v="67"/>
    <n v="2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2"/>
    <x v="50"/>
    <s v="Кандюк-Лебідь Світлана Володимирівна"/>
    <s v="Журналістське розслідування_Кандюк-Лебідь С.В._mk"/>
    <s v="https://vo.uu.edu.ua/grade/report/grader/index.php?id=8868"/>
    <n v="46"/>
    <n v="1"/>
    <n v="0"/>
    <n v="0"/>
    <n v="0"/>
    <n v="0"/>
    <n v="1"/>
    <n v="0"/>
    <n v="0"/>
    <n v="2"/>
    <n v="0"/>
    <n v="0"/>
    <n v="0"/>
    <n v="0"/>
    <n v="0"/>
    <n v="0"/>
    <n v="1"/>
    <n v="0"/>
    <n v="0"/>
    <n v="0"/>
    <n v="4"/>
    <b v="0"/>
    <n v="0"/>
  </r>
  <r>
    <x v="2"/>
    <x v="22"/>
    <x v="50"/>
    <s v="Кандюк-Лебідь Світлана Володимирівна"/>
    <s v="Іміджелогія_Кандюк-Лебідь С.В._mk"/>
    <s v="https://vo.uu.edu.ua/grade/report/grader/index.php?id=8836"/>
    <n v="1563"/>
    <n v="365"/>
    <n v="47"/>
    <n v="5"/>
    <n v="0"/>
    <n v="0"/>
    <n v="1"/>
    <n v="0"/>
    <n v="0"/>
    <n v="19"/>
    <n v="0"/>
    <n v="0"/>
    <n v="0"/>
    <n v="0"/>
    <n v="1"/>
    <n v="0"/>
    <n v="9"/>
    <n v="0"/>
    <n v="0"/>
    <n v="0"/>
    <n v="30"/>
    <b v="0"/>
    <n v="0"/>
  </r>
  <r>
    <x v="2"/>
    <x v="22"/>
    <x v="50"/>
    <s v="Кандюк-Лебідь Світлана Володимирівна"/>
    <s v="Інтернет-журналістика_Кандюк-Лебідь С.В._mk"/>
    <s v="https://vo.uu.edu.ua/grade/report/grader/index.php?id=8864"/>
    <n v="82"/>
    <n v="2"/>
    <n v="0"/>
    <n v="0"/>
    <n v="0"/>
    <n v="0"/>
    <n v="1"/>
    <n v="0"/>
    <n v="0"/>
    <n v="11"/>
    <n v="0"/>
    <n v="0"/>
    <n v="0"/>
    <n v="0"/>
    <n v="0"/>
    <n v="0"/>
    <n v="3"/>
    <n v="0"/>
    <n v="0"/>
    <n v="0"/>
    <n v="15"/>
    <b v="0"/>
    <n v="0"/>
  </r>
  <r>
    <x v="2"/>
    <x v="22"/>
    <x v="50"/>
    <s v="Кандюк-Лебідь Світлана Володимирівна"/>
    <s v="Теорія і методика журналістської творчості_Кандюк-Лебідь С.В._mk"/>
    <s v="https://vo.uu.edu.ua/grade/report/grader/index.php?id=8637"/>
    <n v="385"/>
    <n v="1"/>
    <n v="1"/>
    <n v="0"/>
    <n v="0"/>
    <n v="0"/>
    <n v="1"/>
    <n v="0"/>
    <n v="0"/>
    <n v="8"/>
    <n v="0"/>
    <n v="0"/>
    <n v="0"/>
    <n v="0"/>
    <n v="0"/>
    <n v="0"/>
    <n v="3"/>
    <n v="0"/>
    <n v="0"/>
    <n v="0"/>
    <n v="12"/>
    <b v="0"/>
    <n v="0"/>
  </r>
  <r>
    <x v="2"/>
    <x v="22"/>
    <x v="50"/>
    <s v="Олійник Олег Олександрович"/>
    <s v="Адвокатура України_Олійник О.О._mk"/>
    <s v="https://vo.uu.edu.ua/grade/report/grader/index.php?id=3018"/>
    <n v="89"/>
    <n v="9"/>
    <n v="0"/>
    <n v="0"/>
    <n v="1"/>
    <n v="1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2"/>
    <x v="22"/>
    <x v="50"/>
    <s v="Олійник Олег Олександрович"/>
    <s v="Актуальні проблеми адміністративного права_Олійник О.О._mk"/>
    <s v="https://vo.uu.edu.ua/grade/report/grader/index.php?id=12924"/>
    <n v="863"/>
    <n v="2"/>
    <n v="10"/>
    <n v="5"/>
    <n v="1"/>
    <n v="1"/>
    <n v="1"/>
    <n v="0"/>
    <n v="0"/>
    <n v="16"/>
    <n v="0"/>
    <n v="1"/>
    <n v="0"/>
    <n v="0"/>
    <n v="0"/>
    <n v="0"/>
    <n v="9"/>
    <n v="0"/>
    <n v="0"/>
    <n v="0"/>
    <n v="27"/>
    <b v="0"/>
    <n v="0"/>
  </r>
  <r>
    <x v="2"/>
    <x v="22"/>
    <x v="50"/>
    <s v="Олійник Олег Олександрович"/>
    <s v="Актуальні проблеми теорії держави і права_Олійник О.О._mk"/>
    <s v="https://vo.uu.edu.ua/grade/report/grader/index.php?id=12923"/>
    <n v="1832"/>
    <n v="40"/>
    <n v="47"/>
    <n v="29"/>
    <n v="1"/>
    <n v="1"/>
    <n v="1"/>
    <n v="0"/>
    <n v="0"/>
    <n v="13"/>
    <n v="0"/>
    <n v="1"/>
    <n v="0"/>
    <n v="0"/>
    <n v="0"/>
    <n v="0"/>
    <n v="8"/>
    <n v="0"/>
    <n v="0"/>
    <n v="0"/>
    <n v="23"/>
    <b v="1"/>
    <n v="1"/>
  </r>
  <r>
    <x v="2"/>
    <x v="22"/>
    <x v="50"/>
    <s v="Олійник Олег Олександрович"/>
    <s v="Верховенство права_Олійник О.О._mk"/>
    <s v="https://vo.uu.edu.ua/grade/report/grader/index.php?id=12927"/>
    <n v="630"/>
    <n v="7"/>
    <n v="11"/>
    <n v="3"/>
    <n v="1"/>
    <n v="1"/>
    <n v="1"/>
    <n v="0"/>
    <n v="0"/>
    <n v="11"/>
    <n v="0"/>
    <n v="1"/>
    <n v="0"/>
    <n v="0"/>
    <n v="0"/>
    <n v="0"/>
    <n v="3"/>
    <n v="0"/>
    <n v="0"/>
    <n v="0"/>
    <n v="16"/>
    <b v="0"/>
    <n v="0"/>
  </r>
  <r>
    <x v="2"/>
    <x v="22"/>
    <x v="50"/>
    <s v="Олійник Олег Олександрович"/>
    <s v="Історія держави і права зарубіжних країн_Олійник О.О._mk"/>
    <s v="https://vo.uu.edu.ua/grade/report/grader/index.php?id=1223"/>
    <n v="515"/>
    <n v="15"/>
    <n v="10"/>
    <n v="3"/>
    <n v="1"/>
    <n v="1"/>
    <n v="1"/>
    <n v="0"/>
    <n v="0"/>
    <n v="13"/>
    <n v="0"/>
    <n v="1"/>
    <n v="0"/>
    <n v="0"/>
    <n v="0"/>
    <n v="0"/>
    <n v="6"/>
    <n v="0"/>
    <n v="0"/>
    <n v="0"/>
    <n v="21"/>
    <b v="0"/>
    <n v="0"/>
  </r>
  <r>
    <x v="2"/>
    <x v="22"/>
    <x v="50"/>
    <s v="Олійник Олег Олександрович"/>
    <s v="Конституйційне судочинство_Олійник О.О._mk"/>
    <s v="https://vo.uu.edu.ua/grade/report/grader/index.php?id=12926"/>
    <n v="1389"/>
    <n v="29"/>
    <n v="40"/>
    <n v="6"/>
    <n v="1"/>
    <n v="1"/>
    <n v="1"/>
    <n v="0"/>
    <n v="0"/>
    <n v="8"/>
    <n v="0"/>
    <n v="1"/>
    <n v="0"/>
    <n v="0"/>
    <n v="0"/>
    <n v="0"/>
    <n v="8"/>
    <n v="0"/>
    <n v="0"/>
    <n v="0"/>
    <n v="18"/>
    <b v="0"/>
    <n v="0"/>
  </r>
  <r>
    <x v="2"/>
    <x v="22"/>
    <x v="50"/>
    <s v="Олійник Олег Олександрович"/>
    <s v="Конституційне право України_Олійник О.О._mk"/>
    <s v="https://vo.uu.edu.ua/grade/report/grader/index.php?id=1224"/>
    <n v="4668"/>
    <n v="191"/>
    <n v="52"/>
    <n v="13"/>
    <n v="1"/>
    <n v="1"/>
    <n v="1"/>
    <n v="0"/>
    <n v="0"/>
    <n v="14"/>
    <n v="0"/>
    <n v="1"/>
    <n v="0"/>
    <n v="0"/>
    <n v="0"/>
    <n v="0"/>
    <n v="4"/>
    <n v="1"/>
    <n v="31"/>
    <n v="0"/>
    <n v="21"/>
    <b v="1"/>
    <n v="1"/>
  </r>
  <r>
    <x v="2"/>
    <x v="22"/>
    <x v="50"/>
    <s v="Олійник Олег Олександрович"/>
    <s v="Криміналістика_Олійник О.О._mk"/>
    <s v="https://vo.uu.edu.ua/grade/report/grader/index.php?id=3023"/>
    <n v="100"/>
    <n v="14"/>
    <n v="9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50"/>
    <s v="Олійник Олег Олександрович"/>
    <s v="Кримінальне право_Олійник О.О._mk"/>
    <s v="https://vo.uu.edu.ua/grade/report/grader/index.php?id=1225"/>
    <n v="8792"/>
    <n v="37"/>
    <n v="77"/>
    <n v="23"/>
    <n v="1"/>
    <n v="1"/>
    <n v="1"/>
    <n v="0"/>
    <n v="0"/>
    <n v="14"/>
    <n v="1"/>
    <n v="1"/>
    <n v="0"/>
    <n v="0"/>
    <n v="0"/>
    <n v="0"/>
    <n v="8"/>
    <n v="2"/>
    <n v="60"/>
    <n v="0"/>
    <n v="27"/>
    <b v="1"/>
    <n v="1"/>
  </r>
  <r>
    <x v="2"/>
    <x v="22"/>
    <x v="50"/>
    <s v="Олійник Олег Олександрович"/>
    <s v="Кримінальний процес_Олійник О.О._mk"/>
    <s v="https://vo.uu.edu.ua/grade/report/grader/index.php?id=3024"/>
    <n v="2707"/>
    <n v="3"/>
    <n v="23"/>
    <n v="10"/>
    <n v="1"/>
    <n v="2"/>
    <n v="1"/>
    <n v="0"/>
    <n v="0"/>
    <n v="16"/>
    <n v="0"/>
    <n v="1"/>
    <n v="0"/>
    <n v="0"/>
    <n v="0"/>
    <n v="0"/>
    <n v="3"/>
    <n v="1"/>
    <n v="30"/>
    <n v="0"/>
    <n v="22"/>
    <b v="0"/>
    <n v="0"/>
  </r>
  <r>
    <x v="2"/>
    <x v="22"/>
    <x v="50"/>
    <s v="Олійник Олег Олександрович"/>
    <s v="Міграційна політика в Україні_Олійник О.О._mk"/>
    <s v="https://vo.uu.edu.ua/grade/report/grader/index.php?id=12925"/>
    <n v="403"/>
    <n v="8"/>
    <n v="38"/>
    <n v="5"/>
    <n v="1"/>
    <n v="2"/>
    <n v="1"/>
    <n v="0"/>
    <n v="0"/>
    <n v="12"/>
    <n v="0"/>
    <n v="1"/>
    <n v="0"/>
    <n v="0"/>
    <n v="0"/>
    <n v="0"/>
    <n v="1"/>
    <n v="0"/>
    <n v="0"/>
    <n v="0"/>
    <n v="15"/>
    <b v="0"/>
    <n v="0"/>
  </r>
  <r>
    <x v="2"/>
    <x v="22"/>
    <x v="50"/>
    <s v="Олійник Олег Олександрович"/>
    <s v="Міжнародне право та право ЄС_Олійник О.О._mk"/>
    <s v="https://vo.uu.edu.ua/grade/report/grader/index.php?id=3027"/>
    <n v="59"/>
    <n v="10"/>
    <n v="6"/>
    <n v="0"/>
    <n v="1"/>
    <n v="1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2"/>
    <x v="50"/>
    <s v="Олійник Олег Олександрович"/>
    <s v="Організація судових та правоохоронних органів_Олійник О.О._mk"/>
    <s v="https://vo.uu.edu.ua/grade/report/grader/index.php?id=1229"/>
    <n v="96"/>
    <n v="6"/>
    <n v="6"/>
    <n v="0"/>
    <n v="1"/>
    <n v="1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2"/>
    <x v="50"/>
    <s v="Олійник Олег Олександрович"/>
    <s v="Порівняльне правознавство_Олійник О.О._mk"/>
    <s v="https://vo.uu.edu.ua/grade/report/grader/index.php?id=15989"/>
    <n v="43"/>
    <n v="4"/>
    <n v="0"/>
    <n v="0"/>
    <n v="1"/>
    <n v="1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2"/>
    <x v="50"/>
    <s v="Олійник Олег Олександрович"/>
    <s v="Юридична деонтологія_Олійник О.О._mk"/>
    <s v="https://vo.uu.edu.ua/grade/report/grader/index.php?id=3034"/>
    <n v="141"/>
    <n v="9"/>
    <n v="11"/>
    <n v="0"/>
    <n v="1"/>
    <n v="1"/>
    <n v="1"/>
    <n v="0"/>
    <n v="0"/>
    <n v="13"/>
    <n v="0"/>
    <n v="1"/>
    <n v="0"/>
    <n v="0"/>
    <n v="0"/>
    <n v="0"/>
    <n v="0"/>
    <n v="0"/>
    <n v="0"/>
    <n v="0"/>
    <n v="15"/>
    <b v="0"/>
    <n v="0"/>
  </r>
  <r>
    <x v="2"/>
    <x v="22"/>
    <x v="50"/>
    <s v="Половченя Алла Борисівна"/>
    <s v="Актуальні проблеми господарського права_Половченя А.Б._mk"/>
    <s v="https://vo.uu.edu.ua/grade/report/grader/index.php?id=12928"/>
    <n v="750"/>
    <n v="33"/>
    <n v="11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2"/>
    <x v="50"/>
    <s v="Половченя Алла Борисівна"/>
    <s v="Банківське право_Половченя А.Б._mk"/>
    <s v="https://vo.uu.edu.ua/grade/report/grader/index.php?id=3019"/>
    <n v="56"/>
    <n v="11"/>
    <n v="0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2"/>
    <x v="50"/>
    <s v="Половченя Алла Борисівна"/>
    <s v="Господарське законодавство_Половченя А.Б._mk"/>
    <s v="https://vo.uu.edu.ua/grade/report/grader/index.php?id=12931"/>
    <n v="744"/>
    <n v="82"/>
    <n v="36"/>
    <n v="0"/>
    <n v="0"/>
    <n v="1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50"/>
    <s v="Половченя Алла Борисівна"/>
    <s v="Господарське право_Половченя А.Б._mk"/>
    <s v="https://vo.uu.edu.ua/grade/report/grader/index.php?id=1221"/>
    <n v="2243"/>
    <n v="71"/>
    <n v="51"/>
    <n v="0"/>
    <n v="0"/>
    <n v="1"/>
    <n v="1"/>
    <n v="0"/>
    <n v="0"/>
    <n v="9"/>
    <n v="0"/>
    <n v="0"/>
    <n v="0"/>
    <n v="0"/>
    <n v="0"/>
    <n v="0"/>
    <n v="1"/>
    <n v="0"/>
    <n v="30"/>
    <n v="0"/>
    <n v="11"/>
    <b v="0"/>
    <n v="0"/>
  </r>
  <r>
    <x v="2"/>
    <x v="22"/>
    <x v="50"/>
    <s v="Половченя Алла Борисівна"/>
    <s v="Державне право зарубіжних країн_Половченя А.Б._mk"/>
    <s v="https://vo.uu.edu.ua/grade/report/grader/index.php?id=3022"/>
    <n v="43"/>
    <n v="6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2"/>
    <x v="50"/>
    <s v="Половченя Алла Борисівна"/>
    <s v="Інтелектуальна власність_Половченя А.Б._mk"/>
    <s v="https://vo.uu.edu.ua/grade/report/grader/index.php?id=12930"/>
    <n v="619"/>
    <n v="54"/>
    <n v="11"/>
    <n v="0"/>
    <n v="0"/>
    <n v="1"/>
    <n v="1"/>
    <n v="0"/>
    <n v="0"/>
    <n v="11"/>
    <n v="0"/>
    <n v="0"/>
    <n v="0"/>
    <n v="0"/>
    <n v="0"/>
    <n v="0"/>
    <n v="1"/>
    <n v="0"/>
    <n v="0"/>
    <n v="0"/>
    <n v="13"/>
    <b v="0"/>
    <n v="0"/>
  </r>
  <r>
    <x v="2"/>
    <x v="22"/>
    <x v="50"/>
    <s v="Половченя Алла Борисівна"/>
    <s v="Міжнародне приватне право_Половченя А.Б._mk"/>
    <s v="https://vo.uu.edu.ua/grade/report/grader/index.php?id=3028"/>
    <n v="495"/>
    <n v="5"/>
    <n v="11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50"/>
    <s v="Половченя Алла Борисівна"/>
    <s v="Основи римського приватного права_Половченя А.Б._mk"/>
    <s v="https://vo.uu.edu.ua/grade/report/grader/index.php?id=6632"/>
    <n v="458"/>
    <n v="28"/>
    <n v="14"/>
    <n v="0"/>
    <n v="0"/>
    <n v="1"/>
    <n v="1"/>
    <n v="0"/>
    <n v="0"/>
    <n v="5"/>
    <n v="0"/>
    <n v="0"/>
    <n v="0"/>
    <n v="0"/>
    <n v="0"/>
    <n v="0"/>
    <n v="1"/>
    <n v="0"/>
    <n v="0"/>
    <n v="0"/>
    <n v="7"/>
    <b v="0"/>
    <n v="0"/>
  </r>
  <r>
    <x v="2"/>
    <x v="22"/>
    <x v="50"/>
    <s v="Половченя Алла Борисівна"/>
    <s v="Порівняльне цивільне право_Половченя А.Б._mk"/>
    <s v="https://vo.uu.edu.ua/grade/report/grader/index.php?id=15990"/>
    <n v="96"/>
    <n v="44"/>
    <n v="2"/>
    <n v="0"/>
    <n v="0"/>
    <n v="1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22"/>
    <x v="50"/>
    <s v="Половченя Алла Борисівна"/>
    <s v="Правове регулювання зовнішньоекономічної діяльності_Половченя А.Б._mk"/>
    <s v="https://vo.uu.edu.ua/grade/report/grader/index.php?id=12933"/>
    <n v="498"/>
    <n v="21"/>
    <n v="7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2"/>
    <x v="50"/>
    <s v="Половченя Алла Борисівна"/>
    <s v="Прокуратура України_Половченя А.Б._mk"/>
    <s v="https://vo.uu.edu.ua/grade/report/grader/index.php?id=10428"/>
    <n v="29"/>
    <n v="5"/>
    <n v="1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2"/>
    <x v="50"/>
    <s v="Половченя Алла Борисівна"/>
    <s v="Страхова справа_Половченя А.Б._mk"/>
    <s v="https://vo.uu.edu.ua/grade/report/grader/index.php?id=12935"/>
    <n v="376"/>
    <n v="5"/>
    <n v="13"/>
    <n v="0"/>
    <n v="0"/>
    <n v="1"/>
    <n v="1"/>
    <n v="0"/>
    <n v="0"/>
    <n v="8"/>
    <n v="0"/>
    <n v="0"/>
    <n v="0"/>
    <n v="0"/>
    <n v="0"/>
    <n v="0"/>
    <n v="0"/>
    <n v="1"/>
    <n v="20"/>
    <n v="0"/>
    <n v="10"/>
    <b v="0"/>
    <n v="0"/>
  </r>
  <r>
    <x v="2"/>
    <x v="22"/>
    <x v="50"/>
    <s v="Половченя Алла Борисівна"/>
    <s v="Фінансове право_Половченя А.Б._mk"/>
    <s v="https://vo.uu.edu.ua/grade/report/grader/index.php?id=1232"/>
    <n v="315"/>
    <n v="30"/>
    <n v="12"/>
    <n v="0"/>
    <n v="0"/>
    <n v="1"/>
    <n v="1"/>
    <n v="0"/>
    <n v="0"/>
    <n v="16"/>
    <n v="0"/>
    <n v="0"/>
    <n v="0"/>
    <n v="0"/>
    <n v="0"/>
    <n v="0"/>
    <n v="1"/>
    <n v="0"/>
    <n v="0"/>
    <n v="0"/>
    <n v="18"/>
    <b v="0"/>
    <n v="0"/>
  </r>
  <r>
    <x v="2"/>
    <x v="22"/>
    <x v="50"/>
    <s v="Половченя Алла Борисівна"/>
    <s v="Цивільне право_Половченя А.Б._mk"/>
    <s v="https://vo.uu.edu.ua/grade/report/grader/index.php?id=8282"/>
    <n v="5557"/>
    <n v="213"/>
    <n v="68"/>
    <n v="9"/>
    <n v="1"/>
    <n v="1"/>
    <n v="1"/>
    <n v="0"/>
    <n v="0"/>
    <n v="12"/>
    <n v="0"/>
    <n v="1"/>
    <n v="0"/>
    <n v="0"/>
    <n v="0"/>
    <n v="0"/>
    <n v="3"/>
    <n v="0"/>
    <n v="51"/>
    <n v="0"/>
    <n v="17"/>
    <b v="1"/>
    <n v="1"/>
  </r>
  <r>
    <x v="2"/>
    <x v="22"/>
    <x v="50"/>
    <s v="Половченя Алла Борисівна"/>
    <s v="Цивільний процес_Половченя А.Б._mk"/>
    <s v="https://vo.uu.edu.ua/grade/report/grader/index.php?id=8281"/>
    <n v="1372"/>
    <n v="17"/>
    <n v="57"/>
    <n v="0"/>
    <n v="0"/>
    <n v="1"/>
    <n v="1"/>
    <n v="0"/>
    <n v="0"/>
    <n v="11"/>
    <n v="0"/>
    <n v="0"/>
    <n v="0"/>
    <n v="0"/>
    <n v="0"/>
    <n v="0"/>
    <n v="2"/>
    <n v="1"/>
    <n v="0"/>
    <n v="0"/>
    <n v="15"/>
    <b v="0"/>
    <n v="0"/>
  </r>
  <r>
    <x v="2"/>
    <x v="22"/>
    <x v="50"/>
    <s v="Половченя Алла Борисівна"/>
    <s v="Юридична техніка_Половченя А.Б._mk"/>
    <s v="https://vo.uu.edu.ua/grade/report/grader/index.php?id=12929"/>
    <n v="1418"/>
    <n v="40"/>
    <n v="3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2"/>
    <x v="50"/>
    <m/>
    <s v="Адміністративне право_Олійник О.О._mk"/>
    <s v="https://vo.uu.edu.ua/grade/report/grader/index.php?id=6874"/>
    <n v="1999"/>
    <n v="10"/>
    <n v="44"/>
    <n v="9"/>
    <n v="1"/>
    <n v="1"/>
    <n v="1"/>
    <n v="0"/>
    <n v="0"/>
    <n v="9"/>
    <n v="0"/>
    <n v="1"/>
    <n v="0"/>
    <n v="0"/>
    <n v="0"/>
    <n v="0"/>
    <n v="4"/>
    <n v="1"/>
    <n v="32"/>
    <n v="0"/>
    <n v="16"/>
    <b v="0"/>
    <n v="0"/>
  </r>
  <r>
    <x v="2"/>
    <x v="22"/>
    <x v="50"/>
    <m/>
    <s v="Медіаправо та медіабезпека_Олійник О.О._mk"/>
    <s v="https://vo.uu.edu.ua/grade/report/grader/index.php?id=8573"/>
    <n v="903"/>
    <n v="1"/>
    <n v="12"/>
    <n v="2"/>
    <n v="1"/>
    <n v="1"/>
    <n v="1"/>
    <n v="0"/>
    <n v="0"/>
    <n v="12"/>
    <n v="0"/>
    <n v="1"/>
    <n v="0"/>
    <n v="0"/>
    <n v="0"/>
    <n v="0"/>
    <n v="6"/>
    <n v="1"/>
    <n v="30"/>
    <n v="0"/>
    <n v="21"/>
    <b v="0"/>
    <n v="0"/>
  </r>
  <r>
    <x v="2"/>
    <x v="22"/>
    <x v="50"/>
    <m/>
    <s v="Програми практик та стажувань"/>
    <s v="https://vo.uu.edu.ua/grade/report/grader/index.php?id=16734"/>
    <n v="47"/>
    <n v="0"/>
    <n v="0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2"/>
    <x v="50"/>
    <m/>
    <s v="Теорія держави і права_Олійник О.О._mk"/>
    <s v="https://vo.uu.edu.ua/grade/report/grader/index.php?id=1231"/>
    <n v="12498"/>
    <n v="30"/>
    <n v="75"/>
    <n v="22"/>
    <n v="1"/>
    <n v="2"/>
    <n v="1"/>
    <n v="0"/>
    <n v="0"/>
    <n v="35"/>
    <n v="0"/>
    <n v="1"/>
    <n v="0"/>
    <n v="0"/>
    <n v="0"/>
    <n v="0"/>
    <n v="21"/>
    <n v="1"/>
    <n v="50"/>
    <n v="0"/>
    <n v="59"/>
    <b v="0"/>
    <n v="0"/>
  </r>
  <r>
    <x v="2"/>
    <x v="22"/>
    <x v="50"/>
    <m/>
    <s v="Трудове право_Половченя А.Б._mk"/>
    <s v="https://vo.uu.edu.ua/grade/report/grader/index.php?id=1219"/>
    <n v="3206"/>
    <n v="104"/>
    <n v="100"/>
    <n v="0"/>
    <n v="0"/>
    <n v="0"/>
    <n v="1"/>
    <n v="0"/>
    <n v="0"/>
    <n v="11"/>
    <n v="0"/>
    <n v="0"/>
    <n v="0"/>
    <n v="0"/>
    <n v="0"/>
    <n v="0"/>
    <n v="1"/>
    <n v="1"/>
    <n v="30"/>
    <n v="0"/>
    <n v="14"/>
    <b v="0"/>
    <n v="0"/>
  </r>
  <r>
    <x v="2"/>
    <x v="22"/>
    <x v="50"/>
    <m/>
    <s v="Фотожурналістика_Кандюк-Лебідь С.В._mk"/>
    <s v="https://vo.uu.edu.ua/grade/report/grader/index.php?id=8835"/>
    <n v="103"/>
    <n v="2"/>
    <n v="2"/>
    <n v="0"/>
    <n v="0"/>
    <n v="0"/>
    <n v="1"/>
    <n v="0"/>
    <n v="0"/>
    <n v="8"/>
    <n v="0"/>
    <n v="0"/>
    <n v="0"/>
    <n v="0"/>
    <n v="0"/>
    <n v="0"/>
    <n v="2"/>
    <n v="0"/>
    <n v="0"/>
    <n v="0"/>
    <n v="11"/>
    <b v="0"/>
    <n v="0"/>
  </r>
  <r>
    <x v="2"/>
    <x v="22"/>
    <x v="68"/>
    <s v="Бабаян Юлія Олександрівна"/>
    <s v="Методика викладання психології_Мазур В.М_mk"/>
    <s v="https://vo.uu.edu.ua/grade/report/grader/index.php?id=8786"/>
    <n v="703"/>
    <n v="18"/>
    <n v="23"/>
    <n v="6"/>
    <n v="1"/>
    <n v="1"/>
    <n v="1"/>
    <n v="0"/>
    <n v="0"/>
    <n v="17"/>
    <n v="0"/>
    <n v="1"/>
    <n v="0"/>
    <n v="0"/>
    <n v="0"/>
    <n v="0"/>
    <n v="2"/>
    <n v="0"/>
    <n v="0"/>
    <n v="0"/>
    <n v="21"/>
    <b v="0"/>
    <n v="0"/>
  </r>
  <r>
    <x v="2"/>
    <x v="22"/>
    <x v="68"/>
    <s v="Бабаян Юлія Олександрівна"/>
    <s v="Психологія організацій_Бабаян Ю.О._mk"/>
    <s v="https://vo.uu.edu.ua/grade/report/grader/index.php?id=10051"/>
    <n v="3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68"/>
    <s v="Бабаян Юлія Олександрівна"/>
    <s v="Психологія управління_Бабаян Ю.О._mk"/>
    <s v="https://vo.uu.edu.ua/grade/report/grader/index.php?id=8965"/>
    <n v="62"/>
    <n v="0"/>
    <n v="19"/>
    <n v="0"/>
    <n v="0"/>
    <n v="0"/>
    <n v="1"/>
    <n v="0"/>
    <n v="0"/>
    <n v="6"/>
    <n v="0"/>
    <n v="1"/>
    <n v="0"/>
    <n v="0"/>
    <n v="0"/>
    <n v="0"/>
    <n v="7"/>
    <n v="0"/>
    <n v="0"/>
    <n v="0"/>
    <n v="15"/>
    <b v="0"/>
    <n v="0"/>
  </r>
  <r>
    <x v="2"/>
    <x v="22"/>
    <x v="68"/>
    <s v="Бабаян Юлія Олександрівна"/>
    <s v="Теорія і практика психологічного тренінгу_Мазур В.М_mk"/>
    <s v="https://vo.uu.edu.ua/grade/report/grader/index.php?id=8968"/>
    <n v="2410"/>
    <n v="2"/>
    <n v="33"/>
    <n v="0"/>
    <n v="1"/>
    <n v="1"/>
    <n v="1"/>
    <n v="0"/>
    <n v="0"/>
    <n v="12"/>
    <n v="0"/>
    <n v="2"/>
    <n v="0"/>
    <n v="0"/>
    <n v="0"/>
    <n v="0"/>
    <n v="12"/>
    <n v="0"/>
    <n v="0"/>
    <n v="0"/>
    <n v="27"/>
    <b v="0"/>
    <n v="0"/>
  </r>
  <r>
    <x v="2"/>
    <x v="22"/>
    <x v="68"/>
    <s v="Власов Володимир Геннадійович"/>
    <s v="Актуальні проблеми  загальної психології_Власов В.Г._mk"/>
    <s v="https://vo.uu.edu.ua/grade/report/grader/index.php?id=15950"/>
    <n v="115"/>
    <n v="65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Власов Володимир Геннадійович"/>
    <s v="Етнопсихологія_Власов В.Г._mk"/>
    <s v="https://vo.uu.edu.ua/grade/report/grader/index.php?id=10388"/>
    <n v="2780"/>
    <n v="99"/>
    <n v="5"/>
    <n v="0"/>
    <n v="0"/>
    <n v="0"/>
    <n v="1"/>
    <n v="0"/>
    <n v="0"/>
    <n v="10"/>
    <n v="0"/>
    <n v="0"/>
    <n v="0"/>
    <n v="0"/>
    <n v="0"/>
    <n v="0"/>
    <n v="4"/>
    <n v="0"/>
    <n v="0"/>
    <n v="0"/>
    <n v="15"/>
    <b v="0"/>
    <n v="0"/>
  </r>
  <r>
    <x v="2"/>
    <x v="22"/>
    <x v="68"/>
    <s v="Власов Володимир Геннадійович"/>
    <s v="Історія психології_Власов В.Г._mk"/>
    <s v="https://vo.uu.edu.ua/grade/report/grader/index.php?id=8820"/>
    <n v="127"/>
    <n v="19"/>
    <n v="1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2"/>
    <x v="68"/>
    <s v="Власов Володимир Геннадійович"/>
    <s v="Консультування у соціальній роботі_Власов В.Г._mk"/>
    <s v="https://vo.uu.edu.ua/grade/report/grader/index.php?id=8322"/>
    <n v="105"/>
    <n v="8"/>
    <n v="0"/>
    <n v="0"/>
    <n v="1"/>
    <n v="1"/>
    <n v="1"/>
    <n v="0"/>
    <n v="0"/>
    <n v="2"/>
    <n v="1"/>
    <n v="1"/>
    <n v="0"/>
    <n v="0"/>
    <n v="0"/>
    <n v="0"/>
    <n v="4"/>
    <n v="0"/>
    <n v="0"/>
    <n v="0"/>
    <n v="9"/>
    <b v="0"/>
    <n v="0"/>
  </r>
  <r>
    <x v="2"/>
    <x v="22"/>
    <x v="68"/>
    <s v="Власов Володимир Геннадійович"/>
    <s v="Методика викладання психології у ЗВО_Власов В.Г._mk"/>
    <s v="https://vo.uu.edu.ua/grade/report/grader/index.php?id=15952"/>
    <n v="33"/>
    <n v="7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Власов Володимир Геннадійович"/>
    <s v="Основи психологічного консультування_Власов В.Г._mk"/>
    <s v="https://vo.uu.edu.ua/grade/report/grader/index.php?id=8788"/>
    <n v="678"/>
    <n v="60"/>
    <n v="2"/>
    <n v="0"/>
    <n v="1"/>
    <n v="0"/>
    <n v="1"/>
    <n v="0"/>
    <n v="0"/>
    <n v="12"/>
    <n v="0"/>
    <n v="1"/>
    <n v="0"/>
    <n v="0"/>
    <n v="0"/>
    <n v="0"/>
    <n v="1"/>
    <n v="0"/>
    <n v="0"/>
    <n v="0"/>
    <n v="15"/>
    <b v="0"/>
    <n v="0"/>
  </r>
  <r>
    <x v="2"/>
    <x v="22"/>
    <x v="68"/>
    <s v="Власов Володимир Геннадійович"/>
    <s v="Право соціального захисту_Власов В.Г._mk"/>
    <s v="https://vo.uu.edu.ua/grade/report/grader/index.php?id=15988"/>
    <n v="26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Власов Володимир Геннадійович"/>
    <s v="Практикум з соціальної роботи_Власов В.Г._mk"/>
    <s v="https://vo.uu.edu.ua/grade/report/grader/index.php?id=6923"/>
    <n v="561"/>
    <n v="10"/>
    <n v="6"/>
    <n v="6"/>
    <n v="1"/>
    <n v="1"/>
    <n v="1"/>
    <n v="0"/>
    <n v="0"/>
    <n v="8"/>
    <n v="2"/>
    <n v="1"/>
    <n v="0"/>
    <n v="0"/>
    <n v="0"/>
    <n v="0"/>
    <n v="4"/>
    <n v="0"/>
    <n v="0"/>
    <n v="0"/>
    <n v="16"/>
    <b v="0"/>
    <n v="0"/>
  </r>
  <r>
    <x v="2"/>
    <x v="22"/>
    <x v="68"/>
    <s v="Власов Володимир Геннадійович"/>
    <s v="Психодіагностика_Власов В.Г._mk"/>
    <s v="https://vo.uu.edu.ua/grade/report/grader/index.php?id=12948"/>
    <n v="1983"/>
    <n v="44"/>
    <n v="0"/>
    <n v="0"/>
    <n v="1"/>
    <n v="1"/>
    <n v="1"/>
    <n v="0"/>
    <n v="0"/>
    <n v="5"/>
    <n v="0"/>
    <n v="1"/>
    <n v="0"/>
    <n v="0"/>
    <n v="0"/>
    <n v="0"/>
    <n v="4"/>
    <n v="0"/>
    <n v="0"/>
    <n v="0"/>
    <n v="11"/>
    <b v="0"/>
    <n v="0"/>
  </r>
  <r>
    <x v="2"/>
    <x v="22"/>
    <x v="68"/>
    <s v="Власов Володимир Геннадійович"/>
    <s v="Психологія здоров'я та здорового способу життя_Власов В.Г._mk"/>
    <s v="https://vo.uu.edu.ua/grade/report/grader/index.php?id=15945"/>
    <n v="3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Власов Володимир Геннадійович"/>
    <s v="Психологія праці_Власов В.Г._mk"/>
    <s v="https://vo.uu.edu.ua/grade/report/grader/index.php?id=12842"/>
    <n v="4177"/>
    <n v="612"/>
    <n v="10"/>
    <n v="2"/>
    <n v="1"/>
    <n v="1"/>
    <n v="1"/>
    <n v="1"/>
    <n v="0"/>
    <n v="9"/>
    <n v="0"/>
    <n v="7"/>
    <n v="0"/>
    <n v="0"/>
    <n v="0"/>
    <n v="0"/>
    <n v="7"/>
    <n v="0"/>
    <n v="0"/>
    <n v="0"/>
    <n v="25"/>
    <b v="1"/>
    <n v="1"/>
  </r>
  <r>
    <x v="2"/>
    <x v="22"/>
    <x v="68"/>
    <s v="Власов Володимир Геннадійович"/>
    <s v="Психологія соціальної роботи_Власов В.Г._mk"/>
    <s v="https://vo.uu.edu.ua/grade/report/grader/index.php?id=10053"/>
    <n v="95"/>
    <n v="15"/>
    <n v="8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2"/>
    <x v="68"/>
    <s v="Власов Володимир Геннадійович"/>
    <s v="Психотехнології в політиці_Власов В.Г._mk"/>
    <s v="https://vo.uu.edu.ua/grade/report/grader/index.php?id=10390"/>
    <n v="1880"/>
    <n v="213"/>
    <n v="5"/>
    <n v="0"/>
    <n v="1"/>
    <n v="1"/>
    <n v="1"/>
    <n v="0"/>
    <n v="0"/>
    <n v="5"/>
    <n v="0"/>
    <n v="2"/>
    <n v="0"/>
    <n v="0"/>
    <n v="0"/>
    <n v="0"/>
    <n v="3"/>
    <n v="0"/>
    <n v="0"/>
    <n v="0"/>
    <n v="11"/>
    <b v="1"/>
    <n v="1"/>
  </r>
  <r>
    <x v="2"/>
    <x v="22"/>
    <x v="68"/>
    <s v="Власов Володимир Геннадійович"/>
    <s v="Система організації соціальної сфери_Власов В.Г._mk"/>
    <s v="https://vo.uu.edu.ua/grade/report/grader/index.php?id=15946"/>
    <n v="29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Власов Володимир Геннадійович"/>
    <s v="Соціальна та політична психологія_Власов В.Г._mk"/>
    <s v="https://vo.uu.edu.ua/grade/report/grader/index.php?id=8808"/>
    <n v="69"/>
    <n v="22"/>
    <n v="0"/>
    <n v="0"/>
    <n v="0"/>
    <n v="0"/>
    <n v="1"/>
    <n v="0"/>
    <n v="0"/>
    <n v="5"/>
    <n v="1"/>
    <n v="0"/>
    <n v="0"/>
    <n v="0"/>
    <n v="0"/>
    <n v="0"/>
    <n v="0"/>
    <n v="0"/>
    <n v="0"/>
    <n v="0"/>
    <n v="7"/>
    <b v="0"/>
    <n v="0"/>
  </r>
  <r>
    <x v="2"/>
    <x v="22"/>
    <x v="68"/>
    <s v="Власов Володимир Геннадійович"/>
    <s v="Юридична психологія_Власов В.Г._mk"/>
    <s v="https://vo.uu.edu.ua/grade/report/grader/index.php?id=8335"/>
    <n v="68"/>
    <n v="3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Власов Геннадій Володимирович"/>
    <s v="Загальна психіатрія та наркологія_Власов Г.В._mk"/>
    <s v="https://vo.uu.edu.ua/grade/report/grader/index.php?id=15943"/>
    <n v="81"/>
    <n v="7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2"/>
    <x v="68"/>
    <s v="Власов Геннадій Володимирович"/>
    <s v="Клініка інтелектуальних порушень_Чумаченко О.Ю._mk"/>
    <s v="https://vo.uu.edu.ua/grade/report/grader/index.php?id=12820"/>
    <n v="709"/>
    <n v="12"/>
    <n v="20"/>
    <n v="4"/>
    <n v="1"/>
    <n v="1"/>
    <n v="1"/>
    <n v="0"/>
    <n v="0"/>
    <n v="13"/>
    <n v="0"/>
    <n v="1"/>
    <n v="0"/>
    <n v="0"/>
    <n v="0"/>
    <n v="0"/>
    <n v="1"/>
    <n v="0"/>
    <n v="0"/>
    <n v="0"/>
    <n v="16"/>
    <b v="0"/>
    <n v="0"/>
  </r>
  <r>
    <x v="2"/>
    <x v="22"/>
    <x v="68"/>
    <s v="Власов Геннадій Володимирович"/>
    <s v="Клінічна психологія та психодіагностика_Власов Г.В._mk"/>
    <s v="https://vo.uu.edu.ua/grade/report/grader/index.php?id=15951"/>
    <n v="125"/>
    <n v="69"/>
    <n v="12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2"/>
    <x v="68"/>
    <s v="Власов Геннадій Володимирович"/>
    <s v="Клінічна психологія_Власов Г.В._mk"/>
    <s v="https://vo.uu.edu.ua/grade/report/grader/index.php?id=10401"/>
    <n v="74"/>
    <n v="8"/>
    <n v="4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2"/>
    <x v="68"/>
    <s v="Власов Геннадій Володимирович"/>
    <s v="Нейропсихологія_Власов Г.В._mk"/>
    <s v="https://vo.uu.edu.ua/grade/report/grader/index.php?id=15953"/>
    <n v="214"/>
    <n v="151"/>
    <n v="8"/>
    <n v="0"/>
    <n v="0"/>
    <n v="1"/>
    <n v="1"/>
    <n v="0"/>
    <n v="0"/>
    <n v="5"/>
    <n v="0"/>
    <n v="0"/>
    <n v="0"/>
    <n v="0"/>
    <n v="0"/>
    <n v="0"/>
    <n v="1"/>
    <n v="0"/>
    <n v="0"/>
    <n v="0"/>
    <n v="7"/>
    <b v="0"/>
    <n v="0"/>
  </r>
  <r>
    <x v="2"/>
    <x v="22"/>
    <x v="68"/>
    <s v="Власов Геннадій Володимирович"/>
    <s v="Основи психосоматики та психогенетики_Власов Г.В._mk"/>
    <s v="https://vo.uu.edu.ua/grade/report/grader/index.php?id=10414"/>
    <n v="3106"/>
    <n v="3"/>
    <n v="102"/>
    <n v="15"/>
    <n v="1"/>
    <n v="0"/>
    <n v="1"/>
    <n v="0"/>
    <n v="0"/>
    <n v="12"/>
    <n v="0"/>
    <n v="1"/>
    <n v="1"/>
    <n v="0"/>
    <n v="2"/>
    <n v="0"/>
    <n v="1"/>
    <n v="0"/>
    <n v="0"/>
    <n v="0"/>
    <n v="18"/>
    <b v="0"/>
    <n v="0"/>
  </r>
  <r>
    <x v="2"/>
    <x v="22"/>
    <x v="68"/>
    <s v="Власов Геннадій Володимирович"/>
    <s v="Патопсихологія_Власов Г.В._mk"/>
    <s v="https://vo.uu.edu.ua/grade/report/grader/index.php?id=10402"/>
    <n v="32"/>
    <n v="11"/>
    <n v="4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2"/>
    <x v="68"/>
    <s v="Власов Геннадій Володимирович"/>
    <s v="Практикум із нейропсихологічної корекції_Власов Г.В._mk"/>
    <s v="https://vo.uu.edu.ua/grade/report/grader/index.php?id=15954"/>
    <n v="26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Власов Геннадій Володимирович"/>
    <s v="Психоневропатологія_Власов Г.В._mk"/>
    <s v="https://vo.uu.edu.ua/grade/report/grader/index.php?id=10399"/>
    <n v="45"/>
    <n v="8"/>
    <n v="8"/>
    <n v="0"/>
    <n v="0"/>
    <n v="0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68"/>
    <s v="Власов Геннадій Володимирович"/>
    <s v="Психофізіологія_Власов Г.В._mk"/>
    <s v="https://vo.uu.edu.ua/grade/report/grader/index.php?id=15955"/>
    <n v="237"/>
    <n v="50"/>
    <n v="13"/>
    <n v="0"/>
    <n v="0"/>
    <n v="0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22"/>
    <x v="68"/>
    <s v="Власов Геннадій Володимирович"/>
    <s v="Судова медицина та психіатрія_Власов Г.В._mk"/>
    <s v="https://vo.uu.edu.ua/grade/report/grader/index.php?id=15948"/>
    <n v="23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Єрмілов Валерій Семенович"/>
    <s v="Долікарська медична допомога у невідкладних станах_Єрмілов В.Г._mk"/>
    <s v="https://vo.uu.edu.ua/grade/report/grader/index.php?id=8278"/>
    <n v="1214"/>
    <n v="21"/>
    <n v="42"/>
    <n v="6"/>
    <n v="1"/>
    <n v="1"/>
    <n v="1"/>
    <n v="0"/>
    <n v="0"/>
    <n v="10"/>
    <n v="0"/>
    <n v="1"/>
    <n v="0"/>
    <n v="0"/>
    <n v="0"/>
    <n v="0"/>
    <n v="3"/>
    <n v="0"/>
    <n v="0"/>
    <n v="0"/>
    <n v="15"/>
    <b v="0"/>
    <n v="0"/>
  </r>
  <r>
    <x v="2"/>
    <x v="22"/>
    <x v="68"/>
    <s v="Єрмілов Валерій Семенович"/>
    <s v="Курортологія_Єрмілов В.С._mk"/>
    <s v="https://vo.uu.edu.ua/grade/report/grader/index.php?id=9619"/>
    <n v="241"/>
    <n v="27"/>
    <n v="9"/>
    <n v="9"/>
    <n v="0"/>
    <n v="0"/>
    <n v="1"/>
    <n v="0"/>
    <n v="0"/>
    <n v="9"/>
    <n v="0"/>
    <n v="0"/>
    <n v="0"/>
    <n v="0"/>
    <n v="0"/>
    <n v="0"/>
    <n v="2"/>
    <n v="0"/>
    <n v="0"/>
    <n v="0"/>
    <n v="12"/>
    <b v="0"/>
    <n v="0"/>
  </r>
  <r>
    <x v="2"/>
    <x v="22"/>
    <x v="68"/>
    <s v="Єрмілов Валерій Семенович"/>
    <s v="Основи здоров'я та здорового способу життя_Єрмілов В.С._mk"/>
    <s v="https://vo.uu.edu.ua/grade/report/grader/index.php?id=2082"/>
    <n v="2074"/>
    <n v="4"/>
    <n v="46"/>
    <n v="16"/>
    <n v="1"/>
    <n v="1"/>
    <n v="1"/>
    <n v="0"/>
    <n v="0"/>
    <n v="13"/>
    <n v="0"/>
    <n v="1"/>
    <n v="0"/>
    <n v="0"/>
    <n v="0"/>
    <n v="0"/>
    <n v="3"/>
    <n v="0"/>
    <n v="0"/>
    <n v="0"/>
    <n v="18"/>
    <b v="0"/>
    <n v="0"/>
  </r>
  <r>
    <x v="2"/>
    <x v="22"/>
    <x v="68"/>
    <s v="Єрмілов Валерій Семенович"/>
    <s v="Фітотерапія_Єрмілов В.С._mk"/>
    <s v="https://vo.uu.edu.ua/grade/report/grader/index.php?id=10407"/>
    <n v="21"/>
    <n v="5"/>
    <n v="1"/>
    <n v="0"/>
    <n v="0"/>
    <n v="0"/>
    <n v="1"/>
    <n v="0"/>
    <n v="0"/>
    <n v="1"/>
    <n v="1"/>
    <n v="0"/>
    <n v="0"/>
    <n v="0"/>
    <n v="0"/>
    <n v="0"/>
    <n v="0"/>
    <n v="0"/>
    <n v="0"/>
    <n v="0"/>
    <n v="3"/>
    <b v="0"/>
    <n v="0"/>
  </r>
  <r>
    <x v="2"/>
    <x v="22"/>
    <x v="68"/>
    <s v="Завгородній Андрій Володимирович"/>
    <s v="Фізична культура_Чумаченко О.Ю._mk"/>
    <s v="https://vo.uu.edu.ua/grade/report/grader/index.php?id=12852"/>
    <n v="4388"/>
    <n v="36"/>
    <n v="43"/>
    <n v="19"/>
    <n v="0"/>
    <n v="1"/>
    <n v="1"/>
    <n v="0"/>
    <n v="0"/>
    <n v="17"/>
    <n v="0"/>
    <n v="0"/>
    <n v="0"/>
    <n v="0"/>
    <n v="1"/>
    <n v="0"/>
    <n v="9"/>
    <n v="0"/>
    <n v="0"/>
    <n v="0"/>
    <n v="28"/>
    <b v="0"/>
    <n v="0"/>
  </r>
  <r>
    <x v="2"/>
    <x v="22"/>
    <x v="68"/>
    <s v="Землемєров Вадим Михайлович"/>
    <s v="Іноземна мова_Майборода Р.В._mk"/>
    <s v="https://vo.uu.edu.ua/grade/report/grader/index.php?id=12771"/>
    <n v="9821"/>
    <n v="880"/>
    <n v="96"/>
    <n v="21"/>
    <n v="1"/>
    <n v="0"/>
    <n v="1"/>
    <n v="0"/>
    <n v="0"/>
    <n v="11"/>
    <n v="1"/>
    <n v="1"/>
    <n v="0"/>
    <n v="0"/>
    <n v="0"/>
    <n v="0"/>
    <n v="33"/>
    <n v="0"/>
    <n v="0"/>
    <n v="0"/>
    <n v="47"/>
    <b v="0"/>
    <n v="0"/>
  </r>
  <r>
    <x v="2"/>
    <x v="22"/>
    <x v="68"/>
    <s v="Іванова Тетяна Михайлівна"/>
    <s v="Психологія праці_Іванова Т.М._mk"/>
    <s v="https://vo.uu.edu.ua/grade/report/grader/index.php?id=10052"/>
    <n v="315"/>
    <n v="8"/>
    <n v="9"/>
    <n v="0"/>
    <n v="0"/>
    <n v="1"/>
    <n v="1"/>
    <n v="0"/>
    <n v="0"/>
    <n v="3"/>
    <n v="0"/>
    <n v="0"/>
    <n v="0"/>
    <n v="0"/>
    <n v="0"/>
    <n v="0"/>
    <n v="9"/>
    <n v="0"/>
    <n v="0"/>
    <n v="0"/>
    <n v="13"/>
    <b v="0"/>
    <n v="0"/>
  </r>
  <r>
    <x v="2"/>
    <x v="22"/>
    <x v="68"/>
    <s v="Кандюк-Лебідь Світлана Володимирівна"/>
    <s v="Стратегії викладання в інклюзивному навчальному закладі_Кандюк-Лебідь С.В._mk"/>
    <s v="https://vo.uu.edu.ua/grade/report/grader/index.php?id=15947"/>
    <n v="2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Кисличенко Вікторія Анатоліївна"/>
    <s v="Логопедія_Кисличенко В.А._mk"/>
    <s v="https://vo.uu.edu.ua/grade/report/grader/index.php?id=9532"/>
    <n v="2413"/>
    <n v="19"/>
    <n v="49"/>
    <n v="13"/>
    <n v="0"/>
    <n v="1"/>
    <n v="1"/>
    <n v="0"/>
    <n v="0"/>
    <n v="11"/>
    <n v="0"/>
    <n v="0"/>
    <n v="0"/>
    <n v="0"/>
    <n v="0"/>
    <n v="0"/>
    <n v="3"/>
    <n v="0"/>
    <n v="0"/>
    <n v="0"/>
    <n v="15"/>
    <b v="0"/>
    <n v="0"/>
  </r>
  <r>
    <x v="2"/>
    <x v="22"/>
    <x v="68"/>
    <s v="Кисличенко Вікторія Анатоліївна"/>
    <s v="Мовленнєві та сенсорні системи та їх порушення_Кисличенко В.А._mk"/>
    <s v="https://vo.uu.edu.ua/grade/report/grader/index.php?id=10050"/>
    <n v="52"/>
    <n v="8"/>
    <n v="4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2"/>
    <x v="68"/>
    <s v="Мазур Валентина Михайлівна"/>
    <s v="Актуальні проблеми корекційної логопсихології_Мазур В.М._mk"/>
    <s v="https://vo.uu.edu.ua/grade/report/grader/index.php?id=13053"/>
    <n v="4732"/>
    <n v="236"/>
    <n v="50"/>
    <n v="18"/>
    <n v="0"/>
    <n v="1"/>
    <n v="1"/>
    <n v="0"/>
    <n v="0"/>
    <n v="6"/>
    <n v="0"/>
    <n v="0"/>
    <n v="0"/>
    <n v="0"/>
    <n v="0"/>
    <n v="0"/>
    <n v="6"/>
    <n v="0"/>
    <n v="0"/>
    <n v="0"/>
    <n v="13"/>
    <b v="0"/>
    <n v="0"/>
  </r>
  <r>
    <x v="2"/>
    <x v="22"/>
    <x v="68"/>
    <s v="Мазур Валентина Михайлівна"/>
    <s v="Експериментальна психологія_Мазур В.М._mk"/>
    <s v="https://vo.uu.edu.ua/grade/report/grader/index.php?id=8792"/>
    <n v="4795"/>
    <n v="6"/>
    <n v="52"/>
    <n v="12"/>
    <n v="1"/>
    <n v="1"/>
    <n v="1"/>
    <n v="0"/>
    <n v="0"/>
    <n v="12"/>
    <n v="4"/>
    <n v="1"/>
    <n v="0"/>
    <n v="0"/>
    <n v="0"/>
    <n v="0"/>
    <n v="8"/>
    <n v="0"/>
    <n v="0"/>
    <n v="0"/>
    <n v="26"/>
    <b v="0"/>
    <n v="0"/>
  </r>
  <r>
    <x v="2"/>
    <x v="22"/>
    <x v="68"/>
    <s v="Мазур Валентина Михайлівна"/>
    <s v="Комплексний супровід осіб із загальним психічним недорозвиненням_Мазур В.М._mk"/>
    <s v="https://vo.uu.edu.ua/grade/report/grader/index.php?id=9552"/>
    <n v="1292"/>
    <n v="231"/>
    <n v="97"/>
    <n v="76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2"/>
    <x v="68"/>
    <s v="Мазур Валентина Михайлівна"/>
    <s v="Методика викладання корекційної педагогіки та спеціальної психології у ЗВО_Мазур В.М_mk"/>
    <s v="https://vo.uu.edu.ua/grade/report/grader/index.php?id=12798"/>
    <n v="1841"/>
    <n v="12"/>
    <n v="22"/>
    <n v="14"/>
    <n v="1"/>
    <n v="1"/>
    <n v="1"/>
    <n v="0"/>
    <n v="0"/>
    <n v="12"/>
    <n v="8"/>
    <n v="1"/>
    <n v="0"/>
    <n v="0"/>
    <n v="0"/>
    <n v="0"/>
    <n v="2"/>
    <n v="0"/>
    <n v="0"/>
    <n v="0"/>
    <n v="24"/>
    <b v="0"/>
    <n v="0"/>
  </r>
  <r>
    <x v="2"/>
    <x v="22"/>
    <x v="68"/>
    <s v="Мазур Валентина Михайлівна"/>
    <s v="Практикум із загальної психології_Мазур В.М._mk"/>
    <s v="https://vo.uu.edu.ua/grade/report/grader/index.php?id=8797"/>
    <n v="133"/>
    <n v="21"/>
    <n v="67"/>
    <n v="0"/>
    <n v="0"/>
    <n v="1"/>
    <n v="1"/>
    <n v="0"/>
    <n v="0"/>
    <n v="2"/>
    <n v="5"/>
    <n v="0"/>
    <n v="0"/>
    <n v="0"/>
    <n v="0"/>
    <n v="0"/>
    <n v="0"/>
    <n v="0"/>
    <n v="0"/>
    <n v="0"/>
    <n v="8"/>
    <b v="0"/>
    <n v="0"/>
  </r>
  <r>
    <x v="2"/>
    <x v="22"/>
    <x v="68"/>
    <s v="Мазур Валентина Михайлівна"/>
    <s v="Сімейна психологія і сімейне консультування_Мазур В.М._mk"/>
    <s v="https://vo.uu.edu.ua/grade/report/grader/index.php?id=12817"/>
    <n v="1219"/>
    <n v="1"/>
    <n v="34"/>
    <n v="0"/>
    <n v="1"/>
    <n v="1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22"/>
    <x v="68"/>
    <s v="Мазур Валентина Михайлівна"/>
    <s v="Спецметодика математики з основами математики_Мазур В.М._mk"/>
    <s v="https://vo.uu.edu.ua/grade/report/grader/index.php?id=11216"/>
    <n v="85"/>
    <n v="4"/>
    <n v="20"/>
    <n v="0"/>
    <n v="0"/>
    <n v="1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22"/>
    <x v="68"/>
    <s v="Мазур Валентина Михайлівна"/>
    <s v="Теоретико-методологічні проблеми психології_Мазур В.М._mk"/>
    <s v="https://vo.uu.edu.ua/grade/report/grader/index.php?id=8964"/>
    <n v="2483"/>
    <n v="11"/>
    <n v="26"/>
    <n v="11"/>
    <n v="1"/>
    <n v="1"/>
    <n v="1"/>
    <n v="0"/>
    <n v="0"/>
    <n v="10"/>
    <n v="1"/>
    <n v="1"/>
    <n v="0"/>
    <n v="0"/>
    <n v="0"/>
    <n v="0"/>
    <n v="5"/>
    <n v="0"/>
    <n v="0"/>
    <n v="0"/>
    <n v="18"/>
    <b v="0"/>
    <n v="0"/>
  </r>
  <r>
    <x v="2"/>
    <x v="22"/>
    <x v="68"/>
    <s v="Майборода (Mayboroda) Римма Вадимівна"/>
    <s v="Іноземна мова (за професійним спрямуванням)_Майборода Р.В._mk"/>
    <s v="https://vo.uu.edu.ua/grade/report/grader/index.php?id=16221"/>
    <n v="71"/>
    <n v="22"/>
    <n v="0"/>
    <n v="0"/>
    <n v="0"/>
    <n v="0"/>
    <n v="1"/>
    <n v="0"/>
    <n v="0"/>
    <n v="0"/>
    <n v="0"/>
    <n v="0"/>
    <n v="0"/>
    <n v="0"/>
    <n v="0"/>
    <n v="2"/>
    <n v="6"/>
    <n v="0"/>
    <n v="0"/>
    <n v="0"/>
    <n v="9"/>
    <b v="0"/>
    <n v="0"/>
  </r>
  <r>
    <x v="2"/>
    <x v="22"/>
    <x v="68"/>
    <s v="Нікора Анна Олександрівна"/>
    <s v="Актуальні проблеми корекційної психопедагогіки_Нікора А.О._mk"/>
    <s v="https://vo.uu.edu.ua/grade/report/grader/index.php?id=9550"/>
    <n v="4726"/>
    <n v="1052"/>
    <n v="18"/>
    <n v="0"/>
    <n v="0"/>
    <n v="2"/>
    <n v="1"/>
    <n v="0"/>
    <n v="0"/>
    <n v="19"/>
    <n v="0"/>
    <n v="0"/>
    <n v="0"/>
    <n v="0"/>
    <n v="0"/>
    <n v="0"/>
    <n v="14"/>
    <n v="0"/>
    <n v="0"/>
    <n v="0"/>
    <n v="34"/>
    <b v="0"/>
    <n v="0"/>
  </r>
  <r>
    <x v="2"/>
    <x v="22"/>
    <x v="68"/>
    <s v="Нікора Анна Олександрівна"/>
    <s v="Науковий текст та академічне письмо_Нікора А.О._mk"/>
    <s v="https://vo.uu.edu.ua/grade/report/grader/index.php?id=12844"/>
    <n v="822"/>
    <n v="347"/>
    <n v="49"/>
    <n v="0"/>
    <n v="0"/>
    <n v="2"/>
    <n v="1"/>
    <n v="0"/>
    <n v="11"/>
    <n v="6"/>
    <n v="1"/>
    <n v="3"/>
    <n v="0"/>
    <n v="0"/>
    <n v="0"/>
    <n v="0"/>
    <n v="2"/>
    <n v="0"/>
    <n v="0"/>
    <n v="0"/>
    <n v="24"/>
    <b v="0"/>
    <n v="0"/>
  </r>
  <r>
    <x v="2"/>
    <x v="22"/>
    <x v="68"/>
    <s v="Нікора Анна Олександрівна"/>
    <s v="Спецметодика розвитку мовлення_Нікора А.О._mk"/>
    <s v="https://vo.uu.edu.ua/grade/report/grader/index.php?id=12841"/>
    <n v="1295"/>
    <n v="79"/>
    <n v="1"/>
    <n v="0"/>
    <n v="0"/>
    <n v="0"/>
    <n v="1"/>
    <n v="0"/>
    <n v="0"/>
    <n v="5"/>
    <n v="0"/>
    <n v="0"/>
    <n v="0"/>
    <n v="0"/>
    <n v="0"/>
    <n v="0"/>
    <n v="2"/>
    <n v="0"/>
    <n v="0"/>
    <n v="0"/>
    <n v="8"/>
    <b v="0"/>
    <n v="0"/>
  </r>
  <r>
    <x v="2"/>
    <x v="22"/>
    <x v="68"/>
    <s v="Нікора Анна_x0009_Олександрівна"/>
    <s v="Інклюзивне суспільство_Нікора А.О._mk"/>
    <s v="https://vo.uu.edu.ua/grade/report/grader/index.php?id=8146"/>
    <n v="3068"/>
    <n v="5"/>
    <n v="61"/>
    <n v="34"/>
    <n v="0"/>
    <n v="1"/>
    <n v="1"/>
    <n v="0"/>
    <n v="1"/>
    <n v="10"/>
    <n v="1"/>
    <n v="0"/>
    <n v="0"/>
    <n v="0"/>
    <n v="0"/>
    <n v="0"/>
    <n v="2"/>
    <n v="0"/>
    <n v="0"/>
    <n v="0"/>
    <n v="15"/>
    <b v="0"/>
    <n v="0"/>
  </r>
  <r>
    <x v="2"/>
    <x v="22"/>
    <x v="68"/>
    <s v="Нікора Анна_x0009_Олександрівна"/>
    <s v="Історія соціальної роботи_Нікора А.О._mk"/>
    <s v="https://vo.uu.edu.ua/grade/report/grader/index.php?id=8321"/>
    <n v="206"/>
    <n v="4"/>
    <n v="2"/>
    <n v="0"/>
    <n v="0"/>
    <n v="1"/>
    <n v="1"/>
    <n v="0"/>
    <n v="0"/>
    <n v="14"/>
    <n v="1"/>
    <n v="0"/>
    <n v="0"/>
    <n v="0"/>
    <n v="0"/>
    <n v="0"/>
    <n v="4"/>
    <n v="0"/>
    <n v="0"/>
    <n v="0"/>
    <n v="20"/>
    <b v="0"/>
    <n v="0"/>
  </r>
  <r>
    <x v="2"/>
    <x v="22"/>
    <x v="68"/>
    <s v="Нікора Анна_x0009_Олександрівна"/>
    <s v="Корекційна педагогіка та методика корекційної роботи_Нікора А.О._mk"/>
    <s v="https://vo.uu.edu.ua/grade/report/grader/index.php?id=12838"/>
    <n v="1993"/>
    <n v="169"/>
    <n v="49"/>
    <n v="14"/>
    <n v="0"/>
    <n v="1"/>
    <n v="1"/>
    <n v="0"/>
    <n v="0"/>
    <n v="17"/>
    <n v="0"/>
    <n v="7"/>
    <n v="1"/>
    <n v="0"/>
    <n v="1"/>
    <n v="0"/>
    <n v="3"/>
    <n v="0"/>
    <n v="0"/>
    <n v="0"/>
    <n v="30"/>
    <b v="0"/>
    <n v="0"/>
  </r>
  <r>
    <x v="2"/>
    <x v="22"/>
    <x v="68"/>
    <s v="Нікора Анна_x0009_Олександрівна"/>
    <s v="Менеджмент соціальної роботи_Нікора А.О._mk"/>
    <s v="https://vo.uu.edu.ua/grade/report/grader/index.php?id=8323"/>
    <n v="150"/>
    <n v="3"/>
    <n v="4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2"/>
    <x v="68"/>
    <s v="Нікора Анна_x0009_Олександрівна"/>
    <s v="Методика і організація наукових досліджень_Нікора А.О._mk"/>
    <s v="https://vo.uu.edu.ua/grade/report/grader/index.php?id=10397"/>
    <n v="16294"/>
    <n v="292"/>
    <n v="161"/>
    <n v="55"/>
    <n v="0"/>
    <n v="2"/>
    <n v="1"/>
    <n v="0"/>
    <n v="5"/>
    <n v="12"/>
    <n v="1"/>
    <n v="2"/>
    <n v="0"/>
    <n v="0"/>
    <n v="3"/>
    <n v="1"/>
    <n v="9"/>
    <n v="4"/>
    <n v="56"/>
    <n v="0"/>
    <n v="38"/>
    <b v="0"/>
    <n v="0"/>
  </r>
  <r>
    <x v="2"/>
    <x v="22"/>
    <x v="68"/>
    <s v="Нікора Анна_x0009_Олександрівна"/>
    <s v="Основи навчання студентів (самоуправління навчанням)_Нікора А.О._mk"/>
    <s v="https://vo.uu.edu.ua/grade/report/grader/index.php?id=12843"/>
    <n v="4560"/>
    <n v="384"/>
    <n v="73"/>
    <n v="29"/>
    <n v="1"/>
    <n v="1"/>
    <n v="1"/>
    <n v="0"/>
    <n v="5"/>
    <n v="24"/>
    <n v="0"/>
    <n v="2"/>
    <n v="0"/>
    <n v="0"/>
    <n v="3"/>
    <n v="1"/>
    <n v="12"/>
    <n v="2"/>
    <n v="10"/>
    <n v="0"/>
    <n v="50"/>
    <b v="1"/>
    <n v="1"/>
  </r>
  <r>
    <x v="2"/>
    <x v="22"/>
    <x v="68"/>
    <s v="Нікора Анна_x0009_Олександрівна"/>
    <s v="Соціологія_Нікора А.О._mk"/>
    <s v="https://vo.uu.edu.ua/grade/report/grader/index.php?id=8326"/>
    <n v="572"/>
    <n v="200"/>
    <n v="14"/>
    <n v="0"/>
    <n v="0"/>
    <n v="1"/>
    <n v="1"/>
    <n v="0"/>
    <n v="0"/>
    <n v="18"/>
    <n v="0"/>
    <n v="0"/>
    <n v="0"/>
    <n v="0"/>
    <n v="0"/>
    <n v="0"/>
    <n v="15"/>
    <n v="0"/>
    <n v="0"/>
    <n v="0"/>
    <n v="34"/>
    <b v="0"/>
    <n v="0"/>
  </r>
  <r>
    <x v="2"/>
    <x v="22"/>
    <x v="68"/>
    <s v="Нікора Анна_x0009_Олександрівна"/>
    <s v="Теорії соціальної роботи_Нікора А.О._mk"/>
    <s v="https://vo.uu.edu.ua/grade/report/grader/index.php?id=6200"/>
    <n v="369"/>
    <n v="5"/>
    <n v="6"/>
    <n v="1"/>
    <n v="1"/>
    <n v="0"/>
    <n v="1"/>
    <n v="0"/>
    <n v="0"/>
    <n v="6"/>
    <n v="2"/>
    <n v="1"/>
    <n v="0"/>
    <n v="0"/>
    <n v="0"/>
    <n v="0"/>
    <n v="0"/>
    <n v="1"/>
    <n v="61"/>
    <n v="0"/>
    <n v="11"/>
    <b v="0"/>
    <n v="0"/>
  </r>
  <r>
    <x v="2"/>
    <x v="22"/>
    <x v="68"/>
    <s v="Нікора Анна_x0009_Олександрівна"/>
    <s v="Теорія і методика виховання дітей з вадами мовлення_Нікора А.О._mk"/>
    <s v="https://vo.uu.edu.ua/grade/report/grader/index.php?id=12822"/>
    <n v="3039"/>
    <n v="22"/>
    <n v="62"/>
    <n v="16"/>
    <n v="1"/>
    <n v="1"/>
    <n v="1"/>
    <n v="0"/>
    <n v="0"/>
    <n v="14"/>
    <n v="0"/>
    <n v="1"/>
    <n v="0"/>
    <n v="0"/>
    <n v="0"/>
    <n v="0"/>
    <n v="5"/>
    <n v="0"/>
    <n v="0"/>
    <n v="0"/>
    <n v="21"/>
    <b v="0"/>
    <n v="0"/>
  </r>
  <r>
    <x v="2"/>
    <x v="22"/>
    <x v="68"/>
    <s v="Олексюк Оксана"/>
    <s v="Деонтологія_Олексюк О.Є._mk"/>
    <s v="https://vo.uu.edu.ua/grade/report/grader/index.php?id=10387"/>
    <n v="62"/>
    <n v="2"/>
    <n v="3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2"/>
    <x v="68"/>
    <s v="Олексюк Оксана"/>
    <s v="Педагогіка_Олексюк О.Є._mk"/>
    <s v="https://vo.uu.edu.ua/grade/report/grader/index.php?id=10040"/>
    <n v="117"/>
    <n v="47"/>
    <n v="70"/>
    <n v="37"/>
    <n v="0"/>
    <n v="0"/>
    <n v="1"/>
    <n v="0"/>
    <n v="0"/>
    <n v="37"/>
    <n v="1"/>
    <n v="0"/>
    <n v="0"/>
    <n v="0"/>
    <n v="0"/>
    <n v="0"/>
    <n v="17"/>
    <n v="0"/>
    <n v="6"/>
    <n v="0"/>
    <n v="56"/>
    <b v="0"/>
    <n v="0"/>
  </r>
  <r>
    <x v="2"/>
    <x v="22"/>
    <x v="68"/>
    <s v="Олексюк Оксана"/>
    <s v="Психологія сексуальності_Олексюк О.Є._mk"/>
    <s v="https://vo.uu.edu.ua/grade/report/grader/index.php?id=10054"/>
    <n v="5263"/>
    <n v="273"/>
    <n v="5"/>
    <n v="1"/>
    <n v="0"/>
    <n v="1"/>
    <n v="1"/>
    <n v="15"/>
    <n v="0"/>
    <n v="13"/>
    <n v="0"/>
    <n v="0"/>
    <n v="0"/>
    <n v="0"/>
    <n v="1"/>
    <n v="0"/>
    <n v="16"/>
    <n v="0"/>
    <n v="0"/>
    <n v="0"/>
    <n v="46"/>
    <b v="0"/>
    <n v="0"/>
  </r>
  <r>
    <x v="2"/>
    <x v="22"/>
    <x v="68"/>
    <s v="Олексюк Оксана"/>
    <s v="Психологія сім’ї_Олексюк О.Є."/>
    <s v="https://vo.uu.edu.ua/grade/report/grader/index.php?id=8799"/>
    <n v="22"/>
    <n v="4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2"/>
    <x v="68"/>
    <s v="Олексюк Оксана"/>
    <s v="Спеціальна (корекційна) психологія_Олексюк О.Є._mk"/>
    <s v="https://vo.uu.edu.ua/grade/report/grader/index.php?id=9547"/>
    <n v="504"/>
    <n v="115"/>
    <n v="10"/>
    <n v="0"/>
    <n v="0"/>
    <n v="0"/>
    <n v="1"/>
    <n v="2"/>
    <n v="0"/>
    <n v="2"/>
    <n v="0"/>
    <n v="0"/>
    <n v="0"/>
    <n v="0"/>
    <n v="0"/>
    <n v="0"/>
    <n v="3"/>
    <n v="0"/>
    <n v="0"/>
    <n v="0"/>
    <n v="8"/>
    <b v="0"/>
    <n v="0"/>
  </r>
  <r>
    <x v="2"/>
    <x v="22"/>
    <x v="68"/>
    <s v="Олексюк Оксана"/>
    <s v="Теорія та практика соціального прогнозування_Олексюк О.Є._mk"/>
    <s v="https://vo.uu.edu.ua/grade/report/grader/index.php?id=15949"/>
    <n v="73"/>
    <n v="3"/>
    <n v="1"/>
    <n v="0"/>
    <n v="0"/>
    <n v="0"/>
    <n v="1"/>
    <n v="1"/>
    <n v="0"/>
    <n v="0"/>
    <n v="0"/>
    <n v="0"/>
    <n v="0"/>
    <n v="0"/>
    <n v="0"/>
    <n v="0"/>
    <n v="1"/>
    <n v="0"/>
    <n v="0"/>
    <n v="0"/>
    <n v="3"/>
    <b v="0"/>
    <n v="0"/>
  </r>
  <r>
    <x v="2"/>
    <x v="22"/>
    <x v="68"/>
    <s v="Посєдай Наталя Іванівна"/>
    <s v="Гігієна і санітарія_Посєдай Н.І._mk"/>
    <s v="https://vo.uu.edu.ua/grade/report/grader/index.php?id=8276"/>
    <n v="186"/>
    <n v="31"/>
    <n v="14"/>
    <n v="0"/>
    <n v="0"/>
    <n v="0"/>
    <n v="1"/>
    <n v="0"/>
    <n v="0"/>
    <n v="7"/>
    <n v="1"/>
    <n v="0"/>
    <n v="0"/>
    <n v="0"/>
    <n v="0"/>
    <n v="0"/>
    <n v="4"/>
    <n v="0"/>
    <n v="0"/>
    <n v="0"/>
    <n v="13"/>
    <b v="0"/>
    <n v="0"/>
  </r>
  <r>
    <x v="2"/>
    <x v="22"/>
    <x v="68"/>
    <s v="Посєдай Наталя Іванівна"/>
    <s v="Лікувальна фізична культура_Посєдай Н.І._mk"/>
    <s v="https://vo.uu.edu.ua/grade/report/grader/index.php?id=1152"/>
    <n v="179"/>
    <n v="12"/>
    <n v="0"/>
    <n v="0"/>
    <n v="0"/>
    <n v="0"/>
    <n v="1"/>
    <n v="0"/>
    <n v="0"/>
    <n v="3"/>
    <n v="0"/>
    <n v="0"/>
    <n v="0"/>
    <n v="0"/>
    <n v="1"/>
    <n v="0"/>
    <n v="10"/>
    <n v="5"/>
    <n v="0"/>
    <n v="0"/>
    <n v="20"/>
    <b v="0"/>
    <n v="0"/>
  </r>
  <r>
    <x v="2"/>
    <x v="22"/>
    <x v="68"/>
    <s v="Посєдай Наталя Іванівна"/>
    <s v="Масаж загальний і самомасаж_Посєдай Н.І._mk"/>
    <s v="https://vo.uu.edu.ua/grade/report/grader/index.php?id=1153"/>
    <n v="107"/>
    <n v="10"/>
    <n v="9"/>
    <n v="0"/>
    <n v="0"/>
    <n v="0"/>
    <n v="1"/>
    <n v="0"/>
    <n v="0"/>
    <n v="8"/>
    <n v="0"/>
    <n v="1"/>
    <n v="0"/>
    <n v="0"/>
    <n v="0"/>
    <n v="0"/>
    <n v="1"/>
    <n v="0"/>
    <n v="0"/>
    <n v="0"/>
    <n v="11"/>
    <b v="0"/>
    <n v="0"/>
  </r>
  <r>
    <x v="2"/>
    <x v="22"/>
    <x v="68"/>
    <s v="Посєдай Наталя Іванівна"/>
    <s v="Масаж лікувальний_Посєдай Н.І._mk"/>
    <s v="https://vo.uu.edu.ua/grade/report/grader/index.php?id=10412"/>
    <n v="65"/>
    <n v="2"/>
    <n v="2"/>
    <n v="0"/>
    <n v="0"/>
    <n v="0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22"/>
    <x v="68"/>
    <s v="Посєдай Наталя Іванівна"/>
    <s v="Основи загальної та клінічної патології_Посєдай Н.І._mk"/>
    <s v="https://vo.uu.edu.ua/grade/report/grader/index.php?id=10398"/>
    <n v="110"/>
    <n v="4"/>
    <n v="4"/>
    <n v="0"/>
    <n v="0"/>
    <n v="0"/>
    <n v="1"/>
    <n v="0"/>
    <n v="0"/>
    <n v="11"/>
    <n v="0"/>
    <n v="0"/>
    <n v="0"/>
    <n v="0"/>
    <n v="0"/>
    <n v="0"/>
    <n v="2"/>
    <n v="0"/>
    <n v="0"/>
    <n v="0"/>
    <n v="14"/>
    <b v="0"/>
    <n v="0"/>
  </r>
  <r>
    <x v="2"/>
    <x v="22"/>
    <x v="68"/>
    <s v="Посєдай Наталя Іванівна"/>
    <s v="Основи фізичної терапії та ерготерапії_Посєдай Н.І._mk"/>
    <s v="https://vo.uu.edu.ua/grade/report/grader/index.php?id=2080"/>
    <n v="274"/>
    <n v="25"/>
    <n v="8"/>
    <n v="1"/>
    <n v="0"/>
    <n v="0"/>
    <n v="1"/>
    <n v="0"/>
    <n v="0"/>
    <n v="16"/>
    <n v="0"/>
    <n v="0"/>
    <n v="0"/>
    <n v="0"/>
    <n v="0"/>
    <n v="0"/>
    <n v="6"/>
    <n v="0"/>
    <n v="0"/>
    <n v="0"/>
    <n v="23"/>
    <b v="0"/>
    <n v="0"/>
  </r>
  <r>
    <x v="2"/>
    <x v="22"/>
    <x v="68"/>
    <s v="Посєдай Наталя Іванівна"/>
    <s v="Фізична терапія при захворюваннях нервової системи_Посєдай Н.І._mk"/>
    <s v="https://vo.uu.edu.ua/grade/report/grader/index.php?id=12811"/>
    <n v="460"/>
    <n v="1"/>
    <n v="20"/>
    <n v="19"/>
    <n v="0"/>
    <n v="1"/>
    <n v="1"/>
    <n v="0"/>
    <n v="0"/>
    <n v="15"/>
    <n v="0"/>
    <n v="0"/>
    <n v="0"/>
    <n v="0"/>
    <n v="0"/>
    <n v="0"/>
    <n v="4"/>
    <n v="0"/>
    <n v="0"/>
    <n v="0"/>
    <n v="20"/>
    <b v="0"/>
    <n v="0"/>
  </r>
  <r>
    <x v="2"/>
    <x v="22"/>
    <x v="68"/>
    <s v="Посєдай Наталя Іванівна"/>
    <s v="Фізична терапія при захворюваннях опорно-рухового апарату (в травматології та ортопедії)_Посєдай Н.І._mk"/>
    <s v="https://vo.uu.edu.ua/grade/report/grader/index.php?id=12833"/>
    <n v="2719"/>
    <n v="1"/>
    <n v="35"/>
    <n v="24"/>
    <n v="0"/>
    <n v="0"/>
    <n v="1"/>
    <n v="0"/>
    <n v="2"/>
    <n v="3"/>
    <n v="0"/>
    <n v="0"/>
    <n v="0"/>
    <n v="0"/>
    <n v="0"/>
    <n v="0"/>
    <n v="9"/>
    <n v="0"/>
    <n v="0"/>
    <n v="0"/>
    <n v="15"/>
    <b v="0"/>
    <n v="0"/>
  </r>
  <r>
    <x v="2"/>
    <x v="22"/>
    <x v="68"/>
    <s v="Старєва Анна Михайлівна"/>
    <s v="Україна в контексті світового розвитку_Старєва А.М._mk"/>
    <s v="https://vo.uu.edu.ua/grade/report/grader/index.php?id=8349"/>
    <n v="11274"/>
    <n v="792"/>
    <n v="11"/>
    <n v="10"/>
    <n v="0"/>
    <n v="1"/>
    <n v="1"/>
    <n v="0"/>
    <n v="0"/>
    <n v="50"/>
    <n v="0"/>
    <n v="0"/>
    <n v="0"/>
    <n v="0"/>
    <n v="0"/>
    <n v="0"/>
    <n v="23"/>
    <n v="0"/>
    <n v="30"/>
    <n v="0"/>
    <n v="74"/>
    <b v="0"/>
    <n v="0"/>
  </r>
  <r>
    <x v="2"/>
    <x v="22"/>
    <x v="68"/>
    <s v="Султанова Наталія Вікторівна"/>
    <s v="Соціальна робота з людьми похилого віку_Султанова Н.В._mk"/>
    <s v="https://vo.uu.edu.ua/grade/report/grader/index.php?id=8147"/>
    <n v="93"/>
    <n v="1"/>
    <n v="5"/>
    <n v="0"/>
    <n v="1"/>
    <n v="0"/>
    <n v="1"/>
    <n v="0"/>
    <n v="0"/>
    <n v="7"/>
    <n v="0"/>
    <n v="1"/>
    <n v="0"/>
    <n v="0"/>
    <n v="0"/>
    <n v="0"/>
    <n v="1"/>
    <n v="0"/>
    <n v="0"/>
    <n v="0"/>
    <n v="10"/>
    <b v="0"/>
    <n v="0"/>
  </r>
  <r>
    <x v="2"/>
    <x v="22"/>
    <x v="68"/>
    <s v="Султанова Наталія Вікторівна"/>
    <s v="Соціальна робота з сім'єю, дітьми та молоддю_Султанова Н.В._mk"/>
    <s v="https://vo.uu.edu.ua/grade/report/grader/index.php?id=6261"/>
    <n v="119"/>
    <n v="1"/>
    <n v="5"/>
    <n v="0"/>
    <n v="1"/>
    <n v="0"/>
    <n v="1"/>
    <n v="0"/>
    <n v="0"/>
    <n v="5"/>
    <n v="1"/>
    <n v="1"/>
    <n v="0"/>
    <n v="0"/>
    <n v="0"/>
    <n v="0"/>
    <n v="1"/>
    <n v="0"/>
    <n v="0"/>
    <n v="0"/>
    <n v="9"/>
    <b v="0"/>
    <n v="0"/>
  </r>
  <r>
    <x v="2"/>
    <x v="22"/>
    <x v="68"/>
    <s v="Султанова Наталія Вікторівна"/>
    <s v="Соціально-педагогічна робота з дітьми з інвалідністю_Султанова Н.В._mk"/>
    <s v="https://vo.uu.edu.ua/grade/report/grader/index.php?id=12840"/>
    <n v="91"/>
    <n v="1"/>
    <n v="0"/>
    <n v="0"/>
    <n v="0"/>
    <n v="0"/>
    <n v="1"/>
    <n v="0"/>
    <n v="0"/>
    <n v="7"/>
    <n v="0"/>
    <n v="0"/>
    <n v="0"/>
    <n v="0"/>
    <n v="0"/>
    <n v="0"/>
    <n v="3"/>
    <n v="0"/>
    <n v="0"/>
    <n v="0"/>
    <n v="11"/>
    <b v="0"/>
    <n v="0"/>
  </r>
  <r>
    <x v="2"/>
    <x v="22"/>
    <x v="68"/>
    <s v="Чумаченко Олександр"/>
    <s v="Біохімія_Чумаченко О.Ю._mk"/>
    <s v="https://vo.uu.edu.ua/grade/report/grader/index.php?id=2078"/>
    <n v="120"/>
    <n v="4"/>
    <n v="17"/>
    <n v="0"/>
    <n v="0"/>
    <n v="1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22"/>
    <x v="68"/>
    <s v="Чумаченко Олександр"/>
    <s v="Діагностика і моніторинг стану здоров'я_Чумаченко О.Ю._mk"/>
    <s v="https://vo.uu.edu.ua/grade/report/grader/index.php?id=8277"/>
    <n v="98"/>
    <n v="6"/>
    <n v="0"/>
    <n v="0"/>
    <n v="0"/>
    <n v="1"/>
    <n v="1"/>
    <n v="0"/>
    <n v="0"/>
    <n v="3"/>
    <n v="1"/>
    <n v="0"/>
    <n v="0"/>
    <n v="0"/>
    <n v="0"/>
    <n v="0"/>
    <n v="0"/>
    <n v="0"/>
    <n v="0"/>
    <n v="0"/>
    <n v="5"/>
    <b v="0"/>
    <n v="0"/>
  </r>
  <r>
    <x v="2"/>
    <x v="22"/>
    <x v="68"/>
    <s v="Чумаченко Олександр"/>
    <s v="Методи обстеження і контролю в фізичній терапії та ерготерапії (при захворюваннях ССС, НС, ОРА, ДС)_Чумаченко О.Ю._mk"/>
    <s v="https://vo.uu.edu.ua/grade/report/grader/index.php?id=15944"/>
    <n v="81"/>
    <n v="4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2"/>
    <x v="68"/>
    <s v="Чумаченко Олександр"/>
    <s v="Теорія та методика адаптивної фізичної культури_Чумаченко О.Ю._mk"/>
    <s v="https://vo.uu.edu.ua/grade/report/grader/index.php?id=6270"/>
    <n v="1971"/>
    <n v="7"/>
    <n v="20"/>
    <n v="8"/>
    <n v="0"/>
    <n v="1"/>
    <n v="1"/>
    <n v="0"/>
    <n v="0"/>
    <n v="10"/>
    <n v="0"/>
    <n v="0"/>
    <n v="0"/>
    <n v="0"/>
    <n v="1"/>
    <n v="0"/>
    <n v="7"/>
    <n v="0"/>
    <n v="0"/>
    <n v="0"/>
    <n v="19"/>
    <b v="0"/>
    <n v="0"/>
  </r>
  <r>
    <x v="2"/>
    <x v="22"/>
    <x v="68"/>
    <s v="Чумаченко Олександр"/>
    <s v="Фізична терапія при захворюваннях внутрішніх органів (серцево-судинної системи, дихальної системи, органів травлення, хірургічних захворюваннях)_Чумаченко О.Ю._mk"/>
    <s v="https://vo.uu.edu.ua/grade/report/grader/index.php?id=12808"/>
    <n v="697"/>
    <n v="5"/>
    <n v="33"/>
    <n v="31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2"/>
    <x v="68"/>
    <s v="Чумаченко Олександр Юрійович"/>
    <s v="Анатомія людини_Чумаченко О.Ю._mk"/>
    <s v="https://vo.uu.edu.ua/grade/report/grader/index.php?id=1147"/>
    <n v="187"/>
    <n v="8"/>
    <n v="24"/>
    <n v="0"/>
    <n v="0"/>
    <n v="1"/>
    <n v="1"/>
    <n v="0"/>
    <n v="0"/>
    <n v="8"/>
    <n v="0"/>
    <n v="0"/>
    <n v="0"/>
    <n v="0"/>
    <n v="0"/>
    <n v="0"/>
    <n v="1"/>
    <n v="0"/>
    <n v="0"/>
    <n v="0"/>
    <n v="10"/>
    <b v="0"/>
    <n v="0"/>
  </r>
  <r>
    <x v="2"/>
    <x v="22"/>
    <x v="68"/>
    <s v="Чумаченко Олександр Юрійович"/>
    <s v="Теорія та методика фізичної терапії з основами ерготерапії_Чумаченко О.Ю._mk"/>
    <s v="https://vo.uu.edu.ua/grade/report/grader/index.php?id=12824"/>
    <n v="5053"/>
    <n v="5"/>
    <n v="23"/>
    <n v="14"/>
    <n v="1"/>
    <n v="1"/>
    <n v="1"/>
    <n v="0"/>
    <n v="0"/>
    <n v="12"/>
    <n v="0"/>
    <n v="1"/>
    <n v="0"/>
    <n v="0"/>
    <n v="0"/>
    <n v="0"/>
    <n v="13"/>
    <n v="0"/>
    <n v="0"/>
    <n v="0"/>
    <n v="27"/>
    <b v="0"/>
    <n v="0"/>
  </r>
  <r>
    <x v="2"/>
    <x v="22"/>
    <x v="68"/>
    <s v="Чумаченко Олександр Юрійович"/>
    <s v="Фізична терапія в акушерстві, гінекології та педіатрії_Чумаченко О.Ю._mk"/>
    <s v="https://vo.uu.edu.ua/grade/report/grader/index.php?id=12825"/>
    <n v="2467"/>
    <n v="5"/>
    <n v="16"/>
    <n v="0"/>
    <n v="1"/>
    <n v="1"/>
    <n v="1"/>
    <n v="0"/>
    <n v="0"/>
    <n v="12"/>
    <n v="0"/>
    <n v="1"/>
    <n v="0"/>
    <n v="0"/>
    <n v="0"/>
    <n v="0"/>
    <n v="8"/>
    <n v="0"/>
    <n v="0"/>
    <n v="0"/>
    <n v="22"/>
    <b v="0"/>
    <n v="0"/>
  </r>
  <r>
    <x v="2"/>
    <x v="22"/>
    <x v="68"/>
    <s v="Шевченко Оксана Анатоліївна"/>
    <s v="Академічна іноземна мова_Шевченко О.А._mk"/>
    <s v="https://vo.uu.edu.ua/grade/report/grader/index.php?id=12772"/>
    <n v="20680"/>
    <n v="437"/>
    <n v="206"/>
    <n v="184"/>
    <n v="1"/>
    <n v="0"/>
    <n v="1"/>
    <n v="0"/>
    <n v="0"/>
    <n v="4"/>
    <n v="0"/>
    <n v="1"/>
    <n v="0"/>
    <n v="0"/>
    <n v="0"/>
    <n v="0"/>
    <n v="13"/>
    <n v="0"/>
    <n v="0"/>
    <n v="0"/>
    <n v="19"/>
    <b v="0"/>
    <n v="0"/>
  </r>
  <r>
    <x v="2"/>
    <x v="22"/>
    <x v="68"/>
    <s v="Шевченко Оксана Анатоліївна"/>
    <s v="Іноземна мова (за професійним спрямуванням)_Шевченко О.А._mk"/>
    <s v="https://vo.uu.edu.ua/grade/report/grader/index.php?id=6104"/>
    <n v="177"/>
    <n v="6"/>
    <n v="2"/>
    <n v="0"/>
    <n v="0"/>
    <n v="0"/>
    <n v="1"/>
    <n v="0"/>
    <n v="0"/>
    <n v="1"/>
    <n v="2"/>
    <n v="0"/>
    <n v="0"/>
    <n v="0"/>
    <n v="0"/>
    <n v="0"/>
    <n v="11"/>
    <n v="0"/>
    <n v="0"/>
    <n v="0"/>
    <n v="15"/>
    <b v="0"/>
    <n v="0"/>
  </r>
  <r>
    <x v="2"/>
    <x v="22"/>
    <x v="68"/>
    <s v="Шевченко Оксана Анатоліївна"/>
    <s v="Психологія творчості_Шевченко О.А._mk"/>
    <s v="https://vo.uu.edu.ua/grade/report/grader/index.php?id=10386"/>
    <n v="3145"/>
    <n v="152"/>
    <n v="48"/>
    <n v="13"/>
    <n v="1"/>
    <n v="0"/>
    <n v="1"/>
    <n v="0"/>
    <n v="0"/>
    <n v="8"/>
    <n v="1"/>
    <n v="1"/>
    <n v="0"/>
    <n v="0"/>
    <n v="0"/>
    <n v="0"/>
    <n v="4"/>
    <n v="0"/>
    <n v="0"/>
    <n v="0"/>
    <n v="15"/>
    <b v="0"/>
    <n v="0"/>
  </r>
  <r>
    <x v="2"/>
    <x v="22"/>
    <x v="68"/>
    <m/>
    <s v="Вікова психологія_Мазур В.М._mk"/>
    <s v="https://vo.uu.edu.ua/grade/report/grader/index.php?id=8776"/>
    <n v="2116"/>
    <n v="111"/>
    <n v="36"/>
    <n v="8"/>
    <n v="1"/>
    <n v="1"/>
    <n v="1"/>
    <n v="0"/>
    <n v="23"/>
    <n v="3"/>
    <n v="1"/>
    <n v="2"/>
    <n v="0"/>
    <n v="0"/>
    <n v="0"/>
    <n v="0"/>
    <n v="5"/>
    <n v="0"/>
    <n v="0"/>
    <n v="0"/>
    <n v="35"/>
    <b v="1"/>
    <n v="1"/>
  </r>
  <r>
    <x v="2"/>
    <x v="22"/>
    <x v="68"/>
    <m/>
    <s v="Дидактика вищої школи_Старєва А.М._mk"/>
    <s v="https://vo.uu.edu.ua/grade/report/grader/index.php?id=8582"/>
    <n v="14411"/>
    <n v="663"/>
    <n v="24"/>
    <n v="7"/>
    <n v="0"/>
    <n v="1"/>
    <n v="1"/>
    <n v="0"/>
    <n v="0"/>
    <n v="31"/>
    <n v="1"/>
    <n v="0"/>
    <n v="0"/>
    <n v="0"/>
    <n v="1"/>
    <n v="0"/>
    <n v="12"/>
    <n v="0"/>
    <n v="2"/>
    <n v="0"/>
    <n v="46"/>
    <b v="0"/>
    <n v="0"/>
  </r>
  <r>
    <x v="2"/>
    <x v="22"/>
    <x v="68"/>
    <m/>
    <s v="Загальна психологія_Мазур В.М._mk"/>
    <s v="https://vo.uu.edu.ua/grade/report/grader/index.php?id=8787"/>
    <n v="3349"/>
    <n v="260"/>
    <n v="128"/>
    <n v="14"/>
    <n v="1"/>
    <n v="1"/>
    <n v="1"/>
    <n v="0"/>
    <n v="0"/>
    <n v="15"/>
    <n v="1"/>
    <n v="1"/>
    <n v="0"/>
    <n v="0"/>
    <n v="0"/>
    <n v="0"/>
    <n v="10"/>
    <n v="0"/>
    <n v="0"/>
    <n v="0"/>
    <n v="28"/>
    <b v="1"/>
    <n v="1"/>
  </r>
  <r>
    <x v="2"/>
    <x v="22"/>
    <x v="68"/>
    <m/>
    <s v="Основи психологічної корекції_Мазур В.М_mk"/>
    <s v="https://vo.uu.edu.ua/grade/report/grader/index.php?id=8795"/>
    <n v="1215"/>
    <n v="34"/>
    <n v="12"/>
    <n v="6"/>
    <n v="1"/>
    <n v="1"/>
    <n v="1"/>
    <n v="0"/>
    <n v="0"/>
    <n v="14"/>
    <n v="2"/>
    <n v="1"/>
    <n v="0"/>
    <n v="0"/>
    <n v="0"/>
    <n v="0"/>
    <n v="4"/>
    <n v="0"/>
    <n v="0"/>
    <n v="0"/>
    <n v="22"/>
    <b v="1"/>
    <n v="1"/>
  </r>
  <r>
    <x v="2"/>
    <x v="22"/>
    <x v="68"/>
    <m/>
    <s v="Соціальна робота з групами клієнтів_Мирян А.М._mk"/>
    <s v="https://vo.uu.edu.ua/grade/report/grader/index.php?id=8262"/>
    <n v="28"/>
    <n v="0"/>
    <n v="2"/>
    <n v="0"/>
    <n v="0"/>
    <n v="0"/>
    <n v="1"/>
    <n v="0"/>
    <n v="0"/>
    <n v="7"/>
    <n v="1"/>
    <n v="0"/>
    <n v="0"/>
    <n v="0"/>
    <n v="0"/>
    <n v="0"/>
    <n v="0"/>
    <n v="0"/>
    <n v="0"/>
    <n v="0"/>
    <n v="9"/>
    <b v="0"/>
    <n v="0"/>
  </r>
  <r>
    <x v="2"/>
    <x v="22"/>
    <x v="69"/>
    <s v="Ляшенко Віктор Володимирович"/>
    <s v="Організація виробництва_Ляшенко В.В._mk"/>
    <s v="https://vo.uu.edu.ua/grade/report/grader/index.php?id=8499"/>
    <n v="1835"/>
    <n v="67"/>
    <n v="24"/>
    <n v="5"/>
    <n v="1"/>
    <n v="1"/>
    <n v="1"/>
    <n v="0"/>
    <n v="0"/>
    <n v="12"/>
    <n v="0"/>
    <n v="1"/>
    <n v="0"/>
    <n v="0"/>
    <n v="0"/>
    <n v="0"/>
    <n v="9"/>
    <n v="0"/>
    <n v="0"/>
    <n v="0"/>
    <n v="23"/>
    <b v="1"/>
    <n v="1"/>
  </r>
  <r>
    <x v="2"/>
    <x v="22"/>
    <x v="69"/>
    <s v="Мельник Віктор Анатолійович"/>
    <s v="Естетичне оформлення готелів_Мельник В.А._mk"/>
    <s v="https://vo.uu.edu.ua/grade/report/grader/index.php?id=8240"/>
    <n v="242"/>
    <n v="6"/>
    <n v="11"/>
    <n v="5"/>
    <n v="0"/>
    <n v="0"/>
    <n v="1"/>
    <n v="0"/>
    <n v="0"/>
    <n v="16"/>
    <n v="2"/>
    <n v="0"/>
    <n v="0"/>
    <n v="0"/>
    <n v="1"/>
    <n v="0"/>
    <n v="5"/>
    <n v="1"/>
    <n v="24"/>
    <n v="0"/>
    <n v="26"/>
    <b v="0"/>
    <n v="0"/>
  </r>
  <r>
    <x v="2"/>
    <x v="22"/>
    <x v="69"/>
    <s v="Мельник Віктор Анатолійович"/>
    <s v="Стандартизація і сертифікація продукції та послуг_Мельник В.А._mk"/>
    <s v="https://vo.uu.edu.ua/grade/report/grader/index.php?id=8229"/>
    <n v="322"/>
    <n v="25"/>
    <n v="9"/>
    <n v="6"/>
    <n v="0"/>
    <n v="0"/>
    <n v="1"/>
    <n v="0"/>
    <n v="0"/>
    <n v="14"/>
    <n v="0"/>
    <n v="0"/>
    <n v="0"/>
    <n v="0"/>
    <n v="1"/>
    <n v="6"/>
    <n v="1"/>
    <n v="6"/>
    <n v="80"/>
    <n v="0"/>
    <n v="29"/>
    <b v="0"/>
    <n v="0"/>
  </r>
  <r>
    <x v="2"/>
    <x v="22"/>
    <x v="69"/>
    <s v="Пипкіна Людмила Сергіївна"/>
    <s v="Бухгалтерський облік_Пипкіна Л.С._mk"/>
    <s v="https://vo.uu.edu.ua/grade/report/grader/index.php?id=8003"/>
    <n v="1326"/>
    <n v="104"/>
    <n v="56"/>
    <n v="1"/>
    <n v="1"/>
    <n v="1"/>
    <n v="1"/>
    <n v="0"/>
    <n v="0"/>
    <n v="12"/>
    <n v="1"/>
    <n v="1"/>
    <n v="0"/>
    <n v="0"/>
    <n v="0"/>
    <n v="0"/>
    <n v="1"/>
    <n v="0"/>
    <n v="0"/>
    <n v="0"/>
    <n v="16"/>
    <b v="1"/>
    <n v="1"/>
  </r>
  <r>
    <x v="2"/>
    <x v="22"/>
    <x v="69"/>
    <s v="Пипкіна Людмила Сергіївна"/>
    <s v="Бюджетна система_Пипкіна Л.С._mk"/>
    <s v="https://vo.uu.edu.ua/grade/report/grader/index.php?id=8004"/>
    <n v="250"/>
    <n v="7"/>
    <n v="3"/>
    <n v="0"/>
    <n v="1"/>
    <n v="1"/>
    <n v="1"/>
    <n v="0"/>
    <n v="0"/>
    <n v="11"/>
    <n v="1"/>
    <n v="1"/>
    <n v="0"/>
    <n v="0"/>
    <n v="0"/>
    <n v="0"/>
    <n v="1"/>
    <n v="0"/>
    <n v="0"/>
    <n v="0"/>
    <n v="15"/>
    <b v="0"/>
    <n v="0"/>
  </r>
  <r>
    <x v="2"/>
    <x v="22"/>
    <x v="69"/>
    <s v="Пипкіна Людмила Сергіївна"/>
    <s v="Податкова система_Пипкіна Л.С._mk"/>
    <s v="https://vo.uu.edu.ua/grade/report/grader/index.php?id=8005"/>
    <n v="678"/>
    <n v="23"/>
    <n v="23"/>
    <n v="0"/>
    <n v="1"/>
    <n v="1"/>
    <n v="1"/>
    <n v="0"/>
    <n v="0"/>
    <n v="17"/>
    <n v="1"/>
    <n v="1"/>
    <n v="0"/>
    <n v="0"/>
    <n v="0"/>
    <n v="0"/>
    <n v="1"/>
    <n v="0"/>
    <n v="0"/>
    <n v="0"/>
    <n v="21"/>
    <b v="0"/>
    <n v="0"/>
  </r>
  <r>
    <x v="2"/>
    <x v="22"/>
    <x v="70"/>
    <s v="Гроза Андрій Дмитрович"/>
    <s v="Основи моделювання"/>
    <s v="https://vo.uu.edu.ua/grade/report/grader/index.php?id=9177"/>
    <n v="6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2"/>
    <x v="70"/>
    <s v="Гроза Андрій Дмитрович"/>
    <s v="Теорія електричних і магнітних кіл"/>
    <s v="https://vo.uu.edu.ua/grade/report/grader/index.php?id=9179"/>
    <n v="5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2"/>
    <x v="70"/>
    <s v="Завгородній Андрій Володимирович"/>
    <s v="Об’єктно-орієнтоване програмування_Завгородній А.В._mk"/>
    <s v="https://vo.uu.edu.ua/grade/report/grader/index.php?id=10034"/>
    <n v="415"/>
    <n v="38"/>
    <n v="4"/>
    <n v="0"/>
    <n v="0"/>
    <n v="1"/>
    <n v="1"/>
    <n v="0"/>
    <n v="0"/>
    <n v="10"/>
    <n v="0"/>
    <n v="0"/>
    <n v="0"/>
    <n v="0"/>
    <n v="1"/>
    <n v="0"/>
    <n v="9"/>
    <n v="0"/>
    <n v="0"/>
    <n v="0"/>
    <n v="21"/>
    <b v="0"/>
    <n v="0"/>
  </r>
  <r>
    <x v="2"/>
    <x v="22"/>
    <x v="70"/>
    <s v="Кандюк-Лебідь Світлана Володимирівна"/>
    <s v="Практикум української мови в ЗМІ_Кандюк-Лебідь С.В._mk"/>
    <s v="https://vo.uu.edu.ua/grade/report/grader/index.php?id=10445"/>
    <n v="690"/>
    <n v="61"/>
    <n v="1"/>
    <n v="0"/>
    <n v="0"/>
    <n v="0"/>
    <n v="1"/>
    <n v="0"/>
    <n v="0"/>
    <n v="6"/>
    <n v="0"/>
    <n v="0"/>
    <n v="0"/>
    <n v="0"/>
    <n v="0"/>
    <n v="0"/>
    <n v="29"/>
    <n v="0"/>
    <n v="0"/>
    <n v="0"/>
    <n v="36"/>
    <b v="0"/>
    <n v="0"/>
  </r>
  <r>
    <x v="2"/>
    <x v="22"/>
    <x v="70"/>
    <s v="Кандюк-Лебідь Світлана Володимирівна"/>
    <s v="Редагування різних видів видань_Кандюк-Лебідь С.В._mk"/>
    <s v="https://vo.uu.edu.ua/grade/report/grader/index.php?id=10446"/>
    <n v="24"/>
    <n v="2"/>
    <n v="0"/>
    <n v="0"/>
    <n v="0"/>
    <n v="0"/>
    <n v="1"/>
    <n v="0"/>
    <n v="0"/>
    <n v="9"/>
    <n v="0"/>
    <n v="0"/>
    <n v="0"/>
    <n v="0"/>
    <n v="0"/>
    <n v="0"/>
    <n v="1"/>
    <n v="0"/>
    <n v="0"/>
    <n v="0"/>
    <n v="11"/>
    <b v="0"/>
    <n v="0"/>
  </r>
  <r>
    <x v="2"/>
    <x v="22"/>
    <x v="70"/>
    <s v="Мельник Віктор Анатолійович"/>
    <s v="Операційні системи_Мельник О.В._mk"/>
    <s v="https://vo.uu.edu.ua/grade/report/grader/index.php?id=9736"/>
    <n v="112"/>
    <n v="23"/>
    <n v="7"/>
    <n v="0"/>
    <n v="0"/>
    <n v="0"/>
    <n v="1"/>
    <n v="1"/>
    <n v="0"/>
    <n v="7"/>
    <n v="0"/>
    <n v="0"/>
    <n v="0"/>
    <n v="0"/>
    <n v="0"/>
    <n v="0"/>
    <n v="0"/>
    <n v="0"/>
    <n v="0"/>
    <n v="0"/>
    <n v="9"/>
    <b v="0"/>
    <n v="0"/>
  </r>
  <r>
    <x v="2"/>
    <x v="22"/>
    <x v="70"/>
    <s v="Мельник Віктор Анатолійович"/>
    <s v="Теорія ймовірностей_Мельник В.А._mk"/>
    <s v="https://vo.uu.edu.ua/grade/report/grader/index.php?id=9754"/>
    <n v="397"/>
    <n v="5"/>
    <n v="9"/>
    <n v="1"/>
    <n v="1"/>
    <n v="2"/>
    <n v="1"/>
    <n v="0"/>
    <n v="0"/>
    <n v="19"/>
    <n v="0"/>
    <n v="1"/>
    <n v="0"/>
    <n v="0"/>
    <n v="0"/>
    <n v="0"/>
    <n v="1"/>
    <n v="0"/>
    <n v="0"/>
    <n v="0"/>
    <n v="22"/>
    <b v="0"/>
    <n v="0"/>
  </r>
  <r>
    <x v="2"/>
    <x v="23"/>
    <x v="23"/>
    <s v="Корчагіна Віта Григорівна"/>
    <s v="1-й курс ФН-20-1-nk"/>
    <s v="https://vo.uu.edu.ua/grade/report/grader/index.php?id=11313"/>
    <n v="21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 курс КІ-20-1-nk"/>
    <s v="https://vo.uu.edu.ua/grade/report/grader/index.php?id=11243"/>
    <n v="33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-й курс ОО-20-1-nk"/>
    <s v="https://vo.uu.edu.ua/grade/report/grader/index.php?id=11317"/>
    <n v="17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-й курс ОО-20-1м-nk"/>
    <s v="https://vo.uu.edu.ua/grade/report/grader/index.php?id=11393"/>
    <n v="2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-й курс ПЗ-20-1-nk"/>
    <s v="https://vo.uu.edu.ua/grade/report/grader/index.php?id=11309"/>
    <n v="2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1-й курс ПЛ-20-1-nk"/>
    <s v="https://vo.uu.edu.ua/grade/report/grader/index.php?id=11255"/>
    <n v="9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1-й курс ФН-19-1м-nk"/>
    <s v="https://vo.uu.edu.ua/grade/report/grader/index.php?id=1138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23"/>
    <m/>
    <s v="2 курс КІ-19-1-nk"/>
    <s v="https://vo.uu.edu.ua/grade/report/grader/index.php?id=11244"/>
    <n v="56"/>
    <n v="0"/>
    <n v="12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2-й курс ОО-18-1-nk"/>
    <s v="https://vo.uu.edu.ua/grade/report/grader/index.php?id=11318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23"/>
    <m/>
    <s v="2-й курс ПЗ-19-1-nk"/>
    <s v="https://vo.uu.edu.ua/grade/report/grader/index.php?id=11310"/>
    <n v="35"/>
    <n v="0"/>
    <n v="9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2-й курс ПЛ-19-1-nk"/>
    <s v="https://vo.uu.edu.ua/grade/report/grader/index.php?id=11251"/>
    <n v="93"/>
    <n v="0"/>
    <n v="13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2-й курс ПЛ-19-1м-nk"/>
    <s v="https://vo.uu.edu.ua/grade/report/grader/index.php?id=11387"/>
    <n v="1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3 курс КІ-18-1-nk"/>
    <s v="https://vo.uu.edu.ua/grade/report/grader/index.php?id=11245"/>
    <n v="59"/>
    <n v="0"/>
    <n v="15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3-й курс ПЗ-18-1-nk"/>
    <s v="https://vo.uu.edu.ua/grade/report/grader/index.php?id=11311"/>
    <n v="58"/>
    <n v="0"/>
    <n v="16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3-й курс ПЛ-18-1-nk"/>
    <s v="https://vo.uu.edu.ua/grade/report/grader/index.php?id=11250"/>
    <n v="113"/>
    <n v="0"/>
    <n v="17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3-й курс ФН-18-1-nk"/>
    <s v="https://vo.uu.edu.ua/grade/report/grader/index.php?id=11314"/>
    <n v="26"/>
    <n v="0"/>
    <n v="4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4 курс КІ-17-1-nk"/>
    <s v="https://vo.uu.edu.ua/grade/report/grader/index.php?id=11246"/>
    <n v="41"/>
    <n v="0"/>
    <n v="13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4-й курс ОО-17-1-nk"/>
    <s v="https://vo.uu.edu.ua/grade/report/grader/index.php?id=11320"/>
    <n v="28"/>
    <n v="0"/>
    <n v="4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23"/>
    <m/>
    <s v="4-й курс ПЗ-17-1-nk"/>
    <s v="https://vo.uu.edu.ua/grade/report/grader/index.php?id=11312"/>
    <n v="44"/>
    <n v="0"/>
    <n v="1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4-й курс ПЛ-17-1-nk"/>
    <s v="https://vo.uu.edu.ua/grade/report/grader/index.php?id=11249"/>
    <n v="88"/>
    <n v="0"/>
    <n v="13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3"/>
    <x v="23"/>
    <m/>
    <s v="4-й курс ФН-17-1-nk"/>
    <s v="https://vo.uu.edu.ua/grade/report/grader/index.php?id=11316"/>
    <n v="30"/>
    <n v="0"/>
    <n v="6"/>
    <n v="0"/>
    <n v="0"/>
    <n v="0"/>
    <n v="1"/>
    <n v="2"/>
    <n v="0"/>
    <n v="0"/>
    <n v="0"/>
    <n v="0"/>
    <n v="0"/>
    <n v="0"/>
    <n v="0"/>
    <n v="0"/>
    <n v="0"/>
    <n v="0"/>
    <n v="0"/>
    <n v="0"/>
    <n v="3"/>
    <b v="0"/>
    <n v="0"/>
  </r>
  <r>
    <x v="2"/>
    <x v="23"/>
    <x v="71"/>
    <s v="Боскін Олег Осипович"/>
    <s v="Інтегровані пакети прикладних програм_Боскін О.О._nk"/>
    <s v="https://vo.uu.edu.ua/grade/report/grader/index.php?id=5608"/>
    <n v="29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Боскін Олег Осипович"/>
    <s v="Об’єктно-орієнтовне програмування_Боскін О.О._nk"/>
    <s v="https://vo.uu.edu.ua/grade/report/grader/index.php?id=1565"/>
    <n v="835"/>
    <n v="0"/>
    <n v="15"/>
    <n v="15"/>
    <n v="0"/>
    <n v="0"/>
    <n v="1"/>
    <n v="0"/>
    <n v="0"/>
    <n v="16"/>
    <n v="0"/>
    <n v="0"/>
    <n v="0"/>
    <n v="0"/>
    <n v="0"/>
    <n v="0"/>
    <n v="0"/>
    <n v="2"/>
    <n v="58"/>
    <n v="0"/>
    <n v="19"/>
    <b v="0"/>
    <n v="0"/>
  </r>
  <r>
    <x v="2"/>
    <x v="23"/>
    <x v="71"/>
    <s v="Боскін Олег Осипович"/>
    <s v="Системний аналіз_Боскін О.О_nk"/>
    <s v="https://vo.uu.edu.ua/grade/report/grader/index.php?id=5601"/>
    <n v="12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Височин Юрій"/>
    <s v="Алгоритми та структури даних__nk"/>
    <s v="https://vo.uu.edu.ua/grade/report/grader/index.php?id=1550"/>
    <n v="24"/>
    <n v="0"/>
    <n v="0"/>
    <n v="0"/>
    <n v="0"/>
    <n v="0"/>
    <n v="1"/>
    <n v="0"/>
    <n v="0"/>
    <n v="16"/>
    <n v="2"/>
    <n v="0"/>
    <n v="0"/>
    <n v="0"/>
    <n v="0"/>
    <n v="0"/>
    <n v="0"/>
    <n v="0"/>
    <n v="0"/>
    <n v="0"/>
    <n v="19"/>
    <b v="0"/>
    <n v="0"/>
  </r>
  <r>
    <x v="2"/>
    <x v="23"/>
    <x v="71"/>
    <s v="Височин Юрій"/>
    <s v="Операційні системи_Височін Ю.В._nk"/>
    <s v="https://vo.uu.edu.ua/grade/report/grader/index.php?id=1566"/>
    <n v="745"/>
    <n v="0"/>
    <n v="13"/>
    <n v="13"/>
    <n v="0"/>
    <n v="0"/>
    <n v="1"/>
    <n v="0"/>
    <n v="0"/>
    <n v="20"/>
    <n v="2"/>
    <n v="0"/>
    <n v="0"/>
    <n v="0"/>
    <n v="0"/>
    <n v="0"/>
    <n v="0"/>
    <n v="1"/>
    <n v="47"/>
    <n v="0"/>
    <n v="24"/>
    <b v="0"/>
    <n v="0"/>
  </r>
  <r>
    <x v="2"/>
    <x v="23"/>
    <x v="71"/>
    <s v="Височин Юрій"/>
    <s v="Організація баз даних_Височін Ю.В._nk"/>
    <s v="https://vo.uu.edu.ua/grade/report/grader/index.php?id=1567"/>
    <n v="21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Іванцова Ганна Олексіївна"/>
    <s v="Іноземна мова поглибленого вивчення_Іванцова Г.О._nk"/>
    <s v="https://vo.uu.edu.ua/grade/report/grader/index.php?id=12649"/>
    <n v="7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  <n v="3"/>
    <b v="0"/>
    <n v="0"/>
  </r>
  <r>
    <x v="2"/>
    <x v="23"/>
    <x v="71"/>
    <s v="Макрушин Сергій Васильович"/>
    <s v="Інформаційні технології_Макрушин С.В._nk"/>
    <s v="https://vo.uu.edu.ua/grade/report/grader/index.php?id=5624"/>
    <n v="56"/>
    <n v="0"/>
    <n v="1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Макрушин Сергій Васильович"/>
    <s v="Комп'ютерні системи і мережі_Макрушин С.В._nk"/>
    <s v="https://vo.uu.edu.ua/grade/report/grader/index.php?id=1560"/>
    <n v="21"/>
    <n v="0"/>
    <n v="0"/>
    <n v="0"/>
    <n v="0"/>
    <n v="0"/>
    <n v="1"/>
    <n v="0"/>
    <n v="0"/>
    <n v="16"/>
    <n v="0"/>
    <n v="0"/>
    <n v="0"/>
    <n v="0"/>
    <n v="0"/>
    <n v="0"/>
    <n v="0"/>
    <n v="0"/>
    <n v="0"/>
    <n v="0"/>
    <n v="17"/>
    <b v="0"/>
    <n v="0"/>
  </r>
  <r>
    <x v="2"/>
    <x v="23"/>
    <x v="71"/>
    <s v="Рябишенко Володимир"/>
    <s v="Комп'ютерні мережі"/>
    <s v="https://vo.uu.edu.ua/grade/report/grader/index.php?id=1559"/>
    <n v="0"/>
    <n v="0"/>
    <n v="0"/>
    <n v="0"/>
    <n v="0"/>
    <n v="0"/>
    <n v="1"/>
    <n v="0"/>
    <n v="0"/>
    <n v="21"/>
    <n v="0"/>
    <n v="0"/>
    <n v="0"/>
    <n v="0"/>
    <n v="0"/>
    <n v="0"/>
    <n v="0"/>
    <n v="0"/>
    <n v="0"/>
    <n v="0"/>
    <n v="22"/>
    <b v="0"/>
    <n v="0"/>
  </r>
  <r>
    <x v="2"/>
    <x v="23"/>
    <x v="71"/>
    <s v="Ситников Антон"/>
    <s v="Архітектура комп'ютера_Ситников А.С._nk"/>
    <s v="https://vo.uu.edu.ua/grade/report/grader/index.php?id=5632"/>
    <n v="88"/>
    <n v="0"/>
    <n v="15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s v="Ситников Антон"/>
    <s v="Основи WEB-програмування_Ситников А.С._nk"/>
    <s v="https://vo.uu.edu.ua/grade/report/grader/index.php?id=12646"/>
    <n v="34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71"/>
    <s v="Ситников Антон"/>
    <s v="Основи навчання студентів_Ситников А.С._nk"/>
    <s v="https://vo.uu.edu.ua/grade/report/grader/index.php?id=14682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1"/>
    <s v="Тосенко Олександр"/>
    <s v="Електротехніка та комп'ютерна електроніка_Тосенко О.М._nk"/>
    <s v="https://vo.uu.edu.ua/grade/report/grader/index.php?id=10353"/>
    <n v="11"/>
    <n v="0"/>
    <n v="0"/>
    <n v="0"/>
    <n v="0"/>
    <n v="0"/>
    <n v="1"/>
    <n v="0"/>
    <n v="0"/>
    <n v="12"/>
    <n v="0"/>
    <n v="3"/>
    <n v="0"/>
    <n v="0"/>
    <n v="0"/>
    <n v="0"/>
    <n v="0"/>
    <n v="0"/>
    <n v="0"/>
    <n v="0"/>
    <n v="16"/>
    <b v="0"/>
    <n v="0"/>
  </r>
  <r>
    <x v="2"/>
    <x v="23"/>
    <x v="71"/>
    <s v="Тосенко Олександр"/>
    <s v="Комп’ютерна логіка_Тосенко О.М._nk"/>
    <s v="https://vo.uu.edu.ua/grade/report/grader/index.php?id=1557"/>
    <n v="15"/>
    <n v="0"/>
    <n v="0"/>
    <n v="0"/>
    <n v="0"/>
    <n v="0"/>
    <n v="1"/>
    <n v="0"/>
    <n v="0"/>
    <n v="9"/>
    <n v="3"/>
    <n v="0"/>
    <n v="0"/>
    <n v="0"/>
    <n v="0"/>
    <n v="0"/>
    <n v="0"/>
    <n v="0"/>
    <n v="0"/>
    <n v="0"/>
    <n v="13"/>
    <b v="0"/>
    <n v="0"/>
  </r>
  <r>
    <x v="2"/>
    <x v="23"/>
    <x v="71"/>
    <m/>
    <s v="WEB-дизайн"/>
    <s v="https://vo.uu.edu.ua/grade/report/grader/index.php?id=1548"/>
    <n v="14"/>
    <n v="0"/>
    <n v="0"/>
    <n v="0"/>
    <n v="0"/>
    <n v="0"/>
    <n v="1"/>
    <n v="0"/>
    <n v="0"/>
    <n v="16"/>
    <n v="0"/>
    <n v="0"/>
    <n v="0"/>
    <n v="0"/>
    <n v="0"/>
    <n v="0"/>
    <n v="0"/>
    <n v="0"/>
    <n v="0"/>
    <n v="0"/>
    <n v="17"/>
    <b v="0"/>
    <n v="0"/>
  </r>
  <r>
    <x v="2"/>
    <x v="23"/>
    <x v="71"/>
    <m/>
    <s v="Адміністрування комп’ютерних систем та мереж "/>
    <s v="https://vo.uu.edu.ua/grade/report/grader/index.php?id=11719"/>
    <n v="27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71"/>
    <m/>
    <s v="Вища математика_Кириченко В.І._nk"/>
    <s v="https://vo.uu.edu.ua/grade/report/grader/index.php?id=16954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1"/>
    <m/>
    <s v="Вступ до спеціальності"/>
    <s v="https://vo.uu.edu.ua/grade/report/grader/index.php?id=1552"/>
    <n v="2"/>
    <n v="0"/>
    <n v="1"/>
    <n v="0"/>
    <n v="0"/>
    <n v="0"/>
    <n v="1"/>
    <n v="0"/>
    <n v="0"/>
    <n v="17"/>
    <n v="0"/>
    <n v="0"/>
    <n v="0"/>
    <n v="0"/>
    <n v="0"/>
    <n v="0"/>
    <n v="0"/>
    <n v="0"/>
    <n v="0"/>
    <n v="0"/>
    <n v="18"/>
    <b v="0"/>
    <n v="0"/>
  </r>
  <r>
    <x v="2"/>
    <x v="23"/>
    <x v="71"/>
    <m/>
    <s v="Дослідження операцій"/>
    <s v="https://vo.uu.edu.ua/grade/report/grader/index.php?id=12644"/>
    <n v="0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1"/>
    <m/>
    <s v="Електорадіовимірювання"/>
    <s v="https://vo.uu.edu.ua/grade/report/grader/index.php?id=5590"/>
    <n v="1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1"/>
    <m/>
    <s v="Інженерія програмного забезпечення"/>
    <s v="https://vo.uu.edu.ua/grade/report/grader/index.php?id=1554"/>
    <n v="3"/>
    <n v="0"/>
    <n v="0"/>
    <n v="0"/>
    <n v="0"/>
    <n v="0"/>
    <n v="1"/>
    <n v="0"/>
    <n v="0"/>
    <n v="20"/>
    <n v="0"/>
    <n v="0"/>
    <n v="0"/>
    <n v="0"/>
    <n v="0"/>
    <n v="0"/>
    <n v="0"/>
    <n v="0"/>
    <n v="0"/>
    <n v="0"/>
    <n v="21"/>
    <b v="0"/>
    <n v="0"/>
  </r>
  <r>
    <x v="2"/>
    <x v="23"/>
    <x v="71"/>
    <m/>
    <s v="Комп’ютерна електроніка"/>
    <s v="https://vo.uu.edu.ua/grade/report/grader/index.php?id=1556"/>
    <n v="0"/>
    <n v="0"/>
    <n v="0"/>
    <n v="0"/>
    <n v="0"/>
    <n v="0"/>
    <n v="1"/>
    <n v="1"/>
    <n v="0"/>
    <n v="16"/>
    <n v="1"/>
    <n v="0"/>
    <n v="0"/>
    <n v="0"/>
    <n v="0"/>
    <n v="0"/>
    <n v="0"/>
    <n v="0"/>
    <n v="0"/>
    <n v="0"/>
    <n v="19"/>
    <b v="0"/>
    <n v="0"/>
  </r>
  <r>
    <x v="2"/>
    <x v="23"/>
    <x v="71"/>
    <m/>
    <s v="Комп’ютерна схемотехніка"/>
    <s v="https://vo.uu.edu.ua/grade/report/grader/index.php?id=1558"/>
    <n v="0"/>
    <n v="0"/>
    <n v="0"/>
    <n v="0"/>
    <n v="0"/>
    <n v="0"/>
    <n v="1"/>
    <n v="0"/>
    <n v="0"/>
    <n v="16"/>
    <n v="0"/>
    <n v="0"/>
    <n v="0"/>
    <n v="0"/>
    <n v="0"/>
    <n v="0"/>
    <n v="0"/>
    <n v="0"/>
    <n v="0"/>
    <n v="0"/>
    <n v="17"/>
    <b v="0"/>
    <n v="0"/>
  </r>
  <r>
    <x v="2"/>
    <x v="23"/>
    <x v="71"/>
    <m/>
    <s v="Основи вимірювань та обробки цифрових сигналів_Тосенко О.М.(Ситников А.С)_nk"/>
    <s v="https://vo.uu.edu.ua/grade/report/grader/index.php?id=10358"/>
    <n v="5"/>
    <n v="0"/>
    <n v="0"/>
    <n v="0"/>
    <n v="0"/>
    <n v="0"/>
    <n v="1"/>
    <n v="1"/>
    <n v="0"/>
    <n v="6"/>
    <n v="0"/>
    <n v="0"/>
    <n v="0"/>
    <n v="0"/>
    <n v="0"/>
    <n v="0"/>
    <n v="0"/>
    <n v="0"/>
    <n v="0"/>
    <n v="0"/>
    <n v="8"/>
    <b v="0"/>
    <n v="0"/>
  </r>
  <r>
    <x v="2"/>
    <x v="23"/>
    <x v="71"/>
    <m/>
    <s v="Основи програмування_Боскін О.О._nk"/>
    <s v="https://vo.uu.edu.ua/grade/report/grader/index.php?id=11608"/>
    <n v="656"/>
    <n v="0"/>
    <n v="12"/>
    <n v="12"/>
    <n v="0"/>
    <n v="0"/>
    <n v="1"/>
    <n v="0"/>
    <n v="0"/>
    <n v="1"/>
    <n v="0"/>
    <n v="0"/>
    <n v="0"/>
    <n v="0"/>
    <n v="0"/>
    <n v="0"/>
    <n v="0"/>
    <n v="1"/>
    <n v="30"/>
    <n v="0"/>
    <n v="3"/>
    <b v="0"/>
    <n v="0"/>
  </r>
  <r>
    <x v="2"/>
    <x v="23"/>
    <x v="71"/>
    <m/>
    <s v="Основи проектування цифрових систем керування_Тосенко О.М.(Ситников А.С.)_nk"/>
    <s v="https://vo.uu.edu.ua/grade/report/grader/index.php?id=11614"/>
    <n v="2"/>
    <n v="0"/>
    <n v="0"/>
    <n v="0"/>
    <n v="0"/>
    <n v="0"/>
    <n v="1"/>
    <n v="1"/>
    <n v="0"/>
    <n v="6"/>
    <n v="0"/>
    <n v="0"/>
    <n v="0"/>
    <n v="0"/>
    <n v="0"/>
    <n v="0"/>
    <n v="0"/>
    <n v="0"/>
    <n v="0"/>
    <n v="0"/>
    <n v="8"/>
    <b v="0"/>
    <n v="0"/>
  </r>
  <r>
    <x v="2"/>
    <x v="23"/>
    <x v="71"/>
    <m/>
    <s v="Програмування мікроконтролерів_Тосенко О.М._nk"/>
    <s v="https://vo.uu.edu.ua/grade/report/grader/index.php?id=11609"/>
    <n v="2"/>
    <n v="0"/>
    <n v="0"/>
    <n v="0"/>
    <n v="0"/>
    <n v="0"/>
    <n v="1"/>
    <n v="0"/>
    <n v="0"/>
    <n v="26"/>
    <n v="0"/>
    <n v="5"/>
    <n v="0"/>
    <n v="0"/>
    <n v="0"/>
    <n v="0"/>
    <n v="0"/>
    <n v="0"/>
    <n v="0"/>
    <n v="0"/>
    <n v="32"/>
    <b v="0"/>
    <n v="0"/>
  </r>
  <r>
    <x v="2"/>
    <x v="23"/>
    <x v="71"/>
    <m/>
    <s v="Проектування комп'ютерних систем_Макрушин С.В._nk"/>
    <s v="https://vo.uu.edu.ua/grade/report/grader/index.php?id=15382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1"/>
    <m/>
    <s v="Системне програмування__nk"/>
    <s v="https://vo.uu.edu.ua/grade/report/grader/index.php?id=1574"/>
    <n v="8"/>
    <n v="0"/>
    <n v="0"/>
    <n v="0"/>
    <n v="0"/>
    <n v="0"/>
    <n v="1"/>
    <n v="0"/>
    <n v="0"/>
    <n v="20"/>
    <n v="0"/>
    <n v="0"/>
    <n v="0"/>
    <n v="0"/>
    <n v="0"/>
    <n v="0"/>
    <n v="0"/>
    <n v="0"/>
    <n v="0"/>
    <n v="0"/>
    <n v="21"/>
    <b v="0"/>
    <n v="0"/>
  </r>
  <r>
    <x v="2"/>
    <x v="23"/>
    <x v="71"/>
    <m/>
    <s v="Технології проектування вбудованих систем"/>
    <s v="https://vo.uu.edu.ua/grade/report/grader/index.php?id=10352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1"/>
    <m/>
    <s v="Технології проектування комп’ютерних систем"/>
    <s v="https://vo.uu.edu.ua/grade/report/grader/index.php?id=1579"/>
    <n v="0"/>
    <n v="0"/>
    <n v="0"/>
    <n v="0"/>
    <n v="0"/>
    <n v="0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23"/>
    <x v="41"/>
    <s v="Агєєв Олексій Валерійович"/>
    <s v="Адміністративне право_Агєєв О.В._nk"/>
    <s v="https://vo.uu.edu.ua/grade/report/grader/index.php?id=4861"/>
    <n v="1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Агєєв Олексій Валерійович"/>
    <s v="Адміністративний процес_Агєєв О.В._nk"/>
    <s v="https://vo.uu.edu.ua/grade/report/grader/index.php?id=10158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Агєєв Олексій Валерійович"/>
    <s v="Юридична деонтологія_Агєєв О.В._nk"/>
    <s v="https://vo.uu.edu.ua/grade/report/grader/index.php?id=10164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Андрійчук Ольга Вікторівна"/>
    <s v="Господарське право_Андрійчук О.В._nk"/>
    <s v="https://vo.uu.edu.ua/grade/report/grader/index.php?id=5637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Андрійчук Ольга Вікторівна"/>
    <s v="Житлове право_Андрійчук О.В._nk"/>
    <s v="https://vo.uu.edu.ua/grade/report/grader/index.php?id=5800"/>
    <n v="18"/>
    <n v="0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s v="Андрійчук Ольга Вікторівна"/>
    <s v="Історія держави та права України_Андрійчук О.В._nk"/>
    <s v="https://vo.uu.edu.ua/grade/report/grader/index.php?id=10167"/>
    <n v="9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s v="Андрійчук Ольга Вікторівна"/>
    <s v="Нотаріат України_Андрійчук О.В._nk"/>
    <s v="https://vo.uu.edu.ua/grade/report/grader/index.php?id=5801"/>
    <n v="11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3"/>
    <x v="41"/>
    <s v="Верхолаз Микола Тихонович"/>
    <s v="Виконавче провадження_Верхолаз М.Т._nk"/>
    <s v="https://vo.uu.edu.ua/grade/report/grader/index.php?id=10160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Верхолаз Микола Тихонович"/>
    <s v="Кримінальне право_Верхолаз М.Т._nk"/>
    <s v="https://vo.uu.edu.ua/grade/report/grader/index.php?id=10147"/>
    <n v="9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s v="Гадючко Олексій Іванович"/>
    <s v="Податкове та митне право_Гадючко О.І._nk"/>
    <s v="https://vo.uu.edu.ua/grade/report/grader/index.php?id=10355"/>
    <n v="1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s v="Іншина Анастасія Сергіївна"/>
    <s v="Адвокатура України_Іншина А.С._nk"/>
    <s v="https://vo.uu.edu.ua/grade/report/grader/index.php?id=4869"/>
    <n v="40"/>
    <n v="0"/>
    <n v="0"/>
    <n v="0"/>
    <n v="0"/>
    <n v="0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3"/>
    <x v="41"/>
    <s v="Іншина Анастасія Сергіївна"/>
    <s v="Банківське право_Іншина А.С._nk"/>
    <s v="https://vo.uu.edu.ua/grade/report/grader/index.php?id=10161"/>
    <n v="81"/>
    <n v="0"/>
    <n v="0"/>
    <n v="0"/>
    <n v="0"/>
    <n v="1"/>
    <n v="1"/>
    <n v="0"/>
    <n v="0"/>
    <n v="26"/>
    <n v="0"/>
    <n v="2"/>
    <n v="0"/>
    <n v="0"/>
    <n v="0"/>
    <n v="0"/>
    <n v="0"/>
    <n v="0"/>
    <n v="0"/>
    <n v="0"/>
    <n v="29"/>
    <b v="0"/>
    <n v="0"/>
  </r>
  <r>
    <x v="2"/>
    <x v="23"/>
    <x v="41"/>
    <s v="Іншина Анастасія Сергіївна"/>
    <s v="Екологічне право_Іншина А.С._nk"/>
    <s v="https://vo.uu.edu.ua/grade/report/grader/index.php?id=4883"/>
    <n v="20"/>
    <n v="0"/>
    <n v="0"/>
    <n v="0"/>
    <n v="0"/>
    <n v="1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41"/>
    <s v="Іншина Анастасія Сергіївна"/>
    <s v="Фінансове право_Іншина А.С._nk"/>
    <s v="https://vo.uu.edu.ua/grade/report/grader/index.php?id=10154"/>
    <n v="17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Кутоманов Дмитро Євгенович"/>
    <s v="Державне право зарубіжних країн_Кутоманов Д.Є._nk"/>
    <s v="https://vo.uu.edu.ua/grade/report/grader/index.php?id=10151"/>
    <n v="13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Кутоманов Дмитро Євгенович"/>
    <s v="Трудове право"/>
    <s v="https://vo.uu.edu.ua/grade/report/grader/index.php?id=10149"/>
    <n v="27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Кутоманов Дмитро Євгенович"/>
    <s v="Цивільний процес_Кутоманов Д.Є._тл"/>
    <s v="https://vo.uu.edu.ua/grade/report/grader/index.php?id=10152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Нечпал Анна Леонідівна"/>
    <s v="Господарський процес_Нечпал А.Л._nk"/>
    <s v="https://vo.uu.edu.ua/grade/report/grader/index.php?id=11709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Севрюков Денис Георгійович"/>
    <s v="Історія вчень про державу та право_Севрюков Д.Г._nk"/>
    <s v="https://vo.uu.edu.ua/grade/report/grader/index.php?id=10150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s v="Севрюков Денис Георгійович"/>
    <s v="Теорія держави та права_СеврюковД.Г._nk"/>
    <s v="https://vo.uu.edu.ua/grade/report/grader/index.php?id=4902"/>
    <n v="476"/>
    <n v="0"/>
    <n v="9"/>
    <n v="8"/>
    <n v="0"/>
    <n v="0"/>
    <n v="1"/>
    <n v="0"/>
    <n v="0"/>
    <n v="9"/>
    <n v="0"/>
    <n v="0"/>
    <n v="0"/>
    <n v="0"/>
    <n v="0"/>
    <n v="0"/>
    <n v="0"/>
    <n v="1"/>
    <n v="25"/>
    <n v="0"/>
    <n v="11"/>
    <b v="0"/>
    <n v="0"/>
  </r>
  <r>
    <x v="2"/>
    <x v="23"/>
    <x v="41"/>
    <s v="Черкесова Анжеліка Сергіївна"/>
    <s v="Конституційне право України_Черкесова А.С._nk"/>
    <s v="https://vo.uu.edu.ua/grade/report/grader/index.php?id=4887"/>
    <n v="840"/>
    <n v="0"/>
    <n v="20"/>
    <n v="15"/>
    <n v="0"/>
    <n v="0"/>
    <n v="2"/>
    <n v="0"/>
    <n v="0"/>
    <n v="3"/>
    <n v="0"/>
    <n v="0"/>
    <n v="0"/>
    <n v="0"/>
    <n v="0"/>
    <n v="0"/>
    <n v="0"/>
    <n v="1"/>
    <n v="29"/>
    <n v="0"/>
    <n v="6"/>
    <b v="0"/>
    <n v="0"/>
  </r>
  <r>
    <x v="2"/>
    <x v="23"/>
    <x v="41"/>
    <s v="Черкесова Анжеліка Сергіївна"/>
    <s v="Криміналістика_Черкесова А.С._nk"/>
    <s v="https://vo.uu.edu.ua/grade/report/grader/index.php?id=4921"/>
    <n v="9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41"/>
    <s v="Черкесова Анжеліка Сергіївна"/>
    <s v="Кримінальний процес_Черкесова А.С._nk"/>
    <s v="https://vo.uu.edu.ua/grade/report/grader/index.php?id=1015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Черкесова Анжеліка Сергіївна"/>
    <s v="Організація судових та правоохоронних органів_Черкесова А.С._nk"/>
    <s v="https://vo.uu.edu.ua/grade/report/grader/index.php?id=10354"/>
    <n v="14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Шаверський Сергій Леонідович"/>
    <s v="Міжнародне право та право ЄС_Шаверський С.Л._nk"/>
    <s v="https://vo.uu.edu.ua/grade/report/grader/index.php?id=10157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Шаверський Сергій Леонідович"/>
    <s v="Міжнародне приватне право_Шаверський С.Л._nk"/>
    <s v="https://vo.uu.edu.ua/grade/report/grader/index.php?id=4892"/>
    <n v="9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s v="Шаверський Сергій Леонідович"/>
    <s v="Основи римського права_Шаверський С.Л._nk"/>
    <s v="https://vo.uu.edu.ua/grade/report/grader/index.php?id=10146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s v="Шаверський Сергій Леонідович"/>
    <s v="Цивільне право_Шаверський С.Л._nk"/>
    <s v="https://vo.uu.edu.ua/grade/report/grader/index.php?id=10148"/>
    <n v="580"/>
    <n v="0"/>
    <n v="10"/>
    <n v="9"/>
    <n v="0"/>
    <n v="0"/>
    <n v="1"/>
    <n v="0"/>
    <n v="0"/>
    <n v="0"/>
    <n v="0"/>
    <n v="0"/>
    <n v="0"/>
    <n v="0"/>
    <n v="0"/>
    <n v="0"/>
    <n v="0"/>
    <n v="1"/>
    <n v="26"/>
    <n v="0"/>
    <n v="2"/>
    <b v="0"/>
    <n v="0"/>
  </r>
  <r>
    <x v="2"/>
    <x v="23"/>
    <x v="41"/>
    <m/>
    <s v="test"/>
    <s v="https://vo.uu.edu.ua/grade/report/grader/index.php?id=12892"/>
    <n v="128"/>
    <n v="0"/>
    <n v="16"/>
    <n v="0"/>
    <n v="0"/>
    <n v="0"/>
    <n v="1"/>
    <n v="0"/>
    <n v="0"/>
    <n v="0"/>
    <n v="0"/>
    <n v="0"/>
    <n v="0"/>
    <n v="0"/>
    <n v="0"/>
    <n v="0"/>
    <n v="0"/>
    <n v="1"/>
    <n v="29"/>
    <n v="0"/>
    <n v="2"/>
    <b v="0"/>
    <n v="0"/>
  </r>
  <r>
    <x v="2"/>
    <x v="23"/>
    <x v="41"/>
    <m/>
    <s v="Аграрне право України"/>
    <s v="https://vo.uu.edu.ua/grade/report/grader/index.php?id=4917"/>
    <n v="0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41"/>
    <m/>
    <s v="Адміністративна відповідальність"/>
    <s v="https://vo.uu.edu.ua/grade/report/grader/index.php?id=1015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Адміністративна реформа та муніципальне право"/>
    <s v="https://vo.uu.edu.ua/grade/report/grader/index.php?id=12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Верховенство права"/>
    <s v="https://vo.uu.edu.ua/grade/report/grader/index.php?id=5799"/>
    <n v="1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41"/>
    <m/>
    <s v="Державне будівництво та місцеве самоврядування"/>
    <s v="https://vo.uu.edu.ua/grade/report/grader/index.php?id=1271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Історія держави та права зарубіжних країн_Кутоманов Д.Є._nk"/>
    <s v="https://vo.uu.edu.ua/grade/report/grader/index.php?id=10165"/>
    <n v="5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m/>
    <s v="Криміналогія"/>
    <s v="https://vo.uu.edu.ua/grade/report/grader/index.php?id=1272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Логіка"/>
    <s v="https://vo.uu.edu.ua/grade/report/grader/index.php?id=1270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Логіка для юристів"/>
    <s v="https://vo.uu.edu.ua/grade/report/grader/index.php?id=127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Митне право"/>
    <s v="https://vo.uu.edu.ua/grade/report/grader/index.php?id=5737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m/>
    <s v="Міжнародне інвестиційне право"/>
    <s v="https://vo.uu.edu.ua/grade/report/grader/index.php?id=1272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Міжнародні судові установи та судовий процес"/>
    <s v="https://vo.uu.edu.ua/grade/report/grader/index.php?id=1271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Податкове право"/>
    <s v="https://vo.uu.edu.ua/grade/report/grader/index.php?id=5739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m/>
    <s v="Податкове та митне право"/>
    <s v="https://vo.uu.edu.ua/grade/report/grader/index.php?id=10166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Порівняльне конституційне право"/>
    <s v="https://vo.uu.edu.ua/grade/report/grader/index.php?id=1271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Права людини в інформаційному суспільстві"/>
    <s v="https://vo.uu.edu.ua/grade/report/grader/index.php?id=127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Право соціального забезпечення_Іншина А.С._nk"/>
    <s v="https://vo.uu.edu.ua/grade/report/grader/index.php?id=10155"/>
    <n v="5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41"/>
    <m/>
    <s v="Сімейне право"/>
    <s v="https://vo.uu.edu.ua/grade/report/grader/index.php?id=5802"/>
    <n v="0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41"/>
    <m/>
    <s v="Судова медицина та психіатрія "/>
    <s v="https://vo.uu.edu.ua/grade/report/grader/index.php?id=4898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41"/>
    <m/>
    <s v="Судова психіатрія"/>
    <s v="https://vo.uu.edu.ua/grade/report/grader/index.php?id=1272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Судова реформа в Україні"/>
    <s v="https://vo.uu.edu.ua/grade/report/grader/index.php?id=127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Судові та правоохороні органи"/>
    <s v="https://vo.uu.edu.ua/grade/report/grader/index.php?id=5743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m/>
    <s v="Теорія доказів_Верхолаз М.Т._nk"/>
    <s v="https://vo.uu.edu.ua/grade/report/grader/index.php?id=10156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41"/>
    <m/>
    <s v="Цінні папери"/>
    <s v="https://vo.uu.edu.ua/grade/report/grader/index.php?id=5738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41"/>
    <m/>
    <s v="Юридична відповідальність у підприємницькій діяльності"/>
    <s v="https://vo.uu.edu.ua/grade/report/grader/index.php?id=12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3"/>
    <x v="41"/>
    <m/>
    <s v="Юридична клініка"/>
    <s v="https://vo.uu.edu.ua/grade/report/grader/index.php?id=5803"/>
    <n v="0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2"/>
    <s v="Василенко Олена Юріївна"/>
    <s v="Основи біології та генетики_Василенко О.Ю_nk"/>
    <s v="https://vo.uu.edu.ua/grade/report/grader/index.php?id=10162"/>
    <n v="16"/>
    <n v="0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3"/>
    <x v="72"/>
    <s v="Василенко Олена Юріївна"/>
    <s v="Психофізіологія_Василенко О.Ю._nk"/>
    <s v="https://vo.uu.edu.ua/grade/report/grader/index.php?id=10163"/>
    <n v="8"/>
    <n v="0"/>
    <n v="0"/>
    <n v="0"/>
    <n v="0"/>
    <n v="0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23"/>
    <x v="72"/>
    <s v="Демидова Тетяна Анатоліївна"/>
    <s v="Вікова психологія_Демидова Тетяна Анатоліївна_nk"/>
    <s v="https://vo.uu.edu.ua/grade/report/grader/index.php?id=5756"/>
    <n v="848"/>
    <n v="0"/>
    <n v="18"/>
    <n v="16"/>
    <n v="0"/>
    <n v="0"/>
    <n v="1"/>
    <n v="0"/>
    <n v="0"/>
    <n v="11"/>
    <n v="0"/>
    <n v="0"/>
    <n v="0"/>
    <n v="0"/>
    <n v="0"/>
    <n v="0"/>
    <n v="0"/>
    <n v="1"/>
    <n v="25"/>
    <n v="0"/>
    <n v="13"/>
    <b v="0"/>
    <n v="0"/>
  </r>
  <r>
    <x v="2"/>
    <x v="23"/>
    <x v="72"/>
    <s v="Демидова Тетяна Анатоліївна"/>
    <s v="Іміджелогія_Демидова Тетяна Анатоліївна_nk"/>
    <s v="https://vo.uu.edu.ua/grade/report/grader/index.php?id=12705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Демидова Тетяна Анатоліївна"/>
    <s v="Проблеми мотивації поведінки та діяльності людини_Демидова Тетяна Анатоліївна_nk"/>
    <s v="https://vo.uu.edu.ua/grade/report/grader/index.php?id=10143"/>
    <n v="17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2"/>
    <s v="Демидова Тетяна Анатоліївна"/>
    <s v="Психологія праці_Демидова Тетяна Анатоліївна_nk"/>
    <s v="https://vo.uu.edu.ua/grade/report/grader/index.php?id=10141"/>
    <n v="13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2"/>
    <s v="Демидова Тетяна Анатоліївна"/>
    <s v="Теоретико-методологічні проблеми в психології_Демидова Т.А._nk"/>
    <s v="https://vo.uu.edu.ua/grade/report/grader/index.php?id=10142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Діденко Галина Олексіївна"/>
    <s v="Основи роботи психолога з персоналом_Діденко Г.О._nk"/>
    <s v="https://vo.uu.edu.ua/grade/report/grader/index.php?id=10123"/>
    <n v="4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Євдокимова Наталя Олексіївна"/>
    <s v="Математичні методи в психології_Євдокимова Н.О._nk"/>
    <s v="https://vo.uu.edu.ua/grade/report/grader/index.php?id=10138"/>
    <n v="2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Євдокимова Наталя Олексіївна"/>
    <s v="Психологічні проблеми спілкування_Євдокимова Наталя Олексіївна_nk"/>
    <s v="https://vo.uu.edu.ua/grade/report/grader/index.php?id=10136"/>
    <n v="2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Євдокимова Наталя Олексіївна"/>
    <s v="Психологія сексуальності_Євдокимова Н.О._nk"/>
    <s v="https://vo.uu.edu.ua/grade/report/grader/index.php?id=10135"/>
    <n v="21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2"/>
    <s v="Євдокимова Наталя Олексіївна"/>
    <s v="Психологія творчості_Євдокимова Н.О._nk"/>
    <s v="https://vo.uu.edu.ua/grade/report/grader/index.php?id=10115"/>
    <n v="2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Євдокимова Наталя Олексіївна"/>
    <s v="Теорія і практика психологічного тренінгу_Євдокимова Н.О._nk"/>
    <s v="https://vo.uu.edu.ua/grade/report/grader/index.php?id=10137"/>
    <n v="2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Євдокімова Тетяна Олексіївна"/>
    <s v="Вступ до спеціальності_Євдокимова Тетяна Олексіївна_nk"/>
    <s v="https://vo.uu.edu.ua/grade/report/grader/index.php?id=10118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Євдокімова Тетяна Олексіївна"/>
    <s v="Загальна психологія_Євдокимова Т.O_nk"/>
    <s v="https://vo.uu.edu.ua/grade/report/grader/index.php?id=10119"/>
    <n v="578"/>
    <n v="0"/>
    <n v="13"/>
    <n v="13"/>
    <n v="0"/>
    <n v="0"/>
    <n v="2"/>
    <n v="0"/>
    <n v="0"/>
    <n v="13"/>
    <n v="0"/>
    <n v="0"/>
    <n v="0"/>
    <n v="0"/>
    <n v="0"/>
    <n v="0"/>
    <n v="0"/>
    <n v="1"/>
    <n v="27"/>
    <n v="0"/>
    <n v="16"/>
    <b v="0"/>
    <n v="0"/>
  </r>
  <r>
    <x v="2"/>
    <x v="23"/>
    <x v="72"/>
    <s v="Євдокімова Тетяна Олексіївна"/>
    <s v="Сучасні проблеми психології особистості_Євдокімова Тетяна Олексіївна_nk"/>
    <s v="https://vo.uu.edu.ua/grade/report/grader/index.php?id=10121"/>
    <n v="9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2"/>
    <s v="Єлькіна Віра Вікторівна"/>
    <s v="Етнопсихологія_Єлькіна В,В,_nk"/>
    <s v="https://vo.uu.edu.ua/grade/report/grader/index.php?id=10133"/>
    <n v="11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2"/>
    <s v="Єлькіна Віра Вікторівна"/>
    <s v="Історія психології_Єлькіна В,В,_nk"/>
    <s v="https://vo.uu.edu.ua/grade/report/grader/index.php?id=10134"/>
    <n v="28"/>
    <n v="0"/>
    <n v="0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2"/>
    <s v="Єлькіна Віра Вікторівна"/>
    <s v="Психологія залежностей_Єлькіна В.В._nk"/>
    <s v="https://vo.uu.edu.ua/grade/report/grader/index.php?id=10132"/>
    <n v="1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Єлькіна Віра Вікторівна"/>
    <s v="Психологія сім'ї_Єлькіна В.В_nk"/>
    <s v="https://vo.uu.edu.ua/grade/report/grader/index.php?id=10131"/>
    <n v="11"/>
    <n v="0"/>
    <n v="0"/>
    <n v="0"/>
    <n v="0"/>
    <n v="0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23"/>
    <x v="72"/>
    <s v="Жакун Вікторія Вікторівна"/>
    <s v="Диференційна психологія_Жакун В.В._nk"/>
    <s v="https://vo.uu.edu.ua/grade/report/grader/index.php?id=5228"/>
    <n v="14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3"/>
    <x v="72"/>
    <s v="Жакун Вікторія Вікторівна"/>
    <s v="Конфліктологія_Жакун В.В._nk"/>
    <s v="https://vo.uu.edu.ua/grade/report/grader/index.php?id=10113"/>
    <n v="22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2"/>
    <s v="Кулакевич Максим Іванович"/>
    <s v="Основи психологічної практики_Кулакевич М.І._nk"/>
    <s v="https://vo.uu.edu.ua/grade/report/grader/index.php?id=10140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Кулакевич Максим Іванович"/>
    <s v="Психологія спорту_Кулакевич Максим Іванович_nk"/>
    <s v="https://vo.uu.edu.ua/grade/report/grader/index.php?id=12553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Кулакевич Максим Іванович"/>
    <s v="Соціальна та політична психологія_Кулакевич М.І._nk"/>
    <s v="https://vo.uu.edu.ua/grade/report/grader/index.php?id=10139"/>
    <n v="3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Лісна Світлана миколаївна"/>
    <s v="Консультативна психологія_Лісна С.М._nk"/>
    <s v="https://vo.uu.edu.ua/grade/report/grader/index.php?id=10130"/>
    <n v="1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Лісна Світлана миколаївна"/>
    <s v="Основи психологічного консультування_Лісна С.М._nk"/>
    <s v="https://vo.uu.edu.ua/grade/report/grader/index.php?id=10128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Лісна Світлана миколаївна"/>
    <s v="Основи психологічної корекції_Лісна Світлана Миколаївна_nk"/>
    <s v="https://vo.uu.edu.ua/grade/report/grader/index.php?id=10127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Лісна Світлана миколаївна"/>
    <s v="Основи психосоматики та психогенетики_Лісна С.М._nk"/>
    <s v="https://vo.uu.edu.ua/grade/report/grader/index.php?id=10129"/>
    <n v="1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Лісна Світлана миколаївна"/>
    <s v="Основи психотерапії_Лісна С,М,_nk"/>
    <s v="https://vo.uu.edu.ua/grade/report/grader/index.php?id=10126"/>
    <n v="1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s v="Паламарчук Павло Вікторович"/>
    <s v="юридична конфліктологія_Паламарчук П.В._nk"/>
    <s v="https://vo.uu.edu.ua/grade/report/grader/index.php?id=14903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Паламарчук Павло Вікторович"/>
    <s v="Юридична психологія_Паламарчук Павло Вікторович_nk"/>
    <s v="https://vo.uu.edu.ua/grade/report/grader/index.php?id=10117"/>
    <n v="23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2"/>
    <s v="Пшенична Марія Володимирівна"/>
    <s v="Клінічна психологія_Пшенична М.В._nk"/>
    <s v="https://vo.uu.edu.ua/grade/report/grader/index.php?id=10114"/>
    <n v="39"/>
    <n v="0"/>
    <n v="0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3"/>
    <x v="72"/>
    <s v="Пшенична Марія Володимирівна"/>
    <s v="Патопсихологія_Пшенична М.В._nk"/>
    <s v="https://vo.uu.edu.ua/grade/report/grader/index.php?id=10116"/>
    <n v="461"/>
    <n v="0"/>
    <n v="17"/>
    <n v="13"/>
    <n v="0"/>
    <n v="0"/>
    <n v="1"/>
    <n v="0"/>
    <n v="0"/>
    <n v="11"/>
    <n v="0"/>
    <n v="0"/>
    <n v="0"/>
    <n v="0"/>
    <n v="0"/>
    <n v="0"/>
    <n v="0"/>
    <n v="1"/>
    <n v="50"/>
    <n v="0"/>
    <n v="13"/>
    <b v="0"/>
    <n v="0"/>
  </r>
  <r>
    <x v="2"/>
    <x v="23"/>
    <x v="72"/>
    <s v="Скрипнікова Марина Анастасовна"/>
    <s v="Експериментальна психологія_Скрипнікова М.А._nk"/>
    <s v="https://vo.uu.edu.ua/grade/report/grader/index.php?id=10348"/>
    <n v="39"/>
    <n v="0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3"/>
    <x v="72"/>
    <s v="Скрипнікова Марина Анастасовна"/>
    <s v="Методика викладання психології_Скрипнікова Марина Анастасівна_nk"/>
    <s v="https://vo.uu.edu.ua/grade/report/grader/index.php?id=10145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Скрипнікова Марина Анастасовна"/>
    <s v="Практикум з загальної психології_Скрипнікова М.А_nk"/>
    <s v="https://vo.uu.edu.ua/grade/report/grader/index.php?id=10144"/>
    <n v="2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s v="Скрипнікова Марина Анастасовна"/>
    <s v="Психодіагностика_Скрипнікова М.А._nk"/>
    <s v="https://vo.uu.edu.ua/grade/report/grader/index.php?id=5772"/>
    <n v="1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72"/>
    <s v="Скрипнікова Марина Анастасовна"/>
    <s v="Психологічна служба_Скрипнікова М.А._nk"/>
    <s v="https://vo.uu.edu.ua/grade/report/grader/index.php?id=5773"/>
    <n v="10"/>
    <n v="0"/>
    <n v="0"/>
    <n v="0"/>
    <n v="0"/>
    <n v="0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3"/>
    <x v="72"/>
    <s v="Скрипнікова Марина Анастасовна"/>
    <s v="Реабілітаційна психологія_Скрипнікова М.А._nk"/>
    <s v="https://vo.uu.edu.ua/grade/report/grader/index.php?id=5227"/>
    <n v="24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3"/>
    <x v="72"/>
    <s v="Фомічова Віра Миколаївна"/>
    <s v="Психологія реклами_Діденко Г.О._nk"/>
    <s v="https://vo.uu.edu.ua/grade/report/grader/index.php?id=10124"/>
    <n v="20"/>
    <n v="0"/>
    <n v="0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3"/>
    <x v="72"/>
    <s v="Фомічова Віра Миколаївна"/>
    <s v="Психологія управління_Діденко Г.О._nk"/>
    <s v="https://vo.uu.edu.ua/grade/report/grader/index.php?id=1638"/>
    <n v="17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3"/>
    <x v="72"/>
    <s v="Фомічова Віра Миколаївна"/>
    <s v="Психотехнології в політиці_Діденко Г.О._nk"/>
    <s v="https://vo.uu.edu.ua/grade/report/grader/index.php?id=10125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test"/>
    <s v="https://vo.uu.edu.ua/grade/report/grader/index.php?id=14872"/>
    <n v="138"/>
    <n v="0"/>
    <n v="0"/>
    <n v="0"/>
    <n v="0"/>
    <n v="0"/>
    <n v="1"/>
    <n v="0"/>
    <n v="0"/>
    <n v="0"/>
    <n v="0"/>
    <n v="0"/>
    <n v="0"/>
    <n v="0"/>
    <n v="0"/>
    <n v="0"/>
    <n v="0"/>
    <n v="1"/>
    <n v="27"/>
    <n v="0"/>
    <n v="2"/>
    <b v="0"/>
    <n v="0"/>
  </r>
  <r>
    <x v="2"/>
    <x v="23"/>
    <x v="72"/>
    <m/>
    <s v="Анатомія людини"/>
    <s v="https://vo.uu.edu.ua/grade/report/grader/index.php?id=12691"/>
    <n v="7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Анатомія, фізіологія, патологія з основами валеології"/>
    <s v="https://vo.uu.edu.ua/grade/report/grader/index.php?id=1269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Деонтологія"/>
    <s v="https://vo.uu.edu.ua/grade/report/grader/index.php?id=12708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Деонтологія конфліктів"/>
    <s v="https://vo.uu.edu.ua/grade/report/grader/index.php?id=12698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Комунікаційні технології"/>
    <s v="https://vo.uu.edu.ua/grade/report/grader/index.php?id=1271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Конфлікти в організаціях"/>
    <s v="https://vo.uu.edu.ua/grade/report/grader/index.php?id=1269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Менеджмент в організаціях"/>
    <s v="https://vo.uu.edu.ua/grade/report/grader/index.php?id=12700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Мистецтво педагогічної комунікації"/>
    <s v="https://vo.uu.edu.ua/grade/report/grader/index.php?id=1269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Основи позитивної психології"/>
    <s v="https://vo.uu.edu.ua/grade/report/grader/index.php?id=1267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Основи суіцидології"/>
    <s v="https://vo.uu.edu.ua/grade/report/grader/index.php?id=12677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едагогіка"/>
    <s v="https://vo.uu.edu.ua/grade/report/grader/index.php?id=1271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едагогічна майстерність"/>
    <s v="https://vo.uu.edu.ua/grade/report/grader/index.php?id=12693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едагогічна психологія"/>
    <s v="https://vo.uu.edu.ua/grade/report/grader/index.php?id=1630"/>
    <n v="0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72"/>
    <m/>
    <s v="Політична психологія"/>
    <s v="https://vo.uu.edu.ua/grade/report/grader/index.php?id=15916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олітологія"/>
    <s v="https://vo.uu.edu.ua/grade/report/grader/index.php?id=12712"/>
    <n v="5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равознавство"/>
    <s v="https://vo.uu.edu.ua/grade/report/grader/index.php?id=12707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роблеми розвитку психологічної служби в Україні"/>
    <s v="https://vo.uu.edu.ua/grade/report/grader/index.php?id=1268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ропедевтика психічних хвороб "/>
    <s v="https://vo.uu.edu.ua/grade/report/grader/index.php?id=1270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рофесійний етикет"/>
    <s v="https://vo.uu.edu.ua/grade/report/grader/index.php?id=12709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чна допомога в екстремальних ситуаціях "/>
    <s v="https://vo.uu.edu.ua/grade/report/grader/index.php?id=12678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чна допомога особистості"/>
    <s v="https://vo.uu.edu.ua/grade/report/grader/index.php?id=1268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сихологічний спецпрактикум_Євдокимова Т.О._nk"/>
    <s v="https://vo.uu.edu.ua/grade/report/grader/index.php?id=10122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сихологія аномального розвитку особистості "/>
    <s v="https://vo.uu.edu.ua/grade/report/grader/index.php?id=12683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я організації"/>
    <s v="https://vo.uu.edu.ua/grade/report/grader/index.php?id=1644"/>
    <n v="2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3"/>
    <x v="72"/>
    <m/>
    <s v="Психологія особистості_Євдокімова Тетяна Олексіївна_nk"/>
    <s v="https://vo.uu.edu.ua/grade/report/grader/index.php?id=10120"/>
    <n v="17"/>
    <n v="0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2"/>
    <m/>
    <s v="Психологія саморегуляції та самокорекції особистості"/>
    <s v="https://vo.uu.edu.ua/grade/report/grader/index.php?id=12688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я самосвідомості"/>
    <s v="https://vo.uu.edu.ua/grade/report/grader/index.php?id=1642"/>
    <n v="0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2"/>
    <m/>
    <s v="Психологія сімейних конфліктів"/>
    <s v="https://vo.uu.edu.ua/grade/report/grader/index.php?id=1270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Психологія спілкування "/>
    <s v="https://vo.uu.edu.ua/grade/report/grader/index.php?id=12692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я стресостійкості особистостi"/>
    <s v="https://vo.uu.edu.ua/grade/report/grader/index.php?id=12686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Психологія стресу та стресових розладів особистості "/>
    <s v="https://vo.uu.edu.ua/grade/report/grader/index.php?id=12687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Самоменеджмент"/>
    <s v="https://vo.uu.edu.ua/grade/report/grader/index.php?id=12706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Сімейна психологія i сімейне консультування"/>
    <s v="https://vo.uu.edu.ua/grade/report/grader/index.php?id=1268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Соціологія"/>
    <s v="https://vo.uu.edu.ua/grade/report/grader/index.php?id=11958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Технології психосоціальної служби"/>
    <s v="https://vo.uu.edu.ua/grade/report/grader/index.php?id=1268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2"/>
    <m/>
    <s v="Тренінг особистісного зростання"/>
    <s v="https://vo.uu.edu.ua/grade/report/grader/index.php?id=12682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3"/>
    <x v="72"/>
    <m/>
    <s v="Формування готовності молоді до подружнього життя"/>
    <s v="https://vo.uu.edu.ua/grade/report/grader/index.php?id=1270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3"/>
    <s v="Іванцова Ганна Олексіївна"/>
    <s v="Іноземна мова_Іванцова Г.О._nk"/>
    <s v="https://vo.uu.edu.ua/grade/report/grader/index.php?id=1879"/>
    <n v="87"/>
    <n v="0"/>
    <n v="1"/>
    <n v="0"/>
    <n v="0"/>
    <n v="0"/>
    <n v="1"/>
    <n v="0"/>
    <n v="0"/>
    <n v="21"/>
    <n v="4"/>
    <n v="0"/>
    <n v="0"/>
    <n v="0"/>
    <n v="0"/>
    <n v="0"/>
    <n v="0"/>
    <n v="0"/>
    <n v="0"/>
    <n v="0"/>
    <n v="26"/>
    <b v="0"/>
    <n v="0"/>
  </r>
  <r>
    <x v="2"/>
    <x v="23"/>
    <x v="73"/>
    <s v="Пшенична Марія Володимирівна"/>
    <s v="Охорона праці в галузі_Юрченко С.С._nk"/>
    <s v="https://vo.uu.edu.ua/grade/report/grader/index.php?id=5830"/>
    <n v="18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73"/>
    <m/>
    <s v="test"/>
    <s v="https://vo.uu.edu.ua/grade/report/grader/index.php?id=14870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73"/>
    <m/>
    <s v="Вища математика_Гудкова Н.В._Кириченко В.І_nk"/>
    <s v="https://vo.uu.edu.ua/grade/report/grader/index.php?id=5640"/>
    <n v="16"/>
    <n v="1"/>
    <n v="0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3"/>
    <m/>
    <s v="Дидактика вищої школи_Чигрин В.О._nk"/>
    <s v="https://vo.uu.edu.ua/grade/report/grader/index.php?id=11431"/>
    <n v="39"/>
    <n v="0"/>
    <n v="0"/>
    <n v="0"/>
    <n v="0"/>
    <n v="1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3"/>
    <x v="73"/>
    <m/>
    <s v="Дискретна математика_Гудкова Н.В._Кириченко В.І._nk"/>
    <s v="https://vo.uu.edu.ua/grade/report/grader/index.php?id=14948"/>
    <n v="28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3"/>
    <m/>
    <s v="Економіко-математичні методи і моделі_Кириченко В.І._nk"/>
    <s v="https://vo.uu.edu.ua/grade/report/grader/index.php?id=5704"/>
    <n v="16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3"/>
    <m/>
    <s v="Інклюзивне суспільство_Косінова О.М._nk"/>
    <s v="https://vo.uu.edu.ua/grade/report/grader/index.php?id=11462"/>
    <n v="38"/>
    <n v="0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3"/>
    <x v="73"/>
    <m/>
    <s v="Логіка_Севрюков Г.І._nk"/>
    <s v="https://vo.uu.edu.ua/grade/report/grader/index.php?id=15975"/>
    <n v="29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3"/>
    <m/>
    <s v="Методологія та організація наукових досліджень_Чигрин В.О._Корчагіна В.Г._nk"/>
    <s v="https://vo.uu.edu.ua/grade/report/grader/index.php?id=1999"/>
    <n v="28"/>
    <n v="0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73"/>
    <m/>
    <s v="Міжнародний трансфер технологій_Чигрин В.О._nk "/>
    <s v="https://vo.uu.edu.ua/grade/report/grader/index.php?id=15976"/>
    <n v="19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3"/>
    <x v="73"/>
    <m/>
    <s v="Оптимізаційні методи і моделі_Гудкова Н.В._nk"/>
    <s v="https://vo.uu.edu.ua/grade/report/grader/index.php?id=5641"/>
    <n v="8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73"/>
    <m/>
    <s v="Основи навчання студентів (самоуправління навчанням)_Севрюков Г.І._nk"/>
    <s v="https://vo.uu.edu.ua/grade/report/grader/index.php?id=1719"/>
    <n v="61"/>
    <n v="0"/>
    <n v="0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3"/>
    <x v="73"/>
    <m/>
    <s v="Основи наукових досліджень та академічного письма_Чигрин В.О._Корчагіна В.Г._nk"/>
    <s v="https://vo.uu.edu.ua/grade/report/grader/index.php?id=5759"/>
    <n v="44"/>
    <n v="0"/>
    <n v="0"/>
    <n v="0"/>
    <n v="0"/>
    <n v="1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3"/>
    <x v="73"/>
    <m/>
    <s v="Соціальна відповідальність_Чигрин В.О._nk"/>
    <s v="https://vo.uu.edu.ua/grade/report/grader/index.php?id=5784"/>
    <n v="27"/>
    <n v="0"/>
    <n v="0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3"/>
    <m/>
    <s v="Україна в контексті світового розвитку_Кузьменко І.В._Юрченко С.С._nk"/>
    <s v="https://vo.uu.edu.ua/grade/report/grader/index.php?id=7897"/>
    <n v="42"/>
    <n v="0"/>
    <n v="1"/>
    <n v="0"/>
    <n v="0"/>
    <n v="1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23"/>
    <x v="73"/>
    <m/>
    <s v="Українська мова (за професійним спрямуванням)_Косінова О.М._nk"/>
    <s v="https://vo.uu.edu.ua/grade/report/grader/index.php?id=1880"/>
    <n v="39"/>
    <n v="0"/>
    <n v="1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73"/>
    <m/>
    <s v="Фізична культура (Фізичне виховання. Основи здорового способу життя) _Бойко О.М. _nk"/>
    <s v="https://vo.uu.edu.ua/grade/report/grader/index.php?id=14928"/>
    <n v="34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73"/>
    <m/>
    <s v="Філософія_Севрюков Г.І._nk"/>
    <s v="https://vo.uu.edu.ua/grade/report/grader/index.php?id=1883"/>
    <n v="32"/>
    <n v="0"/>
    <n v="0"/>
    <n v="0"/>
    <n v="0"/>
    <n v="1"/>
    <n v="1"/>
    <n v="0"/>
    <n v="0"/>
    <n v="8"/>
    <n v="1"/>
    <n v="0"/>
    <n v="0"/>
    <n v="0"/>
    <n v="0"/>
    <n v="0"/>
    <n v="0"/>
    <n v="0"/>
    <n v="0"/>
    <n v="0"/>
    <n v="10"/>
    <b v="0"/>
    <n v="0"/>
  </r>
  <r>
    <x v="2"/>
    <x v="23"/>
    <x v="11"/>
    <s v="Баєвська-Кіпрушева Олена Леонідівна"/>
    <s v="Менеджмент_Баєвська-Кіпрушева О.Л._nk"/>
    <s v="https://vo.uu.edu.ua/grade/report/grader/index.php?id=2000"/>
    <n v="14"/>
    <n v="0"/>
    <n v="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3"/>
    <x v="11"/>
    <s v="Герасимова Світлана Василівна"/>
    <s v="Міжнародні кредитно-розрахункові та валютні операції_Герасимова С.В._nk"/>
    <s v="https://vo.uu.edu.ua/grade/report/grader/index.php?id=14945"/>
    <n v="1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Герасимова Світлана Василівна"/>
    <s v="Фінансовий ринок_Герасимова С.В., Пшенична М.В._nk"/>
    <s v="https://vo.uu.edu.ua/grade/report/grader/index.php?id=1610"/>
    <n v="14"/>
    <n v="0"/>
    <n v="0"/>
    <n v="0"/>
    <n v="0"/>
    <n v="0"/>
    <n v="1"/>
    <n v="0"/>
    <n v="0"/>
    <n v="16"/>
    <n v="0"/>
    <n v="2"/>
    <n v="0"/>
    <n v="0"/>
    <n v="0"/>
    <n v="0"/>
    <n v="0"/>
    <n v="0"/>
    <n v="0"/>
    <n v="0"/>
    <n v="19"/>
    <b v="0"/>
    <n v="0"/>
  </r>
  <r>
    <x v="2"/>
    <x v="23"/>
    <x v="11"/>
    <s v="Глущенко Світлана Ігорівна"/>
    <s v="Облік за видами економічної діяльності_Глущенко С.І. _nk"/>
    <s v="https://vo.uu.edu.ua/grade/report/grader/index.php?id=14939"/>
    <n v="3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Грановська Людмила Миколаївна"/>
    <s v="Фінансовий менеджмент_Грановська Л.М._nk"/>
    <s v="https://vo.uu.edu.ua/grade/report/grader/index.php?id=10106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Грановська Людмила Миколаївна"/>
    <s v="Фінансовий моніторинг_Грановська Л.М._nk"/>
    <s v="https://vo.uu.edu.ua/grade/report/grader/index.php?id=14944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Іванова Лілія Володимирівна"/>
    <s v="Облік в оподаткуванні_Іванова Л.В._nk"/>
    <s v="https://vo.uu.edu.ua/grade/report/grader/index.php?id=1651"/>
    <n v="17"/>
    <n v="0"/>
    <n v="0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3"/>
    <x v="11"/>
    <s v="Іванова Лілія Володимирівна"/>
    <s v="Основи фінансово-господарського контролю_Іванова Л.В._nk"/>
    <s v="https://vo.uu.edu.ua/grade/report/grader/index.php?id=14940"/>
    <n v="2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Корчагіна Віта Григорівна"/>
    <s v="Бухгалтерський облік в управлінні суб'єктами господарювання_Корчагіна В.Г._nk"/>
    <s v="https://vo.uu.edu.ua/grade/report/grader/index.php?id=5218"/>
    <n v="16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3"/>
    <x v="11"/>
    <s v="Корчагіна Віта Григорівна"/>
    <s v="Бухгалтерський облік_Корчагіна В.Г._nk"/>
    <s v="https://vo.uu.edu.ua/grade/report/grader/index.php?id=1876"/>
    <n v="55"/>
    <n v="0"/>
    <n v="0"/>
    <n v="0"/>
    <n v="0"/>
    <n v="2"/>
    <n v="1"/>
    <n v="0"/>
    <n v="0"/>
    <n v="12"/>
    <n v="1"/>
    <n v="0"/>
    <n v="0"/>
    <n v="0"/>
    <n v="0"/>
    <n v="0"/>
    <n v="0"/>
    <n v="0"/>
    <n v="0"/>
    <n v="0"/>
    <n v="14"/>
    <b v="0"/>
    <n v="0"/>
  </r>
  <r>
    <x v="2"/>
    <x v="23"/>
    <x v="11"/>
    <s v="Корчагіна Віта Григорівна"/>
    <s v="Облік та фінансова звітність за міжнародними стандартами_Корчагіна В.Г._nk"/>
    <s v="https://vo.uu.edu.ua/grade/report/grader/index.php?id=2194"/>
    <n v="12"/>
    <n v="0"/>
    <n v="0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3"/>
    <x v="11"/>
    <s v="Корчагіна Віта Григорівна"/>
    <s v="Організація бухгалтерського обліку і контролю на підприємстві_Корчагіна В.Г._nk"/>
    <s v="https://vo.uu.edu.ua/grade/report/grader/index.php?id=1875"/>
    <n v="15"/>
    <n v="0"/>
    <n v="0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3"/>
    <x v="11"/>
    <s v="Корчагіна Віта Григорівна"/>
    <s v="Стандарти обліку та нормативи оподаткування_ Корчагіна В.Г._nk"/>
    <s v="https://vo.uu.edu.ua/grade/report/grader/index.php?id=14938"/>
    <n v="28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Костирєва Галина Миколаївна"/>
    <s v="Статистика_Костирєва Г.М._nk "/>
    <s v="https://vo.uu.edu.ua/grade/report/grader/index.php?id=10100"/>
    <n v="15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Метляєва Людмила Анатоліївна"/>
    <s v="Страхова справа_Метляєва Л.А._nk"/>
    <s v="https://vo.uu.edu.ua/grade/report/grader/index.php?id=1608"/>
    <n v="21"/>
    <n v="0"/>
    <n v="0"/>
    <n v="0"/>
    <n v="0"/>
    <n v="1"/>
    <n v="1"/>
    <n v="0"/>
    <n v="0"/>
    <n v="19"/>
    <n v="0"/>
    <n v="2"/>
    <n v="0"/>
    <n v="0"/>
    <n v="0"/>
    <n v="0"/>
    <n v="0"/>
    <n v="0"/>
    <n v="0"/>
    <n v="0"/>
    <n v="22"/>
    <b v="0"/>
    <n v="0"/>
  </r>
  <r>
    <x v="2"/>
    <x v="23"/>
    <x v="11"/>
    <s v="Метляєва Людмила Анатоліївна"/>
    <s v="Страховий менеджмент_Метляєва Л.А._nk"/>
    <s v="https://vo.uu.edu.ua/grade/report/grader/index.php?id=10107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Постовий Максим Анатолійович"/>
    <s v="Центральний банк і грошово-кредитна політика_Постовий М.А._nk"/>
    <s v="https://vo.uu.edu.ua/grade/report/grader/index.php?id=10103"/>
    <n v="16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Пшенична Марія Володимирівна"/>
    <s v="Професійна етика бухгалтера й аудитора_Пшенична М.В._nk"/>
    <s v="https://vo.uu.edu.ua/grade/report/grader/index.php?id=14943"/>
    <n v="1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Скірко Юрій Іванович"/>
    <s v="Інформаційні системи у фінансах та банківській сфері_Скірко Ю.І._nk"/>
    <s v="https://vo.uu.edu.ua/grade/report/grader/index.php?id=12070"/>
    <n v="1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Чернявська Тетяна Анатоліївна"/>
    <s v="Аналіз банківської діяльності_Чернявська Т.А._nk"/>
    <s v="https://vo.uu.edu.ua/grade/report/grader/index.php?id=15184"/>
    <n v="50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Чернявська Тетяна Анатоліївна"/>
    <s v="Платіжні системи_Чернявська Т.А._nk"/>
    <s v="https://vo.uu.edu.ua/grade/report/grader/index.php?id=12072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s v="Шаріков Володимир Петрович"/>
    <s v="Основи підприємництва_Шаріков В.П., Щедріна М.А._nk"/>
    <s v="https://vo.uu.edu.ua/grade/report/grader/index.php?id=14935"/>
    <n v="38"/>
    <n v="0"/>
    <n v="0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3"/>
    <x v="11"/>
    <s v="Шаріков Володимир Петрович"/>
    <s v="Проєктний менеджмент_Шаріков В.П._nk"/>
    <s v="https://vo.uu.edu.ua/grade/report/grader/index.php?id=14946"/>
    <n v="1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ftest"/>
    <s v="https://vo.uu.edu.ua/grade/report/grader/index.php?id=1291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test"/>
    <s v="https://vo.uu.edu.ua/grade/report/grader/index.php?id=14871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Банківські операції"/>
    <s v="https://vo.uu.edu.ua/grade/report/grader/index.php?id=15964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Виробнича практика"/>
    <s v="https://vo.uu.edu.ua/grade/report/grader/index.php?id=15908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Навчальна практика"/>
    <s v="https://vo.uu.edu.ua/grade/report/grader/index.php?id=15906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Ознайомча практика"/>
    <s v="https://vo.uu.edu.ua/grade/report/grader/index.php?id=15905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Педагогічна практика"/>
    <s v="https://vo.uu.edu.ua/grade/report/grader/index.php?id=15909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Переддипломна практика"/>
    <s v="https://vo.uu.edu.ua/grade/report/grader/index.php?id=15910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3"/>
    <x v="11"/>
    <m/>
    <s v="Технологічна практика"/>
    <s v="https://vo.uu.edu.ua/grade/report/grader/index.php?id=15907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Перекладач жестової мови&quot; (заочники) група ЗСП-21-1кр-pl"/>
    <s v="https://vo.uu.edu.ua/grade/report/grader/index.php?id=15567"/>
    <n v="34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Право&quot; (магістри, заочники) ЗПЗ-21-1м-pl"/>
    <s v="https://vo.uu.edu.ua/grade/report/grader/index.php?id=15885"/>
    <n v="37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Право&quot; групи ПЗ-21-1, КЛ 20-2фмб, ПЗ-21-2фмб-pl"/>
    <s v="https://vo.uu.edu.ua/grade/report/grader/index.php?id=16749"/>
    <n v="21"/>
    <n v="1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Соціальна робота&quot; (Денна) СР-21-1pl"/>
    <s v="https://vo.uu.edu.ua/grade/report/grader/index.php?id=14202"/>
    <n v="1048"/>
    <n v="14"/>
    <n v="2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Соціальна робота&quot; (заочка,  кол+інст) ЗСР-21-1-pl"/>
    <s v="https://vo.uu.edu.ua/grade/report/grader/index.php?id=15654"/>
    <n v="35"/>
    <n v="1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Соціальна робота&quot; (магістри, заочники) ЗСР-21-1м-pl"/>
    <s v="https://vo.uu.edu.ua/grade/report/grader/index.php?id=15877"/>
    <n v="238"/>
    <n v="93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Спеціальна освіта&quot; (магістри, заочники) ЗСПО-21-1м-pl"/>
    <s v="https://vo.uu.edu.ua/grade/report/grader/index.php?id=15878"/>
    <n v="173"/>
    <n v="3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Фінанси, банківська справа та страхування&quot; (Денна) ФН-21-1-pl"/>
    <s v="https://vo.uu.edu.ua/grade/report/grader/index.php?id=14200"/>
    <n v="869"/>
    <n v="2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&quot;Фінанси, банківська справа та страхування&quot; (магістри, заочники) ЗФН-21-1м-pl"/>
    <s v="https://vo.uu.edu.ua/grade/report/grader/index.php?id=15876"/>
    <n v="98"/>
    <n v="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1 курс Коледж група КЛ-21-1-фмб-pl"/>
    <s v="https://vo.uu.edu.ua/grade/report/grader/index.php?id=14118"/>
    <n v="2375"/>
    <n v="6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Право&quot; (заочники) ЗПЗ-20-1pl"/>
    <s v="https://vo.uu.edu.ua/grade/report/grader/index.php?id=14203"/>
    <n v="2362"/>
    <n v="7"/>
    <n v="2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Право&quot; ПЗ-20-1-pl"/>
    <s v="https://vo.uu.edu.ua/grade/report/grader/index.php?id=14116"/>
    <n v="1153"/>
    <n v="3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Соціальна робота&quot; (магістри, заочники) ЗСР-20-1м-pl"/>
    <s v="https://vo.uu.edu.ua/grade/report/grader/index.php?id=14191"/>
    <n v="549"/>
    <n v="60"/>
    <n v="1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Спеціальна освіта&quot; (магістри, заочники) ЗСПО-20-1м-ist"/>
    <s v="https://vo.uu.edu.ua/grade/report/grader/index.php?id=16927"/>
    <n v="30"/>
    <n v="3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Спеціальна освіта&quot; (магістри, заочники) ЗСПО-20-1м-pl"/>
    <s v="https://vo.uu.edu.ua/grade/report/grader/index.php?id=14192"/>
    <n v="396"/>
    <n v="30"/>
    <n v="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Спеціальна освіта&quot; СПО-20-1-pl"/>
    <s v="https://vo.uu.edu.ua/grade/report/grader/index.php?id=14115"/>
    <n v="605"/>
    <n v="3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Філологія (переклад)&quot; (магістри, заочники) ЗПР-20-1м-pl"/>
    <s v="https://vo.uu.edu.ua/grade/report/grader/index.php?id=13839"/>
    <n v="529"/>
    <n v="65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Філологія (переклад)&quot; ПР-20-1-pl"/>
    <s v="https://vo.uu.edu.ua/grade/report/grader/index.php?id=13877"/>
    <n v="829"/>
    <n v="4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Фінанси, банківська справа та страхування&quot; (заочники) ЗФН-20.2-1-pl"/>
    <s v="https://vo.uu.edu.ua/grade/report/grader/index.php?id=14337"/>
    <n v="255"/>
    <n v="5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&quot;Фінанси, банківська справа та страхування&quot; (магістри, заочники) ЗФН-20-1м-pl"/>
    <s v="https://vo.uu.edu.ua/grade/report/grader/index.php?id=13625"/>
    <n v="1001"/>
    <n v="89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Коледж &quot;Право&quot; (заочники) ЗПЗ-20-1мс-pl"/>
    <s v="https://vo.uu.edu.ua/grade/report/grader/index.php?id=14922"/>
    <n v="762"/>
    <n v="1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Коледж КЛ-18-1, ПЗ-19-1мс / ПЗ-20.2 фмб-pl"/>
    <s v="https://vo.uu.edu.ua/grade/report/grader/index.php?id=14119"/>
    <n v="1712"/>
    <n v="5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2 курс Коледж КЛ-20-1мс-pl, ПЗ-20-2фмб-pl, КЛ-19-1-pl"/>
    <s v="https://vo.uu.edu.ua/grade/report/grader/index.php?id=14117"/>
    <n v="979"/>
    <n v="10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Облік і оподаткування&quot; група ЗОА-21-1фмб-mk-pl"/>
    <s v="https://vo.uu.edu.ua/grade/report/grader/index.php?id=15568"/>
    <n v="153"/>
    <n v="7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Право&quot; (заочники) ЗПЗ-19-1-pl"/>
    <s v="https://vo.uu.edu.ua/grade/report/grader/index.php?id=14657"/>
    <n v="815"/>
    <n v="12"/>
    <n v="2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Право&quot; ПЗ-19-1-pl"/>
    <s v="https://vo.uu.edu.ua/grade/report/grader/index.php?id=11294"/>
    <n v="427"/>
    <n v="0"/>
    <n v="1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Соціальна робота&quot; (заочники) + Коледж ЗСР-19-1-pl"/>
    <s v="https://vo.uu.edu.ua/grade/report/grader/index.php?id=13419"/>
    <n v="1701"/>
    <n v="15"/>
    <n v="3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Спеціальна освіта&quot; (заочники) ЗСПО-19-1-pl"/>
    <s v="https://vo.uu.edu.ua/grade/report/grader/index.php?id=14324"/>
    <n v="2247"/>
    <n v="37"/>
    <n v="2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Спеціальна освіта&quot; СПО-19-1-pl"/>
    <s v="https://vo.uu.edu.ua/grade/report/grader/index.php?id=11427"/>
    <n v="1075"/>
    <n v="11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&quot;Філологія (переклад)&quot; (заочники) ЗПР-19-1-pl"/>
    <s v="https://vo.uu.edu.ua/grade/report/grader/index.php?id=14320"/>
    <n v="561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3 курс Коледж &quot;Право&quot; (заочники) ЗПЗ-19-1мс-pl"/>
    <s v="https://vo.uu.edu.ua/grade/report/grader/index.php?id=14333"/>
    <n v="2401"/>
    <n v="17"/>
    <n v="2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Право&quot; (заочники) ЗПЗ-18-1-pl"/>
    <s v="https://vo.uu.edu.ua/grade/report/grader/index.php?id=11333"/>
    <n v="1457"/>
    <n v="98"/>
    <n v="3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Право&quot; ПЗ-18-1-pl"/>
    <s v="https://vo.uu.edu.ua/grade/report/grader/index.php?id=14259"/>
    <n v="828"/>
    <n v="0"/>
    <n v="2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Соціальна робота&quot; (заочники) ЗСР-18-1-pl "/>
    <s v="https://vo.uu.edu.ua/grade/report/grader/index.php?id=14323"/>
    <n v="1543"/>
    <n v="156"/>
    <n v="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Спеціальна освіта&quot; (заочники) ЗСПО-18-1-pl"/>
    <s v="https://vo.uu.edu.ua/grade/report/grader/index.php?id=14325"/>
    <n v="2275"/>
    <n v="115"/>
    <n v="2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Спеціальна освіта&quot; СПО-18-1-pl"/>
    <s v="https://vo.uu.edu.ua/grade/report/grader/index.php?id=11428"/>
    <n v="2064"/>
    <n v="12"/>
    <n v="2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Філологія (переклад)&quot; (заочники) ЗПР-18-1-pl"/>
    <s v="https://vo.uu.edu.ua/grade/report/grader/index.php?id=13812"/>
    <n v="268"/>
    <n v="21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&quot;Фінанси, банківська справа та страхування&quot; (заочники) ЗФН-18-1-pl"/>
    <s v="https://vo.uu.edu.ua/grade/report/grader/index.php?id=13646"/>
    <n v="1589"/>
    <n v="20"/>
    <n v="2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"/>
    <m/>
    <s v="4 курс Коледж &quot;Право&quot; (заочники) ЗПЗ-18-1мс-pl"/>
    <s v="https://vo.uu.edu.ua/grade/report/grader/index.php?id=14334"/>
    <n v="2427"/>
    <n v="1"/>
    <n v="2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Аванесян Геннадій Миколайович"/>
    <s v="Актуальні проблеми цивільного права_Аванесян Г.М._pl"/>
    <s v="https://vo.uu.edu.ua/grade/report/grader/index.php?id=6059"/>
    <n v="308"/>
    <n v="3"/>
    <n v="31"/>
    <n v="14"/>
    <n v="0"/>
    <n v="0"/>
    <n v="1"/>
    <n v="2"/>
    <n v="0"/>
    <n v="23"/>
    <n v="0"/>
    <n v="0"/>
    <n v="0"/>
    <n v="0"/>
    <n v="0"/>
    <n v="5"/>
    <n v="1"/>
    <n v="0"/>
    <n v="0"/>
    <n v="0"/>
    <n v="32"/>
    <b v="0"/>
    <n v="0"/>
  </r>
  <r>
    <x v="2"/>
    <x v="24"/>
    <x v="74"/>
    <s v="Аванесян Геннадій Миколайович"/>
    <s v="Земельне право_Аванесян Г.М._pl"/>
    <s v="https://vo.uu.edu.ua/grade/report/grader/index.php?id=6533"/>
    <n v="1306"/>
    <n v="0"/>
    <n v="36"/>
    <n v="10"/>
    <n v="0"/>
    <n v="1"/>
    <n v="1"/>
    <n v="2"/>
    <n v="0"/>
    <n v="10"/>
    <n v="0"/>
    <n v="0"/>
    <n v="0"/>
    <n v="0"/>
    <n v="0"/>
    <n v="18"/>
    <n v="0"/>
    <n v="0"/>
    <n v="0"/>
    <n v="1"/>
    <n v="32"/>
    <b v="0"/>
    <n v="0"/>
  </r>
  <r>
    <x v="2"/>
    <x v="24"/>
    <x v="74"/>
    <s v="Аванесян Геннадій Миколайович"/>
    <s v="Міжнародне приватне право_Аванесян Г.М., Бова Є.Ю._pl"/>
    <s v="https://vo.uu.edu.ua/grade/report/grader/index.php?id=14689"/>
    <n v="247"/>
    <n v="3"/>
    <n v="20"/>
    <n v="0"/>
    <n v="0"/>
    <n v="0"/>
    <n v="1"/>
    <n v="0"/>
    <n v="0"/>
    <n v="0"/>
    <n v="0"/>
    <n v="0"/>
    <n v="0"/>
    <n v="0"/>
    <n v="0"/>
    <n v="2"/>
    <n v="0"/>
    <n v="0"/>
    <n v="0"/>
    <n v="0"/>
    <n v="3"/>
    <b v="0"/>
    <n v="0"/>
  </r>
  <r>
    <x v="2"/>
    <x v="24"/>
    <x v="74"/>
    <s v="Аванесян Геннадій Миколайович"/>
    <s v="Трудове право_Аванесян Г.М., Стрілко Д.Л._pl"/>
    <s v="https://vo.uu.edu.ua/grade/report/grader/index.php?id=2446"/>
    <n v="2081"/>
    <n v="395"/>
    <n v="6"/>
    <n v="2"/>
    <n v="0"/>
    <n v="2"/>
    <n v="1"/>
    <n v="0"/>
    <n v="0"/>
    <n v="16"/>
    <n v="1"/>
    <n v="0"/>
    <n v="0"/>
    <n v="0"/>
    <n v="0"/>
    <n v="17"/>
    <n v="0"/>
    <n v="0"/>
    <n v="0"/>
    <n v="0"/>
    <n v="35"/>
    <b v="0"/>
    <n v="0"/>
  </r>
  <r>
    <x v="2"/>
    <x v="24"/>
    <x v="74"/>
    <s v="Аванесян Геннадій Миколайович"/>
    <s v="Цивільне право_Аванесян Г.М., Лісний І.А._pl "/>
    <s v="https://vo.uu.edu.ua/grade/report/grader/index.php?id=2448"/>
    <n v="9772"/>
    <n v="99"/>
    <n v="23"/>
    <n v="4"/>
    <n v="0"/>
    <n v="3"/>
    <n v="1"/>
    <n v="0"/>
    <n v="0"/>
    <n v="29"/>
    <n v="0"/>
    <n v="0"/>
    <n v="0"/>
    <n v="0"/>
    <n v="0"/>
    <n v="6"/>
    <n v="0"/>
    <n v="0"/>
    <n v="0"/>
    <n v="0"/>
    <n v="36"/>
    <b v="0"/>
    <n v="0"/>
  </r>
  <r>
    <x v="2"/>
    <x v="24"/>
    <x v="74"/>
    <s v="Аванесян Геннадій Миколайович"/>
    <s v="Юридична відповідальність у сфері майнових відносин_Аванесян Г.М._pl"/>
    <s v="https://vo.uu.edu.ua/grade/report/grader/index.php?id=6061"/>
    <n v="345"/>
    <n v="3"/>
    <n v="15"/>
    <n v="0"/>
    <n v="0"/>
    <n v="1"/>
    <n v="1"/>
    <n v="3"/>
    <n v="0"/>
    <n v="26"/>
    <n v="0"/>
    <n v="2"/>
    <n v="0"/>
    <n v="0"/>
    <n v="0"/>
    <n v="4"/>
    <n v="1"/>
    <n v="0"/>
    <n v="0"/>
    <n v="0"/>
    <n v="37"/>
    <b v="0"/>
    <n v="0"/>
  </r>
  <r>
    <x v="2"/>
    <x v="24"/>
    <x v="74"/>
    <s v="Артюх-Пасюта Олена Василівна"/>
    <s v="Аудит_Артюх-Пасюта О.В._pl"/>
    <s v="https://vo.uu.edu.ua/grade/report/grader/index.php?id=9375"/>
    <n v="840"/>
    <n v="3"/>
    <n v="22"/>
    <n v="13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Артюх-Пасюта Олена Василівна"/>
    <s v="Бухгалтерський облік і звітність у банках_Артюх-Пасюта О.В._pl"/>
    <s v="https://vo.uu.edu.ua/grade/report/grader/index.php?id=9379"/>
    <n v="1321"/>
    <n v="3"/>
    <n v="24"/>
    <n v="1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Артюх-Пасюта Олена Василівна"/>
    <s v="Бухгалтерський облік_Артюх-Пасюта О.В._pl"/>
    <s v="https://vo.uu.edu.ua/grade/report/grader/index.php?id=16799"/>
    <n v="38"/>
    <n v="3"/>
    <n v="1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4"/>
    <x v="74"/>
    <s v="Артюх-Пасюта Олена Василівна"/>
    <s v="Бюджетна система_Артюх-Пасюта О.В._pl"/>
    <s v="https://vo.uu.edu.ua/grade/report/grader/index.php?id=6579"/>
    <n v="1050"/>
    <n v="9"/>
    <n v="3"/>
    <n v="0"/>
    <n v="0"/>
    <n v="1"/>
    <n v="1"/>
    <n v="1"/>
    <n v="0"/>
    <n v="19"/>
    <n v="0"/>
    <n v="0"/>
    <n v="0"/>
    <n v="0"/>
    <n v="0"/>
    <n v="0"/>
    <n v="0"/>
    <n v="0"/>
    <n v="0"/>
    <n v="0"/>
    <n v="21"/>
    <b v="0"/>
    <n v="0"/>
  </r>
  <r>
    <x v="2"/>
    <x v="24"/>
    <x v="74"/>
    <s v="Артюх-Пасюта Олена Василівна"/>
    <s v="Бюджетний менеджмент_Артюх-Пасюта О.В._pl"/>
    <s v="https://vo.uu.edu.ua/grade/report/grader/index.php?id=15599"/>
    <n v="196"/>
    <n v="173"/>
    <n v="17"/>
    <n v="0"/>
    <n v="0"/>
    <n v="1"/>
    <n v="1"/>
    <n v="1"/>
    <n v="0"/>
    <n v="13"/>
    <n v="0"/>
    <n v="0"/>
    <n v="0"/>
    <n v="0"/>
    <n v="0"/>
    <n v="0"/>
    <n v="0"/>
    <n v="0"/>
    <n v="0"/>
    <n v="0"/>
    <n v="15"/>
    <b v="0"/>
    <n v="0"/>
  </r>
  <r>
    <x v="2"/>
    <x v="24"/>
    <x v="74"/>
    <s v="Артюх-Пасюта Олена Василівна"/>
    <s v="Вступ до спеціальності_Артюх-Пасюта О.В._pl"/>
    <s v="https://vo.uu.edu.ua/grade/report/grader/index.php?id=8092"/>
    <n v="935"/>
    <n v="11"/>
    <n v="6"/>
    <n v="4"/>
    <n v="2"/>
    <n v="0"/>
    <n v="1"/>
    <n v="0"/>
    <n v="0"/>
    <n v="15"/>
    <n v="0"/>
    <n v="2"/>
    <n v="0"/>
    <n v="0"/>
    <n v="0"/>
    <n v="1"/>
    <n v="5"/>
    <n v="0"/>
    <n v="0"/>
    <n v="0"/>
    <n v="24"/>
    <b v="0"/>
    <n v="0"/>
  </r>
  <r>
    <x v="2"/>
    <x v="24"/>
    <x v="74"/>
    <s v="Артюх-Пасюта Олена Василівна"/>
    <s v="Економіка підприємства_Артюх-Пасюта О.В._pl"/>
    <s v="https://vo.uu.edu.ua/grade/report/grader/index.php?id=6581"/>
    <n v="2122"/>
    <n v="21"/>
    <n v="6"/>
    <n v="0"/>
    <n v="0"/>
    <n v="1"/>
    <n v="1"/>
    <n v="0"/>
    <n v="0"/>
    <n v="16"/>
    <n v="0"/>
    <n v="0"/>
    <n v="0"/>
    <n v="0"/>
    <n v="0"/>
    <n v="0"/>
    <n v="6"/>
    <n v="0"/>
    <n v="0"/>
    <n v="0"/>
    <n v="23"/>
    <b v="0"/>
    <n v="0"/>
  </r>
  <r>
    <x v="2"/>
    <x v="24"/>
    <x v="74"/>
    <s v="Артюх-Пасюта Олена Василівна"/>
    <s v="Економічна теорія_Артюх-Пасюта О.В._pl"/>
    <s v="https://vo.uu.edu.ua/grade/report/grader/index.php?id=15183"/>
    <n v="574"/>
    <n v="5"/>
    <n v="21"/>
    <n v="0"/>
    <n v="0"/>
    <n v="1"/>
    <n v="1"/>
    <n v="1"/>
    <n v="0"/>
    <n v="8"/>
    <n v="1"/>
    <n v="0"/>
    <n v="0"/>
    <n v="0"/>
    <n v="0"/>
    <n v="0"/>
    <n v="1"/>
    <n v="0"/>
    <n v="0"/>
    <n v="0"/>
    <n v="12"/>
    <b v="0"/>
    <n v="0"/>
  </r>
  <r>
    <x v="2"/>
    <x v="24"/>
    <x v="74"/>
    <s v="Артюх-Пасюта Олена Василівна"/>
    <s v="Звітність підприємства_Артюх-Пасюта О.В._pl"/>
    <s v="https://vo.uu.edu.ua/grade/report/grader/index.php?id=8091"/>
    <n v="661"/>
    <n v="6"/>
    <n v="3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4"/>
    <x v="74"/>
    <s v="Артюх-Пасюта Олена Василівна"/>
    <s v="Інвестування_Артюх-Пасюта О.В._pl"/>
    <s v="https://vo.uu.edu.ua/grade/report/grader/index.php?id=16729"/>
    <n v="51"/>
    <n v="20"/>
    <n v="2"/>
    <n v="0"/>
    <n v="0"/>
    <n v="1"/>
    <n v="1"/>
    <n v="1"/>
    <n v="0"/>
    <n v="12"/>
    <n v="0"/>
    <n v="0"/>
    <n v="0"/>
    <n v="0"/>
    <n v="0"/>
    <n v="0"/>
    <n v="0"/>
    <n v="0"/>
    <n v="0"/>
    <n v="0"/>
    <n v="14"/>
    <b v="0"/>
    <n v="0"/>
  </r>
  <r>
    <x v="2"/>
    <x v="24"/>
    <x v="74"/>
    <s v="Артюх-Пасюта Олена Василівна"/>
    <s v="Інноваційний розвиток підприємства_Артюх-Пасюта О.В._pl"/>
    <s v="https://vo.uu.edu.ua/grade/report/grader/index.php?id=14995"/>
    <n v="574"/>
    <n v="5"/>
    <n v="21"/>
    <n v="0"/>
    <n v="0"/>
    <n v="1"/>
    <n v="1"/>
    <n v="1"/>
    <n v="0"/>
    <n v="22"/>
    <n v="0"/>
    <n v="0"/>
    <n v="0"/>
    <n v="0"/>
    <n v="0"/>
    <n v="0"/>
    <n v="2"/>
    <n v="0"/>
    <n v="0"/>
    <n v="0"/>
    <n v="26"/>
    <b v="0"/>
    <n v="0"/>
  </r>
  <r>
    <x v="2"/>
    <x v="24"/>
    <x v="74"/>
    <s v="Артюх-Пасюта Олена Василівна"/>
    <s v="Податкова система_Артюх-Пасюта О.В._pl"/>
    <s v="https://vo.uu.edu.ua/grade/report/grader/index.php?id=9384"/>
    <n v="886"/>
    <n v="20"/>
    <n v="5"/>
    <n v="0"/>
    <n v="0"/>
    <n v="1"/>
    <n v="1"/>
    <n v="1"/>
    <n v="0"/>
    <n v="13"/>
    <n v="0"/>
    <n v="0"/>
    <n v="0"/>
    <n v="0"/>
    <n v="0"/>
    <n v="0"/>
    <n v="0"/>
    <n v="0"/>
    <n v="0"/>
    <n v="0"/>
    <n v="15"/>
    <b v="0"/>
    <n v="0"/>
  </r>
  <r>
    <x v="2"/>
    <x v="24"/>
    <x v="74"/>
    <s v="Артюх-Пасюта Олена Василівна"/>
    <s v="Податковий менеджмент_Артюх-Пасюта О.О._pl"/>
    <s v="https://vo.uu.edu.ua/grade/report/grader/index.php?id=9385"/>
    <n v="786"/>
    <n v="103"/>
    <n v="28"/>
    <n v="0"/>
    <n v="0"/>
    <n v="0"/>
    <n v="1"/>
    <n v="1"/>
    <n v="0"/>
    <n v="10"/>
    <n v="2"/>
    <n v="0"/>
    <n v="0"/>
    <n v="0"/>
    <n v="0"/>
    <n v="0"/>
    <n v="1"/>
    <n v="0"/>
    <n v="0"/>
    <n v="0"/>
    <n v="15"/>
    <b v="0"/>
    <n v="0"/>
  </r>
  <r>
    <x v="2"/>
    <x v="24"/>
    <x v="74"/>
    <s v="Артюх-Пасюта Олена Василівна"/>
    <s v="Проектний менеджмент_Артюх-Пасюта О.В., Кононенко Ж.А._pl"/>
    <s v="https://vo.uu.edu.ua/grade/report/grader/index.php?id=14897"/>
    <n v="788"/>
    <n v="13"/>
    <n v="21"/>
    <n v="0"/>
    <n v="0"/>
    <n v="1"/>
    <n v="1"/>
    <n v="1"/>
    <n v="0"/>
    <n v="7"/>
    <n v="0"/>
    <n v="0"/>
    <n v="0"/>
    <n v="0"/>
    <n v="0"/>
    <n v="0"/>
    <n v="0"/>
    <n v="0"/>
    <n v="0"/>
    <n v="0"/>
    <n v="9"/>
    <b v="0"/>
    <n v="0"/>
  </r>
  <r>
    <x v="2"/>
    <x v="24"/>
    <x v="74"/>
    <s v="Артюх-Пасюта Олена Василівна"/>
    <s v="Фінансовий менеджмент_Артюх-Пасюта О.В._pl"/>
    <s v="https://vo.uu.edu.ua/grade/report/grader/index.php?id=7074"/>
    <n v="721"/>
    <n v="14"/>
    <n v="29"/>
    <n v="0"/>
    <n v="0"/>
    <n v="1"/>
    <n v="1"/>
    <n v="1"/>
    <n v="0"/>
    <n v="15"/>
    <n v="2"/>
    <n v="0"/>
    <n v="0"/>
    <n v="0"/>
    <n v="0"/>
    <n v="0"/>
    <n v="0"/>
    <n v="0"/>
    <n v="0"/>
    <n v="0"/>
    <n v="19"/>
    <b v="0"/>
    <n v="0"/>
  </r>
  <r>
    <x v="2"/>
    <x v="24"/>
    <x v="74"/>
    <s v="Басенко Руслан Олександрович"/>
    <s v="Актуальні проблеми теорії держави і права_Басенко Р.О._pl"/>
    <s v="https://vo.uu.edu.ua/grade/report/grader/index.php?id=6057"/>
    <n v="630"/>
    <n v="4"/>
    <n v="19"/>
    <n v="0"/>
    <n v="0"/>
    <n v="1"/>
    <n v="1"/>
    <n v="0"/>
    <n v="0"/>
    <n v="17"/>
    <n v="0"/>
    <n v="0"/>
    <n v="0"/>
    <n v="0"/>
    <n v="0"/>
    <n v="2"/>
    <n v="0"/>
    <n v="0"/>
    <n v="0"/>
    <n v="0"/>
    <n v="20"/>
    <b v="0"/>
    <n v="0"/>
  </r>
  <r>
    <x v="2"/>
    <x v="24"/>
    <x v="74"/>
    <s v="Басенко Руслан Олександрович"/>
    <s v="Історія держави і права зарубіжних країн_Басенко Р.О., Стрілко Д.Л._pl; "/>
    <s v="https://vo.uu.edu.ua/grade/report/grader/index.php?id=2427"/>
    <n v="1304"/>
    <n v="521"/>
    <n v="25"/>
    <n v="6"/>
    <n v="0"/>
    <n v="1"/>
    <n v="1"/>
    <n v="0"/>
    <n v="0"/>
    <n v="21"/>
    <n v="0"/>
    <n v="0"/>
    <n v="0"/>
    <n v="0"/>
    <n v="0"/>
    <n v="0"/>
    <n v="0"/>
    <n v="0"/>
    <n v="0"/>
    <n v="0"/>
    <n v="22"/>
    <b v="0"/>
    <n v="0"/>
  </r>
  <r>
    <x v="2"/>
    <x v="24"/>
    <x v="74"/>
    <s v="Басенко Руслан Олександрович"/>
    <s v="Історія держави і права України_Басенко Р.О., Стрілко Д.Л._pl"/>
    <s v="https://vo.uu.edu.ua/grade/report/grader/index.php?id=2428"/>
    <n v="3683"/>
    <n v="189"/>
    <n v="4"/>
    <n v="3"/>
    <n v="0"/>
    <n v="1"/>
    <n v="1"/>
    <n v="0"/>
    <n v="0"/>
    <n v="17"/>
    <n v="0"/>
    <n v="0"/>
    <n v="0"/>
    <n v="0"/>
    <n v="0"/>
    <n v="9"/>
    <n v="5"/>
    <n v="0"/>
    <n v="0"/>
    <n v="0"/>
    <n v="32"/>
    <b v="0"/>
    <n v="0"/>
  </r>
  <r>
    <x v="2"/>
    <x v="24"/>
    <x v="74"/>
    <s v="Басенко Руслан Олександрович"/>
    <s v="Україна в контексті світового розвитку_Басенко Р.О._pl"/>
    <s v="https://vo.uu.edu.ua/grade/report/grader/index.php?id=10458"/>
    <n v="1041"/>
    <n v="23"/>
    <n v="29"/>
    <n v="0"/>
    <n v="0"/>
    <n v="1"/>
    <n v="1"/>
    <n v="0"/>
    <n v="0"/>
    <n v="21"/>
    <n v="0"/>
    <n v="0"/>
    <n v="0"/>
    <n v="0"/>
    <n v="0"/>
    <n v="12"/>
    <n v="0"/>
    <n v="0"/>
    <n v="0"/>
    <n v="0"/>
    <n v="34"/>
    <b v="0"/>
    <n v="0"/>
  </r>
  <r>
    <x v="2"/>
    <x v="24"/>
    <x v="74"/>
    <s v="Бова Євген Юрійович"/>
    <s v="Юридична техніка _Бова Є.Ю_pl"/>
    <s v="https://vo.uu.edu.ua/grade/report/grader/index.php?id=9688"/>
    <n v="158"/>
    <n v="3"/>
    <n v="24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4"/>
    <x v="74"/>
    <s v="Герасименко Ліна Віталіївна"/>
    <s v="Фінансова діяльність суб'єктів підприємництва_Герасименко Л.В._pl"/>
    <s v="https://vo.uu.edu.ua/grade/report/grader/index.php?id=15176"/>
    <n v="715"/>
    <n v="3"/>
    <n v="8"/>
    <n v="4"/>
    <n v="0"/>
    <n v="0"/>
    <n v="1"/>
    <n v="3"/>
    <n v="0"/>
    <n v="6"/>
    <n v="0"/>
    <n v="0"/>
    <n v="0"/>
    <n v="0"/>
    <n v="0"/>
    <n v="0"/>
    <n v="2"/>
    <n v="0"/>
    <n v="0"/>
    <n v="0"/>
    <n v="12"/>
    <b v="0"/>
    <n v="0"/>
  </r>
  <r>
    <x v="2"/>
    <x v="24"/>
    <x v="74"/>
    <s v="Коваленко Володимир Федорович"/>
    <s v="Кримінальне право_Коваленко В.Ф._pl"/>
    <s v="https://vo.uu.edu.ua/grade/report/grader/index.php?id=2431"/>
    <n v="9317"/>
    <n v="148"/>
    <n v="20"/>
    <n v="0"/>
    <n v="0"/>
    <n v="0"/>
    <n v="1"/>
    <n v="1"/>
    <n v="0"/>
    <n v="44"/>
    <n v="0"/>
    <n v="0"/>
    <n v="0"/>
    <n v="0"/>
    <n v="0"/>
    <n v="17"/>
    <n v="0"/>
    <n v="0"/>
    <n v="0"/>
    <n v="0"/>
    <n v="63"/>
    <b v="0"/>
    <n v="0"/>
  </r>
  <r>
    <x v="2"/>
    <x v="24"/>
    <x v="74"/>
    <s v="Коваленко Володимир Федорович"/>
    <s v="Організація судових та правоохоронних органів_Коваленко В.Ф._pl"/>
    <s v="https://vo.uu.edu.ua/grade/report/grader/index.php?id=16760"/>
    <n v="45"/>
    <n v="18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Банківський менеджмент_Кононенко Ж.А._pl"/>
    <s v="https://vo.uu.edu.ua/grade/report/grader/index.php?id=7073"/>
    <n v="1616"/>
    <n v="34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Бюджетне планування_Кононенко Ж.А._pl"/>
    <s v="https://vo.uu.edu.ua/grade/report/grader/index.php?id=16897"/>
    <n v="24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Внутрішньо-господарський контроль_Кононенко Ж.А._pl"/>
    <s v="https://vo.uu.edu.ua/grade/report/grader/index.php?id=16899"/>
    <n v="22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Платіжні системи_Кононенко Ж.А._pl"/>
    <s v="https://vo.uu.edu.ua/grade/report/grader/index.php?id=16898"/>
    <n v="22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Фінансова звітність підприємств за національним стандартом_Кононенко Ж.А._pl"/>
    <s v="https://vo.uu.edu.ua/grade/report/grader/index.php?id=16900"/>
    <n v="34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Фінансова санація та банкрутство підприємства_Кононенко Ж.А._pl"/>
    <s v="https://vo.uu.edu.ua/grade/report/grader/index.php?id=13798"/>
    <n v="1293"/>
    <n v="11"/>
    <n v="2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ононенко Жанна"/>
    <s v="Фінансовий контролінг_Кононенко Ж.А._pl"/>
    <s v="https://vo.uu.edu.ua/grade/report/grader/index.php?id=7077"/>
    <n v="77"/>
    <n v="14"/>
    <n v="10"/>
    <n v="0"/>
    <n v="0"/>
    <n v="0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4"/>
    <x v="74"/>
    <s v="Кононенко Жанна"/>
    <s v="Фінансовий моніторинг_Кононенко Ж.А._pl"/>
    <s v="https://vo.uu.edu.ua/grade/report/grader/index.php?id=15004"/>
    <n v="1148"/>
    <n v="13"/>
    <n v="18"/>
    <n v="1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Кравченко Алла Петрівна"/>
    <s v="Актуальні проблеми адміністративного права_Кравченко А.П._pl"/>
    <s v="https://vo.uu.edu.ua/grade/report/grader/index.php?id=6062"/>
    <n v="699"/>
    <n v="4"/>
    <n v="14"/>
    <n v="9"/>
    <n v="0"/>
    <n v="1"/>
    <n v="1"/>
    <n v="5"/>
    <n v="0"/>
    <n v="14"/>
    <n v="0"/>
    <n v="0"/>
    <n v="0"/>
    <n v="0"/>
    <n v="0"/>
    <n v="0"/>
    <n v="3"/>
    <n v="0"/>
    <n v="0"/>
    <n v="0"/>
    <n v="23"/>
    <b v="0"/>
    <n v="0"/>
  </r>
  <r>
    <x v="2"/>
    <x v="24"/>
    <x v="74"/>
    <s v="Кравченко Алла Петрівна"/>
    <s v="Актуальні проблеми господарського права_Кравченко А.П_pl"/>
    <s v="https://vo.uu.edu.ua/grade/report/grader/index.php?id=6058"/>
    <n v="622"/>
    <n v="4"/>
    <n v="17"/>
    <n v="6"/>
    <n v="0"/>
    <n v="1"/>
    <n v="1"/>
    <n v="1"/>
    <n v="0"/>
    <n v="20"/>
    <n v="1"/>
    <n v="0"/>
    <n v="0"/>
    <n v="0"/>
    <n v="0"/>
    <n v="0"/>
    <n v="1"/>
    <n v="0"/>
    <n v="0"/>
    <n v="0"/>
    <n v="24"/>
    <b v="0"/>
    <n v="0"/>
  </r>
  <r>
    <x v="2"/>
    <x v="24"/>
    <x v="74"/>
    <s v="Кравченко Алла Петрівна"/>
    <s v="Верховенство права_Кравченко А.П._pl"/>
    <s v="https://vo.uu.edu.ua/grade/report/grader/index.php?id=6055"/>
    <n v="469"/>
    <n v="4"/>
    <n v="13"/>
    <n v="2"/>
    <n v="0"/>
    <n v="1"/>
    <n v="1"/>
    <n v="1"/>
    <n v="0"/>
    <n v="19"/>
    <n v="0"/>
    <n v="0"/>
    <n v="0"/>
    <n v="0"/>
    <n v="0"/>
    <n v="0"/>
    <n v="2"/>
    <n v="0"/>
    <n v="0"/>
    <n v="0"/>
    <n v="23"/>
    <b v="0"/>
    <n v="0"/>
  </r>
  <r>
    <x v="2"/>
    <x v="24"/>
    <x v="74"/>
    <s v="Кравченко Алла Петрівна"/>
    <s v="Господарський процес_Пономаренко В.В._pl"/>
    <s v="https://vo.uu.edu.ua/grade/report/grader/index.php?id=8287"/>
    <n v="1753"/>
    <n v="6"/>
    <n v="32"/>
    <n v="5"/>
    <n v="0"/>
    <n v="1"/>
    <n v="1"/>
    <n v="1"/>
    <n v="0"/>
    <n v="8"/>
    <n v="0"/>
    <n v="0"/>
    <n v="0"/>
    <n v="0"/>
    <n v="0"/>
    <n v="12"/>
    <n v="15"/>
    <n v="0"/>
    <n v="0"/>
    <n v="1"/>
    <n v="38"/>
    <b v="0"/>
    <n v="0"/>
  </r>
  <r>
    <x v="2"/>
    <x v="24"/>
    <x v="74"/>
    <s v="Кравченко Алла Петрівна"/>
    <s v="Криміналістика_Кравченко А.П._pl"/>
    <s v="https://vo.uu.edu.ua/grade/report/grader/index.php?id=6590"/>
    <n v="4455"/>
    <n v="724"/>
    <n v="17"/>
    <n v="7"/>
    <n v="0"/>
    <n v="2"/>
    <n v="1"/>
    <n v="4"/>
    <n v="0"/>
    <n v="20"/>
    <n v="0"/>
    <n v="0"/>
    <n v="0"/>
    <n v="0"/>
    <n v="0"/>
    <n v="0"/>
    <n v="12"/>
    <n v="0"/>
    <n v="0"/>
    <n v="0"/>
    <n v="37"/>
    <b v="0"/>
    <n v="0"/>
  </r>
  <r>
    <x v="2"/>
    <x v="24"/>
    <x v="74"/>
    <s v="Кравченко Алла Петрівна"/>
    <s v="Порівняльне конституційне право_Кравченко А.П._pl"/>
    <s v="https://vo.uu.edu.ua/grade/report/grader/index.php?id=6064"/>
    <n v="286"/>
    <n v="3"/>
    <n v="12"/>
    <n v="1"/>
    <n v="0"/>
    <n v="1"/>
    <n v="1"/>
    <n v="1"/>
    <n v="0"/>
    <n v="15"/>
    <n v="0"/>
    <n v="0"/>
    <n v="0"/>
    <n v="0"/>
    <n v="0"/>
    <n v="0"/>
    <n v="2"/>
    <n v="0"/>
    <n v="0"/>
    <n v="0"/>
    <n v="19"/>
    <b v="0"/>
    <n v="0"/>
  </r>
  <r>
    <x v="2"/>
    <x v="24"/>
    <x v="74"/>
    <s v="Кравченко Алла Петрівна"/>
    <s v="Право соціального захисту_Кравченко А.П._pl"/>
    <s v="https://vo.uu.edu.ua/grade/report/grader/index.php?id=2439"/>
    <n v="2146"/>
    <n v="13"/>
    <n v="28"/>
    <n v="0"/>
    <n v="0"/>
    <n v="0"/>
    <n v="1"/>
    <n v="1"/>
    <n v="0"/>
    <n v="0"/>
    <n v="0"/>
    <n v="0"/>
    <n v="0"/>
    <n v="0"/>
    <n v="0"/>
    <n v="0"/>
    <n v="1"/>
    <n v="0"/>
    <n v="0"/>
    <n v="2"/>
    <n v="5"/>
    <b v="0"/>
    <n v="0"/>
  </r>
  <r>
    <x v="2"/>
    <x v="24"/>
    <x v="74"/>
    <s v="Кравченко Алла Петрівна"/>
    <s v="Публічне адміністрування у сфері суспільних відносин_Кравченко А.П._pl"/>
    <s v="https://vo.uu.edu.ua/grade/report/grader/index.php?id=16761"/>
    <n v="46"/>
    <n v="3"/>
    <n v="1"/>
    <n v="0"/>
    <n v="0"/>
    <n v="0"/>
    <n v="1"/>
    <n v="1"/>
    <n v="0"/>
    <n v="0"/>
    <n v="0"/>
    <n v="0"/>
    <n v="0"/>
    <n v="0"/>
    <n v="0"/>
    <n v="0"/>
    <n v="2"/>
    <n v="0"/>
    <n v="0"/>
    <n v="0"/>
    <n v="4"/>
    <b v="0"/>
    <n v="0"/>
  </r>
  <r>
    <x v="2"/>
    <x v="24"/>
    <x v="74"/>
    <s v="Кравченко Алла Петрівна"/>
    <s v="Сімейне право_Кравченко А.П._pl"/>
    <s v="https://vo.uu.edu.ua/grade/report/grader/index.php?id=2442"/>
    <n v="3130"/>
    <n v="563"/>
    <n v="15"/>
    <n v="8"/>
    <n v="0"/>
    <n v="2"/>
    <n v="1"/>
    <n v="1"/>
    <n v="0"/>
    <n v="18"/>
    <n v="0"/>
    <n v="0"/>
    <n v="0"/>
    <n v="0"/>
    <n v="0"/>
    <n v="0"/>
    <n v="16"/>
    <n v="0"/>
    <n v="0"/>
    <n v="0"/>
    <n v="36"/>
    <b v="0"/>
    <n v="0"/>
  </r>
  <r>
    <x v="2"/>
    <x v="24"/>
    <x v="74"/>
    <s v="Кравченко Алла Петрівна"/>
    <s v="Справочинство_Кравченко А.П., Товста С.П._pl"/>
    <s v="https://vo.uu.edu.ua/grade/report/grader/index.php?id=14879"/>
    <n v="238"/>
    <n v="17"/>
    <n v="15"/>
    <n v="1"/>
    <n v="0"/>
    <n v="2"/>
    <n v="2"/>
    <n v="1"/>
    <n v="0"/>
    <n v="20"/>
    <n v="0"/>
    <n v="0"/>
    <n v="0"/>
    <n v="0"/>
    <n v="0"/>
    <n v="0"/>
    <n v="6"/>
    <n v="0"/>
    <n v="0"/>
    <n v="0"/>
    <n v="29"/>
    <b v="0"/>
    <n v="0"/>
  </r>
  <r>
    <x v="2"/>
    <x v="24"/>
    <x v="74"/>
    <s v="Кравченко Алла Петрівна"/>
    <s v="Філософія права_Кравченко А.П._pl"/>
    <s v="https://vo.uu.edu.ua/grade/report/grader/index.php?id=6053"/>
    <n v="329"/>
    <n v="12"/>
    <n v="15"/>
    <n v="1"/>
    <n v="0"/>
    <n v="1"/>
    <n v="1"/>
    <n v="4"/>
    <n v="0"/>
    <n v="16"/>
    <n v="0"/>
    <n v="0"/>
    <n v="0"/>
    <n v="0"/>
    <n v="0"/>
    <n v="0"/>
    <n v="2"/>
    <n v="0"/>
    <n v="0"/>
    <n v="0"/>
    <n v="23"/>
    <b v="0"/>
    <n v="0"/>
  </r>
  <r>
    <x v="2"/>
    <x v="24"/>
    <x v="74"/>
    <s v="Лісний Іван Анатолійович"/>
    <s v="Адміністративне право_Лісний А.І., Товста С.П._pl"/>
    <s v="https://vo.uu.edu.ua/grade/report/grader/index.php?id=6846"/>
    <n v="5971"/>
    <n v="65"/>
    <n v="20"/>
    <n v="11"/>
    <n v="0"/>
    <n v="1"/>
    <n v="1"/>
    <n v="2"/>
    <n v="0"/>
    <n v="13"/>
    <n v="0"/>
    <n v="0"/>
    <n v="0"/>
    <n v="0"/>
    <n v="0"/>
    <n v="7"/>
    <n v="0"/>
    <n v="0"/>
    <n v="0"/>
    <n v="0"/>
    <n v="23"/>
    <b v="0"/>
    <n v="0"/>
  </r>
  <r>
    <x v="2"/>
    <x v="24"/>
    <x v="74"/>
    <s v="Лісний Іван Анатолійович"/>
    <s v="Історія вчень про державу і право_Лісний І.А._pl"/>
    <s v="https://vo.uu.edu.ua/grade/report/grader/index.php?id=16201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Лісний Іван Анатолійович"/>
    <s v="Конституційне право України_Лісний І.А., Товста С.П._pl"/>
    <s v="https://vo.uu.edu.ua/grade/report/grader/index.php?id=2430"/>
    <n v="4408"/>
    <n v="27"/>
    <n v="13"/>
    <n v="7"/>
    <n v="0"/>
    <n v="1"/>
    <n v="1"/>
    <n v="0"/>
    <n v="0"/>
    <n v="15"/>
    <n v="1"/>
    <n v="0"/>
    <n v="0"/>
    <n v="0"/>
    <n v="0"/>
    <n v="7"/>
    <n v="0"/>
    <n v="0"/>
    <n v="0"/>
    <n v="0"/>
    <n v="24"/>
    <b v="0"/>
    <n v="0"/>
  </r>
  <r>
    <x v="2"/>
    <x v="24"/>
    <x v="74"/>
    <s v="Лісний Іван Анатолійович"/>
    <s v="Міжнародне право та право ЄС_Бова Є.Ю., Лісний І.А., Кравченко А.П. _pl"/>
    <s v="https://vo.uu.edu.ua/grade/report/grader/index.php?id=8288"/>
    <n v="5144"/>
    <n v="141"/>
    <n v="16"/>
    <n v="8"/>
    <n v="0"/>
    <n v="1"/>
    <n v="1"/>
    <n v="1"/>
    <n v="0"/>
    <n v="17"/>
    <n v="0"/>
    <n v="0"/>
    <n v="0"/>
    <n v="0"/>
    <n v="0"/>
    <n v="11"/>
    <n v="2"/>
    <n v="0"/>
    <n v="0"/>
    <n v="0"/>
    <n v="32"/>
    <b v="0"/>
    <n v="0"/>
  </r>
  <r>
    <x v="2"/>
    <x v="24"/>
    <x v="74"/>
    <s v="Лісний Іван Анатолійович"/>
    <s v="Основи римського приватного права_Лісний І.А., Коваленко В.Ф._pl"/>
    <s v="https://vo.uu.edu.ua/grade/report/grader/index.php?id=14926"/>
    <n v="246"/>
    <n v="5"/>
    <n v="2"/>
    <n v="0"/>
    <n v="0"/>
    <n v="0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4"/>
    <x v="74"/>
    <s v="Лісний Іван Анатолійович"/>
    <s v="Правове регулювання фіскальної діяльності держави_Лісний І.А._pl"/>
    <s v="https://vo.uu.edu.ua/grade/report/grader/index.php?id=12090"/>
    <n v="5526"/>
    <n v="149"/>
    <n v="9"/>
    <n v="1"/>
    <n v="0"/>
    <n v="2"/>
    <n v="1"/>
    <n v="0"/>
    <n v="0"/>
    <n v="16"/>
    <n v="0"/>
    <n v="0"/>
    <n v="0"/>
    <n v="0"/>
    <n v="0"/>
    <n v="3"/>
    <n v="0"/>
    <n v="0"/>
    <n v="0"/>
    <n v="0"/>
    <n v="20"/>
    <b v="0"/>
    <n v="0"/>
  </r>
  <r>
    <x v="2"/>
    <x v="24"/>
    <x v="74"/>
    <s v="Лісний Іван Анатолійович"/>
    <s v="Правознавство_Лісний І.А._pl"/>
    <s v="https://vo.uu.edu.ua/grade/report/grader/index.php?id=2441"/>
    <n v="2196"/>
    <n v="16"/>
    <n v="7"/>
    <n v="1"/>
    <n v="0"/>
    <n v="1"/>
    <n v="1"/>
    <n v="0"/>
    <n v="0"/>
    <n v="11"/>
    <n v="0"/>
    <n v="1"/>
    <n v="0"/>
    <n v="0"/>
    <n v="0"/>
    <n v="5"/>
    <n v="0"/>
    <n v="0"/>
    <n v="0"/>
    <n v="0"/>
    <n v="18"/>
    <b v="0"/>
    <n v="0"/>
  </r>
  <r>
    <x v="2"/>
    <x v="24"/>
    <x v="74"/>
    <s v="Лісний Іван Анатолійович"/>
    <s v="Фінансове право_Лісний І.А._pl"/>
    <s v="https://vo.uu.edu.ua/grade/report/grader/index.php?id=12037"/>
    <n v="5419"/>
    <n v="97"/>
    <n v="10"/>
    <n v="6"/>
    <n v="0"/>
    <n v="0"/>
    <n v="1"/>
    <n v="0"/>
    <n v="0"/>
    <n v="14"/>
    <n v="0"/>
    <n v="0"/>
    <n v="0"/>
    <n v="0"/>
    <n v="0"/>
    <n v="8"/>
    <n v="0"/>
    <n v="0"/>
    <n v="0"/>
    <n v="0"/>
    <n v="23"/>
    <b v="0"/>
    <n v="0"/>
  </r>
  <r>
    <x v="2"/>
    <x v="24"/>
    <x v="74"/>
    <s v="Мар'євська Марина Юріївна"/>
    <s v="Інформаційні системи в фінансово-кредитних установах_Мар'євська М.Ю., Артюх-Пасюта О.В._pl"/>
    <s v="https://vo.uu.edu.ua/grade/report/grader/index.php?id=8767"/>
    <n v="2478"/>
    <n v="5"/>
    <n v="39"/>
    <n v="23"/>
    <n v="3"/>
    <n v="0"/>
    <n v="1"/>
    <n v="1"/>
    <n v="0"/>
    <n v="11"/>
    <n v="0"/>
    <n v="3"/>
    <n v="0"/>
    <n v="0"/>
    <n v="0"/>
    <n v="3"/>
    <n v="1"/>
    <n v="0"/>
    <n v="0"/>
    <n v="0"/>
    <n v="20"/>
    <b v="0"/>
    <n v="0"/>
  </r>
  <r>
    <x v="2"/>
    <x v="24"/>
    <x v="74"/>
    <s v="Мар'євська Марина Юріївна"/>
    <s v="Міжнародний трансфер технологій_Мар'євська М.Ю., Артюх-Пасюта О.В._pl"/>
    <s v="https://vo.uu.edu.ua/grade/report/grader/index.php?id=13792"/>
    <n v="1707"/>
    <n v="7"/>
    <n v="22"/>
    <n v="15"/>
    <n v="3"/>
    <n v="0"/>
    <n v="1"/>
    <n v="1"/>
    <n v="0"/>
    <n v="6"/>
    <n v="0"/>
    <n v="3"/>
    <n v="0"/>
    <n v="0"/>
    <n v="0"/>
    <n v="1"/>
    <n v="1"/>
    <n v="0"/>
    <n v="0"/>
    <n v="0"/>
    <n v="13"/>
    <b v="0"/>
    <n v="0"/>
  </r>
  <r>
    <x v="2"/>
    <x v="24"/>
    <x v="74"/>
    <s v="Мар'євська Марина Юріївна"/>
    <s v="Міжнародні кредитно-розрахункові та валютні операції_Мар'євська М.Ю._pl"/>
    <s v="https://vo.uu.edu.ua/grade/report/grader/index.php?id=13797"/>
    <n v="888"/>
    <n v="10"/>
    <n v="18"/>
    <n v="1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Мар'євська Марина Юріївна"/>
    <s v="Соціальна відповідальність бізнесу_Мар'євська М.Ю., Артюх-Пасюта О.В._pl"/>
    <s v="https://vo.uu.edu.ua/grade/report/grader/index.php?id=9386"/>
    <n v="1007"/>
    <n v="3"/>
    <n v="20"/>
    <n v="10"/>
    <n v="2"/>
    <n v="0"/>
    <n v="1"/>
    <n v="1"/>
    <n v="0"/>
    <n v="10"/>
    <n v="1"/>
    <n v="2"/>
    <n v="0"/>
    <n v="0"/>
    <n v="0"/>
    <n v="1"/>
    <n v="1"/>
    <n v="0"/>
    <n v="0"/>
    <n v="0"/>
    <n v="17"/>
    <b v="0"/>
    <n v="0"/>
  </r>
  <r>
    <x v="2"/>
    <x v="24"/>
    <x v="74"/>
    <s v="Олійник Тетяна Миколаївна"/>
    <s v="Гроші та кредит_Олійник Т.М._pl"/>
    <s v="https://vo.uu.edu.ua/grade/report/grader/index.php?id=2649"/>
    <n v="112"/>
    <n v="3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Олійник Тетяна Миколаївна"/>
    <s v="Економічний аналіз_Олійник Т.М._pl"/>
    <s v="https://vo.uu.edu.ua/grade/report/grader/index.php?id=16200"/>
    <n v="19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Олійник Тетяна Миколаївна"/>
    <s v="Фінанси_Олійник Т.М._pl"/>
    <s v="https://vo.uu.edu.ua/grade/report/grader/index.php?id=2671"/>
    <n v="1176"/>
    <n v="3"/>
    <n v="18"/>
    <n v="12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Піддубний Дмитро Ігорович"/>
    <s v="Юридична конфліктологія_Піддубний Д.І., Кравченко А.П._pl"/>
    <s v="https://vo.uu.edu.ua/grade/report/grader/index.php?id=14875"/>
    <n v="1994"/>
    <n v="14"/>
    <n v="10"/>
    <n v="0"/>
    <n v="8"/>
    <n v="0"/>
    <n v="1"/>
    <n v="1"/>
    <n v="0"/>
    <n v="0"/>
    <n v="0"/>
    <n v="8"/>
    <n v="0"/>
    <n v="0"/>
    <n v="0"/>
    <n v="3"/>
    <n v="0"/>
    <n v="0"/>
    <n v="0"/>
    <n v="0"/>
    <n v="13"/>
    <b v="0"/>
    <n v="0"/>
  </r>
  <r>
    <x v="2"/>
    <x v="24"/>
    <x v="74"/>
    <s v="Пономаренко Вікторія Володимирівна"/>
    <s v="Кримінальний процес_Пономаренко В.В._pl"/>
    <s v="https://vo.uu.edu.ua/grade/report/grader/index.php?id=2432"/>
    <n v="6068"/>
    <n v="108"/>
    <n v="19"/>
    <n v="7"/>
    <n v="0"/>
    <n v="0"/>
    <n v="1"/>
    <n v="1"/>
    <n v="0"/>
    <n v="18"/>
    <n v="0"/>
    <n v="0"/>
    <n v="0"/>
    <n v="0"/>
    <n v="0"/>
    <n v="10"/>
    <n v="1"/>
    <n v="0"/>
    <n v="0"/>
    <n v="0"/>
    <n v="31"/>
    <b v="0"/>
    <n v="0"/>
  </r>
  <r>
    <x v="2"/>
    <x v="24"/>
    <x v="74"/>
    <s v="Семенова Ольга Михайлівна"/>
    <s v="Аналіз банківської діяльності_Семенова О.М._pl"/>
    <s v="https://vo.uu.edu.ua/grade/report/grader/index.php?id=9358"/>
    <n v="1531"/>
    <n v="0"/>
    <n v="24"/>
    <n v="19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Семенова Ольга Михайлівна"/>
    <s v="Валютно-фінансові розрахунки в ЗЕД_Кононенко Ж.А., Семенова О.М._pl"/>
    <s v="https://vo.uu.edu.ua/grade/report/grader/index.php?id=6580"/>
    <n v="941"/>
    <n v="14"/>
    <n v="23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4"/>
    <x v="74"/>
    <s v="Семенова Ольга Михайлівна"/>
    <s v="Фінансовий аналіз_Кончаковський Є.О., Семенова О.М._pl"/>
    <s v="https://vo.uu.edu.ua/grade/report/grader/index.php?id=2678"/>
    <n v="778"/>
    <n v="8"/>
    <n v="17"/>
    <n v="13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4"/>
    <x v="74"/>
    <s v="Стеблянко Валерія Сергіївна"/>
    <s v="Економіко-математичні методи та моделі_Стеблянко В.С._pl"/>
    <s v="https://vo.uu.edu.ua/grade/report/grader/index.php?id=13640"/>
    <n v="475"/>
    <n v="5"/>
    <n v="16"/>
    <n v="12"/>
    <n v="0"/>
    <n v="1"/>
    <n v="1"/>
    <n v="0"/>
    <n v="0"/>
    <n v="19"/>
    <n v="0"/>
    <n v="0"/>
    <n v="0"/>
    <n v="0"/>
    <n v="0"/>
    <n v="4"/>
    <n v="0"/>
    <n v="0"/>
    <n v="0"/>
    <n v="0"/>
    <n v="24"/>
    <b v="0"/>
    <n v="0"/>
  </r>
  <r>
    <x v="2"/>
    <x v="24"/>
    <x v="74"/>
    <s v="Стеблянко Валерія Сергіївна"/>
    <s v="Інформаційні технології_Стеблянко В.С._pl"/>
    <s v="https://vo.uu.edu.ua/grade/report/grader/index.php?id=5526"/>
    <n v="4193"/>
    <n v="6"/>
    <n v="30"/>
    <n v="25"/>
    <n v="0"/>
    <n v="1"/>
    <n v="1"/>
    <n v="0"/>
    <n v="0"/>
    <n v="18"/>
    <n v="0"/>
    <n v="0"/>
    <n v="0"/>
    <n v="0"/>
    <n v="0"/>
    <n v="6"/>
    <n v="0"/>
    <n v="0"/>
    <n v="0"/>
    <n v="0"/>
    <n v="25"/>
    <b v="0"/>
    <n v="0"/>
  </r>
  <r>
    <x v="2"/>
    <x v="24"/>
    <x v="74"/>
    <s v="Стеблянко Валерія Сергіївна"/>
    <s v="Правові інформаційні системи_Стеблянко В.С._pl"/>
    <s v="https://vo.uu.edu.ua/grade/report/grader/index.php?id=14209"/>
    <n v="2474"/>
    <n v="0"/>
    <n v="35"/>
    <n v="33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Стрілко Дмитро"/>
    <s v="Господарське право_Аванесян Г.М., Стрілко Д.Л._pl"/>
    <s v="https://vo.uu.edu.ua/grade/report/grader/index.php?id=8285"/>
    <n v="12113"/>
    <n v="1942"/>
    <n v="23"/>
    <n v="7"/>
    <n v="0"/>
    <n v="2"/>
    <n v="1"/>
    <n v="0"/>
    <n v="0"/>
    <n v="22"/>
    <n v="0"/>
    <n v="0"/>
    <n v="0"/>
    <n v="0"/>
    <n v="0"/>
    <n v="26"/>
    <n v="0"/>
    <n v="0"/>
    <n v="0"/>
    <n v="0"/>
    <n v="49"/>
    <b v="0"/>
    <n v="0"/>
  </r>
  <r>
    <x v="2"/>
    <x v="24"/>
    <x v="74"/>
    <s v="Стрілко Дмитро"/>
    <s v="Екологічне право_Стрілко Д.Л._pl"/>
    <s v="https://vo.uu.edu.ua/grade/report/grader/index.php?id=2366"/>
    <n v="5970"/>
    <n v="312"/>
    <n v="61"/>
    <n v="29"/>
    <n v="0"/>
    <n v="2"/>
    <n v="1"/>
    <n v="0"/>
    <n v="0"/>
    <n v="24"/>
    <n v="0"/>
    <n v="1"/>
    <n v="0"/>
    <n v="0"/>
    <n v="0"/>
    <n v="32"/>
    <n v="23"/>
    <n v="0"/>
    <n v="0"/>
    <n v="0"/>
    <n v="81"/>
    <b v="0"/>
    <n v="0"/>
  </r>
  <r>
    <x v="2"/>
    <x v="24"/>
    <x v="74"/>
    <s v="Стрілко Дмитро"/>
    <s v="Теорія держави і права_Стрілко Д.Л., Товста С.П._pl"/>
    <s v="https://vo.uu.edu.ua/grade/report/grader/index.php?id=2445"/>
    <n v="6953"/>
    <n v="206"/>
    <n v="2"/>
    <n v="2"/>
    <n v="0"/>
    <n v="1"/>
    <n v="1"/>
    <n v="3"/>
    <n v="0"/>
    <n v="19"/>
    <n v="0"/>
    <n v="2"/>
    <n v="0"/>
    <n v="0"/>
    <n v="0"/>
    <n v="19"/>
    <n v="14"/>
    <n v="0"/>
    <n v="0"/>
    <n v="0"/>
    <n v="58"/>
    <b v="0"/>
    <n v="0"/>
  </r>
  <r>
    <x v="2"/>
    <x v="24"/>
    <x v="74"/>
    <s v="Товста Світлана Петрівна"/>
    <s v="Адміністративне судочинство_Товста С.П._pl"/>
    <s v="https://vo.uu.edu.ua/grade/report/grader/index.php?id=6586"/>
    <n v="4820"/>
    <n v="117"/>
    <n v="11"/>
    <n v="4"/>
    <n v="0"/>
    <n v="2"/>
    <n v="1"/>
    <n v="0"/>
    <n v="0"/>
    <n v="14"/>
    <n v="1"/>
    <n v="0"/>
    <n v="0"/>
    <n v="0"/>
    <n v="0"/>
    <n v="13"/>
    <n v="1"/>
    <n v="0"/>
    <n v="0"/>
    <n v="0"/>
    <n v="30"/>
    <b v="0"/>
    <n v="0"/>
  </r>
  <r>
    <x v="2"/>
    <x v="24"/>
    <x v="74"/>
    <s v="Товста Світлана Петрівна"/>
    <s v="Державне (конституційне) право зарубіжних країн_Товста С.П._pl"/>
    <s v="https://vo.uu.edu.ua/grade/report/grader/index.php?id=6588"/>
    <n v="1899"/>
    <n v="8"/>
    <n v="31"/>
    <n v="20"/>
    <n v="0"/>
    <n v="2"/>
    <n v="1"/>
    <n v="0"/>
    <n v="0"/>
    <n v="15"/>
    <n v="2"/>
    <n v="0"/>
    <n v="0"/>
    <n v="0"/>
    <n v="0"/>
    <n v="7"/>
    <n v="2"/>
    <n v="0"/>
    <n v="0"/>
    <n v="1"/>
    <n v="28"/>
    <b v="0"/>
    <n v="0"/>
  </r>
  <r>
    <x v="2"/>
    <x v="24"/>
    <x v="74"/>
    <s v="Товста Світлана Петрівна"/>
    <s v="Підприємницьке право_Товста С.П., Короєд С.О._pl"/>
    <s v="https://vo.uu.edu.ua/grade/report/grader/index.php?id=15026"/>
    <n v="564"/>
    <n v="3"/>
    <n v="15"/>
    <n v="3"/>
    <n v="0"/>
    <n v="1"/>
    <n v="1"/>
    <n v="0"/>
    <n v="0"/>
    <n v="10"/>
    <n v="0"/>
    <n v="0"/>
    <n v="0"/>
    <n v="0"/>
    <n v="0"/>
    <n v="7"/>
    <n v="1"/>
    <n v="0"/>
    <n v="0"/>
    <n v="0"/>
    <n v="19"/>
    <b v="0"/>
    <n v="0"/>
  </r>
  <r>
    <x v="2"/>
    <x v="24"/>
    <x v="74"/>
    <s v="Товста Світлана Петрівна"/>
    <s v="Цивільний процес_Аванесян Г.М., Маліннікова Д.К., Товста С.П., Коваленко В.Ф._pl"/>
    <s v="https://vo.uu.edu.ua/grade/report/grader/index.php?id=8290"/>
    <n v="5635"/>
    <n v="58"/>
    <n v="69"/>
    <n v="0"/>
    <n v="0"/>
    <n v="0"/>
    <n v="1"/>
    <n v="0"/>
    <n v="0"/>
    <n v="26"/>
    <n v="0"/>
    <n v="0"/>
    <n v="0"/>
    <n v="0"/>
    <n v="0"/>
    <n v="3"/>
    <n v="0"/>
    <n v="0"/>
    <n v="0"/>
    <n v="0"/>
    <n v="30"/>
    <b v="0"/>
    <n v="0"/>
  </r>
  <r>
    <x v="2"/>
    <x v="24"/>
    <x v="74"/>
    <s v="Товста Світлана Петрівна"/>
    <s v="Юридична деонтологія_Піддубний Д.І._pl"/>
    <s v="https://vo.uu.edu.ua/grade/report/grader/index.php?id=2450"/>
    <n v="2678"/>
    <n v="18"/>
    <n v="42"/>
    <n v="0"/>
    <n v="0"/>
    <n v="1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24"/>
    <x v="74"/>
    <s v="Хурса Михайло Михайлович"/>
    <s v="Банківська система_Артюх-Пасюта О.В., Кононенко Ж.А., Хурса М.М._pl"/>
    <s v="https://vo.uu.edu.ua/grade/report/grader/index.php?id=9376"/>
    <n v="928"/>
    <n v="41"/>
    <n v="17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4"/>
    <x v="74"/>
    <s v="Хурса Михайло Михайлович"/>
    <s v="Ринок фінансових послуг_Кончаковський Є.О., Хурса М.М._pl"/>
    <s v="https://vo.uu.edu.ua/grade/report/grader/index.php?id=15603"/>
    <n v="476"/>
    <n v="402"/>
    <n v="17"/>
    <n v="0"/>
    <n v="0"/>
    <n v="0"/>
    <n v="1"/>
    <n v="0"/>
    <n v="0"/>
    <n v="3"/>
    <n v="0"/>
    <n v="0"/>
    <n v="0"/>
    <n v="0"/>
    <n v="0"/>
    <n v="0"/>
    <n v="0"/>
    <n v="0"/>
    <n v="1"/>
    <n v="0"/>
    <n v="4"/>
    <b v="0"/>
    <n v="0"/>
  </r>
  <r>
    <x v="2"/>
    <x v="24"/>
    <x v="74"/>
    <s v="Хурса Михайло Михайлович"/>
    <s v="Страховий менеджмент_Кононенко Ж.А., Хурса М.М._pl"/>
    <s v="https://vo.uu.edu.ua/grade/report/grader/index.php?id=15601"/>
    <n v="232"/>
    <n v="186"/>
    <n v="17"/>
    <n v="0"/>
    <n v="0"/>
    <n v="0"/>
    <n v="1"/>
    <n v="1"/>
    <n v="0"/>
    <n v="2"/>
    <n v="0"/>
    <n v="0"/>
    <n v="0"/>
    <n v="0"/>
    <n v="0"/>
    <n v="0"/>
    <n v="0"/>
    <n v="0"/>
    <n v="0"/>
    <n v="0"/>
    <n v="4"/>
    <b v="0"/>
    <n v="0"/>
  </r>
  <r>
    <x v="2"/>
    <x v="24"/>
    <x v="74"/>
    <s v="Шаравара Роман Іванович"/>
    <s v="Глобальна економіка_Шаравара Р.І._pl"/>
    <s v="https://vo.uu.edu.ua/grade/report/grader/index.php?id=9380"/>
    <n v="956"/>
    <n v="4"/>
    <n v="21"/>
    <n v="15"/>
    <n v="0"/>
    <n v="1"/>
    <n v="1"/>
    <n v="0"/>
    <n v="0"/>
    <n v="12"/>
    <n v="0"/>
    <n v="0"/>
    <n v="0"/>
    <n v="0"/>
    <n v="0"/>
    <n v="6"/>
    <n v="1"/>
    <n v="0"/>
    <n v="0"/>
    <n v="0"/>
    <n v="20"/>
    <b v="0"/>
    <n v="0"/>
  </r>
  <r>
    <x v="2"/>
    <x v="24"/>
    <x v="74"/>
    <s v="Шаравара Роман Іванович"/>
    <s v="Економічна теорія_Шаравара Р.І., Олійник Т.М._pl"/>
    <s v="https://vo.uu.edu.ua/grade/report/grader/index.php?id=14927"/>
    <n v="612"/>
    <n v="5"/>
    <n v="13"/>
    <n v="1"/>
    <n v="0"/>
    <n v="0"/>
    <n v="2"/>
    <n v="0"/>
    <n v="0"/>
    <n v="18"/>
    <n v="0"/>
    <n v="0"/>
    <n v="0"/>
    <n v="0"/>
    <n v="0"/>
    <n v="4"/>
    <n v="1"/>
    <n v="0"/>
    <n v="0"/>
    <n v="0"/>
    <n v="25"/>
    <b v="0"/>
    <n v="0"/>
  </r>
  <r>
    <x v="2"/>
    <x v="24"/>
    <x v="74"/>
    <s v="Шаравара Роман Іванович"/>
    <s v="Менеджмент_Шаравара Р.І._pl"/>
    <s v="https://vo.uu.edu.ua/grade/report/grader/index.php?id=16758"/>
    <n v="39"/>
    <n v="3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s v="Шаравара Роман Іванович"/>
    <s v="Сучасні економічні теорії_Шаравара Р.І._pl"/>
    <s v="https://vo.uu.edu.ua/grade/report/grader/index.php?id=9387"/>
    <n v="423"/>
    <n v="4"/>
    <n v="19"/>
    <n v="0"/>
    <n v="0"/>
    <n v="1"/>
    <n v="1"/>
    <n v="0"/>
    <n v="0"/>
    <n v="4"/>
    <n v="0"/>
    <n v="0"/>
    <n v="0"/>
    <n v="0"/>
    <n v="0"/>
    <n v="3"/>
    <n v="0"/>
    <n v="1"/>
    <n v="0"/>
    <n v="0"/>
    <n v="9"/>
    <b v="0"/>
    <n v="0"/>
  </r>
  <r>
    <x v="2"/>
    <x v="24"/>
    <x v="74"/>
    <m/>
    <s v="*Силабуси навчальних дисциплін"/>
    <s v="https://vo.uu.edu.ua/grade/report/grader/index.php?id=15392"/>
    <n v="114"/>
    <n v="9"/>
    <n v="5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4"/>
    <x v="74"/>
    <m/>
    <s v="Бізнес-план підприємства_pl"/>
    <s v="https://vo.uu.edu.ua/grade/report/grader/index.php?id=9378"/>
    <n v="752"/>
    <n v="0"/>
    <n v="21"/>
    <n v="18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Екологія та екологічна етика_pl"/>
    <s v="https://vo.uu.edu.ua/grade/report/grader/index.php?id=16755"/>
    <n v="19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Економічна теорія (мікро- та макроекономіка)_pl"/>
    <s v="https://vo.uu.edu.ua/grade/report/grader/index.php?id=16754"/>
    <n v="13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Інформаційні системи в галузі_pl"/>
    <s v="https://vo.uu.edu.ua/grade/report/grader/index.php?id=16756"/>
    <n v="12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Інформаційні системи і технології у фінансово-кредитних установах_pl"/>
    <s v="https://vo.uu.edu.ua/grade/report/grader/index.php?id=16757"/>
    <n v="15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Міжнародна економіка_pl"/>
    <s v="https://vo.uu.edu.ua/grade/report/grader/index.php?id=16759"/>
    <n v="12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Статистика_pl"/>
    <s v="https://vo.uu.edu.ua/grade/report/grader/index.php?id=8766"/>
    <n v="140"/>
    <n v="3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Страхова справа та інвестування_pl"/>
    <s v="https://vo.uu.edu.ua/grade/report/grader/index.php?id=16762"/>
    <n v="12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Фінанси підприємств_pl"/>
    <s v="https://vo.uu.edu.ua/grade/report/grader/index.php?id=6582"/>
    <n v="1072"/>
    <n v="3"/>
    <n v="18"/>
    <n v="15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4"/>
    <m/>
    <s v="Фінансовий ринок_pl"/>
    <s v="https://vo.uu.edu.ua/grade/report/grader/index.php?id=6564"/>
    <n v="1045"/>
    <n v="0"/>
    <n v="18"/>
    <n v="14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Адаптивне фізичне виховання осіб з порушенням слуху і мови_Вишар Є.В., Бацман О.С._pl"/>
    <s v="https://vo.uu.edu.ua/grade/report/grader/index.php?id=14415"/>
    <n v="1861"/>
    <n v="0"/>
    <n v="34"/>
    <n v="33"/>
    <n v="0"/>
    <n v="1"/>
    <n v="1"/>
    <n v="0"/>
    <n v="0"/>
    <n v="4"/>
    <n v="0"/>
    <n v="0"/>
    <n v="0"/>
    <n v="0"/>
    <n v="1"/>
    <n v="6"/>
    <n v="3"/>
    <n v="0"/>
    <n v="0"/>
    <n v="0"/>
    <n v="15"/>
    <b v="0"/>
    <n v="0"/>
  </r>
  <r>
    <x v="2"/>
    <x v="24"/>
    <x v="75"/>
    <s v="Бацман Ольга Сергіївна"/>
    <s v="Арт-терапія у спеціальній психології та реабілітації особистості_Бацман О.С._pl"/>
    <s v="https://vo.uu.edu.ua/grade/report/grader/index.php?id=15012"/>
    <n v="95"/>
    <n v="0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Гендерні аспекти соціальної роботи_Бацман О.С._pl"/>
    <s v="https://vo.uu.edu.ua/grade/report/grader/index.php?id=7413"/>
    <n v="989"/>
    <n v="648"/>
    <n v="9"/>
    <n v="9"/>
    <n v="0"/>
    <n v="0"/>
    <n v="1"/>
    <n v="0"/>
    <n v="0"/>
    <n v="7"/>
    <n v="0"/>
    <n v="0"/>
    <n v="0"/>
    <n v="0"/>
    <n v="0"/>
    <n v="8"/>
    <n v="2"/>
    <n v="0"/>
    <n v="0"/>
    <n v="0"/>
    <n v="18"/>
    <b v="0"/>
    <n v="0"/>
  </r>
  <r>
    <x v="2"/>
    <x v="24"/>
    <x v="75"/>
    <s v="Бацман Ольга Сергіївна"/>
    <s v="Дефектологія_Бацман О.С._pl"/>
    <s v="https://vo.uu.edu.ua/grade/report/grader/index.php?id=15225"/>
    <n v="88"/>
    <n v="24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Методика викладання соціальної роботи_Бацман О. С.._pl"/>
    <s v="https://vo.uu.edu.ua/grade/report/grader/index.php?id=7402"/>
    <n v="986"/>
    <n v="0"/>
    <n v="16"/>
    <n v="7"/>
    <n v="0"/>
    <n v="1"/>
    <n v="1"/>
    <n v="0"/>
    <n v="0"/>
    <n v="3"/>
    <n v="3"/>
    <n v="0"/>
    <n v="0"/>
    <n v="0"/>
    <n v="0"/>
    <n v="5"/>
    <n v="0"/>
    <n v="0"/>
    <n v="0"/>
    <n v="0"/>
    <n v="12"/>
    <b v="0"/>
    <n v="0"/>
  </r>
  <r>
    <x v="2"/>
    <x v="24"/>
    <x v="75"/>
    <s v="Бацман Ольга Сергіївна"/>
    <s v="Методика і методологія наукових досліджень_Бацман О.С._pl"/>
    <s v="https://vo.uu.edu.ua/grade/report/grader/index.php?id=7393"/>
    <n v="265"/>
    <n v="0"/>
    <n v="11"/>
    <n v="0"/>
    <n v="0"/>
    <n v="0"/>
    <n v="1"/>
    <n v="0"/>
    <n v="0"/>
    <n v="2"/>
    <n v="6"/>
    <n v="0"/>
    <n v="0"/>
    <n v="0"/>
    <n v="0"/>
    <n v="0"/>
    <n v="0"/>
    <n v="0"/>
    <n v="0"/>
    <n v="0"/>
    <n v="9"/>
    <b v="0"/>
    <n v="0"/>
  </r>
  <r>
    <x v="2"/>
    <x v="24"/>
    <x v="75"/>
    <s v="Бацман Ольга Сергіївна"/>
    <s v="Мовленнєві і сенсорні системи та їх порушення_Бацман О.С._pl"/>
    <s v="https://vo.uu.edu.ua/grade/report/grader/index.php?id=15190"/>
    <n v="105"/>
    <n v="5"/>
    <n v="4"/>
    <n v="0"/>
    <n v="0"/>
    <n v="1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4"/>
    <x v="75"/>
    <s v="Бацман Ольга Сергіївна"/>
    <s v="Основи інклюзивної освіти_Бацман О.С._pl"/>
    <s v="https://vo.uu.edu.ua/grade/report/grader/index.php?id=16776"/>
    <n v="51"/>
    <n v="35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Психологія і технології посередництва у конфліктах_Заіка В.М., Бацман О.С._pl"/>
    <s v="https://vo.uu.edu.ua/grade/report/grader/index.php?id=7403"/>
    <n v="546"/>
    <n v="33"/>
    <n v="21"/>
    <n v="0"/>
    <n v="0"/>
    <n v="1"/>
    <n v="1"/>
    <n v="0"/>
    <n v="0"/>
    <n v="3"/>
    <n v="1"/>
    <n v="0"/>
    <n v="0"/>
    <n v="0"/>
    <n v="0"/>
    <n v="5"/>
    <n v="1"/>
    <n v="0"/>
    <n v="0"/>
    <n v="0"/>
    <n v="11"/>
    <b v="0"/>
    <n v="0"/>
  </r>
  <r>
    <x v="2"/>
    <x v="24"/>
    <x v="75"/>
    <s v="Бацман Ольга Сергіївна"/>
    <s v="Психологія та соціологія інвалідності_Бацман О.С., Твердохліб І.В._ pl"/>
    <s v="https://vo.uu.edu.ua/grade/report/grader/index.php?id=14919"/>
    <n v="457"/>
    <n v="22"/>
    <n v="13"/>
    <n v="0"/>
    <n v="0"/>
    <n v="0"/>
    <n v="1"/>
    <n v="3"/>
    <n v="0"/>
    <n v="6"/>
    <n v="1"/>
    <n v="0"/>
    <n v="0"/>
    <n v="0"/>
    <n v="0"/>
    <n v="0"/>
    <n v="1"/>
    <n v="0"/>
    <n v="0"/>
    <n v="0"/>
    <n v="12"/>
    <b v="0"/>
    <n v="0"/>
  </r>
  <r>
    <x v="2"/>
    <x v="24"/>
    <x v="75"/>
    <s v="Бацман Ольга Сергіївна"/>
    <s v="Сімейне консультування та сімейна психотерапія_Бацман О.С._pl"/>
    <s v="https://vo.uu.edu.ua/grade/report/grader/index.php?id=15229"/>
    <n v="66"/>
    <n v="27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Соціальна робота з людьми похилого віку_Бацман О.С._pl"/>
    <s v="https://vo.uu.edu.ua/grade/report/grader/index.php?id=2567"/>
    <n v="285"/>
    <n v="24"/>
    <n v="10"/>
    <n v="0"/>
    <n v="0"/>
    <n v="1"/>
    <n v="1"/>
    <n v="0"/>
    <n v="0"/>
    <n v="6"/>
    <n v="0"/>
    <n v="0"/>
    <n v="0"/>
    <n v="0"/>
    <n v="0"/>
    <n v="0"/>
    <n v="1"/>
    <n v="0"/>
    <n v="0"/>
    <n v="0"/>
    <n v="8"/>
    <b v="0"/>
    <n v="0"/>
  </r>
  <r>
    <x v="2"/>
    <x v="24"/>
    <x v="75"/>
    <s v="Бацман Ольга Сергіївна"/>
    <s v="Соціальна робота з сім'єю, дітьми та молоддю_Бацман О.С._pl"/>
    <s v="https://vo.uu.edu.ua/grade/report/grader/index.php?id=16785"/>
    <n v="48"/>
    <n v="32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Бацман Ольга Сергіївна"/>
    <s v="Соціальна справедливість в інклюзивному суспільстві_Твердохліб І.В., Бацман О.С._pl"/>
    <s v="https://vo.uu.edu.ua/grade/report/grader/index.php?id=14920"/>
    <n v="136"/>
    <n v="19"/>
    <n v="9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4"/>
    <x v="75"/>
    <s v="Бацман Ольга Сергіївна"/>
    <s v="Соціально-політичні зміни у сучасному суспільстві_Мякушко Н.С., Бацман О.С._pl"/>
    <s v="https://vo.uu.edu.ua/grade/report/grader/index.php?id=7391"/>
    <n v="660"/>
    <n v="50"/>
    <n v="13"/>
    <n v="9"/>
    <n v="0"/>
    <n v="1"/>
    <n v="1"/>
    <n v="1"/>
    <n v="0"/>
    <n v="10"/>
    <n v="0"/>
    <n v="0"/>
    <n v="0"/>
    <n v="0"/>
    <n v="0"/>
    <n v="3"/>
    <n v="0"/>
    <n v="0"/>
    <n v="0"/>
    <n v="0"/>
    <n v="15"/>
    <b v="0"/>
    <n v="0"/>
  </r>
  <r>
    <x v="2"/>
    <x v="24"/>
    <x v="75"/>
    <s v="Бацман Ольга Сергіївна"/>
    <s v="Спеціальна педагогіка та психологія_Бацман О.С., Заіка В.М._pl"/>
    <s v="https://vo.uu.edu.ua/grade/report/grader/index.php?id=14908"/>
    <n v="1171"/>
    <n v="19"/>
    <n v="21"/>
    <n v="15"/>
    <n v="0"/>
    <n v="1"/>
    <n v="2"/>
    <n v="1"/>
    <n v="1"/>
    <n v="13"/>
    <n v="0"/>
    <n v="2"/>
    <n v="0"/>
    <n v="0"/>
    <n v="0"/>
    <n v="3"/>
    <n v="7"/>
    <n v="0"/>
    <n v="0"/>
    <n v="0"/>
    <n v="29"/>
    <b v="0"/>
    <n v="0"/>
  </r>
  <r>
    <x v="2"/>
    <x v="24"/>
    <x v="75"/>
    <s v="Бацман Ольга Сергіївна"/>
    <s v="Теорія і методи соціальної роботи _Бацман О.С._pl"/>
    <s v="https://vo.uu.edu.ua/grade/report/grader/index.php?id=6523"/>
    <n v="2096"/>
    <n v="115"/>
    <n v="24"/>
    <n v="11"/>
    <n v="0"/>
    <n v="1"/>
    <n v="1"/>
    <n v="0"/>
    <n v="0"/>
    <n v="9"/>
    <n v="1"/>
    <n v="0"/>
    <n v="0"/>
    <n v="0"/>
    <n v="0"/>
    <n v="8"/>
    <n v="21"/>
    <n v="0"/>
    <n v="0"/>
    <n v="1"/>
    <n v="41"/>
    <b v="0"/>
    <n v="0"/>
  </r>
  <r>
    <x v="2"/>
    <x v="24"/>
    <x v="75"/>
    <s v="Бацман Ольга Сергіївна"/>
    <s v="Технології соціальної роботи_Бацман О.С._pl"/>
    <s v="https://vo.uu.edu.ua/grade/report/grader/index.php?id=2579"/>
    <n v="1561"/>
    <n v="42"/>
    <n v="21"/>
    <n v="0"/>
    <n v="0"/>
    <n v="0"/>
    <n v="1"/>
    <n v="1"/>
    <n v="0"/>
    <n v="15"/>
    <n v="0"/>
    <n v="0"/>
    <n v="0"/>
    <n v="0"/>
    <n v="0"/>
    <n v="1"/>
    <n v="2"/>
    <n v="0"/>
    <n v="0"/>
    <n v="0"/>
    <n v="20"/>
    <b v="0"/>
    <n v="0"/>
  </r>
  <r>
    <x v="2"/>
    <x v="24"/>
    <x v="75"/>
    <s v="Бацман Ольга Сергіївна"/>
    <s v="Якісні і кількісні дослідження в соціальній роботі_Бацман О.С._pl"/>
    <s v="https://vo.uu.edu.ua/grade/report/grader/index.php?id=14918"/>
    <n v="823"/>
    <n v="0"/>
    <n v="15"/>
    <n v="7"/>
    <n v="0"/>
    <n v="0"/>
    <n v="1"/>
    <n v="0"/>
    <n v="0"/>
    <n v="9"/>
    <n v="0"/>
    <n v="0"/>
    <n v="0"/>
    <n v="0"/>
    <n v="0"/>
    <n v="3"/>
    <n v="1"/>
    <n v="0"/>
    <n v="0"/>
    <n v="0"/>
    <n v="14"/>
    <b v="0"/>
    <n v="0"/>
  </r>
  <r>
    <x v="2"/>
    <x v="24"/>
    <x v="75"/>
    <s v="Бацман Ольга Сергіївна"/>
    <s v="Якісні і кількісні методи дослідження у соціально-педагогічній роботі_Бацман О.С._pl"/>
    <s v="https://vo.uu.edu.ua/grade/report/grader/index.php?id=16793"/>
    <n v="15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Адаптивна фізична культура для осіб з захворюваннями  опорно-рухового апарату_Гета А.В., Вишар Є.В._pl"/>
    <s v="https://vo.uu.edu.ua/grade/report/grader/index.php?id=9834"/>
    <n v="2647"/>
    <n v="76"/>
    <n v="40"/>
    <n v="34"/>
    <n v="0"/>
    <n v="1"/>
    <n v="1"/>
    <n v="0"/>
    <n v="0"/>
    <n v="7"/>
    <n v="0"/>
    <n v="0"/>
    <n v="0"/>
    <n v="0"/>
    <n v="0"/>
    <n v="9"/>
    <n v="9"/>
    <n v="0"/>
    <n v="0"/>
    <n v="0"/>
    <n v="26"/>
    <b v="0"/>
    <n v="0"/>
  </r>
  <r>
    <x v="2"/>
    <x v="24"/>
    <x v="75"/>
    <s v="Вишар Євгенія Василівна"/>
    <s v="Адаптивна фізична культура для осіб з порушенням функцій серцево-судинної та дихальної системи_Гета А.В., Вишар Є.В._pl"/>
    <s v="https://vo.uu.edu.ua/grade/report/grader/index.php?id=13919"/>
    <n v="402"/>
    <n v="68"/>
    <n v="22"/>
    <n v="13"/>
    <n v="0"/>
    <n v="1"/>
    <n v="1"/>
    <n v="0"/>
    <n v="0"/>
    <n v="6"/>
    <n v="0"/>
    <n v="0"/>
    <n v="0"/>
    <n v="0"/>
    <n v="0"/>
    <n v="0"/>
    <n v="2"/>
    <n v="0"/>
    <n v="0"/>
    <n v="0"/>
    <n v="9"/>
    <b v="0"/>
    <n v="0"/>
  </r>
  <r>
    <x v="2"/>
    <x v="24"/>
    <x v="75"/>
    <s v="Вишар Євгенія Василівна"/>
    <s v="Адаптивне фізичне виховання для осіб з порушенням зору_Вишар Є.В._pl"/>
    <s v="https://vo.uu.edu.ua/grade/report/grader/index.php?id=16764"/>
    <n v="34"/>
    <n v="27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Адаптивне фізичне виховання для осіб з порушенням розумового розвитку_Вишар Є.В._pl"/>
    <s v="https://vo.uu.edu.ua/grade/report/grader/index.php?id=16765"/>
    <n v="27"/>
    <n v="2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Гідрореабілітація_Вишар Є.В._pl"/>
    <s v="https://vo.uu.edu.ua/grade/report/grader/index.php?id=16768"/>
    <n v="30"/>
    <n v="23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Діагностика та моніторинг стану здоров'я та долікарська медична допомога_Вишар Є.В._pl"/>
    <s v="https://vo.uu.edu.ua/grade/report/grader/index.php?id=5677"/>
    <n v="1838"/>
    <n v="9"/>
    <n v="22"/>
    <n v="14"/>
    <n v="0"/>
    <n v="1"/>
    <n v="1"/>
    <n v="0"/>
    <n v="0"/>
    <n v="6"/>
    <n v="0"/>
    <n v="0"/>
    <n v="0"/>
    <n v="0"/>
    <n v="0"/>
    <n v="8"/>
    <n v="9"/>
    <n v="1"/>
    <n v="0"/>
    <n v="0"/>
    <n v="25"/>
    <b v="0"/>
    <n v="0"/>
  </r>
  <r>
    <x v="2"/>
    <x v="24"/>
    <x v="75"/>
    <s v="Вишар Євгенія Василівна"/>
    <s v="Комплексний супровід осіб із загальним психічним недорозвиненням_Вишар Є.В._pl"/>
    <s v="https://vo.uu.edu.ua/grade/report/grader/index.php?id=15009"/>
    <n v="132"/>
    <n v="1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Корекційна педагогіка та методика корекційної роботи_Вишар Є.В._pl"/>
    <s v="https://vo.uu.edu.ua/grade/report/grader/index.php?id=15008"/>
    <n v="85"/>
    <n v="0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Лікувальна фізична культура_Вишар Є.В._pl"/>
    <s v="https://vo.uu.edu.ua/grade/report/grader/index.php?id=13225"/>
    <n v="3745"/>
    <n v="80"/>
    <n v="40"/>
    <n v="22"/>
    <n v="0"/>
    <n v="1"/>
    <n v="1"/>
    <n v="0"/>
    <n v="0"/>
    <n v="3"/>
    <n v="0"/>
    <n v="4"/>
    <n v="0"/>
    <n v="0"/>
    <n v="0"/>
    <n v="14"/>
    <n v="12"/>
    <n v="0"/>
    <n v="0"/>
    <n v="0"/>
    <n v="34"/>
    <b v="0"/>
    <n v="0"/>
  </r>
  <r>
    <x v="2"/>
    <x v="24"/>
    <x v="75"/>
    <s v="Вишар Євгенія Василівна"/>
    <s v="Основи антидопінгового контролю_Вишар Є.В._pl"/>
    <s v="https://vo.uu.edu.ua/grade/report/grader/index.php?id=15605"/>
    <n v="34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Вишар Євгенія Василівна"/>
    <s v="Реабілітаційна психологія_Вишар Є.В., Куторжевська Л.І._pl"/>
    <s v="https://vo.uu.edu.ua/grade/report/grader/index.php?id=6708"/>
    <n v="1145"/>
    <n v="69"/>
    <n v="33"/>
    <n v="0"/>
    <n v="0"/>
    <n v="0"/>
    <n v="1"/>
    <n v="0"/>
    <n v="0"/>
    <n v="11"/>
    <n v="0"/>
    <n v="0"/>
    <n v="0"/>
    <n v="0"/>
    <n v="0"/>
    <n v="1"/>
    <n v="0"/>
    <n v="0"/>
    <n v="0"/>
    <n v="0"/>
    <n v="13"/>
    <b v="0"/>
    <n v="0"/>
  </r>
  <r>
    <x v="2"/>
    <x v="24"/>
    <x v="75"/>
    <s v="Вишар Євгенія Василівна"/>
    <s v="Спеціальні методики навчання дисциплін у ЗСО_Вишар Є.В._pl"/>
    <s v="https://vo.uu.edu.ua/grade/report/grader/index.php?id=16786"/>
    <n v="109"/>
    <n v="93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Гета Алла Володимирівна"/>
    <s v="Адаптивне фізичне виховання для осіб з ураженням ОРА_Гета А.В._pl"/>
    <s v="https://vo.uu.edu.ua/grade/report/grader/index.php?id=16766"/>
    <n v="36"/>
    <n v="24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Гета Алла Володимирівна"/>
    <s v="Корекційно-реабілітаційні служби_Гета А.В._pl"/>
    <s v="https://vo.uu.edu.ua/grade/report/grader/index.php?id=15013"/>
    <n v="108"/>
    <n v="0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Гета Алла Володимирівна"/>
    <s v="Спецкурс за професійним спрямуванням &quot;Адаптивне фізичне виховання у спеціалізованих навчальних закладах&quot;_Гета А.В., Вишар Є.В._pl"/>
    <s v="https://vo.uu.edu.ua/grade/report/grader/index.php?id=9830"/>
    <n v="1775"/>
    <n v="11"/>
    <n v="20"/>
    <n v="16"/>
    <n v="0"/>
    <n v="1"/>
    <n v="1"/>
    <n v="0"/>
    <n v="0"/>
    <n v="13"/>
    <n v="0"/>
    <n v="0"/>
    <n v="0"/>
    <n v="0"/>
    <n v="1"/>
    <n v="0"/>
    <n v="4"/>
    <n v="0"/>
    <n v="0"/>
    <n v="0"/>
    <n v="19"/>
    <b v="0"/>
    <n v="0"/>
  </r>
  <r>
    <x v="2"/>
    <x v="24"/>
    <x v="75"/>
    <s v="Гета Алла Володимирівна"/>
    <s v="Технології фізкультурно-спортивної діяльності_Гета А.В._pl"/>
    <s v="https://vo.uu.edu.ua/grade/report/grader/index.php?id=5676"/>
    <n v="996"/>
    <n v="0"/>
    <n v="15"/>
    <n v="14"/>
    <n v="0"/>
    <n v="1"/>
    <n v="1"/>
    <n v="0"/>
    <n v="0"/>
    <n v="18"/>
    <n v="0"/>
    <n v="0"/>
    <n v="0"/>
    <n v="0"/>
    <n v="0"/>
    <n v="7"/>
    <n v="3"/>
    <n v="0"/>
    <n v="0"/>
    <n v="0"/>
    <n v="29"/>
    <b v="0"/>
    <n v="0"/>
  </r>
  <r>
    <x v="2"/>
    <x v="24"/>
    <x v="75"/>
    <s v="Заіка Віталій Миколайович"/>
    <s v="Вікова психологія_Заіка В.М._pl"/>
    <s v="https://vo.uu.edu.ua/grade/report/grader/index.php?id=15232"/>
    <n v="82"/>
    <n v="51"/>
    <n v="1"/>
    <n v="0"/>
    <n v="0"/>
    <n v="0"/>
    <n v="1"/>
    <n v="1"/>
    <n v="0"/>
    <n v="6"/>
    <n v="1"/>
    <n v="0"/>
    <n v="0"/>
    <n v="0"/>
    <n v="0"/>
    <n v="0"/>
    <n v="2"/>
    <n v="0"/>
    <n v="0"/>
    <n v="0"/>
    <n v="11"/>
    <b v="0"/>
    <n v="0"/>
  </r>
  <r>
    <x v="2"/>
    <x v="24"/>
    <x v="75"/>
    <s v="Заіка Віталій Миколайович"/>
    <s v="Загальна, вікова та педагогічна логопсихологія_Заіка В.М._pl"/>
    <s v="https://vo.uu.edu.ua/grade/report/grader/index.php?id=15191"/>
    <n v="293"/>
    <n v="1"/>
    <n v="2"/>
    <n v="1"/>
    <n v="0"/>
    <n v="1"/>
    <n v="1"/>
    <n v="1"/>
    <n v="0"/>
    <n v="8"/>
    <n v="0"/>
    <n v="2"/>
    <n v="0"/>
    <n v="0"/>
    <n v="0"/>
    <n v="0"/>
    <n v="2"/>
    <n v="0"/>
    <n v="0"/>
    <n v="0"/>
    <n v="14"/>
    <b v="0"/>
    <n v="0"/>
  </r>
  <r>
    <x v="2"/>
    <x v="24"/>
    <x v="75"/>
    <s v="Заіка Віталій Миколайович"/>
    <s v="Конфліктологія_Заіка В.М._pl"/>
    <s v="https://vo.uu.edu.ua/grade/report/grader/index.php?id=2544"/>
    <n v="1445"/>
    <n v="21"/>
    <n v="24"/>
    <n v="11"/>
    <n v="0"/>
    <n v="1"/>
    <n v="1"/>
    <n v="1"/>
    <n v="0"/>
    <n v="7"/>
    <n v="4"/>
    <n v="0"/>
    <n v="0"/>
    <n v="0"/>
    <n v="0"/>
    <n v="0"/>
    <n v="2"/>
    <n v="0"/>
    <n v="0"/>
    <n v="0"/>
    <n v="15"/>
    <b v="0"/>
    <n v="0"/>
  </r>
  <r>
    <x v="2"/>
    <x v="24"/>
    <x v="75"/>
    <s v="Заіка Віталій Миколайович"/>
    <s v="Методика викладання корекційної педагогіки та спеціальної психології у ЗВО_Заіка В.М._pl"/>
    <s v="https://vo.uu.edu.ua/grade/report/grader/index.php?id=15011"/>
    <n v="169"/>
    <n v="104"/>
    <n v="19"/>
    <n v="10"/>
    <n v="0"/>
    <n v="0"/>
    <n v="1"/>
    <n v="1"/>
    <n v="0"/>
    <n v="8"/>
    <n v="0"/>
    <n v="0"/>
    <n v="0"/>
    <n v="0"/>
    <n v="0"/>
    <n v="0"/>
    <n v="2"/>
    <n v="0"/>
    <n v="0"/>
    <n v="0"/>
    <n v="12"/>
    <b v="0"/>
    <n v="0"/>
  </r>
  <r>
    <x v="2"/>
    <x v="24"/>
    <x v="75"/>
    <s v="Заіка Віталій Миколайович"/>
    <s v="Основи психологічної корекції_Заіка В.М._pl"/>
    <s v="https://vo.uu.edu.ua/grade/report/grader/index.php?id=16777"/>
    <n v="54"/>
    <n v="47"/>
    <n v="2"/>
    <n v="0"/>
    <n v="0"/>
    <n v="0"/>
    <n v="1"/>
    <n v="1"/>
    <n v="0"/>
    <n v="2"/>
    <n v="0"/>
    <n v="0"/>
    <n v="0"/>
    <n v="0"/>
    <n v="0"/>
    <n v="0"/>
    <n v="2"/>
    <n v="0"/>
    <n v="0"/>
    <n v="0"/>
    <n v="6"/>
    <b v="0"/>
    <n v="0"/>
  </r>
  <r>
    <x v="2"/>
    <x v="24"/>
    <x v="75"/>
    <s v="Заіка Віталій Миколайович"/>
    <s v="Основи психомоторики та психогенетики_Заіка В.М._pl"/>
    <s v="https://vo.uu.edu.ua/grade/report/grader/index.php?id=16778"/>
    <n v="45"/>
    <n v="38"/>
    <n v="0"/>
    <n v="0"/>
    <n v="0"/>
    <n v="0"/>
    <n v="1"/>
    <n v="1"/>
    <n v="0"/>
    <n v="2"/>
    <n v="0"/>
    <n v="0"/>
    <n v="0"/>
    <n v="0"/>
    <n v="0"/>
    <n v="0"/>
    <n v="2"/>
    <n v="0"/>
    <n v="0"/>
    <n v="0"/>
    <n v="6"/>
    <b v="0"/>
    <n v="0"/>
  </r>
  <r>
    <x v="2"/>
    <x v="24"/>
    <x v="75"/>
    <s v="Заіка Віталій Миколайович"/>
    <s v="Пенітенціарна педагогіка та психологія_Заіка В.М._pl"/>
    <s v="https://vo.uu.edu.ua/grade/report/grader/index.php?id=2554"/>
    <n v="841"/>
    <n v="0"/>
    <n v="11"/>
    <n v="8"/>
    <n v="0"/>
    <n v="1"/>
    <n v="1"/>
    <n v="1"/>
    <n v="0"/>
    <n v="43"/>
    <n v="0"/>
    <n v="0"/>
    <n v="0"/>
    <n v="0"/>
    <n v="0"/>
    <n v="0"/>
    <n v="6"/>
    <n v="0"/>
    <n v="0"/>
    <n v="0"/>
    <n v="51"/>
    <b v="0"/>
    <n v="0"/>
  </r>
  <r>
    <x v="2"/>
    <x v="24"/>
    <x v="75"/>
    <s v="Заіка Віталій Миколайович"/>
    <s v="Психодіагностика_Заіка В.М._pl"/>
    <s v="https://vo.uu.edu.ua/grade/report/grader/index.php?id=15226"/>
    <n v="38"/>
    <n v="0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4"/>
    <x v="75"/>
    <s v="Заіка Віталій Миколайович"/>
    <s v="Психологія вищої школи_Заіка В.М._pl"/>
    <s v="https://vo.uu.edu.ua/grade/report/grader/index.php?id=15005"/>
    <n v="389"/>
    <n v="0"/>
    <n v="16"/>
    <n v="7"/>
    <n v="0"/>
    <n v="1"/>
    <n v="1"/>
    <n v="1"/>
    <n v="0"/>
    <n v="12"/>
    <n v="0"/>
    <n v="1"/>
    <n v="0"/>
    <n v="0"/>
    <n v="0"/>
    <n v="0"/>
    <n v="2"/>
    <n v="0"/>
    <n v="0"/>
    <n v="0"/>
    <n v="17"/>
    <b v="0"/>
    <n v="0"/>
  </r>
  <r>
    <x v="2"/>
    <x v="24"/>
    <x v="75"/>
    <s v="Заіка Віталій Миколайович"/>
    <s v="Психологія спілкування_Заіка В.М._pl"/>
    <s v="https://vo.uu.edu.ua/grade/report/grader/index.php?id=6514"/>
    <n v="4671"/>
    <n v="0"/>
    <n v="52"/>
    <n v="42"/>
    <n v="0"/>
    <n v="1"/>
    <n v="1"/>
    <n v="1"/>
    <n v="1"/>
    <n v="9"/>
    <n v="3"/>
    <n v="0"/>
    <n v="0"/>
    <n v="0"/>
    <n v="0"/>
    <n v="0"/>
    <n v="20"/>
    <n v="0"/>
    <n v="0"/>
    <n v="0"/>
    <n v="35"/>
    <b v="0"/>
    <n v="0"/>
  </r>
  <r>
    <x v="2"/>
    <x v="24"/>
    <x v="75"/>
    <s v="Заіка Віталій Миколайович"/>
    <s v="Психологія_Заіка В.М._pl"/>
    <s v="https://vo.uu.edu.ua/grade/report/grader/index.php?id=5748"/>
    <n v="4881"/>
    <n v="117"/>
    <n v="40"/>
    <n v="39"/>
    <n v="0"/>
    <n v="1"/>
    <n v="1"/>
    <n v="3"/>
    <n v="0"/>
    <n v="4"/>
    <n v="7"/>
    <n v="0"/>
    <n v="0"/>
    <n v="0"/>
    <n v="0"/>
    <n v="0"/>
    <n v="7"/>
    <n v="0"/>
    <n v="0"/>
    <n v="0"/>
    <n v="22"/>
    <b v="0"/>
    <n v="0"/>
  </r>
  <r>
    <x v="2"/>
    <x v="24"/>
    <x v="75"/>
    <s v="Заіка Віталій Миколайович"/>
    <s v="Спеціальна психологія_Заіка В.М._pl"/>
    <s v="https://vo.uu.edu.ua/grade/report/grader/index.php?id=12651"/>
    <n v="2497"/>
    <n v="9"/>
    <n v="27"/>
    <n v="19"/>
    <n v="0"/>
    <n v="1"/>
    <n v="1"/>
    <n v="1"/>
    <n v="0"/>
    <n v="9"/>
    <n v="2"/>
    <n v="2"/>
    <n v="0"/>
    <n v="0"/>
    <n v="0"/>
    <n v="0"/>
    <n v="7"/>
    <n v="0"/>
    <n v="0"/>
    <n v="0"/>
    <n v="22"/>
    <b v="0"/>
    <n v="0"/>
  </r>
  <r>
    <x v="2"/>
    <x v="24"/>
    <x v="75"/>
    <s v="Заіка Віталій Миколайович"/>
    <s v="Спортивна медицина_Заіка В.М._pl"/>
    <s v="https://vo.uu.edu.ua/grade/report/grader/index.php?id=14317"/>
    <n v="3244"/>
    <n v="0"/>
    <n v="46"/>
    <n v="43"/>
    <n v="0"/>
    <n v="1"/>
    <n v="1"/>
    <n v="1"/>
    <n v="0"/>
    <n v="10"/>
    <n v="1"/>
    <n v="0"/>
    <n v="0"/>
    <n v="0"/>
    <n v="0"/>
    <n v="0"/>
    <n v="5"/>
    <n v="0"/>
    <n v="0"/>
    <n v="0"/>
    <n v="18"/>
    <b v="0"/>
    <n v="0"/>
  </r>
  <r>
    <x v="2"/>
    <x v="24"/>
    <x v="75"/>
    <s v="Заіка Віталій Миколайович"/>
    <s v="Теорія і практика психологічного тренінгу_Заіка В.М._pl"/>
    <s v="https://vo.uu.edu.ua/grade/report/grader/index.php?id=15231"/>
    <n v="537"/>
    <n v="15"/>
    <n v="15"/>
    <n v="10"/>
    <n v="0"/>
    <n v="1"/>
    <n v="1"/>
    <n v="1"/>
    <n v="0"/>
    <n v="9"/>
    <n v="0"/>
    <n v="0"/>
    <n v="0"/>
    <n v="0"/>
    <n v="0"/>
    <n v="0"/>
    <n v="2"/>
    <n v="0"/>
    <n v="0"/>
    <n v="0"/>
    <n v="13"/>
    <b v="0"/>
    <n v="0"/>
  </r>
  <r>
    <x v="2"/>
    <x v="24"/>
    <x v="75"/>
    <s v="Златопольська Наталія Василівна"/>
    <s v="Актуальні проблеми корекційної психопедагогіки_Златопольська Н.В._pl"/>
    <s v="https://vo.uu.edu.ua/grade/report/grader/index.php?id=15006"/>
    <n v="138"/>
    <n v="0"/>
    <n v="6"/>
    <n v="0"/>
    <n v="1"/>
    <n v="0"/>
    <n v="1"/>
    <n v="0"/>
    <n v="0"/>
    <n v="9"/>
    <n v="0"/>
    <n v="1"/>
    <n v="0"/>
    <n v="0"/>
    <n v="0"/>
    <n v="0"/>
    <n v="0"/>
    <n v="0"/>
    <n v="0"/>
    <n v="0"/>
    <n v="11"/>
    <b v="0"/>
    <n v="0"/>
  </r>
  <r>
    <x v="2"/>
    <x v="24"/>
    <x v="75"/>
    <s v="Златопольська Наталія Василівна"/>
    <s v="Волонтерство у соціальній роботі_Златопольська Н.В._pl"/>
    <s v="https://vo.uu.edu.ua/grade/report/grader/index.php?id=2537"/>
    <n v="1387"/>
    <n v="1"/>
    <n v="16"/>
    <n v="5"/>
    <n v="1"/>
    <n v="0"/>
    <n v="1"/>
    <n v="0"/>
    <n v="0"/>
    <n v="6"/>
    <n v="1"/>
    <n v="1"/>
    <n v="0"/>
    <n v="0"/>
    <n v="0"/>
    <n v="0"/>
    <n v="7"/>
    <n v="0"/>
    <n v="0"/>
    <n v="0"/>
    <n v="16"/>
    <b v="0"/>
    <n v="0"/>
  </r>
  <r>
    <x v="2"/>
    <x v="24"/>
    <x v="75"/>
    <s v="Златопольська Наталія Василівна"/>
    <s v="Здоровʼя та благополуччя в сучасних соціальних теоріях_Златопольська Н.В._pl"/>
    <s v="https://vo.uu.edu.ua/grade/report/grader/index.php?id=14915"/>
    <n v="1201"/>
    <n v="9"/>
    <n v="17"/>
    <n v="5"/>
    <n v="1"/>
    <n v="0"/>
    <n v="1"/>
    <n v="0"/>
    <n v="0"/>
    <n v="4"/>
    <n v="2"/>
    <n v="4"/>
    <n v="0"/>
    <n v="0"/>
    <n v="0"/>
    <n v="0"/>
    <n v="3"/>
    <n v="0"/>
    <n v="0"/>
    <n v="0"/>
    <n v="14"/>
    <b v="0"/>
    <n v="0"/>
  </r>
  <r>
    <x v="2"/>
    <x v="24"/>
    <x v="75"/>
    <s v="Златопольська Наталія Василівна"/>
    <s v="Корекційна педагогіка_Златопольська Н.В., Куторжевська Л.І._pl"/>
    <s v="https://vo.uu.edu.ua/grade/report/grader/index.php?id=7395"/>
    <n v="1776"/>
    <n v="72"/>
    <n v="33"/>
    <n v="5"/>
    <n v="1"/>
    <n v="0"/>
    <n v="1"/>
    <n v="0"/>
    <n v="0"/>
    <n v="1"/>
    <n v="8"/>
    <n v="1"/>
    <n v="0"/>
    <n v="0"/>
    <n v="0"/>
    <n v="0"/>
    <n v="5"/>
    <n v="0"/>
    <n v="0"/>
    <n v="0"/>
    <n v="16"/>
    <b v="0"/>
    <n v="0"/>
  </r>
  <r>
    <x v="2"/>
    <x v="24"/>
    <x v="75"/>
    <s v="Златопольська Наталія Василівна"/>
    <s v="Корекційно-реабілітаційні служби_Златопольська Н.В._pl"/>
    <s v="https://vo.uu.edu.ua/grade/report/grader/index.php?id=15810"/>
    <n v="54"/>
    <n v="1"/>
    <n v="1"/>
    <n v="0"/>
    <n v="1"/>
    <n v="0"/>
    <n v="1"/>
    <n v="0"/>
    <n v="0"/>
    <n v="6"/>
    <n v="0"/>
    <n v="1"/>
    <n v="0"/>
    <n v="0"/>
    <n v="0"/>
    <n v="0"/>
    <n v="0"/>
    <n v="0"/>
    <n v="0"/>
    <n v="0"/>
    <n v="8"/>
    <b v="0"/>
    <n v="0"/>
  </r>
  <r>
    <x v="2"/>
    <x v="24"/>
    <x v="75"/>
    <s v="Златопольська Наталія Василівна"/>
    <s v="Корекційно-реабілітаційні служби_Златопольська Н.В._pl"/>
    <s v="https://vo.uu.edu.ua/grade/report/grader/index.php?id=16957"/>
    <n v="13"/>
    <n v="1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Златопольська Наталія Василівна"/>
    <s v="Менеджмент соціальних програм і проектів_Златопольська Н.В._pl"/>
    <s v="https://vo.uu.edu.ua/grade/report/grader/index.php?id=16956"/>
    <n v="158"/>
    <n v="158"/>
    <n v="4"/>
    <n v="0"/>
    <n v="1"/>
    <n v="0"/>
    <n v="1"/>
    <n v="0"/>
    <n v="0"/>
    <n v="17"/>
    <n v="0"/>
    <n v="1"/>
    <n v="0"/>
    <n v="0"/>
    <n v="0"/>
    <n v="0"/>
    <n v="2"/>
    <n v="0"/>
    <n v="0"/>
    <n v="0"/>
    <n v="21"/>
    <b v="0"/>
    <n v="0"/>
  </r>
  <r>
    <x v="2"/>
    <x v="24"/>
    <x v="75"/>
    <s v="Златопольська Наталія Василівна"/>
    <s v="Менеджмент соціальних програм і проєктів_Златопольська Н.В._pl"/>
    <s v="https://vo.uu.edu.ua/grade/report/grader/index.php?id=16773"/>
    <n v="72"/>
    <n v="65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Златопольська Наталія Василівна"/>
    <s v="Рекламний менеджмент (рекламний креатив)_Златопольська Н.В._pl"/>
    <s v="https://vo.uu.edu.ua/grade/report/grader/index.php?id=16781"/>
    <n v="35"/>
    <n v="22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Златопольська Наталія Василівна"/>
    <s v="Риторика, культура мовлення корекційного педагога_Златопольська Н.В._pl"/>
    <s v="https://vo.uu.edu.ua/grade/report/grader/index.php?id=16955"/>
    <n v="271"/>
    <n v="271"/>
    <n v="4"/>
    <n v="0"/>
    <n v="0"/>
    <n v="0"/>
    <n v="1"/>
    <n v="0"/>
    <n v="0"/>
    <n v="19"/>
    <n v="0"/>
    <n v="0"/>
    <n v="0"/>
    <n v="0"/>
    <n v="0"/>
    <n v="0"/>
    <n v="9"/>
    <n v="0"/>
    <n v="0"/>
    <n v="0"/>
    <n v="29"/>
    <b v="0"/>
    <n v="0"/>
  </r>
  <r>
    <x v="2"/>
    <x v="24"/>
    <x v="75"/>
    <s v="Каркач Андрій Володимирович"/>
    <s v="Галузеві соціологічні теорії_Каркач А.В., Бацман О.С._pl"/>
    <s v="https://vo.uu.edu.ua/grade/report/grader/index.php?id=6494"/>
    <n v="770"/>
    <n v="1"/>
    <n v="19"/>
    <n v="0"/>
    <n v="0"/>
    <n v="0"/>
    <n v="1"/>
    <n v="0"/>
    <n v="0"/>
    <n v="15"/>
    <n v="0"/>
    <n v="3"/>
    <n v="0"/>
    <n v="0"/>
    <n v="1"/>
    <n v="1"/>
    <n v="0"/>
    <n v="0"/>
    <n v="0"/>
    <n v="0"/>
    <n v="21"/>
    <b v="0"/>
    <n v="0"/>
  </r>
  <r>
    <x v="2"/>
    <x v="24"/>
    <x v="75"/>
    <s v="Каркач Андрій Володимирович"/>
    <s v="Деонтологія_Каркач А.В., Бацман О.С._pl"/>
    <s v="https://vo.uu.edu.ua/grade/report/grader/index.php?id=8112"/>
    <n v="612"/>
    <n v="0"/>
    <n v="12"/>
    <n v="0"/>
    <n v="0"/>
    <n v="0"/>
    <n v="1"/>
    <n v="0"/>
    <n v="0"/>
    <n v="27"/>
    <n v="0"/>
    <n v="0"/>
    <n v="0"/>
    <n v="0"/>
    <n v="0"/>
    <n v="1"/>
    <n v="0"/>
    <n v="0"/>
    <n v="0"/>
    <n v="0"/>
    <n v="29"/>
    <b v="0"/>
    <n v="0"/>
  </r>
  <r>
    <x v="2"/>
    <x v="24"/>
    <x v="75"/>
    <s v="Каркач Андрій Володимирович"/>
    <s v="Історія соціальної роботи_Каркач А.В._pl"/>
    <s v="https://vo.uu.edu.ua/grade/report/grader/index.php?id=2541"/>
    <n v="1044"/>
    <n v="3"/>
    <n v="12"/>
    <n v="0"/>
    <n v="0"/>
    <n v="0"/>
    <n v="1"/>
    <n v="0"/>
    <n v="0"/>
    <n v="26"/>
    <n v="7"/>
    <n v="0"/>
    <n v="0"/>
    <n v="0"/>
    <n v="0"/>
    <n v="0"/>
    <n v="4"/>
    <n v="0"/>
    <n v="0"/>
    <n v="0"/>
    <n v="38"/>
    <b v="0"/>
    <n v="0"/>
  </r>
  <r>
    <x v="2"/>
    <x v="24"/>
    <x v="75"/>
    <s v="Каркач Андрій Володимирович"/>
    <s v="Методологія та організація соціальних досліджень_Бацман О.С., Каркач А.В._pl"/>
    <s v="https://vo.uu.edu.ua/grade/report/grader/index.php?id=15614"/>
    <n v="57"/>
    <n v="24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s v="Каркач Андрій Володимирович"/>
    <s v="Прикладна соціологія_Каркач А.В._pl"/>
    <s v="https://vo.uu.edu.ua/grade/report/grader/index.php?id=6510"/>
    <n v="500"/>
    <n v="0"/>
    <n v="15"/>
    <n v="0"/>
    <n v="0"/>
    <n v="0"/>
    <n v="2"/>
    <n v="0"/>
    <n v="0"/>
    <n v="8"/>
    <n v="1"/>
    <n v="0"/>
    <n v="0"/>
    <n v="0"/>
    <n v="0"/>
    <n v="0"/>
    <n v="3"/>
    <n v="0"/>
    <n v="0"/>
    <n v="0"/>
    <n v="14"/>
    <b v="0"/>
    <n v="0"/>
  </r>
  <r>
    <x v="2"/>
    <x v="24"/>
    <x v="75"/>
    <s v="Куторжевська Любов Іванівна"/>
    <s v="Загальна педагогіка_Куторжевська Л.І._pl"/>
    <s v="https://vo.uu.edu.ua/grade/report/grader/index.php?id=2553"/>
    <n v="1322"/>
    <n v="6"/>
    <n v="32"/>
    <n v="0"/>
    <n v="0"/>
    <n v="0"/>
    <n v="1"/>
    <n v="0"/>
    <n v="0"/>
    <n v="3"/>
    <n v="5"/>
    <n v="0"/>
    <n v="0"/>
    <n v="0"/>
    <n v="0"/>
    <n v="0"/>
    <n v="0"/>
    <n v="0"/>
    <n v="0"/>
    <n v="0"/>
    <n v="9"/>
    <b v="0"/>
    <n v="0"/>
  </r>
  <r>
    <x v="2"/>
    <x v="24"/>
    <x v="75"/>
    <s v="Куторжевська Любов Іванівна"/>
    <s v="Консультування у соціальній роботі_Куторжевська Л.І._pl"/>
    <s v="https://vo.uu.edu.ua/grade/report/grader/index.php?id=6500"/>
    <n v="408"/>
    <n v="1"/>
    <n v="13"/>
    <n v="0"/>
    <n v="0"/>
    <n v="0"/>
    <n v="1"/>
    <n v="1"/>
    <n v="0"/>
    <n v="9"/>
    <n v="0"/>
    <n v="0"/>
    <n v="0"/>
    <n v="0"/>
    <n v="0"/>
    <n v="0"/>
    <n v="0"/>
    <n v="0"/>
    <n v="0"/>
    <n v="0"/>
    <n v="11"/>
    <b v="0"/>
    <n v="0"/>
  </r>
  <r>
    <x v="2"/>
    <x v="24"/>
    <x v="75"/>
    <s v="Куторжевська Любов Іванівна"/>
    <s v="Професійний супровід (супервізія) у соціальній роботі_Заіка В.М., Куторжевська Л.І._pl"/>
    <s v="https://vo.uu.edu.ua/grade/report/grader/index.php?id=7400"/>
    <n v="240"/>
    <n v="77"/>
    <n v="16"/>
    <n v="0"/>
    <n v="1"/>
    <n v="0"/>
    <n v="1"/>
    <n v="1"/>
    <n v="0"/>
    <n v="39"/>
    <n v="0"/>
    <n v="1"/>
    <n v="0"/>
    <n v="0"/>
    <n v="0"/>
    <n v="0"/>
    <n v="1"/>
    <n v="0"/>
    <n v="0"/>
    <n v="0"/>
    <n v="43"/>
    <b v="0"/>
    <n v="0"/>
  </r>
  <r>
    <x v="2"/>
    <x v="24"/>
    <x v="75"/>
    <s v="Куторжевська Любов Іванівна"/>
    <s v="Соціальна робота з групами клієнтів_Куторжевська Л.І._pl"/>
    <s v="https://vo.uu.edu.ua/grade/report/grader/index.php?id=14201"/>
    <n v="310"/>
    <n v="0"/>
    <n v="14"/>
    <n v="0"/>
    <n v="0"/>
    <n v="0"/>
    <n v="0"/>
    <n v="1"/>
    <n v="0"/>
    <n v="5"/>
    <n v="0"/>
    <n v="0"/>
    <n v="0"/>
    <n v="0"/>
    <n v="0"/>
    <n v="0"/>
    <n v="0"/>
    <n v="0"/>
    <n v="0"/>
    <n v="0"/>
    <n v="6"/>
    <b v="0"/>
    <n v="0"/>
  </r>
  <r>
    <x v="2"/>
    <x v="24"/>
    <x v="75"/>
    <s v="Мякушко Надія Семенівна"/>
    <s v="Вступ до спеціальності та основи теорії соціальної роботи_Мякушко Н.С., Бацман О.О., Каркач А.В._pl"/>
    <s v="https://vo.uu.edu.ua/grade/report/grader/index.php?id=14933"/>
    <n v="461"/>
    <n v="2"/>
    <n v="12"/>
    <n v="0"/>
    <n v="0"/>
    <n v="1"/>
    <n v="1"/>
    <n v="1"/>
    <n v="0"/>
    <n v="11"/>
    <n v="0"/>
    <n v="0"/>
    <n v="0"/>
    <n v="0"/>
    <n v="0"/>
    <n v="2"/>
    <n v="0"/>
    <n v="0"/>
    <n v="0"/>
    <n v="0"/>
    <n v="15"/>
    <b v="0"/>
    <n v="0"/>
  </r>
  <r>
    <x v="2"/>
    <x v="24"/>
    <x v="75"/>
    <s v="Мякушко Надія Семенівна"/>
    <s v="Порівняльна політика соціального забезпечення_Мякушко Н.С._pl"/>
    <s v="https://vo.uu.edu.ua/grade/report/grader/index.php?id=16779"/>
    <n v="150"/>
    <n v="143"/>
    <n v="9"/>
    <n v="0"/>
    <n v="0"/>
    <n v="1"/>
    <n v="1"/>
    <n v="1"/>
    <n v="0"/>
    <n v="10"/>
    <n v="0"/>
    <n v="0"/>
    <n v="0"/>
    <n v="0"/>
    <n v="0"/>
    <n v="3"/>
    <n v="0"/>
    <n v="0"/>
    <n v="0"/>
    <n v="0"/>
    <n v="15"/>
    <b v="0"/>
    <n v="0"/>
  </r>
  <r>
    <x v="2"/>
    <x v="24"/>
    <x v="75"/>
    <s v="Мякушко Надія Семенівна"/>
    <s v="Соціальна політика в Україні_Мякушко Н.С., Бацман О.С._pl"/>
    <s v="https://vo.uu.edu.ua/grade/report/grader/index.php?id=2562"/>
    <n v="878"/>
    <n v="5"/>
    <n v="17"/>
    <n v="0"/>
    <n v="0"/>
    <n v="1"/>
    <n v="1"/>
    <n v="1"/>
    <n v="0"/>
    <n v="23"/>
    <n v="5"/>
    <n v="0"/>
    <n v="0"/>
    <n v="0"/>
    <n v="0"/>
    <n v="5"/>
    <n v="1"/>
    <n v="0"/>
    <n v="0"/>
    <n v="0"/>
    <n v="36"/>
    <b v="0"/>
    <n v="0"/>
  </r>
  <r>
    <x v="2"/>
    <x v="24"/>
    <x v="75"/>
    <s v="Сайко Наталія Олександрівна"/>
    <s v="Практикум з соціальної роботи_Сайко Н.О., Каркач А.В._pl"/>
    <s v="https://vo.uu.edu.ua/grade/report/grader/index.php?id=6508"/>
    <n v="1030"/>
    <n v="0"/>
    <n v="16"/>
    <n v="0"/>
    <n v="0"/>
    <n v="1"/>
    <n v="4"/>
    <n v="0"/>
    <n v="0"/>
    <n v="3"/>
    <n v="4"/>
    <n v="0"/>
    <n v="0"/>
    <n v="0"/>
    <n v="0"/>
    <n v="1"/>
    <n v="9"/>
    <n v="0"/>
    <n v="0"/>
    <n v="0"/>
    <n v="21"/>
    <b v="0"/>
    <n v="0"/>
  </r>
  <r>
    <x v="2"/>
    <x v="24"/>
    <x v="75"/>
    <s v="Сайко Наталія Олександрівна"/>
    <s v="Психологія соціальної роботи _Сайко Н.О._pl"/>
    <s v="https://vo.uu.edu.ua/grade/report/grader/index.php?id=6513"/>
    <n v="1358"/>
    <n v="0"/>
    <n v="17"/>
    <n v="0"/>
    <n v="0"/>
    <n v="1"/>
    <n v="1"/>
    <n v="0"/>
    <n v="0"/>
    <n v="22"/>
    <n v="0"/>
    <n v="0"/>
    <n v="0"/>
    <n v="0"/>
    <n v="0"/>
    <n v="11"/>
    <n v="3"/>
    <n v="0"/>
    <n v="0"/>
    <n v="0"/>
    <n v="37"/>
    <b v="0"/>
    <n v="0"/>
  </r>
  <r>
    <x v="2"/>
    <x v="24"/>
    <x v="75"/>
    <s v="Сайко Наталія Олександрівна"/>
    <s v="Теоретичні моделі і технології соціальної роботи_Сайко Н.О._pl"/>
    <s v="https://vo.uu.edu.ua/grade/report/grader/index.php?id=14916"/>
    <n v="400"/>
    <n v="0"/>
    <n v="17"/>
    <n v="0"/>
    <n v="0"/>
    <n v="1"/>
    <n v="1"/>
    <n v="0"/>
    <n v="0"/>
    <n v="8"/>
    <n v="0"/>
    <n v="0"/>
    <n v="0"/>
    <n v="0"/>
    <n v="0"/>
    <n v="3"/>
    <n v="0"/>
    <n v="0"/>
    <n v="0"/>
    <n v="0"/>
    <n v="12"/>
    <b v="0"/>
    <n v="0"/>
  </r>
  <r>
    <x v="2"/>
    <x v="24"/>
    <x v="75"/>
    <s v="Твердохліб Ірина Василівна"/>
    <s v="Інклюзивне суспільство_Твердохліб І.В._pl"/>
    <s v="https://vo.uu.edu.ua/grade/report/grader/index.php?id=14936"/>
    <n v="1619"/>
    <n v="9"/>
    <n v="118"/>
    <n v="0"/>
    <n v="0"/>
    <n v="0"/>
    <n v="1"/>
    <n v="1"/>
    <n v="0"/>
    <n v="8"/>
    <n v="0"/>
    <n v="5"/>
    <n v="0"/>
    <n v="0"/>
    <n v="0"/>
    <n v="0"/>
    <n v="0"/>
    <n v="0"/>
    <n v="0"/>
    <n v="0"/>
    <n v="15"/>
    <b v="0"/>
    <n v="0"/>
  </r>
  <r>
    <x v="2"/>
    <x v="24"/>
    <x v="75"/>
    <s v="Хоменко Роман Григорович"/>
    <s v="Жестова мова_Хоменко Р.Г., Твердохліб І.В., Каркач А.В._pl"/>
    <s v="https://vo.uu.edu.ua/grade/report/grader/index.php?id=12035"/>
    <n v="3676"/>
    <n v="63"/>
    <n v="90"/>
    <n v="0"/>
    <n v="0"/>
    <n v="0"/>
    <n v="1"/>
    <n v="0"/>
    <n v="1"/>
    <n v="3"/>
    <n v="0"/>
    <n v="0"/>
    <n v="0"/>
    <n v="0"/>
    <n v="0"/>
    <n v="2"/>
    <n v="13"/>
    <n v="0"/>
    <n v="0"/>
    <n v="0"/>
    <n v="20"/>
    <b v="0"/>
    <n v="0"/>
  </r>
  <r>
    <x v="2"/>
    <x v="24"/>
    <x v="75"/>
    <s v="Шаравара Роман Іванович"/>
    <s v="Дидактика вищої школи_Шаравара Р.І._pl"/>
    <s v="https://vo.uu.edu.ua/grade/report/grader/index.php?id=9942"/>
    <n v="5852"/>
    <n v="19"/>
    <n v="95"/>
    <n v="65"/>
    <n v="0"/>
    <n v="1"/>
    <n v="1"/>
    <n v="0"/>
    <n v="0"/>
    <n v="2"/>
    <n v="10"/>
    <n v="0"/>
    <n v="0"/>
    <n v="0"/>
    <n v="0"/>
    <n v="8"/>
    <n v="1"/>
    <n v="0"/>
    <n v="0"/>
    <n v="0"/>
    <n v="22"/>
    <b v="0"/>
    <n v="0"/>
  </r>
  <r>
    <x v="2"/>
    <x v="24"/>
    <x v="75"/>
    <s v="Шаравара Роман Іванович"/>
    <s v="Менеджмент наукової інформації_Шаравара Р.І._pl"/>
    <s v="https://vo.uu.edu.ua/grade/report/grader/index.php?id=13680"/>
    <n v="556"/>
    <n v="221"/>
    <n v="8"/>
    <n v="4"/>
    <n v="0"/>
    <n v="1"/>
    <n v="1"/>
    <n v="0"/>
    <n v="0"/>
    <n v="9"/>
    <n v="0"/>
    <n v="0"/>
    <n v="0"/>
    <n v="0"/>
    <n v="0"/>
    <n v="5"/>
    <n v="1"/>
    <n v="0"/>
    <n v="0"/>
    <n v="0"/>
    <n v="16"/>
    <b v="0"/>
    <n v="0"/>
  </r>
  <r>
    <x v="2"/>
    <x v="24"/>
    <x v="75"/>
    <s v="Шаравара Роман Іванович"/>
    <s v="Соціальний бізнес_Шаравара Р.І._pl"/>
    <s v="https://vo.uu.edu.ua/grade/report/grader/index.php?id=17055"/>
    <n v="26"/>
    <n v="26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*Силабуси навчальних дисциплін"/>
    <s v="https://vo.uu.edu.ua/grade/report/grader/index.php?id=15393"/>
    <n v="107"/>
    <n v="12"/>
    <n v="9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4"/>
    <x v="75"/>
    <m/>
    <s v="Адаптивна фізична культура_pl"/>
    <s v="https://vo.uu.edu.ua/grade/report/grader/index.php?id=16763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Ведення професійних документів_pl"/>
    <s v="https://vo.uu.edu.ua/grade/report/grader/index.php?id=16767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Інновації в соціальній діяльності_pl"/>
    <s v="https://vo.uu.edu.ua/grade/report/grader/index.php?id=16769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Клініка інтелектуальних порушень_pl"/>
    <s v="https://vo.uu.edu.ua/grade/report/grader/index.php?id=16770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Лікарський контроль в адаптивній культурі_pl"/>
    <s v="https://vo.uu.edu.ua/grade/report/grader/index.php?id=16771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Логопедія_pl"/>
    <s v="https://vo.uu.edu.ua/grade/report/grader/index.php?id=16772"/>
    <n v="60"/>
    <n v="41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Методи соціальної роботи_pl"/>
    <s v="https://vo.uu.edu.ua/grade/report/grader/index.php?id=16774"/>
    <n v="17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Неврологічні основи логопедії_pl"/>
    <s v="https://vo.uu.edu.ua/grade/report/grader/index.php?id=16775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Реабілітаційна психологія та педагогіка_pl"/>
    <s v="https://vo.uu.edu.ua/grade/report/grader/index.php?id=16780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Риторика, культура мовлення реабілітаційного педагога_pl"/>
    <s v="https://vo.uu.edu.ua/grade/report/grader/index.php?id=15613"/>
    <n v="65"/>
    <n v="33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Система організацій соціальної сфери_pl"/>
    <s v="https://vo.uu.edu.ua/grade/report/grader/index.php?id=16782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Соціальна педагогіка_pl"/>
    <s v="https://vo.uu.edu.ua/grade/report/grader/index.php?id=15612"/>
    <n v="2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Соціальний бізнес та інновації_pl"/>
    <s v="https://vo.uu.edu.ua/grade/report/grader/index.php?id=16783"/>
    <n v="1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Соціальний капітал і соціальна активність_pl"/>
    <s v="https://vo.uu.edu.ua/grade/report/grader/index.php?id=16784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Спецметодика дошкільного виховання_pl"/>
    <s v="https://vo.uu.edu.ua/grade/report/grader/index.php?id=16787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Спецметодика розвитку мовлення_pl"/>
    <s v="https://vo.uu.edu.ua/grade/report/grader/index.php?id=16788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Стратегії викладання в інклюзивному навчальному закладі_pl"/>
    <s v="https://vo.uu.edu.ua/grade/report/grader/index.php?id=16789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Теорія і методика виховання дітей з вадами мовлення_pl"/>
    <s v="https://vo.uu.edu.ua/grade/report/grader/index.php?id=16790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Теорія і практика соціологічного прогнозування_pl"/>
    <s v="https://vo.uu.edu.ua/grade/report/grader/index.php?id=16791"/>
    <n v="28"/>
    <n v="2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5"/>
    <m/>
    <s v="Формування професійного мислення_pl"/>
    <s v="https://vo.uu.edu.ua/grade/report/grader/index.php?id=16792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6"/>
    <s v="Басенко Руслан Олександрович"/>
    <s v="Основи навчання студентів (самоуправління навчанням)_Басенко Р.О._pl"/>
    <s v="https://vo.uu.edu.ua/grade/report/grader/index.php?id=13709"/>
    <n v="1399"/>
    <n v="20"/>
    <n v="46"/>
    <n v="0"/>
    <n v="0"/>
    <n v="1"/>
    <n v="1"/>
    <n v="0"/>
    <n v="0"/>
    <n v="20"/>
    <n v="0"/>
    <n v="0"/>
    <n v="0"/>
    <n v="0"/>
    <n v="0"/>
    <n v="18"/>
    <n v="1"/>
    <n v="0"/>
    <n v="0"/>
    <n v="0"/>
    <n v="40"/>
    <b v="0"/>
    <n v="0"/>
  </r>
  <r>
    <x v="2"/>
    <x v="24"/>
    <x v="76"/>
    <s v="Басенко Руслан Олександрович"/>
    <s v="Соціологія_Басенко Р.О._pl"/>
    <s v="https://vo.uu.edu.ua/grade/report/grader/index.php?id=13705"/>
    <n v="766"/>
    <n v="0"/>
    <n v="41"/>
    <n v="0"/>
    <n v="0"/>
    <n v="1"/>
    <n v="1"/>
    <n v="0"/>
    <n v="0"/>
    <n v="17"/>
    <n v="0"/>
    <n v="0"/>
    <n v="0"/>
    <n v="0"/>
    <n v="0"/>
    <n v="11"/>
    <n v="0"/>
    <n v="0"/>
    <n v="0"/>
    <n v="0"/>
    <n v="29"/>
    <b v="0"/>
    <n v="0"/>
  </r>
  <r>
    <x v="2"/>
    <x v="24"/>
    <x v="76"/>
    <s v="Басенко Руслан Олександрович"/>
    <s v="Філософія_Басенко Р.О._pl"/>
    <s v="https://vo.uu.edu.ua/grade/report/grader/index.php?id=13719"/>
    <n v="3261"/>
    <n v="80"/>
    <n v="79"/>
    <n v="0"/>
    <n v="0"/>
    <n v="1"/>
    <n v="0"/>
    <n v="0"/>
    <n v="0"/>
    <n v="21"/>
    <n v="0"/>
    <n v="0"/>
    <n v="0"/>
    <n v="0"/>
    <n v="0"/>
    <n v="29"/>
    <n v="3"/>
    <n v="0"/>
    <n v="0"/>
    <n v="0"/>
    <n v="53"/>
    <b v="0"/>
    <n v="0"/>
  </r>
  <r>
    <x v="2"/>
    <x v="24"/>
    <x v="76"/>
    <s v="Данилюк Людмила Всеволодівна"/>
    <s v="Академічна іноземна мова_Данилюк Л.В._pl"/>
    <s v="https://vo.uu.edu.ua/grade/report/grader/index.php?id=12951"/>
    <n v="4913"/>
    <n v="13"/>
    <n v="20"/>
    <n v="2"/>
    <n v="0"/>
    <n v="2"/>
    <n v="1"/>
    <n v="1"/>
    <n v="0"/>
    <n v="8"/>
    <n v="0"/>
    <n v="0"/>
    <n v="0"/>
    <n v="0"/>
    <n v="0"/>
    <n v="1"/>
    <n v="2"/>
    <n v="0"/>
    <n v="0"/>
    <n v="0"/>
    <n v="13"/>
    <b v="0"/>
    <n v="0"/>
  </r>
  <r>
    <x v="2"/>
    <x v="24"/>
    <x v="76"/>
    <s v="Данилюк Людмила Всеволодівна"/>
    <s v="Аспектний переклад_Данилюк Л.В._pl"/>
    <s v="https://vo.uu.edu.ua/grade/report/grader/index.php?id=16158"/>
    <n v="53"/>
    <n v="15"/>
    <n v="3"/>
    <n v="0"/>
    <n v="0"/>
    <n v="0"/>
    <n v="1"/>
    <n v="0"/>
    <n v="0"/>
    <n v="0"/>
    <n v="0"/>
    <n v="0"/>
    <n v="0"/>
    <n v="0"/>
    <n v="0"/>
    <n v="4"/>
    <n v="0"/>
    <n v="0"/>
    <n v="0"/>
    <n v="0"/>
    <n v="5"/>
    <b v="0"/>
    <n v="0"/>
  </r>
  <r>
    <x v="2"/>
    <x v="24"/>
    <x v="76"/>
    <s v="Данилюк Людмила Всеволодівна"/>
    <s v="Жанрові теорії перекладу _Данилюк Л.В._pl"/>
    <s v="https://vo.uu.edu.ua/grade/report/grader/index.php?id=7911"/>
    <n v="559"/>
    <n v="8"/>
    <n v="13"/>
    <n v="13"/>
    <n v="0"/>
    <n v="2"/>
    <n v="1"/>
    <n v="0"/>
    <n v="0"/>
    <n v="14"/>
    <n v="0"/>
    <n v="0"/>
    <n v="0"/>
    <n v="0"/>
    <n v="0"/>
    <n v="0"/>
    <n v="1"/>
    <n v="0"/>
    <n v="0"/>
    <n v="0"/>
    <n v="16"/>
    <b v="0"/>
    <n v="0"/>
  </r>
  <r>
    <x v="2"/>
    <x v="24"/>
    <x v="76"/>
    <s v="Данилюк Людмила Всеволодівна"/>
    <s v="Загальна теорія перекладу_Рябокінь_pl"/>
    <s v="https://vo.uu.edu.ua/grade/report/grader/index.php?id=7914"/>
    <n v="341"/>
    <n v="53"/>
    <n v="3"/>
    <n v="0"/>
    <n v="0"/>
    <n v="2"/>
    <n v="1"/>
    <n v="0"/>
    <n v="0"/>
    <n v="19"/>
    <n v="1"/>
    <n v="0"/>
    <n v="0"/>
    <n v="0"/>
    <n v="0"/>
    <n v="7"/>
    <n v="0"/>
    <n v="0"/>
    <n v="0"/>
    <n v="0"/>
    <n v="28"/>
    <b v="0"/>
    <n v="0"/>
  </r>
  <r>
    <x v="2"/>
    <x v="24"/>
    <x v="76"/>
    <s v="Данилюк Людмила Всеволодівна"/>
    <s v="Методика навчання перекладу у ВШ_Данилюк Л.В._pl"/>
    <s v="https://vo.uu.edu.ua/grade/report/grader/index.php?id=16163"/>
    <n v="1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6"/>
    <s v="Данилюк Людмила Всеволодівна"/>
    <s v="Основи редагування перекладу_pl"/>
    <s v="https://vo.uu.edu.ua/grade/report/grader/index.php?id=16797"/>
    <n v="18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4"/>
    <x v="76"/>
    <s v="Данилюк Людмила Всеволодівна"/>
    <s v="Основи синхронного перекладу_Данилюк Л.В._pl"/>
    <s v="https://vo.uu.edu.ua/grade/report/grader/index.php?id=15677"/>
    <n v="28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4"/>
    <x v="76"/>
    <s v="Данилюк Людмила Всеволодівна"/>
    <s v="Переклад текстів різних жанрів_Данилюк Л.В._pl"/>
    <s v="https://vo.uu.edu.ua/grade/report/grader/index.php?id=7577"/>
    <n v="218"/>
    <n v="7"/>
    <n v="7"/>
    <n v="7"/>
    <n v="0"/>
    <n v="2"/>
    <n v="1"/>
    <n v="1"/>
    <n v="0"/>
    <n v="17"/>
    <n v="0"/>
    <n v="0"/>
    <n v="0"/>
    <n v="0"/>
    <n v="0"/>
    <n v="0"/>
    <n v="2"/>
    <n v="0"/>
    <n v="0"/>
    <n v="0"/>
    <n v="21"/>
    <b v="0"/>
    <n v="0"/>
  </r>
  <r>
    <x v="2"/>
    <x v="24"/>
    <x v="76"/>
    <s v="Данилюк Людмила Всеволодівна"/>
    <s v="Порівняльна типологія лексики і граматики англійської та української мов_Данилюк Л.В._pl"/>
    <s v="https://vo.uu.edu.ua/grade/report/grader/index.php?id=12097"/>
    <n v="144"/>
    <n v="7"/>
    <n v="6"/>
    <n v="4"/>
    <n v="0"/>
    <n v="2"/>
    <n v="1"/>
    <n v="1"/>
    <n v="0"/>
    <n v="13"/>
    <n v="0"/>
    <n v="0"/>
    <n v="0"/>
    <n v="0"/>
    <n v="0"/>
    <n v="1"/>
    <n v="0"/>
    <n v="0"/>
    <n v="0"/>
    <n v="0"/>
    <n v="16"/>
    <b v="0"/>
    <n v="0"/>
  </r>
  <r>
    <x v="2"/>
    <x v="24"/>
    <x v="76"/>
    <s v="Данилюк Людмила Всеволодівна"/>
    <s v="Практика перекладу основної іноземної мови _Данилюк Л.В._pl "/>
    <s v="https://vo.uu.edu.ua/grade/report/grader/index.php?id=2713"/>
    <n v="1050"/>
    <n v="163"/>
    <n v="17"/>
    <n v="13"/>
    <n v="0"/>
    <n v="2"/>
    <n v="1"/>
    <n v="2"/>
    <n v="0"/>
    <n v="79"/>
    <n v="0"/>
    <n v="0"/>
    <n v="0"/>
    <n v="0"/>
    <n v="0"/>
    <n v="2"/>
    <n v="4"/>
    <n v="0"/>
    <n v="0"/>
    <n v="0"/>
    <n v="88"/>
    <b v="0"/>
    <n v="0"/>
  </r>
  <r>
    <x v="2"/>
    <x v="24"/>
    <x v="76"/>
    <s v="Данилюк Людмила Всеволодівна"/>
    <s v="Практичний курс англійської мови_Данилюк Л.В._pl"/>
    <s v="https://vo.uu.edu.ua/grade/report/grader/index.php?id=9817"/>
    <n v="895"/>
    <n v="58"/>
    <n v="12"/>
    <n v="5"/>
    <n v="1"/>
    <n v="2"/>
    <n v="1"/>
    <n v="1"/>
    <n v="0"/>
    <n v="12"/>
    <n v="0"/>
    <n v="1"/>
    <n v="0"/>
    <n v="0"/>
    <n v="0"/>
    <n v="1"/>
    <n v="3"/>
    <n v="0"/>
    <n v="0"/>
    <n v="0"/>
    <n v="19"/>
    <b v="1"/>
    <n v="1"/>
  </r>
  <r>
    <x v="2"/>
    <x v="24"/>
    <x v="76"/>
    <s v="Данилюк Людмила Всеволодівна"/>
    <s v="Практичний курс основної іноземної мови _ Данилюк Л.В._pl"/>
    <s v="https://vo.uu.edu.ua/grade/report/grader/index.php?id=6628"/>
    <n v="1909"/>
    <n v="136"/>
    <n v="18"/>
    <n v="14"/>
    <n v="0"/>
    <n v="2"/>
    <n v="1"/>
    <n v="3"/>
    <n v="0"/>
    <n v="65"/>
    <n v="0"/>
    <n v="1"/>
    <n v="0"/>
    <n v="0"/>
    <n v="0"/>
    <n v="6"/>
    <n v="4"/>
    <n v="0"/>
    <n v="0"/>
    <n v="0"/>
    <n v="80"/>
    <b v="0"/>
    <n v="0"/>
  </r>
  <r>
    <x v="2"/>
    <x v="24"/>
    <x v="76"/>
    <s v="Данилюк Людмила Всеволодівна"/>
    <s v="Прикладна лінгвістика (комп’ютерний переклад)_Данилюк Л.В._pl"/>
    <s v="https://vo.uu.edu.ua/grade/report/grader/index.php?id=7901"/>
    <n v="267"/>
    <n v="5"/>
    <n v="3"/>
    <n v="1"/>
    <n v="0"/>
    <n v="2"/>
    <n v="1"/>
    <n v="0"/>
    <n v="0"/>
    <n v="21"/>
    <n v="0"/>
    <n v="0"/>
    <n v="0"/>
    <n v="0"/>
    <n v="0"/>
    <n v="5"/>
    <n v="1"/>
    <n v="0"/>
    <n v="0"/>
    <n v="0"/>
    <n v="28"/>
    <b v="0"/>
    <n v="0"/>
  </r>
  <r>
    <x v="2"/>
    <x v="24"/>
    <x v="76"/>
    <s v="Данилюк Людмила Всеволодівна"/>
    <s v="Сучасна ділова англійська мова_Данилюк Л.В._pl"/>
    <s v="https://vo.uu.edu.ua/grade/report/grader/index.php?id=16798"/>
    <n v="37"/>
    <n v="30"/>
    <n v="4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4"/>
    <x v="76"/>
    <s v="Данилюк Людмила Всеволодівна"/>
    <s v="Усний послідовний  двосторонній переклад _Данилюк Л.В._pl"/>
    <s v="https://vo.uu.edu.ua/grade/report/grader/index.php?id=2728"/>
    <n v="258"/>
    <n v="10"/>
    <n v="10"/>
    <n v="8"/>
    <n v="0"/>
    <n v="2"/>
    <n v="1"/>
    <n v="1"/>
    <n v="0"/>
    <n v="8"/>
    <n v="0"/>
    <n v="2"/>
    <n v="0"/>
    <n v="0"/>
    <n v="0"/>
    <n v="1"/>
    <n v="0"/>
    <n v="0"/>
    <n v="0"/>
    <n v="0"/>
    <n v="13"/>
    <b v="0"/>
    <n v="0"/>
  </r>
  <r>
    <x v="2"/>
    <x v="24"/>
    <x v="76"/>
    <s v="Нагорна Поліна Едуардівна"/>
    <s v="Іноземна мова за професійним спрямуванням_ Січова Д.Ю. _pl"/>
    <s v="https://vo.uu.edu.ua/grade/report/grader/index.php?id=7909"/>
    <n v="24278"/>
    <n v="709"/>
    <n v="270"/>
    <n v="7"/>
    <n v="0"/>
    <n v="1"/>
    <n v="1"/>
    <n v="5"/>
    <n v="5"/>
    <n v="18"/>
    <n v="0"/>
    <n v="0"/>
    <n v="0"/>
    <n v="0"/>
    <n v="0"/>
    <n v="19"/>
    <n v="12"/>
    <n v="0"/>
    <n v="0"/>
    <n v="0"/>
    <n v="60"/>
    <b v="0"/>
    <n v="0"/>
  </r>
  <r>
    <x v="2"/>
    <x v="24"/>
    <x v="76"/>
    <s v="Нагорна Поліна Едуардівна"/>
    <s v="Іноземна мова_Січова Д.Ю., Торба О.А._pl"/>
    <s v="https://vo.uu.edu.ua/grade/report/grader/index.php?id=13670"/>
    <n v="3822"/>
    <n v="66"/>
    <n v="60"/>
    <n v="7"/>
    <n v="0"/>
    <n v="1"/>
    <n v="1"/>
    <n v="3"/>
    <n v="0"/>
    <n v="9"/>
    <n v="0"/>
    <n v="5"/>
    <n v="0"/>
    <n v="0"/>
    <n v="0"/>
    <n v="0"/>
    <n v="8"/>
    <n v="0"/>
    <n v="0"/>
    <n v="0"/>
    <n v="26"/>
    <b v="0"/>
    <n v="0"/>
  </r>
  <r>
    <x v="2"/>
    <x v="24"/>
    <x v="76"/>
    <s v="Нагорна Поліна Едуардівна"/>
    <s v="Лінгвокраїнознавство країн основної іноземної мови_Данилюк Л.В._pl"/>
    <s v="https://vo.uu.edu.ua/grade/report/grader/index.php?id=13876"/>
    <n v="299"/>
    <n v="0"/>
    <n v="2"/>
    <n v="2"/>
    <n v="0"/>
    <n v="2"/>
    <n v="1"/>
    <n v="1"/>
    <n v="0"/>
    <n v="7"/>
    <n v="0"/>
    <n v="1"/>
    <n v="0"/>
    <n v="0"/>
    <n v="0"/>
    <n v="0"/>
    <n v="2"/>
    <n v="0"/>
    <n v="0"/>
    <n v="0"/>
    <n v="12"/>
    <b v="0"/>
    <n v="0"/>
  </r>
  <r>
    <x v="2"/>
    <x v="24"/>
    <x v="76"/>
    <s v="Нагорна Поліна Едуардівна"/>
    <s v="Теоретичний курс англійської мови_Данилюк Л.В._pl"/>
    <s v="https://vo.uu.edu.ua/grade/report/grader/index.php?id=12096"/>
    <n v="98"/>
    <n v="27"/>
    <n v="7"/>
    <n v="0"/>
    <n v="0"/>
    <n v="2"/>
    <n v="1"/>
    <n v="0"/>
    <n v="0"/>
    <n v="11"/>
    <n v="0"/>
    <n v="5"/>
    <n v="0"/>
    <n v="0"/>
    <n v="0"/>
    <n v="1"/>
    <n v="0"/>
    <n v="0"/>
    <n v="0"/>
    <n v="0"/>
    <n v="18"/>
    <b v="0"/>
    <n v="0"/>
  </r>
  <r>
    <x v="2"/>
    <x v="24"/>
    <x v="76"/>
    <s v="Нагорна Поліна Едуардівна"/>
    <s v="Українська мова (за професійним спрямуванням)_Січова Д.Ю.pl"/>
    <s v="https://vo.uu.edu.ua/grade/report/grader/index.php?id=13718"/>
    <n v="741"/>
    <n v="7"/>
    <n v="28"/>
    <n v="0"/>
    <n v="0"/>
    <n v="2"/>
    <n v="1"/>
    <n v="0"/>
    <n v="0"/>
    <n v="15"/>
    <n v="0"/>
    <n v="0"/>
    <n v="0"/>
    <n v="0"/>
    <n v="0"/>
    <n v="0"/>
    <n v="1"/>
    <n v="0"/>
    <n v="0"/>
    <n v="0"/>
    <n v="17"/>
    <b v="0"/>
    <n v="0"/>
  </r>
  <r>
    <x v="2"/>
    <x v="24"/>
    <x v="76"/>
    <s v="Рябокінь Наталія Олександрівна"/>
    <s v="Актуальні питання перекладознавства_Рябокінь Н.О._pl"/>
    <s v="https://vo.uu.edu.ua/grade/report/grader/index.php?id=6132"/>
    <n v="1461"/>
    <n v="33"/>
    <n v="19"/>
    <n v="10"/>
    <n v="0"/>
    <n v="2"/>
    <n v="1"/>
    <n v="1"/>
    <n v="3"/>
    <n v="19"/>
    <n v="0"/>
    <n v="0"/>
    <n v="0"/>
    <n v="0"/>
    <n v="0"/>
    <n v="0"/>
    <n v="4"/>
    <n v="0"/>
    <n v="0"/>
    <n v="0"/>
    <n v="28"/>
    <b v="0"/>
    <n v="0"/>
  </r>
  <r>
    <x v="2"/>
    <x v="24"/>
    <x v="76"/>
    <s v="Рябокінь Наталія Олександрівна"/>
    <s v="Латинська мова_Рябокінь Н.О._pl"/>
    <s v="https://vo.uu.edu.ua/grade/report/grader/index.php?id=2697"/>
    <n v="671"/>
    <n v="70"/>
    <n v="4"/>
    <n v="2"/>
    <n v="0"/>
    <n v="2"/>
    <n v="1"/>
    <n v="3"/>
    <n v="0"/>
    <n v="19"/>
    <n v="0"/>
    <n v="0"/>
    <n v="0"/>
    <n v="0"/>
    <n v="0"/>
    <n v="6"/>
    <n v="4"/>
    <n v="0"/>
    <n v="0"/>
    <n v="0"/>
    <n v="33"/>
    <b v="0"/>
    <n v="0"/>
  </r>
  <r>
    <x v="2"/>
    <x v="24"/>
    <x v="76"/>
    <s v="Рябокінь Наталія Олександрівна"/>
    <s v="Лінгвістичні проблеми сучасного перекладознавства_Данилюк Л.В., Рябокінь Н.О._pl"/>
    <s v="https://vo.uu.edu.ua/grade/report/grader/index.php?id=12106"/>
    <n v="448"/>
    <n v="254"/>
    <n v="14"/>
    <n v="8"/>
    <n v="0"/>
    <n v="1"/>
    <n v="1"/>
    <n v="2"/>
    <n v="0"/>
    <n v="17"/>
    <n v="0"/>
    <n v="0"/>
    <n v="0"/>
    <n v="0"/>
    <n v="0"/>
    <n v="1"/>
    <n v="4"/>
    <n v="0"/>
    <n v="0"/>
    <n v="0"/>
    <n v="25"/>
    <b v="0"/>
    <n v="0"/>
  </r>
  <r>
    <x v="2"/>
    <x v="24"/>
    <x v="76"/>
    <s v="Рябокінь Наталія Олександрівна"/>
    <s v="Лінгвокраїнознавство німецькомовних країн _Рябокінь Н.О._pl"/>
    <s v="https://vo.uu.edu.ua/grade/report/grader/index.php?id=2700"/>
    <n v="855"/>
    <n v="1"/>
    <n v="6"/>
    <n v="6"/>
    <n v="0"/>
    <n v="2"/>
    <n v="1"/>
    <n v="3"/>
    <n v="0"/>
    <n v="13"/>
    <n v="1"/>
    <n v="0"/>
    <n v="0"/>
    <n v="0"/>
    <n v="0"/>
    <n v="0"/>
    <n v="1"/>
    <n v="0"/>
    <n v="0"/>
    <n v="0"/>
    <n v="19"/>
    <b v="0"/>
    <n v="0"/>
  </r>
  <r>
    <x v="2"/>
    <x v="24"/>
    <x v="76"/>
    <s v="Рябокінь Наталія Олександрівна"/>
    <s v="Методика викладання іноземної мови_Рябокінь Н.О._pl"/>
    <s v="https://vo.uu.edu.ua/grade/report/grader/index.php?id=2702"/>
    <n v="787"/>
    <n v="7"/>
    <n v="10"/>
    <n v="4"/>
    <n v="1"/>
    <n v="2"/>
    <n v="1"/>
    <n v="0"/>
    <n v="0"/>
    <n v="15"/>
    <n v="0"/>
    <n v="1"/>
    <n v="0"/>
    <n v="0"/>
    <n v="1"/>
    <n v="1"/>
    <n v="3"/>
    <n v="0"/>
    <n v="0"/>
    <n v="0"/>
    <n v="22"/>
    <b v="0"/>
    <n v="0"/>
  </r>
  <r>
    <x v="2"/>
    <x v="24"/>
    <x v="76"/>
    <s v="Рябокінь Наталія Олександрівна"/>
    <s v="Основи підготовки гідів перекладачів_Рябокінь Н.О._pl"/>
    <s v="https://vo.uu.edu.ua/grade/report/grader/index.php?id=16159"/>
    <n v="27"/>
    <n v="3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4"/>
    <x v="76"/>
    <s v="Рябокінь Наталія Олександрівна"/>
    <s v="Практика письмового і усного перекладу німецької мови_Рябокінь Н.О._pl"/>
    <s v="https://vo.uu.edu.ua/grade/report/grader/index.php?id=13648"/>
    <n v="785"/>
    <n v="72"/>
    <n v="8"/>
    <n v="5"/>
    <n v="0"/>
    <n v="2"/>
    <n v="1"/>
    <n v="3"/>
    <n v="0"/>
    <n v="19"/>
    <n v="0"/>
    <n v="0"/>
    <n v="0"/>
    <n v="0"/>
    <n v="0"/>
    <n v="6"/>
    <n v="5"/>
    <n v="0"/>
    <n v="0"/>
    <n v="0"/>
    <n v="34"/>
    <b v="0"/>
    <n v="0"/>
  </r>
  <r>
    <x v="2"/>
    <x v="24"/>
    <x v="76"/>
    <s v="Рябокінь Наталія Олександрівна"/>
    <s v="Практичнa граматика другої іноземної мови (німецької)_Рябокінь Н.О._pl"/>
    <s v="https://vo.uu.edu.ua/grade/report/grader/index.php?id=15237"/>
    <n v="109"/>
    <n v="63"/>
    <n v="3"/>
    <n v="2"/>
    <n v="0"/>
    <n v="1"/>
    <n v="1"/>
    <n v="2"/>
    <n v="0"/>
    <n v="9"/>
    <n v="0"/>
    <n v="0"/>
    <n v="0"/>
    <n v="0"/>
    <n v="0"/>
    <n v="5"/>
    <n v="0"/>
    <n v="0"/>
    <n v="0"/>
    <n v="0"/>
    <n v="17"/>
    <b v="0"/>
    <n v="0"/>
  </r>
  <r>
    <x v="2"/>
    <x v="24"/>
    <x v="76"/>
    <s v="Рябокінь Наталія Олександрівна"/>
    <s v="Практичний курс другої іноземної мови (німецька мова)_Рябокінь Н.О._pl"/>
    <s v="https://vo.uu.edu.ua/grade/report/grader/index.php?id=9361"/>
    <n v="560"/>
    <n v="55"/>
    <n v="14"/>
    <n v="13"/>
    <n v="0"/>
    <n v="2"/>
    <n v="1"/>
    <n v="1"/>
    <n v="0"/>
    <n v="11"/>
    <n v="0"/>
    <n v="0"/>
    <n v="0"/>
    <n v="0"/>
    <n v="0"/>
    <n v="8"/>
    <n v="0"/>
    <n v="0"/>
    <n v="0"/>
    <n v="0"/>
    <n v="21"/>
    <b v="0"/>
    <n v="0"/>
  </r>
  <r>
    <x v="2"/>
    <x v="24"/>
    <x v="76"/>
    <s v="Рябокінь Наталія Олександрівна"/>
    <s v="Практичний курс другої іноземної мови і переклад (німецька)_Рябокінь Н.О._pl"/>
    <s v="https://vo.uu.edu.ua/grade/report/grader/index.php?id=2720"/>
    <n v="6326"/>
    <n v="1229"/>
    <n v="38"/>
    <n v="17"/>
    <n v="0"/>
    <n v="2"/>
    <n v="1"/>
    <n v="1"/>
    <n v="0"/>
    <n v="39"/>
    <n v="1"/>
    <n v="0"/>
    <n v="0"/>
    <n v="0"/>
    <n v="0"/>
    <n v="2"/>
    <n v="2"/>
    <n v="0"/>
    <n v="0"/>
    <n v="0"/>
    <n v="46"/>
    <b v="0"/>
    <n v="0"/>
  </r>
  <r>
    <x v="2"/>
    <x v="24"/>
    <x v="76"/>
    <s v="Рябокінь Наталія Олександрівна"/>
    <s v="Практичний курс німецької мови_Рябокінь Н.О._pl"/>
    <s v="https://vo.uu.edu.ua/grade/report/grader/index.php?id=9816"/>
    <n v="894"/>
    <n v="53"/>
    <n v="9"/>
    <n v="6"/>
    <n v="0"/>
    <n v="2"/>
    <n v="1"/>
    <n v="1"/>
    <n v="0"/>
    <n v="16"/>
    <n v="0"/>
    <n v="0"/>
    <n v="0"/>
    <n v="0"/>
    <n v="0"/>
    <n v="1"/>
    <n v="3"/>
    <n v="0"/>
    <n v="0"/>
    <n v="0"/>
    <n v="22"/>
    <b v="0"/>
    <n v="0"/>
  </r>
  <r>
    <x v="2"/>
    <x v="24"/>
    <x v="76"/>
    <s v="Рябокінь Наталія Олександрівна"/>
    <s v="Практичний курс третьої іноземної мови_Рябокінь Н.О._pl"/>
    <s v="https://vo.uu.edu.ua/grade/report/grader/index.php?id=6612"/>
    <n v="1359"/>
    <n v="697"/>
    <n v="14"/>
    <n v="11"/>
    <n v="0"/>
    <n v="2"/>
    <n v="1"/>
    <n v="1"/>
    <n v="0"/>
    <n v="14"/>
    <n v="0"/>
    <n v="0"/>
    <n v="0"/>
    <n v="0"/>
    <n v="0"/>
    <n v="1"/>
    <n v="2"/>
    <n v="0"/>
    <n v="0"/>
    <n v="0"/>
    <n v="19"/>
    <b v="0"/>
    <n v="0"/>
  </r>
  <r>
    <x v="2"/>
    <x v="24"/>
    <x v="76"/>
    <s v="Рябокінь Наталія Олександрівна"/>
    <s v="Соціолінгвістичні та прагматичні проблеми перекладу_Рябокінь Н.О._pl"/>
    <s v="https://vo.uu.edu.ua/grade/report/grader/index.php?id=6613"/>
    <n v="1197"/>
    <n v="1"/>
    <n v="13"/>
    <n v="12"/>
    <n v="0"/>
    <n v="2"/>
    <n v="1"/>
    <n v="1"/>
    <n v="0"/>
    <n v="19"/>
    <n v="2"/>
    <n v="0"/>
    <n v="0"/>
    <n v="0"/>
    <n v="0"/>
    <n v="0"/>
    <n v="3"/>
    <n v="0"/>
    <n v="0"/>
    <n v="0"/>
    <n v="26"/>
    <b v="0"/>
    <n v="0"/>
  </r>
  <r>
    <x v="2"/>
    <x v="24"/>
    <x v="76"/>
    <s v="Рябокінь Наталія Олександрівна"/>
    <s v="Сучасна ділова німецька мова _Рябокінь Н.О._pl"/>
    <s v="https://vo.uu.edu.ua/grade/report/grader/index.php?id=8249"/>
    <n v="719"/>
    <n v="0"/>
    <n v="5"/>
    <n v="5"/>
    <n v="0"/>
    <n v="2"/>
    <n v="1"/>
    <n v="1"/>
    <n v="0"/>
    <n v="13"/>
    <n v="0"/>
    <n v="0"/>
    <n v="0"/>
    <n v="0"/>
    <n v="0"/>
    <n v="0"/>
    <n v="2"/>
    <n v="0"/>
    <n v="0"/>
    <n v="0"/>
    <n v="17"/>
    <b v="0"/>
    <n v="0"/>
  </r>
  <r>
    <x v="2"/>
    <x v="24"/>
    <x v="76"/>
    <s v="Рябокінь Наталія Олександрівна"/>
    <s v="Сучасна зарубіжна література_Рябокінь Н.О._pl"/>
    <s v="https://vo.uu.edu.ua/grade/report/grader/index.php?id=15234"/>
    <n v="174"/>
    <n v="88"/>
    <n v="4"/>
    <n v="4"/>
    <n v="0"/>
    <n v="1"/>
    <n v="1"/>
    <n v="1"/>
    <n v="0"/>
    <n v="9"/>
    <n v="0"/>
    <n v="0"/>
    <n v="0"/>
    <n v="0"/>
    <n v="0"/>
    <n v="3"/>
    <n v="3"/>
    <n v="0"/>
    <n v="0"/>
    <n v="0"/>
    <n v="17"/>
    <b v="0"/>
    <n v="0"/>
  </r>
  <r>
    <x v="2"/>
    <x v="24"/>
    <x v="76"/>
    <s v="Рябокінь Наталія Олександрівна"/>
    <s v="Техніка перекладу другої іноземної мови_Рябокінь Н.О._pl"/>
    <s v="https://vo.uu.edu.ua/grade/report/grader/index.php?id=6615"/>
    <n v="1180"/>
    <n v="6"/>
    <n v="12"/>
    <n v="12"/>
    <n v="0"/>
    <n v="2"/>
    <n v="1"/>
    <n v="2"/>
    <n v="0"/>
    <n v="10"/>
    <n v="0"/>
    <n v="0"/>
    <n v="0"/>
    <n v="0"/>
    <n v="0"/>
    <n v="0"/>
    <n v="2"/>
    <n v="0"/>
    <n v="0"/>
    <n v="0"/>
    <n v="15"/>
    <b v="0"/>
    <n v="0"/>
  </r>
  <r>
    <x v="2"/>
    <x v="24"/>
    <x v="76"/>
    <s v="Рябокінь Наталія Олександрівна"/>
    <s v="Українська мова (за професійним спрямуванням)_Рябокінь Н.О., Торба О.А._pl"/>
    <s v="https://vo.uu.edu.ua/grade/report/grader/index.php?id=16164"/>
    <n v="623"/>
    <n v="316"/>
    <n v="19"/>
    <n v="10"/>
    <n v="0"/>
    <n v="1"/>
    <n v="1"/>
    <n v="0"/>
    <n v="0"/>
    <n v="7"/>
    <n v="0"/>
    <n v="0"/>
    <n v="0"/>
    <n v="0"/>
    <n v="0"/>
    <n v="13"/>
    <n v="0"/>
    <n v="0"/>
    <n v="0"/>
    <n v="0"/>
    <n v="21"/>
    <b v="0"/>
    <n v="0"/>
  </r>
  <r>
    <x v="2"/>
    <x v="24"/>
    <x v="76"/>
    <s v="Рябокінь Наталія Олександрівна"/>
    <s v="Усний послідовний двосторонній переклад німецької мови_ Рябокінь Н.О._pl"/>
    <s v="https://vo.uu.edu.ua/grade/report/grader/index.php?id=15625"/>
    <n v="75"/>
    <n v="34"/>
    <n v="4"/>
    <n v="0"/>
    <n v="0"/>
    <n v="0"/>
    <n v="1"/>
    <n v="2"/>
    <n v="0"/>
    <n v="0"/>
    <n v="0"/>
    <n v="0"/>
    <n v="0"/>
    <n v="0"/>
    <n v="0"/>
    <n v="4"/>
    <n v="0"/>
    <n v="0"/>
    <n v="0"/>
    <n v="0"/>
    <n v="7"/>
    <b v="0"/>
    <n v="0"/>
  </r>
  <r>
    <x v="2"/>
    <x v="24"/>
    <x v="76"/>
    <s v="Січова Діна Юріївна"/>
    <s v="Українська мова (за професійним спрямуванням)_Рябокінь Н.О., Січова Д.Ю._pl"/>
    <s v="https://vo.uu.edu.ua/grade/report/grader/index.php?id=13716"/>
    <n v="7711"/>
    <n v="6"/>
    <n v="54"/>
    <n v="12"/>
    <n v="0"/>
    <n v="1"/>
    <n v="1"/>
    <n v="2"/>
    <n v="0"/>
    <n v="2"/>
    <n v="0"/>
    <n v="0"/>
    <n v="0"/>
    <n v="0"/>
    <n v="0"/>
    <n v="0"/>
    <n v="1"/>
    <n v="0"/>
    <n v="0"/>
    <n v="0"/>
    <n v="6"/>
    <b v="0"/>
    <n v="0"/>
  </r>
  <r>
    <x v="2"/>
    <x v="24"/>
    <x v="76"/>
    <s v="Шаравара Роман Іванович"/>
    <s v="Методика та методологія наукових досліджень_Шаравара Р.І._pl"/>
    <s v="https://vo.uu.edu.ua/grade/report/grader/index.php?id=13711"/>
    <n v="4296"/>
    <n v="26"/>
    <n v="84"/>
    <n v="55"/>
    <n v="0"/>
    <n v="2"/>
    <n v="1"/>
    <n v="0"/>
    <n v="0"/>
    <n v="12"/>
    <n v="0"/>
    <n v="0"/>
    <n v="0"/>
    <n v="0"/>
    <n v="0"/>
    <n v="6"/>
    <n v="1"/>
    <n v="0"/>
    <n v="0"/>
    <n v="0"/>
    <n v="20"/>
    <b v="0"/>
    <n v="0"/>
  </r>
  <r>
    <x v="2"/>
    <x v="24"/>
    <x v="76"/>
    <s v="Шаравара Роман Іванович"/>
    <s v="Основи наукових досліджень та академічного письма_Шаравара Р.І., Басенко Р.О._pl"/>
    <s v="https://vo.uu.edu.ua/grade/report/grader/index.php?id=14402"/>
    <n v="1798"/>
    <n v="1"/>
    <n v="37"/>
    <n v="12"/>
    <n v="0"/>
    <n v="2"/>
    <n v="1"/>
    <n v="0"/>
    <n v="0"/>
    <n v="12"/>
    <n v="0"/>
    <n v="0"/>
    <n v="0"/>
    <n v="0"/>
    <n v="0"/>
    <n v="11"/>
    <n v="1"/>
    <n v="0"/>
    <n v="0"/>
    <n v="0"/>
    <n v="25"/>
    <b v="0"/>
    <n v="0"/>
  </r>
  <r>
    <x v="2"/>
    <x v="24"/>
    <x v="76"/>
    <m/>
    <s v="*Силабуси навчальних дисциплін"/>
    <s v="https://vo.uu.edu.ua/grade/report/grader/index.php?id=15394"/>
    <n v="33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4"/>
    <x v="76"/>
    <m/>
    <s v="Інноваційні комп'ютерні технології навчання іноземних мов_pl"/>
    <s v="https://vo.uu.edu.ua/grade/report/grader/index.php?id=16794"/>
    <n v="28"/>
    <n v="21"/>
    <n v="0"/>
    <n v="0"/>
    <n v="0"/>
    <n v="1"/>
    <n v="1"/>
    <n v="0"/>
    <n v="0"/>
    <n v="5"/>
    <n v="0"/>
    <n v="0"/>
    <n v="0"/>
    <n v="0"/>
    <n v="0"/>
    <n v="0"/>
    <n v="1"/>
    <n v="0"/>
    <n v="0"/>
    <n v="0"/>
    <n v="7"/>
    <b v="0"/>
    <n v="0"/>
  </r>
  <r>
    <x v="2"/>
    <x v="24"/>
    <x v="76"/>
    <m/>
    <s v="Країнознавство_pl"/>
    <s v="https://vo.uu.edu.ua/grade/report/grader/index.php?id=16795"/>
    <n v="8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6"/>
    <m/>
    <s v="Науково-технічний переклад_pl"/>
    <s v="https://vo.uu.edu.ua/grade/report/grader/index.php?id=16796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76"/>
    <m/>
    <s v="Охорона праці в галузі_pl"/>
    <s v="https://vo.uu.edu.ua/grade/report/grader/index.php?id=15209"/>
    <n v="202"/>
    <n v="0"/>
    <n v="1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s v="Аванесян Геннадій Миколайович"/>
    <s v="Трудове право_Стрілко Д.Л., Аванесян Г.М._pl"/>
    <s v="https://vo.uu.edu.ua/grade/report/grader/index.php?id=3005"/>
    <n v="4364"/>
    <n v="202"/>
    <n v="14"/>
    <n v="11"/>
    <n v="0"/>
    <n v="2"/>
    <n v="1"/>
    <n v="3"/>
    <n v="0"/>
    <n v="19"/>
    <n v="0"/>
    <n v="6"/>
    <n v="0"/>
    <n v="0"/>
    <n v="0"/>
    <n v="32"/>
    <n v="9"/>
    <n v="0"/>
    <n v="0"/>
    <n v="0"/>
    <n v="70"/>
    <b v="0"/>
    <n v="0"/>
  </r>
  <r>
    <x v="2"/>
    <x v="24"/>
    <x v="52"/>
    <s v="Артюх-Пасюта Олена Василівна"/>
    <s v="Бухгалтерський облік_Артюх-Пасюта О.В._pl"/>
    <s v="https://vo.uu.edu.ua/grade/report/grader/index.php?id=16800"/>
    <n v="35"/>
    <n v="0"/>
    <n v="0"/>
    <n v="0"/>
    <n v="0"/>
    <n v="1"/>
    <n v="1"/>
    <n v="0"/>
    <n v="0"/>
    <n v="11"/>
    <n v="0"/>
    <n v="0"/>
    <n v="0"/>
    <n v="0"/>
    <n v="0"/>
    <n v="0"/>
    <n v="0"/>
    <n v="0"/>
    <n v="0"/>
    <n v="0"/>
    <n v="12"/>
    <b v="0"/>
    <n v="0"/>
  </r>
  <r>
    <x v="2"/>
    <x v="24"/>
    <x v="52"/>
    <s v="Артюх-Пасюта Олена Василівна"/>
    <s v="Економіка підприємства_Артюх-Пасюта_pl"/>
    <s v="https://vo.uu.edu.ua/grade/report/grader/index.php?id=16801"/>
    <n v="33"/>
    <n v="0"/>
    <n v="0"/>
    <n v="0"/>
    <n v="0"/>
    <n v="1"/>
    <n v="1"/>
    <n v="0"/>
    <n v="0"/>
    <n v="12"/>
    <n v="0"/>
    <n v="0"/>
    <n v="0"/>
    <n v="0"/>
    <n v="0"/>
    <n v="0"/>
    <n v="0"/>
    <n v="0"/>
    <n v="0"/>
    <n v="0"/>
    <n v="13"/>
    <b v="0"/>
    <n v="0"/>
  </r>
  <r>
    <x v="2"/>
    <x v="24"/>
    <x v="52"/>
    <s v="Артюх-Пасюта Олена Василівна"/>
    <s v="Економічна теорія_Артюх-Пасюта О.В._pl"/>
    <s v="https://vo.uu.edu.ua/grade/report/grader/index.php?id=2963"/>
    <n v="88"/>
    <n v="0"/>
    <n v="4"/>
    <n v="0"/>
    <n v="0"/>
    <n v="1"/>
    <n v="1"/>
    <n v="0"/>
    <n v="0"/>
    <n v="18"/>
    <n v="1"/>
    <n v="0"/>
    <n v="0"/>
    <n v="0"/>
    <n v="0"/>
    <n v="0"/>
    <n v="0"/>
    <n v="0"/>
    <n v="0"/>
    <n v="0"/>
    <n v="20"/>
    <b v="0"/>
    <n v="0"/>
  </r>
  <r>
    <x v="2"/>
    <x v="24"/>
    <x v="52"/>
    <s v="Басенко Руслан Олександрович"/>
    <s v="Історія держави і права України_Стрілко Д.Л._pl"/>
    <s v="https://vo.uu.edu.ua/grade/report/grader/index.php?id=8372"/>
    <n v="3160"/>
    <n v="1092"/>
    <n v="23"/>
    <n v="19"/>
    <n v="0"/>
    <n v="1"/>
    <n v="1"/>
    <n v="0"/>
    <n v="0"/>
    <n v="20"/>
    <n v="0"/>
    <n v="0"/>
    <n v="0"/>
    <n v="0"/>
    <n v="0"/>
    <n v="9"/>
    <n v="5"/>
    <n v="0"/>
    <n v="0"/>
    <n v="0"/>
    <n v="35"/>
    <b v="0"/>
    <n v="0"/>
  </r>
  <r>
    <x v="2"/>
    <x v="24"/>
    <x v="52"/>
    <s v="Басенко Руслан Олександрович"/>
    <s v="Основи навчання студентів (самоуправління навчанням)_Басенко Р.О._pl"/>
    <s v="https://vo.uu.edu.ua/grade/report/grader/index.php?id=13854"/>
    <n v="1497"/>
    <n v="110"/>
    <n v="48"/>
    <n v="11"/>
    <n v="0"/>
    <n v="1"/>
    <n v="1"/>
    <n v="0"/>
    <n v="0"/>
    <n v="16"/>
    <n v="0"/>
    <n v="0"/>
    <n v="0"/>
    <n v="0"/>
    <n v="0"/>
    <n v="18"/>
    <n v="0"/>
    <n v="0"/>
    <n v="0"/>
    <n v="0"/>
    <n v="35"/>
    <b v="0"/>
    <n v="0"/>
  </r>
  <r>
    <x v="2"/>
    <x v="24"/>
    <x v="52"/>
    <s v="Басенко Руслан Олександрович"/>
    <s v="Основи наукових досліджень та академічного письма_Басенко Р.О._pl"/>
    <s v="https://vo.uu.edu.ua/grade/report/grader/index.php?id=9457"/>
    <n v="856"/>
    <n v="3"/>
    <n v="29"/>
    <n v="0"/>
    <n v="0"/>
    <n v="1"/>
    <n v="1"/>
    <n v="0"/>
    <n v="0"/>
    <n v="24"/>
    <n v="0"/>
    <n v="0"/>
    <n v="0"/>
    <n v="0"/>
    <n v="0"/>
    <n v="20"/>
    <n v="0"/>
    <n v="0"/>
    <n v="0"/>
    <n v="0"/>
    <n v="45"/>
    <b v="0"/>
    <n v="0"/>
  </r>
  <r>
    <x v="2"/>
    <x v="24"/>
    <x v="52"/>
    <s v="Басенко Руслан Олександрович"/>
    <s v="Право соціального захисту _Басенко Р.О._pl"/>
    <s v="https://vo.uu.edu.ua/grade/report/grader/index.php?id=3001"/>
    <n v="691"/>
    <n v="5"/>
    <n v="19"/>
    <n v="0"/>
    <n v="0"/>
    <n v="0"/>
    <n v="1"/>
    <n v="0"/>
    <n v="0"/>
    <n v="5"/>
    <n v="0"/>
    <n v="0"/>
    <n v="0"/>
    <n v="0"/>
    <n v="0"/>
    <n v="1"/>
    <n v="0"/>
    <n v="0"/>
    <n v="0"/>
    <n v="0"/>
    <n v="7"/>
    <b v="0"/>
    <n v="0"/>
  </r>
  <r>
    <x v="2"/>
    <x v="24"/>
    <x v="52"/>
    <s v="Басенко Руслан Олександрович"/>
    <s v="Публічне адміністрування у сферах суспільних відносин _Басенко Р.О._pl"/>
    <s v="https://vo.uu.edu.ua/grade/report/grader/index.php?id=9435"/>
    <n v="1252"/>
    <n v="27"/>
    <n v="39"/>
    <n v="5"/>
    <n v="0"/>
    <n v="1"/>
    <n v="1"/>
    <n v="0"/>
    <n v="0"/>
    <n v="17"/>
    <n v="0"/>
    <n v="0"/>
    <n v="0"/>
    <n v="0"/>
    <n v="0"/>
    <n v="17"/>
    <n v="0"/>
    <n v="0"/>
    <n v="0"/>
    <n v="0"/>
    <n v="35"/>
    <b v="0"/>
    <n v="0"/>
  </r>
  <r>
    <x v="2"/>
    <x v="24"/>
    <x v="52"/>
    <s v="Басенко Руслан Олександрович"/>
    <s v="Філософія_Басенко Р.О._pl"/>
    <s v="https://vo.uu.edu.ua/grade/report/grader/index.php?id=13856"/>
    <n v="2052"/>
    <n v="34"/>
    <n v="68"/>
    <n v="0"/>
    <n v="0"/>
    <n v="1"/>
    <n v="0"/>
    <n v="0"/>
    <n v="0"/>
    <n v="20"/>
    <n v="0"/>
    <n v="0"/>
    <n v="0"/>
    <n v="0"/>
    <n v="0"/>
    <n v="26"/>
    <n v="2"/>
    <n v="0"/>
    <n v="0"/>
    <n v="0"/>
    <n v="48"/>
    <b v="0"/>
    <n v="0"/>
  </r>
  <r>
    <x v="2"/>
    <x v="24"/>
    <x v="52"/>
    <s v="Вишар Євгенія Василівна"/>
    <s v="Біологія і екологія _Вишар Є.В._pl"/>
    <s v="https://vo.uu.edu.ua/grade/report/grader/index.php?id=9389"/>
    <n v="1996"/>
    <n v="19"/>
    <n v="22"/>
    <n v="0"/>
    <n v="0"/>
    <n v="0"/>
    <n v="1"/>
    <n v="0"/>
    <n v="0"/>
    <n v="10"/>
    <n v="0"/>
    <n v="10"/>
    <n v="0"/>
    <n v="0"/>
    <n v="1"/>
    <n v="13"/>
    <n v="6"/>
    <n v="1"/>
    <n v="0"/>
    <n v="1"/>
    <n v="43"/>
    <b v="0"/>
    <n v="0"/>
  </r>
  <r>
    <x v="2"/>
    <x v="24"/>
    <x v="52"/>
    <s v="Вишар Євгенія Василівна"/>
    <s v="Хімія _Вишар Є.В._pl"/>
    <s v="https://vo.uu.edu.ua/grade/report/grader/index.php?id=7979"/>
    <n v="600"/>
    <n v="3"/>
    <n v="24"/>
    <n v="5"/>
    <n v="0"/>
    <n v="0"/>
    <n v="1"/>
    <n v="0"/>
    <n v="0"/>
    <n v="3"/>
    <n v="0"/>
    <n v="18"/>
    <n v="0"/>
    <n v="0"/>
    <n v="0"/>
    <n v="9"/>
    <n v="1"/>
    <n v="0"/>
    <n v="0"/>
    <n v="1"/>
    <n v="33"/>
    <b v="0"/>
    <n v="0"/>
  </r>
  <r>
    <x v="2"/>
    <x v="24"/>
    <x v="52"/>
    <s v="Губарь Тетяна Володимирівна"/>
    <s v="Мистецтво_Губарь Т.В._pl"/>
    <s v="https://vo.uu.edu.ua/grade/report/grader/index.php?id=12450"/>
    <n v="1898"/>
    <n v="2"/>
    <n v="8"/>
    <n v="5"/>
    <n v="0"/>
    <n v="0"/>
    <n v="1"/>
    <n v="1"/>
    <n v="0"/>
    <n v="13"/>
    <n v="1"/>
    <n v="0"/>
    <n v="0"/>
    <n v="0"/>
    <n v="0"/>
    <n v="0"/>
    <n v="7"/>
    <n v="0"/>
    <n v="0"/>
    <n v="0"/>
    <n v="23"/>
    <b v="0"/>
    <n v="0"/>
  </r>
  <r>
    <x v="2"/>
    <x v="24"/>
    <x v="52"/>
    <s v="Заіка Віталій Миколайович"/>
    <s v="Психологія спілкування_Заіка В.М._pl"/>
    <s v="https://vo.uu.edu.ua/grade/report/grader/index.php?id=9394"/>
    <n v="174"/>
    <n v="7"/>
    <n v="14"/>
    <n v="0"/>
    <n v="0"/>
    <n v="0"/>
    <n v="1"/>
    <n v="0"/>
    <n v="0"/>
    <n v="2"/>
    <n v="7"/>
    <n v="0"/>
    <n v="0"/>
    <n v="0"/>
    <n v="0"/>
    <n v="0"/>
    <n v="0"/>
    <n v="0"/>
    <n v="0"/>
    <n v="0"/>
    <n v="10"/>
    <b v="0"/>
    <n v="0"/>
  </r>
  <r>
    <x v="2"/>
    <x v="24"/>
    <x v="52"/>
    <s v="Коваленко Володимир Федорович"/>
    <s v="Захист Вітчизни_Коваленко В.Ф._pl"/>
    <s v="https://vo.uu.edu.ua/grade/report/grader/index.php?id=9433"/>
    <n v="1949"/>
    <n v="369"/>
    <n v="21"/>
    <n v="19"/>
    <n v="0"/>
    <n v="0"/>
    <n v="1"/>
    <n v="0"/>
    <n v="0"/>
    <n v="17"/>
    <n v="1"/>
    <n v="0"/>
    <n v="0"/>
    <n v="0"/>
    <n v="0"/>
    <n v="3"/>
    <n v="0"/>
    <n v="0"/>
    <n v="0"/>
    <n v="0"/>
    <n v="22"/>
    <b v="0"/>
    <n v="0"/>
  </r>
  <r>
    <x v="2"/>
    <x v="24"/>
    <x v="52"/>
    <s v="Коваленко Володимир Федорович"/>
    <s v="Кримінальне право_Коваленко В.Ф._pl"/>
    <s v="https://vo.uu.edu.ua/grade/report/grader/index.php?id=2993"/>
    <n v="6572"/>
    <n v="137"/>
    <n v="34"/>
    <n v="0"/>
    <n v="0"/>
    <n v="0"/>
    <n v="1"/>
    <n v="0"/>
    <n v="0"/>
    <n v="53"/>
    <n v="0"/>
    <n v="0"/>
    <n v="0"/>
    <n v="0"/>
    <n v="0"/>
    <n v="23"/>
    <n v="0"/>
    <n v="0"/>
    <n v="0"/>
    <n v="0"/>
    <n v="77"/>
    <b v="0"/>
    <n v="0"/>
  </r>
  <r>
    <x v="2"/>
    <x v="24"/>
    <x v="52"/>
    <s v="Коваленко Володимир Федорович"/>
    <s v="Кримінальний процес_Коваленко В.Ф., Піддубний Д.І._pl"/>
    <s v="https://vo.uu.edu.ua/grade/report/grader/index.php?id=2994"/>
    <n v="3463"/>
    <n v="482"/>
    <n v="25"/>
    <n v="0"/>
    <n v="0"/>
    <n v="0"/>
    <n v="1"/>
    <n v="0"/>
    <n v="0"/>
    <n v="20"/>
    <n v="0"/>
    <n v="0"/>
    <n v="0"/>
    <n v="0"/>
    <n v="0"/>
    <n v="15"/>
    <n v="0"/>
    <n v="0"/>
    <n v="0"/>
    <n v="0"/>
    <n v="36"/>
    <b v="0"/>
    <n v="0"/>
  </r>
  <r>
    <x v="2"/>
    <x v="24"/>
    <x v="52"/>
    <s v="Коваленко Володимир Федорович"/>
    <s v="Організація судових та правоохоронних органів_Коваленко В.Ф._pl"/>
    <s v="https://vo.uu.edu.ua/grade/report/grader/index.php?id=2996"/>
    <n v="3468"/>
    <n v="962"/>
    <n v="22"/>
    <n v="21"/>
    <n v="0"/>
    <n v="0"/>
    <n v="1"/>
    <n v="0"/>
    <n v="0"/>
    <n v="26"/>
    <n v="1"/>
    <n v="0"/>
    <n v="0"/>
    <n v="0"/>
    <n v="0"/>
    <n v="17"/>
    <n v="0"/>
    <n v="0"/>
    <n v="0"/>
    <n v="0"/>
    <n v="45"/>
    <b v="0"/>
    <n v="0"/>
  </r>
  <r>
    <x v="2"/>
    <x v="24"/>
    <x v="52"/>
    <s v="Коваленко Володимир Федорович"/>
    <s v="Практична підготовка_Коваленко В.Ф._pl"/>
    <s v="https://vo.uu.edu.ua/grade/report/grader/index.php?id=17045"/>
    <n v="15"/>
    <n v="15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4"/>
    <x v="52"/>
    <s v="Коваленко Володимир Федорович"/>
    <s v="Юридична конфліктологія_Кравченко А.П., Коваленко В.Ф., Піддубний Д.І._pl"/>
    <s v="https://vo.uu.edu.ua/grade/report/grader/index.php?id=14874"/>
    <n v="322"/>
    <n v="4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s v="Кравченко Алла Петрівна"/>
    <s v="Основи римського приватного права_Стрілко Д.Л._pl"/>
    <s v="https://vo.uu.edu.ua/grade/report/grader/index.php?id=16241"/>
    <n v="1030"/>
    <n v="348"/>
    <n v="15"/>
    <n v="11"/>
    <n v="0"/>
    <n v="2"/>
    <n v="1"/>
    <n v="1"/>
    <n v="0"/>
    <n v="14"/>
    <n v="0"/>
    <n v="0"/>
    <n v="0"/>
    <n v="0"/>
    <n v="0"/>
    <n v="2"/>
    <n v="18"/>
    <n v="0"/>
    <n v="0"/>
    <n v="0"/>
    <n v="36"/>
    <b v="0"/>
    <n v="0"/>
  </r>
  <r>
    <x v="2"/>
    <x v="24"/>
    <x v="52"/>
    <s v="Кравченко Алла Петрівна"/>
    <s v="Справочинство_Кравченко А.П._pl"/>
    <s v="https://vo.uu.edu.ua/grade/report/grader/index.php?id=14878"/>
    <n v="1012"/>
    <n v="597"/>
    <n v="15"/>
    <n v="11"/>
    <n v="0"/>
    <n v="2"/>
    <n v="2"/>
    <n v="0"/>
    <n v="0"/>
    <n v="17"/>
    <n v="0"/>
    <n v="0"/>
    <n v="0"/>
    <n v="0"/>
    <n v="0"/>
    <n v="0"/>
    <n v="14"/>
    <n v="0"/>
    <n v="0"/>
    <n v="0"/>
    <n v="33"/>
    <b v="0"/>
    <n v="0"/>
  </r>
  <r>
    <x v="2"/>
    <x v="24"/>
    <x v="52"/>
    <s v="Лісний Іван Анатолійович"/>
    <s v="Адміністративне право_Лісний І.А._pl"/>
    <s v="https://vo.uu.edu.ua/grade/report/grader/index.php?id=2986"/>
    <n v="891"/>
    <n v="69"/>
    <n v="17"/>
    <n v="12"/>
    <n v="0"/>
    <n v="1"/>
    <n v="1"/>
    <n v="0"/>
    <n v="0"/>
    <n v="13"/>
    <n v="0"/>
    <n v="0"/>
    <n v="0"/>
    <n v="0"/>
    <n v="0"/>
    <n v="5"/>
    <n v="0"/>
    <n v="0"/>
    <n v="0"/>
    <n v="0"/>
    <n v="19"/>
    <b v="0"/>
    <n v="0"/>
  </r>
  <r>
    <x v="2"/>
    <x v="24"/>
    <x v="52"/>
    <s v="Лісний Іван Анатолійович"/>
    <s v="Конституційне право України_Лісний І.А., Товста С.П._pl"/>
    <s v="https://vo.uu.edu.ua/grade/report/grader/index.php?id=9369"/>
    <n v="345"/>
    <n v="11"/>
    <n v="26"/>
    <n v="0"/>
    <n v="0"/>
    <n v="1"/>
    <n v="1"/>
    <n v="0"/>
    <n v="0"/>
    <n v="13"/>
    <n v="0"/>
    <n v="0"/>
    <n v="0"/>
    <n v="0"/>
    <n v="0"/>
    <n v="0"/>
    <n v="0"/>
    <n v="0"/>
    <n v="0"/>
    <n v="0"/>
    <n v="14"/>
    <b v="0"/>
    <n v="0"/>
  </r>
  <r>
    <x v="2"/>
    <x v="24"/>
    <x v="52"/>
    <s v="Лісний Іван Анатолійович"/>
    <s v="Фінансове право_Лісний І.А._pl"/>
    <s v="https://vo.uu.edu.ua/grade/report/grader/index.php?id=16746"/>
    <n v="122"/>
    <n v="62"/>
    <n v="6"/>
    <n v="0"/>
    <n v="0"/>
    <n v="0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4"/>
    <x v="52"/>
    <s v="Олійник Тетяна Миколаївна"/>
    <s v="Економічна теорія_Олійник Т.М._pl"/>
    <s v="https://vo.uu.edu.ua/grade/report/grader/index.php?id=15479"/>
    <n v="1413"/>
    <n v="1"/>
    <n v="25"/>
    <n v="14"/>
    <n v="0"/>
    <n v="0"/>
    <n v="1"/>
    <n v="1"/>
    <n v="0"/>
    <n v="16"/>
    <n v="0"/>
    <n v="0"/>
    <n v="0"/>
    <n v="0"/>
    <n v="0"/>
    <n v="0"/>
    <n v="1"/>
    <n v="0"/>
    <n v="0"/>
    <n v="0"/>
    <n v="19"/>
    <b v="0"/>
    <n v="0"/>
  </r>
  <r>
    <x v="2"/>
    <x v="24"/>
    <x v="52"/>
    <s v="Січова Діна Юріївна"/>
    <s v="Іноземна мова (за професійним спрямуванням)_Січова Д.Ю._pl"/>
    <s v="https://vo.uu.edu.ua/grade/report/grader/index.php?id=9392"/>
    <n v="5331"/>
    <n v="249"/>
    <n v="44"/>
    <n v="9"/>
    <n v="0"/>
    <n v="1"/>
    <n v="1"/>
    <n v="2"/>
    <n v="0"/>
    <n v="15"/>
    <n v="0"/>
    <n v="3"/>
    <n v="0"/>
    <n v="0"/>
    <n v="0"/>
    <n v="27"/>
    <n v="4"/>
    <n v="0"/>
    <n v="0"/>
    <n v="0"/>
    <n v="52"/>
    <b v="0"/>
    <n v="0"/>
  </r>
  <r>
    <x v="2"/>
    <x v="24"/>
    <x v="52"/>
    <s v="Стеблянко Валерія Сергіївна"/>
    <s v="Інформатика_Стеблянко В.С._pl"/>
    <s v="https://vo.uu.edu.ua/grade/report/grader/index.php?id=7988"/>
    <n v="1584"/>
    <n v="13"/>
    <n v="21"/>
    <n v="5"/>
    <n v="0"/>
    <n v="1"/>
    <n v="1"/>
    <n v="0"/>
    <n v="0"/>
    <n v="16"/>
    <n v="0"/>
    <n v="0"/>
    <n v="0"/>
    <n v="0"/>
    <n v="0"/>
    <n v="5"/>
    <n v="0"/>
    <n v="0"/>
    <n v="0"/>
    <n v="0"/>
    <n v="22"/>
    <b v="0"/>
    <n v="0"/>
  </r>
  <r>
    <x v="2"/>
    <x v="24"/>
    <x v="52"/>
    <s v="Стеблянко Валерія Сергіївна"/>
    <s v="Інформаційні технології_Стеблянко В.С._pl"/>
    <s v="https://vo.uu.edu.ua/grade/report/grader/index.php?id=8274"/>
    <n v="2392"/>
    <n v="4"/>
    <n v="51"/>
    <n v="45"/>
    <n v="0"/>
    <n v="1"/>
    <n v="1"/>
    <n v="0"/>
    <n v="0"/>
    <n v="18"/>
    <n v="0"/>
    <n v="0"/>
    <n v="0"/>
    <n v="0"/>
    <n v="0"/>
    <n v="7"/>
    <n v="0"/>
    <n v="0"/>
    <n v="0"/>
    <n v="0"/>
    <n v="26"/>
    <b v="0"/>
    <n v="0"/>
  </r>
  <r>
    <x v="2"/>
    <x v="24"/>
    <x v="52"/>
    <s v="Стеблянко Валерія Сергіївна"/>
    <s v="Математика (алгебра і початки аналізу та геометрія) _Стеблянко В.С._pl"/>
    <s v="https://vo.uu.edu.ua/grade/report/grader/index.php?id=7987"/>
    <n v="2054"/>
    <n v="8"/>
    <n v="23"/>
    <n v="5"/>
    <n v="0"/>
    <n v="1"/>
    <n v="1"/>
    <n v="0"/>
    <n v="0"/>
    <n v="16"/>
    <n v="0"/>
    <n v="0"/>
    <n v="0"/>
    <n v="0"/>
    <n v="0"/>
    <n v="5"/>
    <n v="0"/>
    <n v="0"/>
    <n v="0"/>
    <n v="0"/>
    <n v="22"/>
    <b v="0"/>
    <n v="0"/>
  </r>
  <r>
    <x v="2"/>
    <x v="24"/>
    <x v="52"/>
    <s v="Стеблянко Валерія Сергіївна"/>
    <s v="Фізика і астрономія _Стеблянко В.С._pl"/>
    <s v="https://vo.uu.edu.ua/grade/report/grader/index.php?id=7989"/>
    <n v="2639"/>
    <n v="29"/>
    <n v="21"/>
    <n v="5"/>
    <n v="0"/>
    <n v="1"/>
    <n v="1"/>
    <n v="0"/>
    <n v="0"/>
    <n v="18"/>
    <n v="0"/>
    <n v="0"/>
    <n v="0"/>
    <n v="0"/>
    <n v="0"/>
    <n v="8"/>
    <n v="0"/>
    <n v="0"/>
    <n v="0"/>
    <n v="0"/>
    <n v="27"/>
    <b v="0"/>
    <n v="0"/>
  </r>
  <r>
    <x v="2"/>
    <x v="24"/>
    <x v="52"/>
    <s v="Стрілко Дмитро"/>
    <s v="Аграрне право_Стрілко Д.Л._pl"/>
    <s v="https://vo.uu.edu.ua/grade/report/grader/index.php?id=2359"/>
    <n v="838"/>
    <n v="35"/>
    <n v="18"/>
    <n v="2"/>
    <n v="0"/>
    <n v="1"/>
    <n v="1"/>
    <n v="3"/>
    <n v="0"/>
    <n v="17"/>
    <n v="0"/>
    <n v="1"/>
    <n v="0"/>
    <n v="0"/>
    <n v="0"/>
    <n v="4"/>
    <n v="4"/>
    <n v="0"/>
    <n v="0"/>
    <n v="0"/>
    <n v="30"/>
    <b v="0"/>
    <n v="0"/>
  </r>
  <r>
    <x v="2"/>
    <x v="24"/>
    <x v="52"/>
    <s v="Стрілко Дмитро"/>
    <s v="Всесвітня історія_Стрілко Д.Л._pl"/>
    <s v="https://vo.uu.edu.ua/grade/report/grader/index.php?id=7975"/>
    <n v="1575"/>
    <n v="242"/>
    <n v="24"/>
    <n v="22"/>
    <n v="0"/>
    <n v="0"/>
    <n v="1"/>
    <n v="1"/>
    <n v="0"/>
    <n v="6"/>
    <n v="2"/>
    <n v="9"/>
    <n v="0"/>
    <n v="0"/>
    <n v="0"/>
    <n v="11"/>
    <n v="4"/>
    <n v="0"/>
    <n v="0"/>
    <n v="0"/>
    <n v="34"/>
    <b v="0"/>
    <n v="0"/>
  </r>
  <r>
    <x v="2"/>
    <x v="24"/>
    <x v="52"/>
    <s v="Стрілко Дмитро"/>
    <s v="Громадянська освіта _Стрілко Д.Л._pl"/>
    <s v="https://vo.uu.edu.ua/grade/report/grader/index.php?id=9434"/>
    <n v="1105"/>
    <n v="220"/>
    <n v="23"/>
    <n v="22"/>
    <n v="0"/>
    <n v="0"/>
    <n v="1"/>
    <n v="1"/>
    <n v="0"/>
    <n v="2"/>
    <n v="0"/>
    <n v="7"/>
    <n v="0"/>
    <n v="0"/>
    <n v="0"/>
    <n v="9"/>
    <n v="4"/>
    <n v="0"/>
    <n v="0"/>
    <n v="0"/>
    <n v="24"/>
    <b v="0"/>
    <n v="0"/>
  </r>
  <r>
    <x v="2"/>
    <x v="24"/>
    <x v="52"/>
    <s v="Стрілко Дмитро"/>
    <s v="Історія України_Стрілко Д.Л._pl"/>
    <s v="https://vo.uu.edu.ua/grade/report/grader/index.php?id=2968"/>
    <n v="3365"/>
    <n v="129"/>
    <n v="24"/>
    <n v="20"/>
    <n v="0"/>
    <n v="0"/>
    <n v="1"/>
    <n v="1"/>
    <n v="0"/>
    <n v="10"/>
    <n v="0"/>
    <n v="26"/>
    <n v="0"/>
    <n v="0"/>
    <n v="0"/>
    <n v="20"/>
    <n v="9"/>
    <n v="0"/>
    <n v="0"/>
    <n v="0"/>
    <n v="67"/>
    <b v="0"/>
    <n v="0"/>
  </r>
  <r>
    <x v="2"/>
    <x v="24"/>
    <x v="52"/>
    <s v="Стрілко Дмитро"/>
    <s v="Підприємницьке право_Стрілко Д.Л._pl"/>
    <s v="https://vo.uu.edu.ua/grade/report/grader/index.php?id=12082"/>
    <n v="2286"/>
    <n v="187"/>
    <n v="19"/>
    <n v="1"/>
    <n v="0"/>
    <n v="2"/>
    <n v="1"/>
    <n v="2"/>
    <n v="0"/>
    <n v="19"/>
    <n v="0"/>
    <n v="0"/>
    <n v="0"/>
    <n v="0"/>
    <n v="0"/>
    <n v="5"/>
    <n v="6"/>
    <n v="0"/>
    <n v="0"/>
    <n v="0"/>
    <n v="33"/>
    <b v="0"/>
    <n v="0"/>
  </r>
  <r>
    <x v="2"/>
    <x v="24"/>
    <x v="52"/>
    <s v="Стрілко Дмитро"/>
    <s v="Соціологія _Стрілко Д.Л._pl"/>
    <s v="https://vo.uu.edu.ua/grade/report/grader/index.php?id=2973"/>
    <n v="951"/>
    <n v="5"/>
    <n v="38"/>
    <n v="12"/>
    <n v="0"/>
    <n v="1"/>
    <n v="1"/>
    <n v="1"/>
    <n v="0"/>
    <n v="17"/>
    <n v="0"/>
    <n v="0"/>
    <n v="0"/>
    <n v="0"/>
    <n v="0"/>
    <n v="11"/>
    <n v="2"/>
    <n v="0"/>
    <n v="0"/>
    <n v="0"/>
    <n v="32"/>
    <b v="0"/>
    <n v="0"/>
  </r>
  <r>
    <x v="2"/>
    <x v="24"/>
    <x v="52"/>
    <s v="Стрілко Дмитро"/>
    <s v="Теорія держави і права_Стрілко Д.Л._pl"/>
    <s v="https://vo.uu.edu.ua/grade/report/grader/index.php?id=9459"/>
    <n v="4373"/>
    <n v="245"/>
    <n v="21"/>
    <n v="20"/>
    <n v="0"/>
    <n v="1"/>
    <n v="1"/>
    <n v="3"/>
    <n v="0"/>
    <n v="20"/>
    <n v="0"/>
    <n v="1"/>
    <n v="0"/>
    <n v="0"/>
    <n v="0"/>
    <n v="20"/>
    <n v="17"/>
    <n v="0"/>
    <n v="0"/>
    <n v="0"/>
    <n v="62"/>
    <b v="0"/>
    <n v="0"/>
  </r>
  <r>
    <x v="2"/>
    <x v="24"/>
    <x v="52"/>
    <s v="Стрілко Дмитро"/>
    <s v="Україна в контексті світового розвитку_Стрілко Д.Л._pl"/>
    <s v="https://vo.uu.edu.ua/grade/report/grader/index.php?id=8763"/>
    <n v="649"/>
    <n v="5"/>
    <n v="20"/>
    <n v="15"/>
    <n v="0"/>
    <n v="1"/>
    <n v="1"/>
    <n v="0"/>
    <n v="0"/>
    <n v="15"/>
    <n v="0"/>
    <n v="0"/>
    <n v="0"/>
    <n v="0"/>
    <n v="0"/>
    <n v="12"/>
    <n v="0"/>
    <n v="0"/>
    <n v="0"/>
    <n v="0"/>
    <n v="28"/>
    <b v="0"/>
    <n v="0"/>
  </r>
  <r>
    <x v="2"/>
    <x v="24"/>
    <x v="52"/>
    <s v="Товста Світлана Петрівна"/>
    <s v="Географія_Товста С.П._pl"/>
    <s v="https://vo.uu.edu.ua/grade/report/grader/index.php?id=7977"/>
    <n v="2141"/>
    <n v="836"/>
    <n v="24"/>
    <n v="24"/>
    <n v="0"/>
    <n v="0"/>
    <n v="1"/>
    <n v="0"/>
    <n v="0"/>
    <n v="9"/>
    <n v="1"/>
    <n v="0"/>
    <n v="0"/>
    <n v="0"/>
    <n v="0"/>
    <n v="8"/>
    <n v="0"/>
    <n v="0"/>
    <n v="0"/>
    <n v="0"/>
    <n v="19"/>
    <b v="0"/>
    <n v="0"/>
  </r>
  <r>
    <x v="2"/>
    <x v="24"/>
    <x v="52"/>
    <s v="Товста Світлана Петрівна"/>
    <s v="Історія держави і права зарубіжних країн_Товста С.П._pl"/>
    <s v="https://vo.uu.edu.ua/grade/report/grader/index.php?id=8373"/>
    <n v="753"/>
    <n v="8"/>
    <n v="23"/>
    <n v="11"/>
    <n v="0"/>
    <n v="2"/>
    <n v="1"/>
    <n v="0"/>
    <n v="0"/>
    <n v="22"/>
    <n v="0"/>
    <n v="0"/>
    <n v="0"/>
    <n v="0"/>
    <n v="0"/>
    <n v="23"/>
    <n v="0"/>
    <n v="0"/>
    <n v="0"/>
    <n v="0"/>
    <n v="46"/>
    <b v="0"/>
    <n v="0"/>
  </r>
  <r>
    <x v="2"/>
    <x v="24"/>
    <x v="52"/>
    <s v="Товста Світлана Петрівна"/>
    <s v="Судочинство в господарських судах_Товста С.П._pl"/>
    <s v="https://vo.uu.edu.ua/grade/report/grader/index.php?id=3004"/>
    <n v="1349"/>
    <n v="227"/>
    <n v="12"/>
    <n v="7"/>
    <n v="0"/>
    <n v="2"/>
    <n v="1"/>
    <n v="0"/>
    <n v="0"/>
    <n v="12"/>
    <n v="0"/>
    <n v="0"/>
    <n v="0"/>
    <n v="0"/>
    <n v="0"/>
    <n v="17"/>
    <n v="1"/>
    <n v="0"/>
    <n v="0"/>
    <n v="0"/>
    <n v="31"/>
    <b v="0"/>
    <n v="0"/>
  </r>
  <r>
    <x v="2"/>
    <x v="24"/>
    <x v="52"/>
    <s v="Товста Світлана Петрівна"/>
    <s v="Цивільне право_Товста С.П._pl"/>
    <s v="https://vo.uu.edu.ua/grade/report/grader/index.php?id=13865"/>
    <n v="3927"/>
    <n v="281"/>
    <n v="42"/>
    <n v="25"/>
    <n v="0"/>
    <n v="1"/>
    <n v="1"/>
    <n v="0"/>
    <n v="0"/>
    <n v="17"/>
    <n v="0"/>
    <n v="0"/>
    <n v="0"/>
    <n v="0"/>
    <n v="0"/>
    <n v="27"/>
    <n v="0"/>
    <n v="0"/>
    <n v="0"/>
    <n v="0"/>
    <n v="45"/>
    <b v="0"/>
    <n v="0"/>
  </r>
  <r>
    <x v="2"/>
    <x v="24"/>
    <x v="52"/>
    <s v="Товста Світлана Петрівна"/>
    <s v="Цивільний процес_Товста С.П._pl"/>
    <s v="https://vo.uu.edu.ua/grade/report/grader/index.php?id=3008"/>
    <n v="2059"/>
    <n v="174"/>
    <n v="12"/>
    <n v="7"/>
    <n v="0"/>
    <n v="2"/>
    <n v="1"/>
    <n v="0"/>
    <n v="0"/>
    <n v="23"/>
    <n v="0"/>
    <n v="0"/>
    <n v="0"/>
    <n v="0"/>
    <n v="0"/>
    <n v="8"/>
    <n v="1"/>
    <n v="0"/>
    <n v="0"/>
    <n v="1"/>
    <n v="34"/>
    <b v="0"/>
    <n v="0"/>
  </r>
  <r>
    <x v="2"/>
    <x v="24"/>
    <x v="52"/>
    <s v="Торба Оксана Андріївна"/>
    <s v="Зарубіжна література_Торба О.А._pl"/>
    <s v="https://vo.uu.edu.ua/grade/report/grader/index.php?id=7972"/>
    <n v="1152"/>
    <n v="42"/>
    <n v="24"/>
    <n v="0"/>
    <n v="0"/>
    <n v="2"/>
    <n v="1"/>
    <n v="0"/>
    <n v="0"/>
    <n v="26"/>
    <n v="1"/>
    <n v="0"/>
    <n v="0"/>
    <n v="0"/>
    <n v="0"/>
    <n v="3"/>
    <n v="6"/>
    <n v="0"/>
    <n v="0"/>
    <n v="1"/>
    <n v="38"/>
    <b v="0"/>
    <n v="0"/>
  </r>
  <r>
    <x v="2"/>
    <x v="24"/>
    <x v="52"/>
    <s v="Торба Оксана Андріївна"/>
    <s v="Іноземна мова (2 курс)_Торба О.А._pl"/>
    <s v="https://vo.uu.edu.ua/grade/report/grader/index.php?id=16511"/>
    <n v="168"/>
    <n v="81"/>
    <n v="22"/>
    <n v="0"/>
    <n v="0"/>
    <n v="1"/>
    <n v="1"/>
    <n v="0"/>
    <n v="0"/>
    <n v="13"/>
    <n v="0"/>
    <n v="0"/>
    <n v="0"/>
    <n v="0"/>
    <n v="0"/>
    <n v="5"/>
    <n v="0"/>
    <n v="0"/>
    <n v="0"/>
    <n v="0"/>
    <n v="19"/>
    <b v="0"/>
    <n v="0"/>
  </r>
  <r>
    <x v="2"/>
    <x v="24"/>
    <x v="52"/>
    <s v="Торба Оксана Андріївна"/>
    <s v="Іноземна мова_Торба О.А._pl"/>
    <s v="https://vo.uu.edu.ua/grade/report/grader/index.php?id=9391"/>
    <n v="2479"/>
    <n v="111"/>
    <n v="19"/>
    <n v="13"/>
    <n v="0"/>
    <n v="2"/>
    <n v="1"/>
    <n v="0"/>
    <n v="0"/>
    <n v="25"/>
    <n v="0"/>
    <n v="2"/>
    <n v="0"/>
    <n v="0"/>
    <n v="0"/>
    <n v="4"/>
    <n v="3"/>
    <n v="0"/>
    <n v="0"/>
    <n v="0"/>
    <n v="35"/>
    <b v="0"/>
    <n v="0"/>
  </r>
  <r>
    <x v="2"/>
    <x v="24"/>
    <x v="52"/>
    <s v="Торба Оксана Андріївна"/>
    <s v="Українська література_Торба О.А._pl"/>
    <s v="https://vo.uu.edu.ua/grade/report/grader/index.php?id=7971"/>
    <n v="1521"/>
    <n v="196"/>
    <n v="24"/>
    <n v="14"/>
    <n v="0"/>
    <n v="2"/>
    <n v="1"/>
    <n v="0"/>
    <n v="0"/>
    <n v="23"/>
    <n v="0"/>
    <n v="4"/>
    <n v="0"/>
    <n v="0"/>
    <n v="0"/>
    <n v="14"/>
    <n v="5"/>
    <n v="0"/>
    <n v="0"/>
    <n v="0"/>
    <n v="47"/>
    <b v="0"/>
    <n v="0"/>
  </r>
  <r>
    <x v="2"/>
    <x v="24"/>
    <x v="52"/>
    <s v="Торба Оксана Андріївна"/>
    <s v="Українська мова (за професійним спрямуванням)_Торба О.А._pl"/>
    <s v="https://vo.uu.edu.ua/grade/report/grader/index.php?id=13885"/>
    <n v="686"/>
    <n v="306"/>
    <n v="14"/>
    <n v="10"/>
    <n v="0"/>
    <n v="2"/>
    <n v="1"/>
    <n v="0"/>
    <n v="0"/>
    <n v="20"/>
    <n v="0"/>
    <n v="0"/>
    <n v="0"/>
    <n v="0"/>
    <n v="0"/>
    <n v="10"/>
    <n v="0"/>
    <n v="0"/>
    <n v="0"/>
    <n v="0"/>
    <n v="31"/>
    <b v="0"/>
    <n v="0"/>
  </r>
  <r>
    <x v="2"/>
    <x v="24"/>
    <x v="52"/>
    <s v="Торба Оксана Андріївна"/>
    <s v="Українська мова_Торба О.А._pl"/>
    <s v="https://vo.uu.edu.ua/grade/report/grader/index.php?id=7970"/>
    <n v="1458"/>
    <n v="131"/>
    <n v="13"/>
    <n v="9"/>
    <n v="0"/>
    <n v="2"/>
    <n v="1"/>
    <n v="0"/>
    <n v="0"/>
    <n v="18"/>
    <n v="0"/>
    <n v="2"/>
    <n v="0"/>
    <n v="0"/>
    <n v="0"/>
    <n v="12"/>
    <n v="5"/>
    <n v="0"/>
    <n v="0"/>
    <n v="0"/>
    <n v="38"/>
    <b v="0"/>
    <n v="0"/>
  </r>
  <r>
    <x v="2"/>
    <x v="24"/>
    <x v="52"/>
    <m/>
    <s v="*Силабуси навчальних дисциплін"/>
    <s v="https://vo.uu.edu.ua/grade/report/grader/index.php?id=15395"/>
    <n v="53"/>
    <n v="0"/>
    <n v="2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4"/>
    <x v="52"/>
    <m/>
    <s v="Дактилологія_pl"/>
    <s v="https://vo.uu.edu.ua/grade/report/grader/index.php?id=16735"/>
    <n v="22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Жестова мова у правознавстві_pl"/>
    <s v="https://vo.uu.edu.ua/grade/report/grader/index.php?id=16738"/>
    <n v="12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Жестова мова у соціальній роботі_pl"/>
    <s v="https://vo.uu.edu.ua/grade/report/grader/index.php?id=16737"/>
    <n v="11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Жестова мова у фізичній та медичній реабілітації_pl"/>
    <s v="https://vo.uu.edu.ua/grade/report/grader/index.php?id=16736"/>
    <n v="12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Інклюзивне суспільство_pl"/>
    <s v="https://vo.uu.edu.ua/grade/report/grader/index.php?id=16739"/>
    <n v="11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Інформаційні технології в галузі_pl"/>
    <s v="https://vo.uu.edu.ua/grade/report/grader/index.php?id=16740"/>
    <n v="1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Правові інформаційні системи_pl"/>
    <s v="https://vo.uu.edu.ua/grade/report/grader/index.php?id=16741"/>
    <n v="17"/>
    <n v="4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Професійна етика та психологія спілкування_pl"/>
    <s v="https://vo.uu.edu.ua/grade/report/grader/index.php?id=16743"/>
    <n v="1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Теорія комунікацій_pl"/>
    <s v="https://vo.uu.edu.ua/grade/report/grader/index.php?id=16744"/>
    <n v="12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Українська жестова мова_pl"/>
    <s v="https://vo.uu.edu.ua/grade/report/grader/index.php?id=16745"/>
    <n v="11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Фізична культура (Фізичне виховання. Основи здорового способу життя)_pl"/>
    <s v="https://vo.uu.edu.ua/grade/report/grader/index.php?id=16747"/>
    <n v="11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4"/>
    <x v="52"/>
    <m/>
    <s v="Фізична культура_Канівець В.В._pl"/>
    <s v="https://vo.uu.edu.ua/grade/report/grader/index.php?id=9396"/>
    <n v="314"/>
    <n v="3"/>
    <n v="30"/>
    <n v="5"/>
    <n v="0"/>
    <n v="1"/>
    <n v="1"/>
    <n v="0"/>
    <n v="0"/>
    <n v="8"/>
    <n v="1"/>
    <n v="0"/>
    <n v="0"/>
    <n v="0"/>
    <n v="1"/>
    <n v="2"/>
    <n v="0"/>
    <n v="0"/>
    <n v="0"/>
    <n v="0"/>
    <n v="13"/>
    <b v="0"/>
    <n v="0"/>
  </r>
  <r>
    <x v="2"/>
    <x v="24"/>
    <x v="52"/>
    <m/>
    <s v="Художня жестова мова_pl"/>
    <s v="https://vo.uu.edu.ua/grade/report/grader/index.php?id=16748"/>
    <n v="1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7"/>
    <m/>
    <s v="1 курс ЕКН-21-1м-rv"/>
    <s v="https://vo.uu.edu.ua/grade/report/grader/index.php?id=14490"/>
    <n v="255"/>
    <n v="44"/>
    <n v="5"/>
    <n v="0"/>
    <n v="0"/>
    <n v="0"/>
    <n v="1"/>
    <n v="1"/>
    <n v="0"/>
    <n v="2"/>
    <n v="0"/>
    <n v="0"/>
    <n v="0"/>
    <n v="0"/>
    <n v="0"/>
    <n v="0"/>
    <n v="0"/>
    <n v="0"/>
    <n v="0"/>
    <n v="8"/>
    <n v="12"/>
    <b v="0"/>
    <n v="0"/>
  </r>
  <r>
    <x v="2"/>
    <x v="25"/>
    <x v="77"/>
    <m/>
    <s v="1 курс ЗЕКН-21-1-rv"/>
    <s v="https://vo.uu.edu.ua/grade/report/grader/index.php?id=14019"/>
    <n v="338"/>
    <n v="15"/>
    <n v="1"/>
    <n v="0"/>
    <n v="0"/>
    <n v="0"/>
    <n v="1"/>
    <n v="1"/>
    <n v="1"/>
    <n v="3"/>
    <n v="0"/>
    <n v="0"/>
    <n v="0"/>
    <n v="0"/>
    <n v="0"/>
    <n v="0"/>
    <n v="0"/>
    <n v="0"/>
    <n v="0"/>
    <n v="8"/>
    <n v="14"/>
    <b v="0"/>
    <n v="0"/>
  </r>
  <r>
    <x v="2"/>
    <x v="25"/>
    <x v="77"/>
    <m/>
    <s v="1 курс ЗЕКН-21-1м-rv"/>
    <s v="https://vo.uu.edu.ua/grade/report/grader/index.php?id=14020"/>
    <n v="342"/>
    <n v="47"/>
    <n v="14"/>
    <n v="0"/>
    <n v="0"/>
    <n v="0"/>
    <n v="1"/>
    <n v="0"/>
    <n v="0"/>
    <n v="3"/>
    <n v="0"/>
    <n v="0"/>
    <n v="0"/>
    <n v="0"/>
    <n v="0"/>
    <n v="0"/>
    <n v="0"/>
    <n v="0"/>
    <n v="0"/>
    <n v="8"/>
    <n v="12"/>
    <b v="0"/>
    <n v="0"/>
  </r>
  <r>
    <x v="2"/>
    <x v="25"/>
    <x v="77"/>
    <m/>
    <s v="1 курс ЗСПО-21-1м-ist-rv"/>
    <s v="https://vo.uu.edu.ua/grade/report/grader/index.php?id=14022"/>
    <n v="290"/>
    <n v="89"/>
    <n v="9"/>
    <n v="0"/>
    <n v="0"/>
    <n v="0"/>
    <n v="1"/>
    <n v="0"/>
    <n v="0"/>
    <n v="3"/>
    <n v="0"/>
    <n v="0"/>
    <n v="0"/>
    <n v="0"/>
    <n v="0"/>
    <n v="0"/>
    <n v="0"/>
    <n v="0"/>
    <n v="0"/>
    <n v="8"/>
    <n v="12"/>
    <b v="0"/>
    <n v="0"/>
  </r>
  <r>
    <x v="2"/>
    <x v="25"/>
    <x v="77"/>
    <m/>
    <s v="1 курс ЗСР-21-1-rv"/>
    <s v="https://vo.uu.edu.ua/grade/report/grader/index.php?id=16833"/>
    <n v="51"/>
    <n v="10"/>
    <n v="1"/>
    <n v="0"/>
    <n v="0"/>
    <n v="0"/>
    <n v="2"/>
    <n v="2"/>
    <n v="1"/>
    <n v="3"/>
    <n v="0"/>
    <n v="0"/>
    <n v="0"/>
    <n v="0"/>
    <n v="0"/>
    <n v="0"/>
    <n v="0"/>
    <n v="0"/>
    <n v="0"/>
    <n v="9"/>
    <n v="17"/>
    <b v="0"/>
    <n v="0"/>
  </r>
  <r>
    <x v="2"/>
    <x v="25"/>
    <x v="77"/>
    <m/>
    <s v="1 курс ОО-21-1-rv"/>
    <s v="https://vo.uu.edu.ua/grade/report/grader/index.php?id=13446"/>
    <n v="253"/>
    <n v="1"/>
    <n v="0"/>
    <n v="0"/>
    <n v="0"/>
    <n v="0"/>
    <n v="1"/>
    <n v="2"/>
    <n v="2"/>
    <n v="1"/>
    <n v="0"/>
    <n v="0"/>
    <n v="0"/>
    <n v="0"/>
    <n v="0"/>
    <n v="0"/>
    <n v="0"/>
    <n v="0"/>
    <n v="0"/>
    <n v="8"/>
    <n v="14"/>
    <b v="0"/>
    <n v="0"/>
  </r>
  <r>
    <x v="2"/>
    <x v="25"/>
    <x v="77"/>
    <m/>
    <s v="1 курс ПЛ-21-1-rv"/>
    <s v="https://vo.uu.edu.ua/grade/report/grader/index.php?id=13443"/>
    <n v="530"/>
    <n v="5"/>
    <n v="0"/>
    <n v="0"/>
    <n v="0"/>
    <n v="0"/>
    <n v="1"/>
    <n v="2"/>
    <n v="1"/>
    <n v="2"/>
    <n v="0"/>
    <n v="0"/>
    <n v="0"/>
    <n v="0"/>
    <n v="0"/>
    <n v="0"/>
    <n v="0"/>
    <n v="0"/>
    <n v="0"/>
    <n v="9"/>
    <n v="15"/>
    <b v="0"/>
    <n v="0"/>
  </r>
  <r>
    <x v="2"/>
    <x v="25"/>
    <x v="77"/>
    <m/>
    <s v="1 курс ПЛ-21-1м-rv"/>
    <s v="https://vo.uu.edu.ua/grade/report/grader/index.php?id=13450"/>
    <n v="263"/>
    <n v="0"/>
    <n v="3"/>
    <n v="1"/>
    <n v="0"/>
    <n v="0"/>
    <n v="1"/>
    <n v="1"/>
    <n v="1"/>
    <n v="1"/>
    <n v="0"/>
    <n v="0"/>
    <n v="0"/>
    <n v="0"/>
    <n v="0"/>
    <n v="0"/>
    <n v="0"/>
    <n v="0"/>
    <n v="0"/>
    <n v="8"/>
    <n v="12"/>
    <b v="0"/>
    <n v="0"/>
  </r>
  <r>
    <x v="2"/>
    <x v="25"/>
    <x v="77"/>
    <m/>
    <s v="1 курс СР-21-1-rv"/>
    <s v="https://vo.uu.edu.ua/grade/report/grader/index.php?id=13444"/>
    <n v="372"/>
    <n v="3"/>
    <n v="2"/>
    <n v="0"/>
    <n v="0"/>
    <n v="0"/>
    <n v="1"/>
    <n v="2"/>
    <n v="1"/>
    <n v="2"/>
    <n v="0"/>
    <n v="0"/>
    <n v="0"/>
    <n v="0"/>
    <n v="0"/>
    <n v="0"/>
    <n v="0"/>
    <n v="0"/>
    <n v="0"/>
    <n v="9"/>
    <n v="15"/>
    <b v="0"/>
    <n v="0"/>
  </r>
  <r>
    <x v="2"/>
    <x v="25"/>
    <x v="77"/>
    <m/>
    <s v="1 курс ЗПЛ-21-1-rv"/>
    <s v="https://vo.uu.edu.ua/grade/report/grader/index.php?id=14014"/>
    <n v="606"/>
    <n v="49"/>
    <n v="2"/>
    <n v="0"/>
    <n v="0"/>
    <n v="0"/>
    <n v="1"/>
    <n v="1"/>
    <n v="2"/>
    <n v="3"/>
    <n v="0"/>
    <n v="0"/>
    <n v="0"/>
    <n v="0"/>
    <n v="0"/>
    <n v="0"/>
    <n v="0"/>
    <n v="0"/>
    <n v="0"/>
    <n v="8"/>
    <n v="15"/>
    <b v="0"/>
    <n v="0"/>
  </r>
  <r>
    <x v="2"/>
    <x v="25"/>
    <x v="77"/>
    <m/>
    <s v="1 курс ЗПЛ-21-1м-rv"/>
    <s v="https://vo.uu.edu.ua/grade/report/grader/index.php?id=14016"/>
    <n v="939"/>
    <n v="156"/>
    <n v="46"/>
    <n v="0"/>
    <n v="0"/>
    <n v="0"/>
    <n v="1"/>
    <n v="0"/>
    <n v="0"/>
    <n v="2"/>
    <n v="0"/>
    <n v="0"/>
    <n v="0"/>
    <n v="0"/>
    <n v="0"/>
    <n v="0"/>
    <n v="0"/>
    <n v="0"/>
    <n v="0"/>
    <n v="8"/>
    <n v="11"/>
    <b v="0"/>
    <n v="0"/>
  </r>
  <r>
    <x v="2"/>
    <x v="25"/>
    <x v="77"/>
    <m/>
    <s v="2 курс ЕКН-20-1м-rv"/>
    <s v="https://vo.uu.edu.ua/grade/report/grader/index.php?id=13457"/>
    <n v="241"/>
    <n v="20"/>
    <n v="3"/>
    <n v="0"/>
    <n v="0"/>
    <n v="0"/>
    <n v="1"/>
    <n v="1"/>
    <n v="1"/>
    <n v="2"/>
    <n v="0"/>
    <n v="0"/>
    <n v="0"/>
    <n v="0"/>
    <n v="0"/>
    <n v="0"/>
    <n v="0"/>
    <n v="0"/>
    <n v="0"/>
    <n v="6"/>
    <n v="11"/>
    <b v="0"/>
    <n v="0"/>
  </r>
  <r>
    <x v="2"/>
    <x v="25"/>
    <x v="77"/>
    <m/>
    <s v="2 курс ЗЕКН-20-1м-rv"/>
    <s v="https://vo.uu.edu.ua/grade/report/grader/index.php?id=11705"/>
    <n v="291"/>
    <n v="8"/>
    <n v="0"/>
    <n v="0"/>
    <n v="0"/>
    <n v="0"/>
    <n v="1"/>
    <n v="1"/>
    <n v="0"/>
    <n v="3"/>
    <n v="0"/>
    <n v="0"/>
    <n v="0"/>
    <n v="0"/>
    <n v="0"/>
    <n v="0"/>
    <n v="0"/>
    <n v="0"/>
    <n v="0"/>
    <n v="6"/>
    <n v="11"/>
    <b v="0"/>
    <n v="0"/>
  </r>
  <r>
    <x v="2"/>
    <x v="25"/>
    <x v="77"/>
    <m/>
    <s v="2 курс ЗОО-20-1-rv"/>
    <s v="https://vo.uu.edu.ua/grade/report/grader/index.php?id=14021"/>
    <n v="83"/>
    <n v="20"/>
    <n v="3"/>
    <n v="0"/>
    <n v="0"/>
    <n v="0"/>
    <n v="1"/>
    <n v="1"/>
    <n v="1"/>
    <n v="3"/>
    <n v="0"/>
    <n v="0"/>
    <n v="0"/>
    <n v="0"/>
    <n v="0"/>
    <n v="0"/>
    <n v="0"/>
    <n v="0"/>
    <n v="0"/>
    <n v="6"/>
    <n v="12"/>
    <b v="0"/>
    <n v="0"/>
  </r>
  <r>
    <x v="2"/>
    <x v="25"/>
    <x v="77"/>
    <m/>
    <s v="2 курс ЗПЛ-20-1м-rv"/>
    <s v="https://vo.uu.edu.ua/grade/report/grader/index.php?id=11691"/>
    <n v="789"/>
    <n v="564"/>
    <n v="33"/>
    <n v="0"/>
    <n v="0"/>
    <n v="0"/>
    <n v="1"/>
    <n v="1"/>
    <n v="0"/>
    <n v="2"/>
    <n v="0"/>
    <n v="0"/>
    <n v="0"/>
    <n v="0"/>
    <n v="0"/>
    <n v="0"/>
    <n v="0"/>
    <n v="0"/>
    <n v="0"/>
    <n v="4"/>
    <n v="8"/>
    <b v="0"/>
    <n v="0"/>
  </r>
  <r>
    <x v="2"/>
    <x v="25"/>
    <x v="77"/>
    <m/>
    <s v="2 курс ЗСПО-20-1м-ist-rv"/>
    <s v="https://vo.uu.edu.ua/grade/report/grader/index.php?id=11696"/>
    <n v="448"/>
    <n v="27"/>
    <n v="12"/>
    <n v="0"/>
    <n v="0"/>
    <n v="0"/>
    <n v="1"/>
    <n v="1"/>
    <n v="0"/>
    <n v="1"/>
    <n v="0"/>
    <n v="0"/>
    <n v="0"/>
    <n v="0"/>
    <n v="0"/>
    <n v="0"/>
    <n v="0"/>
    <n v="0"/>
    <n v="0"/>
    <n v="4"/>
    <n v="7"/>
    <b v="0"/>
    <n v="0"/>
  </r>
  <r>
    <x v="2"/>
    <x v="25"/>
    <x v="77"/>
    <m/>
    <s v="2 курс ЗСР-20-1-rv"/>
    <s v="https://vo.uu.edu.ua/grade/report/grader/index.php?id=14030"/>
    <n v="141"/>
    <n v="45"/>
    <n v="9"/>
    <n v="0"/>
    <n v="0"/>
    <n v="0"/>
    <n v="1"/>
    <n v="1"/>
    <n v="1"/>
    <n v="2"/>
    <n v="0"/>
    <n v="0"/>
    <n v="0"/>
    <n v="0"/>
    <n v="0"/>
    <n v="0"/>
    <n v="0"/>
    <n v="0"/>
    <n v="0"/>
    <n v="7"/>
    <n v="12"/>
    <b v="0"/>
    <n v="0"/>
  </r>
  <r>
    <x v="2"/>
    <x v="25"/>
    <x v="77"/>
    <m/>
    <s v="2 курс ПЛ-20-1-rv"/>
    <s v="https://vo.uu.edu.ua/grade/report/grader/index.php?id=13448"/>
    <n v="258"/>
    <n v="23"/>
    <n v="4"/>
    <n v="3"/>
    <n v="0"/>
    <n v="0"/>
    <n v="1"/>
    <n v="1"/>
    <n v="1"/>
    <n v="1"/>
    <n v="0"/>
    <n v="0"/>
    <n v="0"/>
    <n v="0"/>
    <n v="0"/>
    <n v="0"/>
    <n v="0"/>
    <n v="0"/>
    <n v="0"/>
    <n v="8"/>
    <n v="12"/>
    <b v="0"/>
    <n v="0"/>
  </r>
  <r>
    <x v="2"/>
    <x v="25"/>
    <x v="77"/>
    <m/>
    <s v="2 курс ПЛ-20-1м-rv"/>
    <s v="https://vo.uu.edu.ua/grade/report/grader/index.php?id=13451"/>
    <n v="114"/>
    <n v="9"/>
    <n v="3"/>
    <n v="0"/>
    <n v="0"/>
    <n v="0"/>
    <n v="1"/>
    <n v="1"/>
    <n v="1"/>
    <n v="1"/>
    <n v="0"/>
    <n v="0"/>
    <n v="0"/>
    <n v="0"/>
    <n v="0"/>
    <n v="0"/>
    <n v="0"/>
    <n v="0"/>
    <n v="0"/>
    <n v="4"/>
    <n v="8"/>
    <b v="0"/>
    <n v="0"/>
  </r>
  <r>
    <x v="2"/>
    <x v="25"/>
    <x v="77"/>
    <m/>
    <s v="2 курс ЗПЛ-20-1-rv"/>
    <s v="https://vo.uu.edu.ua/grade/report/grader/index.php?id=11686"/>
    <n v="626"/>
    <n v="43"/>
    <n v="25"/>
    <n v="1"/>
    <n v="0"/>
    <n v="0"/>
    <n v="1"/>
    <n v="2"/>
    <n v="1"/>
    <n v="2"/>
    <n v="0"/>
    <n v="0"/>
    <n v="0"/>
    <n v="0"/>
    <n v="0"/>
    <n v="0"/>
    <n v="0"/>
    <n v="0"/>
    <n v="0"/>
    <n v="8"/>
    <n v="14"/>
    <b v="0"/>
    <n v="0"/>
  </r>
  <r>
    <x v="2"/>
    <x v="25"/>
    <x v="77"/>
    <m/>
    <s v="3 курс ЗЕКН-19-1-rv"/>
    <s v="https://vo.uu.edu.ua/grade/report/grader/index.php?id=11704"/>
    <n v="256"/>
    <n v="9"/>
    <n v="3"/>
    <n v="0"/>
    <n v="0"/>
    <n v="0"/>
    <n v="1"/>
    <n v="1"/>
    <n v="2"/>
    <n v="3"/>
    <n v="0"/>
    <n v="0"/>
    <n v="0"/>
    <n v="0"/>
    <n v="0"/>
    <n v="0"/>
    <n v="0"/>
    <n v="0"/>
    <n v="0"/>
    <n v="8"/>
    <n v="15"/>
    <b v="0"/>
    <n v="0"/>
  </r>
  <r>
    <x v="2"/>
    <x v="25"/>
    <x v="77"/>
    <m/>
    <s v="3 курс ЗОО-19-1-rv"/>
    <s v="https://vo.uu.edu.ua/grade/report/grader/index.php?id=14029"/>
    <n v="1193"/>
    <n v="24"/>
    <n v="10"/>
    <n v="0"/>
    <n v="0"/>
    <n v="0"/>
    <n v="1"/>
    <n v="0"/>
    <n v="2"/>
    <n v="3"/>
    <n v="0"/>
    <n v="0"/>
    <n v="0"/>
    <n v="0"/>
    <n v="0"/>
    <n v="0"/>
    <n v="0"/>
    <n v="0"/>
    <n v="0"/>
    <n v="9"/>
    <n v="15"/>
    <b v="0"/>
    <n v="0"/>
  </r>
  <r>
    <x v="2"/>
    <x v="25"/>
    <x v="77"/>
    <m/>
    <s v="3 курс ОО-19-1-rv"/>
    <s v="https://vo.uu.edu.ua/grade/report/grader/index.php?id=13456"/>
    <n v="191"/>
    <n v="38"/>
    <n v="2"/>
    <n v="0"/>
    <n v="0"/>
    <n v="0"/>
    <n v="1"/>
    <n v="1"/>
    <n v="1"/>
    <n v="1"/>
    <n v="0"/>
    <n v="0"/>
    <n v="0"/>
    <n v="0"/>
    <n v="0"/>
    <n v="0"/>
    <n v="0"/>
    <n v="0"/>
    <n v="0"/>
    <n v="9"/>
    <n v="13"/>
    <b v="0"/>
    <n v="0"/>
  </r>
  <r>
    <x v="2"/>
    <x v="25"/>
    <x v="77"/>
    <m/>
    <s v="3 курс ПЛ-19-1-rv"/>
    <s v="https://vo.uu.edu.ua/grade/report/grader/index.php?id=13447"/>
    <n v="369"/>
    <n v="31"/>
    <n v="11"/>
    <n v="0"/>
    <n v="0"/>
    <n v="0"/>
    <n v="1"/>
    <n v="2"/>
    <n v="1"/>
    <n v="1"/>
    <n v="0"/>
    <n v="0"/>
    <n v="0"/>
    <n v="0"/>
    <n v="0"/>
    <n v="0"/>
    <n v="0"/>
    <n v="0"/>
    <n v="0"/>
    <n v="6"/>
    <n v="11"/>
    <b v="0"/>
    <n v="0"/>
  </r>
  <r>
    <x v="2"/>
    <x v="25"/>
    <x v="77"/>
    <m/>
    <s v="3 курс СР-19-1-rv"/>
    <s v="https://vo.uu.edu.ua/grade/report/grader/index.php?id=13453"/>
    <n v="124"/>
    <n v="9"/>
    <n v="3"/>
    <n v="0"/>
    <n v="0"/>
    <n v="0"/>
    <n v="1"/>
    <n v="1"/>
    <n v="1"/>
    <n v="1"/>
    <n v="0"/>
    <n v="0"/>
    <n v="0"/>
    <n v="0"/>
    <n v="0"/>
    <n v="0"/>
    <n v="0"/>
    <n v="0"/>
    <n v="0"/>
    <n v="8"/>
    <n v="12"/>
    <b v="0"/>
    <n v="0"/>
  </r>
  <r>
    <x v="2"/>
    <x v="25"/>
    <x v="77"/>
    <m/>
    <s v="3 курс ЗПЛ-19-1-rv"/>
    <s v="https://vo.uu.edu.ua/grade/report/grader/index.php?id=11687"/>
    <n v="396"/>
    <n v="236"/>
    <n v="33"/>
    <n v="0"/>
    <n v="0"/>
    <n v="0"/>
    <n v="1"/>
    <n v="0"/>
    <n v="2"/>
    <n v="3"/>
    <n v="0"/>
    <n v="0"/>
    <n v="0"/>
    <n v="0"/>
    <n v="0"/>
    <n v="0"/>
    <n v="0"/>
    <n v="0"/>
    <n v="0"/>
    <n v="6"/>
    <n v="12"/>
    <b v="0"/>
    <n v="0"/>
  </r>
  <r>
    <x v="2"/>
    <x v="25"/>
    <x v="77"/>
    <m/>
    <s v="3 курс ЗСР-19-1-rv"/>
    <s v="https://vo.uu.edu.ua/grade/report/grader/index.php?id=11693"/>
    <n v="263"/>
    <n v="147"/>
    <n v="4"/>
    <n v="0"/>
    <n v="0"/>
    <n v="0"/>
    <n v="1"/>
    <n v="1"/>
    <n v="2"/>
    <n v="3"/>
    <n v="0"/>
    <n v="0"/>
    <n v="0"/>
    <n v="0"/>
    <n v="0"/>
    <n v="0"/>
    <n v="0"/>
    <n v="0"/>
    <n v="0"/>
    <n v="8"/>
    <n v="15"/>
    <b v="0"/>
    <n v="0"/>
  </r>
  <r>
    <x v="2"/>
    <x v="25"/>
    <x v="77"/>
    <m/>
    <s v="4 курс ЗЕКН-18-1-rv"/>
    <s v="https://vo.uu.edu.ua/grade/report/grader/index.php?id=11699"/>
    <n v="376"/>
    <n v="48"/>
    <n v="6"/>
    <n v="0"/>
    <n v="0"/>
    <n v="0"/>
    <n v="1"/>
    <n v="1"/>
    <n v="1"/>
    <n v="2"/>
    <n v="0"/>
    <n v="0"/>
    <n v="0"/>
    <n v="0"/>
    <n v="0"/>
    <n v="0"/>
    <n v="0"/>
    <n v="0"/>
    <n v="0"/>
    <n v="5"/>
    <n v="10"/>
    <b v="0"/>
    <n v="0"/>
  </r>
  <r>
    <x v="2"/>
    <x v="25"/>
    <x v="77"/>
    <m/>
    <s v="4 курс ЗОО-18-1-rv"/>
    <s v="https://vo.uu.edu.ua/grade/report/grader/index.php?id=11703"/>
    <n v="135"/>
    <n v="5"/>
    <n v="8"/>
    <n v="0"/>
    <n v="0"/>
    <n v="0"/>
    <n v="1"/>
    <n v="0"/>
    <n v="0"/>
    <n v="3"/>
    <n v="0"/>
    <n v="0"/>
    <n v="0"/>
    <n v="0"/>
    <n v="0"/>
    <n v="0"/>
    <n v="0"/>
    <n v="0"/>
    <n v="0"/>
    <n v="7"/>
    <n v="11"/>
    <b v="0"/>
    <n v="0"/>
  </r>
  <r>
    <x v="2"/>
    <x v="25"/>
    <x v="77"/>
    <m/>
    <s v="4 курс ЗПЛ-18-1–rv"/>
    <s v="https://vo.uu.edu.ua/grade/report/grader/index.php?id=11688"/>
    <n v="545"/>
    <n v="21"/>
    <n v="35"/>
    <n v="0"/>
    <n v="0"/>
    <n v="0"/>
    <n v="1"/>
    <n v="1"/>
    <n v="0"/>
    <n v="2"/>
    <n v="0"/>
    <n v="0"/>
    <n v="0"/>
    <n v="0"/>
    <n v="0"/>
    <n v="0"/>
    <n v="0"/>
    <n v="0"/>
    <n v="0"/>
    <n v="6"/>
    <n v="10"/>
    <b v="0"/>
    <n v="0"/>
  </r>
  <r>
    <x v="2"/>
    <x v="25"/>
    <x v="77"/>
    <m/>
    <s v="4 курс ПЛ-18-1-rv"/>
    <s v="https://vo.uu.edu.ua/grade/report/grader/index.php?id=13449"/>
    <n v="183"/>
    <n v="25"/>
    <n v="10"/>
    <n v="1"/>
    <n v="0"/>
    <n v="0"/>
    <n v="1"/>
    <n v="1"/>
    <n v="0"/>
    <n v="2"/>
    <n v="0"/>
    <n v="0"/>
    <n v="0"/>
    <n v="0"/>
    <n v="0"/>
    <n v="0"/>
    <n v="0"/>
    <n v="0"/>
    <n v="0"/>
    <n v="6"/>
    <n v="10"/>
    <b v="0"/>
    <n v="0"/>
  </r>
  <r>
    <x v="2"/>
    <x v="25"/>
    <x v="77"/>
    <m/>
    <s v="4 курс СР-18-1-rv"/>
    <s v="https://vo.uu.edu.ua/grade/report/grader/index.php?id=13454"/>
    <n v="101"/>
    <n v="8"/>
    <n v="1"/>
    <n v="0"/>
    <n v="0"/>
    <n v="0"/>
    <n v="1"/>
    <n v="1"/>
    <n v="0"/>
    <n v="2"/>
    <n v="0"/>
    <n v="0"/>
    <n v="0"/>
    <n v="0"/>
    <n v="0"/>
    <n v="0"/>
    <n v="0"/>
    <n v="0"/>
    <n v="0"/>
    <n v="7"/>
    <n v="11"/>
    <b v="0"/>
    <n v="0"/>
  </r>
  <r>
    <x v="2"/>
    <x v="25"/>
    <x v="77"/>
    <m/>
    <s v="4 курс ЗСР-18-1-rv"/>
    <s v="https://vo.uu.edu.ua/grade/report/grader/index.php?id=11694"/>
    <n v="194"/>
    <n v="2"/>
    <n v="11"/>
    <n v="0"/>
    <n v="0"/>
    <n v="0"/>
    <n v="1"/>
    <n v="0"/>
    <n v="0"/>
    <n v="3"/>
    <n v="0"/>
    <n v="0"/>
    <n v="0"/>
    <n v="0"/>
    <n v="0"/>
    <n v="0"/>
    <n v="0"/>
    <n v="0"/>
    <n v="0"/>
    <n v="7"/>
    <n v="11"/>
    <b v="0"/>
    <n v="0"/>
  </r>
  <r>
    <x v="2"/>
    <x v="25"/>
    <x v="77"/>
    <m/>
    <s v="І курс ЗПЗ-21-1фмб-rv"/>
    <s v="https://vo.uu.edu.ua/grade/report/grader/index.php?id=14210"/>
    <n v="2175"/>
    <n v="167"/>
    <n v="5"/>
    <n v="0"/>
    <n v="0"/>
    <n v="0"/>
    <n v="1"/>
    <n v="0"/>
    <n v="3"/>
    <n v="0"/>
    <n v="0"/>
    <n v="0"/>
    <n v="0"/>
    <n v="0"/>
    <n v="0"/>
    <n v="0"/>
    <n v="0"/>
    <n v="0"/>
    <n v="0"/>
    <n v="12"/>
    <n v="16"/>
    <b v="0"/>
    <n v="0"/>
  </r>
  <r>
    <x v="2"/>
    <x v="25"/>
    <x v="77"/>
    <m/>
    <s v="І курс ПЗ-21-1фмб-rv"/>
    <s v="https://vo.uu.edu.ua/grade/report/grader/index.php?id=14195"/>
    <n v="1280"/>
    <n v="119"/>
    <n v="5"/>
    <n v="0"/>
    <n v="0"/>
    <n v="0"/>
    <n v="1"/>
    <n v="0"/>
    <n v="3"/>
    <n v="1"/>
    <n v="0"/>
    <n v="0"/>
    <n v="0"/>
    <n v="0"/>
    <n v="0"/>
    <n v="0"/>
    <n v="0"/>
    <n v="0"/>
    <n v="0"/>
    <n v="12"/>
    <n v="17"/>
    <b v="0"/>
    <n v="0"/>
  </r>
  <r>
    <x v="2"/>
    <x v="25"/>
    <x v="77"/>
    <m/>
    <s v="І курс ФН-21-1фмб-rv, ЗФН-21-1фмб-rv"/>
    <s v="https://vo.uu.edu.ua/grade/report/grader/index.php?id=13382"/>
    <n v="983"/>
    <n v="92"/>
    <n v="13"/>
    <n v="11"/>
    <n v="0"/>
    <n v="0"/>
    <n v="1"/>
    <n v="0"/>
    <n v="6"/>
    <n v="1"/>
    <n v="0"/>
    <n v="0"/>
    <n v="0"/>
    <n v="0"/>
    <n v="0"/>
    <n v="0"/>
    <n v="0"/>
    <n v="0"/>
    <n v="0"/>
    <n v="12"/>
    <n v="20"/>
    <b v="0"/>
    <n v="0"/>
  </r>
  <r>
    <x v="2"/>
    <x v="25"/>
    <x v="77"/>
    <m/>
    <s v="ІІ курс ЗПЗ-20-1фмб-rv"/>
    <s v="https://vo.uu.edu.ua/grade/report/grader/index.php?id=14284"/>
    <n v="921"/>
    <n v="13"/>
    <n v="8"/>
    <n v="8"/>
    <n v="0"/>
    <n v="0"/>
    <n v="1"/>
    <n v="0"/>
    <n v="3"/>
    <n v="0"/>
    <n v="0"/>
    <n v="0"/>
    <n v="0"/>
    <n v="0"/>
    <n v="0"/>
    <n v="0"/>
    <n v="0"/>
    <n v="0"/>
    <n v="0"/>
    <n v="13"/>
    <n v="17"/>
    <b v="0"/>
    <n v="0"/>
  </r>
  <r>
    <x v="2"/>
    <x v="25"/>
    <x v="77"/>
    <m/>
    <s v="ІІ курс ЗФН-20-1фмб-rv, ФН-20-1фмб-rv"/>
    <s v="https://vo.uu.edu.ua/grade/report/grader/index.php?id=11604"/>
    <n v="618"/>
    <n v="39"/>
    <n v="30"/>
    <n v="21"/>
    <n v="0"/>
    <n v="0"/>
    <n v="1"/>
    <n v="0"/>
    <n v="4"/>
    <n v="0"/>
    <n v="0"/>
    <n v="0"/>
    <n v="0"/>
    <n v="0"/>
    <n v="0"/>
    <n v="0"/>
    <n v="0"/>
    <n v="0"/>
    <n v="0"/>
    <n v="12"/>
    <n v="17"/>
    <b v="0"/>
    <n v="0"/>
  </r>
  <r>
    <x v="2"/>
    <x v="25"/>
    <x v="77"/>
    <m/>
    <s v="ІІ курс ПЗ-20-1фмб-rv"/>
    <s v="https://vo.uu.edu.ua/grade/report/grader/index.php?id=11600"/>
    <n v="321"/>
    <n v="12"/>
    <n v="5"/>
    <n v="5"/>
    <n v="0"/>
    <n v="0"/>
    <n v="1"/>
    <n v="0"/>
    <n v="3"/>
    <n v="1"/>
    <n v="0"/>
    <n v="0"/>
    <n v="0"/>
    <n v="0"/>
    <n v="0"/>
    <n v="0"/>
    <n v="0"/>
    <n v="0"/>
    <n v="0"/>
    <n v="13"/>
    <n v="18"/>
    <b v="0"/>
    <n v="0"/>
  </r>
  <r>
    <x v="2"/>
    <x v="25"/>
    <x v="77"/>
    <m/>
    <s v="ІІI курс ПЗ-19-1мс-rv, ПЗ-20.2-1фмб-rv"/>
    <s v="https://vo.uu.edu.ua/grade/report/grader/index.php?id=11572"/>
    <n v="376"/>
    <n v="11"/>
    <n v="3"/>
    <n v="3"/>
    <n v="0"/>
    <n v="0"/>
    <n v="1"/>
    <n v="0"/>
    <n v="3"/>
    <n v="1"/>
    <n v="0"/>
    <n v="0"/>
    <n v="0"/>
    <n v="0"/>
    <n v="0"/>
    <n v="0"/>
    <n v="0"/>
    <n v="0"/>
    <n v="0"/>
    <n v="12"/>
    <n v="17"/>
    <b v="0"/>
    <n v="0"/>
  </r>
  <r>
    <x v="2"/>
    <x v="25"/>
    <x v="77"/>
    <m/>
    <s v="ІІІ курс ЗПЗ-19-1мс-rv, ЗПЗ-20.2-1фмб-rv"/>
    <s v="https://vo.uu.edu.ua/grade/report/grader/index.php?id=14285"/>
    <n v="392"/>
    <n v="8"/>
    <n v="6"/>
    <n v="2"/>
    <n v="0"/>
    <n v="0"/>
    <n v="1"/>
    <n v="0"/>
    <n v="3"/>
    <n v="0"/>
    <n v="0"/>
    <n v="0"/>
    <n v="0"/>
    <n v="0"/>
    <n v="0"/>
    <n v="0"/>
    <n v="0"/>
    <n v="0"/>
    <n v="0"/>
    <n v="12"/>
    <n v="16"/>
    <b v="0"/>
    <n v="0"/>
  </r>
  <r>
    <x v="2"/>
    <x v="25"/>
    <x v="77"/>
    <m/>
    <s v="ІІІ курс ЗПЗ-21.3-1-ipsv-rv"/>
    <s v="https://vo.uu.edu.ua/grade/report/grader/index.php?id=14880"/>
    <n v="523"/>
    <n v="13"/>
    <n v="30"/>
    <n v="0"/>
    <n v="0"/>
    <n v="0"/>
    <n v="1"/>
    <n v="0"/>
    <n v="3"/>
    <n v="0"/>
    <n v="0"/>
    <n v="0"/>
    <n v="0"/>
    <n v="0"/>
    <n v="0"/>
    <n v="0"/>
    <n v="0"/>
    <n v="0"/>
    <n v="0"/>
    <n v="12"/>
    <n v="16"/>
    <b v="0"/>
    <n v="0"/>
  </r>
  <r>
    <x v="2"/>
    <x v="25"/>
    <x v="78"/>
    <s v="Герасименко Наталія Петрівна"/>
    <s v="Інвестування_Герасименко Н.П._rv"/>
    <s v="https://vo.uu.edu.ua/grade/report/grader/index.php?id=7162"/>
    <n v="376"/>
    <n v="63"/>
    <n v="4"/>
    <n v="0"/>
    <n v="1"/>
    <n v="0"/>
    <n v="1"/>
    <n v="10"/>
    <n v="0"/>
    <n v="3"/>
    <n v="1"/>
    <n v="4"/>
    <n v="2"/>
    <n v="0"/>
    <n v="1"/>
    <n v="1"/>
    <n v="4"/>
    <n v="1"/>
    <n v="0"/>
    <n v="0"/>
    <n v="28"/>
    <b v="0"/>
    <n v="0"/>
  </r>
  <r>
    <x v="2"/>
    <x v="25"/>
    <x v="78"/>
    <s v="Герасименко Наталія Петрівна"/>
    <s v="Інформаційні технології в галузі_Герасименко Н.П._rv"/>
    <s v="https://vo.uu.edu.ua/grade/report/grader/index.php?id=11805"/>
    <n v="1781"/>
    <n v="7"/>
    <n v="0"/>
    <n v="0"/>
    <n v="1"/>
    <n v="0"/>
    <n v="1"/>
    <n v="13"/>
    <n v="0"/>
    <n v="4"/>
    <n v="0"/>
    <n v="6"/>
    <n v="2"/>
    <n v="0"/>
    <n v="1"/>
    <n v="1"/>
    <n v="4"/>
    <n v="0"/>
    <n v="0"/>
    <n v="0"/>
    <n v="32"/>
    <b v="0"/>
    <n v="0"/>
  </r>
  <r>
    <x v="2"/>
    <x v="25"/>
    <x v="78"/>
    <s v="Джоші Олена Іванівна"/>
    <s v="Економетрика_Джоші О.І._rv"/>
    <s v="https://vo.uu.edu.ua/grade/report/grader/index.php?id=17044"/>
    <n v="77"/>
    <n v="77"/>
    <n v="0"/>
    <n v="0"/>
    <n v="1"/>
    <n v="0"/>
    <n v="1"/>
    <n v="1"/>
    <n v="0"/>
    <n v="1"/>
    <n v="2"/>
    <n v="2"/>
    <n v="0"/>
    <n v="0"/>
    <n v="0"/>
    <n v="0"/>
    <n v="3"/>
    <n v="0"/>
    <n v="0"/>
    <n v="0"/>
    <n v="10"/>
    <b v="0"/>
    <n v="0"/>
  </r>
  <r>
    <x v="2"/>
    <x v="25"/>
    <x v="78"/>
    <s v="Джоші Олена Іванівна"/>
    <s v="Економіко-математичні методи і моделі_ Джоші О.І._rv"/>
    <s v="https://vo.uu.edu.ua/grade/report/grader/index.php?id=14896"/>
    <n v="1835"/>
    <n v="509"/>
    <n v="15"/>
    <n v="2"/>
    <n v="1"/>
    <n v="1"/>
    <n v="1"/>
    <n v="4"/>
    <n v="0"/>
    <n v="3"/>
    <n v="1"/>
    <n v="2"/>
    <n v="0"/>
    <n v="0"/>
    <n v="0"/>
    <n v="0"/>
    <n v="5"/>
    <n v="5"/>
    <n v="235"/>
    <n v="0"/>
    <n v="21"/>
    <b v="1"/>
    <n v="1"/>
  </r>
  <r>
    <x v="2"/>
    <x v="25"/>
    <x v="78"/>
    <s v="Джоші Олена Іванівна"/>
    <s v="Економічна кібернетика_Джоші О.І._rv"/>
    <s v="https://vo.uu.edu.ua/grade/report/grader/index.php?id=16208"/>
    <n v="133"/>
    <n v="97"/>
    <n v="0"/>
    <n v="0"/>
    <n v="1"/>
    <n v="0"/>
    <n v="1"/>
    <n v="1"/>
    <n v="0"/>
    <n v="0"/>
    <n v="2"/>
    <n v="1"/>
    <n v="0"/>
    <n v="0"/>
    <n v="0"/>
    <n v="0"/>
    <n v="5"/>
    <n v="0"/>
    <n v="0"/>
    <n v="0"/>
    <n v="10"/>
    <b v="0"/>
    <n v="0"/>
  </r>
  <r>
    <x v="2"/>
    <x v="25"/>
    <x v="78"/>
    <s v="Макух Тамара Олександрівна"/>
    <s v="Податкова система_Макух Т.О._rv"/>
    <s v="https://vo.uu.edu.ua/grade/report/grader/index.php?id=7257"/>
    <n v="281"/>
    <n v="0"/>
    <n v="4"/>
    <n v="0"/>
    <n v="2"/>
    <n v="0"/>
    <n v="1"/>
    <n v="0"/>
    <n v="0"/>
    <n v="30"/>
    <n v="0"/>
    <n v="4"/>
    <n v="0"/>
    <n v="0"/>
    <n v="0"/>
    <n v="0"/>
    <n v="1"/>
    <n v="0"/>
    <n v="0"/>
    <n v="0"/>
    <n v="36"/>
    <b v="0"/>
    <n v="0"/>
  </r>
  <r>
    <x v="2"/>
    <x v="25"/>
    <x v="78"/>
    <s v="Макух Тамара Олександрівна"/>
    <s v="Стратегія підприємства_Макух Т.О._rv"/>
    <s v="https://vo.uu.edu.ua/grade/report/grader/index.php?id=7180"/>
    <n v="281"/>
    <n v="1"/>
    <n v="4"/>
    <n v="0"/>
    <n v="1"/>
    <n v="0"/>
    <n v="1"/>
    <n v="0"/>
    <n v="0"/>
    <n v="19"/>
    <n v="0"/>
    <n v="1"/>
    <n v="0"/>
    <n v="0"/>
    <n v="0"/>
    <n v="0"/>
    <n v="2"/>
    <n v="0"/>
    <n v="0"/>
    <n v="0"/>
    <n v="23"/>
    <b v="0"/>
    <n v="0"/>
  </r>
  <r>
    <x v="2"/>
    <x v="25"/>
    <x v="78"/>
    <s v="Макух Тамара Олександрівна"/>
    <s v="Управління проектами_Макух Т.О._rv"/>
    <s v="https://vo.uu.edu.ua/grade/report/grader/index.php?id=9095"/>
    <n v="574"/>
    <n v="183"/>
    <n v="26"/>
    <n v="0"/>
    <n v="1"/>
    <n v="0"/>
    <n v="1"/>
    <n v="0"/>
    <n v="2"/>
    <n v="15"/>
    <n v="0"/>
    <n v="2"/>
    <n v="0"/>
    <n v="0"/>
    <n v="1"/>
    <n v="0"/>
    <n v="0"/>
    <n v="0"/>
    <n v="0"/>
    <n v="0"/>
    <n v="21"/>
    <b v="0"/>
    <n v="0"/>
  </r>
  <r>
    <x v="2"/>
    <x v="25"/>
    <x v="78"/>
    <s v="Матвійчук Людмила Олександрівна"/>
    <s v="Внутрішньогосподарський контроль_ Матвійчук Л.О_rv"/>
    <s v="https://vo.uu.edu.ua/grade/report/grader/index.php?id=11793"/>
    <n v="146"/>
    <n v="3"/>
    <n v="9"/>
    <n v="0"/>
    <n v="1"/>
    <n v="0"/>
    <n v="2"/>
    <n v="0"/>
    <n v="0"/>
    <n v="1"/>
    <n v="0"/>
    <n v="1"/>
    <n v="0"/>
    <n v="0"/>
    <n v="1"/>
    <n v="0"/>
    <n v="0"/>
    <n v="0"/>
    <n v="0"/>
    <n v="0"/>
    <n v="5"/>
    <b v="0"/>
    <n v="0"/>
  </r>
  <r>
    <x v="2"/>
    <x v="25"/>
    <x v="78"/>
    <s v="Нікитенко Дмитро Валерійович"/>
    <s v="Глобальна економіка_Нікитенко Д.В._rv"/>
    <s v="https://vo.uu.edu.ua/grade/report/grader/index.php?id=9097"/>
    <n v="447"/>
    <n v="69"/>
    <n v="19"/>
    <n v="0"/>
    <n v="2"/>
    <n v="0"/>
    <n v="1"/>
    <n v="0"/>
    <n v="0"/>
    <n v="22"/>
    <n v="0"/>
    <n v="2"/>
    <n v="0"/>
    <n v="0"/>
    <n v="1"/>
    <n v="0"/>
    <n v="1"/>
    <n v="0"/>
    <n v="0"/>
    <n v="0"/>
    <n v="27"/>
    <b v="0"/>
    <n v="0"/>
  </r>
  <r>
    <x v="2"/>
    <x v="25"/>
    <x v="78"/>
    <s v="Нікитенко Дмитро Валерійович"/>
    <s v="Економічна теорія (мікро- та макроекономіка)_Нікитенко Д.В._rv"/>
    <s v="https://vo.uu.edu.ua/grade/report/grader/index.php?id=13690"/>
    <n v="9590"/>
    <n v="342"/>
    <n v="60"/>
    <n v="37"/>
    <n v="2"/>
    <n v="1"/>
    <n v="1"/>
    <n v="0"/>
    <n v="0"/>
    <n v="34"/>
    <n v="1"/>
    <n v="2"/>
    <n v="0"/>
    <n v="0"/>
    <n v="1"/>
    <n v="0"/>
    <n v="14"/>
    <n v="2"/>
    <n v="50"/>
    <n v="0"/>
    <n v="55"/>
    <b v="1"/>
    <n v="1"/>
  </r>
  <r>
    <x v="2"/>
    <x v="25"/>
    <x v="78"/>
    <s v="Нікитенко Дмитро Валерійович"/>
    <s v="Європейська інтеграція_Нікітенко Д.В._rv"/>
    <s v="https://vo.uu.edu.ua/grade/report/grader/index.php?id=16213"/>
    <n v="78"/>
    <n v="58"/>
    <n v="7"/>
    <n v="0"/>
    <n v="0"/>
    <n v="0"/>
    <n v="1"/>
    <n v="0"/>
    <n v="0"/>
    <n v="0"/>
    <n v="0"/>
    <n v="3"/>
    <n v="0"/>
    <n v="0"/>
    <n v="0"/>
    <n v="0"/>
    <n v="1"/>
    <n v="0"/>
    <n v="0"/>
    <n v="0"/>
    <n v="5"/>
    <b v="0"/>
    <n v="0"/>
  </r>
  <r>
    <x v="2"/>
    <x v="25"/>
    <x v="78"/>
    <s v="Нікитенко Дмитро Валерійович"/>
    <s v="Міжнародна економіка_Нікітенко Д,В._rv"/>
    <s v="https://vo.uu.edu.ua/grade/report/grader/index.php?id=7169"/>
    <n v="679"/>
    <n v="0"/>
    <n v="0"/>
    <n v="0"/>
    <n v="4"/>
    <n v="0"/>
    <n v="1"/>
    <n v="0"/>
    <n v="0"/>
    <n v="3"/>
    <n v="1"/>
    <n v="4"/>
    <n v="0"/>
    <n v="0"/>
    <n v="0"/>
    <n v="0"/>
    <n v="2"/>
    <n v="0"/>
    <n v="0"/>
    <n v="0"/>
    <n v="11"/>
    <b v="0"/>
    <n v="0"/>
  </r>
  <r>
    <x v="2"/>
    <x v="25"/>
    <x v="78"/>
    <s v="Нікитенко Дмитро Валерійович"/>
    <s v="Мікроекономіка_Нікитенко Д.В._rv"/>
    <s v="https://vo.uu.edu.ua/grade/report/grader/index.php?id=7168"/>
    <n v="22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2"/>
    <x v="25"/>
    <x v="78"/>
    <s v="Нікитенко Дмитро Валерійович"/>
    <s v="Національна економіка_Нікитенко Д.В._rv"/>
    <s v="https://vo.uu.edu.ua/grade/report/grader/index.php?id=7170"/>
    <n v="199"/>
    <n v="0"/>
    <n v="4"/>
    <n v="0"/>
    <n v="5"/>
    <n v="0"/>
    <n v="1"/>
    <n v="0"/>
    <n v="0"/>
    <n v="16"/>
    <n v="1"/>
    <n v="5"/>
    <n v="0"/>
    <n v="0"/>
    <n v="1"/>
    <n v="0"/>
    <n v="0"/>
    <n v="0"/>
    <n v="0"/>
    <n v="0"/>
    <n v="24"/>
    <b v="0"/>
    <n v="0"/>
  </r>
  <r>
    <x v="2"/>
    <x v="25"/>
    <x v="78"/>
    <s v="Пахаренко Ольга Володимирівна"/>
    <s v="Стратегічний менеджмент_Пахаренко О.В._rv"/>
    <s v="https://vo.uu.edu.ua/grade/report/grader/index.php?id=16211"/>
    <n v="81"/>
    <n v="40"/>
    <n v="7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5"/>
    <x v="78"/>
    <s v="Познаховський Віктор"/>
    <s v="Економіка, організація, планування діяльності підприємством_Познаховський В.А._rv"/>
    <s v="https://vo.uu.edu.ua/grade/report/grader/index.php?id=9088"/>
    <n v="65"/>
    <n v="2"/>
    <n v="0"/>
    <n v="0"/>
    <n v="0"/>
    <n v="0"/>
    <n v="1"/>
    <n v="0"/>
    <n v="0"/>
    <n v="6"/>
    <n v="2"/>
    <n v="2"/>
    <n v="1"/>
    <n v="0"/>
    <n v="1"/>
    <n v="14"/>
    <n v="0"/>
    <n v="0"/>
    <n v="0"/>
    <n v="0"/>
    <n v="27"/>
    <b v="0"/>
    <n v="0"/>
  </r>
  <r>
    <x v="2"/>
    <x v="25"/>
    <x v="78"/>
    <s v="Познаховський Віктор"/>
    <s v="Економічна безпека підприємства_Познаховський В.А._rv"/>
    <s v="https://vo.uu.edu.ua/grade/report/grader/index.php?id=13570"/>
    <n v="197"/>
    <n v="101"/>
    <n v="19"/>
    <n v="0"/>
    <n v="1"/>
    <n v="0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5"/>
    <x v="78"/>
    <s v="Познаховський Віктор"/>
    <s v="Економічний аналіз_Познаховський В.А._rv"/>
    <s v="https://vo.uu.edu.ua/grade/report/grader/index.php?id=11013"/>
    <n v="267"/>
    <n v="42"/>
    <n v="17"/>
    <n v="0"/>
    <n v="1"/>
    <n v="0"/>
    <n v="1"/>
    <n v="0"/>
    <n v="0"/>
    <n v="15"/>
    <n v="0"/>
    <n v="1"/>
    <n v="0"/>
    <n v="0"/>
    <n v="1"/>
    <n v="0"/>
    <n v="1"/>
    <n v="0"/>
    <n v="0"/>
    <n v="0"/>
    <n v="19"/>
    <b v="0"/>
    <n v="0"/>
  </r>
  <r>
    <x v="2"/>
    <x v="25"/>
    <x v="78"/>
    <s v="Познаховський Віктор"/>
    <s v="Звітність підприємств_Познаховський В.А._rv"/>
    <s v="https://vo.uu.edu.ua/grade/report/grader/index.php?id=9089"/>
    <n v="386"/>
    <n v="5"/>
    <n v="9"/>
    <n v="0"/>
    <n v="1"/>
    <n v="0"/>
    <n v="1"/>
    <n v="0"/>
    <n v="0"/>
    <n v="11"/>
    <n v="0"/>
    <n v="1"/>
    <n v="1"/>
    <n v="0"/>
    <n v="1"/>
    <n v="0"/>
    <n v="1"/>
    <n v="1"/>
    <n v="0"/>
    <n v="0"/>
    <n v="17"/>
    <b v="0"/>
    <n v="0"/>
  </r>
  <r>
    <x v="2"/>
    <x v="25"/>
    <x v="78"/>
    <s v="Познаховський Віктор"/>
    <s v="Конкурентоспроможність підприємства_Познаховський В.А._rv"/>
    <s v="https://vo.uu.edu.ua/grade/report/grader/index.php?id=9090"/>
    <n v="313"/>
    <n v="56"/>
    <n v="19"/>
    <n v="0"/>
    <n v="1"/>
    <n v="0"/>
    <n v="1"/>
    <n v="1"/>
    <n v="0"/>
    <n v="6"/>
    <n v="3"/>
    <n v="1"/>
    <n v="0"/>
    <n v="0"/>
    <n v="0"/>
    <n v="0"/>
    <n v="0"/>
    <n v="0"/>
    <n v="0"/>
    <n v="0"/>
    <n v="12"/>
    <b v="0"/>
    <n v="0"/>
  </r>
  <r>
    <x v="2"/>
    <x v="25"/>
    <x v="78"/>
    <s v="Познаховський Віктор"/>
    <s v="Консалтингова діяльність_Познаховський В.А._rv"/>
    <s v="https://vo.uu.edu.ua/grade/report/grader/index.php?id=13569"/>
    <n v="179"/>
    <n v="70"/>
    <n v="19"/>
    <n v="0"/>
    <n v="1"/>
    <n v="0"/>
    <n v="1"/>
    <n v="0"/>
    <n v="0"/>
    <n v="10"/>
    <n v="0"/>
    <n v="1"/>
    <n v="0"/>
    <n v="0"/>
    <n v="0"/>
    <n v="0"/>
    <n v="0"/>
    <n v="0"/>
    <n v="0"/>
    <n v="0"/>
    <n v="12"/>
    <b v="0"/>
    <n v="0"/>
  </r>
  <r>
    <x v="2"/>
    <x v="25"/>
    <x v="78"/>
    <s v="Познаховський Віктор"/>
    <s v="Міжнародні стандарти бухгалтерського обліку_Познаховський В.А._rv"/>
    <s v="https://vo.uu.edu.ua/grade/report/grader/index.php?id=10998"/>
    <n v="128"/>
    <n v="13"/>
    <n v="9"/>
    <n v="0"/>
    <n v="1"/>
    <n v="0"/>
    <n v="1"/>
    <n v="0"/>
    <n v="0"/>
    <n v="8"/>
    <n v="0"/>
    <n v="2"/>
    <n v="0"/>
    <n v="0"/>
    <n v="0"/>
    <n v="0"/>
    <n v="1"/>
    <n v="0"/>
    <n v="0"/>
    <n v="0"/>
    <n v="12"/>
    <b v="0"/>
    <n v="0"/>
  </r>
  <r>
    <x v="2"/>
    <x v="25"/>
    <x v="78"/>
    <s v="Познаховський Віктор"/>
    <s v="Облік і звітність малого підприємництва_Познахвський В.А._rv"/>
    <s v="https://vo.uu.edu.ua/grade/report/grader/index.php?id=10999"/>
    <n v="156"/>
    <n v="10"/>
    <n v="9"/>
    <n v="0"/>
    <n v="1"/>
    <n v="0"/>
    <n v="1"/>
    <n v="0"/>
    <n v="0"/>
    <n v="7"/>
    <n v="0"/>
    <n v="1"/>
    <n v="0"/>
    <n v="0"/>
    <n v="0"/>
    <n v="0"/>
    <n v="0"/>
    <n v="1"/>
    <n v="0"/>
    <n v="0"/>
    <n v="10"/>
    <b v="0"/>
    <n v="0"/>
  </r>
  <r>
    <x v="2"/>
    <x v="25"/>
    <x v="78"/>
    <s v="Познаховський Віктор"/>
    <s v="Управлінський облік_Познаховський В.А._rv"/>
    <s v="https://vo.uu.edu.ua/grade/report/grader/index.php?id=7263"/>
    <n v="145"/>
    <n v="1"/>
    <n v="9"/>
    <n v="0"/>
    <n v="1"/>
    <n v="1"/>
    <n v="1"/>
    <n v="1"/>
    <n v="0"/>
    <n v="10"/>
    <n v="0"/>
    <n v="1"/>
    <n v="0"/>
    <n v="0"/>
    <n v="0"/>
    <n v="0"/>
    <n v="0"/>
    <n v="1"/>
    <n v="0"/>
    <n v="0"/>
    <n v="14"/>
    <b v="0"/>
    <n v="0"/>
  </r>
  <r>
    <x v="2"/>
    <x v="25"/>
    <x v="78"/>
    <s v="Познаховський Віктор"/>
    <s v="Фінансовий облік_Познаховський В.А._rv"/>
    <s v="https://vo.uu.edu.ua/grade/report/grader/index.php?id=13571"/>
    <n v="93"/>
    <n v="17"/>
    <n v="0"/>
    <n v="0"/>
    <n v="0"/>
    <n v="0"/>
    <n v="1"/>
    <n v="0"/>
    <n v="0"/>
    <n v="10"/>
    <n v="0"/>
    <n v="0"/>
    <n v="0"/>
    <n v="0"/>
    <n v="0"/>
    <n v="0"/>
    <n v="1"/>
    <n v="0"/>
    <n v="0"/>
    <n v="0"/>
    <n v="12"/>
    <b v="0"/>
    <n v="0"/>
  </r>
  <r>
    <x v="2"/>
    <x v="25"/>
    <x v="78"/>
    <s v="Ревко Тетяна Володимирівна"/>
    <s v="Аналіз господарської діяльності_Ревко Т.В._rv"/>
    <s v="https://vo.uu.edu.ua/grade/report/grader/index.php?id=7155"/>
    <n v="1012"/>
    <n v="35"/>
    <n v="9"/>
    <n v="0"/>
    <n v="1"/>
    <n v="0"/>
    <n v="1"/>
    <n v="0"/>
    <n v="1"/>
    <n v="20"/>
    <n v="0"/>
    <n v="2"/>
    <n v="0"/>
    <n v="0"/>
    <n v="1"/>
    <n v="0"/>
    <n v="9"/>
    <n v="11"/>
    <n v="1"/>
    <n v="0"/>
    <n v="45"/>
    <b v="0"/>
    <n v="0"/>
  </r>
  <r>
    <x v="2"/>
    <x v="25"/>
    <x v="78"/>
    <s v="Ревко Тетяна Володимирівна"/>
    <s v="Гроші і кредит_Ревко Т.В._rv"/>
    <s v="https://vo.uu.edu.ua/grade/report/grader/index.php?id=7153"/>
    <n v="119"/>
    <n v="19"/>
    <n v="0"/>
    <n v="0"/>
    <n v="0"/>
    <n v="1"/>
    <n v="1"/>
    <n v="0"/>
    <n v="0"/>
    <n v="6"/>
    <n v="1"/>
    <n v="0"/>
    <n v="0"/>
    <n v="0"/>
    <n v="0"/>
    <n v="0"/>
    <n v="0"/>
    <n v="0"/>
    <n v="0"/>
    <n v="0"/>
    <n v="8"/>
    <b v="0"/>
    <n v="0"/>
  </r>
  <r>
    <x v="2"/>
    <x v="25"/>
    <x v="78"/>
    <s v="Ревко Тетяна Володимирівна"/>
    <s v="Економіка підприємств_Ревко Т.В._rv"/>
    <s v="https://vo.uu.edu.ua/grade/report/grader/index.php?id=7157"/>
    <n v="1138"/>
    <n v="66"/>
    <n v="13"/>
    <n v="0"/>
    <n v="1"/>
    <n v="0"/>
    <n v="1"/>
    <n v="3"/>
    <n v="0"/>
    <n v="13"/>
    <n v="1"/>
    <n v="4"/>
    <n v="1"/>
    <n v="0"/>
    <n v="1"/>
    <n v="0"/>
    <n v="3"/>
    <n v="0"/>
    <n v="0"/>
    <n v="0"/>
    <n v="27"/>
    <b v="0"/>
    <n v="0"/>
  </r>
  <r>
    <x v="2"/>
    <x v="25"/>
    <x v="78"/>
    <s v="Ревко Тетяна Володимирівна"/>
    <s v="Економіка праці та соціально-трудові відносини_Ревко Т.В._rv"/>
    <s v="https://vo.uu.edu.ua/grade/report/grader/index.php?id=16206"/>
    <n v="92"/>
    <n v="37"/>
    <n v="8"/>
    <n v="0"/>
    <n v="0"/>
    <n v="0"/>
    <n v="1"/>
    <n v="0"/>
    <n v="0"/>
    <n v="4"/>
    <n v="0"/>
    <n v="0"/>
    <n v="0"/>
    <n v="0"/>
    <n v="0"/>
    <n v="0"/>
    <n v="1"/>
    <n v="0"/>
    <n v="0"/>
    <n v="0"/>
    <n v="6"/>
    <b v="0"/>
    <n v="0"/>
  </r>
  <r>
    <x v="2"/>
    <x v="25"/>
    <x v="78"/>
    <s v="Ревко Тетяна Володимирівна"/>
    <s v="Економіка та організація інноваційної діяльності_Ревко Т.В._rv"/>
    <s v="https://vo.uu.edu.ua/grade/report/grader/index.php?id=7156"/>
    <n v="392"/>
    <n v="27"/>
    <n v="4"/>
    <n v="0"/>
    <n v="1"/>
    <n v="0"/>
    <n v="1"/>
    <n v="1"/>
    <n v="0"/>
    <n v="16"/>
    <n v="1"/>
    <n v="1"/>
    <n v="0"/>
    <n v="0"/>
    <n v="0"/>
    <n v="0"/>
    <n v="1"/>
    <n v="0"/>
    <n v="0"/>
    <n v="0"/>
    <n v="21"/>
    <b v="0"/>
    <n v="0"/>
  </r>
  <r>
    <x v="2"/>
    <x v="25"/>
    <x v="78"/>
    <s v="Ревко Тетяна Володимирівна"/>
    <s v="Електронна комерція_Ревко Т.В._rv"/>
    <s v="https://vo.uu.edu.ua/grade/report/grader/index.php?id=16209"/>
    <n v="128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8"/>
    <s v="Ревко Тетяна Володимирівна"/>
    <s v="Рекламна діяльність підприємства_Ревко Т.В._rv"/>
    <s v="https://vo.uu.edu.ua/grade/report/grader/index.php?id=7179"/>
    <n v="209"/>
    <n v="15"/>
    <n v="9"/>
    <n v="0"/>
    <n v="1"/>
    <n v="0"/>
    <n v="1"/>
    <n v="0"/>
    <n v="0"/>
    <n v="16"/>
    <n v="0"/>
    <n v="2"/>
    <n v="0"/>
    <n v="0"/>
    <n v="0"/>
    <n v="0"/>
    <n v="1"/>
    <n v="0"/>
    <n v="0"/>
    <n v="0"/>
    <n v="20"/>
    <b v="0"/>
    <n v="0"/>
  </r>
  <r>
    <x v="2"/>
    <x v="25"/>
    <x v="78"/>
    <s v="Ревко Тетяна Володимирівна"/>
    <s v="Стратегічний маркетинг_Ревко Т.В._rv/"/>
    <s v="https://vo.uu.edu.ua/grade/report/grader/index.php?id=16210"/>
    <n v="27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8"/>
    <s v="Ревко Тетяна Володимирівна"/>
    <s v="Фінанси підприємства_Ревко Т.В._rv"/>
    <s v="https://vo.uu.edu.ua/grade/report/grader/index.php?id=7259"/>
    <n v="650"/>
    <n v="25"/>
    <n v="0"/>
    <n v="0"/>
    <n v="1"/>
    <n v="0"/>
    <n v="1"/>
    <n v="0"/>
    <n v="0"/>
    <n v="18"/>
    <n v="0"/>
    <n v="1"/>
    <n v="0"/>
    <n v="0"/>
    <n v="0"/>
    <n v="0"/>
    <n v="2"/>
    <n v="0"/>
    <n v="0"/>
    <n v="0"/>
    <n v="22"/>
    <b v="0"/>
    <n v="0"/>
  </r>
  <r>
    <x v="2"/>
    <x v="25"/>
    <x v="78"/>
    <s v="Ревко Тетяна Володимирівна"/>
    <s v="Фінанси, гроші та кредит_Ревко Т.В._rv"/>
    <s v="https://vo.uu.edu.ua/grade/report/grader/index.php?id=13565"/>
    <n v="99"/>
    <n v="9"/>
    <n v="0"/>
    <n v="0"/>
    <n v="0"/>
    <n v="0"/>
    <n v="1"/>
    <n v="0"/>
    <n v="0"/>
    <n v="11"/>
    <n v="0"/>
    <n v="0"/>
    <n v="0"/>
    <n v="0"/>
    <n v="0"/>
    <n v="0"/>
    <n v="1"/>
    <n v="0"/>
    <n v="0"/>
    <n v="0"/>
    <n v="13"/>
    <b v="0"/>
    <n v="0"/>
  </r>
  <r>
    <x v="2"/>
    <x v="25"/>
    <x v="78"/>
    <s v="Ревко Тетяна Володимирівна"/>
    <s v="Фінансовий ринок_Ревко Т.В._rv"/>
    <s v="https://vo.uu.edu.ua/grade/report/grader/index.php?id=16207"/>
    <n v="65"/>
    <n v="26"/>
    <n v="8"/>
    <n v="0"/>
    <n v="0"/>
    <n v="0"/>
    <n v="1"/>
    <n v="0"/>
    <n v="0"/>
    <n v="2"/>
    <n v="0"/>
    <n v="0"/>
    <n v="0"/>
    <n v="0"/>
    <n v="0"/>
    <n v="0"/>
    <n v="1"/>
    <n v="0"/>
    <n v="0"/>
    <n v="0"/>
    <n v="4"/>
    <b v="0"/>
    <n v="0"/>
  </r>
  <r>
    <x v="2"/>
    <x v="25"/>
    <x v="78"/>
    <s v="Ступницька Ніна Іванівна"/>
    <s v="Менеджмент_Ступницька Н.І._rv"/>
    <s v="https://vo.uu.edu.ua/grade/report/grader/index.php?id=7166"/>
    <n v="772"/>
    <n v="231"/>
    <n v="29"/>
    <n v="0"/>
    <n v="0"/>
    <n v="2"/>
    <n v="1"/>
    <n v="0"/>
    <n v="0"/>
    <n v="9"/>
    <n v="3"/>
    <n v="1"/>
    <n v="0"/>
    <n v="0"/>
    <n v="0"/>
    <n v="0"/>
    <n v="1"/>
    <n v="0"/>
    <n v="0"/>
    <n v="0"/>
    <n v="15"/>
    <b v="0"/>
    <n v="0"/>
  </r>
  <r>
    <x v="2"/>
    <x v="25"/>
    <x v="78"/>
    <s v="Якимчук Аліна"/>
    <s v="Комунікації в публічній адміністрації_Якимчук А.Ю._rv"/>
    <s v="https://vo.uu.edu.ua/grade/report/grader/index.php?id=16940"/>
    <n v="59"/>
    <n v="59"/>
    <n v="0"/>
    <n v="0"/>
    <n v="0"/>
    <n v="1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5"/>
    <x v="78"/>
    <s v="Якимчук Аліна"/>
    <s v="Методологія та організація наукових досліджень у сфері управління_Якимчук А.Ю._rv "/>
    <s v="https://vo.uu.edu.ua/grade/report/grader/index.php?id=16941"/>
    <n v="88"/>
    <n v="88"/>
    <n v="7"/>
    <n v="0"/>
    <n v="1"/>
    <n v="1"/>
    <n v="1"/>
    <n v="0"/>
    <n v="0"/>
    <n v="5"/>
    <n v="0"/>
    <n v="1"/>
    <n v="0"/>
    <n v="0"/>
    <n v="0"/>
    <n v="0"/>
    <n v="0"/>
    <n v="1"/>
    <n v="0"/>
    <n v="0"/>
    <n v="8"/>
    <b v="0"/>
    <n v="0"/>
  </r>
  <r>
    <x v="2"/>
    <x v="25"/>
    <x v="78"/>
    <s v="Якимчук Аліна"/>
    <s v="Соціальна відповідальність_Якимчук А.Ю._rv"/>
    <s v="https://vo.uu.edu.ua/grade/report/grader/index.php?id=16938"/>
    <n v="96"/>
    <n v="96"/>
    <n v="7"/>
    <n v="0"/>
    <n v="1"/>
    <n v="1"/>
    <n v="1"/>
    <n v="0"/>
    <n v="0"/>
    <n v="9"/>
    <n v="0"/>
    <n v="1"/>
    <n v="0"/>
    <n v="0"/>
    <n v="0"/>
    <n v="0"/>
    <n v="0"/>
    <n v="1"/>
    <n v="0"/>
    <n v="0"/>
    <n v="12"/>
    <b v="1"/>
    <n v="1"/>
  </r>
  <r>
    <x v="2"/>
    <x v="25"/>
    <x v="78"/>
    <s v="Якимчук Аліна"/>
    <s v="Стратегічне та тактичне планування_Якимчук А.Ю._rv"/>
    <s v="https://vo.uu.edu.ua/grade/report/grader/index.php?id=16212"/>
    <n v="101"/>
    <n v="64"/>
    <n v="7"/>
    <n v="0"/>
    <n v="1"/>
    <n v="1"/>
    <n v="1"/>
    <n v="0"/>
    <n v="0"/>
    <n v="9"/>
    <n v="0"/>
    <n v="1"/>
    <n v="0"/>
    <n v="0"/>
    <n v="0"/>
    <n v="0"/>
    <n v="0"/>
    <n v="0"/>
    <n v="0"/>
    <n v="0"/>
    <n v="11"/>
    <b v="1"/>
    <n v="1"/>
  </r>
  <r>
    <x v="2"/>
    <x v="25"/>
    <x v="78"/>
    <s v="Якимчук Аліна"/>
    <s v="Територіальна організація влади_Якимчук А.Ю._rv"/>
    <s v="https://vo.uu.edu.ua/grade/report/grader/index.php?id=16939"/>
    <n v="69"/>
    <n v="69"/>
    <n v="0"/>
    <n v="0"/>
    <n v="0"/>
    <n v="1"/>
    <n v="1"/>
    <n v="0"/>
    <n v="0"/>
    <n v="10"/>
    <n v="0"/>
    <n v="0"/>
    <n v="0"/>
    <n v="0"/>
    <n v="0"/>
    <n v="0"/>
    <n v="0"/>
    <n v="0"/>
    <n v="0"/>
    <n v="0"/>
    <n v="11"/>
    <b v="0"/>
    <n v="0"/>
  </r>
  <r>
    <x v="2"/>
    <x v="25"/>
    <x v="78"/>
    <m/>
    <s v="Інформаційний менеджмент_Якимчук А.Ю._rv"/>
    <s v="https://vo.uu.edu.ua/grade/report/grader/index.php?id=16871"/>
    <n v="24"/>
    <n v="3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5"/>
    <x v="78"/>
    <m/>
    <s v="Маркетинговий менеджмент _ Ревко Т.В._rv"/>
    <s v="https://vo.uu.edu.ua/grade/report/grader/index.php?id=14895"/>
    <n v="130"/>
    <n v="1"/>
    <n v="1"/>
    <n v="0"/>
    <n v="1"/>
    <n v="0"/>
    <n v="1"/>
    <n v="0"/>
    <n v="0"/>
    <n v="7"/>
    <n v="0"/>
    <n v="1"/>
    <n v="0"/>
    <n v="0"/>
    <n v="0"/>
    <n v="0"/>
    <n v="1"/>
    <n v="0"/>
    <n v="0"/>
    <n v="0"/>
    <n v="10"/>
    <b v="0"/>
    <n v="0"/>
  </r>
  <r>
    <x v="2"/>
    <x v="25"/>
    <x v="78"/>
    <m/>
    <s v="Обгрунтування господарських рішень і оцінювання ризиків_Ревко Т.В._rv_rv"/>
    <s v="https://vo.uu.edu.ua/grade/report/grader/index.php?id=7171"/>
    <n v="491"/>
    <n v="13"/>
    <n v="5"/>
    <n v="0"/>
    <n v="1"/>
    <n v="1"/>
    <n v="1"/>
    <n v="0"/>
    <n v="0"/>
    <n v="19"/>
    <n v="0"/>
    <n v="1"/>
    <n v="0"/>
    <n v="0"/>
    <n v="0"/>
    <n v="0"/>
    <n v="10"/>
    <n v="0"/>
    <n v="0"/>
    <n v="0"/>
    <n v="31"/>
    <b v="0"/>
    <n v="0"/>
  </r>
  <r>
    <x v="2"/>
    <x v="25"/>
    <x v="79"/>
    <s v="АМБРАЗЮК СЕРГІЙ ВОЛОДИМИРОВИЧ"/>
    <s v="Галузеве законодавство в соціальній роботі_Амбразюк С. В._rv"/>
    <s v="https://vo.uu.edu.ua/grade/report/grader/index.php?id=11669"/>
    <n v="205"/>
    <n v="2"/>
    <n v="12"/>
    <n v="0"/>
    <n v="1"/>
    <n v="0"/>
    <n v="1"/>
    <n v="0"/>
    <n v="0"/>
    <n v="4"/>
    <n v="1"/>
    <n v="1"/>
    <n v="0"/>
    <n v="0"/>
    <n v="0"/>
    <n v="0"/>
    <n v="2"/>
    <n v="0"/>
    <n v="0"/>
    <n v="0"/>
    <n v="9"/>
    <b v="0"/>
    <n v="0"/>
  </r>
  <r>
    <x v="2"/>
    <x v="25"/>
    <x v="79"/>
    <s v="АМБРАЗЮК СЕРГІЙ ВОЛОДИМИРОВИЧ"/>
    <s v="Загальна психологія_Амбразюк С.В._rv"/>
    <s v="https://vo.uu.edu.ua/grade/report/grader/index.php?id=7268"/>
    <n v="3198"/>
    <n v="210"/>
    <n v="29"/>
    <n v="2"/>
    <n v="4"/>
    <n v="0"/>
    <n v="1"/>
    <n v="0"/>
    <n v="1"/>
    <n v="13"/>
    <n v="0"/>
    <n v="12"/>
    <n v="0"/>
    <n v="0"/>
    <n v="1"/>
    <n v="0"/>
    <n v="11"/>
    <n v="0"/>
    <n v="0"/>
    <n v="0"/>
    <n v="39"/>
    <b v="0"/>
    <n v="0"/>
  </r>
  <r>
    <x v="2"/>
    <x v="25"/>
    <x v="79"/>
    <s v="Бондар Наталія Володимирівна"/>
    <s v="Українська мова (за професійним спрямуванням)_Чаюк Т.Л._rv"/>
    <s v="https://vo.uu.edu.ua/grade/report/grader/index.php?id=7316"/>
    <n v="12691"/>
    <n v="331"/>
    <n v="27"/>
    <n v="7"/>
    <n v="1"/>
    <n v="1"/>
    <n v="1"/>
    <n v="0"/>
    <n v="0"/>
    <n v="34"/>
    <n v="0"/>
    <n v="3"/>
    <n v="0"/>
    <n v="0"/>
    <n v="1"/>
    <n v="0"/>
    <n v="27"/>
    <n v="0"/>
    <n v="20"/>
    <n v="0"/>
    <n v="66"/>
    <b v="1"/>
    <n v="1"/>
  </r>
  <r>
    <x v="2"/>
    <x v="25"/>
    <x v="79"/>
    <s v="Бухальська Світлана  Євгеніївна"/>
    <s v="Основи біології та генетики_Бухальська С.Є._rv"/>
    <s v="https://vo.uu.edu.ua/grade/report/grader/index.php?id=7272"/>
    <n v="368"/>
    <n v="121"/>
    <n v="29"/>
    <n v="0"/>
    <n v="0"/>
    <n v="1"/>
    <n v="1"/>
    <n v="0"/>
    <n v="0"/>
    <n v="39"/>
    <n v="0"/>
    <n v="0"/>
    <n v="0"/>
    <n v="0"/>
    <n v="0"/>
    <n v="0"/>
    <n v="1"/>
    <n v="0"/>
    <n v="0"/>
    <n v="0"/>
    <n v="41"/>
    <b v="0"/>
    <n v="0"/>
  </r>
  <r>
    <x v="2"/>
    <x v="25"/>
    <x v="79"/>
    <s v="Галицька Ольга Василівна"/>
    <s v="Анатомія, фізіологія, патологія дітей із основами валеології_Галицька О.В._rv "/>
    <s v="https://vo.uu.edu.ua/grade/report/grader/index.php?id=14900"/>
    <n v="163"/>
    <n v="1"/>
    <n v="3"/>
    <n v="0"/>
    <n v="3"/>
    <n v="0"/>
    <n v="1"/>
    <n v="0"/>
    <n v="0"/>
    <n v="9"/>
    <n v="0"/>
    <n v="3"/>
    <n v="0"/>
    <n v="0"/>
    <n v="0"/>
    <n v="0"/>
    <n v="1"/>
    <n v="0"/>
    <n v="0"/>
    <n v="0"/>
    <n v="14"/>
    <b v="0"/>
    <n v="0"/>
  </r>
  <r>
    <x v="2"/>
    <x v="25"/>
    <x v="79"/>
    <s v="Галицька Ольга Василівна"/>
    <s v="Основи психологічної практики_Галицька О.В._rv"/>
    <s v="https://vo.uu.edu.ua/grade/report/grader/index.php?id=7274"/>
    <n v="150"/>
    <n v="35"/>
    <n v="45"/>
    <n v="0"/>
    <n v="0"/>
    <n v="1"/>
    <n v="1"/>
    <n v="0"/>
    <n v="0"/>
    <n v="8"/>
    <n v="0"/>
    <n v="0"/>
    <n v="0"/>
    <n v="0"/>
    <n v="0"/>
    <n v="0"/>
    <n v="0"/>
    <n v="0"/>
    <n v="0"/>
    <n v="0"/>
    <n v="9"/>
    <b v="0"/>
    <n v="0"/>
  </r>
  <r>
    <x v="2"/>
    <x v="25"/>
    <x v="79"/>
    <s v="Галицька Ольга Василівна"/>
    <s v="Психологічні проблеми спілкування_Галицька О.В._rv"/>
    <s v="https://vo.uu.edu.ua/grade/report/grader/index.php?id=7283"/>
    <n v="134"/>
    <n v="7"/>
    <n v="45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5"/>
    <x v="79"/>
    <s v="Галицька Ольга Василівна"/>
    <s v="Психологія спілкування_Галицька О.В._rv"/>
    <s v="https://vo.uu.edu.ua/grade/report/grader/index.php?id=15177"/>
    <n v="282"/>
    <n v="34"/>
    <n v="9"/>
    <n v="0"/>
    <n v="7"/>
    <n v="0"/>
    <n v="1"/>
    <n v="0"/>
    <n v="0"/>
    <n v="10"/>
    <n v="0"/>
    <n v="7"/>
    <n v="0"/>
    <n v="0"/>
    <n v="0"/>
    <n v="0"/>
    <n v="1"/>
    <n v="0"/>
    <n v="0"/>
    <n v="0"/>
    <n v="19"/>
    <b v="0"/>
    <n v="0"/>
  </r>
  <r>
    <x v="2"/>
    <x v="25"/>
    <x v="79"/>
    <s v="Галицька Ольга Василівна"/>
    <s v="Психофізіологія_Галицька О.В._rv"/>
    <s v="https://vo.uu.edu.ua/grade/report/grader/index.php?id=11654"/>
    <n v="857"/>
    <n v="14"/>
    <n v="59"/>
    <n v="0"/>
    <n v="8"/>
    <n v="0"/>
    <n v="1"/>
    <n v="0"/>
    <n v="0"/>
    <n v="18"/>
    <n v="0"/>
    <n v="8"/>
    <n v="0"/>
    <n v="0"/>
    <n v="0"/>
    <n v="0"/>
    <n v="0"/>
    <n v="0"/>
    <n v="0"/>
    <n v="0"/>
    <n v="27"/>
    <b v="0"/>
    <n v="0"/>
  </r>
  <r>
    <x v="2"/>
    <x v="25"/>
    <x v="79"/>
    <s v="Герасименко Наталія Петрівна"/>
    <s v="Інформаційні технології в галузі (АРМ психолога-консультанта)_Герасименко Н.П._rv"/>
    <s v="https://vo.uu.edu.ua/grade/report/grader/index.php?id=11677"/>
    <n v="944"/>
    <n v="189"/>
    <n v="44"/>
    <n v="0"/>
    <n v="1"/>
    <n v="0"/>
    <n v="1"/>
    <n v="0"/>
    <n v="0"/>
    <n v="5"/>
    <n v="0"/>
    <n v="5"/>
    <n v="0"/>
    <n v="0"/>
    <n v="1"/>
    <n v="0"/>
    <n v="2"/>
    <n v="0"/>
    <n v="0"/>
    <n v="0"/>
    <n v="14"/>
    <b v="0"/>
    <n v="0"/>
  </r>
  <r>
    <x v="2"/>
    <x v="25"/>
    <x v="79"/>
    <s v="Герасименко Наталія Петрівна"/>
    <s v="Інформаційні технології_Герасименко Н.П._rv"/>
    <s v="https://vo.uu.edu.ua/grade/report/grader/index.php?id=7299"/>
    <n v="8673"/>
    <n v="459"/>
    <n v="11"/>
    <n v="0"/>
    <n v="2"/>
    <n v="1"/>
    <n v="1"/>
    <n v="1"/>
    <n v="0"/>
    <n v="7"/>
    <n v="0"/>
    <n v="3"/>
    <n v="1"/>
    <n v="0"/>
    <n v="1"/>
    <n v="0"/>
    <n v="10"/>
    <n v="0"/>
    <n v="0"/>
    <n v="0"/>
    <n v="24"/>
    <b v="1"/>
    <n v="1"/>
  </r>
  <r>
    <x v="2"/>
    <x v="25"/>
    <x v="79"/>
    <s v="Грицюта Оксана Федорівна"/>
    <s v="Консультування в соціальній роботі_Юрчук Л.В._rv"/>
    <s v="https://vo.uu.edu.ua/grade/report/grader/index.php?id=11670"/>
    <n v="96"/>
    <n v="0"/>
    <n v="12"/>
    <n v="0"/>
    <n v="2"/>
    <n v="0"/>
    <n v="1"/>
    <n v="0"/>
    <n v="0"/>
    <n v="4"/>
    <n v="0"/>
    <n v="2"/>
    <n v="0"/>
    <n v="0"/>
    <n v="0"/>
    <n v="0"/>
    <n v="2"/>
    <n v="0"/>
    <n v="0"/>
    <n v="0"/>
    <n v="9"/>
    <b v="0"/>
    <n v="0"/>
  </r>
  <r>
    <x v="2"/>
    <x v="25"/>
    <x v="79"/>
    <s v="Грицюта Оксана Федорівна"/>
    <s v="Методика викладання психології_Грицюта О.Ф._rv"/>
    <s v="https://vo.uu.edu.ua/grade/report/grader/index.php?id=7271"/>
    <n v="584"/>
    <n v="16"/>
    <n v="45"/>
    <n v="0"/>
    <n v="0"/>
    <n v="0"/>
    <n v="1"/>
    <n v="0"/>
    <n v="0"/>
    <n v="8"/>
    <n v="0"/>
    <n v="0"/>
    <n v="1"/>
    <n v="0"/>
    <n v="1"/>
    <n v="0"/>
    <n v="2"/>
    <n v="0"/>
    <n v="0"/>
    <n v="0"/>
    <n v="13"/>
    <b v="0"/>
    <n v="0"/>
  </r>
  <r>
    <x v="2"/>
    <x v="25"/>
    <x v="79"/>
    <s v="Грицюта Оксана Федорівна"/>
    <s v="Методологія та організація соціальних досліджень_Грицюта О.Ф._rv"/>
    <s v="https://vo.uu.edu.ua/grade/report/grader/index.php?id=11672"/>
    <n v="82"/>
    <n v="0"/>
    <n v="12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5"/>
    <x v="79"/>
    <s v="Грицюта Оксана Федорівна"/>
    <s v="Основи психотерапії_Грицюта О.Ф._rv"/>
    <s v="https://vo.uu.edu.ua/grade/report/grader/index.php?id=7276"/>
    <n v="114"/>
    <n v="1"/>
    <n v="30"/>
    <n v="0"/>
    <n v="1"/>
    <n v="0"/>
    <n v="1"/>
    <n v="0"/>
    <n v="0"/>
    <n v="3"/>
    <n v="0"/>
    <n v="1"/>
    <n v="1"/>
    <n v="0"/>
    <n v="1"/>
    <n v="0"/>
    <n v="0"/>
    <n v="0"/>
    <n v="0"/>
    <n v="0"/>
    <n v="7"/>
    <b v="0"/>
    <n v="0"/>
  </r>
  <r>
    <x v="2"/>
    <x v="25"/>
    <x v="79"/>
    <s v="Грицюта Оксана Федорівна"/>
    <s v="Основи роботи психолога з персоналом_Грицюта О.Ф._rv"/>
    <s v="https://vo.uu.edu.ua/grade/report/grader/index.php?id=11797"/>
    <n v="454"/>
    <n v="66"/>
    <n v="29"/>
    <n v="0"/>
    <n v="0"/>
    <n v="0"/>
    <n v="1"/>
    <n v="0"/>
    <n v="0"/>
    <n v="3"/>
    <n v="0"/>
    <n v="0"/>
    <n v="0"/>
    <n v="0"/>
    <n v="0"/>
    <n v="0"/>
    <n v="3"/>
    <n v="0"/>
    <n v="0"/>
    <n v="0"/>
    <n v="7"/>
    <b v="0"/>
    <n v="0"/>
  </r>
  <r>
    <x v="2"/>
    <x v="25"/>
    <x v="79"/>
    <s v="Грицюта Оксана Федорівна"/>
    <s v="Проблеми мотивації поведінки та діяльності людини_Грицюта О.Ф._rv"/>
    <s v="https://vo.uu.edu.ua/grade/report/grader/index.php?id=11928"/>
    <n v="614"/>
    <n v="4"/>
    <n v="59"/>
    <n v="0"/>
    <n v="2"/>
    <n v="0"/>
    <n v="1"/>
    <n v="1"/>
    <n v="0"/>
    <n v="1"/>
    <n v="0"/>
    <n v="2"/>
    <n v="1"/>
    <n v="0"/>
    <n v="0"/>
    <n v="1"/>
    <n v="5"/>
    <n v="0"/>
    <n v="0"/>
    <n v="0"/>
    <n v="12"/>
    <b v="0"/>
    <n v="0"/>
  </r>
  <r>
    <x v="2"/>
    <x v="25"/>
    <x v="79"/>
    <s v="Грицюта Оксана Федорівна"/>
    <s v="Психологія особистості_Грицюта О.Ф._rv"/>
    <s v="https://vo.uu.edu.ua/grade/report/grader/index.php?id=7285"/>
    <n v="261"/>
    <n v="14"/>
    <n v="45"/>
    <n v="0"/>
    <n v="0"/>
    <n v="0"/>
    <n v="1"/>
    <n v="0"/>
    <n v="0"/>
    <n v="2"/>
    <n v="0"/>
    <n v="0"/>
    <n v="0"/>
    <n v="0"/>
    <n v="0"/>
    <n v="0"/>
    <n v="5"/>
    <n v="0"/>
    <n v="0"/>
    <n v="0"/>
    <n v="8"/>
    <b v="0"/>
    <n v="0"/>
  </r>
  <r>
    <x v="2"/>
    <x v="25"/>
    <x v="79"/>
    <s v="Грицюта Оксана Федорівна"/>
    <s v="Психологія сім'ї_Грицюта О.Ф._rv"/>
    <s v="https://vo.uu.edu.ua/grade/report/grader/index.php?id=7287"/>
    <n v="1459"/>
    <n v="190"/>
    <n v="9"/>
    <n v="0"/>
    <n v="6"/>
    <n v="0"/>
    <n v="1"/>
    <n v="0"/>
    <n v="0"/>
    <n v="1"/>
    <n v="0"/>
    <n v="6"/>
    <n v="0"/>
    <n v="0"/>
    <n v="0"/>
    <n v="0"/>
    <n v="9"/>
    <n v="0"/>
    <n v="0"/>
    <n v="0"/>
    <n v="17"/>
    <b v="0"/>
    <n v="0"/>
  </r>
  <r>
    <x v="2"/>
    <x v="25"/>
    <x v="79"/>
    <s v="Грицюта Оксана Федорівна"/>
    <s v="Психологія соціальної роботи_Грицюта О.Ф._rv"/>
    <s v="https://vo.uu.edu.ua/grade/report/grader/index.php?id=11190"/>
    <n v="53"/>
    <n v="0"/>
    <n v="1"/>
    <n v="0"/>
    <n v="0"/>
    <n v="0"/>
    <n v="1"/>
    <n v="1"/>
    <n v="0"/>
    <n v="7"/>
    <n v="0"/>
    <n v="0"/>
    <n v="0"/>
    <n v="0"/>
    <n v="0"/>
    <n v="0"/>
    <n v="1"/>
    <n v="0"/>
    <n v="0"/>
    <n v="0"/>
    <n v="10"/>
    <b v="0"/>
    <n v="0"/>
  </r>
  <r>
    <x v="2"/>
    <x v="25"/>
    <x v="79"/>
    <s v="Грицюта Оксана Федорівна"/>
    <s v="Соціальна і політична психологія_Грицюта О.Ф._rv"/>
    <s v="https://vo.uu.edu.ua/grade/report/grader/index.php?id=11652"/>
    <n v="165"/>
    <n v="4"/>
    <n v="19"/>
    <n v="0"/>
    <n v="0"/>
    <n v="0"/>
    <n v="1"/>
    <n v="2"/>
    <n v="0"/>
    <n v="7"/>
    <n v="0"/>
    <n v="0"/>
    <n v="0"/>
    <n v="0"/>
    <n v="0"/>
    <n v="0"/>
    <n v="2"/>
    <n v="0"/>
    <n v="0"/>
    <n v="0"/>
    <n v="12"/>
    <b v="0"/>
    <n v="0"/>
  </r>
  <r>
    <x v="2"/>
    <x v="25"/>
    <x v="79"/>
    <s v="Грицюта Оксана Федорівна"/>
    <s v="Соціальна педагогіка_Грицюта О.Ф._rv"/>
    <s v="https://vo.uu.edu.ua/grade/report/grader/index.php?id=14187"/>
    <n v="77"/>
    <n v="2"/>
    <n v="5"/>
    <n v="0"/>
    <n v="0"/>
    <n v="0"/>
    <n v="1"/>
    <n v="0"/>
    <n v="0"/>
    <n v="0"/>
    <n v="0"/>
    <n v="0"/>
    <n v="0"/>
    <n v="0"/>
    <n v="0"/>
    <n v="0"/>
    <n v="4"/>
    <n v="0"/>
    <n v="0"/>
    <n v="0"/>
    <n v="5"/>
    <b v="0"/>
    <n v="0"/>
  </r>
  <r>
    <x v="2"/>
    <x v="25"/>
    <x v="79"/>
    <s v="Грицюта Оксана Федорівна"/>
    <s v="Соціальна профілактика_Грицюта О.Ф._rv"/>
    <s v="https://vo.uu.edu.ua/grade/report/grader/index.php?id=11800"/>
    <n v="79"/>
    <n v="0"/>
    <n v="13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5"/>
    <x v="79"/>
    <s v="Грицюта Оксана Федорівна"/>
    <s v="Соціальна робота з людьми похилого віку_Юрчук Л.В._rv"/>
    <s v="https://vo.uu.edu.ua/grade/report/grader/index.php?id=11671"/>
    <n v="73"/>
    <n v="0"/>
    <n v="12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5"/>
    <x v="79"/>
    <s v="Грицюта Оксана Федорівна"/>
    <s v="Соціальна робота з сім'єю, дітьми та молоддю_Грицюта О.Ф._rv"/>
    <s v="https://vo.uu.edu.ua/grade/report/grader/index.php?id=7311"/>
    <n v="45"/>
    <n v="2"/>
    <n v="1"/>
    <n v="0"/>
    <n v="0"/>
    <n v="0"/>
    <n v="1"/>
    <n v="1"/>
    <n v="0"/>
    <n v="2"/>
    <n v="0"/>
    <n v="0"/>
    <n v="0"/>
    <n v="0"/>
    <n v="0"/>
    <n v="0"/>
    <n v="1"/>
    <n v="0"/>
    <n v="0"/>
    <n v="0"/>
    <n v="5"/>
    <b v="0"/>
    <n v="0"/>
  </r>
  <r>
    <x v="2"/>
    <x v="25"/>
    <x v="79"/>
    <s v="Грицюта Оксана Федорівна"/>
    <s v="Теорія та практика психологічного тренінгу_Грицюта О.Ф._rv"/>
    <s v="https://vo.uu.edu.ua/grade/report/grader/index.php?id=7291"/>
    <n v="228"/>
    <n v="0"/>
    <n v="44"/>
    <n v="0"/>
    <n v="0"/>
    <n v="0"/>
    <n v="1"/>
    <n v="0"/>
    <n v="0"/>
    <n v="13"/>
    <n v="0"/>
    <n v="0"/>
    <n v="0"/>
    <n v="0"/>
    <n v="0"/>
    <n v="0"/>
    <n v="1"/>
    <n v="0"/>
    <n v="0"/>
    <n v="0"/>
    <n v="15"/>
    <b v="0"/>
    <n v="0"/>
  </r>
  <r>
    <x v="2"/>
    <x v="25"/>
    <x v="79"/>
    <s v="Грицюта Оксана Федорівна"/>
    <s v="Технології соціальної роботи_Грицюта О.Ф._rv"/>
    <s v="https://vo.uu.edu.ua/grade/report/grader/index.php?id=7315"/>
    <n v="182"/>
    <n v="0"/>
    <n v="18"/>
    <n v="0"/>
    <n v="2"/>
    <n v="0"/>
    <n v="1"/>
    <n v="0"/>
    <n v="0"/>
    <n v="4"/>
    <n v="0"/>
    <n v="2"/>
    <n v="1"/>
    <n v="0"/>
    <n v="0"/>
    <n v="0"/>
    <n v="1"/>
    <n v="0"/>
    <n v="0"/>
    <n v="0"/>
    <n v="9"/>
    <b v="0"/>
    <n v="0"/>
  </r>
  <r>
    <x v="2"/>
    <x v="25"/>
    <x v="79"/>
    <s v="Грищук Майя"/>
    <s v="Клінічна психологія та психодіагностика_Грищук М.М._rv"/>
    <s v="https://vo.uu.edu.ua/grade/report/grader/index.php?id=16996"/>
    <n v="244"/>
    <n v="244"/>
    <n v="51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25"/>
    <x v="79"/>
    <s v="Макух Тамара Олександрівна"/>
    <s v="Психологія організацій_Макух Т.О._rv"/>
    <s v="https://vo.uu.edu.ua/grade/report/grader/index.php?id=11679"/>
    <n v="509"/>
    <n v="296"/>
    <n v="51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5"/>
    <x v="79"/>
    <s v="Макух Тамара Олександрівна"/>
    <s v="Психологія управління_Макух Т. О._rv"/>
    <s v="https://vo.uu.edu.ua/grade/report/grader/index.php?id=7289"/>
    <n v="289"/>
    <n v="121"/>
    <n v="42"/>
    <n v="0"/>
    <n v="0"/>
    <n v="0"/>
    <n v="1"/>
    <n v="0"/>
    <n v="0"/>
    <n v="29"/>
    <n v="0"/>
    <n v="3"/>
    <n v="0"/>
    <n v="0"/>
    <n v="0"/>
    <n v="0"/>
    <n v="0"/>
    <n v="0"/>
    <n v="0"/>
    <n v="0"/>
    <n v="33"/>
    <b v="0"/>
    <n v="0"/>
  </r>
  <r>
    <x v="2"/>
    <x v="25"/>
    <x v="79"/>
    <s v="Назарець Людмила Миколаївна"/>
    <s v="Вікова та педагогічна психологія_Назарець Л.М._rv"/>
    <s v="https://vo.uu.edu.ua/grade/report/grader/index.php?id=13540"/>
    <n v="52"/>
    <n v="0"/>
    <n v="3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25"/>
    <x v="79"/>
    <s v="Назарець Людмила Миколаївна"/>
    <s v="Клінічна психологія_Назарець Л. М._rv"/>
    <s v="https://vo.uu.edu.ua/grade/report/grader/index.php?id=5259"/>
    <n v="663"/>
    <n v="13"/>
    <n v="76"/>
    <n v="0"/>
    <n v="3"/>
    <n v="0"/>
    <n v="1"/>
    <n v="0"/>
    <n v="0"/>
    <n v="17"/>
    <n v="0"/>
    <n v="3"/>
    <n v="0"/>
    <n v="0"/>
    <n v="0"/>
    <n v="0"/>
    <n v="2"/>
    <n v="0"/>
    <n v="0"/>
    <n v="0"/>
    <n v="23"/>
    <b v="0"/>
    <n v="0"/>
  </r>
  <r>
    <x v="2"/>
    <x v="25"/>
    <x v="79"/>
    <s v="Назарець Людмила Миколаївна"/>
    <s v="Практикум із загальної психології_Назарець Л. М._rv"/>
    <s v="https://vo.uu.edu.ua/grade/report/grader/index.php?id=7280"/>
    <n v="399"/>
    <n v="56"/>
    <n v="29"/>
    <n v="0"/>
    <n v="1"/>
    <n v="0"/>
    <n v="1"/>
    <n v="0"/>
    <n v="0"/>
    <n v="8"/>
    <n v="0"/>
    <n v="1"/>
    <n v="0"/>
    <n v="0"/>
    <n v="0"/>
    <n v="0"/>
    <n v="0"/>
    <n v="0"/>
    <n v="0"/>
    <n v="0"/>
    <n v="10"/>
    <b v="0"/>
    <n v="0"/>
  </r>
  <r>
    <x v="2"/>
    <x v="25"/>
    <x v="79"/>
    <s v="Новак Тетяна Віталіївна"/>
    <s v="Актуальні проблеми корекційної психопедагогіки_Новак Т.В._rv"/>
    <s v="https://vo.uu.edu.ua/grade/report/grader/index.php?id=11881"/>
    <n v="646"/>
    <n v="276"/>
    <n v="9"/>
    <n v="0"/>
    <n v="1"/>
    <n v="0"/>
    <n v="1"/>
    <n v="0"/>
    <n v="0"/>
    <n v="12"/>
    <n v="0"/>
    <n v="2"/>
    <n v="1"/>
    <n v="0"/>
    <n v="1"/>
    <n v="0"/>
    <n v="11"/>
    <n v="0"/>
    <n v="0"/>
    <n v="0"/>
    <n v="28"/>
    <b v="0"/>
    <n v="0"/>
  </r>
  <r>
    <x v="2"/>
    <x v="25"/>
    <x v="79"/>
    <s v="Новак Тетяна Віталіївна"/>
    <s v="Вікова психологія_Новак Т. В._rv"/>
    <s v="https://vo.uu.edu.ua/grade/report/grader/index.php?id=7267"/>
    <n v="902"/>
    <n v="207"/>
    <n v="35"/>
    <n v="0"/>
    <n v="0"/>
    <n v="0"/>
    <n v="1"/>
    <n v="0"/>
    <n v="0"/>
    <n v="2"/>
    <n v="0"/>
    <n v="0"/>
    <n v="0"/>
    <n v="0"/>
    <n v="0"/>
    <n v="0"/>
    <n v="1"/>
    <n v="0"/>
    <n v="0"/>
    <n v="0"/>
    <n v="4"/>
    <b v="0"/>
    <n v="0"/>
  </r>
  <r>
    <x v="2"/>
    <x v="25"/>
    <x v="79"/>
    <s v="Новак Тетяна Віталіївна"/>
    <s v="Вступ до спеціальності_Новак Т.В._rv"/>
    <s v="https://vo.uu.edu.ua/grade/report/grader/index.php?id=11678"/>
    <n v="382"/>
    <n v="96"/>
    <n v="6"/>
    <n v="0"/>
    <n v="4"/>
    <n v="0"/>
    <n v="1"/>
    <n v="0"/>
    <n v="0"/>
    <n v="4"/>
    <n v="0"/>
    <n v="4"/>
    <n v="1"/>
    <n v="0"/>
    <n v="1"/>
    <n v="0"/>
    <n v="6"/>
    <n v="0"/>
    <n v="0"/>
    <n v="0"/>
    <n v="17"/>
    <b v="0"/>
    <n v="0"/>
  </r>
  <r>
    <x v="2"/>
    <x v="25"/>
    <x v="79"/>
    <s v="Новак Тетяна Віталіївна"/>
    <s v="Комплексний супровід осіб із загальним психічним недорозвиненням_ Новак Т.В._rv"/>
    <s v="https://vo.uu.edu.ua/grade/report/grader/index.php?id=11882"/>
    <n v="210"/>
    <n v="128"/>
    <n v="9"/>
    <n v="0"/>
    <n v="0"/>
    <n v="0"/>
    <n v="1"/>
    <n v="0"/>
    <n v="0"/>
    <n v="2"/>
    <n v="0"/>
    <n v="1"/>
    <n v="0"/>
    <n v="1"/>
    <n v="0"/>
    <n v="0"/>
    <n v="1"/>
    <n v="0"/>
    <n v="0"/>
    <n v="0"/>
    <n v="6"/>
    <b v="0"/>
    <n v="0"/>
  </r>
  <r>
    <x v="2"/>
    <x v="25"/>
    <x v="79"/>
    <s v="Новак Тетяна Віталіївна"/>
    <s v="Логопедичний практикум_Бешок Т.В._rv"/>
    <s v="https://vo.uu.edu.ua/grade/report/grader/index.php?id=14491"/>
    <n v="298"/>
    <n v="1"/>
    <n v="28"/>
    <n v="0"/>
    <n v="1"/>
    <n v="1"/>
    <n v="1"/>
    <n v="0"/>
    <n v="0"/>
    <n v="6"/>
    <n v="0"/>
    <n v="1"/>
    <n v="0"/>
    <n v="0"/>
    <n v="1"/>
    <n v="0"/>
    <n v="4"/>
    <n v="0"/>
    <n v="0"/>
    <n v="0"/>
    <n v="13"/>
    <b v="0"/>
    <n v="0"/>
  </r>
  <r>
    <x v="2"/>
    <x v="25"/>
    <x v="79"/>
    <s v="Новак Тетяна Віталіївна"/>
    <s v="Методика викладання корекційної педагогіки та спеціальної психології у ЗВО_Бешок Т.В._rv"/>
    <s v="https://vo.uu.edu.ua/grade/report/grader/index.php?id=11708"/>
    <n v="153"/>
    <n v="39"/>
    <n v="60"/>
    <n v="0"/>
    <n v="1"/>
    <n v="0"/>
    <n v="1"/>
    <n v="0"/>
    <n v="0"/>
    <n v="7"/>
    <n v="0"/>
    <n v="1"/>
    <n v="0"/>
    <n v="0"/>
    <n v="1"/>
    <n v="0"/>
    <n v="0"/>
    <n v="0"/>
    <n v="0"/>
    <n v="0"/>
    <n v="10"/>
    <b v="0"/>
    <n v="0"/>
  </r>
  <r>
    <x v="2"/>
    <x v="25"/>
    <x v="79"/>
    <s v="Новак Тетяна Віталіївна"/>
    <s v="Основи психосоматики та психогенетки_Бешок Т.В._rv"/>
    <s v="https://vo.uu.edu.ua/grade/report/grader/index.php?id=11656"/>
    <n v="737"/>
    <n v="107"/>
    <n v="38"/>
    <n v="0"/>
    <n v="1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25"/>
    <x v="79"/>
    <s v="Новак Тетяна Віталіївна"/>
    <s v="Патопсихологія_Бешок Т.В._rv"/>
    <s v="https://vo.uu.edu.ua/grade/report/grader/index.php?id=7277"/>
    <n v="591"/>
    <n v="1"/>
    <n v="18"/>
    <n v="1"/>
    <n v="1"/>
    <n v="0"/>
    <n v="1"/>
    <n v="0"/>
    <n v="0"/>
    <n v="24"/>
    <n v="0"/>
    <n v="1"/>
    <n v="0"/>
    <n v="0"/>
    <n v="0"/>
    <n v="0"/>
    <n v="9"/>
    <n v="0"/>
    <n v="0"/>
    <n v="0"/>
    <n v="35"/>
    <b v="0"/>
    <n v="0"/>
  </r>
  <r>
    <x v="2"/>
    <x v="25"/>
    <x v="79"/>
    <s v="Новак Тетяна Віталіївна"/>
    <s v="Психодіагностика_Бешок Т.В._rv"/>
    <s v="https://vo.uu.edu.ua/grade/report/grader/index.php?id=9109"/>
    <n v="896"/>
    <n v="3"/>
    <n v="44"/>
    <n v="3"/>
    <n v="2"/>
    <n v="0"/>
    <n v="1"/>
    <n v="0"/>
    <n v="0"/>
    <n v="11"/>
    <n v="0"/>
    <n v="2"/>
    <n v="0"/>
    <n v="0"/>
    <n v="1"/>
    <n v="0"/>
    <n v="9"/>
    <n v="0"/>
    <n v="0"/>
    <n v="0"/>
    <n v="24"/>
    <b v="0"/>
    <n v="0"/>
  </r>
  <r>
    <x v="2"/>
    <x v="25"/>
    <x v="79"/>
    <s v="Новак Тетяна Віталіївна"/>
    <s v="Психологія творчості _ Бешок Т.В. _ rv"/>
    <s v="https://vo.uu.edu.ua/grade/report/grader/index.php?id=14094"/>
    <n v="1591"/>
    <n v="2"/>
    <n v="45"/>
    <n v="2"/>
    <n v="1"/>
    <n v="0"/>
    <n v="1"/>
    <n v="0"/>
    <n v="0"/>
    <n v="16"/>
    <n v="0"/>
    <n v="1"/>
    <n v="0"/>
    <n v="0"/>
    <n v="0"/>
    <n v="0"/>
    <n v="16"/>
    <n v="12"/>
    <n v="0"/>
    <n v="0"/>
    <n v="46"/>
    <b v="0"/>
    <n v="0"/>
  </r>
  <r>
    <x v="2"/>
    <x v="25"/>
    <x v="79"/>
    <s v="Новак Тетяна Віталіївна"/>
    <s v="Психологія_Бешок Т.В._rv"/>
    <s v="https://vo.uu.edu.ua/grade/report/grader/index.php?id=7284"/>
    <n v="349"/>
    <n v="0"/>
    <n v="17"/>
    <n v="0"/>
    <n v="1"/>
    <n v="0"/>
    <n v="1"/>
    <n v="0"/>
    <n v="0"/>
    <n v="11"/>
    <n v="0"/>
    <n v="1"/>
    <n v="0"/>
    <n v="0"/>
    <n v="1"/>
    <n v="0"/>
    <n v="6"/>
    <n v="0"/>
    <n v="0"/>
    <n v="0"/>
    <n v="20"/>
    <b v="0"/>
    <n v="0"/>
  </r>
  <r>
    <x v="2"/>
    <x v="25"/>
    <x v="79"/>
    <s v="Новак Тетяна Віталіївна"/>
    <s v="Сімейна психологія і сімейне консультування_Бешок Т.В._rv"/>
    <s v="https://vo.uu.edu.ua/grade/report/grader/index.php?id=11707"/>
    <n v="530"/>
    <n v="57"/>
    <n v="100"/>
    <n v="2"/>
    <n v="0"/>
    <n v="0"/>
    <n v="1"/>
    <n v="0"/>
    <n v="0"/>
    <n v="11"/>
    <n v="0"/>
    <n v="6"/>
    <n v="0"/>
    <n v="0"/>
    <n v="0"/>
    <n v="0"/>
    <n v="6"/>
    <n v="0"/>
    <n v="0"/>
    <n v="0"/>
    <n v="24"/>
    <b v="0"/>
    <n v="0"/>
  </r>
  <r>
    <x v="2"/>
    <x v="25"/>
    <x v="79"/>
    <s v="Новак Тетяна Віталіївна"/>
    <s v="Тренінг особистісного зростання_Бешок Т.В._rv"/>
    <s v="https://vo.uu.edu.ua/grade/report/grader/index.php?id=14093"/>
    <n v="206"/>
    <n v="0"/>
    <n v="0"/>
    <n v="0"/>
    <n v="2"/>
    <n v="1"/>
    <n v="1"/>
    <n v="0"/>
    <n v="0"/>
    <n v="11"/>
    <n v="0"/>
    <n v="2"/>
    <n v="0"/>
    <n v="0"/>
    <n v="0"/>
    <n v="0"/>
    <n v="9"/>
    <n v="0"/>
    <n v="0"/>
    <n v="0"/>
    <n v="23"/>
    <b v="0"/>
    <n v="0"/>
  </r>
  <r>
    <x v="2"/>
    <x v="25"/>
    <x v="79"/>
    <s v="Ревко Тетяна Володимирівна"/>
    <s v="Менеджмент соціальної роботи_Ревко Т.В._rv"/>
    <s v="https://vo.uu.edu.ua/grade/report/grader/index.php?id=11665"/>
    <n v="135"/>
    <n v="8"/>
    <n v="12"/>
    <n v="0"/>
    <n v="0"/>
    <n v="0"/>
    <n v="1"/>
    <n v="0"/>
    <n v="0"/>
    <n v="5"/>
    <n v="0"/>
    <n v="0"/>
    <n v="1"/>
    <n v="0"/>
    <n v="0"/>
    <n v="0"/>
    <n v="1"/>
    <n v="0"/>
    <n v="0"/>
    <n v="0"/>
    <n v="8"/>
    <b v="0"/>
    <n v="0"/>
  </r>
  <r>
    <x v="2"/>
    <x v="25"/>
    <x v="79"/>
    <s v="Ревко Тетяна Володимирівна"/>
    <s v="Міжнародні проекти у соціальній роботі _Ревко Т.В._rv"/>
    <s v="https://vo.uu.edu.ua/grade/report/grader/index.php?id=11796"/>
    <n v="116"/>
    <n v="0"/>
    <n v="12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5"/>
    <x v="79"/>
    <s v="Ревко Тетяна Володимирівна"/>
    <s v="Публічне адміністрування у сферах суспільних відносин_Ревко Т.В._rv_"/>
    <s v="https://vo.uu.edu.ua/grade/report/grader/index.php?id=16636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9"/>
    <s v="Савчук Людмила Олександрівна"/>
    <s v="Актуальні проблеми корекційної логопсихології_Савчук Л.О._rv"/>
    <s v="https://vo.uu.edu.ua/grade/report/grader/index.php?id=16994"/>
    <n v="37"/>
    <n v="37"/>
    <n v="0"/>
    <n v="0"/>
    <n v="0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5"/>
    <x v="79"/>
    <s v="Савчук Людмила Олександрівна"/>
    <s v="Корекційна педагогіка та методика корекційної роботи_Савчук Л.О._rv"/>
    <s v="https://vo.uu.edu.ua/grade/report/grader/index.php?id=11879"/>
    <n v="508"/>
    <n v="148"/>
    <n v="9"/>
    <n v="0"/>
    <n v="0"/>
    <n v="0"/>
    <n v="1"/>
    <n v="0"/>
    <n v="1"/>
    <n v="13"/>
    <n v="0"/>
    <n v="0"/>
    <n v="0"/>
    <n v="0"/>
    <n v="1"/>
    <n v="0"/>
    <n v="7"/>
    <n v="0"/>
    <n v="0"/>
    <n v="0"/>
    <n v="23"/>
    <b v="0"/>
    <n v="0"/>
  </r>
  <r>
    <x v="2"/>
    <x v="25"/>
    <x v="79"/>
    <s v="Сніжко Лідія Потапівна"/>
    <s v="Конфліктологія_Сніжко Л.П._rv"/>
    <s v="https://vo.uu.edu.ua/grade/report/grader/index.php?id=7270"/>
    <n v="465"/>
    <n v="12"/>
    <n v="45"/>
    <n v="0"/>
    <n v="1"/>
    <n v="0"/>
    <n v="1"/>
    <n v="0"/>
    <n v="0"/>
    <n v="5"/>
    <n v="0"/>
    <n v="2"/>
    <n v="0"/>
    <n v="0"/>
    <n v="0"/>
    <n v="0"/>
    <n v="0"/>
    <n v="0"/>
    <n v="0"/>
    <n v="0"/>
    <n v="8"/>
    <b v="0"/>
    <n v="0"/>
  </r>
  <r>
    <x v="2"/>
    <x v="25"/>
    <x v="79"/>
    <s v="Сніжко Лідія Потапівна"/>
    <s v="Юридична психологія_Сніжко Л.П._rv"/>
    <s v="https://vo.uu.edu.ua/grade/report/grader/index.php?id=11746"/>
    <n v="535"/>
    <n v="5"/>
    <n v="45"/>
    <n v="0"/>
    <n v="0"/>
    <n v="0"/>
    <n v="1"/>
    <n v="0"/>
    <n v="0"/>
    <n v="5"/>
    <n v="0"/>
    <n v="0"/>
    <n v="0"/>
    <n v="0"/>
    <n v="0"/>
    <n v="0"/>
    <n v="1"/>
    <n v="0"/>
    <n v="0"/>
    <n v="0"/>
    <n v="7"/>
    <b v="0"/>
    <n v="0"/>
  </r>
  <r>
    <x v="2"/>
    <x v="25"/>
    <x v="79"/>
    <s v="Стеца Наталія Володимирівна"/>
    <s v="Актуальні проблеми  загальної психології_Стеца Н.В._rv"/>
    <s v="https://vo.uu.edu.ua/grade/report/grader/index.php?id=16995"/>
    <n v="173"/>
    <n v="173"/>
    <n v="51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25"/>
    <x v="79"/>
    <s v="Стеца Наталія Володимирівна"/>
    <s v="Загальна педагогіка_Стеца Н.В._rv"/>
    <s v="https://vo.uu.edu.ua/grade/report/grader/index.php?id=7305"/>
    <n v="72"/>
    <n v="35"/>
    <n v="5"/>
    <n v="0"/>
    <n v="0"/>
    <n v="0"/>
    <n v="1"/>
    <n v="0"/>
    <n v="0"/>
    <n v="3"/>
    <n v="0"/>
    <n v="0"/>
    <n v="0"/>
    <n v="0"/>
    <n v="0"/>
    <n v="0"/>
    <n v="2"/>
    <n v="0"/>
    <n v="0"/>
    <n v="0"/>
    <n v="6"/>
    <b v="0"/>
    <n v="0"/>
  </r>
  <r>
    <x v="2"/>
    <x v="25"/>
    <x v="79"/>
    <s v="Стеца Наталія Володимирівна"/>
    <s v="Історія соціальної роботи_Стеца Н.В._rv"/>
    <s v="https://vo.uu.edu.ua/grade/report/grader/index.php?id=7300"/>
    <n v="165"/>
    <n v="18"/>
    <n v="3"/>
    <n v="0"/>
    <n v="0"/>
    <n v="0"/>
    <n v="1"/>
    <n v="0"/>
    <n v="0"/>
    <n v="4"/>
    <n v="0"/>
    <n v="0"/>
    <n v="0"/>
    <n v="0"/>
    <n v="0"/>
    <n v="0"/>
    <n v="1"/>
    <n v="0"/>
    <n v="0"/>
    <n v="0"/>
    <n v="6"/>
    <b v="0"/>
    <n v="0"/>
  </r>
  <r>
    <x v="2"/>
    <x v="25"/>
    <x v="79"/>
    <s v="Стеца Наталія Володимирівна"/>
    <s v="Правові основи соціальної роботи_Стеца Н. В._rv"/>
    <s v="https://vo.uu.edu.ua/grade/report/grader/index.php?id=11668"/>
    <n v="122"/>
    <n v="0"/>
    <n v="12"/>
    <n v="0"/>
    <n v="1"/>
    <n v="0"/>
    <n v="1"/>
    <n v="0"/>
    <n v="0"/>
    <n v="2"/>
    <n v="0"/>
    <n v="1"/>
    <n v="0"/>
    <n v="0"/>
    <n v="0"/>
    <n v="0"/>
    <n v="2"/>
    <n v="0"/>
    <n v="0"/>
    <n v="0"/>
    <n v="6"/>
    <b v="0"/>
    <n v="0"/>
  </r>
  <r>
    <x v="2"/>
    <x v="25"/>
    <x v="79"/>
    <s v="Хомич Іванна Сергіївна"/>
    <s v="Диференційна психологія_Новак Т.В._rv"/>
    <s v="https://vo.uu.edu.ua/grade/report/grader/index.php?id=11795"/>
    <n v="1486"/>
    <n v="18"/>
    <n v="66"/>
    <n v="3"/>
    <n v="8"/>
    <n v="0"/>
    <n v="1"/>
    <n v="0"/>
    <n v="0"/>
    <n v="25"/>
    <n v="0"/>
    <n v="8"/>
    <n v="0"/>
    <n v="0"/>
    <n v="0"/>
    <n v="0"/>
    <n v="4"/>
    <n v="0"/>
    <n v="0"/>
    <n v="0"/>
    <n v="38"/>
    <b v="0"/>
    <n v="0"/>
  </r>
  <r>
    <x v="2"/>
    <x v="25"/>
    <x v="79"/>
    <s v="Хомич Іванна Сергіївна"/>
    <s v="Психологія реклами_Хомич І.С._rv"/>
    <s v="https://vo.uu.edu.ua/grade/report/grader/index.php?id=7265"/>
    <n v="474"/>
    <n v="1"/>
    <n v="10"/>
    <n v="1"/>
    <n v="3"/>
    <n v="0"/>
    <n v="1"/>
    <n v="0"/>
    <n v="0"/>
    <n v="1"/>
    <n v="0"/>
    <n v="3"/>
    <n v="0"/>
    <n v="0"/>
    <n v="0"/>
    <n v="0"/>
    <n v="13"/>
    <n v="0"/>
    <n v="0"/>
    <n v="0"/>
    <n v="18"/>
    <b v="0"/>
    <n v="0"/>
  </r>
  <r>
    <x v="2"/>
    <x v="25"/>
    <x v="79"/>
    <s v="Чаюк Тетяна Леонідівна"/>
    <s v="Культура ділового спілкування_Чаюк Т.В._rv"/>
    <s v="https://vo.uu.edu.ua/grade/report/grader/index.php?id=7309"/>
    <n v="66"/>
    <n v="0"/>
    <n v="3"/>
    <n v="0"/>
    <n v="0"/>
    <n v="0"/>
    <n v="1"/>
    <n v="0"/>
    <n v="0"/>
    <n v="0"/>
    <n v="0"/>
    <n v="0"/>
    <n v="0"/>
    <n v="0"/>
    <n v="0"/>
    <n v="0"/>
    <n v="1"/>
    <n v="0"/>
    <n v="0"/>
    <n v="0"/>
    <n v="2"/>
    <b v="0"/>
    <n v="0"/>
  </r>
  <r>
    <x v="2"/>
    <x v="25"/>
    <x v="79"/>
    <s v="Чернієнко Олександр Андрійович"/>
    <s v="Фізична культура_Чернієнко О.А._rv"/>
    <s v="https://vo.uu.edu.ua/grade/report/grader/index.php?id=14312"/>
    <n v="433"/>
    <n v="58"/>
    <n v="26"/>
    <n v="7"/>
    <n v="0"/>
    <n v="2"/>
    <n v="1"/>
    <n v="0"/>
    <n v="0"/>
    <n v="15"/>
    <n v="0"/>
    <n v="0"/>
    <n v="0"/>
    <n v="0"/>
    <n v="0"/>
    <n v="0"/>
    <n v="1"/>
    <n v="0"/>
    <n v="0"/>
    <n v="0"/>
    <n v="17"/>
    <b v="0"/>
    <n v="0"/>
  </r>
  <r>
    <x v="2"/>
    <x v="25"/>
    <x v="79"/>
    <s v="Шліхта Анна Вікторівна"/>
    <s v="Науковий текст та академічне письмо_Шліхта А.В._rv"/>
    <s v="https://vo.uu.edu.ua/grade/report/grader/index.php?id=14991"/>
    <n v="198"/>
    <n v="3"/>
    <n v="31"/>
    <n v="0"/>
    <n v="1"/>
    <n v="0"/>
    <n v="1"/>
    <n v="0"/>
    <n v="0"/>
    <n v="0"/>
    <n v="0"/>
    <n v="1"/>
    <n v="0"/>
    <n v="0"/>
    <n v="0"/>
    <n v="0"/>
    <n v="1"/>
    <n v="0"/>
    <n v="0"/>
    <n v="0"/>
    <n v="3"/>
    <b v="0"/>
    <n v="0"/>
  </r>
  <r>
    <x v="2"/>
    <x v="25"/>
    <x v="79"/>
    <s v="Шліхта Анна Вікторівна"/>
    <s v="Охорона праці в галузі_Хованець О.Ю._rv"/>
    <s v="https://vo.uu.edu.ua/grade/report/grader/index.php?id=11706"/>
    <n v="413"/>
    <n v="0"/>
    <n v="54"/>
    <n v="0"/>
    <n v="0"/>
    <n v="0"/>
    <n v="1"/>
    <n v="4"/>
    <n v="0"/>
    <n v="5"/>
    <n v="1"/>
    <n v="7"/>
    <n v="0"/>
    <n v="0"/>
    <n v="0"/>
    <n v="0"/>
    <n v="2"/>
    <n v="0"/>
    <n v="0"/>
    <n v="0"/>
    <n v="20"/>
    <b v="0"/>
    <n v="0"/>
  </r>
  <r>
    <x v="2"/>
    <x v="25"/>
    <x v="79"/>
    <s v="Шліхта Анна Вікторівна"/>
    <s v="Право соціального захисту_Сніжко Л. П._rv"/>
    <s v="https://vo.uu.edu.ua/grade/report/grader/index.php?id=14186"/>
    <n v="98"/>
    <n v="0"/>
    <n v="1"/>
    <n v="0"/>
    <n v="3"/>
    <n v="0"/>
    <n v="1"/>
    <n v="0"/>
    <n v="0"/>
    <n v="4"/>
    <n v="0"/>
    <n v="3"/>
    <n v="0"/>
    <n v="0"/>
    <n v="1"/>
    <n v="0"/>
    <n v="2"/>
    <n v="0"/>
    <n v="0"/>
    <n v="0"/>
    <n v="11"/>
    <b v="0"/>
    <n v="0"/>
  </r>
  <r>
    <x v="2"/>
    <x v="25"/>
    <x v="79"/>
    <s v="Шліхта Анна Вікторівна"/>
    <s v="Проблеми розвитку психологічної служби_Шліхта А.В._rv"/>
    <s v="https://vo.uu.edu.ua/grade/report/grader/index.php?id=11798"/>
    <n v="10"/>
    <n v="0"/>
    <n v="1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9"/>
    <s v="Шліхта Анна Вікторівна"/>
    <s v="Психологічна служба_Шліхта А.В._rv"/>
    <s v="https://vo.uu.edu.ua/grade/report/grader/index.php?id=11799"/>
    <n v="228"/>
    <n v="0"/>
    <n v="45"/>
    <n v="0"/>
    <n v="1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2"/>
    <x v="25"/>
    <x v="79"/>
    <s v="Шмирук Надія Іванівна"/>
    <s v="Академічна іноземна мова_Шмирук Н.І._rv"/>
    <s v="https://vo.uu.edu.ua/grade/report/grader/index.php?id=14106"/>
    <n v="3436"/>
    <n v="398"/>
    <n v="42"/>
    <n v="0"/>
    <n v="1"/>
    <n v="0"/>
    <n v="1"/>
    <n v="0"/>
    <n v="0"/>
    <n v="14"/>
    <n v="0"/>
    <n v="1"/>
    <n v="0"/>
    <n v="0"/>
    <n v="1"/>
    <n v="0"/>
    <n v="18"/>
    <n v="0"/>
    <n v="0"/>
    <n v="0"/>
    <n v="35"/>
    <b v="0"/>
    <n v="0"/>
  </r>
  <r>
    <x v="2"/>
    <x v="25"/>
    <x v="79"/>
    <s v="Шмирук Надія Іванівна"/>
    <s v="Іноземна мова (за професійним спрямуванням)_Шмирук Н. І._rv"/>
    <s v="https://vo.uu.edu.ua/grade/report/grader/index.php?id=7296"/>
    <n v="18497"/>
    <n v="598"/>
    <n v="130"/>
    <n v="18"/>
    <n v="1"/>
    <n v="1"/>
    <n v="1"/>
    <n v="0"/>
    <n v="0"/>
    <n v="25"/>
    <n v="0"/>
    <n v="1"/>
    <n v="0"/>
    <n v="0"/>
    <n v="0"/>
    <n v="0"/>
    <n v="27"/>
    <n v="0"/>
    <n v="0"/>
    <n v="0"/>
    <n v="54"/>
    <b v="1"/>
    <n v="1"/>
  </r>
  <r>
    <x v="2"/>
    <x v="25"/>
    <x v="79"/>
    <s v="Шпак Світлана Григорівна"/>
    <s v="Основи сексології і сексопаталогії_Шпак С.Г._rv"/>
    <s v="https://vo.uu.edu.ua/grade/report/grader/index.php?id=11655"/>
    <n v="38"/>
    <n v="6"/>
    <n v="1"/>
    <n v="0"/>
    <n v="0"/>
    <n v="0"/>
    <n v="1"/>
    <n v="0"/>
    <n v="0"/>
    <n v="3"/>
    <n v="0"/>
    <n v="0"/>
    <n v="0"/>
    <n v="0"/>
    <n v="0"/>
    <n v="0"/>
    <n v="1"/>
    <n v="0"/>
    <n v="0"/>
    <n v="0"/>
    <n v="5"/>
    <b v="0"/>
    <n v="0"/>
  </r>
  <r>
    <x v="2"/>
    <x v="25"/>
    <x v="79"/>
    <s v="Шпак Світлана Григорівна"/>
    <s v="Психологія сексуальності_Шпак С.Г._rv"/>
    <s v="https://vo.uu.edu.ua/grade/report/grader/index.php?id=11658"/>
    <n v="270"/>
    <n v="4"/>
    <n v="47"/>
    <n v="0"/>
    <n v="1"/>
    <n v="0"/>
    <n v="1"/>
    <n v="0"/>
    <n v="0"/>
    <n v="1"/>
    <n v="0"/>
    <n v="1"/>
    <n v="0"/>
    <n v="0"/>
    <n v="0"/>
    <n v="0"/>
    <n v="0"/>
    <n v="0"/>
    <n v="0"/>
    <n v="0"/>
    <n v="3"/>
    <b v="0"/>
    <n v="0"/>
  </r>
  <r>
    <x v="2"/>
    <x v="25"/>
    <x v="79"/>
    <s v="Юрченко Вікторія"/>
    <s v="Психологія праці_Юрченко В. М._rv"/>
    <s v="https://vo.uu.edu.ua/grade/report/grader/index.php?id=7286"/>
    <n v="477"/>
    <n v="1"/>
    <n v="45"/>
    <n v="0"/>
    <n v="0"/>
    <n v="0"/>
    <n v="1"/>
    <n v="0"/>
    <n v="0"/>
    <n v="16"/>
    <n v="0"/>
    <n v="0"/>
    <n v="0"/>
    <n v="0"/>
    <n v="0"/>
    <n v="0"/>
    <n v="2"/>
    <n v="0"/>
    <n v="0"/>
    <n v="0"/>
    <n v="19"/>
    <b v="0"/>
    <n v="0"/>
  </r>
  <r>
    <x v="2"/>
    <x v="25"/>
    <x v="79"/>
    <s v="Юрчук Людмила"/>
    <s v="Теоретико-методологічні проблеми психології_Юрчук Л. В._rv"/>
    <s v="https://vo.uu.edu.ua/grade/report/grader/index.php?id=11673"/>
    <n v="573"/>
    <n v="324"/>
    <n v="51"/>
    <n v="0"/>
    <n v="1"/>
    <n v="0"/>
    <n v="1"/>
    <n v="0"/>
    <n v="0"/>
    <n v="10"/>
    <n v="0"/>
    <n v="1"/>
    <n v="0"/>
    <n v="0"/>
    <n v="0"/>
    <n v="0"/>
    <n v="8"/>
    <n v="0"/>
    <n v="0"/>
    <n v="0"/>
    <n v="20"/>
    <b v="0"/>
    <n v="0"/>
  </r>
  <r>
    <x v="2"/>
    <x v="25"/>
    <x v="79"/>
    <s v="Юрчук Людмила Василівна"/>
    <s v="Вступ до спеціальності і основи теорії соціальної роботи_Стеца Н.В._rv"/>
    <s v="https://vo.uu.edu.ua/grade/report/grader/index.php?id=11664"/>
    <n v="220"/>
    <n v="60"/>
    <n v="3"/>
    <n v="0"/>
    <n v="0"/>
    <n v="0"/>
    <n v="2"/>
    <n v="0"/>
    <n v="0"/>
    <n v="5"/>
    <n v="0"/>
    <n v="0"/>
    <n v="0"/>
    <n v="0"/>
    <n v="1"/>
    <n v="0"/>
    <n v="1"/>
    <n v="0"/>
    <n v="0"/>
    <n v="0"/>
    <n v="9"/>
    <b v="0"/>
    <n v="0"/>
  </r>
  <r>
    <x v="2"/>
    <x v="25"/>
    <x v="79"/>
    <s v="Юрчук Людмила Василівна"/>
    <s v="Дидактика у вищій школі_Юрчук Л.В._rv"/>
    <s v="https://vo.uu.edu.ua/grade/report/grader/index.php?id=9098"/>
    <n v="1864"/>
    <n v="1310"/>
    <n v="94"/>
    <n v="0"/>
    <n v="1"/>
    <n v="0"/>
    <n v="1"/>
    <n v="0"/>
    <n v="0"/>
    <n v="12"/>
    <n v="1"/>
    <n v="1"/>
    <n v="0"/>
    <n v="0"/>
    <n v="1"/>
    <n v="4"/>
    <n v="3"/>
    <n v="3"/>
    <n v="0"/>
    <n v="0"/>
    <n v="26"/>
    <b v="0"/>
    <n v="0"/>
  </r>
  <r>
    <x v="2"/>
    <x v="25"/>
    <x v="79"/>
    <s v="Юрчук Людмила Василівна"/>
    <s v="Експериментальна психологія_Галицька О.В._rv"/>
    <s v="https://vo.uu.edu.ua/grade/report/grader/index.php?id=11683"/>
    <n v="858"/>
    <n v="21"/>
    <n v="67"/>
    <n v="0"/>
    <n v="6"/>
    <n v="0"/>
    <n v="1"/>
    <n v="0"/>
    <n v="0"/>
    <n v="25"/>
    <n v="0"/>
    <n v="7"/>
    <n v="0"/>
    <n v="0"/>
    <n v="0"/>
    <n v="0"/>
    <n v="1"/>
    <n v="0"/>
    <n v="0"/>
    <n v="0"/>
    <n v="34"/>
    <b v="0"/>
    <n v="0"/>
  </r>
  <r>
    <x v="2"/>
    <x v="25"/>
    <x v="79"/>
    <s v="Юрчук Людмила Василівна"/>
    <s v="Етнопсихологія_Юрчук Л.В._rv"/>
    <s v="https://vo.uu.edu.ua/grade/report/grader/index.php?id=11660"/>
    <n v="821"/>
    <n v="398"/>
    <n v="51"/>
    <n v="0"/>
    <n v="1"/>
    <n v="0"/>
    <n v="1"/>
    <n v="0"/>
    <n v="0"/>
    <n v="11"/>
    <n v="0"/>
    <n v="1"/>
    <n v="0"/>
    <n v="0"/>
    <n v="1"/>
    <n v="0"/>
    <n v="1"/>
    <n v="0"/>
    <n v="0"/>
    <n v="0"/>
    <n v="15"/>
    <b v="0"/>
    <n v="0"/>
  </r>
  <r>
    <x v="2"/>
    <x v="25"/>
    <x v="79"/>
    <s v="Юрчук Людмила Василівна"/>
    <s v="Інноваціі в соціальній діяльності_Юрчук Л.В._rv"/>
    <s v="https://vo.uu.edu.ua/grade/report/grader/index.php?id=11662"/>
    <n v="126"/>
    <n v="0"/>
    <n v="13"/>
    <n v="0"/>
    <n v="1"/>
    <n v="0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5"/>
    <x v="79"/>
    <s v="Юрчук Людмила Василівна"/>
    <s v="Історія психології_Юрчук Л.В._rv"/>
    <s v="https://vo.uu.edu.ua/grade/report/grader/index.php?id=7269"/>
    <n v="432"/>
    <n v="83"/>
    <n v="6"/>
    <n v="0"/>
    <n v="1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25"/>
    <x v="79"/>
    <s v="Юрчук Людмила Василівна"/>
    <s v="Корекційно-реабілітаційні служби_Юрчук Л.В._rv"/>
    <s v="https://vo.uu.edu.ua/grade/report/grader/index.php?id=11883"/>
    <n v="41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9"/>
    <s v="Юрчук Людмила Василівна"/>
    <s v="Методи соціальної роботи_Юрчук Л.В._rv"/>
    <s v="https://vo.uu.edu.ua/grade/report/grader/index.php?id=7303"/>
    <n v="222"/>
    <n v="61"/>
    <n v="9"/>
    <n v="0"/>
    <n v="1"/>
    <n v="0"/>
    <n v="1"/>
    <n v="0"/>
    <n v="0"/>
    <n v="9"/>
    <n v="0"/>
    <n v="1"/>
    <n v="0"/>
    <n v="0"/>
    <n v="0"/>
    <n v="0"/>
    <n v="1"/>
    <n v="0"/>
    <n v="0"/>
    <n v="0"/>
    <n v="12"/>
    <b v="0"/>
    <n v="0"/>
  </r>
  <r>
    <x v="2"/>
    <x v="25"/>
    <x v="79"/>
    <s v="Юрчук Людмила Василівна"/>
    <s v="Методика та організація наукових досліджень_Якимчук А.Ю.._rv"/>
    <s v="https://vo.uu.edu.ua/grade/report/grader/index.php?id=11927"/>
    <n v="1108"/>
    <n v="433"/>
    <n v="94"/>
    <n v="0"/>
    <n v="1"/>
    <n v="1"/>
    <n v="1"/>
    <n v="0"/>
    <n v="0"/>
    <n v="15"/>
    <n v="0"/>
    <n v="1"/>
    <n v="0"/>
    <n v="0"/>
    <n v="0"/>
    <n v="0"/>
    <n v="1"/>
    <n v="0"/>
    <n v="0"/>
    <n v="0"/>
    <n v="18"/>
    <b v="1"/>
    <n v="1"/>
  </r>
  <r>
    <x v="2"/>
    <x v="25"/>
    <x v="79"/>
    <s v="Юрчук Людмила Василівна"/>
    <s v="Основи наукових досліджень та академічного письма_Юрчук Л.В._rv"/>
    <s v="https://vo.uu.edu.ua/grade/report/grader/index.php?id=11661"/>
    <n v="1021"/>
    <n v="101"/>
    <n v="39"/>
    <n v="2"/>
    <n v="1"/>
    <n v="0"/>
    <n v="1"/>
    <n v="0"/>
    <n v="0"/>
    <n v="6"/>
    <n v="0"/>
    <n v="1"/>
    <n v="0"/>
    <n v="0"/>
    <n v="0"/>
    <n v="0"/>
    <n v="3"/>
    <n v="0"/>
    <n v="0"/>
    <n v="0"/>
    <n v="11"/>
    <b v="0"/>
    <n v="0"/>
  </r>
  <r>
    <x v="2"/>
    <x v="25"/>
    <x v="79"/>
    <s v="Юрчук Людмила Василівна"/>
    <s v="Практикум з соціальної роботи_Юрчук Л.В._rv"/>
    <s v="https://vo.uu.edu.ua/grade/report/grader/index.php?id=7308"/>
    <n v="109"/>
    <n v="0"/>
    <n v="4"/>
    <n v="0"/>
    <n v="1"/>
    <n v="0"/>
    <n v="1"/>
    <n v="0"/>
    <n v="0"/>
    <n v="3"/>
    <n v="0"/>
    <n v="1"/>
    <n v="0"/>
    <n v="0"/>
    <n v="0"/>
    <n v="0"/>
    <n v="1"/>
    <n v="0"/>
    <n v="0"/>
    <n v="0"/>
    <n v="6"/>
    <b v="0"/>
    <n v="0"/>
  </r>
  <r>
    <x v="2"/>
    <x v="25"/>
    <x v="79"/>
    <s v="Юрчук Людмила Василівна"/>
    <s v="Психотехнології в політиці_Юрчук Л.В._rv"/>
    <s v="https://vo.uu.edu.ua/grade/report/grader/index.php?id=11674"/>
    <n v="329"/>
    <n v="3"/>
    <n v="31"/>
    <n v="0"/>
    <n v="1"/>
    <n v="0"/>
    <n v="1"/>
    <n v="0"/>
    <n v="0"/>
    <n v="4"/>
    <n v="0"/>
    <n v="1"/>
    <n v="0"/>
    <n v="0"/>
    <n v="0"/>
    <n v="0"/>
    <n v="1"/>
    <n v="0"/>
    <n v="0"/>
    <n v="0"/>
    <n v="7"/>
    <b v="0"/>
    <n v="0"/>
  </r>
  <r>
    <x v="2"/>
    <x v="25"/>
    <x v="79"/>
    <s v="Юрчук Людмила Василівна"/>
    <s v="Соціологія_Юрчук Л. В._rv"/>
    <s v="https://vo.uu.edu.ua/grade/report/grader/index.php?id=11653"/>
    <n v="356"/>
    <n v="3"/>
    <n v="21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5"/>
    <x v="79"/>
    <s v="Юрчук Людмила Василівна"/>
    <s v="Сучасні проблеми психології особистості_Герасименко Л. Б._rv"/>
    <s v="https://vo.uu.edu.ua/grade/report/grader/index.php?id=11682"/>
    <n v="956"/>
    <n v="0"/>
    <n v="59"/>
    <n v="0"/>
    <n v="1"/>
    <n v="0"/>
    <n v="1"/>
    <n v="0"/>
    <n v="0"/>
    <n v="1"/>
    <n v="0"/>
    <n v="1"/>
    <n v="0"/>
    <n v="0"/>
    <n v="0"/>
    <n v="0"/>
    <n v="1"/>
    <n v="0"/>
    <n v="0"/>
    <n v="0"/>
    <n v="4"/>
    <b v="0"/>
    <n v="0"/>
  </r>
  <r>
    <x v="2"/>
    <x v="25"/>
    <x v="79"/>
    <s v="Юрчук Людмила Василівна"/>
    <s v="Теорія і практика соціальної роботи_Юрчук Л.В._rv"/>
    <s v="https://vo.uu.edu.ua/grade/report/grader/index.php?id=8829"/>
    <n v="172"/>
    <n v="0"/>
    <n v="13"/>
    <n v="0"/>
    <n v="2"/>
    <n v="0"/>
    <n v="1"/>
    <n v="0"/>
    <n v="0"/>
    <n v="6"/>
    <n v="0"/>
    <n v="2"/>
    <n v="0"/>
    <n v="0"/>
    <n v="1"/>
    <n v="0"/>
    <n v="2"/>
    <n v="2"/>
    <n v="0"/>
    <n v="0"/>
    <n v="14"/>
    <b v="0"/>
    <n v="0"/>
  </r>
  <r>
    <x v="2"/>
    <x v="25"/>
    <x v="79"/>
    <s v="Юрчук Людмила Василівна"/>
    <s v="Україна в контексті світового розвитку_Юрчук Л.В._rv"/>
    <s v="https://vo.uu.edu.ua/grade/report/grader/index.php?id=7317"/>
    <n v="1172"/>
    <n v="134"/>
    <n v="39"/>
    <n v="0"/>
    <n v="1"/>
    <n v="3"/>
    <n v="1"/>
    <n v="0"/>
    <n v="0"/>
    <n v="15"/>
    <n v="0"/>
    <n v="1"/>
    <n v="0"/>
    <n v="0"/>
    <n v="0"/>
    <n v="0"/>
    <n v="2"/>
    <n v="0"/>
    <n v="0"/>
    <n v="0"/>
    <n v="19"/>
    <b v="1"/>
    <n v="1"/>
  </r>
  <r>
    <x v="2"/>
    <x v="25"/>
    <x v="79"/>
    <s v="Юрчук Людмила Василівна"/>
    <s v="Файдрейзинг у соціальній роботі_Юрчук Л.В._rv"/>
    <s v="https://vo.uu.edu.ua/grade/report/grader/index.php?id=11663"/>
    <n v="75"/>
    <n v="0"/>
    <n v="13"/>
    <n v="0"/>
    <n v="1"/>
    <n v="0"/>
    <n v="1"/>
    <n v="0"/>
    <n v="0"/>
    <n v="3"/>
    <n v="0"/>
    <n v="1"/>
    <n v="0"/>
    <n v="0"/>
    <n v="0"/>
    <n v="0"/>
    <n v="0"/>
    <n v="0"/>
    <n v="0"/>
    <n v="0"/>
    <n v="5"/>
    <b v="0"/>
    <n v="0"/>
  </r>
  <r>
    <x v="2"/>
    <x v="25"/>
    <x v="79"/>
    <s v="Юрчук Людмила Василівна"/>
    <s v="Філософія_Юрчук Л.В._rv"/>
    <s v="https://vo.uu.edu.ua/grade/report/grader/index.php?id=5261"/>
    <n v="1562"/>
    <n v="2"/>
    <n v="96"/>
    <n v="1"/>
    <n v="2"/>
    <n v="0"/>
    <n v="1"/>
    <n v="0"/>
    <n v="0"/>
    <n v="17"/>
    <n v="0"/>
    <n v="2"/>
    <n v="0"/>
    <n v="0"/>
    <n v="0"/>
    <n v="0"/>
    <n v="6"/>
    <n v="0"/>
    <n v="0"/>
    <n v="0"/>
    <n v="26"/>
    <b v="0"/>
    <n v="0"/>
  </r>
  <r>
    <x v="2"/>
    <x v="25"/>
    <x v="79"/>
    <m/>
    <s v="Актуальні проблеми корекційної логопсихології_Савчук Людмила Олександрівнаrv"/>
    <s v="https://vo.uu.edu.ua/grade/report/grader/index.php?id=11880"/>
    <n v="284"/>
    <n v="2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2"/>
    <x v="25"/>
    <x v="79"/>
    <m/>
    <s v="Здоров'я та благополуччя в сучасних соціальних теоріях_Стеца Н.В._rv"/>
    <s v="https://vo.uu.edu.ua/grade/report/grader/index.php?id=17000"/>
    <n v="14"/>
    <n v="14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3"/>
    <b v="0"/>
    <n v="0"/>
  </r>
  <r>
    <x v="2"/>
    <x v="25"/>
    <x v="79"/>
    <m/>
    <s v="Інклюзивне суспільство_Галицька О.В._rv"/>
    <s v="https://vo.uu.edu.ua/grade/report/grader/index.php?id=7295"/>
    <n v="437"/>
    <n v="20"/>
    <n v="28"/>
    <n v="0"/>
    <n v="0"/>
    <n v="0"/>
    <n v="1"/>
    <n v="0"/>
    <n v="0"/>
    <n v="15"/>
    <n v="0"/>
    <n v="0"/>
    <n v="0"/>
    <n v="0"/>
    <n v="0"/>
    <n v="0"/>
    <n v="3"/>
    <n v="0"/>
    <n v="0"/>
    <n v="0"/>
    <n v="19"/>
    <b v="0"/>
    <n v="0"/>
  </r>
  <r>
    <x v="2"/>
    <x v="25"/>
    <x v="79"/>
    <m/>
    <s v="Інформаційні технології в галузі (АРМ соціального працівника)_Герасименко Н.П._rv"/>
    <s v="https://vo.uu.edu.ua/grade/report/grader/index.php?id=7298"/>
    <n v="135"/>
    <n v="0"/>
    <n v="2"/>
    <n v="0"/>
    <n v="1"/>
    <n v="0"/>
    <n v="1"/>
    <n v="0"/>
    <n v="0"/>
    <n v="4"/>
    <n v="0"/>
    <n v="1"/>
    <n v="0"/>
    <n v="0"/>
    <n v="1"/>
    <n v="0"/>
    <n v="3"/>
    <n v="0"/>
    <n v="0"/>
    <n v="0"/>
    <n v="10"/>
    <b v="0"/>
    <n v="0"/>
  </r>
  <r>
    <x v="2"/>
    <x v="25"/>
    <x v="79"/>
    <m/>
    <s v="Консультативна психологія_Юрченко В.М._rv"/>
    <s v="https://vo.uu.edu.ua/grade/report/grader/index.php?id=9110"/>
    <n v="92"/>
    <n v="57"/>
    <n v="59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5"/>
    <x v="79"/>
    <m/>
    <s v="Методика викладання соціальної роботи_Стеца Н.В._rv"/>
    <s v="https://vo.uu.edu.ua/grade/report/grader/index.php?id=16998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79"/>
    <m/>
    <s v="Нейропсихологія_Савчук Людмила Олександрівна_rv"/>
    <s v="https://vo.uu.edu.ua/grade/report/grader/index.php?id=16993"/>
    <n v="343"/>
    <n v="343"/>
    <n v="51"/>
    <n v="0"/>
    <n v="0"/>
    <n v="0"/>
    <n v="1"/>
    <n v="0"/>
    <n v="0"/>
    <n v="6"/>
    <n v="0"/>
    <n v="1"/>
    <n v="0"/>
    <n v="0"/>
    <n v="0"/>
    <n v="0"/>
    <n v="2"/>
    <n v="0"/>
    <n v="0"/>
    <n v="0"/>
    <n v="10"/>
    <b v="0"/>
    <n v="0"/>
  </r>
  <r>
    <x v="2"/>
    <x v="25"/>
    <x v="79"/>
    <m/>
    <s v="Основи психологічного консультування_Галицька О. В._rv"/>
    <s v="https://vo.uu.edu.ua/grade/report/grader/index.php?id=11684"/>
    <n v="277"/>
    <n v="4"/>
    <n v="33"/>
    <n v="0"/>
    <n v="0"/>
    <n v="0"/>
    <n v="1"/>
    <n v="1"/>
    <n v="0"/>
    <n v="9"/>
    <n v="0"/>
    <n v="0"/>
    <n v="0"/>
    <n v="0"/>
    <n v="0"/>
    <n v="0"/>
    <n v="2"/>
    <n v="0"/>
    <n v="0"/>
    <n v="0"/>
    <n v="13"/>
    <b v="0"/>
    <n v="0"/>
  </r>
  <r>
    <x v="2"/>
    <x v="25"/>
    <x v="79"/>
    <m/>
    <s v="Основи психологічної корекції_Назарець Л.М._rv"/>
    <s v="https://vo.uu.edu.ua/grade/report/grader/index.php?id=7275"/>
    <n v="443"/>
    <n v="2"/>
    <n v="45"/>
    <n v="0"/>
    <n v="1"/>
    <n v="0"/>
    <n v="1"/>
    <n v="0"/>
    <n v="0"/>
    <n v="12"/>
    <n v="0"/>
    <n v="1"/>
    <n v="0"/>
    <n v="0"/>
    <n v="0"/>
    <n v="0"/>
    <n v="0"/>
    <n v="0"/>
    <n v="0"/>
    <n v="0"/>
    <n v="14"/>
    <b v="0"/>
    <n v="0"/>
  </r>
  <r>
    <x v="2"/>
    <x v="25"/>
    <x v="79"/>
    <m/>
    <s v="Система організацій соціальної сфери_Галицька О.В._rv"/>
    <s v="https://vo.uu.edu.ua/grade/report/grader/index.php?id=7310"/>
    <n v="128"/>
    <n v="0"/>
    <n v="3"/>
    <n v="0"/>
    <n v="0"/>
    <n v="0"/>
    <n v="1"/>
    <n v="0"/>
    <n v="0"/>
    <n v="8"/>
    <n v="0"/>
    <n v="0"/>
    <n v="0"/>
    <n v="0"/>
    <n v="0"/>
    <n v="0"/>
    <n v="4"/>
    <n v="0"/>
    <n v="0"/>
    <n v="0"/>
    <n v="13"/>
    <b v="0"/>
    <n v="0"/>
  </r>
  <r>
    <x v="2"/>
    <x v="25"/>
    <x v="79"/>
    <m/>
    <s v="Теоретична та прикладна психологія_Грицюта О.Ф._rv"/>
    <s v="https://vo.uu.edu.ua/grade/report/grader/index.php?id=16997"/>
    <n v="18"/>
    <n v="18"/>
    <n v="0"/>
    <n v="0"/>
    <n v="0"/>
    <n v="0"/>
    <n v="1"/>
    <n v="0"/>
    <n v="0"/>
    <n v="0"/>
    <n v="0"/>
    <n v="4"/>
    <n v="0"/>
    <n v="0"/>
    <n v="0"/>
    <n v="0"/>
    <n v="0"/>
    <n v="0"/>
    <n v="0"/>
    <n v="0"/>
    <n v="5"/>
    <b v="0"/>
    <n v="0"/>
  </r>
  <r>
    <x v="2"/>
    <x v="25"/>
    <x v="80"/>
    <s v="Красовська Алла Михайлівна"/>
    <s v="Трудове право_Красовська А.М._rv"/>
    <s v="https://vo.uu.edu.ua/grade/report/grader/index.php?id=7225"/>
    <n v="712"/>
    <n v="28"/>
    <n v="43"/>
    <n v="34"/>
    <n v="1"/>
    <n v="1"/>
    <n v="1"/>
    <n v="0"/>
    <n v="0"/>
    <n v="3"/>
    <n v="0"/>
    <n v="4"/>
    <n v="0"/>
    <n v="0"/>
    <n v="0"/>
    <n v="0"/>
    <n v="1"/>
    <n v="0"/>
    <n v="0"/>
    <n v="0"/>
    <n v="9"/>
    <b v="0"/>
    <n v="0"/>
  </r>
  <r>
    <x v="2"/>
    <x v="25"/>
    <x v="80"/>
    <s v="Лебедєва Галина Василівна"/>
    <s v="Господарське право_Лебедєва Г.В._rv"/>
    <s v="https://vo.uu.edu.ua/grade/report/grader/index.php?id=7222"/>
    <n v="490"/>
    <n v="0"/>
    <n v="9"/>
    <n v="0"/>
    <n v="1"/>
    <n v="1"/>
    <n v="1"/>
    <n v="0"/>
    <n v="0"/>
    <n v="2"/>
    <n v="0"/>
    <n v="1"/>
    <n v="0"/>
    <n v="0"/>
    <n v="0"/>
    <n v="3"/>
    <n v="1"/>
    <n v="0"/>
    <n v="0"/>
    <n v="0"/>
    <n v="8"/>
    <b v="0"/>
    <n v="0"/>
  </r>
  <r>
    <x v="2"/>
    <x v="25"/>
    <x v="80"/>
    <s v="Лебедєва Галина Василівна"/>
    <s v="Судова реформа в Україні_Лебедєва Г.В._rv"/>
    <s v="https://vo.uu.edu.ua/grade/report/grader/index.php?id=14290"/>
    <n v="375"/>
    <n v="2"/>
    <n v="43"/>
    <n v="0"/>
    <n v="0"/>
    <n v="1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5"/>
    <x v="80"/>
    <s v="Лебедєва Галина Василівна"/>
    <s v="Теорія держави і права_Лебедєва Г.В._rv"/>
    <s v="https://vo.uu.edu.ua/grade/report/grader/index.php?id=7224"/>
    <n v="3296"/>
    <n v="34"/>
    <n v="23"/>
    <n v="5"/>
    <n v="1"/>
    <n v="1"/>
    <n v="1"/>
    <n v="0"/>
    <n v="0"/>
    <n v="4"/>
    <n v="4"/>
    <n v="1"/>
    <n v="0"/>
    <n v="0"/>
    <n v="0"/>
    <n v="8"/>
    <n v="8"/>
    <n v="0"/>
    <n v="0"/>
    <n v="0"/>
    <n v="26"/>
    <b v="1"/>
    <n v="1"/>
  </r>
  <r>
    <x v="2"/>
    <x v="25"/>
    <x v="80"/>
    <s v="Лебедєва Галина Василівна"/>
    <s v="Цивільне право_Лебедєва Г.В._rv"/>
    <s v="https://vo.uu.edu.ua/grade/report/grader/index.php?id=7227"/>
    <n v="2178"/>
    <n v="32"/>
    <n v="52"/>
    <n v="0"/>
    <n v="1"/>
    <n v="1"/>
    <n v="1"/>
    <n v="0"/>
    <n v="0"/>
    <n v="3"/>
    <n v="2"/>
    <n v="1"/>
    <n v="0"/>
    <n v="0"/>
    <n v="0"/>
    <n v="6"/>
    <n v="2"/>
    <n v="0"/>
    <n v="0"/>
    <n v="0"/>
    <n v="15"/>
    <b v="1"/>
    <n v="1"/>
  </r>
  <r>
    <x v="2"/>
    <x v="25"/>
    <x v="80"/>
    <s v="Лебедєва Галина Василівна"/>
    <s v="Цивільний процес_Лебедєва Г.В._rv"/>
    <s v="https://vo.uu.edu.ua/grade/report/grader/index.php?id=7228"/>
    <n v="1139"/>
    <n v="4"/>
    <n v="39"/>
    <n v="0"/>
    <n v="1"/>
    <n v="0"/>
    <n v="1"/>
    <n v="0"/>
    <n v="0"/>
    <n v="3"/>
    <n v="1"/>
    <n v="1"/>
    <n v="0"/>
    <n v="0"/>
    <n v="0"/>
    <n v="0"/>
    <n v="5"/>
    <n v="0"/>
    <n v="0"/>
    <n v="0"/>
    <n v="11"/>
    <b v="0"/>
    <n v="0"/>
  </r>
  <r>
    <x v="2"/>
    <x v="25"/>
    <x v="80"/>
    <s v="Лебедєва Галина Василівна"/>
    <s v="Юридична деонтологія_Лебедєва Г.В._rv"/>
    <s v="https://vo.uu.edu.ua/grade/report/grader/index.php?id=7229"/>
    <n v="1512"/>
    <n v="124"/>
    <n v="10"/>
    <n v="0"/>
    <n v="1"/>
    <n v="1"/>
    <n v="1"/>
    <n v="0"/>
    <n v="0"/>
    <n v="2"/>
    <n v="0"/>
    <n v="1"/>
    <n v="0"/>
    <n v="0"/>
    <n v="0"/>
    <n v="3"/>
    <n v="3"/>
    <n v="0"/>
    <n v="0"/>
    <n v="0"/>
    <n v="10"/>
    <b v="0"/>
    <n v="0"/>
  </r>
  <r>
    <x v="2"/>
    <x v="25"/>
    <x v="80"/>
    <s v="Лебедєва Галина Василівна"/>
    <s v="Юридична техніка_Лебедєва Г.В._rv"/>
    <s v="https://vo.uu.edu.ua/grade/report/grader/index.php?id=15656"/>
    <n v="44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5"/>
    <x v="80"/>
    <s v="Мельник Ольга Володимирівна"/>
    <s v="Адміністративне право_Мельник О.В._rv"/>
    <s v="https://vo.uu.edu.ua/grade/report/grader/index.php?id=7207"/>
    <n v="411"/>
    <n v="2"/>
    <n v="11"/>
    <n v="0"/>
    <n v="1"/>
    <n v="0"/>
    <n v="1"/>
    <n v="0"/>
    <n v="0"/>
    <n v="1"/>
    <n v="0"/>
    <n v="1"/>
    <n v="0"/>
    <n v="0"/>
    <n v="0"/>
    <n v="2"/>
    <n v="0"/>
    <n v="0"/>
    <n v="0"/>
    <n v="0"/>
    <n v="5"/>
    <b v="0"/>
    <n v="0"/>
  </r>
  <r>
    <x v="2"/>
    <x v="25"/>
    <x v="80"/>
    <s v="Мельник Ольга Володимирівна"/>
    <s v="Права людини в інформаційному суспільстві_Мельник О.В._rv_x0009__x0009__x0009__x0009__x0009__x0009__x0009__x0009__x0009__x0009_"/>
    <s v="https://vo.uu.edu.ua/grade/report/grader/index.php?id=11011"/>
    <n v="500"/>
    <n v="0"/>
    <n v="39"/>
    <n v="0"/>
    <n v="0"/>
    <n v="0"/>
    <n v="1"/>
    <n v="0"/>
    <n v="0"/>
    <n v="4"/>
    <n v="0"/>
    <n v="2"/>
    <n v="0"/>
    <n v="0"/>
    <n v="0"/>
    <n v="0"/>
    <n v="0"/>
    <n v="0"/>
    <n v="0"/>
    <n v="0"/>
    <n v="7"/>
    <b v="0"/>
    <n v="0"/>
  </r>
  <r>
    <x v="2"/>
    <x v="25"/>
    <x v="80"/>
    <s v="Мельник Ольга Володимирівна"/>
    <s v="Фінансове право_Мельник О.В._rv"/>
    <s v="https://vo.uu.edu.ua/grade/report/grader/index.php?id=7226"/>
    <n v="174"/>
    <n v="0"/>
    <n v="30"/>
    <n v="0"/>
    <n v="0"/>
    <n v="0"/>
    <n v="1"/>
    <n v="0"/>
    <n v="0"/>
    <n v="0"/>
    <n v="0"/>
    <n v="0"/>
    <n v="0"/>
    <n v="0"/>
    <n v="0"/>
    <n v="4"/>
    <n v="0"/>
    <n v="0"/>
    <n v="0"/>
    <n v="0"/>
    <n v="5"/>
    <b v="0"/>
    <n v="0"/>
  </r>
  <r>
    <x v="2"/>
    <x v="25"/>
    <x v="80"/>
    <s v="РУДИК ОЛЕКСАНДР АНДРІЙОВИЧ"/>
    <s v="Адвокатура України_Рудик О.А._rv"/>
    <s v="https://vo.uu.edu.ua/grade/report/grader/index.php?id=14289"/>
    <n v="408"/>
    <n v="1"/>
    <n v="30"/>
    <n v="0"/>
    <n v="1"/>
    <n v="0"/>
    <n v="1"/>
    <n v="0"/>
    <n v="1"/>
    <n v="3"/>
    <n v="0"/>
    <n v="1"/>
    <n v="0"/>
    <n v="0"/>
    <n v="0"/>
    <n v="0"/>
    <n v="0"/>
    <n v="0"/>
    <n v="0"/>
    <n v="0"/>
    <n v="6"/>
    <b v="0"/>
    <n v="0"/>
  </r>
  <r>
    <x v="2"/>
    <x v="25"/>
    <x v="80"/>
    <s v="РУДИК ОЛЕКСАНДР АНДРІЙОВИЧ"/>
    <s v="Криміналістика_Рудик О.А._rv"/>
    <s v="https://vo.uu.edu.ua/grade/report/grader/index.php?id=7231"/>
    <n v="202"/>
    <n v="0"/>
    <n v="30"/>
    <n v="0"/>
    <n v="1"/>
    <n v="0"/>
    <n v="1"/>
    <n v="0"/>
    <n v="0"/>
    <n v="0"/>
    <n v="0"/>
    <n v="1"/>
    <n v="1"/>
    <n v="0"/>
    <n v="0"/>
    <n v="0"/>
    <n v="0"/>
    <n v="0"/>
    <n v="0"/>
    <n v="0"/>
    <n v="3"/>
    <b v="0"/>
    <n v="0"/>
  </r>
  <r>
    <x v="2"/>
    <x v="25"/>
    <x v="80"/>
    <s v="РУДИК ОЛЕКСАНДР АНДРІЙОВИЧ"/>
    <s v="Кримінальне право_Рудик О.А._rv"/>
    <s v="https://vo.uu.edu.ua/grade/report/grader/index.php?id=7215"/>
    <n v="1163"/>
    <n v="10"/>
    <n v="52"/>
    <n v="0"/>
    <n v="1"/>
    <n v="1"/>
    <n v="1"/>
    <n v="0"/>
    <n v="0"/>
    <n v="3"/>
    <n v="1"/>
    <n v="1"/>
    <n v="2"/>
    <n v="0"/>
    <n v="0"/>
    <n v="0"/>
    <n v="0"/>
    <n v="0"/>
    <n v="0"/>
    <n v="0"/>
    <n v="8"/>
    <b v="0"/>
    <n v="0"/>
  </r>
  <r>
    <x v="2"/>
    <x v="25"/>
    <x v="80"/>
    <s v="РУДИК ОЛЕКСАНДР АНДРІЙОВИЧ"/>
    <s v="Кримінальний процес_Рудик О.А._rv"/>
    <s v="https://vo.uu.edu.ua/grade/report/grader/index.php?id=7216"/>
    <n v="512"/>
    <n v="0"/>
    <n v="39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5"/>
    <x v="80"/>
    <s v="РУДИК ОЛЕКСАНДР АНДРІЙОВИЧ"/>
    <s v="Правові інформаційні системи_Рудик О.А._rv"/>
    <s v="https://vo.uu.edu.ua/grade/report/grader/index.php?id=17068"/>
    <n v="116"/>
    <n v="116"/>
    <n v="3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80"/>
    <s v="Юрчук Людмила Василівна"/>
    <s v="Історія держави і права України_Якимчук О.О._rv"/>
    <s v="https://vo.uu.edu.ua/grade/report/grader/index.php?id=7213"/>
    <n v="684"/>
    <n v="70"/>
    <n v="10"/>
    <n v="0"/>
    <n v="1"/>
    <n v="0"/>
    <n v="1"/>
    <n v="0"/>
    <n v="0"/>
    <n v="4"/>
    <n v="0"/>
    <n v="1"/>
    <n v="0"/>
    <n v="0"/>
    <n v="0"/>
    <n v="0"/>
    <n v="0"/>
    <n v="0"/>
    <n v="0"/>
    <n v="0"/>
    <n v="6"/>
    <b v="0"/>
    <n v="0"/>
  </r>
  <r>
    <x v="2"/>
    <x v="25"/>
    <x v="80"/>
    <m/>
    <s v="Виробнича практика мс/фмб 081 Право"/>
    <s v="https://vo.uu.edu.ua/grade/report/grader/index.php?id=15974"/>
    <n v="23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5"/>
    <x v="80"/>
    <m/>
    <s v="Комплексна контрольна робота_І семестр_2020/2021_rv"/>
    <s v="https://vo.uu.edu.ua/grade/report/grader/index.php?id=14905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80"/>
    <m/>
    <s v="Конституційне право України _Якимчук О.О._rv"/>
    <s v="https://vo.uu.edu.ua/grade/report/grader/index.php?id=7214"/>
    <n v="30"/>
    <n v="7"/>
    <n v="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80"/>
    <m/>
    <s v="Ознайомча практика"/>
    <s v="https://vo.uu.edu.ua/grade/report/grader/index.php?id=15915"/>
    <n v="146"/>
    <n v="68"/>
    <n v="1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5"/>
    <x v="80"/>
    <m/>
    <s v="Основи римського приватного права_Красовська А.М._rv"/>
    <s v="https://vo.uu.edu.ua/grade/report/grader/index.php?id=7220"/>
    <n v="496"/>
    <n v="66"/>
    <n v="21"/>
    <n v="1"/>
    <n v="1"/>
    <n v="1"/>
    <n v="1"/>
    <n v="0"/>
    <n v="0"/>
    <n v="9"/>
    <n v="4"/>
    <n v="1"/>
    <n v="0"/>
    <n v="0"/>
    <n v="0"/>
    <n v="0"/>
    <n v="0"/>
    <n v="1"/>
    <n v="7"/>
    <n v="0"/>
    <n v="16"/>
    <b v="1"/>
    <n v="1"/>
  </r>
  <r>
    <x v="2"/>
    <x v="25"/>
    <x v="80"/>
    <m/>
    <s v="Правознавство_Лебедєва Г.В._rv"/>
    <s v="https://vo.uu.edu.ua/grade/report/grader/index.php?id=11935"/>
    <n v="15"/>
    <n v="1"/>
    <n v="15"/>
    <n v="0"/>
    <n v="0"/>
    <n v="0"/>
    <n v="1"/>
    <n v="0"/>
    <n v="0"/>
    <n v="2"/>
    <n v="1"/>
    <n v="1"/>
    <n v="0"/>
    <n v="0"/>
    <n v="0"/>
    <n v="0"/>
    <n v="0"/>
    <n v="0"/>
    <n v="0"/>
    <n v="0"/>
    <n v="5"/>
    <b v="0"/>
    <n v="0"/>
  </r>
  <r>
    <x v="2"/>
    <x v="25"/>
    <x v="80"/>
    <m/>
    <s v="Сімейне право_rv"/>
    <s v="https://vo.uu.edu.ua/grade/report/grader/index.php?id=17085"/>
    <n v="8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5"/>
    <x v="81"/>
    <s v="Нагорна Ольга Вікторівна"/>
    <s v="Бухгалтерський облік_Нагорна О.В._rv"/>
    <s v="https://vo.uu.edu.ua/grade/report/grader/index.php?id=11618"/>
    <n v="57"/>
    <n v="2"/>
    <n v="0"/>
    <n v="0"/>
    <n v="0"/>
    <n v="1"/>
    <n v="1"/>
    <n v="0"/>
    <n v="0"/>
    <n v="11"/>
    <n v="1"/>
    <n v="1"/>
    <n v="0"/>
    <n v="0"/>
    <n v="0"/>
    <n v="0"/>
    <n v="0"/>
    <n v="1"/>
    <n v="0"/>
    <n v="0"/>
    <n v="15"/>
    <b v="0"/>
    <n v="0"/>
  </r>
  <r>
    <x v="2"/>
    <x v="25"/>
    <x v="81"/>
    <s v="Нагорна Ольга Вікторівна"/>
    <s v="Бюджетна система_Нагорна О.В._rv"/>
    <s v="https://vo.uu.edu.ua/grade/report/grader/index.php?id=14286"/>
    <n v="574"/>
    <n v="30"/>
    <n v="30"/>
    <n v="2"/>
    <n v="0"/>
    <n v="1"/>
    <n v="1"/>
    <n v="0"/>
    <n v="0"/>
    <n v="4"/>
    <n v="0"/>
    <n v="1"/>
    <n v="0"/>
    <n v="0"/>
    <n v="0"/>
    <n v="0"/>
    <n v="5"/>
    <n v="1"/>
    <n v="0"/>
    <n v="0"/>
    <n v="12"/>
    <b v="0"/>
    <n v="0"/>
  </r>
  <r>
    <x v="2"/>
    <x v="25"/>
    <x v="81"/>
    <s v="Нагорна Ольга Вікторівна"/>
    <s v="Гроші і кредит_Нагорна О.В._rv"/>
    <s v="https://vo.uu.edu.ua/grade/report/grader/index.php?id=7240"/>
    <n v="1202"/>
    <n v="38"/>
    <n v="13"/>
    <n v="7"/>
    <n v="0"/>
    <n v="1"/>
    <n v="1"/>
    <n v="0"/>
    <n v="0"/>
    <n v="7"/>
    <n v="0"/>
    <n v="3"/>
    <n v="1"/>
    <n v="0"/>
    <n v="1"/>
    <n v="0"/>
    <n v="4"/>
    <n v="1"/>
    <n v="0"/>
    <n v="0"/>
    <n v="18"/>
    <b v="0"/>
    <n v="0"/>
  </r>
  <r>
    <x v="2"/>
    <x v="25"/>
    <x v="81"/>
    <s v="Нагорна Ольга Вікторівна"/>
    <s v="Податкова система_Нагорна О.В._rv"/>
    <s v="https://vo.uu.edu.ua/grade/report/grader/index.php?id=7252"/>
    <n v="364"/>
    <n v="27"/>
    <n v="30"/>
    <n v="2"/>
    <n v="0"/>
    <n v="1"/>
    <n v="1"/>
    <n v="0"/>
    <n v="0"/>
    <n v="11"/>
    <n v="1"/>
    <n v="3"/>
    <n v="0"/>
    <n v="0"/>
    <n v="0"/>
    <n v="0"/>
    <n v="1"/>
    <n v="0"/>
    <n v="0"/>
    <n v="0"/>
    <n v="17"/>
    <b v="0"/>
    <n v="0"/>
  </r>
  <r>
    <x v="2"/>
    <x v="25"/>
    <x v="81"/>
    <s v="Нагорна Ольга Вікторівна"/>
    <s v="Фінанси_Нагорна О.В._rv"/>
    <s v="https://vo.uu.edu.ua/grade/report/grader/index.php?id=7245"/>
    <n v="409"/>
    <n v="39"/>
    <n v="30"/>
    <n v="2"/>
    <n v="0"/>
    <n v="1"/>
    <n v="1"/>
    <n v="0"/>
    <n v="0"/>
    <n v="9"/>
    <n v="0"/>
    <n v="1"/>
    <n v="0"/>
    <n v="1"/>
    <n v="0"/>
    <n v="0"/>
    <n v="1"/>
    <n v="0"/>
    <n v="0"/>
    <n v="0"/>
    <n v="13"/>
    <b v="0"/>
    <n v="0"/>
  </r>
  <r>
    <x v="2"/>
    <x v="26"/>
    <x v="34"/>
    <m/>
    <s v="ЗСР-20.1-1мс-st"/>
    <s v="https://vo.uu.edu.ua/grade/report/grader/index.php?id=12943"/>
    <n v="19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34"/>
    <m/>
    <s v="ЗСР-20.2-1фмб-st"/>
    <s v="https://vo.uu.edu.ua/grade/report/grader/index.php?id=12945"/>
    <n v="19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34"/>
    <m/>
    <s v="ЗСР-20-1фмб-st"/>
    <s v="https://vo.uu.edu.ua/grade/report/grader/index.php?id=12944"/>
    <n v="83"/>
    <n v="2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s v="Косован Наталя"/>
    <s v="Вступ до спеціальності"/>
    <s v="https://vo.uu.edu.ua/grade/report/grader/index.php?id=12765"/>
    <n v="210"/>
    <n v="1"/>
    <n v="4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6"/>
    <x v="82"/>
    <s v="Ткачук Мирослава"/>
    <s v="Методи соціальної роботи"/>
    <s v="https://vo.uu.edu.ua/grade/report/grader/index.php?id=14239"/>
    <n v="109"/>
    <n v="0"/>
    <n v="3"/>
    <n v="0"/>
    <n v="0"/>
    <n v="1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6"/>
    <x v="82"/>
    <s v="Ткачук Мирослава"/>
    <s v="Психологія здоров'я та здорового способу життя"/>
    <s v="https://vo.uu.edu.ua/grade/report/grader/index.php?id=14351"/>
    <n v="59"/>
    <n v="0"/>
    <n v="3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Ведення професійної документації"/>
    <s v="https://vo.uu.edu.ua/grade/report/grader/index.php?id=15015"/>
    <n v="96"/>
    <n v="1"/>
    <n v="0"/>
    <n v="0"/>
    <n v="0"/>
    <n v="1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6"/>
    <x v="82"/>
    <m/>
    <s v="Загальна педагогіка"/>
    <s v="https://vo.uu.edu.ua/grade/report/grader/index.php?id=12941"/>
    <n v="171"/>
    <n v="1"/>
    <n v="2"/>
    <n v="0"/>
    <n v="1"/>
    <n v="1"/>
    <n v="1"/>
    <n v="0"/>
    <n v="0"/>
    <n v="7"/>
    <n v="0"/>
    <n v="1"/>
    <n v="0"/>
    <n v="0"/>
    <n v="0"/>
    <n v="0"/>
    <n v="0"/>
    <n v="0"/>
    <n v="0"/>
    <n v="0"/>
    <n v="9"/>
    <b v="0"/>
    <n v="0"/>
  </r>
  <r>
    <x v="2"/>
    <x v="26"/>
    <x v="82"/>
    <m/>
    <s v="Інклюзивне суспільство"/>
    <s v="https://vo.uu.edu.ua/grade/report/grader/index.php?id=15017"/>
    <n v="71"/>
    <n v="0"/>
    <n v="0"/>
    <n v="0"/>
    <n v="0"/>
    <n v="1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6"/>
    <x v="82"/>
    <m/>
    <s v="Інформаційні технології"/>
    <s v="https://vo.uu.edu.ua/grade/report/grader/index.php?id=12766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6"/>
    <x v="82"/>
    <m/>
    <s v="Історія соціальної роботи"/>
    <s v="https://vo.uu.edu.ua/grade/report/grader/index.php?id=12764"/>
    <n v="28"/>
    <n v="0"/>
    <n v="0"/>
    <n v="0"/>
    <n v="0"/>
    <n v="1"/>
    <n v="1"/>
    <n v="0"/>
    <n v="0"/>
    <n v="2"/>
    <n v="3"/>
    <n v="0"/>
    <n v="0"/>
    <n v="0"/>
    <n v="0"/>
    <n v="0"/>
    <n v="0"/>
    <n v="0"/>
    <n v="0"/>
    <n v="0"/>
    <n v="6"/>
    <b v="0"/>
    <n v="0"/>
  </r>
  <r>
    <x v="2"/>
    <x v="26"/>
    <x v="82"/>
    <m/>
    <s v="Основи навчання студентів (самоуправління навчанням)"/>
    <s v="https://vo.uu.edu.ua/grade/report/grader/index.php?id=13626"/>
    <n v="80"/>
    <n v="0"/>
    <n v="0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6"/>
    <x v="82"/>
    <m/>
    <s v="Право соціального захисту"/>
    <s v="https://vo.uu.edu.ua/grade/report/grader/index.php?id=15016"/>
    <n v="139"/>
    <n v="0"/>
    <n v="0"/>
    <n v="0"/>
    <n v="0"/>
    <n v="1"/>
    <n v="1"/>
    <n v="0"/>
    <n v="0"/>
    <n v="18"/>
    <n v="0"/>
    <n v="0"/>
    <n v="0"/>
    <n v="0"/>
    <n v="0"/>
    <n v="0"/>
    <n v="0"/>
    <n v="0"/>
    <n v="0"/>
    <n v="0"/>
    <n v="19"/>
    <b v="0"/>
    <n v="0"/>
  </r>
  <r>
    <x v="2"/>
    <x v="26"/>
    <x v="82"/>
    <m/>
    <s v="Практикум із соціальної роботи"/>
    <s v="https://vo.uu.edu.ua/grade/report/grader/index.php?id=15019"/>
    <n v="125"/>
    <n v="0"/>
    <n v="0"/>
    <n v="0"/>
    <n v="0"/>
    <n v="1"/>
    <n v="1"/>
    <n v="0"/>
    <n v="0"/>
    <n v="15"/>
    <n v="0"/>
    <n v="0"/>
    <n v="0"/>
    <n v="0"/>
    <n v="0"/>
    <n v="0"/>
    <n v="0"/>
    <n v="0"/>
    <n v="0"/>
    <n v="0"/>
    <n v="16"/>
    <b v="0"/>
    <n v="0"/>
  </r>
  <r>
    <x v="2"/>
    <x v="26"/>
    <x v="82"/>
    <m/>
    <s v="Психологія"/>
    <s v="https://vo.uu.edu.ua/grade/report/grader/index.php?id=12914"/>
    <n v="156"/>
    <n v="0"/>
    <n v="3"/>
    <n v="0"/>
    <n v="1"/>
    <n v="1"/>
    <n v="0"/>
    <n v="0"/>
    <n v="0"/>
    <n v="9"/>
    <n v="0"/>
    <n v="1"/>
    <n v="0"/>
    <n v="0"/>
    <n v="0"/>
    <n v="0"/>
    <n v="0"/>
    <n v="0"/>
    <n v="0"/>
    <n v="0"/>
    <n v="10"/>
    <b v="0"/>
    <n v="0"/>
  </r>
  <r>
    <x v="2"/>
    <x v="26"/>
    <x v="82"/>
    <m/>
    <s v="Психологія спілкування"/>
    <s v="https://vo.uu.edu.ua/grade/report/grader/index.php?id=14608"/>
    <n v="48"/>
    <n v="0"/>
    <n v="0"/>
    <n v="0"/>
    <n v="0"/>
    <n v="0"/>
    <n v="1"/>
    <n v="0"/>
    <n v="0"/>
    <n v="3"/>
    <n v="0"/>
    <n v="0"/>
    <n v="0"/>
    <n v="0"/>
    <n v="0"/>
    <n v="0"/>
    <n v="0"/>
    <n v="0"/>
    <n v="0"/>
    <n v="0"/>
    <n v="4"/>
    <b v="0"/>
    <n v="0"/>
  </r>
  <r>
    <x v="2"/>
    <x v="26"/>
    <x v="82"/>
    <m/>
    <s v="Розклад  занять  1 курсу"/>
    <s v="https://vo.uu.edu.ua/grade/report/grader/index.php?id=14205"/>
    <n v="1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Розклад занять 2 курсу"/>
    <s v="https://vo.uu.edu.ua/grade/report/grader/index.php?id=14240"/>
    <n v="6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Розклад занять 2 курсу м.с."/>
    <s v="https://vo.uu.edu.ua/grade/report/grader/index.php?id=14609"/>
    <n v="15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Система організацій соціальної сфери"/>
    <s v="https://vo.uu.edu.ua/grade/report/grader/index.php?id=15018"/>
    <n v="61"/>
    <n v="1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6"/>
    <x v="82"/>
    <m/>
    <s v="Соціологія"/>
    <s v="https://vo.uu.edu.ua/grade/report/grader/index.php?id=14606"/>
    <n v="101"/>
    <n v="1"/>
    <n v="0"/>
    <n v="0"/>
    <n v="0"/>
    <n v="1"/>
    <n v="1"/>
    <n v="0"/>
    <n v="0"/>
    <n v="14"/>
    <n v="0"/>
    <n v="0"/>
    <n v="0"/>
    <n v="0"/>
    <n v="0"/>
    <n v="0"/>
    <n v="0"/>
    <n v="0"/>
    <n v="0"/>
    <n v="0"/>
    <n v="15"/>
    <b v="0"/>
    <n v="0"/>
  </r>
  <r>
    <x v="2"/>
    <x v="26"/>
    <x v="82"/>
    <m/>
    <s v="Теорія і практика соціального прогнозування"/>
    <s v="https://vo.uu.edu.ua/grade/report/grader/index.php?id=13627"/>
    <n v="12"/>
    <n v="1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6"/>
    <x v="82"/>
    <m/>
    <s v="Україна в контексті світового розвитку"/>
    <s v="https://vo.uu.edu.ua/grade/report/grader/index.php?id=15014"/>
    <n v="37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6"/>
    <x v="82"/>
    <m/>
    <s v="Українська мова за професійним спрямуванням"/>
    <s v="https://vo.uu.edu.ua/grade/report/grader/index.php?id=13525"/>
    <n v="19"/>
    <n v="0"/>
    <n v="0"/>
    <n v="0"/>
    <n v="0"/>
    <n v="0"/>
    <n v="1"/>
    <n v="0"/>
    <n v="0"/>
    <n v="6"/>
    <n v="0"/>
    <n v="0"/>
    <n v="0"/>
    <n v="0"/>
    <n v="0"/>
    <n v="0"/>
    <n v="0"/>
    <n v="0"/>
    <n v="0"/>
    <n v="0"/>
    <n v="7"/>
    <b v="0"/>
    <n v="0"/>
  </r>
  <r>
    <x v="2"/>
    <x v="27"/>
    <x v="34"/>
    <m/>
    <s v="1 курс ГРС-21-1фмб-tr"/>
    <s v="https://vo.uu.edu.ua/grade/report/grader/index.php?id=16623"/>
    <n v="282"/>
    <n v="108"/>
    <n v="10"/>
    <n v="6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ДЗ-21-1фмб-tr"/>
    <s v="https://vo.uu.edu.ua/grade/report/grader/index.php?id=16603"/>
    <n v="184"/>
    <n v="30"/>
    <n v="12"/>
    <n v="9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ДЗ-21-1фмб-tr*"/>
    <s v="https://vo.uu.edu.ua/grade/report/grader/index.php?id=16602"/>
    <n v="109"/>
    <n v="13"/>
    <n v="11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7"/>
    <x v="34"/>
    <m/>
    <s v="1 курс ЖР-21-1фмб-tr"/>
    <s v="https://vo.uu.edu.ua/grade/report/grader/index.php?id=16595"/>
    <n v="141"/>
    <n v="23"/>
    <n v="2"/>
    <n v="2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ЖР-21-1фмб-tr*"/>
    <s v="https://vo.uu.edu.ua/grade/report/grader/index.php?id=16594"/>
    <n v="103"/>
    <n v="19"/>
    <n v="3"/>
    <n v="3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7"/>
    <x v="34"/>
    <m/>
    <s v="1 курс ЗГРС-21-1фмб-tr"/>
    <s v="https://vo.uu.edu.ua/grade/report/grader/index.php?id=16624"/>
    <n v="18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1 курс ЗДЗ-21-1фмб-tr"/>
    <s v="https://vo.uu.edu.ua/grade/report/grader/index.php?id=16608"/>
    <n v="28"/>
    <n v="14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1 курс ЗЖР-21-1фмб-tr"/>
    <s v="https://vo.uu.edu.ua/grade/report/grader/index.php?id=16598"/>
    <n v="23"/>
    <n v="9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1 курс ЗІС-21-1фмб-tr"/>
    <s v="https://vo.uu.edu.ua/grade/report/grader/index.php?id=16591"/>
    <n v="28"/>
    <n v="12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1 курс ЗПЗ-21-1фмб-tr"/>
    <s v="https://vo.uu.edu.ua/grade/report/grader/index.php?id=16618"/>
    <n v="21"/>
    <n v="6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1 курс ІС-21-1фмб-tr"/>
    <s v="https://vo.uu.edu.ua/grade/report/grader/index.php?id=16589"/>
    <n v="201"/>
    <n v="38"/>
    <n v="4"/>
    <n v="4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7"/>
    <x v="34"/>
    <m/>
    <s v="1 курс ПЗ-21-1фмб-tr"/>
    <s v="https://vo.uu.edu.ua/grade/report/grader/index.php?id=16613"/>
    <n v="180"/>
    <n v="68"/>
    <n v="10"/>
    <n v="1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1 курс ПЗ-21-1фмб-tr*"/>
    <s v="https://vo.uu.edu.ua/grade/report/grader/index.php?id=16612"/>
    <n v="110"/>
    <n v="45"/>
    <n v="4"/>
    <n v="3"/>
    <n v="0"/>
    <n v="0"/>
    <n v="1"/>
    <n v="0"/>
    <n v="0"/>
    <n v="0"/>
    <n v="0"/>
    <n v="0"/>
    <n v="0"/>
    <n v="0"/>
    <n v="0"/>
    <n v="0"/>
    <n v="0"/>
    <n v="0"/>
    <n v="0"/>
    <n v="4"/>
    <n v="5"/>
    <b v="0"/>
    <n v="0"/>
  </r>
  <r>
    <x v="2"/>
    <x v="27"/>
    <x v="34"/>
    <m/>
    <s v="2 курс ДЗ-20-1фмб-tr"/>
    <s v="https://vo.uu.edu.ua/grade/report/grader/index.php?id=16604"/>
    <n v="148"/>
    <n v="22"/>
    <n v="19"/>
    <n v="0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2 курс ЖР-20-1фмб-tr"/>
    <s v="https://vo.uu.edu.ua/grade/report/grader/index.php?id=16596"/>
    <n v="182"/>
    <n v="51"/>
    <n v="3"/>
    <n v="3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2 курс ЗГРС-20-1фмб-tr"/>
    <s v="https://vo.uu.edu.ua/grade/report/grader/index.php?id=16625"/>
    <n v="40"/>
    <n v="0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2 курс ЗДЗ-20-1фмб-tr"/>
    <s v="https://vo.uu.edu.ua/grade/report/grader/index.php?id=16609"/>
    <n v="46"/>
    <n v="22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2 курс ЗЖР-20-1фмб-tr"/>
    <s v="https://vo.uu.edu.ua/grade/report/grader/index.php?id=16599"/>
    <n v="16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2 курс ЗПЗ-20-1фмб-tr"/>
    <s v="https://vo.uu.edu.ua/grade/report/grader/index.php?id=16619"/>
    <n v="43"/>
    <n v="21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2 курс ПЗ-20-1фмб-tr"/>
    <s v="https://vo.uu.edu.ua/grade/report/grader/index.php?id=16614"/>
    <n v="287"/>
    <n v="150"/>
    <n v="15"/>
    <n v="9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3 курс ДЗ-19-1мс-tr"/>
    <s v="https://vo.uu.edu.ua/grade/report/grader/index.php?id=16605"/>
    <n v="181"/>
    <n v="53"/>
    <n v="13"/>
    <n v="1"/>
    <n v="0"/>
    <n v="0"/>
    <n v="1"/>
    <n v="0"/>
    <n v="0"/>
    <n v="0"/>
    <n v="0"/>
    <n v="0"/>
    <n v="0"/>
    <n v="0"/>
    <n v="0"/>
    <n v="0"/>
    <n v="0"/>
    <n v="0"/>
    <n v="0"/>
    <n v="7"/>
    <n v="8"/>
    <b v="0"/>
    <n v="0"/>
  </r>
  <r>
    <x v="2"/>
    <x v="27"/>
    <x v="34"/>
    <m/>
    <s v="3 курс ДЗ-21-1-tr"/>
    <s v="https://vo.uu.edu.ua/grade/report/grader/index.php?id=16606"/>
    <n v="109"/>
    <n v="20"/>
    <n v="11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7"/>
    <x v="34"/>
    <m/>
    <s v="3 курс ДЗ-21-1-tr*"/>
    <s v="https://vo.uu.edu.ua/grade/report/grader/index.php?id=16607"/>
    <n v="92"/>
    <n v="18"/>
    <n v="3"/>
    <n v="0"/>
    <n v="0"/>
    <n v="0"/>
    <n v="1"/>
    <n v="0"/>
    <n v="0"/>
    <n v="0"/>
    <n v="0"/>
    <n v="0"/>
    <n v="0"/>
    <n v="0"/>
    <n v="0"/>
    <n v="0"/>
    <n v="0"/>
    <n v="0"/>
    <n v="0"/>
    <n v="5"/>
    <n v="6"/>
    <b v="0"/>
    <n v="0"/>
  </r>
  <r>
    <x v="2"/>
    <x v="27"/>
    <x v="34"/>
    <m/>
    <s v="3 курс ЖР-21-1-tr"/>
    <s v="https://vo.uu.edu.ua/grade/report/grader/index.php?id=16597"/>
    <n v="16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3 курс ЗГРС-21-1-tr"/>
    <s v="https://vo.uu.edu.ua/grade/report/grader/index.php?id=16626"/>
    <n v="18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3 курс ЗДЗ-19-1мс-tr"/>
    <s v="https://vo.uu.edu.ua/grade/report/grader/index.php?id=16610"/>
    <n v="16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3 курс ЗДЗ-21-1-tr"/>
    <s v="https://vo.uu.edu.ua/grade/report/grader/index.php?id=16611"/>
    <n v="27"/>
    <n v="1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3 курс ЗЖР-21-1-tr"/>
    <s v="https://vo.uu.edu.ua/grade/report/grader/index.php?id=16600"/>
    <n v="16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3 курс ЗІС-21-1-tr"/>
    <s v="https://vo.uu.edu.ua/grade/report/grader/index.php?id=16592"/>
    <n v="19"/>
    <n v="1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3 курс ЗПЗ-20-2фмб-tr"/>
    <s v="https://vo.uu.edu.ua/grade/report/grader/index.php?id=16620"/>
    <n v="14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3 курс ЗПЗ-21-1-tr"/>
    <s v="https://vo.uu.edu.ua/grade/report/grader/index.php?id=16621"/>
    <n v="30"/>
    <n v="2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3 курс ПЗ-19-1мс-tr"/>
    <s v="https://vo.uu.edu.ua/grade/report/grader/index.php?id=16615"/>
    <n v="118"/>
    <n v="11"/>
    <n v="8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7"/>
    <x v="34"/>
    <m/>
    <s v="3 курс ПЗ-21-1-tr"/>
    <s v="https://vo.uu.edu.ua/grade/report/grader/index.php?id=16616"/>
    <n v="170"/>
    <n v="37"/>
    <n v="5"/>
    <n v="1"/>
    <n v="0"/>
    <n v="0"/>
    <n v="1"/>
    <n v="0"/>
    <n v="0"/>
    <n v="0"/>
    <n v="0"/>
    <n v="0"/>
    <n v="0"/>
    <n v="0"/>
    <n v="0"/>
    <n v="0"/>
    <n v="0"/>
    <n v="0"/>
    <n v="0"/>
    <n v="8"/>
    <n v="9"/>
    <b v="0"/>
    <n v="0"/>
  </r>
  <r>
    <x v="2"/>
    <x v="27"/>
    <x v="34"/>
    <m/>
    <s v="3 курс ПЗ-21-1-tr*"/>
    <s v="https://vo.uu.edu.ua/grade/report/grader/index.php?id=16617"/>
    <n v="85"/>
    <n v="7"/>
    <n v="3"/>
    <n v="0"/>
    <n v="0"/>
    <n v="0"/>
    <n v="1"/>
    <n v="0"/>
    <n v="0"/>
    <n v="0"/>
    <n v="0"/>
    <n v="0"/>
    <n v="0"/>
    <n v="0"/>
    <n v="0"/>
    <n v="0"/>
    <n v="0"/>
    <n v="0"/>
    <n v="0"/>
    <n v="6"/>
    <n v="7"/>
    <b v="0"/>
    <n v="0"/>
  </r>
  <r>
    <x v="2"/>
    <x v="27"/>
    <x v="34"/>
    <m/>
    <s v="4 курс ЗЖР-20-1-tr"/>
    <s v="https://vo.uu.edu.ua/grade/report/grader/index.php?id=16601"/>
    <n v="22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4 курс ЗІС-20-1-tr"/>
    <s v="https://vo.uu.edu.ua/grade/report/grader/index.php?id=16593"/>
    <n v="22"/>
    <n v="3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4 курс ЗПЗ-20-1-tr"/>
    <s v="https://vo.uu.edu.ua/grade/report/grader/index.php?id=16622"/>
    <n v="22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34"/>
    <m/>
    <s v="4 курс ІС-20-1-tr"/>
    <s v="https://vo.uu.edu.ua/grade/report/grader/index.php?id=16590"/>
    <n v="5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3"/>
    <n v="4"/>
    <b v="0"/>
    <n v="0"/>
  </r>
  <r>
    <x v="2"/>
    <x v="27"/>
    <x v="34"/>
    <m/>
    <s v="4 курс ПЗ-19-1-tr"/>
    <s v="https://vo.uu.edu.ua/grade/report/grader/index.php?id=13248"/>
    <n v="39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1"/>
    <n v="14"/>
    <b v="0"/>
    <n v="0"/>
  </r>
  <r>
    <x v="2"/>
    <x v="27"/>
    <x v="83"/>
    <s v="Байдецька Леся Василівна*"/>
    <s v="Медіаправо та медіабезпека_Байдецька Л.В._tr"/>
    <s v="https://vo.uu.edu.ua/grade/report/grader/index.php?id=10835"/>
    <n v="2141"/>
    <n v="1300"/>
    <n v="8"/>
    <n v="7"/>
    <n v="3"/>
    <n v="0"/>
    <n v="1"/>
    <n v="0"/>
    <n v="0"/>
    <n v="28"/>
    <n v="0"/>
    <n v="3"/>
    <n v="0"/>
    <n v="0"/>
    <n v="0"/>
    <n v="0"/>
    <n v="8"/>
    <n v="1"/>
    <n v="21"/>
    <n v="0"/>
    <n v="41"/>
    <b v="0"/>
    <n v="0"/>
  </r>
  <r>
    <x v="2"/>
    <x v="27"/>
    <x v="83"/>
    <s v="Байдецька Леся Василівна*"/>
    <s v="Психологія спілкування_Байдецька Л.В._tr"/>
    <s v="https://vo.uu.edu.ua/grade/report/grader/index.php?id=13200"/>
    <n v="9178"/>
    <n v="940"/>
    <n v="10"/>
    <n v="5"/>
    <n v="10"/>
    <n v="1"/>
    <n v="1"/>
    <n v="0"/>
    <n v="0"/>
    <n v="32"/>
    <n v="1"/>
    <n v="10"/>
    <n v="0"/>
    <n v="0"/>
    <n v="1"/>
    <n v="1"/>
    <n v="28"/>
    <n v="1"/>
    <n v="18"/>
    <n v="0"/>
    <n v="75"/>
    <b v="1"/>
    <n v="1"/>
  </r>
  <r>
    <x v="2"/>
    <x v="27"/>
    <x v="83"/>
    <s v="Винокур Юлія Миколаївна"/>
    <s v="Телевиробництво_Винокур Ю.М._tr"/>
    <s v="https://vo.uu.edu.ua/grade/report/grader/index.php?id=16490"/>
    <n v="474"/>
    <n v="244"/>
    <n v="3"/>
    <n v="2"/>
    <n v="0"/>
    <n v="1"/>
    <n v="1"/>
    <n v="0"/>
    <n v="0"/>
    <n v="29"/>
    <n v="0"/>
    <n v="0"/>
    <n v="0"/>
    <n v="0"/>
    <n v="0"/>
    <n v="0"/>
    <n v="7"/>
    <n v="0"/>
    <n v="0"/>
    <n v="0"/>
    <n v="37"/>
    <b v="0"/>
    <n v="0"/>
  </r>
  <r>
    <x v="2"/>
    <x v="27"/>
    <x v="83"/>
    <s v="Демків Василь Григорович"/>
    <s v="Дизайн-проект (3 курс)_Демків В.Г._tr"/>
    <s v="https://vo.uu.edu.ua/grade/report/grader/index.php?id=11710"/>
    <n v="4471"/>
    <n v="481"/>
    <n v="24"/>
    <n v="1"/>
    <n v="0"/>
    <n v="1"/>
    <n v="1"/>
    <n v="0"/>
    <n v="1"/>
    <n v="3"/>
    <n v="35"/>
    <n v="0"/>
    <n v="0"/>
    <n v="0"/>
    <n v="0"/>
    <n v="0"/>
    <n v="5"/>
    <n v="0"/>
    <n v="0"/>
    <n v="0"/>
    <n v="45"/>
    <b v="0"/>
    <n v="0"/>
  </r>
  <r>
    <x v="2"/>
    <x v="27"/>
    <x v="83"/>
    <s v="Демків Василь Григорович"/>
    <s v="Дизайн-проект_Демків В.Г._tr"/>
    <s v="https://vo.uu.edu.ua/grade/report/grader/index.php?id=16571"/>
    <n v="152"/>
    <n v="36"/>
    <n v="3"/>
    <n v="0"/>
    <n v="0"/>
    <n v="0"/>
    <n v="1"/>
    <n v="0"/>
    <n v="1"/>
    <n v="0"/>
    <n v="4"/>
    <n v="0"/>
    <n v="0"/>
    <n v="0"/>
    <n v="0"/>
    <n v="0"/>
    <n v="0"/>
    <n v="0"/>
    <n v="0"/>
    <n v="0"/>
    <n v="6"/>
    <b v="0"/>
    <n v="0"/>
  </r>
  <r>
    <x v="2"/>
    <x v="27"/>
    <x v="83"/>
    <s v="Драган-Іванець Наталія Василівна"/>
    <s v="Основи журналістики_Драган-Іванець Н.В._tr"/>
    <s v="https://vo.uu.edu.ua/grade/report/grader/index.php?id=15074"/>
    <n v="2347"/>
    <n v="215"/>
    <n v="5"/>
    <n v="1"/>
    <n v="24"/>
    <n v="1"/>
    <n v="1"/>
    <n v="0"/>
    <n v="0"/>
    <n v="33"/>
    <n v="0"/>
    <n v="31"/>
    <n v="0"/>
    <n v="0"/>
    <n v="0"/>
    <n v="0"/>
    <n v="18"/>
    <n v="0"/>
    <n v="0"/>
    <n v="0"/>
    <n v="83"/>
    <b v="1"/>
    <n v="1"/>
  </r>
  <r>
    <x v="2"/>
    <x v="27"/>
    <x v="83"/>
    <s v="Драган-Іванець Наталія Василівна"/>
    <s v="Проблематика ЗМІ_Драган-Іванець Н.В._tr"/>
    <s v="https://vo.uu.edu.ua/grade/report/grader/index.php?id=16487"/>
    <n v="345"/>
    <n v="109"/>
    <n v="3"/>
    <n v="2"/>
    <n v="8"/>
    <n v="1"/>
    <n v="1"/>
    <n v="0"/>
    <n v="0"/>
    <n v="24"/>
    <n v="0"/>
    <n v="11"/>
    <n v="0"/>
    <n v="0"/>
    <n v="0"/>
    <n v="0"/>
    <n v="3"/>
    <n v="0"/>
    <n v="0"/>
    <n v="0"/>
    <n v="39"/>
    <b v="1"/>
    <n v="1"/>
  </r>
  <r>
    <x v="2"/>
    <x v="27"/>
    <x v="83"/>
    <s v="Драган-Іванець Наталія Василівна"/>
    <s v="Теорія масової комунікації_Драган-Іванець Н.В._tr"/>
    <s v="https://vo.uu.edu.ua/grade/report/grader/index.php?id=16491"/>
    <n v="341"/>
    <n v="131"/>
    <n v="8"/>
    <n v="0"/>
    <n v="2"/>
    <n v="1"/>
    <n v="1"/>
    <n v="0"/>
    <n v="0"/>
    <n v="21"/>
    <n v="0"/>
    <n v="2"/>
    <n v="0"/>
    <n v="0"/>
    <n v="0"/>
    <n v="0"/>
    <n v="2"/>
    <n v="0"/>
    <n v="0"/>
    <n v="0"/>
    <n v="26"/>
    <b v="1"/>
    <n v="1"/>
  </r>
  <r>
    <x v="2"/>
    <x v="27"/>
    <x v="83"/>
    <s v="Дуда Валентин Васильович_tr"/>
    <s v="Живопис_Дуда В.В._tr "/>
    <s v="https://vo.uu.edu.ua/grade/report/grader/index.php?id=13111"/>
    <n v="4747"/>
    <n v="1"/>
    <n v="19"/>
    <n v="0"/>
    <n v="1"/>
    <n v="0"/>
    <n v="1"/>
    <n v="0"/>
    <n v="0"/>
    <n v="6"/>
    <n v="0"/>
    <n v="5"/>
    <n v="0"/>
    <n v="0"/>
    <n v="0"/>
    <n v="0"/>
    <n v="9"/>
    <n v="0"/>
    <n v="0"/>
    <n v="0"/>
    <n v="21"/>
    <b v="0"/>
    <n v="0"/>
  </r>
  <r>
    <x v="2"/>
    <x v="27"/>
    <x v="83"/>
    <s v="Дуда Валентин Васильович_tr"/>
    <s v="Комп'ютерні технології графічного дизайну (2 курс)_Дуда В.В._tr"/>
    <s v="https://vo.uu.edu.ua/grade/report/grader/index.php?id=15078"/>
    <n v="1808"/>
    <n v="47"/>
    <n v="19"/>
    <n v="0"/>
    <n v="0"/>
    <n v="0"/>
    <n v="1"/>
    <n v="0"/>
    <n v="0"/>
    <n v="3"/>
    <n v="0"/>
    <n v="29"/>
    <n v="0"/>
    <n v="0"/>
    <n v="0"/>
    <n v="0"/>
    <n v="5"/>
    <n v="0"/>
    <n v="0"/>
    <n v="0"/>
    <n v="38"/>
    <b v="0"/>
    <n v="0"/>
  </r>
  <r>
    <x v="2"/>
    <x v="27"/>
    <x v="83"/>
    <s v="Дуда Валентин Васильович_tr"/>
    <s v="Комп'ютерні технології графічного дизайну (3 курс)_Дуда В.В._tr"/>
    <s v="https://vo.uu.edu.ua/grade/report/grader/index.php?id=16573"/>
    <n v="108"/>
    <n v="12"/>
    <n v="27"/>
    <n v="0"/>
    <n v="0"/>
    <n v="0"/>
    <n v="1"/>
    <n v="0"/>
    <n v="0"/>
    <n v="2"/>
    <n v="0"/>
    <n v="29"/>
    <n v="0"/>
    <n v="0"/>
    <n v="0"/>
    <n v="0"/>
    <n v="4"/>
    <n v="0"/>
    <n v="0"/>
    <n v="0"/>
    <n v="36"/>
    <b v="0"/>
    <n v="0"/>
  </r>
  <r>
    <x v="2"/>
    <x v="27"/>
    <x v="83"/>
    <s v="Дуда Валентин Васильович_tr"/>
    <s v="Рисунок_Дуда В.В._tr "/>
    <s v="https://vo.uu.edu.ua/grade/report/grader/index.php?id=13110"/>
    <n v="4530"/>
    <n v="100"/>
    <n v="19"/>
    <n v="0"/>
    <n v="1"/>
    <n v="0"/>
    <n v="1"/>
    <n v="0"/>
    <n v="0"/>
    <n v="8"/>
    <n v="0"/>
    <n v="3"/>
    <n v="0"/>
    <n v="0"/>
    <n v="0"/>
    <n v="0"/>
    <n v="10"/>
    <n v="0"/>
    <n v="0"/>
    <n v="0"/>
    <n v="22"/>
    <b v="0"/>
    <n v="0"/>
  </r>
  <r>
    <x v="2"/>
    <x v="27"/>
    <x v="83"/>
    <s v="Кисилиця Тарас"/>
    <s v="Комп’ютерні технології дизайну інтер’єру (2 курс)_Кисилиця Т.А._tr"/>
    <s v="https://vo.uu.edu.ua/grade/report/grader/index.php?id=16479"/>
    <n v="68"/>
    <n v="2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3"/>
    <s v="Кіналь Олег Степанович"/>
    <s v="Графічний дизайн_Кіналь О.С._tr"/>
    <s v="https://vo.uu.edu.ua/grade/report/grader/index.php?id=16484"/>
    <n v="183"/>
    <n v="31"/>
    <n v="47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7"/>
    <x v="83"/>
    <s v="П’єх Роман Михайлович"/>
    <s v="Рисунок_П'єх Р.М._tr"/>
    <s v="https://vo.uu.edu.ua/grade/report/grader/index.php?id=16552"/>
    <n v="219"/>
    <n v="161"/>
    <n v="12"/>
    <n v="0"/>
    <n v="0"/>
    <n v="1"/>
    <n v="1"/>
    <n v="0"/>
    <n v="0"/>
    <n v="2"/>
    <n v="0"/>
    <n v="0"/>
    <n v="0"/>
    <n v="0"/>
    <n v="0"/>
    <n v="0"/>
    <n v="1"/>
    <n v="0"/>
    <n v="0"/>
    <n v="0"/>
    <n v="4"/>
    <b v="0"/>
    <n v="0"/>
  </r>
  <r>
    <x v="2"/>
    <x v="27"/>
    <x v="83"/>
    <s v="Сокол Зінаїда Степанівна"/>
    <s v="Філософія_Сокол З.С._tr"/>
    <s v="https://vo.uu.edu.ua/grade/report/grader/index.php?id=14610"/>
    <n v="409"/>
    <n v="87"/>
    <n v="37"/>
    <n v="0"/>
    <n v="1"/>
    <n v="0"/>
    <n v="1"/>
    <n v="0"/>
    <n v="0"/>
    <n v="8"/>
    <n v="1"/>
    <n v="1"/>
    <n v="0"/>
    <n v="0"/>
    <n v="0"/>
    <n v="0"/>
    <n v="2"/>
    <n v="0"/>
    <n v="0"/>
    <n v="0"/>
    <n v="13"/>
    <b v="0"/>
    <n v="0"/>
  </r>
  <r>
    <x v="2"/>
    <x v="27"/>
    <x v="83"/>
    <s v="Соколовський Андрій Михайлович"/>
    <s v="Основи нарисної геометрії та проєктна графіка_Соколовський А.М._tr"/>
    <s v="https://vo.uu.edu.ua/grade/report/grader/index.php?id=10693"/>
    <n v="2623"/>
    <n v="40"/>
    <n v="12"/>
    <n v="0"/>
    <n v="0"/>
    <n v="1"/>
    <n v="1"/>
    <n v="0"/>
    <n v="0"/>
    <n v="17"/>
    <n v="0"/>
    <n v="0"/>
    <n v="0"/>
    <n v="0"/>
    <n v="0"/>
    <n v="0"/>
    <n v="19"/>
    <n v="0"/>
    <n v="0"/>
    <n v="0"/>
    <n v="37"/>
    <b v="0"/>
    <n v="0"/>
  </r>
  <r>
    <x v="2"/>
    <x v="27"/>
    <x v="83"/>
    <s v="Ставрук Степан_tr"/>
    <s v="Комп'ютерна графіка_Ставрук С.М._tr"/>
    <s v="https://vo.uu.edu.ua/grade/report/grader/index.php?id=13105"/>
    <n v="10144"/>
    <n v="634"/>
    <n v="23"/>
    <n v="0"/>
    <n v="3"/>
    <n v="2"/>
    <n v="1"/>
    <n v="0"/>
    <n v="0"/>
    <n v="19"/>
    <n v="0"/>
    <n v="8"/>
    <n v="0"/>
    <n v="0"/>
    <n v="0"/>
    <n v="0"/>
    <n v="23"/>
    <n v="0"/>
    <n v="0"/>
    <n v="0"/>
    <n v="51"/>
    <b v="1"/>
    <n v="1"/>
  </r>
  <r>
    <x v="2"/>
    <x v="27"/>
    <x v="83"/>
    <s v="Ставчанська Олена Миколаївна"/>
    <s v="Композиція_Ставчанська О.М._tr"/>
    <s v="https://vo.uu.edu.ua/grade/report/grader/index.php?id=17028"/>
    <n v="116"/>
    <n v="116"/>
    <n v="4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3"/>
    <s v="Сухорукова Неля"/>
    <s v="Історія мистецтва та дизайну_Чепіль Д.В._tr"/>
    <s v="https://vo.uu.edu.ua/grade/report/grader/index.php?id=13424"/>
    <n v="996"/>
    <n v="30"/>
    <n v="23"/>
    <n v="0"/>
    <n v="9"/>
    <n v="0"/>
    <n v="1"/>
    <n v="6"/>
    <n v="0"/>
    <n v="4"/>
    <n v="1"/>
    <n v="9"/>
    <n v="0"/>
    <n v="0"/>
    <n v="0"/>
    <n v="0"/>
    <n v="5"/>
    <n v="0"/>
    <n v="0"/>
    <n v="0"/>
    <n v="26"/>
    <b v="0"/>
    <n v="0"/>
  </r>
  <r>
    <x v="2"/>
    <x v="27"/>
    <x v="83"/>
    <s v="Сухорукова Неля"/>
    <s v="Історія стилів_Чепіль Д.В._tr"/>
    <s v="https://vo.uu.edu.ua/grade/report/grader/index.php?id=16486"/>
    <n v="55"/>
    <n v="0"/>
    <n v="19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3"/>
    <s v="Сухорукова Неля"/>
    <s v="Комп’ютерні технології дизайну інтер’єру (3 курс)_Кисилиця Т.А._tr"/>
    <s v="https://vo.uu.edu.ua/grade/report/grader/index.php?id=10879"/>
    <n v="603"/>
    <n v="55"/>
    <n v="27"/>
    <n v="0"/>
    <n v="0"/>
    <n v="0"/>
    <n v="1"/>
    <n v="0"/>
    <n v="0"/>
    <n v="1"/>
    <n v="0"/>
    <n v="1"/>
    <n v="0"/>
    <n v="0"/>
    <n v="0"/>
    <n v="0"/>
    <n v="2"/>
    <n v="0"/>
    <n v="0"/>
    <n v="0"/>
    <n v="5"/>
    <b v="0"/>
    <n v="0"/>
  </r>
  <r>
    <x v="2"/>
    <x v="27"/>
    <x v="83"/>
    <s v="Сухорукова Неля"/>
    <s v="Рисунок_Овчарик Є.Я._tr"/>
    <s v="https://vo.uu.edu.ua/grade/report/grader/index.php?id=11598"/>
    <n v="2759"/>
    <n v="43"/>
    <n v="11"/>
    <n v="0"/>
    <n v="0"/>
    <n v="0"/>
    <n v="1"/>
    <n v="0"/>
    <n v="0"/>
    <n v="1"/>
    <n v="4"/>
    <n v="1"/>
    <n v="0"/>
    <n v="0"/>
    <n v="1"/>
    <n v="1"/>
    <n v="15"/>
    <n v="0"/>
    <n v="0"/>
    <n v="0"/>
    <n v="24"/>
    <b v="0"/>
    <n v="0"/>
  </r>
  <r>
    <x v="2"/>
    <x v="27"/>
    <x v="84"/>
    <s v="Брунда Надія Степанівна"/>
    <s v="Стандартизація і сертифікація продукції та послуг_Брунда Н.С._tr"/>
    <s v="https://vo.uu.edu.ua/grade/report/grader/index.php?id=16564"/>
    <n v="1508"/>
    <n v="697"/>
    <n v="10"/>
    <n v="5"/>
    <n v="0"/>
    <n v="0"/>
    <n v="1"/>
    <n v="0"/>
    <n v="0"/>
    <n v="25"/>
    <n v="0"/>
    <n v="0"/>
    <n v="0"/>
    <n v="0"/>
    <n v="0"/>
    <n v="5"/>
    <n v="15"/>
    <n v="1"/>
    <n v="0"/>
    <n v="0"/>
    <n v="47"/>
    <b v="0"/>
    <n v="0"/>
  </r>
  <r>
    <x v="2"/>
    <x v="27"/>
    <x v="84"/>
    <s v="Вдовцова Ольга Євгенівна_tr"/>
    <s v="Практикум української мови в ЗМІ_Вдовцова О.Є._tr"/>
    <s v="https://vo.uu.edu.ua/grade/report/grader/index.php?id=16562"/>
    <n v="73"/>
    <n v="23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4"/>
    <s v="Канівець Наталя Віталіївна"/>
    <s v="Гігієна і санітарія в галузі_Канівець Н.В._tr"/>
    <s v="https://vo.uu.edu.ua/grade/report/grader/index.php?id=16554"/>
    <n v="381"/>
    <n v="110"/>
    <n v="10"/>
    <n v="0"/>
    <n v="1"/>
    <n v="0"/>
    <n v="1"/>
    <n v="0"/>
    <n v="0"/>
    <n v="3"/>
    <n v="0"/>
    <n v="1"/>
    <n v="0"/>
    <n v="0"/>
    <n v="0"/>
    <n v="4"/>
    <n v="4"/>
    <n v="0"/>
    <n v="0"/>
    <n v="0"/>
    <n v="13"/>
    <b v="0"/>
    <n v="0"/>
  </r>
  <r>
    <x v="2"/>
    <x v="27"/>
    <x v="84"/>
    <s v="Канівець Наталя Віталіївна"/>
    <s v="Професійний етикет_Канівець Н.В._tr"/>
    <s v="https://vo.uu.edu.ua/grade/report/grader/index.php?id=16563"/>
    <n v="87"/>
    <n v="31"/>
    <n v="10"/>
    <n v="0"/>
    <n v="1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2"/>
    <x v="27"/>
    <x v="84"/>
    <s v="Канівець Наталя Віталіївна"/>
    <s v="Устаткування закладів готельно-ресторанного господарства_Канівець Н.В._tr"/>
    <s v="https://vo.uu.edu.ua/grade/report/grader/index.php?id=16565"/>
    <n v="339"/>
    <n v="28"/>
    <n v="10"/>
    <n v="0"/>
    <n v="1"/>
    <n v="0"/>
    <n v="1"/>
    <n v="0"/>
    <n v="0"/>
    <n v="6"/>
    <n v="0"/>
    <n v="1"/>
    <n v="0"/>
    <n v="0"/>
    <n v="0"/>
    <n v="0"/>
    <n v="3"/>
    <n v="2"/>
    <n v="0"/>
    <n v="0"/>
    <n v="13"/>
    <b v="0"/>
    <n v="0"/>
  </r>
  <r>
    <x v="2"/>
    <x v="27"/>
    <x v="84"/>
    <s v="Мельник Іван Микитович"/>
    <s v="Криміналістика_Мельник І.М._tr"/>
    <s v="https://vo.uu.edu.ua/grade/report/grader/index.php?id=16559"/>
    <n v="62"/>
    <n v="7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4"/>
    <s v="Мельник Іван Микитович"/>
    <s v="Кримінальне право_Мельник І.М._tr"/>
    <s v="https://vo.uu.edu.ua/grade/report/grader/index.php?id=13211"/>
    <n v="2465"/>
    <n v="26"/>
    <n v="15"/>
    <n v="0"/>
    <n v="3"/>
    <n v="2"/>
    <n v="1"/>
    <n v="0"/>
    <n v="0"/>
    <n v="21"/>
    <n v="0"/>
    <n v="5"/>
    <n v="0"/>
    <n v="0"/>
    <n v="0"/>
    <n v="0"/>
    <n v="11"/>
    <n v="0"/>
    <n v="0"/>
    <n v="0"/>
    <n v="38"/>
    <b v="0"/>
    <n v="0"/>
  </r>
  <r>
    <x v="2"/>
    <x v="27"/>
    <x v="84"/>
    <s v="Недошитко Ірина Романівна"/>
    <s v="Документознавство_Недошитко І.Р._tr"/>
    <s v="https://vo.uu.edu.ua/grade/report/grader/index.php?id=16556"/>
    <n v="133"/>
    <n v="91"/>
    <n v="4"/>
    <n v="0"/>
    <n v="0"/>
    <n v="0"/>
    <n v="1"/>
    <n v="0"/>
    <n v="0"/>
    <n v="24"/>
    <n v="0"/>
    <n v="0"/>
    <n v="0"/>
    <n v="0"/>
    <n v="0"/>
    <n v="0"/>
    <n v="0"/>
    <n v="0"/>
    <n v="0"/>
    <n v="0"/>
    <n v="25"/>
    <b v="0"/>
    <n v="0"/>
  </r>
  <r>
    <x v="2"/>
    <x v="27"/>
    <x v="84"/>
    <s v="Паславська Ольга Ярославівна"/>
    <s v="Екологічне право_Паславська О.Я._tr"/>
    <s v="https://vo.uu.edu.ua/grade/report/grader/index.php?id=16557"/>
    <n v="214"/>
    <n v="37"/>
    <n v="28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7"/>
    <x v="84"/>
    <s v="Сипко Людмила Михайлівна"/>
    <s v="Постановка голосу_Сипко Л.М._tr"/>
    <s v="https://vo.uu.edu.ua/grade/report/grader/index.php?id=16561"/>
    <n v="754"/>
    <n v="195"/>
    <n v="12"/>
    <n v="12"/>
    <n v="1"/>
    <n v="0"/>
    <n v="1"/>
    <n v="0"/>
    <n v="0"/>
    <n v="2"/>
    <n v="0"/>
    <n v="2"/>
    <n v="0"/>
    <n v="0"/>
    <n v="0"/>
    <n v="2"/>
    <n v="35"/>
    <n v="0"/>
    <n v="0"/>
    <n v="0"/>
    <n v="42"/>
    <b v="0"/>
    <n v="0"/>
  </r>
  <r>
    <x v="2"/>
    <x v="27"/>
    <x v="84"/>
    <s v="Скільська Марія Іванівна"/>
    <s v="Господарське право_Скільська М.І._tr"/>
    <s v="https://vo.uu.edu.ua/grade/report/grader/index.php?id=14102"/>
    <n v="9026"/>
    <n v="931"/>
    <n v="15"/>
    <n v="6"/>
    <n v="0"/>
    <n v="1"/>
    <n v="1"/>
    <n v="0"/>
    <n v="0"/>
    <n v="8"/>
    <n v="0"/>
    <n v="1"/>
    <n v="0"/>
    <n v="0"/>
    <n v="0"/>
    <n v="0"/>
    <n v="21"/>
    <n v="0"/>
    <n v="0"/>
    <n v="0"/>
    <n v="31"/>
    <b v="0"/>
    <n v="0"/>
  </r>
  <r>
    <x v="2"/>
    <x v="27"/>
    <x v="84"/>
    <s v="Скільська Марія Іванівна"/>
    <s v="Господарський процес_Скільська М.І._tr"/>
    <s v="https://vo.uu.edu.ua/grade/report/grader/index.php?id=16555"/>
    <n v="335"/>
    <n v="202"/>
    <n v="16"/>
    <n v="2"/>
    <n v="0"/>
    <n v="0"/>
    <n v="1"/>
    <n v="0"/>
    <n v="0"/>
    <n v="6"/>
    <n v="0"/>
    <n v="0"/>
    <n v="0"/>
    <n v="0"/>
    <n v="0"/>
    <n v="0"/>
    <n v="10"/>
    <n v="0"/>
    <n v="0"/>
    <n v="0"/>
    <n v="17"/>
    <b v="0"/>
    <n v="0"/>
  </r>
  <r>
    <x v="2"/>
    <x v="27"/>
    <x v="84"/>
    <s v="Скільська Марія Іванівна"/>
    <s v="Міжнародне приватне право_Скільська М.І._tr"/>
    <s v="https://vo.uu.edu.ua/grade/report/grader/index.php?id=16560"/>
    <n v="225"/>
    <n v="169"/>
    <n v="16"/>
    <n v="0"/>
    <n v="0"/>
    <n v="0"/>
    <n v="1"/>
    <n v="0"/>
    <n v="0"/>
    <n v="6"/>
    <n v="0"/>
    <n v="0"/>
    <n v="0"/>
    <n v="0"/>
    <n v="0"/>
    <n v="4"/>
    <n v="6"/>
    <n v="0"/>
    <n v="0"/>
    <n v="0"/>
    <n v="17"/>
    <b v="0"/>
    <n v="0"/>
  </r>
  <r>
    <x v="2"/>
    <x v="27"/>
    <x v="84"/>
    <s v="Скільська Марія Іванівна"/>
    <s v="Теорія держави і права_Скільська М.І._tr"/>
    <s v="https://vo.uu.edu.ua/grade/report/grader/index.php?id=11716"/>
    <n v="9219"/>
    <n v="423"/>
    <n v="14"/>
    <n v="0"/>
    <n v="1"/>
    <n v="2"/>
    <n v="1"/>
    <n v="0"/>
    <n v="0"/>
    <n v="13"/>
    <n v="0"/>
    <n v="1"/>
    <n v="0"/>
    <n v="0"/>
    <n v="1"/>
    <n v="3"/>
    <n v="43"/>
    <n v="0"/>
    <n v="0"/>
    <n v="0"/>
    <n v="62"/>
    <b v="1"/>
    <n v="1"/>
  </r>
  <r>
    <x v="2"/>
    <x v="27"/>
    <x v="84"/>
    <s v="Скільська Марія Іванівна"/>
    <s v="Юридична деонтологія_Скільська М.І._tr"/>
    <s v="https://vo.uu.edu.ua/grade/report/grader/index.php?id=16567"/>
    <n v="1579"/>
    <n v="1312"/>
    <n v="29"/>
    <n v="18"/>
    <n v="0"/>
    <n v="0"/>
    <n v="1"/>
    <n v="0"/>
    <n v="0"/>
    <n v="3"/>
    <n v="0"/>
    <n v="0"/>
    <n v="0"/>
    <n v="0"/>
    <n v="0"/>
    <n v="0"/>
    <n v="7"/>
    <n v="0"/>
    <n v="0"/>
    <n v="0"/>
    <n v="11"/>
    <b v="0"/>
    <n v="0"/>
  </r>
  <r>
    <x v="2"/>
    <x v="27"/>
    <x v="84"/>
    <s v="Смакула Ілля Юрійович"/>
    <s v="Адміністративне право_Смакула І.Ю._tr"/>
    <s v="https://vo.uu.edu.ua/grade/report/grader/index.php?id=16553"/>
    <n v="226"/>
    <n v="100"/>
    <n v="31"/>
    <n v="0"/>
    <n v="0"/>
    <n v="0"/>
    <n v="1"/>
    <n v="0"/>
    <n v="0"/>
    <n v="5"/>
    <n v="0"/>
    <n v="0"/>
    <n v="0"/>
    <n v="0"/>
    <n v="0"/>
    <n v="0"/>
    <n v="3"/>
    <n v="0"/>
    <n v="0"/>
    <n v="0"/>
    <n v="9"/>
    <b v="0"/>
    <n v="0"/>
  </r>
  <r>
    <x v="2"/>
    <x v="27"/>
    <x v="84"/>
    <s v="Смакула Ілля Юрійович"/>
    <s v="Конституційне право України_Смакула І.Ю._tr"/>
    <s v="https://vo.uu.edu.ua/grade/report/grader/index.php?id=16558"/>
    <n v="87"/>
    <n v="20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4"/>
    <s v="Смакула Ілля Юрійович"/>
    <s v="Організація судових та правоохоронних органів_Смакула І.Ю._tr"/>
    <s v="https://vo.uu.edu.ua/grade/report/grader/index.php?id=15087"/>
    <n v="1856"/>
    <n v="74"/>
    <n v="17"/>
    <n v="0"/>
    <n v="0"/>
    <n v="1"/>
    <n v="1"/>
    <n v="0"/>
    <n v="0"/>
    <n v="24"/>
    <n v="0"/>
    <n v="0"/>
    <n v="0"/>
    <n v="0"/>
    <n v="0"/>
    <n v="0"/>
    <n v="3"/>
    <n v="0"/>
    <n v="0"/>
    <n v="0"/>
    <n v="28"/>
    <b v="0"/>
    <n v="0"/>
  </r>
  <r>
    <x v="2"/>
    <x v="27"/>
    <x v="84"/>
    <s v="Смакула Ілля Юрійович"/>
    <s v="Правові інформаційні системи_Смакула І.Ю._tr"/>
    <s v="https://vo.uu.edu.ua/grade/report/grader/index.php?id=15086"/>
    <n v="2610"/>
    <n v="47"/>
    <n v="14"/>
    <n v="0"/>
    <n v="0"/>
    <n v="1"/>
    <n v="1"/>
    <n v="0"/>
    <n v="0"/>
    <n v="9"/>
    <n v="0"/>
    <n v="0"/>
    <n v="0"/>
    <n v="0"/>
    <n v="0"/>
    <n v="0"/>
    <n v="12"/>
    <n v="0"/>
    <n v="0"/>
    <n v="0"/>
    <n v="22"/>
    <b v="0"/>
    <n v="0"/>
  </r>
  <r>
    <x v="2"/>
    <x v="27"/>
    <x v="84"/>
    <s v="Смакула Ілля Юрійович"/>
    <s v="Цивільне право (2 курс)_Смакула І.Ю._tr"/>
    <s v="https://vo.uu.edu.ua/grade/report/grader/index.php?id=15083"/>
    <n v="1746"/>
    <n v="20"/>
    <n v="15"/>
    <n v="0"/>
    <n v="0"/>
    <n v="1"/>
    <n v="1"/>
    <n v="0"/>
    <n v="0"/>
    <n v="16"/>
    <n v="0"/>
    <n v="0"/>
    <n v="0"/>
    <n v="0"/>
    <n v="0"/>
    <n v="0"/>
    <n v="6"/>
    <n v="0"/>
    <n v="0"/>
    <n v="0"/>
    <n v="23"/>
    <b v="0"/>
    <n v="0"/>
  </r>
  <r>
    <x v="2"/>
    <x v="27"/>
    <x v="84"/>
    <s v="Смакула Ілля Юрійович"/>
    <s v="Цивільне право (3 курс)_Смакула І.Ю._tr"/>
    <s v="https://vo.uu.edu.ua/grade/report/grader/index.php?id=16566"/>
    <n v="66"/>
    <n v="8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7"/>
    <x v="84"/>
    <s v="Сухорукова Неля"/>
    <s v="Інформаційні технології_Сухорукова Н.С._tr"/>
    <s v="https://vo.uu.edu.ua/grade/report/grader/index.php?id=13202"/>
    <n v="1918"/>
    <n v="47"/>
    <n v="31"/>
    <n v="0"/>
    <n v="0"/>
    <n v="0"/>
    <n v="1"/>
    <n v="3"/>
    <n v="0"/>
    <n v="2"/>
    <n v="0"/>
    <n v="0"/>
    <n v="0"/>
    <n v="0"/>
    <n v="0"/>
    <n v="0"/>
    <n v="6"/>
    <n v="0"/>
    <n v="0"/>
    <n v="0"/>
    <n v="12"/>
    <b v="0"/>
    <n v="0"/>
  </r>
  <r>
    <x v="2"/>
    <x v="27"/>
    <x v="84"/>
    <s v="Сухорукова Неля"/>
    <s v="Українська мова (за професійним спрямуванням)_Вдовцова О.Є._tr"/>
    <s v="https://vo.uu.edu.ua/grade/report/grader/index.php?id=10645"/>
    <n v="7945"/>
    <n v="330"/>
    <n v="38"/>
    <n v="0"/>
    <n v="10"/>
    <n v="1"/>
    <n v="1"/>
    <n v="0"/>
    <n v="0"/>
    <n v="13"/>
    <n v="0"/>
    <n v="11"/>
    <n v="0"/>
    <n v="0"/>
    <n v="0"/>
    <n v="0"/>
    <n v="14"/>
    <n v="0"/>
    <n v="0"/>
    <n v="0"/>
    <n v="39"/>
    <b v="1"/>
    <n v="1"/>
  </r>
  <r>
    <x v="2"/>
    <x v="27"/>
    <x v="84"/>
    <s v="Твардовська Оксана Анатоліївна"/>
    <s v="Іноземна мова (за професійним спрямуванням)_Твардовська О.А._tr"/>
    <s v="https://vo.uu.edu.ua/grade/report/grader/index.php?id=10609"/>
    <n v="16445"/>
    <n v="1353"/>
    <n v="38"/>
    <n v="28"/>
    <n v="1"/>
    <n v="1"/>
    <n v="1"/>
    <n v="0"/>
    <n v="0"/>
    <n v="23"/>
    <n v="0"/>
    <n v="2"/>
    <n v="1"/>
    <n v="0"/>
    <n v="0"/>
    <n v="0"/>
    <n v="23"/>
    <n v="0"/>
    <n v="0"/>
    <n v="0"/>
    <n v="50"/>
    <b v="1"/>
    <n v="1"/>
  </r>
  <r>
    <x v="2"/>
    <x v="27"/>
    <x v="84"/>
    <s v="Ухач Василь Зіновійович"/>
    <s v="Історія держави і права України_Ухач В.З._tr"/>
    <s v="https://vo.uu.edu.ua/grade/report/grader/index.php?id=13427"/>
    <n v="945"/>
    <n v="53"/>
    <n v="14"/>
    <n v="0"/>
    <n v="1"/>
    <n v="1"/>
    <n v="1"/>
    <n v="0"/>
    <n v="0"/>
    <n v="17"/>
    <n v="0"/>
    <n v="1"/>
    <n v="0"/>
    <n v="0"/>
    <n v="0"/>
    <n v="0"/>
    <n v="10"/>
    <n v="0"/>
    <n v="0"/>
    <n v="0"/>
    <n v="29"/>
    <b v="1"/>
    <n v="1"/>
  </r>
  <r>
    <x v="2"/>
    <x v="28"/>
    <x v="85"/>
    <m/>
    <s v="1-й курс ЗІС-21-1-hm"/>
    <s v="https://vo.uu.edu.ua/grade/report/grader/index.php?id=16569"/>
    <n v="117"/>
    <n v="103"/>
    <n v="1"/>
    <n v="1"/>
    <n v="0"/>
    <n v="0"/>
    <n v="1"/>
    <n v="0"/>
    <n v="0"/>
    <n v="0"/>
    <n v="0"/>
    <n v="0"/>
    <n v="0"/>
    <n v="0"/>
    <n v="0"/>
    <n v="0"/>
    <n v="0"/>
    <n v="0"/>
    <n v="0"/>
    <n v="12"/>
    <n v="13"/>
    <b v="0"/>
    <n v="0"/>
  </r>
  <r>
    <x v="2"/>
    <x v="28"/>
    <x v="85"/>
    <m/>
    <s v="1-й курс ЗПЗ-21-1-hm"/>
    <s v="https://vo.uu.edu.ua/grade/report/grader/index.php?id=13924"/>
    <n v="552"/>
    <n v="0"/>
    <n v="1"/>
    <n v="0"/>
    <n v="0"/>
    <n v="0"/>
    <n v="1"/>
    <n v="0"/>
    <n v="2"/>
    <n v="1"/>
    <n v="0"/>
    <n v="0"/>
    <n v="0"/>
    <n v="0"/>
    <n v="0"/>
    <n v="0"/>
    <n v="0"/>
    <n v="0"/>
    <n v="98"/>
    <n v="13"/>
    <n v="17"/>
    <b v="0"/>
    <n v="0"/>
  </r>
  <r>
    <x v="2"/>
    <x v="28"/>
    <x v="85"/>
    <m/>
    <s v="1-й курс ЗПЛ-21-1-hm"/>
    <s v="https://vo.uu.edu.ua/grade/report/grader/index.php?id=13925"/>
    <n v="1387"/>
    <n v="0"/>
    <n v="2"/>
    <n v="0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ЗПЛ-21-1м-hm"/>
    <s v="https://vo.uu.edu.ua/grade/report/grader/index.php?id=13926"/>
    <n v="2531"/>
    <n v="14"/>
    <n v="14"/>
    <n v="14"/>
    <n v="0"/>
    <n v="0"/>
    <n v="1"/>
    <n v="0"/>
    <n v="2"/>
    <n v="1"/>
    <n v="0"/>
    <n v="0"/>
    <n v="0"/>
    <n v="0"/>
    <n v="0"/>
    <n v="0"/>
    <n v="0"/>
    <n v="0"/>
    <n v="98"/>
    <n v="15"/>
    <n v="19"/>
    <b v="0"/>
    <n v="0"/>
  </r>
  <r>
    <x v="2"/>
    <x v="28"/>
    <x v="85"/>
    <m/>
    <s v="1-й курс ЗСО-21-1-hm"/>
    <s v="https://vo.uu.edu.ua/grade/report/grader/index.php?id=16568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1-й курс ЗСР-21-1-hm"/>
    <s v="https://vo.uu.edu.ua/grade/report/grader/index.php?id=13927"/>
    <n v="1336"/>
    <n v="0"/>
    <n v="3"/>
    <n v="0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1-й курс ЗСР-21-1м-hm"/>
    <s v="https://vo.uu.edu.ua/grade/report/grader/index.php?id=15560"/>
    <n v="167"/>
    <n v="10"/>
    <n v="5"/>
    <n v="5"/>
    <n v="0"/>
    <n v="0"/>
    <n v="1"/>
    <n v="0"/>
    <n v="0"/>
    <n v="1"/>
    <n v="0"/>
    <n v="0"/>
    <n v="0"/>
    <n v="0"/>
    <n v="0"/>
    <n v="0"/>
    <n v="0"/>
    <n v="0"/>
    <n v="0"/>
    <n v="16"/>
    <n v="18"/>
    <b v="0"/>
    <n v="0"/>
  </r>
  <r>
    <x v="2"/>
    <x v="28"/>
    <x v="85"/>
    <m/>
    <s v="1-й курс ЗФК-21-1-hm"/>
    <s v="https://vo.uu.edu.ua/grade/report/grader/index.php?id=13929"/>
    <n v="790"/>
    <n v="20"/>
    <n v="6"/>
    <n v="1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ЗФК-21-1м-hm"/>
    <s v="https://vo.uu.edu.ua/grade/report/grader/index.php?id=16572"/>
    <n v="238"/>
    <n v="35"/>
    <n v="20"/>
    <n v="0"/>
    <n v="0"/>
    <n v="0"/>
    <n v="1"/>
    <n v="0"/>
    <n v="0"/>
    <n v="1"/>
    <n v="0"/>
    <n v="0"/>
    <n v="0"/>
    <n v="0"/>
    <n v="0"/>
    <n v="0"/>
    <n v="0"/>
    <n v="0"/>
    <n v="0"/>
    <n v="6"/>
    <n v="8"/>
    <b v="0"/>
    <n v="0"/>
  </r>
  <r>
    <x v="2"/>
    <x v="28"/>
    <x v="85"/>
    <m/>
    <s v="1-й курс ІС-21-1-hm"/>
    <s v="https://vo.uu.edu.ua/grade/report/grader/index.php?id=13826"/>
    <n v="257"/>
    <n v="18"/>
    <n v="2"/>
    <n v="2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1-й курс ПЗ-21-1-hm"/>
    <s v="https://vo.uu.edu.ua/grade/report/grader/index.php?id=4648"/>
    <n v="586"/>
    <n v="191"/>
    <n v="4"/>
    <n v="4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ПЛ-21-1-hm"/>
    <s v="https://vo.uu.edu.ua/grade/report/grader/index.php?id=4649"/>
    <n v="1657"/>
    <n v="20"/>
    <n v="3"/>
    <n v="3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ПЛ-21-1м-hm"/>
    <s v="https://vo.uu.edu.ua/grade/report/grader/index.php?id=4653"/>
    <n v="374"/>
    <n v="14"/>
    <n v="1"/>
    <n v="1"/>
    <n v="0"/>
    <n v="0"/>
    <n v="1"/>
    <n v="0"/>
    <n v="0"/>
    <n v="1"/>
    <n v="0"/>
    <n v="0"/>
    <n v="0"/>
    <n v="0"/>
    <n v="0"/>
    <n v="0"/>
    <n v="0"/>
    <n v="0"/>
    <n v="98"/>
    <n v="15"/>
    <n v="17"/>
    <b v="0"/>
    <n v="0"/>
  </r>
  <r>
    <x v="2"/>
    <x v="28"/>
    <x v="85"/>
    <m/>
    <s v="1-й курс СР-21-1-hm"/>
    <s v="https://vo.uu.edu.ua/grade/report/grader/index.php?id=13799"/>
    <n v="688"/>
    <n v="121"/>
    <n v="7"/>
    <n v="6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1-й курс ФК-21-1-hm"/>
    <s v="https://vo.uu.edu.ua/grade/report/grader/index.php?id=4659"/>
    <n v="552"/>
    <n v="22"/>
    <n v="7"/>
    <n v="6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ФК-21-1м-hm"/>
    <s v="https://vo.uu.edu.ua/grade/report/grader/index.php?id=16587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1-й курс ФТ-21-1-hm"/>
    <s v="https://vo.uu.edu.ua/grade/report/grader/index.php?id=4644"/>
    <n v="1225"/>
    <n v="61"/>
    <n v="6"/>
    <n v="6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1-й курс ФТ-21-1м-hm"/>
    <s v="https://vo.uu.edu.ua/grade/report/grader/index.php?id=13827"/>
    <n v="489"/>
    <n v="78"/>
    <n v="13"/>
    <n v="13"/>
    <n v="0"/>
    <n v="0"/>
    <n v="1"/>
    <n v="0"/>
    <n v="2"/>
    <n v="1"/>
    <n v="0"/>
    <n v="0"/>
    <n v="0"/>
    <n v="0"/>
    <n v="0"/>
    <n v="0"/>
    <n v="0"/>
    <n v="0"/>
    <n v="0"/>
    <n v="9"/>
    <n v="13"/>
    <b v="0"/>
    <n v="0"/>
  </r>
  <r>
    <x v="2"/>
    <x v="28"/>
    <x v="85"/>
    <m/>
    <s v="2-й курс ЗПЗ-20-1-hm"/>
    <s v="https://vo.uu.edu.ua/grade/report/grader/index.php?id=13930"/>
    <n v="1246"/>
    <n v="0"/>
    <n v="13"/>
    <n v="0"/>
    <n v="0"/>
    <n v="0"/>
    <n v="1"/>
    <n v="0"/>
    <n v="1"/>
    <n v="1"/>
    <n v="0"/>
    <n v="0"/>
    <n v="0"/>
    <n v="0"/>
    <n v="0"/>
    <n v="0"/>
    <n v="0"/>
    <n v="0"/>
    <n v="0"/>
    <n v="14"/>
    <n v="17"/>
    <b v="0"/>
    <n v="0"/>
  </r>
  <r>
    <x v="2"/>
    <x v="28"/>
    <x v="85"/>
    <m/>
    <s v="2-й курс ЗПЛ-20-1-hm"/>
    <s v="https://vo.uu.edu.ua/grade/report/grader/index.php?id=13931"/>
    <n v="2066"/>
    <n v="33"/>
    <n v="10"/>
    <n v="3"/>
    <n v="0"/>
    <n v="0"/>
    <n v="1"/>
    <n v="0"/>
    <n v="1"/>
    <n v="1"/>
    <n v="0"/>
    <n v="0"/>
    <n v="0"/>
    <n v="0"/>
    <n v="0"/>
    <n v="0"/>
    <n v="0"/>
    <n v="0"/>
    <n v="0"/>
    <n v="14"/>
    <n v="17"/>
    <b v="0"/>
    <n v="0"/>
  </r>
  <r>
    <x v="2"/>
    <x v="28"/>
    <x v="85"/>
    <m/>
    <s v="2-й курс ЗПЛ-20-1м-hm"/>
    <s v="https://vo.uu.edu.ua/grade/report/grader/index.php?id=13823"/>
    <n v="384"/>
    <n v="351"/>
    <n v="26"/>
    <n v="12"/>
    <n v="0"/>
    <n v="0"/>
    <n v="1"/>
    <n v="0"/>
    <n v="1"/>
    <n v="1"/>
    <n v="0"/>
    <n v="0"/>
    <n v="0"/>
    <n v="0"/>
    <n v="0"/>
    <n v="0"/>
    <n v="0"/>
    <n v="0"/>
    <n v="0"/>
    <n v="4"/>
    <n v="7"/>
    <b v="0"/>
    <n v="0"/>
  </r>
  <r>
    <x v="2"/>
    <x v="28"/>
    <x v="85"/>
    <m/>
    <s v="2-й курс ЗСО-20-1-hm"/>
    <s v="https://vo.uu.edu.ua/grade/report/grader/index.php?id=16570"/>
    <n v="19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2-й курс ЗСР-20-1-hm"/>
    <s v="https://vo.uu.edu.ua/grade/report/grader/index.php?id=4655"/>
    <n v="1164"/>
    <n v="229"/>
    <n v="16"/>
    <n v="1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2-й курс ЗСР-20-1м-hm"/>
    <s v="https://vo.uu.edu.ua/grade/report/grader/index.php?id=13932"/>
    <n v="471"/>
    <n v="424"/>
    <n v="21"/>
    <n v="6"/>
    <n v="0"/>
    <n v="0"/>
    <n v="1"/>
    <n v="0"/>
    <n v="1"/>
    <n v="1"/>
    <n v="0"/>
    <n v="0"/>
    <n v="0"/>
    <n v="0"/>
    <n v="0"/>
    <n v="0"/>
    <n v="0"/>
    <n v="0"/>
    <n v="0"/>
    <n v="6"/>
    <n v="9"/>
    <b v="0"/>
    <n v="0"/>
  </r>
  <r>
    <x v="2"/>
    <x v="28"/>
    <x v="85"/>
    <m/>
    <s v="2-й курс ЗФК-20-1-hm"/>
    <s v="https://vo.uu.edu.ua/grade/report/grader/index.php?id=13933"/>
    <n v="1293"/>
    <n v="0"/>
    <n v="14"/>
    <n v="5"/>
    <n v="0"/>
    <n v="0"/>
    <n v="1"/>
    <n v="0"/>
    <n v="1"/>
    <n v="1"/>
    <n v="0"/>
    <n v="0"/>
    <n v="0"/>
    <n v="0"/>
    <n v="0"/>
    <n v="0"/>
    <n v="0"/>
    <n v="0"/>
    <n v="0"/>
    <n v="17"/>
    <n v="20"/>
    <b v="0"/>
    <n v="0"/>
  </r>
  <r>
    <x v="2"/>
    <x v="28"/>
    <x v="85"/>
    <m/>
    <s v="2-й курс ІС-20-1-hm"/>
    <s v="https://vo.uu.edu.ua/grade/report/grader/index.php?id=16750"/>
    <n v="19"/>
    <n v="3"/>
    <n v="2"/>
    <n v="0"/>
    <n v="0"/>
    <n v="0"/>
    <n v="1"/>
    <n v="0"/>
    <n v="1"/>
    <n v="0"/>
    <n v="0"/>
    <n v="0"/>
    <n v="0"/>
    <n v="0"/>
    <n v="0"/>
    <n v="0"/>
    <n v="0"/>
    <n v="0"/>
    <n v="0"/>
    <n v="0"/>
    <n v="2"/>
    <b v="0"/>
    <n v="0"/>
  </r>
  <r>
    <x v="2"/>
    <x v="28"/>
    <x v="85"/>
    <m/>
    <s v="2-й курс ПЗ-20-1-hm"/>
    <s v="https://vo.uu.edu.ua/grade/report/grader/index.php?id=4663"/>
    <n v="255"/>
    <n v="3"/>
    <n v="3"/>
    <n v="0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2-й курс ПЛ-20-1-hm"/>
    <s v="https://vo.uu.edu.ua/grade/report/grader/index.php?id=4650"/>
    <n v="593"/>
    <n v="20"/>
    <n v="10"/>
    <n v="6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2-й курс ПЛ-20-1м-hm"/>
    <s v="https://vo.uu.edu.ua/grade/report/grader/index.php?id=17025"/>
    <n v="48"/>
    <n v="48"/>
    <n v="3"/>
    <n v="1"/>
    <n v="0"/>
    <n v="0"/>
    <n v="1"/>
    <n v="0"/>
    <n v="0"/>
    <n v="1"/>
    <n v="0"/>
    <n v="0"/>
    <n v="0"/>
    <n v="0"/>
    <n v="0"/>
    <n v="0"/>
    <n v="0"/>
    <n v="0"/>
    <n v="0"/>
    <n v="3"/>
    <n v="5"/>
    <b v="0"/>
    <n v="0"/>
  </r>
  <r>
    <x v="2"/>
    <x v="28"/>
    <x v="85"/>
    <m/>
    <s v="2-й курс СР-20-1-hm"/>
    <s v="https://vo.uu.edu.ua/grade/report/grader/index.php?id=16107"/>
    <n v="102"/>
    <n v="3"/>
    <n v="5"/>
    <n v="0"/>
    <n v="0"/>
    <n v="0"/>
    <n v="1"/>
    <n v="0"/>
    <n v="2"/>
    <n v="0"/>
    <n v="0"/>
    <n v="0"/>
    <n v="0"/>
    <n v="0"/>
    <n v="0"/>
    <n v="0"/>
    <n v="0"/>
    <n v="0"/>
    <n v="0"/>
    <n v="12"/>
    <n v="15"/>
    <b v="0"/>
    <n v="0"/>
  </r>
  <r>
    <x v="2"/>
    <x v="28"/>
    <x v="85"/>
    <m/>
    <s v="2-й курс СР-20-1м-hm"/>
    <s v="https://vo.uu.edu.ua/grade/report/grader/index.php?id=13824"/>
    <n v="81"/>
    <n v="43"/>
    <n v="2"/>
    <n v="0"/>
    <n v="0"/>
    <n v="0"/>
    <n v="1"/>
    <n v="0"/>
    <n v="0"/>
    <n v="1"/>
    <n v="0"/>
    <n v="0"/>
    <n v="0"/>
    <n v="0"/>
    <n v="0"/>
    <n v="0"/>
    <n v="0"/>
    <n v="0"/>
    <n v="0"/>
    <n v="4"/>
    <n v="6"/>
    <b v="0"/>
    <n v="0"/>
  </r>
  <r>
    <x v="2"/>
    <x v="28"/>
    <x v="85"/>
    <m/>
    <s v="2-й курс ФК-20-1-hm"/>
    <s v="https://vo.uu.edu.ua/grade/report/grader/index.php?id=4660"/>
    <n v="274"/>
    <n v="0"/>
    <n v="3"/>
    <n v="0"/>
    <n v="0"/>
    <n v="0"/>
    <n v="1"/>
    <n v="0"/>
    <n v="2"/>
    <n v="1"/>
    <n v="0"/>
    <n v="0"/>
    <n v="0"/>
    <n v="0"/>
    <n v="0"/>
    <n v="0"/>
    <n v="0"/>
    <n v="0"/>
    <n v="0"/>
    <n v="17"/>
    <n v="21"/>
    <b v="0"/>
    <n v="0"/>
  </r>
  <r>
    <x v="2"/>
    <x v="28"/>
    <x v="85"/>
    <m/>
    <s v="2-й курс ФК-20-1м-hm"/>
    <s v="https://vo.uu.edu.ua/grade/report/grader/index.php?id=4662"/>
    <n v="39"/>
    <n v="0"/>
    <n v="8"/>
    <n v="0"/>
    <n v="0"/>
    <n v="0"/>
    <n v="1"/>
    <n v="0"/>
    <n v="1"/>
    <n v="1"/>
    <n v="0"/>
    <n v="0"/>
    <n v="0"/>
    <n v="0"/>
    <n v="0"/>
    <n v="0"/>
    <n v="0"/>
    <n v="0"/>
    <n v="0"/>
    <n v="3"/>
    <n v="6"/>
    <b v="0"/>
    <n v="0"/>
  </r>
  <r>
    <x v="2"/>
    <x v="28"/>
    <x v="85"/>
    <m/>
    <s v="2-й курс ФТ-20-1-hm"/>
    <s v="https://vo.uu.edu.ua/grade/report/grader/index.php?id=4645"/>
    <n v="755"/>
    <n v="137"/>
    <n v="17"/>
    <n v="9"/>
    <n v="0"/>
    <n v="0"/>
    <n v="1"/>
    <n v="0"/>
    <n v="2"/>
    <n v="1"/>
    <n v="0"/>
    <n v="0"/>
    <n v="0"/>
    <n v="0"/>
    <n v="0"/>
    <n v="0"/>
    <n v="0"/>
    <n v="0"/>
    <n v="0"/>
    <n v="15"/>
    <n v="19"/>
    <b v="0"/>
    <n v="0"/>
  </r>
  <r>
    <x v="2"/>
    <x v="28"/>
    <x v="85"/>
    <m/>
    <s v="2-й курс ФТ-20-1м-hm"/>
    <s v="https://vo.uu.edu.ua/grade/report/grader/index.php?id=16851"/>
    <n v="126"/>
    <n v="59"/>
    <n v="15"/>
    <n v="0"/>
    <n v="0"/>
    <n v="0"/>
    <n v="1"/>
    <n v="0"/>
    <n v="1"/>
    <n v="1"/>
    <n v="0"/>
    <n v="0"/>
    <n v="0"/>
    <n v="0"/>
    <n v="0"/>
    <n v="0"/>
    <n v="0"/>
    <n v="0"/>
    <n v="0"/>
    <n v="7"/>
    <n v="10"/>
    <b v="0"/>
    <n v="0"/>
  </r>
  <r>
    <x v="2"/>
    <x v="28"/>
    <x v="85"/>
    <m/>
    <s v="3-й курс ЗІС-19-1-hm"/>
    <s v="https://vo.uu.edu.ua/grade/report/grader/index.php?id=13936"/>
    <n v="318"/>
    <n v="22"/>
    <n v="3"/>
    <n v="0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5"/>
    <m/>
    <s v="3-й курс ЗПЗ-19-1-hm"/>
    <s v="https://vo.uu.edu.ua/grade/report/grader/index.php?id=13937"/>
    <n v="770"/>
    <n v="2"/>
    <n v="33"/>
    <n v="2"/>
    <n v="0"/>
    <n v="0"/>
    <n v="1"/>
    <n v="0"/>
    <n v="1"/>
    <n v="2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3-й курс ЗПЛ-19-1-hm"/>
    <s v="https://vo.uu.edu.ua/grade/report/grader/index.php?id=13938"/>
    <n v="956"/>
    <n v="45"/>
    <n v="24"/>
    <n v="6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3-й курс ЗСО-19-1-hm"/>
    <s v="https://vo.uu.edu.ua/grade/report/grader/index.php?id=14681"/>
    <n v="172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8"/>
    <n v="11"/>
    <b v="0"/>
    <n v="0"/>
  </r>
  <r>
    <x v="2"/>
    <x v="28"/>
    <x v="85"/>
    <m/>
    <s v="3-й курс ЗСР-19-1-hm"/>
    <s v="https://vo.uu.edu.ua/grade/report/grader/index.php?id=13939"/>
    <n v="393"/>
    <n v="0"/>
    <n v="10"/>
    <n v="4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5"/>
    <m/>
    <s v="3-й курс ЗФК-19-1-hm"/>
    <s v="https://vo.uu.edu.ua/grade/report/grader/index.php?id=13940"/>
    <n v="743"/>
    <n v="0"/>
    <n v="25"/>
    <n v="0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3-й курс ЗФТ-19-1-hm"/>
    <s v="https://vo.uu.edu.ua/grade/report/grader/index.php?id=13941"/>
    <n v="175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4"/>
    <n v="17"/>
    <b v="0"/>
    <n v="0"/>
  </r>
  <r>
    <x v="2"/>
    <x v="28"/>
    <x v="85"/>
    <m/>
    <s v="3-й курс ІС-19-1-hm"/>
    <s v="https://vo.uu.edu.ua/grade/report/grader/index.php?id=11418"/>
    <n v="148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3"/>
    <n v="15"/>
    <b v="0"/>
    <n v="0"/>
  </r>
  <r>
    <x v="2"/>
    <x v="28"/>
    <x v="85"/>
    <m/>
    <s v="3-й курс ПЗ-19-1-hm"/>
    <s v="https://vo.uu.edu.ua/grade/report/grader/index.php?id=4664"/>
    <n v="456"/>
    <n v="4"/>
    <n v="8"/>
    <n v="0"/>
    <n v="0"/>
    <n v="0"/>
    <n v="1"/>
    <n v="0"/>
    <n v="2"/>
    <n v="1"/>
    <n v="0"/>
    <n v="0"/>
    <n v="0"/>
    <n v="0"/>
    <n v="0"/>
    <n v="0"/>
    <n v="0"/>
    <n v="0"/>
    <n v="0"/>
    <n v="13"/>
    <n v="17"/>
    <b v="0"/>
    <n v="0"/>
  </r>
  <r>
    <x v="2"/>
    <x v="28"/>
    <x v="85"/>
    <m/>
    <s v="3-й курс ПЛ-19-1-hm"/>
    <s v="https://vo.uu.edu.ua/grade/report/grader/index.php?id=4651"/>
    <n v="474"/>
    <n v="8"/>
    <n v="5"/>
    <n v="2"/>
    <n v="0"/>
    <n v="0"/>
    <n v="1"/>
    <n v="0"/>
    <n v="2"/>
    <n v="1"/>
    <n v="0"/>
    <n v="0"/>
    <n v="0"/>
    <n v="0"/>
    <n v="0"/>
    <n v="0"/>
    <n v="0"/>
    <n v="0"/>
    <n v="0"/>
    <n v="15"/>
    <n v="19"/>
    <b v="0"/>
    <n v="0"/>
  </r>
  <r>
    <x v="2"/>
    <x v="28"/>
    <x v="85"/>
    <m/>
    <s v="3-й курс СР-19-1-hm"/>
    <s v="https://vo.uu.edu.ua/grade/report/grader/index.php?id=4656"/>
    <n v="501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5"/>
    <m/>
    <s v="3-й курс ФК-19-1-hm"/>
    <s v="https://vo.uu.edu.ua/grade/report/grader/index.php?id=4661"/>
    <n v="947"/>
    <n v="0"/>
    <n v="6"/>
    <n v="0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3-й курс ФТ-19-1-hm"/>
    <s v="https://vo.uu.edu.ua/grade/report/grader/index.php?id=4646"/>
    <n v="908"/>
    <n v="0"/>
    <n v="11"/>
    <n v="0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4-й курс ЗІС-18-1-hm"/>
    <s v="https://vo.uu.edu.ua/grade/report/grader/index.php?id=13944"/>
    <n v="473"/>
    <n v="17"/>
    <n v="5"/>
    <n v="2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8"/>
    <x v="85"/>
    <m/>
    <s v="4-й курс ЗІС-19.3-1-hm"/>
    <s v="https://vo.uu.edu.ua/grade/report/grader/index.php?id=13825"/>
    <n v="115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6"/>
    <n v="8"/>
    <b v="0"/>
    <n v="0"/>
  </r>
  <r>
    <x v="2"/>
    <x v="28"/>
    <x v="85"/>
    <m/>
    <s v="4-й курс ЗПЗ -19.3-1-ipsv-hm"/>
    <s v="https://vo.uu.edu.ua/grade/report/grader/index.php?id=13851"/>
    <n v="42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8"/>
    <x v="85"/>
    <m/>
    <s v="4-й курс ЗПЗ-18-1-hm"/>
    <s v="https://vo.uu.edu.ua/grade/report/grader/index.php?id=13945"/>
    <n v="1563"/>
    <n v="0"/>
    <n v="27"/>
    <n v="1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4-й курс ЗПЛ-17-2-hm"/>
    <s v="https://vo.uu.edu.ua/grade/report/grader/index.php?id=13943"/>
    <n v="1293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4-й курс ЗПЛ-18-1-hm"/>
    <s v="https://vo.uu.edu.ua/grade/report/grader/index.php?id=13942"/>
    <n v="1502"/>
    <n v="1"/>
    <n v="11"/>
    <n v="0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4-й курс ЗСО-20.3-1-hm"/>
    <s v="https://vo.uu.edu.ua/grade/report/grader/index.php?id=16582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4-й курс ЗСР-18-1-hm"/>
    <s v="https://vo.uu.edu.ua/grade/report/grader/index.php?id=13946"/>
    <n v="506"/>
    <n v="6"/>
    <n v="5"/>
    <n v="4"/>
    <n v="0"/>
    <n v="0"/>
    <n v="1"/>
    <n v="0"/>
    <n v="1"/>
    <n v="1"/>
    <n v="0"/>
    <n v="0"/>
    <n v="0"/>
    <n v="0"/>
    <n v="0"/>
    <n v="0"/>
    <n v="0"/>
    <n v="0"/>
    <n v="0"/>
    <n v="12"/>
    <n v="15"/>
    <b v="0"/>
    <n v="0"/>
  </r>
  <r>
    <x v="2"/>
    <x v="28"/>
    <x v="85"/>
    <m/>
    <s v="4-й курс ЗФК-18-1-hm"/>
    <s v="https://vo.uu.edu.ua/grade/report/grader/index.php?id=13947"/>
    <n v="535"/>
    <n v="2"/>
    <n v="16"/>
    <n v="0"/>
    <n v="0"/>
    <n v="0"/>
    <n v="1"/>
    <n v="0"/>
    <n v="1"/>
    <n v="1"/>
    <n v="0"/>
    <n v="0"/>
    <n v="0"/>
    <n v="0"/>
    <n v="0"/>
    <n v="0"/>
    <n v="0"/>
    <n v="0"/>
    <n v="0"/>
    <n v="9"/>
    <n v="12"/>
    <b v="0"/>
    <n v="0"/>
  </r>
  <r>
    <x v="2"/>
    <x v="28"/>
    <x v="85"/>
    <m/>
    <s v="4-й курс ЗФТ-18-1-hm"/>
    <s v="https://vo.uu.edu.ua/grade/report/grader/index.php?id=13948"/>
    <n v="760"/>
    <n v="0"/>
    <n v="4"/>
    <n v="1"/>
    <n v="0"/>
    <n v="0"/>
    <n v="1"/>
    <n v="0"/>
    <n v="1"/>
    <n v="1"/>
    <n v="0"/>
    <n v="0"/>
    <n v="0"/>
    <n v="0"/>
    <n v="0"/>
    <n v="0"/>
    <n v="0"/>
    <n v="0"/>
    <n v="0"/>
    <n v="12"/>
    <n v="15"/>
    <b v="0"/>
    <n v="0"/>
  </r>
  <r>
    <x v="2"/>
    <x v="28"/>
    <x v="85"/>
    <m/>
    <s v="4-й курс ІС-18-1-hm"/>
    <s v="https://vo.uu.edu.ua/grade/report/grader/index.php?id=11419"/>
    <n v="140"/>
    <n v="0"/>
    <n v="2"/>
    <n v="0"/>
    <n v="0"/>
    <n v="0"/>
    <n v="1"/>
    <n v="0"/>
    <n v="0"/>
    <n v="1"/>
    <n v="0"/>
    <n v="0"/>
    <n v="0"/>
    <n v="0"/>
    <n v="0"/>
    <n v="0"/>
    <n v="0"/>
    <n v="0"/>
    <n v="0"/>
    <n v="15"/>
    <n v="17"/>
    <b v="0"/>
    <n v="0"/>
  </r>
  <r>
    <x v="2"/>
    <x v="28"/>
    <x v="85"/>
    <m/>
    <s v="4-й курс ПЗ-18-1-hm"/>
    <s v="https://vo.uu.edu.ua/grade/report/grader/index.php?id=4665"/>
    <n v="483"/>
    <n v="8"/>
    <n v="9"/>
    <n v="0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5"/>
    <m/>
    <s v="4-й курс ПЛ-18-1-hm"/>
    <s v="https://vo.uu.edu.ua/grade/report/grader/index.php?id=4652"/>
    <n v="380"/>
    <n v="9"/>
    <n v="6"/>
    <n v="2"/>
    <n v="0"/>
    <n v="0"/>
    <n v="1"/>
    <n v="0"/>
    <n v="2"/>
    <n v="1"/>
    <n v="0"/>
    <n v="0"/>
    <n v="0"/>
    <n v="0"/>
    <n v="0"/>
    <n v="0"/>
    <n v="0"/>
    <n v="0"/>
    <n v="0"/>
    <n v="14"/>
    <n v="18"/>
    <b v="0"/>
    <n v="0"/>
  </r>
  <r>
    <x v="2"/>
    <x v="28"/>
    <x v="85"/>
    <m/>
    <s v="4-й курс СО-20.3-1-hm"/>
    <s v="https://vo.uu.edu.ua/grade/report/grader/index.php?id=16585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5"/>
    <m/>
    <s v="4-й курс СР-18-1-hm"/>
    <s v="https://vo.uu.edu.ua/grade/report/grader/index.php?id=4657"/>
    <n v="501"/>
    <n v="37"/>
    <n v="4"/>
    <n v="4"/>
    <n v="0"/>
    <n v="0"/>
    <n v="1"/>
    <n v="0"/>
    <n v="1"/>
    <n v="1"/>
    <n v="0"/>
    <n v="0"/>
    <n v="0"/>
    <n v="0"/>
    <n v="0"/>
    <n v="0"/>
    <n v="0"/>
    <n v="0"/>
    <n v="0"/>
    <n v="10"/>
    <n v="13"/>
    <b v="0"/>
    <n v="0"/>
  </r>
  <r>
    <x v="2"/>
    <x v="28"/>
    <x v="85"/>
    <m/>
    <s v="4-й курс ФК-18-1-hm"/>
    <s v="https://vo.uu.edu.ua/grade/report/grader/index.php?id=13822"/>
    <n v="230"/>
    <n v="11"/>
    <n v="13"/>
    <n v="0"/>
    <n v="0"/>
    <n v="0"/>
    <n v="1"/>
    <n v="0"/>
    <n v="2"/>
    <n v="1"/>
    <n v="0"/>
    <n v="0"/>
    <n v="0"/>
    <n v="0"/>
    <n v="0"/>
    <n v="0"/>
    <n v="0"/>
    <n v="0"/>
    <n v="0"/>
    <n v="10"/>
    <n v="14"/>
    <b v="0"/>
    <n v="0"/>
  </r>
  <r>
    <x v="2"/>
    <x v="28"/>
    <x v="85"/>
    <m/>
    <s v="4-й курс ФТ-18-1-hm"/>
    <s v="https://vo.uu.edu.ua/grade/report/grader/index.php?id=4647"/>
    <n v="536"/>
    <n v="3"/>
    <n v="19"/>
    <n v="4"/>
    <n v="0"/>
    <n v="0"/>
    <n v="1"/>
    <n v="0"/>
    <n v="2"/>
    <n v="1"/>
    <n v="0"/>
    <n v="0"/>
    <n v="0"/>
    <n v="0"/>
    <n v="0"/>
    <n v="0"/>
    <n v="0"/>
    <n v="0"/>
    <n v="0"/>
    <n v="12"/>
    <n v="16"/>
    <b v="0"/>
    <n v="0"/>
  </r>
  <r>
    <x v="2"/>
    <x v="28"/>
    <x v="86"/>
    <m/>
    <s v="1-й курс ЗСР-21.2-1фмб-st-hm"/>
    <s v="https://vo.uu.edu.ua/grade/report/grader/index.php?id=16577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6"/>
    <m/>
    <s v="1-й курс ЗСР-21-1фмб-st-hm"/>
    <s v="https://vo.uu.edu.ua/grade/report/grader/index.php?id=16576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6"/>
    <m/>
    <s v="1-й курс ІС-21-1мс-hm"/>
    <s v="https://vo.uu.edu.ua/grade/report/grader/index.php?id=13837"/>
    <n v="327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14"/>
    <n v="17"/>
    <b v="0"/>
    <n v="0"/>
  </r>
  <r>
    <x v="2"/>
    <x v="28"/>
    <x v="86"/>
    <m/>
    <s v="1-й курс ПЗ-21-1фмб-hm"/>
    <s v="https://vo.uu.edu.ua/grade/report/grader/index.php?id=13831"/>
    <n v="160"/>
    <n v="0"/>
    <n v="15"/>
    <n v="0"/>
    <n v="0"/>
    <n v="0"/>
    <n v="1"/>
    <n v="0"/>
    <n v="2"/>
    <n v="0"/>
    <n v="0"/>
    <n v="0"/>
    <n v="0"/>
    <n v="0"/>
    <n v="0"/>
    <n v="0"/>
    <n v="0"/>
    <n v="0"/>
    <n v="0"/>
    <n v="16"/>
    <n v="19"/>
    <b v="0"/>
    <n v="0"/>
  </r>
  <r>
    <x v="2"/>
    <x v="28"/>
    <x v="86"/>
    <m/>
    <s v="1-й курс СР-21-1мс-hm"/>
    <s v="https://vo.uu.edu.ua/grade/report/grader/index.php?id=13835"/>
    <n v="61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16"/>
    <n v="18"/>
    <b v="0"/>
    <n v="0"/>
  </r>
  <r>
    <x v="2"/>
    <x v="28"/>
    <x v="86"/>
    <m/>
    <s v="2-й курс ЗІС-20-1мс-hm"/>
    <s v="https://vo.uu.edu.ua/grade/report/grader/index.php?id=13838"/>
    <n v="247"/>
    <n v="2"/>
    <n v="6"/>
    <n v="0"/>
    <n v="0"/>
    <n v="0"/>
    <n v="1"/>
    <n v="0"/>
    <n v="0"/>
    <n v="0"/>
    <n v="0"/>
    <n v="0"/>
    <n v="0"/>
    <n v="0"/>
    <n v="0"/>
    <n v="0"/>
    <n v="0"/>
    <n v="0"/>
    <n v="0"/>
    <n v="16"/>
    <n v="17"/>
    <b v="0"/>
    <n v="0"/>
  </r>
  <r>
    <x v="2"/>
    <x v="28"/>
    <x v="86"/>
    <m/>
    <s v="2-й курс ЗІС-20-1фмб-tr-hm "/>
    <s v="https://vo.uu.edu.ua/grade/report/grader/index.php?id=16109"/>
    <n v="130"/>
    <n v="118"/>
    <n v="5"/>
    <n v="0"/>
    <n v="0"/>
    <n v="0"/>
    <n v="1"/>
    <n v="0"/>
    <n v="1"/>
    <n v="1"/>
    <n v="0"/>
    <n v="0"/>
    <n v="0"/>
    <n v="0"/>
    <n v="0"/>
    <n v="0"/>
    <n v="0"/>
    <n v="0"/>
    <n v="0"/>
    <n v="15"/>
    <n v="18"/>
    <b v="0"/>
    <n v="0"/>
  </r>
  <r>
    <x v="2"/>
    <x v="28"/>
    <x v="86"/>
    <m/>
    <s v="2-й курс ЗПЗ-21.2-1фмб-hm"/>
    <s v="https://vo.uu.edu.ua/grade/report/grader/index.php?id=13950"/>
    <n v="1138"/>
    <n v="106"/>
    <n v="3"/>
    <n v="0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6"/>
    <m/>
    <s v="2-й курс ІС-20.2-1фмб-tr-hm"/>
    <s v="https://vo.uu.edu.ua/grade/report/grader/index.php?id=16586"/>
    <n v="22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6"/>
    <m/>
    <s v="2-й курс ПЗ-20-1фмб-hm"/>
    <s v="https://vo.uu.edu.ua/grade/report/grader/index.php?id=13832"/>
    <n v="1968"/>
    <n v="316"/>
    <n v="8"/>
    <n v="8"/>
    <n v="0"/>
    <n v="0"/>
    <n v="1"/>
    <n v="0"/>
    <n v="2"/>
    <n v="0"/>
    <n v="0"/>
    <n v="0"/>
    <n v="0"/>
    <n v="0"/>
    <n v="0"/>
    <n v="0"/>
    <n v="0"/>
    <n v="0"/>
    <n v="0"/>
    <n v="18"/>
    <n v="21"/>
    <b v="0"/>
    <n v="0"/>
  </r>
  <r>
    <x v="2"/>
    <x v="28"/>
    <x v="86"/>
    <m/>
    <s v="2-й курс ПЗ-21.2-1фмб-hm"/>
    <s v="https://vo.uu.edu.ua/grade/report/grader/index.php?id=13949"/>
    <n v="965"/>
    <n v="4"/>
    <n v="5"/>
    <n v="5"/>
    <n v="0"/>
    <n v="0"/>
    <n v="1"/>
    <n v="0"/>
    <n v="2"/>
    <n v="0"/>
    <n v="0"/>
    <n v="0"/>
    <n v="0"/>
    <n v="0"/>
    <n v="0"/>
    <n v="0"/>
    <n v="0"/>
    <n v="0"/>
    <n v="0"/>
    <n v="18"/>
    <n v="21"/>
    <b v="0"/>
    <n v="0"/>
  </r>
  <r>
    <x v="2"/>
    <x v="28"/>
    <x v="86"/>
    <m/>
    <s v="2-й курс СР-20-1мс-hm"/>
    <s v="https://vo.uu.edu.ua/grade/report/grader/index.php?id=13836"/>
    <n v="73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4"/>
    <n v="16"/>
    <b v="0"/>
    <n v="0"/>
  </r>
  <r>
    <x v="2"/>
    <x v="28"/>
    <x v="86"/>
    <m/>
    <s v="3-й курс ЗПЗ-20.3-1фмб-hm"/>
    <s v="https://vo.uu.edu.ua/grade/report/grader/index.php?id=13843"/>
    <n v="399"/>
    <n v="0"/>
    <n v="2"/>
    <n v="2"/>
    <n v="0"/>
    <n v="0"/>
    <n v="1"/>
    <n v="0"/>
    <n v="1"/>
    <n v="0"/>
    <n v="0"/>
    <n v="0"/>
    <n v="0"/>
    <n v="0"/>
    <n v="0"/>
    <n v="0"/>
    <n v="0"/>
    <n v="0"/>
    <n v="0"/>
    <n v="14"/>
    <n v="16"/>
    <b v="0"/>
    <n v="0"/>
  </r>
  <r>
    <x v="2"/>
    <x v="28"/>
    <x v="86"/>
    <m/>
    <s v="3-й курс ПЗ-19-1мс-hm"/>
    <s v="https://vo.uu.edu.ua/grade/report/grader/index.php?id=13833"/>
    <n v="746"/>
    <n v="21"/>
    <n v="14"/>
    <n v="0"/>
    <n v="0"/>
    <n v="0"/>
    <n v="1"/>
    <n v="0"/>
    <n v="2"/>
    <n v="0"/>
    <n v="0"/>
    <n v="0"/>
    <n v="0"/>
    <n v="0"/>
    <n v="0"/>
    <n v="0"/>
    <n v="0"/>
    <n v="0"/>
    <n v="0"/>
    <n v="14"/>
    <n v="17"/>
    <b v="0"/>
    <n v="0"/>
  </r>
  <r>
    <x v="2"/>
    <x v="28"/>
    <x v="86"/>
    <m/>
    <s v="3-й курс ПЗ-20.2-1фмб-hm"/>
    <s v="https://vo.uu.edu.ua/grade/report/grader/index.php?id=16161"/>
    <n v="207"/>
    <n v="2"/>
    <n v="14"/>
    <n v="0"/>
    <n v="0"/>
    <n v="0"/>
    <n v="1"/>
    <n v="0"/>
    <n v="2"/>
    <n v="0"/>
    <n v="0"/>
    <n v="0"/>
    <n v="0"/>
    <n v="0"/>
    <n v="0"/>
    <n v="0"/>
    <n v="0"/>
    <n v="0"/>
    <n v="0"/>
    <n v="14"/>
    <n v="17"/>
    <b v="0"/>
    <n v="0"/>
  </r>
  <r>
    <x v="2"/>
    <x v="28"/>
    <x v="86"/>
    <m/>
    <s v="3-й курс СР-20.2-1фмб-st-hm"/>
    <s v="https://vo.uu.edu.ua/grade/report/grader/index.php?id=16162"/>
    <n v="105"/>
    <n v="6"/>
    <n v="11"/>
    <n v="2"/>
    <n v="0"/>
    <n v="0"/>
    <n v="1"/>
    <n v="0"/>
    <n v="1"/>
    <n v="0"/>
    <n v="0"/>
    <n v="0"/>
    <n v="0"/>
    <n v="0"/>
    <n v="0"/>
    <n v="0"/>
    <n v="0"/>
    <n v="0"/>
    <n v="0"/>
    <n v="12"/>
    <n v="14"/>
    <b v="0"/>
    <n v="0"/>
  </r>
  <r>
    <x v="2"/>
    <x v="28"/>
    <x v="86"/>
    <m/>
    <s v="4-й курс ЗПЗ-18-1мс-hm"/>
    <s v="https://vo.uu.edu.ua/grade/report/grader/index.php?id=13951"/>
    <n v="254"/>
    <n v="0"/>
    <n v="8"/>
    <n v="8"/>
    <n v="0"/>
    <n v="0"/>
    <n v="1"/>
    <n v="0"/>
    <n v="0"/>
    <n v="0"/>
    <n v="0"/>
    <n v="0"/>
    <n v="0"/>
    <n v="0"/>
    <n v="0"/>
    <n v="0"/>
    <n v="0"/>
    <n v="0"/>
    <n v="0"/>
    <n v="13"/>
    <n v="14"/>
    <b v="0"/>
    <n v="0"/>
  </r>
  <r>
    <x v="2"/>
    <x v="28"/>
    <x v="86"/>
    <m/>
    <s v="4-й курс ПЗ-18-1мс-hm"/>
    <s v="https://vo.uu.edu.ua/grade/report/grader/index.php?id=13834"/>
    <n v="731"/>
    <n v="0"/>
    <n v="9"/>
    <n v="1"/>
    <n v="0"/>
    <n v="0"/>
    <n v="1"/>
    <n v="0"/>
    <n v="2"/>
    <n v="0"/>
    <n v="0"/>
    <n v="0"/>
    <n v="0"/>
    <n v="0"/>
    <n v="0"/>
    <n v="0"/>
    <n v="0"/>
    <n v="0"/>
    <n v="0"/>
    <n v="13"/>
    <n v="16"/>
    <b v="0"/>
    <n v="0"/>
  </r>
  <r>
    <x v="2"/>
    <x v="28"/>
    <x v="86"/>
    <m/>
    <s v="4-й курс ПЗ-20.3-1фмб-hm"/>
    <s v="https://vo.uu.edu.ua/grade/report/grader/index.php?id=16828"/>
    <n v="87"/>
    <n v="1"/>
    <n v="3"/>
    <n v="0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8"/>
    <x v="87"/>
    <s v="Ковальський Станіслав Станіславович"/>
    <s v="Астрономія_Ковальський С.С._к_hm"/>
    <s v="https://vo.uu.edu.ua/grade/report/grader/index.php?id=13897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овальський Станіслав Станіславович"/>
    <s v="Фізика_Ковальський С.С._к_hm"/>
    <s v="https://vo.uu.edu.ua/grade/report/grader/index.php?id=13892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оновал Оксана Григорівна"/>
    <s v="Іноземна мова (нім.)_Коновал О.Г._к_hm"/>
    <s v="https://vo.uu.edu.ua/grade/report/grader/index.php?id=13889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онстантінова Світлана"/>
    <s v="Іноземна мова (англ.)_Константінова С.В._кhm"/>
    <s v="https://vo.uu.edu.ua/grade/report/grader/index.php?id=13890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рупа Валентина Володимирівна"/>
    <s v="Біологія_Крупа В.В._к_hm"/>
    <s v="https://vo.uu.edu.ua/grade/report/grader/index.php?id=13893"/>
    <n v="162"/>
    <n v="1"/>
    <n v="13"/>
    <n v="2"/>
    <n v="0"/>
    <n v="0"/>
    <n v="1"/>
    <n v="0"/>
    <n v="0"/>
    <n v="2"/>
    <n v="0"/>
    <n v="0"/>
    <n v="0"/>
    <n v="0"/>
    <n v="0"/>
    <n v="0"/>
    <n v="0"/>
    <n v="2"/>
    <n v="30"/>
    <n v="0"/>
    <n v="5"/>
    <b v="0"/>
    <n v="0"/>
  </r>
  <r>
    <x v="2"/>
    <x v="28"/>
    <x v="87"/>
    <s v="Курняк Лариса Миколаївна"/>
    <s v="Географія_Курняк Л.М_к_hm"/>
    <s v="https://vo.uu.edu.ua/grade/report/grader/index.php?id=13886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Курняк Лариса Миколаївна"/>
    <s v="Основи медико-санітарної підготовки_Курняк Л.М._к_hm"/>
    <s v="https://vo.uu.edu.ua/grade/report/grader/index.php?id=13894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Лучко Юлія Іванівна"/>
    <s v="Алгебра 10 клас_Лучко Ю.І._к_hm"/>
    <s v="https://vo.uu.edu.ua/grade/report/grader/index.php?id=14109"/>
    <n v="574"/>
    <n v="12"/>
    <n v="18"/>
    <n v="0"/>
    <n v="1"/>
    <n v="0"/>
    <n v="1"/>
    <n v="1"/>
    <n v="0"/>
    <n v="1"/>
    <n v="0"/>
    <n v="2"/>
    <n v="0"/>
    <n v="0"/>
    <n v="0"/>
    <n v="0"/>
    <n v="16"/>
    <n v="0"/>
    <n v="0"/>
    <n v="0"/>
    <n v="21"/>
    <b v="0"/>
    <n v="0"/>
  </r>
  <r>
    <x v="2"/>
    <x v="28"/>
    <x v="87"/>
    <s v="Лучко Юлія Іванівна"/>
    <s v="Алгебра 11 клас_Лучко Ю.І._к_hm"/>
    <s v="https://vo.uu.edu.ua/grade/report/grader/index.php?id=14110"/>
    <n v="690"/>
    <n v="19"/>
    <n v="38"/>
    <n v="0"/>
    <n v="1"/>
    <n v="0"/>
    <n v="1"/>
    <n v="1"/>
    <n v="0"/>
    <n v="1"/>
    <n v="0"/>
    <n v="2"/>
    <n v="0"/>
    <n v="0"/>
    <n v="0"/>
    <n v="0"/>
    <n v="13"/>
    <n v="0"/>
    <n v="0"/>
    <n v="0"/>
    <n v="18"/>
    <b v="0"/>
    <n v="0"/>
  </r>
  <r>
    <x v="2"/>
    <x v="28"/>
    <x v="87"/>
    <s v="Лучко Юлія Іванівна"/>
    <s v="Геометрія 10 клас_Лучко Ю.І._к_hm"/>
    <s v="https://vo.uu.edu.ua/grade/report/grader/index.php?id=14112"/>
    <n v="376"/>
    <n v="0"/>
    <n v="23"/>
    <n v="0"/>
    <n v="1"/>
    <n v="0"/>
    <n v="1"/>
    <n v="1"/>
    <n v="0"/>
    <n v="1"/>
    <n v="0"/>
    <n v="2"/>
    <n v="0"/>
    <n v="0"/>
    <n v="0"/>
    <n v="0"/>
    <n v="10"/>
    <n v="0"/>
    <n v="0"/>
    <n v="0"/>
    <n v="15"/>
    <b v="0"/>
    <n v="0"/>
  </r>
  <r>
    <x v="2"/>
    <x v="28"/>
    <x v="87"/>
    <s v="Лучко Юлія Іванівна"/>
    <s v="Геометрія 11 клас_Лучко Ю.І._к_hm"/>
    <s v="https://vo.uu.edu.ua/grade/report/grader/index.php?id=14111"/>
    <n v="119"/>
    <n v="0"/>
    <n v="8"/>
    <n v="0"/>
    <n v="0"/>
    <n v="0"/>
    <n v="1"/>
    <n v="1"/>
    <n v="0"/>
    <n v="1"/>
    <n v="0"/>
    <n v="1"/>
    <n v="0"/>
    <n v="0"/>
    <n v="0"/>
    <n v="0"/>
    <n v="10"/>
    <n v="0"/>
    <n v="0"/>
    <n v="0"/>
    <n v="14"/>
    <b v="0"/>
    <n v="0"/>
  </r>
  <r>
    <x v="2"/>
    <x v="28"/>
    <x v="87"/>
    <s v="Лучко Юлія Іванівна"/>
    <s v="Інформатика_Лучко Ю.І._к_hm"/>
    <s v="https://vo.uu.edu.ua/grade/report/grader/index.php?id=14113"/>
    <n v="565"/>
    <n v="8"/>
    <n v="17"/>
    <n v="0"/>
    <n v="1"/>
    <n v="0"/>
    <n v="1"/>
    <n v="1"/>
    <n v="0"/>
    <n v="1"/>
    <n v="0"/>
    <n v="2"/>
    <n v="0"/>
    <n v="0"/>
    <n v="0"/>
    <n v="0"/>
    <n v="12"/>
    <n v="0"/>
    <n v="0"/>
    <n v="0"/>
    <n v="17"/>
    <b v="0"/>
    <n v="0"/>
  </r>
  <r>
    <x v="2"/>
    <x v="28"/>
    <x v="87"/>
    <s v="Матвєєва Світлана Михайлівна"/>
    <s v="Хімія_Матвєєва С.М._к_hm"/>
    <s v="https://vo.uu.edu.ua/grade/report/grader/index.php?id=13895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s v="Мороз Ігор Іванович^"/>
    <s v="Всесвітня історія_Мороз І.І._к_hm"/>
    <s v="https://vo.uu.edu.ua/grade/report/grader/index.php?id=13891"/>
    <n v="406"/>
    <n v="0"/>
    <n v="0"/>
    <n v="0"/>
    <n v="16"/>
    <n v="0"/>
    <n v="1"/>
    <n v="4"/>
    <n v="0"/>
    <n v="1"/>
    <n v="0"/>
    <n v="16"/>
    <n v="0"/>
    <n v="0"/>
    <n v="0"/>
    <n v="0"/>
    <n v="0"/>
    <n v="0"/>
    <n v="0"/>
    <n v="0"/>
    <n v="22"/>
    <b v="0"/>
    <n v="0"/>
  </r>
  <r>
    <x v="2"/>
    <x v="28"/>
    <x v="87"/>
    <s v="Мороз Ігор Іванович^"/>
    <s v="Історія України_Мороз І.І._к_hm"/>
    <s v="https://vo.uu.edu.ua/grade/report/grader/index.php?id=13896"/>
    <n v="699"/>
    <n v="0"/>
    <n v="0"/>
    <n v="0"/>
    <n v="22"/>
    <n v="0"/>
    <n v="1"/>
    <n v="5"/>
    <n v="0"/>
    <n v="1"/>
    <n v="0"/>
    <n v="22"/>
    <n v="0"/>
    <n v="0"/>
    <n v="0"/>
    <n v="0"/>
    <n v="0"/>
    <n v="0"/>
    <n v="0"/>
    <n v="0"/>
    <n v="29"/>
    <b v="0"/>
    <n v="0"/>
  </r>
  <r>
    <x v="2"/>
    <x v="28"/>
    <x v="87"/>
    <m/>
    <s v="Світова література_Коновал О.Г._к_hm"/>
    <s v="https://vo.uu.edu.ua/grade/report/grader/index.php?id=13888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m/>
    <s v="Українська література_Дика Л.Л_к_hm"/>
    <s v="https://vo.uu.edu.ua/grade/report/grader/index.php?id=13887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7"/>
    <m/>
    <s v="Українська мова_Дика Л.Л_к_hm"/>
    <s v="https://vo.uu.edu.ua/grade/report/grader/index.php?id=13875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8"/>
    <s v="Бернюков Анатолій"/>
    <s v="Історія вчень про державу і право_Бернюков А.А._hm"/>
    <s v="https://vo.uu.edu.ua/grade/report/grader/index.php?id=3797"/>
    <n v="1072"/>
    <n v="0"/>
    <n v="58"/>
    <n v="0"/>
    <n v="0"/>
    <n v="0"/>
    <n v="1"/>
    <n v="0"/>
    <n v="7"/>
    <n v="8"/>
    <n v="0"/>
    <n v="0"/>
    <n v="0"/>
    <n v="0"/>
    <n v="0"/>
    <n v="0"/>
    <n v="0"/>
    <n v="0"/>
    <n v="13"/>
    <n v="0"/>
    <n v="16"/>
    <b v="0"/>
    <n v="0"/>
  </r>
  <r>
    <x v="2"/>
    <x v="28"/>
    <x v="88"/>
    <s v="Бернюков Анатолій"/>
    <s v="Кримінальне право (загальна частина)_Бернюков А.М._hm"/>
    <s v="https://vo.uu.edu.ua/grade/report/grader/index.php?id=3985"/>
    <n v="2427"/>
    <n v="44"/>
    <n v="71"/>
    <n v="9"/>
    <n v="1"/>
    <n v="0"/>
    <n v="1"/>
    <n v="3"/>
    <n v="5"/>
    <n v="23"/>
    <n v="0"/>
    <n v="7"/>
    <n v="0"/>
    <n v="0"/>
    <n v="1"/>
    <n v="0"/>
    <n v="0"/>
    <n v="5"/>
    <n v="67"/>
    <n v="0"/>
    <n v="45"/>
    <b v="0"/>
    <n v="0"/>
  </r>
  <r>
    <x v="2"/>
    <x v="28"/>
    <x v="88"/>
    <s v="Бернюков Анатолій"/>
    <s v="Кримінальне право (особлива частина)_Бернюков А.М._hm"/>
    <s v="https://vo.uu.edu.ua/grade/report/grader/index.php?id=9016"/>
    <n v="4443"/>
    <n v="190"/>
    <n v="113"/>
    <n v="4"/>
    <n v="1"/>
    <n v="0"/>
    <n v="1"/>
    <n v="2"/>
    <n v="2"/>
    <n v="34"/>
    <n v="1"/>
    <n v="1"/>
    <n v="0"/>
    <n v="0"/>
    <n v="0"/>
    <n v="0"/>
    <n v="0"/>
    <n v="7"/>
    <n v="163"/>
    <n v="0"/>
    <n v="48"/>
    <b v="0"/>
    <n v="0"/>
  </r>
  <r>
    <x v="2"/>
    <x v="28"/>
    <x v="88"/>
    <s v="Дика Любов Леонтіївна"/>
    <s v="Аналітико-синтетична переробка інформації_Дика Л.Л._hm"/>
    <s v="https://vo.uu.edu.ua/grade/report/grader/index.php?id=3776"/>
    <n v="71"/>
    <n v="66"/>
    <n v="0"/>
    <n v="0"/>
    <n v="0"/>
    <n v="0"/>
    <n v="1"/>
    <n v="1"/>
    <n v="2"/>
    <n v="3"/>
    <n v="12"/>
    <n v="0"/>
    <n v="0"/>
    <n v="0"/>
    <n v="0"/>
    <n v="0"/>
    <n v="0"/>
    <n v="3"/>
    <n v="20"/>
    <n v="0"/>
    <n v="22"/>
    <b v="0"/>
    <n v="0"/>
  </r>
  <r>
    <x v="2"/>
    <x v="28"/>
    <x v="88"/>
    <s v="Дика Любов Леонтіївна"/>
    <s v="Вступ до спеціальності_Дика Л.Л._hm"/>
    <s v="https://vo.uu.edu.ua/grade/report/grader/index.php?id=8381"/>
    <n v="556"/>
    <n v="22"/>
    <n v="3"/>
    <n v="0"/>
    <n v="1"/>
    <n v="0"/>
    <n v="1"/>
    <n v="4"/>
    <n v="1"/>
    <n v="22"/>
    <n v="1"/>
    <n v="1"/>
    <n v="0"/>
    <n v="0"/>
    <n v="1"/>
    <n v="0"/>
    <n v="0"/>
    <n v="3"/>
    <n v="21"/>
    <n v="0"/>
    <n v="34"/>
    <b v="0"/>
    <n v="0"/>
  </r>
  <r>
    <x v="2"/>
    <x v="28"/>
    <x v="88"/>
    <s v="Дика Любов Леонтіївна"/>
    <s v="Діловодство_Дика Л.Л._hm"/>
    <s v="https://vo.uu.edu.ua/grade/report/grader/index.php?id=3814"/>
    <n v="446"/>
    <n v="45"/>
    <n v="7"/>
    <n v="0"/>
    <n v="1"/>
    <n v="0"/>
    <n v="1"/>
    <n v="2"/>
    <n v="2"/>
    <n v="16"/>
    <n v="1"/>
    <n v="1"/>
    <n v="0"/>
    <n v="0"/>
    <n v="1"/>
    <n v="0"/>
    <n v="0"/>
    <n v="1"/>
    <n v="21"/>
    <n v="0"/>
    <n v="25"/>
    <b v="0"/>
    <n v="0"/>
  </r>
  <r>
    <x v="2"/>
    <x v="28"/>
    <x v="88"/>
    <s v="Дика Любов Леонтіївна"/>
    <s v="Документознавство_Дика Л.Л._hm"/>
    <s v="https://vo.uu.edu.ua/grade/report/grader/index.php?id=3817"/>
    <n v="123"/>
    <n v="41"/>
    <n v="3"/>
    <n v="0"/>
    <n v="1"/>
    <n v="0"/>
    <n v="1"/>
    <n v="1"/>
    <n v="1"/>
    <n v="10"/>
    <n v="1"/>
    <n v="1"/>
    <n v="0"/>
    <n v="0"/>
    <n v="1"/>
    <n v="0"/>
    <n v="0"/>
    <n v="0"/>
    <n v="0"/>
    <n v="0"/>
    <n v="16"/>
    <b v="0"/>
    <n v="0"/>
  </r>
  <r>
    <x v="2"/>
    <x v="28"/>
    <x v="88"/>
    <s v="Дика Любов Леонтіївна"/>
    <s v="Культура ділового мовлення_Дика Л.Л._hm"/>
    <s v="https://vo.uu.edu.ua/grade/report/grader/index.php?id=4279"/>
    <n v="128"/>
    <n v="30"/>
    <n v="7"/>
    <n v="0"/>
    <n v="1"/>
    <n v="0"/>
    <n v="1"/>
    <n v="1"/>
    <n v="0"/>
    <n v="14"/>
    <n v="0"/>
    <n v="1"/>
    <n v="0"/>
    <n v="0"/>
    <n v="0"/>
    <n v="0"/>
    <n v="0"/>
    <n v="0"/>
    <n v="0"/>
    <n v="0"/>
    <n v="17"/>
    <b v="0"/>
    <n v="0"/>
  </r>
  <r>
    <x v="2"/>
    <x v="28"/>
    <x v="88"/>
    <s v="Дика Любов Леонтіївна"/>
    <s v="Лінгвістичні основи документознавства_Дика Л.Л._hm"/>
    <s v="https://vo.uu.edu.ua/grade/report/grader/index.php?id=13820"/>
    <n v="161"/>
    <n v="35"/>
    <n v="3"/>
    <n v="0"/>
    <n v="1"/>
    <n v="0"/>
    <n v="1"/>
    <n v="1"/>
    <n v="0"/>
    <n v="1"/>
    <n v="0"/>
    <n v="1"/>
    <n v="0"/>
    <n v="0"/>
    <n v="0"/>
    <n v="0"/>
    <n v="0"/>
    <n v="0"/>
    <n v="0"/>
    <n v="0"/>
    <n v="4"/>
    <b v="0"/>
    <n v="0"/>
  </r>
  <r>
    <x v="2"/>
    <x v="28"/>
    <x v="88"/>
    <s v="Дика Любов Леонтіївна"/>
    <s v="Організація науково-інформаційної діяльності_Дика Л.Л._hm"/>
    <s v="https://vo.uu.edu.ua/grade/report/grader/index.php?id=8383"/>
    <n v="29"/>
    <n v="14"/>
    <n v="41"/>
    <n v="0"/>
    <n v="1"/>
    <n v="0"/>
    <n v="1"/>
    <n v="1"/>
    <n v="3"/>
    <n v="8"/>
    <n v="3"/>
    <n v="1"/>
    <n v="0"/>
    <n v="0"/>
    <n v="1"/>
    <n v="0"/>
    <n v="2"/>
    <n v="3"/>
    <n v="30"/>
    <n v="0"/>
    <n v="23"/>
    <b v="0"/>
    <n v="0"/>
  </r>
  <r>
    <x v="2"/>
    <x v="28"/>
    <x v="88"/>
    <s v="Дика Любов Леонтіївна"/>
    <s v="Професійна етика_Дика Л.Л._hm"/>
    <s v="https://vo.uu.edu.ua/grade/report/grader/index.php?id=9442"/>
    <n v="179"/>
    <n v="64"/>
    <n v="1"/>
    <n v="0"/>
    <n v="1"/>
    <n v="0"/>
    <n v="1"/>
    <n v="1"/>
    <n v="1"/>
    <n v="7"/>
    <n v="1"/>
    <n v="1"/>
    <n v="0"/>
    <n v="0"/>
    <n v="1"/>
    <n v="0"/>
    <n v="0"/>
    <n v="0"/>
    <n v="0"/>
    <n v="0"/>
    <n v="13"/>
    <b v="0"/>
    <n v="0"/>
  </r>
  <r>
    <x v="2"/>
    <x v="28"/>
    <x v="88"/>
    <s v="Дика Любов Леонтіївна"/>
    <s v="Стилістика ділового мовлення та редагування службових документів_Дика Л.Л."/>
    <s v="https://vo.uu.edu.ua/grade/report/grader/index.php?id=9440"/>
    <n v="203"/>
    <n v="43"/>
    <n v="3"/>
    <n v="0"/>
    <n v="1"/>
    <n v="0"/>
    <n v="1"/>
    <n v="2"/>
    <n v="0"/>
    <n v="4"/>
    <n v="0"/>
    <n v="1"/>
    <n v="0"/>
    <n v="0"/>
    <n v="0"/>
    <n v="0"/>
    <n v="0"/>
    <n v="0"/>
    <n v="0"/>
    <n v="0"/>
    <n v="8"/>
    <b v="0"/>
    <n v="0"/>
  </r>
  <r>
    <x v="2"/>
    <x v="28"/>
    <x v="88"/>
    <s v="Дика Любов Леонтіївна"/>
    <s v="Українська мова (за професійним спрямуванням)_Дика Л.Л._hm"/>
    <s v="https://vo.uu.edu.ua/grade/report/grader/index.php?id=8549"/>
    <n v="15110"/>
    <n v="2444"/>
    <n v="79"/>
    <n v="0"/>
    <n v="1"/>
    <n v="1"/>
    <n v="1"/>
    <n v="17"/>
    <n v="2"/>
    <n v="26"/>
    <n v="0"/>
    <n v="1"/>
    <n v="0"/>
    <n v="0"/>
    <n v="0"/>
    <n v="0"/>
    <n v="0"/>
    <n v="3"/>
    <n v="40"/>
    <n v="0"/>
    <n v="50"/>
    <b v="1"/>
    <n v="1"/>
  </r>
  <r>
    <x v="2"/>
    <x v="28"/>
    <x v="88"/>
    <s v="Добровіцька Олена Олександрівна"/>
    <s v="Інформаційні технології_Добровіцька О.О._hm"/>
    <s v="https://vo.uu.edu.ua/grade/report/grader/index.php?id=4046"/>
    <n v="62394"/>
    <n v="2388"/>
    <n v="51"/>
    <n v="24"/>
    <n v="1"/>
    <n v="1"/>
    <n v="1"/>
    <n v="1"/>
    <n v="10"/>
    <n v="42"/>
    <n v="0"/>
    <n v="1"/>
    <n v="0"/>
    <n v="0"/>
    <n v="1"/>
    <n v="0"/>
    <n v="9"/>
    <n v="23"/>
    <n v="175"/>
    <n v="0"/>
    <n v="88"/>
    <b v="1"/>
    <n v="1"/>
  </r>
  <r>
    <x v="2"/>
    <x v="28"/>
    <x v="88"/>
    <s v="Добровіцька Олена Олександрівна"/>
    <s v="Правові інформаційні системи_Добровіцька О.О._hm"/>
    <s v="https://vo.uu.edu.ua/grade/report/grader/index.php?id=8412"/>
    <n v="994"/>
    <n v="7"/>
    <n v="24"/>
    <n v="0"/>
    <n v="1"/>
    <n v="0"/>
    <n v="1"/>
    <n v="4"/>
    <n v="14"/>
    <n v="6"/>
    <n v="1"/>
    <n v="1"/>
    <n v="0"/>
    <n v="0"/>
    <n v="1"/>
    <n v="0"/>
    <n v="0"/>
    <n v="1"/>
    <n v="32"/>
    <n v="0"/>
    <n v="29"/>
    <b v="0"/>
    <n v="0"/>
  </r>
  <r>
    <x v="2"/>
    <x v="28"/>
    <x v="88"/>
    <s v="Добровіцька Олена Олександрівна"/>
    <s v="Сучасні інформаційні технології управління персоналом_Добровіцька О.О._hm"/>
    <s v="https://vo.uu.edu.ua/grade/report/grader/index.php?id=8385"/>
    <n v="1188"/>
    <n v="30"/>
    <n v="7"/>
    <n v="0"/>
    <n v="1"/>
    <n v="0"/>
    <n v="1"/>
    <n v="0"/>
    <n v="2"/>
    <n v="12"/>
    <n v="1"/>
    <n v="1"/>
    <n v="0"/>
    <n v="0"/>
    <n v="0"/>
    <n v="0"/>
    <n v="1"/>
    <n v="3"/>
    <n v="20"/>
    <n v="0"/>
    <n v="21"/>
    <b v="0"/>
    <n v="0"/>
  </r>
  <r>
    <x v="2"/>
    <x v="28"/>
    <x v="88"/>
    <s v="Кожушко Олена"/>
    <s v="Адміністративна відповідальність_Кожушко О.О._hm"/>
    <s v="https://vo.uu.edu.ua/grade/report/grader/index.php?id=10265"/>
    <n v="2574"/>
    <n v="0"/>
    <n v="70"/>
    <n v="0"/>
    <n v="1"/>
    <n v="0"/>
    <n v="1"/>
    <n v="2"/>
    <n v="0"/>
    <n v="7"/>
    <n v="0"/>
    <n v="1"/>
    <n v="0"/>
    <n v="0"/>
    <n v="0"/>
    <n v="0"/>
    <n v="0"/>
    <n v="1"/>
    <n v="50"/>
    <n v="0"/>
    <n v="12"/>
    <b v="0"/>
    <n v="0"/>
  </r>
  <r>
    <x v="2"/>
    <x v="28"/>
    <x v="88"/>
    <s v="Кожушко Олена"/>
    <s v="Адміністративне право_Кожушко О.О._hm"/>
    <s v="https://vo.uu.edu.ua/grade/report/grader/index.php?id=5115"/>
    <n v="3796"/>
    <n v="2"/>
    <n v="58"/>
    <n v="8"/>
    <n v="1"/>
    <n v="0"/>
    <n v="1"/>
    <n v="2"/>
    <n v="1"/>
    <n v="13"/>
    <n v="0"/>
    <n v="1"/>
    <n v="0"/>
    <n v="0"/>
    <n v="0"/>
    <n v="0"/>
    <n v="0"/>
    <n v="4"/>
    <n v="121"/>
    <n v="0"/>
    <n v="22"/>
    <b v="0"/>
    <n v="0"/>
  </r>
  <r>
    <x v="2"/>
    <x v="28"/>
    <x v="88"/>
    <s v="Кожушко Олена"/>
    <s v="Конституційне право України_Кожушко О.О._hm"/>
    <s v="https://vo.uu.edu.ua/grade/report/grader/index.php?id=3980"/>
    <n v="2632"/>
    <n v="29"/>
    <n v="103"/>
    <n v="15"/>
    <n v="1"/>
    <n v="1"/>
    <n v="1"/>
    <n v="2"/>
    <n v="0"/>
    <n v="8"/>
    <n v="0"/>
    <n v="5"/>
    <n v="8"/>
    <n v="0"/>
    <n v="0"/>
    <n v="0"/>
    <n v="0"/>
    <n v="2"/>
    <n v="20"/>
    <n v="0"/>
    <n v="26"/>
    <b v="0"/>
    <n v="0"/>
  </r>
  <r>
    <x v="2"/>
    <x v="28"/>
    <x v="88"/>
    <s v="Кожушко Олена"/>
    <s v="Організація судових та правоохоронних органів_Кожушко О.О._hm"/>
    <s v="https://vo.uu.edu.ua/grade/report/grader/index.php?id=8475"/>
    <n v="1427"/>
    <n v="8"/>
    <n v="50"/>
    <n v="0"/>
    <n v="1"/>
    <n v="0"/>
    <n v="1"/>
    <n v="1"/>
    <n v="15"/>
    <n v="2"/>
    <n v="1"/>
    <n v="9"/>
    <n v="0"/>
    <n v="0"/>
    <n v="1"/>
    <n v="0"/>
    <n v="0"/>
    <n v="3"/>
    <n v="20"/>
    <n v="0"/>
    <n v="33"/>
    <b v="0"/>
    <n v="0"/>
  </r>
  <r>
    <x v="2"/>
    <x v="28"/>
    <x v="88"/>
    <s v="Кожушко Олена Олегівна"/>
    <s v="Правові і організаційні основи підприємницької діяльності_Кожушко О.О.._hm"/>
    <s v="https://vo.uu.edu.ua/grade/report/grader/index.php?id=9445"/>
    <n v="3490"/>
    <n v="0"/>
    <n v="219"/>
    <n v="0"/>
    <n v="0"/>
    <n v="0"/>
    <n v="1"/>
    <n v="1"/>
    <n v="1"/>
    <n v="10"/>
    <n v="0"/>
    <n v="0"/>
    <n v="0"/>
    <n v="0"/>
    <n v="1"/>
    <n v="0"/>
    <n v="0"/>
    <n v="3"/>
    <n v="40"/>
    <n v="0"/>
    <n v="17"/>
    <b v="0"/>
    <n v="0"/>
  </r>
  <r>
    <x v="2"/>
    <x v="28"/>
    <x v="88"/>
    <s v="Кожушко Олена Олегівна"/>
    <s v="Трудове право_Кожушко О.О._hm"/>
    <s v="https://vo.uu.edu.ua/grade/report/grader/index.php?id=3986"/>
    <n v="7303"/>
    <n v="17"/>
    <n v="29"/>
    <n v="2"/>
    <n v="1"/>
    <n v="0"/>
    <n v="1"/>
    <n v="0"/>
    <n v="0"/>
    <n v="52"/>
    <n v="0"/>
    <n v="3"/>
    <n v="0"/>
    <n v="0"/>
    <n v="0"/>
    <n v="0"/>
    <n v="0"/>
    <n v="3"/>
    <n v="40"/>
    <n v="0"/>
    <n v="59"/>
    <b v="0"/>
    <n v="0"/>
  </r>
  <r>
    <x v="2"/>
    <x v="28"/>
    <x v="88"/>
    <s v="Коновал Оксана Григорівна"/>
    <s v="Іноземна мова (німецька)_Коновал О.Г._hm"/>
    <s v="https://vo.uu.edu.ua/grade/report/grader/index.php?id=4248"/>
    <n v="1276"/>
    <n v="41"/>
    <n v="55"/>
    <n v="3"/>
    <n v="0"/>
    <n v="0"/>
    <n v="1"/>
    <n v="1"/>
    <n v="0"/>
    <n v="17"/>
    <n v="4"/>
    <n v="0"/>
    <n v="0"/>
    <n v="0"/>
    <n v="0"/>
    <n v="0"/>
    <n v="0"/>
    <n v="3"/>
    <n v="78"/>
    <n v="0"/>
    <n v="26"/>
    <b v="0"/>
    <n v="0"/>
  </r>
  <r>
    <x v="2"/>
    <x v="28"/>
    <x v="88"/>
    <s v="Константінова Світлана"/>
    <s v="Академічна іноземна мова (англійська)_Константінова С.В._hm"/>
    <s v="https://vo.uu.edu.ua/grade/report/grader/index.php?id=14328"/>
    <n v="134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8"/>
    <s v="Константінова Світлана"/>
    <s v="Іноземна мова (англійська)_Константінова С.В_hm"/>
    <s v="https://vo.uu.edu.ua/grade/report/grader/index.php?id=8566"/>
    <n v="5184"/>
    <n v="150"/>
    <n v="374"/>
    <n v="0"/>
    <n v="1"/>
    <n v="1"/>
    <n v="1"/>
    <n v="3"/>
    <n v="4"/>
    <n v="6"/>
    <n v="0"/>
    <n v="2"/>
    <n v="0"/>
    <n v="0"/>
    <n v="0"/>
    <n v="0"/>
    <n v="4"/>
    <n v="0"/>
    <n v="0"/>
    <n v="0"/>
    <n v="20"/>
    <b v="1"/>
    <n v="1"/>
  </r>
  <r>
    <x v="2"/>
    <x v="28"/>
    <x v="88"/>
    <s v="Константінова Світлана"/>
    <s v="Іноземна мова (англійська, за проф. спрямуванням) ФКіС_Константінова С.В._hm"/>
    <s v="https://vo.uu.edu.ua/grade/report/grader/index.php?id=4259"/>
    <n v="30"/>
    <n v="0"/>
    <n v="40"/>
    <n v="0"/>
    <n v="0"/>
    <n v="1"/>
    <n v="1"/>
    <n v="2"/>
    <n v="0"/>
    <n v="15"/>
    <n v="0"/>
    <n v="2"/>
    <n v="0"/>
    <n v="0"/>
    <n v="0"/>
    <n v="0"/>
    <n v="1"/>
    <n v="0"/>
    <n v="0"/>
    <n v="0"/>
    <n v="21"/>
    <b v="0"/>
    <n v="0"/>
  </r>
  <r>
    <x v="2"/>
    <x v="28"/>
    <x v="88"/>
    <s v="Курняк Лариса Миколаївна"/>
    <s v="Екологія та екологічна етика_Курняк Л.М._hm"/>
    <s v="https://vo.uu.edu.ua/grade/report/grader/index.php?id=4243"/>
    <n v="12399"/>
    <n v="85"/>
    <n v="132"/>
    <n v="16"/>
    <n v="1"/>
    <n v="1"/>
    <n v="1"/>
    <n v="9"/>
    <n v="14"/>
    <n v="12"/>
    <n v="0"/>
    <n v="1"/>
    <n v="0"/>
    <n v="0"/>
    <n v="1"/>
    <n v="0"/>
    <n v="0"/>
    <n v="4"/>
    <n v="64"/>
    <n v="0"/>
    <n v="42"/>
    <b v="1"/>
    <n v="1"/>
  </r>
  <r>
    <x v="2"/>
    <x v="28"/>
    <x v="88"/>
    <s v="Курняк Лариса Миколаївна"/>
    <s v="Логіка для юристів_Курняк Л.М._hm"/>
    <s v="https://vo.uu.edu.ua/grade/report/grader/index.php?id=8545"/>
    <n v="2356"/>
    <n v="27"/>
    <n v="36"/>
    <n v="0"/>
    <n v="1"/>
    <n v="0"/>
    <n v="1"/>
    <n v="10"/>
    <n v="24"/>
    <n v="14"/>
    <n v="1"/>
    <n v="1"/>
    <n v="0"/>
    <n v="0"/>
    <n v="1"/>
    <n v="0"/>
    <n v="0"/>
    <n v="3"/>
    <n v="6"/>
    <n v="0"/>
    <n v="55"/>
    <b v="0"/>
    <n v="0"/>
  </r>
  <r>
    <x v="2"/>
    <x v="28"/>
    <x v="88"/>
    <s v="Лучко Юлія Іванівна"/>
    <s v="Ведення професійної документації_Арутюнян Р.О._hm"/>
    <s v="https://vo.uu.edu.ua/grade/report/grader/index.php?id=9653"/>
    <n v="60"/>
    <n v="5"/>
    <n v="0"/>
    <n v="0"/>
    <n v="1"/>
    <n v="0"/>
    <n v="1"/>
    <n v="8"/>
    <n v="9"/>
    <n v="11"/>
    <n v="1"/>
    <n v="1"/>
    <n v="0"/>
    <n v="0"/>
    <n v="1"/>
    <n v="0"/>
    <n v="0"/>
    <n v="3"/>
    <n v="15"/>
    <n v="0"/>
    <n v="35"/>
    <b v="0"/>
    <n v="0"/>
  </r>
  <r>
    <x v="2"/>
    <x v="28"/>
    <x v="88"/>
    <s v="Лучко Юлія Іванівна"/>
    <s v="Документально-інформаційні комунікації_Лучко Ю.І._hm"/>
    <s v="https://vo.uu.edu.ua/grade/report/grader/index.php?id=8384"/>
    <n v="1391"/>
    <n v="55"/>
    <n v="6"/>
    <n v="0"/>
    <n v="1"/>
    <n v="0"/>
    <n v="1"/>
    <n v="2"/>
    <n v="2"/>
    <n v="16"/>
    <n v="0"/>
    <n v="1"/>
    <n v="0"/>
    <n v="0"/>
    <n v="1"/>
    <n v="0"/>
    <n v="2"/>
    <n v="3"/>
    <n v="21"/>
    <n v="0"/>
    <n v="28"/>
    <b v="0"/>
    <n v="0"/>
  </r>
  <r>
    <x v="2"/>
    <x v="28"/>
    <x v="88"/>
    <s v="Лучко Юлія Іванівна"/>
    <s v="Захист інформації та інформаційного продукту_Арутюнян Р.О_hm"/>
    <s v="https://vo.uu.edu.ua/grade/report/grader/index.php?id=8517"/>
    <n v="2345"/>
    <n v="4"/>
    <n v="23"/>
    <n v="10"/>
    <n v="1"/>
    <n v="0"/>
    <n v="1"/>
    <n v="1"/>
    <n v="11"/>
    <n v="14"/>
    <n v="0"/>
    <n v="1"/>
    <n v="0"/>
    <n v="0"/>
    <n v="1"/>
    <n v="0"/>
    <n v="0"/>
    <n v="3"/>
    <n v="30"/>
    <n v="0"/>
    <n v="32"/>
    <b v="0"/>
    <n v="0"/>
  </r>
  <r>
    <x v="2"/>
    <x v="28"/>
    <x v="88"/>
    <s v="Лучко Юлія Іванівна"/>
    <s v="Інформаційні системи і мережі в документознавстві_Лучко Ю.І._hm"/>
    <s v="https://vo.uu.edu.ua/grade/report/grader/index.php?id=9656"/>
    <n v="856"/>
    <n v="1"/>
    <n v="21"/>
    <n v="0"/>
    <n v="1"/>
    <n v="0"/>
    <n v="1"/>
    <n v="7"/>
    <n v="6"/>
    <n v="17"/>
    <n v="0"/>
    <n v="1"/>
    <n v="0"/>
    <n v="0"/>
    <n v="1"/>
    <n v="0"/>
    <n v="0"/>
    <n v="3"/>
    <n v="5"/>
    <n v="0"/>
    <n v="36"/>
    <b v="0"/>
    <n v="0"/>
  </r>
  <r>
    <x v="2"/>
    <x v="28"/>
    <x v="88"/>
    <s v="Лучко Юлія Іванівна"/>
    <s v="Інформаційно-аналітичні системи в інноваційному менеджменті_Арутюнян Р.О_hm"/>
    <s v="https://vo.uu.edu.ua/grade/report/grader/index.php?id=3806"/>
    <n v="1827"/>
    <n v="146"/>
    <n v="7"/>
    <n v="1"/>
    <n v="1"/>
    <n v="0"/>
    <n v="1"/>
    <n v="1"/>
    <n v="6"/>
    <n v="43"/>
    <n v="1"/>
    <n v="1"/>
    <n v="0"/>
    <n v="0"/>
    <n v="1"/>
    <n v="0"/>
    <n v="0"/>
    <n v="3"/>
    <n v="40"/>
    <n v="0"/>
    <n v="57"/>
    <b v="0"/>
    <n v="0"/>
  </r>
  <r>
    <x v="2"/>
    <x v="28"/>
    <x v="88"/>
    <s v="Лучко Юлія Іванівна"/>
    <s v="Основи рекламно-аналітичної діяльності_Лучко Ю.І._hm"/>
    <s v="https://vo.uu.edu.ua/grade/report/grader/index.php?id=13679"/>
    <n v="450"/>
    <n v="0"/>
    <n v="9"/>
    <n v="0"/>
    <n v="1"/>
    <n v="0"/>
    <n v="1"/>
    <n v="8"/>
    <n v="4"/>
    <n v="6"/>
    <n v="0"/>
    <n v="1"/>
    <n v="0"/>
    <n v="0"/>
    <n v="0"/>
    <n v="0"/>
    <n v="1"/>
    <n v="0"/>
    <n v="0"/>
    <n v="0"/>
    <n v="21"/>
    <b v="0"/>
    <n v="0"/>
  </r>
  <r>
    <x v="2"/>
    <x v="28"/>
    <x v="88"/>
    <s v="Лучко Юлія Іванівна"/>
    <s v="Практичний курс з машинопису_Лучко Ю.І._hm"/>
    <s v="https://vo.uu.edu.ua/grade/report/grader/index.php?id=8387"/>
    <n v="349"/>
    <n v="11"/>
    <n v="3"/>
    <n v="0"/>
    <n v="0"/>
    <n v="0"/>
    <n v="1"/>
    <n v="14"/>
    <n v="1"/>
    <n v="19"/>
    <n v="1"/>
    <n v="0"/>
    <n v="0"/>
    <n v="0"/>
    <n v="1"/>
    <n v="0"/>
    <n v="0"/>
    <n v="4"/>
    <n v="30"/>
    <n v="0"/>
    <n v="41"/>
    <b v="0"/>
    <n v="0"/>
  </r>
  <r>
    <x v="2"/>
    <x v="28"/>
    <x v="88"/>
    <s v="Лучко Юлія Іванівна"/>
    <s v="Сучасні технології збору, обробки і передачі інформації_Лучко Ю.І._hm"/>
    <s v="https://vo.uu.edu.ua/grade/report/grader/index.php?id=9446"/>
    <n v="288"/>
    <n v="14"/>
    <n v="17"/>
    <n v="0"/>
    <n v="1"/>
    <n v="0"/>
    <n v="1"/>
    <n v="1"/>
    <n v="0"/>
    <n v="10"/>
    <n v="0"/>
    <n v="1"/>
    <n v="0"/>
    <n v="0"/>
    <n v="0"/>
    <n v="0"/>
    <n v="0"/>
    <n v="0"/>
    <n v="0"/>
    <n v="0"/>
    <n v="13"/>
    <b v="0"/>
    <n v="0"/>
  </r>
  <r>
    <x v="2"/>
    <x v="28"/>
    <x v="88"/>
    <s v="Мозолюк-Боднар Людмила Миколаївна"/>
    <s v="Основи римського приватного права_Мозолюк-Боднар Л.М._hm"/>
    <s v="https://vo.uu.edu.ua/grade/report/grader/index.php?id=8149"/>
    <n v="3747"/>
    <n v="33"/>
    <n v="49"/>
    <n v="1"/>
    <n v="1"/>
    <n v="0"/>
    <n v="1"/>
    <n v="4"/>
    <n v="2"/>
    <n v="17"/>
    <n v="2"/>
    <n v="2"/>
    <n v="0"/>
    <n v="0"/>
    <n v="1"/>
    <n v="1"/>
    <n v="0"/>
    <n v="4"/>
    <n v="28"/>
    <n v="0"/>
    <n v="34"/>
    <b v="0"/>
    <n v="0"/>
  </r>
  <r>
    <x v="2"/>
    <x v="28"/>
    <x v="88"/>
    <s v="Мозолюк-Боднар Людмила Миколаївна"/>
    <s v="Сімейне право_Мозолюк-Боднар Л.М._hm"/>
    <s v="https://vo.uu.edu.ua/grade/report/grader/index.php?id=8151"/>
    <n v="2296"/>
    <n v="8"/>
    <n v="23"/>
    <n v="0"/>
    <n v="1"/>
    <n v="0"/>
    <n v="1"/>
    <n v="3"/>
    <n v="2"/>
    <n v="12"/>
    <n v="1"/>
    <n v="4"/>
    <n v="0"/>
    <n v="0"/>
    <n v="1"/>
    <n v="0"/>
    <n v="0"/>
    <n v="3"/>
    <n v="42"/>
    <n v="0"/>
    <n v="27"/>
    <b v="0"/>
    <n v="0"/>
  </r>
  <r>
    <x v="2"/>
    <x v="28"/>
    <x v="88"/>
    <s v="Мозолюк-Боднар Людмила Миколаївна"/>
    <s v="Теорія держави і права_Мозолюк-Боднар Л.М._hm"/>
    <s v="https://vo.uu.edu.ua/grade/report/grader/index.php?id=3802"/>
    <n v="8706"/>
    <n v="189"/>
    <n v="31"/>
    <n v="0"/>
    <n v="1"/>
    <n v="0"/>
    <n v="1"/>
    <n v="4"/>
    <n v="2"/>
    <n v="31"/>
    <n v="3"/>
    <n v="3"/>
    <n v="0"/>
    <n v="1"/>
    <n v="1"/>
    <n v="1"/>
    <n v="0"/>
    <n v="6"/>
    <n v="116"/>
    <n v="0"/>
    <n v="53"/>
    <b v="0"/>
    <n v="0"/>
  </r>
  <r>
    <x v="2"/>
    <x v="28"/>
    <x v="88"/>
    <s v="Мозолюк-Боднар Людмила Миколаївна"/>
    <s v="Цивільне право_Мозолюк-Боднар Л.М._hm"/>
    <s v="https://vo.uu.edu.ua/grade/report/grader/index.php?id=5431"/>
    <n v="14733"/>
    <n v="435"/>
    <n v="108"/>
    <n v="1"/>
    <n v="1"/>
    <n v="0"/>
    <n v="1"/>
    <n v="5"/>
    <n v="2"/>
    <n v="20"/>
    <n v="39"/>
    <n v="7"/>
    <n v="0"/>
    <n v="0"/>
    <n v="1"/>
    <n v="0"/>
    <n v="0"/>
    <n v="12"/>
    <n v="208"/>
    <n v="0"/>
    <n v="87"/>
    <b v="0"/>
    <n v="0"/>
  </r>
  <r>
    <x v="2"/>
    <x v="28"/>
    <x v="88"/>
    <s v="Мозолюк-Боднар Людмила Миколаївна"/>
    <s v="Цивільний процес_Мозолюк-Боднар Л.М._hm"/>
    <s v="https://vo.uu.edu.ua/grade/report/grader/index.php?id=3994"/>
    <n v="8727"/>
    <n v="82"/>
    <n v="66"/>
    <n v="6"/>
    <n v="1"/>
    <n v="0"/>
    <n v="1"/>
    <n v="2"/>
    <n v="2"/>
    <n v="4"/>
    <n v="17"/>
    <n v="5"/>
    <n v="0"/>
    <n v="1"/>
    <n v="1"/>
    <n v="0"/>
    <n v="0"/>
    <n v="3"/>
    <n v="256"/>
    <n v="0"/>
    <n v="36"/>
    <b v="0"/>
    <n v="0"/>
  </r>
  <r>
    <x v="2"/>
    <x v="28"/>
    <x v="88"/>
    <s v="Мороз Ігор Іванович"/>
    <s v="Архівознавство_Мороз І.І._hm"/>
    <s v="https://vo.uu.edu.ua/grade/report/grader/index.php?id=8518"/>
    <n v="51"/>
    <n v="15"/>
    <n v="5"/>
    <n v="0"/>
    <n v="0"/>
    <n v="0"/>
    <n v="1"/>
    <n v="1"/>
    <n v="13"/>
    <n v="9"/>
    <n v="1"/>
    <n v="0"/>
    <n v="0"/>
    <n v="0"/>
    <n v="1"/>
    <n v="0"/>
    <n v="0"/>
    <n v="3"/>
    <n v="0"/>
    <n v="0"/>
    <n v="29"/>
    <b v="0"/>
    <n v="0"/>
  </r>
  <r>
    <x v="2"/>
    <x v="28"/>
    <x v="88"/>
    <s v="Мороз Ігор Іванович"/>
    <s v="Бібліографознавство_Мороз І.І._hm"/>
    <s v="https://vo.uu.edu.ua/grade/report/grader/index.php?id=3844"/>
    <n v="1683"/>
    <n v="24"/>
    <n v="3"/>
    <n v="0"/>
    <n v="0"/>
    <n v="0"/>
    <n v="1"/>
    <n v="1"/>
    <n v="2"/>
    <n v="4"/>
    <n v="10"/>
    <n v="0"/>
    <n v="0"/>
    <n v="0"/>
    <n v="0"/>
    <n v="0"/>
    <n v="0"/>
    <n v="4"/>
    <n v="30"/>
    <n v="0"/>
    <n v="22"/>
    <b v="0"/>
    <n v="0"/>
  </r>
  <r>
    <x v="2"/>
    <x v="28"/>
    <x v="88"/>
    <s v="Мороз Ігор Іванович"/>
    <s v="Державне управління та державні установи_Мороз І.І._hm"/>
    <s v="https://vo.uu.edu.ua/grade/report/grader/index.php?id=9654"/>
    <n v="2168"/>
    <n v="57"/>
    <n v="9"/>
    <n v="0"/>
    <n v="1"/>
    <n v="0"/>
    <n v="1"/>
    <n v="1"/>
    <n v="1"/>
    <n v="15"/>
    <n v="0"/>
    <n v="5"/>
    <n v="0"/>
    <n v="0"/>
    <n v="0"/>
    <n v="0"/>
    <n v="12"/>
    <n v="3"/>
    <n v="20"/>
    <n v="0"/>
    <n v="38"/>
    <b v="0"/>
    <n v="0"/>
  </r>
  <r>
    <x v="2"/>
    <x v="28"/>
    <x v="88"/>
    <s v="Мороз Ігор Іванович"/>
    <s v="Довідково-інформаційні фонди та їх формування_Мороз І.І._hm"/>
    <s v="https://vo.uu.edu.ua/grade/report/grader/index.php?id=16653"/>
    <n v="1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8"/>
    <s v="Мороз Ігор Іванович"/>
    <s v="Інтелектуальна власність"/>
    <s v="https://vo.uu.edu.ua/grade/report/grader/index.php?id=10042"/>
    <n v="50"/>
    <n v="0"/>
    <n v="0"/>
    <n v="0"/>
    <n v="0"/>
    <n v="0"/>
    <n v="1"/>
    <n v="0"/>
    <n v="0"/>
    <n v="6"/>
    <n v="0"/>
    <n v="0"/>
    <n v="0"/>
    <n v="0"/>
    <n v="0"/>
    <n v="0"/>
    <n v="0"/>
    <n v="3"/>
    <n v="30"/>
    <n v="0"/>
    <n v="10"/>
    <b v="0"/>
    <n v="0"/>
  </r>
  <r>
    <x v="2"/>
    <x v="28"/>
    <x v="88"/>
    <s v="Мороз Ігор Іванович"/>
    <s v="Історія держави і права зарубіжних країн_Мороз І.І._hm"/>
    <s v="https://vo.uu.edu.ua/grade/report/grader/index.php?id=3977"/>
    <n v="3943"/>
    <n v="46"/>
    <n v="31"/>
    <n v="0"/>
    <n v="1"/>
    <n v="0"/>
    <n v="1"/>
    <n v="5"/>
    <n v="23"/>
    <n v="9"/>
    <n v="0"/>
    <n v="1"/>
    <n v="0"/>
    <n v="0"/>
    <n v="1"/>
    <n v="0"/>
    <n v="0"/>
    <n v="3"/>
    <n v="51"/>
    <n v="0"/>
    <n v="43"/>
    <b v="0"/>
    <n v="0"/>
  </r>
  <r>
    <x v="2"/>
    <x v="28"/>
    <x v="88"/>
    <s v="Мороз Ігор Іванович"/>
    <s v="Історія держави і права України_Мороз І.І._hm"/>
    <s v="https://vo.uu.edu.ua/grade/report/grader/index.php?id=3976"/>
    <n v="2814"/>
    <n v="56"/>
    <n v="61"/>
    <n v="3"/>
    <n v="1"/>
    <n v="0"/>
    <n v="1"/>
    <n v="0"/>
    <n v="22"/>
    <n v="11"/>
    <n v="2"/>
    <n v="1"/>
    <n v="0"/>
    <n v="0"/>
    <n v="1"/>
    <n v="0"/>
    <n v="0"/>
    <n v="4"/>
    <n v="37"/>
    <n v="0"/>
    <n v="42"/>
    <b v="0"/>
    <n v="0"/>
  </r>
  <r>
    <x v="2"/>
    <x v="28"/>
    <x v="88"/>
    <s v="Мороз Ігор Іванович"/>
    <s v="Музеєзнавство_Мороз І.І._hm"/>
    <s v="https://vo.uu.edu.ua/grade/report/grader/index.php?id=9447"/>
    <n v="532"/>
    <n v="14"/>
    <n v="5"/>
    <n v="0"/>
    <n v="0"/>
    <n v="0"/>
    <n v="1"/>
    <n v="0"/>
    <n v="0"/>
    <n v="1"/>
    <n v="10"/>
    <n v="0"/>
    <n v="0"/>
    <n v="0"/>
    <n v="0"/>
    <n v="0"/>
    <n v="0"/>
    <n v="4"/>
    <n v="40"/>
    <n v="0"/>
    <n v="16"/>
    <b v="0"/>
    <n v="0"/>
  </r>
  <r>
    <x v="2"/>
    <x v="28"/>
    <x v="88"/>
    <s v="Мороз Ігор Іванович"/>
    <s v="Патентознавство та трансфер технологій_Мороз І.І._hm"/>
    <s v="https://vo.uu.edu.ua/grade/report/grader/index.php?id=8367"/>
    <n v="132"/>
    <n v="29"/>
    <n v="7"/>
    <n v="0"/>
    <n v="0"/>
    <n v="0"/>
    <n v="1"/>
    <n v="1"/>
    <n v="2"/>
    <n v="11"/>
    <n v="1"/>
    <n v="1"/>
    <n v="0"/>
    <n v="0"/>
    <n v="1"/>
    <n v="0"/>
    <n v="8"/>
    <n v="3"/>
    <n v="20"/>
    <n v="0"/>
    <n v="29"/>
    <b v="0"/>
    <n v="0"/>
  </r>
  <r>
    <x v="2"/>
    <x v="28"/>
    <x v="88"/>
    <s v="Мороз Ігор Іванович"/>
    <s v="Політологія_Мороз І.І._hm"/>
    <s v="https://vo.uu.edu.ua/grade/report/grader/index.php?id=4050"/>
    <n v="7405"/>
    <n v="16"/>
    <n v="117"/>
    <n v="4"/>
    <n v="16"/>
    <n v="1"/>
    <n v="1"/>
    <n v="2"/>
    <n v="1"/>
    <n v="54"/>
    <n v="0"/>
    <n v="16"/>
    <n v="0"/>
    <n v="0"/>
    <n v="1"/>
    <n v="0"/>
    <n v="0"/>
    <n v="3"/>
    <n v="40"/>
    <n v="0"/>
    <n v="78"/>
    <b v="0"/>
    <n v="0"/>
  </r>
  <r>
    <x v="2"/>
    <x v="28"/>
    <x v="88"/>
    <s v="Мороз Ігор Іванович"/>
    <s v="Україна в контексті світового розвитку_Мороз І.І._hm"/>
    <s v="https://vo.uu.edu.ua/grade/report/grader/index.php?id=8980"/>
    <n v="7521"/>
    <n v="43"/>
    <n v="63"/>
    <n v="0"/>
    <n v="22"/>
    <n v="1"/>
    <n v="1"/>
    <n v="5"/>
    <n v="5"/>
    <n v="16"/>
    <n v="0"/>
    <n v="22"/>
    <n v="0"/>
    <n v="0"/>
    <n v="1"/>
    <n v="0"/>
    <n v="0"/>
    <n v="1"/>
    <n v="42"/>
    <n v="0"/>
    <n v="51"/>
    <b v="1"/>
    <n v="1"/>
  </r>
  <r>
    <x v="2"/>
    <x v="28"/>
    <x v="88"/>
    <s v="Пасічник Ярослав"/>
    <s v="Адвокатура України_Пасічник Я.С._hm"/>
    <s v="https://vo.uu.edu.ua/grade/report/grader/index.php?id=6211"/>
    <n v="891"/>
    <n v="16"/>
    <n v="2"/>
    <n v="0"/>
    <n v="1"/>
    <n v="0"/>
    <n v="1"/>
    <n v="11"/>
    <n v="3"/>
    <n v="26"/>
    <n v="1"/>
    <n v="3"/>
    <n v="0"/>
    <n v="0"/>
    <n v="1"/>
    <n v="0"/>
    <n v="0"/>
    <n v="3"/>
    <n v="20"/>
    <n v="0"/>
    <n v="49"/>
    <b v="0"/>
    <n v="0"/>
  </r>
  <r>
    <x v="2"/>
    <x v="28"/>
    <x v="88"/>
    <s v="Пасічник Ярослав"/>
    <s v="Господарський процес_Пасічник Я.С._hm"/>
    <s v="https://vo.uu.edu.ua/grade/report/grader/index.php?id=3780"/>
    <n v="1921"/>
    <n v="0"/>
    <n v="160"/>
    <n v="25"/>
    <n v="1"/>
    <n v="0"/>
    <n v="1"/>
    <n v="2"/>
    <n v="0"/>
    <n v="16"/>
    <n v="0"/>
    <n v="1"/>
    <n v="0"/>
    <n v="0"/>
    <n v="0"/>
    <n v="0"/>
    <n v="0"/>
    <n v="1"/>
    <n v="20"/>
    <n v="0"/>
    <n v="21"/>
    <b v="0"/>
    <n v="0"/>
  </r>
  <r>
    <x v="2"/>
    <x v="28"/>
    <x v="88"/>
    <s v="Пасічник Ярослав"/>
    <s v="Кримінальний процес_Бернюков А.М,_hm"/>
    <s v="https://vo.uu.edu.ua/grade/report/grader/index.php?id=3995"/>
    <n v="4472"/>
    <n v="0"/>
    <n v="154"/>
    <n v="63"/>
    <n v="1"/>
    <n v="0"/>
    <n v="1"/>
    <n v="3"/>
    <n v="2"/>
    <n v="28"/>
    <n v="0"/>
    <n v="1"/>
    <n v="0"/>
    <n v="0"/>
    <n v="1"/>
    <n v="0"/>
    <n v="4"/>
    <n v="8"/>
    <n v="164"/>
    <n v="0"/>
    <n v="48"/>
    <b v="0"/>
    <n v="0"/>
  </r>
  <r>
    <x v="2"/>
    <x v="28"/>
    <x v="88"/>
    <s v="Пасічник Ярослав"/>
    <s v="Міжнародне право та право Європейського союзу_Пасічник Я.С._hm"/>
    <s v="https://vo.uu.edu.ua/grade/report/grader/index.php?id=8476"/>
    <n v="3984"/>
    <n v="255"/>
    <n v="45"/>
    <n v="0"/>
    <n v="3"/>
    <n v="0"/>
    <n v="1"/>
    <n v="1"/>
    <n v="15"/>
    <n v="5"/>
    <n v="0"/>
    <n v="6"/>
    <n v="0"/>
    <n v="0"/>
    <n v="1"/>
    <n v="0"/>
    <n v="0"/>
    <n v="3"/>
    <n v="34"/>
    <n v="0"/>
    <n v="32"/>
    <b v="0"/>
    <n v="0"/>
  </r>
  <r>
    <x v="2"/>
    <x v="28"/>
    <x v="88"/>
    <s v="Пасічник Ярослав"/>
    <s v="Міжнародне приватне право_Пасічник Я.С._hm"/>
    <s v="https://vo.uu.edu.ua/grade/report/grader/index.php?id=3991"/>
    <n v="3641"/>
    <n v="0"/>
    <n v="155"/>
    <n v="25"/>
    <n v="1"/>
    <n v="0"/>
    <n v="1"/>
    <n v="3"/>
    <n v="12"/>
    <n v="3"/>
    <n v="1"/>
    <n v="2"/>
    <n v="0"/>
    <n v="0"/>
    <n v="1"/>
    <n v="0"/>
    <n v="0"/>
    <n v="3"/>
    <n v="50"/>
    <n v="0"/>
    <n v="26"/>
    <b v="0"/>
    <n v="0"/>
  </r>
  <r>
    <x v="2"/>
    <x v="28"/>
    <x v="88"/>
    <s v="Пасічник Ярослав"/>
    <s v="Нотаріат України_Пасічник Я.С._hm"/>
    <s v="https://vo.uu.edu.ua/grade/report/grader/index.php?id=7827"/>
    <n v="2385"/>
    <n v="0"/>
    <n v="43"/>
    <n v="0"/>
    <n v="1"/>
    <n v="0"/>
    <n v="1"/>
    <n v="3"/>
    <n v="23"/>
    <n v="4"/>
    <n v="0"/>
    <n v="7"/>
    <n v="0"/>
    <n v="0"/>
    <n v="1"/>
    <n v="0"/>
    <n v="0"/>
    <n v="3"/>
    <n v="41"/>
    <n v="0"/>
    <n v="42"/>
    <b v="0"/>
    <n v="0"/>
  </r>
  <r>
    <x v="2"/>
    <x v="28"/>
    <x v="88"/>
    <s v="Пасічник Ярослав"/>
    <s v="Теорія доказів_Пасічник Я.С._hm"/>
    <s v="https://vo.uu.edu.ua/grade/report/grader/index.php?id=4017"/>
    <n v="4712"/>
    <n v="27"/>
    <n v="2"/>
    <n v="0"/>
    <n v="3"/>
    <n v="0"/>
    <n v="1"/>
    <n v="1"/>
    <n v="0"/>
    <n v="10"/>
    <n v="2"/>
    <n v="3"/>
    <n v="0"/>
    <n v="0"/>
    <n v="0"/>
    <n v="0"/>
    <n v="0"/>
    <n v="5"/>
    <n v="91"/>
    <n v="0"/>
    <n v="22"/>
    <b v="0"/>
    <n v="0"/>
  </r>
  <r>
    <x v="2"/>
    <x v="28"/>
    <x v="88"/>
    <s v="Приступа Микола Іванович)"/>
    <s v="Економіка, планування та організація діяльності підприємтсва_Приступа М.І._hm"/>
    <s v="https://vo.uu.edu.ua/grade/report/grader/index.php?id=3944"/>
    <n v="2379"/>
    <n v="64"/>
    <n v="9"/>
    <n v="3"/>
    <n v="0"/>
    <n v="0"/>
    <n v="1"/>
    <n v="1"/>
    <n v="0"/>
    <n v="17"/>
    <n v="1"/>
    <n v="1"/>
    <n v="0"/>
    <n v="0"/>
    <n v="1"/>
    <n v="0"/>
    <n v="1"/>
    <n v="3"/>
    <n v="40"/>
    <n v="0"/>
    <n v="26"/>
    <b v="0"/>
    <n v="0"/>
  </r>
  <r>
    <x v="2"/>
    <x v="28"/>
    <x v="88"/>
    <s v="Приступа Микола Іванович)"/>
    <s v="Економічна теорія_Приступа М.І._hm"/>
    <s v="https://vo.uu.edu.ua/grade/report/grader/index.php?id=3962"/>
    <n v="9532"/>
    <n v="12"/>
    <n v="5"/>
    <n v="0"/>
    <n v="0"/>
    <n v="1"/>
    <n v="1"/>
    <n v="3"/>
    <n v="2"/>
    <n v="15"/>
    <n v="18"/>
    <n v="0"/>
    <n v="0"/>
    <n v="0"/>
    <n v="0"/>
    <n v="0"/>
    <n v="0"/>
    <n v="4"/>
    <n v="37"/>
    <n v="0"/>
    <n v="43"/>
    <b v="0"/>
    <n v="0"/>
  </r>
  <r>
    <x v="2"/>
    <x v="28"/>
    <x v="88"/>
    <s v="Приступа Микола Іванович)"/>
    <s v="Стандартизація_Приступа М.І._hm"/>
    <s v="https://vo.uu.edu.ua/grade/report/grader/index.php?id=3871"/>
    <n v="1834"/>
    <n v="84"/>
    <n v="9"/>
    <n v="3"/>
    <n v="1"/>
    <n v="0"/>
    <n v="1"/>
    <n v="1"/>
    <n v="2"/>
    <n v="14"/>
    <n v="0"/>
    <n v="3"/>
    <n v="0"/>
    <n v="0"/>
    <n v="1"/>
    <n v="0"/>
    <n v="1"/>
    <n v="3"/>
    <n v="21"/>
    <n v="0"/>
    <n v="26"/>
    <b v="0"/>
    <n v="0"/>
  </r>
  <r>
    <x v="2"/>
    <x v="28"/>
    <x v="88"/>
    <s v="Приступа Микола Іванович)"/>
    <s v="Стратегія розвитку та бізнес-план підприємства_Приступа М.І._hm"/>
    <s v="https://vo.uu.edu.ua/grade/report/grader/index.php?id=10085"/>
    <n v="212"/>
    <n v="30"/>
    <n v="9"/>
    <n v="0"/>
    <n v="0"/>
    <n v="0"/>
    <n v="1"/>
    <n v="1"/>
    <n v="0"/>
    <n v="3"/>
    <n v="0"/>
    <n v="0"/>
    <n v="0"/>
    <n v="0"/>
    <n v="0"/>
    <n v="0"/>
    <n v="0"/>
    <n v="1"/>
    <n v="31"/>
    <n v="0"/>
    <n v="6"/>
    <b v="0"/>
    <n v="0"/>
  </r>
  <r>
    <x v="2"/>
    <x v="28"/>
    <x v="88"/>
    <s v="Приступа Микола Іванович)"/>
    <s v="Юридична деонтологія_Приступа М.І._hm"/>
    <s v="https://vo.uu.edu.ua/grade/report/grader/index.php?id=8150"/>
    <n v="1800"/>
    <n v="92"/>
    <n v="85"/>
    <n v="0"/>
    <n v="0"/>
    <n v="0"/>
    <n v="1"/>
    <n v="1"/>
    <n v="7"/>
    <n v="10"/>
    <n v="1"/>
    <n v="1"/>
    <n v="0"/>
    <n v="0"/>
    <n v="1"/>
    <n v="0"/>
    <n v="0"/>
    <n v="3"/>
    <n v="26"/>
    <n v="0"/>
    <n v="25"/>
    <b v="0"/>
    <n v="0"/>
  </r>
  <r>
    <x v="2"/>
    <x v="28"/>
    <x v="88"/>
    <s v="Теленько Богдан Петрович"/>
    <s v="Теорія та практика зв'язків з громадськістю_Теленько Б.П._hm"/>
    <s v="https://vo.uu.edu.ua/grade/report/grader/index.php?id=3782"/>
    <n v="126"/>
    <n v="12"/>
    <n v="8"/>
    <n v="0"/>
    <n v="0"/>
    <n v="0"/>
    <n v="1"/>
    <n v="1"/>
    <n v="13"/>
    <n v="10"/>
    <n v="1"/>
    <n v="0"/>
    <n v="0"/>
    <n v="0"/>
    <n v="1"/>
    <n v="0"/>
    <n v="0"/>
    <n v="3"/>
    <n v="0"/>
    <n v="0"/>
    <n v="30"/>
    <b v="0"/>
    <n v="0"/>
  </r>
  <r>
    <x v="2"/>
    <x v="28"/>
    <x v="88"/>
    <s v="Якименко Андрій Анатолійович"/>
    <s v="Виконавче провадження_Якименко А.А._hm"/>
    <s v="https://vo.uu.edu.ua/grade/report/grader/index.php?id=9473"/>
    <n v="5022"/>
    <n v="0"/>
    <n v="0"/>
    <n v="0"/>
    <n v="0"/>
    <n v="0"/>
    <n v="1"/>
    <n v="0"/>
    <n v="0"/>
    <n v="16"/>
    <n v="0"/>
    <n v="0"/>
    <n v="0"/>
    <n v="0"/>
    <n v="0"/>
    <n v="0"/>
    <n v="0"/>
    <n v="3"/>
    <n v="50"/>
    <n v="0"/>
    <n v="20"/>
    <b v="0"/>
    <n v="0"/>
  </r>
  <r>
    <x v="2"/>
    <x v="28"/>
    <x v="88"/>
    <s v="Якименко Андрій Анатолійович"/>
    <s v="Господарське право_Якименко А.А._hm"/>
    <s v="https://vo.uu.edu.ua/grade/report/grader/index.php?id=3789"/>
    <n v="5480"/>
    <n v="39"/>
    <n v="60"/>
    <n v="10"/>
    <n v="1"/>
    <n v="0"/>
    <n v="1"/>
    <n v="16"/>
    <n v="0"/>
    <n v="21"/>
    <n v="0"/>
    <n v="1"/>
    <n v="0"/>
    <n v="0"/>
    <n v="1"/>
    <n v="0"/>
    <n v="0"/>
    <n v="3"/>
    <n v="18"/>
    <n v="0"/>
    <n v="43"/>
    <b v="0"/>
    <n v="0"/>
  </r>
  <r>
    <x v="2"/>
    <x v="28"/>
    <x v="88"/>
    <s v="Якименко Андрій Анатолійович"/>
    <s v="Екологічне право_Якименко А.А._hm"/>
    <s v="https://vo.uu.edu.ua/grade/report/grader/index.php?id=8546"/>
    <n v="1078"/>
    <n v="9"/>
    <n v="21"/>
    <n v="0"/>
    <n v="1"/>
    <n v="0"/>
    <n v="1"/>
    <n v="0"/>
    <n v="3"/>
    <n v="31"/>
    <n v="0"/>
    <n v="4"/>
    <n v="0"/>
    <n v="0"/>
    <n v="1"/>
    <n v="0"/>
    <n v="1"/>
    <n v="4"/>
    <n v="15"/>
    <n v="0"/>
    <n v="45"/>
    <b v="0"/>
    <n v="0"/>
  </r>
  <r>
    <x v="2"/>
    <x v="28"/>
    <x v="88"/>
    <s v="Якименко Андрій Анатолійович"/>
    <s v="Житлове право_Якименко А.А._hm"/>
    <s v="https://vo.uu.edu.ua/grade/report/grader/index.php?id=4958"/>
    <n v="2300"/>
    <n v="20"/>
    <n v="39"/>
    <n v="1"/>
    <n v="0"/>
    <n v="0"/>
    <n v="1"/>
    <n v="1"/>
    <n v="1"/>
    <n v="14"/>
    <n v="0"/>
    <n v="0"/>
    <n v="0"/>
    <n v="0"/>
    <n v="1"/>
    <n v="0"/>
    <n v="0"/>
    <n v="3"/>
    <n v="36"/>
    <n v="0"/>
    <n v="21"/>
    <b v="0"/>
    <n v="0"/>
  </r>
  <r>
    <x v="2"/>
    <x v="28"/>
    <x v="88"/>
    <s v="Якименко Андрій Анатолійович"/>
    <s v="Криміналістика_Якименко А.А._hm"/>
    <s v="https://vo.uu.edu.ua/grade/report/grader/index.php?id=8521"/>
    <n v="918"/>
    <n v="36"/>
    <n v="35"/>
    <n v="0"/>
    <n v="0"/>
    <n v="0"/>
    <n v="1"/>
    <n v="0"/>
    <n v="0"/>
    <n v="28"/>
    <n v="0"/>
    <n v="2"/>
    <n v="0"/>
    <n v="0"/>
    <n v="1"/>
    <n v="0"/>
    <n v="0"/>
    <n v="1"/>
    <n v="20"/>
    <n v="0"/>
    <n v="33"/>
    <b v="0"/>
    <n v="0"/>
  </r>
  <r>
    <x v="2"/>
    <x v="28"/>
    <x v="88"/>
    <s v="Якименко Андрій Анатолійович"/>
    <s v="Податкове та митне право_Якименко А.А._hm"/>
    <s v="https://vo.uu.edu.ua/grade/report/grader/index.php?id=4024"/>
    <n v="1642"/>
    <n v="1"/>
    <n v="4"/>
    <n v="3"/>
    <n v="0"/>
    <n v="0"/>
    <n v="1"/>
    <n v="0"/>
    <n v="1"/>
    <n v="33"/>
    <n v="0"/>
    <n v="0"/>
    <n v="0"/>
    <n v="0"/>
    <n v="0"/>
    <n v="0"/>
    <n v="0"/>
    <n v="3"/>
    <n v="48"/>
    <n v="0"/>
    <n v="38"/>
    <b v="0"/>
    <n v="0"/>
  </r>
  <r>
    <x v="2"/>
    <x v="28"/>
    <x v="88"/>
    <s v="Якименко Андрій Анатолійович"/>
    <s v="Право соціального забезпечення_Якименко А.А._hm"/>
    <s v="https://vo.uu.edu.ua/grade/report/grader/index.php?id=8575"/>
    <n v="2524"/>
    <n v="2"/>
    <n v="145"/>
    <n v="0"/>
    <n v="0"/>
    <n v="0"/>
    <n v="1"/>
    <n v="0"/>
    <n v="12"/>
    <n v="16"/>
    <n v="0"/>
    <n v="2"/>
    <n v="0"/>
    <n v="0"/>
    <n v="1"/>
    <n v="0"/>
    <n v="0"/>
    <n v="3"/>
    <n v="10"/>
    <n v="0"/>
    <n v="35"/>
    <b v="0"/>
    <n v="0"/>
  </r>
  <r>
    <x v="2"/>
    <x v="28"/>
    <x v="88"/>
    <s v="Якименко Андрій Анатолійович"/>
    <s v="Право соціального захисту_Якименко А.А._hm"/>
    <s v="https://vo.uu.edu.ua/grade/report/grader/index.php?id=14342"/>
    <n v="2096"/>
    <n v="11"/>
    <n v="26"/>
    <n v="8"/>
    <n v="0"/>
    <n v="0"/>
    <n v="1"/>
    <n v="0"/>
    <n v="1"/>
    <n v="26"/>
    <n v="0"/>
    <n v="2"/>
    <n v="0"/>
    <n v="0"/>
    <n v="1"/>
    <n v="0"/>
    <n v="0"/>
    <n v="3"/>
    <n v="30"/>
    <n v="0"/>
    <n v="34"/>
    <b v="0"/>
    <n v="0"/>
  </r>
  <r>
    <x v="2"/>
    <x v="28"/>
    <x v="88"/>
    <s v="Якименко Андрій Анатолійович"/>
    <s v="Фінансове право_Якименко А.А._hm"/>
    <s v="https://vo.uu.edu.ua/grade/report/grader/index.php?id=8407"/>
    <n v="2841"/>
    <n v="86"/>
    <n v="213"/>
    <n v="0"/>
    <n v="0"/>
    <n v="0"/>
    <n v="1"/>
    <n v="1"/>
    <n v="0"/>
    <n v="19"/>
    <n v="0"/>
    <n v="0"/>
    <n v="0"/>
    <n v="0"/>
    <n v="1"/>
    <n v="0"/>
    <n v="0"/>
    <n v="3"/>
    <n v="48"/>
    <n v="0"/>
    <n v="25"/>
    <b v="0"/>
    <n v="0"/>
  </r>
  <r>
    <x v="2"/>
    <x v="28"/>
    <x v="88"/>
    <m/>
    <s v="Автоматизовані інформаційно-пошукові системи_Лучко Ю.І._hm"/>
    <s v="https://vo.uu.edu.ua/grade/report/grader/index.php?id=14326"/>
    <n v="197"/>
    <n v="6"/>
    <n v="4"/>
    <n v="0"/>
    <n v="1"/>
    <n v="0"/>
    <n v="1"/>
    <n v="1"/>
    <n v="1"/>
    <n v="3"/>
    <n v="0"/>
    <n v="1"/>
    <n v="0"/>
    <n v="0"/>
    <n v="0"/>
    <n v="0"/>
    <n v="0"/>
    <n v="0"/>
    <n v="0"/>
    <n v="0"/>
    <n v="7"/>
    <b v="0"/>
    <n v="0"/>
  </r>
  <r>
    <x v="2"/>
    <x v="28"/>
    <x v="88"/>
    <m/>
    <s v="Іноземна мова поглибленого вивчення (англійська)_Константінова С.В."/>
    <s v="https://vo.uu.edu.ua/grade/report/grader/index.php?id=4262"/>
    <n v="32"/>
    <n v="0"/>
    <n v="0"/>
    <n v="0"/>
    <n v="0"/>
    <n v="1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8"/>
    <x v="88"/>
    <m/>
    <s v="Інтернет-супровід у професійній діяльності_Лучко Ю.І._hm"/>
    <s v="https://vo.uu.edu.ua/grade/report/grader/index.php?id=14329"/>
    <n v="306"/>
    <n v="5"/>
    <n v="10"/>
    <n v="0"/>
    <n v="1"/>
    <n v="0"/>
    <n v="1"/>
    <n v="2"/>
    <n v="5"/>
    <n v="1"/>
    <n v="0"/>
    <n v="1"/>
    <n v="0"/>
    <n v="0"/>
    <n v="0"/>
    <n v="0"/>
    <n v="0"/>
    <n v="0"/>
    <n v="0"/>
    <n v="0"/>
    <n v="10"/>
    <b v="0"/>
    <n v="0"/>
  </r>
  <r>
    <x v="2"/>
    <x v="28"/>
    <x v="88"/>
    <m/>
    <s v="Інформаційний бізнес_Арутюнян Р.О._hm"/>
    <s v="https://vo.uu.edu.ua/grade/report/grader/index.php?id=14330"/>
    <n v="281"/>
    <n v="16"/>
    <n v="3"/>
    <n v="0"/>
    <n v="1"/>
    <n v="0"/>
    <n v="1"/>
    <n v="6"/>
    <n v="1"/>
    <n v="5"/>
    <n v="0"/>
    <n v="1"/>
    <n v="0"/>
    <n v="0"/>
    <n v="0"/>
    <n v="0"/>
    <n v="0"/>
    <n v="0"/>
    <n v="0"/>
    <n v="0"/>
    <n v="14"/>
    <b v="0"/>
    <n v="0"/>
  </r>
  <r>
    <x v="2"/>
    <x v="28"/>
    <x v="88"/>
    <m/>
    <s v="Інформаційні технології в галузі (ІС)_Лучко Ю.І._hm"/>
    <s v="https://vo.uu.edu.ua/grade/report/grader/index.php?id=9657"/>
    <n v="137"/>
    <n v="14"/>
    <n v="14"/>
    <n v="0"/>
    <n v="0"/>
    <n v="0"/>
    <n v="1"/>
    <n v="3"/>
    <n v="1"/>
    <n v="52"/>
    <n v="1"/>
    <n v="0"/>
    <n v="0"/>
    <n v="0"/>
    <n v="1"/>
    <n v="0"/>
    <n v="0"/>
    <n v="1"/>
    <n v="26"/>
    <n v="0"/>
    <n v="60"/>
    <b v="0"/>
    <n v="0"/>
  </r>
  <r>
    <x v="2"/>
    <x v="28"/>
    <x v="88"/>
    <m/>
    <s v="Охорона праці в галузі_Курняк Л.М._hm"/>
    <s v="https://vo.uu.edu.ua/grade/report/grader/index.php?id=4245"/>
    <n v="11493"/>
    <n v="296"/>
    <n v="138"/>
    <n v="6"/>
    <n v="1"/>
    <n v="0"/>
    <n v="1"/>
    <n v="12"/>
    <n v="14"/>
    <n v="9"/>
    <n v="0"/>
    <n v="1"/>
    <n v="0"/>
    <n v="0"/>
    <n v="1"/>
    <n v="0"/>
    <n v="0"/>
    <n v="3"/>
    <n v="87"/>
    <n v="0"/>
    <n v="41"/>
    <b v="0"/>
    <n v="0"/>
  </r>
  <r>
    <x v="2"/>
    <x v="28"/>
    <x v="88"/>
    <m/>
    <s v="Права людини та верховенство права в сучасних реаліях_Бернюков А.М_hm."/>
    <s v="https://vo.uu.edu.ua/grade/report/grader/index.php?id=15794"/>
    <n v="40"/>
    <n v="0"/>
    <n v="0"/>
    <n v="0"/>
    <n v="1"/>
    <n v="1"/>
    <n v="1"/>
    <n v="1"/>
    <n v="0"/>
    <n v="2"/>
    <n v="0"/>
    <n v="1"/>
    <n v="0"/>
    <n v="0"/>
    <n v="0"/>
    <n v="0"/>
    <n v="0"/>
    <n v="0"/>
    <n v="0"/>
    <n v="0"/>
    <n v="5"/>
    <b v="0"/>
    <n v="0"/>
  </r>
  <r>
    <x v="2"/>
    <x v="28"/>
    <x v="88"/>
    <m/>
    <s v="Сучасні комунікаційні технології та нові засоби масової інформації_Теленько Б.П._hm"/>
    <s v="https://vo.uu.edu.ua/grade/report/grader/index.php?id=14341"/>
    <n v="128"/>
    <n v="13"/>
    <n v="3"/>
    <n v="0"/>
    <n v="1"/>
    <n v="0"/>
    <n v="1"/>
    <n v="1"/>
    <n v="0"/>
    <n v="0"/>
    <n v="0"/>
    <n v="1"/>
    <n v="0"/>
    <n v="0"/>
    <n v="0"/>
    <n v="0"/>
    <n v="0"/>
    <n v="0"/>
    <n v="0"/>
    <n v="0"/>
    <n v="3"/>
    <b v="0"/>
    <n v="0"/>
  </r>
  <r>
    <x v="2"/>
    <x v="28"/>
    <x v="89"/>
    <s v="Бернюков Анатолій"/>
    <s v="Юридична психологія_hm"/>
    <s v="https://vo.uu.edu.ua/grade/report/grader/index.php?id=3819"/>
    <n v="7199"/>
    <n v="111"/>
    <n v="109"/>
    <n v="14"/>
    <n v="1"/>
    <n v="0"/>
    <n v="1"/>
    <n v="1"/>
    <n v="12"/>
    <n v="15"/>
    <n v="1"/>
    <n v="2"/>
    <n v="0"/>
    <n v="0"/>
    <n v="1"/>
    <n v="0"/>
    <n v="9"/>
    <n v="3"/>
    <n v="43"/>
    <n v="0"/>
    <n v="45"/>
    <b v="0"/>
    <n v="0"/>
  </r>
  <r>
    <x v="2"/>
    <x v="28"/>
    <x v="89"/>
    <s v="Бирко Надія Михайлівна"/>
    <s v="Деонтологія_Бирко Н.М._hm"/>
    <s v="https://vo.uu.edu.ua/grade/report/grader/index.php?id=13664"/>
    <n v="638"/>
    <n v="17"/>
    <n v="10"/>
    <n v="0"/>
    <n v="0"/>
    <n v="0"/>
    <n v="1"/>
    <n v="1"/>
    <n v="0"/>
    <n v="5"/>
    <n v="0"/>
    <n v="0"/>
    <n v="0"/>
    <n v="0"/>
    <n v="0"/>
    <n v="0"/>
    <n v="0"/>
    <n v="0"/>
    <n v="0"/>
    <n v="0"/>
    <n v="7"/>
    <b v="0"/>
    <n v="0"/>
  </r>
  <r>
    <x v="2"/>
    <x v="28"/>
    <x v="89"/>
    <s v="Бирко Надія Михайлівна"/>
    <s v="Педагогічна майстерність_Бирко Н.М._hm"/>
    <s v="https://vo.uu.edu.ua/grade/report/grader/index.php?id=8563"/>
    <n v="1219"/>
    <n v="131"/>
    <n v="32"/>
    <n v="0"/>
    <n v="1"/>
    <n v="0"/>
    <n v="1"/>
    <n v="10"/>
    <n v="0"/>
    <n v="11"/>
    <n v="0"/>
    <n v="1"/>
    <n v="0"/>
    <n v="0"/>
    <n v="0"/>
    <n v="1"/>
    <n v="7"/>
    <n v="0"/>
    <n v="152"/>
    <n v="0"/>
    <n v="31"/>
    <b v="0"/>
    <n v="0"/>
  </r>
  <r>
    <x v="2"/>
    <x v="28"/>
    <x v="89"/>
    <s v="Бирко Надія Михайлівна"/>
    <s v="Педагогічна психологія_Бирко Н.М._hm"/>
    <s v="https://vo.uu.edu.ua/grade/report/grader/index.php?id=3873"/>
    <n v="4745"/>
    <n v="182"/>
    <n v="20"/>
    <n v="0"/>
    <n v="1"/>
    <n v="0"/>
    <n v="2"/>
    <n v="12"/>
    <n v="18"/>
    <n v="17"/>
    <n v="0"/>
    <n v="2"/>
    <n v="2"/>
    <n v="0"/>
    <n v="1"/>
    <n v="0"/>
    <n v="12"/>
    <n v="3"/>
    <n v="29"/>
    <n v="0"/>
    <n v="69"/>
    <b v="0"/>
    <n v="0"/>
  </r>
  <r>
    <x v="2"/>
    <x v="28"/>
    <x v="89"/>
    <s v="Бирко Надія Михайлівна"/>
    <s v="Психологія управління_Бирко Н.М._hm"/>
    <s v="https://vo.uu.edu.ua/grade/report/grader/index.php?id=3896"/>
    <n v="7391"/>
    <n v="0"/>
    <n v="17"/>
    <n v="0"/>
    <n v="1"/>
    <n v="0"/>
    <n v="1"/>
    <n v="2"/>
    <n v="3"/>
    <n v="26"/>
    <n v="0"/>
    <n v="4"/>
    <n v="0"/>
    <n v="0"/>
    <n v="1"/>
    <n v="0"/>
    <n v="1"/>
    <n v="6"/>
    <n v="95"/>
    <n v="0"/>
    <n v="44"/>
    <b v="0"/>
    <n v="0"/>
  </r>
  <r>
    <x v="2"/>
    <x v="28"/>
    <x v="89"/>
    <s v="Волинець Наталія"/>
    <s v="Етнопсихологія_Волинець Н.В._hm"/>
    <s v="https://vo.uu.edu.ua/grade/report/grader/index.php?id=3833"/>
    <n v="2772"/>
    <n v="2201"/>
    <n v="30"/>
    <n v="10"/>
    <n v="1"/>
    <n v="0"/>
    <n v="1"/>
    <n v="7"/>
    <n v="10"/>
    <n v="10"/>
    <n v="0"/>
    <n v="7"/>
    <n v="0"/>
    <n v="0"/>
    <n v="1"/>
    <n v="0"/>
    <n v="7"/>
    <n v="4"/>
    <n v="61"/>
    <n v="0"/>
    <n v="47"/>
    <b v="0"/>
    <n v="0"/>
  </r>
  <r>
    <x v="2"/>
    <x v="28"/>
    <x v="89"/>
    <s v="Волинець Наталія"/>
    <s v="Математичні методи в психології_Волинець Н.В._hm"/>
    <s v="https://vo.uu.edu.ua/grade/report/grader/index.php?id=3839"/>
    <n v="6871"/>
    <n v="136"/>
    <n v="20"/>
    <n v="1"/>
    <n v="5"/>
    <n v="0"/>
    <n v="1"/>
    <n v="1"/>
    <n v="12"/>
    <n v="15"/>
    <n v="0"/>
    <n v="6"/>
    <n v="0"/>
    <n v="0"/>
    <n v="1"/>
    <n v="0"/>
    <n v="9"/>
    <n v="3"/>
    <n v="117"/>
    <n v="0"/>
    <n v="48"/>
    <b v="0"/>
    <n v="0"/>
  </r>
  <r>
    <x v="2"/>
    <x v="28"/>
    <x v="89"/>
    <s v="Волинець Наталія"/>
    <s v="Методика викладання психології у закладах вищої освіти_Волинець Н.В._hm"/>
    <s v="https://vo.uu.edu.ua/grade/report/grader/index.php?id=8601"/>
    <n v="631"/>
    <n v="368"/>
    <n v="15"/>
    <n v="0"/>
    <n v="1"/>
    <n v="0"/>
    <n v="1"/>
    <n v="1"/>
    <n v="11"/>
    <n v="17"/>
    <n v="0"/>
    <n v="1"/>
    <n v="0"/>
    <n v="0"/>
    <n v="1"/>
    <n v="0"/>
    <n v="8"/>
    <n v="3"/>
    <n v="43"/>
    <n v="0"/>
    <n v="43"/>
    <b v="0"/>
    <n v="0"/>
  </r>
  <r>
    <x v="2"/>
    <x v="28"/>
    <x v="89"/>
    <s v="Волинець Наталія"/>
    <s v="Методика викладання психології_Волинець Н.В._hm"/>
    <s v="https://vo.uu.edu.ua/grade/report/grader/index.php?id=3841"/>
    <n v="6349"/>
    <n v="2"/>
    <n v="18"/>
    <n v="1"/>
    <n v="1"/>
    <n v="0"/>
    <n v="1"/>
    <n v="8"/>
    <n v="3"/>
    <n v="5"/>
    <n v="1"/>
    <n v="1"/>
    <n v="0"/>
    <n v="0"/>
    <n v="1"/>
    <n v="0"/>
    <n v="7"/>
    <n v="5"/>
    <n v="74"/>
    <n v="0"/>
    <n v="32"/>
    <b v="0"/>
    <n v="0"/>
  </r>
  <r>
    <x v="2"/>
    <x v="28"/>
    <x v="89"/>
    <s v="Волинець Наталія"/>
    <s v="Психологія сексуальності_Волинець Н.В._hm"/>
    <s v="https://vo.uu.edu.ua/grade/report/grader/index.php?id=3894"/>
    <n v="7762"/>
    <n v="0"/>
    <n v="14"/>
    <n v="0"/>
    <n v="1"/>
    <n v="0"/>
    <n v="1"/>
    <n v="0"/>
    <n v="10"/>
    <n v="15"/>
    <n v="0"/>
    <n v="8"/>
    <n v="0"/>
    <n v="0"/>
    <n v="1"/>
    <n v="0"/>
    <n v="7"/>
    <n v="4"/>
    <n v="61"/>
    <n v="0"/>
    <n v="46"/>
    <b v="0"/>
    <n v="0"/>
  </r>
  <r>
    <x v="2"/>
    <x v="28"/>
    <x v="89"/>
    <s v="Волинець Наталія"/>
    <s v="Психотехнології в політиці_Волинець Н.В._hm"/>
    <s v="https://vo.uu.edu.ua/grade/report/grader/index.php?id=8501"/>
    <n v="4353"/>
    <n v="4111"/>
    <n v="30"/>
    <n v="0"/>
    <n v="4"/>
    <n v="0"/>
    <n v="1"/>
    <n v="1"/>
    <n v="10"/>
    <n v="14"/>
    <n v="0"/>
    <n v="12"/>
    <n v="0"/>
    <n v="0"/>
    <n v="1"/>
    <n v="0"/>
    <n v="6"/>
    <n v="3"/>
    <n v="51"/>
    <n v="0"/>
    <n v="48"/>
    <b v="0"/>
    <n v="0"/>
  </r>
  <r>
    <x v="2"/>
    <x v="28"/>
    <x v="89"/>
    <s v="Волинець Наталія"/>
    <s v="Сучасні проблеми психології особистості_Волинець Н.В._hm"/>
    <s v="https://vo.uu.edu.ua/grade/report/grader/index.php?id=15131"/>
    <n v="8330"/>
    <n v="0"/>
    <n v="0"/>
    <n v="0"/>
    <n v="1"/>
    <n v="0"/>
    <n v="1"/>
    <n v="10"/>
    <n v="3"/>
    <n v="14"/>
    <n v="1"/>
    <n v="1"/>
    <n v="0"/>
    <n v="0"/>
    <n v="1"/>
    <n v="5"/>
    <n v="12"/>
    <n v="5"/>
    <n v="128"/>
    <n v="0"/>
    <n v="53"/>
    <b v="0"/>
    <n v="0"/>
  </r>
  <r>
    <x v="2"/>
    <x v="28"/>
    <x v="89"/>
    <s v="Волинець Наталія"/>
    <s v="Теоретико-методологічні проблеми психології_Волинець Н.В._hm"/>
    <s v="https://vo.uu.edu.ua/grade/report/grader/index.php?id=3906"/>
    <n v="5565"/>
    <n v="157"/>
    <n v="23"/>
    <n v="4"/>
    <n v="1"/>
    <n v="0"/>
    <n v="1"/>
    <n v="1"/>
    <n v="3"/>
    <n v="19"/>
    <n v="0"/>
    <n v="1"/>
    <n v="0"/>
    <n v="0"/>
    <n v="0"/>
    <n v="0"/>
    <n v="9"/>
    <n v="5"/>
    <n v="35"/>
    <n v="0"/>
    <n v="39"/>
    <b v="0"/>
    <n v="0"/>
  </r>
  <r>
    <x v="2"/>
    <x v="28"/>
    <x v="89"/>
    <s v="Волинець Наталія"/>
    <s v="Теоретична та прикладна психологія_Волинець Н.В._hm"/>
    <s v="https://vo.uu.edu.ua/grade/report/grader/index.php?id=9695"/>
    <n v="569"/>
    <n v="10"/>
    <n v="5"/>
    <n v="0"/>
    <n v="1"/>
    <n v="0"/>
    <n v="1"/>
    <n v="0"/>
    <n v="0"/>
    <n v="3"/>
    <n v="0"/>
    <n v="1"/>
    <n v="0"/>
    <n v="0"/>
    <n v="0"/>
    <n v="0"/>
    <n v="2"/>
    <n v="0"/>
    <n v="0"/>
    <n v="0"/>
    <n v="7"/>
    <b v="0"/>
    <n v="0"/>
  </r>
  <r>
    <x v="2"/>
    <x v="28"/>
    <x v="89"/>
    <s v="Клик Світлана Едуардівна"/>
    <s v="Консультування у соціальній роботі_Клик С.Е._hm"/>
    <s v="https://vo.uu.edu.ua/grade/report/grader/index.php?id=3757"/>
    <n v="1879"/>
    <n v="92"/>
    <n v="9"/>
    <n v="6"/>
    <n v="1"/>
    <n v="0"/>
    <n v="1"/>
    <n v="0"/>
    <n v="4"/>
    <n v="16"/>
    <n v="0"/>
    <n v="1"/>
    <n v="0"/>
    <n v="0"/>
    <n v="1"/>
    <n v="0"/>
    <n v="1"/>
    <n v="3"/>
    <n v="20"/>
    <n v="0"/>
    <n v="27"/>
    <b v="0"/>
    <n v="0"/>
  </r>
  <r>
    <x v="2"/>
    <x v="28"/>
    <x v="89"/>
    <s v="Клик Світлана Едуардівна"/>
    <s v="Практикум з соціальної роботи_Клик С.Е._hm"/>
    <s v="https://vo.uu.edu.ua/grade/report/grader/index.php?id=3762"/>
    <n v="2103"/>
    <n v="494"/>
    <n v="0"/>
    <n v="0"/>
    <n v="1"/>
    <n v="0"/>
    <n v="1"/>
    <n v="1"/>
    <n v="3"/>
    <n v="25"/>
    <n v="0"/>
    <n v="1"/>
    <n v="0"/>
    <n v="0"/>
    <n v="1"/>
    <n v="0"/>
    <n v="3"/>
    <n v="4"/>
    <n v="21"/>
    <n v="0"/>
    <n v="39"/>
    <b v="0"/>
    <n v="0"/>
  </r>
  <r>
    <x v="2"/>
    <x v="28"/>
    <x v="89"/>
    <s v="Клик Світлана Едуардівна"/>
    <s v="Психологія особистості_Клик С.Е._hm"/>
    <s v="https://vo.uu.edu.ua/grade/report/grader/index.php?id=3889"/>
    <n v="11219"/>
    <n v="1"/>
    <n v="10"/>
    <n v="0"/>
    <n v="1"/>
    <n v="0"/>
    <n v="1"/>
    <n v="16"/>
    <n v="3"/>
    <n v="21"/>
    <n v="1"/>
    <n v="1"/>
    <n v="0"/>
    <n v="0"/>
    <n v="1"/>
    <n v="8"/>
    <n v="17"/>
    <n v="5"/>
    <n v="128"/>
    <n v="0"/>
    <n v="74"/>
    <b v="0"/>
    <n v="0"/>
  </r>
  <r>
    <x v="2"/>
    <x v="28"/>
    <x v="89"/>
    <s v="Клик Світлана Едуардівна"/>
    <s v="Психологія спілкування_Клик С.Е._hm"/>
    <s v="https://vo.uu.edu.ua/grade/report/grader/index.php?id=7575"/>
    <n v="1541"/>
    <n v="370"/>
    <n v="31"/>
    <n v="0"/>
    <n v="1"/>
    <n v="0"/>
    <n v="1"/>
    <n v="1"/>
    <n v="1"/>
    <n v="12"/>
    <n v="0"/>
    <n v="1"/>
    <n v="0"/>
    <n v="0"/>
    <n v="1"/>
    <n v="0"/>
    <n v="0"/>
    <n v="2"/>
    <n v="40"/>
    <n v="0"/>
    <n v="19"/>
    <b v="0"/>
    <n v="0"/>
  </r>
  <r>
    <x v="2"/>
    <x v="28"/>
    <x v="89"/>
    <s v="Клик Світлана Едуардівна"/>
    <s v="Соціальна робота з групами клієнтів_Клик С.Е_hm"/>
    <s v="https://vo.uu.edu.ua/grade/report/grader/index.php?id=3770"/>
    <n v="10"/>
    <n v="0"/>
    <n v="17"/>
    <n v="11"/>
    <n v="0"/>
    <n v="0"/>
    <n v="1"/>
    <n v="9"/>
    <n v="11"/>
    <n v="19"/>
    <n v="0"/>
    <n v="0"/>
    <n v="0"/>
    <n v="0"/>
    <n v="1"/>
    <n v="0"/>
    <n v="1"/>
    <n v="3"/>
    <n v="50"/>
    <n v="0"/>
    <n v="45"/>
    <b v="0"/>
    <n v="0"/>
  </r>
  <r>
    <x v="2"/>
    <x v="28"/>
    <x v="89"/>
    <s v="Клик Світлана Едуардівна"/>
    <s v="Соціальна робота з сім’єю, дітьми та молоддю_Клик С.Е._hm"/>
    <s v="https://vo.uu.edu.ua/grade/report/grader/index.php?id=9494"/>
    <n v="2551"/>
    <n v="12"/>
    <n v="9"/>
    <n v="0"/>
    <n v="1"/>
    <n v="0"/>
    <n v="1"/>
    <n v="0"/>
    <n v="0"/>
    <n v="25"/>
    <n v="0"/>
    <n v="1"/>
    <n v="0"/>
    <n v="0"/>
    <n v="0"/>
    <n v="0"/>
    <n v="0"/>
    <n v="4"/>
    <n v="62"/>
    <n v="0"/>
    <n v="31"/>
    <b v="0"/>
    <n v="0"/>
  </r>
  <r>
    <x v="2"/>
    <x v="28"/>
    <x v="89"/>
    <s v="Ковтун Олександр Сергійович"/>
    <s v="Менеджмент соціальних програм та проектів_Ковтун О.С._hm"/>
    <s v="https://vo.uu.edu.ua/grade/report/grader/index.php?id=8393"/>
    <n v="2836"/>
    <n v="7"/>
    <n v="5"/>
    <n v="0"/>
    <n v="1"/>
    <n v="0"/>
    <n v="1"/>
    <n v="1"/>
    <n v="6"/>
    <n v="13"/>
    <n v="0"/>
    <n v="3"/>
    <n v="0"/>
    <n v="0"/>
    <n v="0"/>
    <n v="0"/>
    <n v="7"/>
    <n v="3"/>
    <n v="21"/>
    <n v="0"/>
    <n v="34"/>
    <b v="0"/>
    <n v="0"/>
  </r>
  <r>
    <x v="2"/>
    <x v="28"/>
    <x v="89"/>
    <s v="Ковтун Олександр Сергійович"/>
    <s v="Філософія_Ковтун О.С._hm"/>
    <s v="https://vo.uu.edu.ua/grade/report/grader/index.php?id=4285"/>
    <n v="6124"/>
    <n v="31"/>
    <n v="100"/>
    <n v="3"/>
    <n v="19"/>
    <n v="1"/>
    <n v="1"/>
    <n v="6"/>
    <n v="0"/>
    <n v="3"/>
    <n v="0"/>
    <n v="19"/>
    <n v="0"/>
    <n v="0"/>
    <n v="0"/>
    <n v="0"/>
    <n v="0"/>
    <n v="1"/>
    <n v="19"/>
    <n v="0"/>
    <n v="30"/>
    <b v="1"/>
    <n v="1"/>
  </r>
  <r>
    <x v="2"/>
    <x v="28"/>
    <x v="89"/>
    <s v="Ковтун Олександр Сергійович )"/>
    <s v="Менеджмент соціальної роботи_Ковтун О.С._hm"/>
    <s v="https://vo.uu.edu.ua/grade/report/grader/index.php?id=3752"/>
    <n v="2119"/>
    <n v="0"/>
    <n v="10"/>
    <n v="1"/>
    <n v="2"/>
    <n v="0"/>
    <n v="1"/>
    <n v="2"/>
    <n v="1"/>
    <n v="21"/>
    <n v="0"/>
    <n v="3"/>
    <n v="0"/>
    <n v="0"/>
    <n v="1"/>
    <n v="0"/>
    <n v="0"/>
    <n v="3"/>
    <n v="51"/>
    <n v="0"/>
    <n v="32"/>
    <b v="0"/>
    <n v="0"/>
  </r>
  <r>
    <x v="2"/>
    <x v="28"/>
    <x v="89"/>
    <s v="Ковтун Олександр Сергійович )"/>
    <s v="Методологія та організація соціальних досліджень_Ковтун О.С._hm"/>
    <s v="https://vo.uu.edu.ua/grade/report/grader/index.php?id=3754"/>
    <n v="981"/>
    <n v="0"/>
    <n v="10"/>
    <n v="0"/>
    <n v="0"/>
    <n v="0"/>
    <n v="1"/>
    <n v="16"/>
    <n v="4"/>
    <n v="18"/>
    <n v="0"/>
    <n v="1"/>
    <n v="0"/>
    <n v="0"/>
    <n v="1"/>
    <n v="0"/>
    <n v="7"/>
    <n v="4"/>
    <n v="49"/>
    <n v="0"/>
    <n v="52"/>
    <b v="0"/>
    <n v="0"/>
  </r>
  <r>
    <x v="2"/>
    <x v="28"/>
    <x v="89"/>
    <s v="Ковтун Олександр Сергійович )"/>
    <s v="Соціальна та політична психологія_Ковтун О.С._hm"/>
    <s v="https://vo.uu.edu.ua/grade/report/grader/index.php?id=3902"/>
    <n v="7319"/>
    <n v="100"/>
    <n v="29"/>
    <n v="2"/>
    <n v="1"/>
    <n v="0"/>
    <n v="1"/>
    <n v="3"/>
    <n v="16"/>
    <n v="21"/>
    <n v="0"/>
    <n v="1"/>
    <n v="1"/>
    <n v="0"/>
    <n v="2"/>
    <n v="0"/>
    <n v="11"/>
    <n v="7"/>
    <n v="137"/>
    <n v="0"/>
    <n v="63"/>
    <b v="0"/>
    <n v="0"/>
  </r>
  <r>
    <x v="2"/>
    <x v="28"/>
    <x v="89"/>
    <s v="Ковтун Олександр Сергійович )"/>
    <s v="Соціальні та політичні конфлікти_Ковтун О.С._hm"/>
    <s v="https://vo.uu.edu.ua/grade/report/grader/index.php?id=3904"/>
    <n v="9720"/>
    <n v="2513"/>
    <n v="30"/>
    <n v="14"/>
    <n v="1"/>
    <n v="0"/>
    <n v="1"/>
    <n v="2"/>
    <n v="15"/>
    <n v="26"/>
    <n v="0"/>
    <n v="13"/>
    <n v="0"/>
    <n v="0"/>
    <n v="1"/>
    <n v="0"/>
    <n v="11"/>
    <n v="5"/>
    <n v="64"/>
    <n v="1"/>
    <n v="75"/>
    <b v="0"/>
    <n v="0"/>
  </r>
  <r>
    <x v="2"/>
    <x v="28"/>
    <x v="89"/>
    <s v="Ковтун Олександр Сергійович )"/>
    <s v="Соціально-політичні зміни у сучасному суспільстві_Ковтун О.С._hm"/>
    <s v="https://vo.uu.edu.ua/grade/report/grader/index.php?id=8558"/>
    <n v="8854"/>
    <n v="36"/>
    <n v="15"/>
    <n v="0"/>
    <n v="2"/>
    <n v="0"/>
    <n v="1"/>
    <n v="2"/>
    <n v="2"/>
    <n v="14"/>
    <n v="0"/>
    <n v="6"/>
    <n v="0"/>
    <n v="0"/>
    <n v="1"/>
    <n v="0"/>
    <n v="7"/>
    <n v="3"/>
    <n v="15"/>
    <n v="0"/>
    <n v="36"/>
    <b v="0"/>
    <n v="0"/>
  </r>
  <r>
    <x v="2"/>
    <x v="28"/>
    <x v="89"/>
    <s v="Ковтун Олександр Сергійович )"/>
    <s v="Соціологія_Ковтун О.С._hm"/>
    <s v="https://vo.uu.edu.ua/grade/report/grader/index.php?id=4055"/>
    <n v="14005"/>
    <n v="539"/>
    <n v="123"/>
    <n v="4"/>
    <n v="1"/>
    <n v="1"/>
    <n v="1"/>
    <n v="2"/>
    <n v="1"/>
    <n v="19"/>
    <n v="1"/>
    <n v="8"/>
    <n v="0"/>
    <n v="0"/>
    <n v="1"/>
    <n v="0"/>
    <n v="1"/>
    <n v="3"/>
    <n v="166"/>
    <n v="0"/>
    <n v="37"/>
    <b v="1"/>
    <n v="1"/>
  </r>
  <r>
    <x v="2"/>
    <x v="28"/>
    <x v="89"/>
    <s v="Кондратюк Світлана Миколаївна"/>
    <s v="Актуальні проблеми загальної психології_Кондратюк С.М._hm"/>
    <s v="https://vo.uu.edu.ua/grade/report/grader/index.php?id=16850"/>
    <n v="3992"/>
    <n v="305"/>
    <n v="15"/>
    <n v="0"/>
    <n v="1"/>
    <n v="0"/>
    <n v="1"/>
    <n v="6"/>
    <n v="6"/>
    <n v="61"/>
    <n v="0"/>
    <n v="14"/>
    <n v="0"/>
    <n v="0"/>
    <n v="0"/>
    <n v="0"/>
    <n v="47"/>
    <n v="19"/>
    <n v="671"/>
    <n v="0"/>
    <n v="154"/>
    <b v="0"/>
    <n v="0"/>
  </r>
  <r>
    <x v="2"/>
    <x v="28"/>
    <x v="89"/>
    <s v="Кондратюк Світлана Миколаївна"/>
    <s v="Диференціальна психологія_Кондратюк С.М._hm"/>
    <s v="https://vo.uu.edu.ua/grade/report/grader/index.php?id=3829"/>
    <n v="4953"/>
    <n v="709"/>
    <n v="29"/>
    <n v="7"/>
    <n v="1"/>
    <n v="0"/>
    <n v="1"/>
    <n v="8"/>
    <n v="10"/>
    <n v="15"/>
    <n v="0"/>
    <n v="6"/>
    <n v="0"/>
    <n v="0"/>
    <n v="1"/>
    <n v="0"/>
    <n v="10"/>
    <n v="6"/>
    <n v="41"/>
    <n v="0"/>
    <n v="57"/>
    <b v="0"/>
    <n v="0"/>
  </r>
  <r>
    <x v="2"/>
    <x v="28"/>
    <x v="89"/>
    <s v="Кондратюк Світлана Миколаївна"/>
    <s v="Експериментальна психологія_Кондратюк С.М._hm"/>
    <s v="https://vo.uu.edu.ua/grade/report/grader/index.php?id=3803"/>
    <n v="7715"/>
    <n v="8"/>
    <n v="20"/>
    <n v="0"/>
    <n v="1"/>
    <n v="0"/>
    <n v="1"/>
    <n v="1"/>
    <n v="4"/>
    <n v="33"/>
    <n v="1"/>
    <n v="3"/>
    <n v="0"/>
    <n v="0"/>
    <n v="1"/>
    <n v="0"/>
    <n v="7"/>
    <n v="5"/>
    <n v="105"/>
    <n v="0"/>
    <n v="56"/>
    <b v="0"/>
    <n v="0"/>
  </r>
  <r>
    <x v="2"/>
    <x v="28"/>
    <x v="89"/>
    <s v="Кондратюк Світлана Миколаївна"/>
    <s v="Загальна психологія_Кондратюк С.М._hm"/>
    <s v="https://vo.uu.edu.ua/grade/report/grader/index.php?id=3775"/>
    <n v="40063"/>
    <n v="771"/>
    <n v="26"/>
    <n v="8"/>
    <n v="1"/>
    <n v="0"/>
    <n v="1"/>
    <n v="8"/>
    <n v="6"/>
    <n v="61"/>
    <n v="0"/>
    <n v="14"/>
    <n v="0"/>
    <n v="0"/>
    <n v="0"/>
    <n v="0"/>
    <n v="51"/>
    <n v="19"/>
    <n v="671"/>
    <n v="0"/>
    <n v="160"/>
    <b v="0"/>
    <n v="0"/>
  </r>
  <r>
    <x v="2"/>
    <x v="28"/>
    <x v="89"/>
    <s v="Кондратюк Світлана Миколаївна"/>
    <s v="Історія психології_Кондратюк С.М._hm"/>
    <s v="https://vo.uu.edu.ua/grade/report/grader/index.php?id=3837"/>
    <n v="13402"/>
    <n v="201"/>
    <n v="6"/>
    <n v="0"/>
    <n v="1"/>
    <n v="0"/>
    <n v="1"/>
    <n v="3"/>
    <n v="3"/>
    <n v="34"/>
    <n v="0"/>
    <n v="9"/>
    <n v="0"/>
    <n v="0"/>
    <n v="1"/>
    <n v="0"/>
    <n v="10"/>
    <n v="5"/>
    <n v="65"/>
    <n v="0"/>
    <n v="66"/>
    <b v="0"/>
    <n v="0"/>
  </r>
  <r>
    <x v="2"/>
    <x v="28"/>
    <x v="89"/>
    <s v="Кондратюк Світлана Миколаївна"/>
    <s v="Курсова робота_ПЛ_Кондратюк С.М._hm"/>
    <s v="https://vo.uu.edu.ua/grade/report/grader/index.php?id=14405"/>
    <n v="1727"/>
    <n v="7"/>
    <n v="72"/>
    <n v="0"/>
    <n v="0"/>
    <n v="0"/>
    <n v="1"/>
    <n v="0"/>
    <n v="2"/>
    <n v="1"/>
    <n v="0"/>
    <n v="0"/>
    <n v="0"/>
    <n v="0"/>
    <n v="0"/>
    <n v="0"/>
    <n v="0"/>
    <n v="0"/>
    <n v="0"/>
    <n v="0"/>
    <n v="4"/>
    <b v="0"/>
    <n v="0"/>
  </r>
  <r>
    <x v="2"/>
    <x v="28"/>
    <x v="89"/>
    <s v="Кондратюк Світлана Миколаївна"/>
    <s v="Практикум з загальної психології_Кондратюк С.М._hm"/>
    <s v="https://vo.uu.edu.ua/grade/report/grader/index.php?id=3879"/>
    <n v="11775"/>
    <n v="662"/>
    <n v="25"/>
    <n v="3"/>
    <n v="1"/>
    <n v="0"/>
    <n v="1"/>
    <n v="2"/>
    <n v="3"/>
    <n v="32"/>
    <n v="1"/>
    <n v="1"/>
    <n v="0"/>
    <n v="0"/>
    <n v="0"/>
    <n v="0"/>
    <n v="28"/>
    <n v="9"/>
    <n v="188"/>
    <n v="0"/>
    <n v="77"/>
    <b v="0"/>
    <n v="0"/>
  </r>
  <r>
    <x v="2"/>
    <x v="28"/>
    <x v="89"/>
    <s v="Кондратюк Світлана Миколаївна"/>
    <s v="Психологія праці_Кондратюк С.М._hm"/>
    <s v="https://vo.uu.edu.ua/grade/report/grader/index.php?id=3891"/>
    <n v="13894"/>
    <n v="120"/>
    <n v="17"/>
    <n v="1"/>
    <n v="1"/>
    <n v="0"/>
    <n v="1"/>
    <n v="0"/>
    <n v="6"/>
    <n v="49"/>
    <n v="0"/>
    <n v="7"/>
    <n v="0"/>
    <n v="0"/>
    <n v="1"/>
    <n v="0"/>
    <n v="21"/>
    <n v="5"/>
    <n v="126"/>
    <n v="0"/>
    <n v="90"/>
    <b v="0"/>
    <n v="0"/>
  </r>
  <r>
    <x v="2"/>
    <x v="28"/>
    <x v="89"/>
    <s v="Кондратюк Світлана Миколаївна"/>
    <s v="Психологія_Кондратюк С.М._hm"/>
    <s v="https://vo.uu.edu.ua/grade/report/grader/index.php?id=4289"/>
    <n v="6312"/>
    <n v="100"/>
    <n v="79"/>
    <n v="3"/>
    <n v="1"/>
    <n v="1"/>
    <n v="1"/>
    <n v="0"/>
    <n v="2"/>
    <n v="24"/>
    <n v="0"/>
    <n v="6"/>
    <n v="0"/>
    <n v="0"/>
    <n v="1"/>
    <n v="0"/>
    <n v="2"/>
    <n v="3"/>
    <n v="42"/>
    <n v="0"/>
    <n v="39"/>
    <b v="1"/>
    <n v="1"/>
  </r>
  <r>
    <x v="2"/>
    <x v="28"/>
    <x v="89"/>
    <s v="Кондратюк Світлана Миколаївна"/>
    <s v="Психофізіологія_Кондратюк С.М._hm"/>
    <s v="https://vo.uu.edu.ua/grade/report/grader/index.php?id=3901"/>
    <n v="6626"/>
    <n v="3"/>
    <n v="20"/>
    <n v="0"/>
    <n v="1"/>
    <n v="0"/>
    <n v="1"/>
    <n v="1"/>
    <n v="15"/>
    <n v="19"/>
    <n v="0"/>
    <n v="1"/>
    <n v="0"/>
    <n v="0"/>
    <n v="1"/>
    <n v="0"/>
    <n v="10"/>
    <n v="3"/>
    <n v="49"/>
    <n v="0"/>
    <n v="51"/>
    <b v="0"/>
    <n v="0"/>
  </r>
  <r>
    <x v="2"/>
    <x v="28"/>
    <x v="89"/>
    <s v="Корабльова Олена Олександрівна"/>
    <s v="Вступ до спеціальності і основи теорії соціальної роботи_Корабльова О.О._hm"/>
    <s v="https://vo.uu.edu.ua/grade/report/grader/index.php?id=6918"/>
    <n v="5267"/>
    <n v="71"/>
    <n v="16"/>
    <n v="8"/>
    <n v="1"/>
    <n v="0"/>
    <n v="1"/>
    <n v="12"/>
    <n v="3"/>
    <n v="13"/>
    <n v="0"/>
    <n v="5"/>
    <n v="0"/>
    <n v="0"/>
    <n v="1"/>
    <n v="0"/>
    <n v="10"/>
    <n v="3"/>
    <n v="21"/>
    <n v="0"/>
    <n v="48"/>
    <b v="0"/>
    <n v="0"/>
  </r>
  <r>
    <x v="2"/>
    <x v="28"/>
    <x v="89"/>
    <s v="Корабльова Олена Олександрівна"/>
    <s v="Історія соціальної роботи_Корабльова О.О._hm"/>
    <s v="https://vo.uu.edu.ua/grade/report/grader/index.php?id=3751"/>
    <n v="5804"/>
    <n v="48"/>
    <n v="16"/>
    <n v="8"/>
    <n v="1"/>
    <n v="0"/>
    <n v="1"/>
    <n v="12"/>
    <n v="3"/>
    <n v="17"/>
    <n v="0"/>
    <n v="7"/>
    <n v="0"/>
    <n v="0"/>
    <n v="1"/>
    <n v="0"/>
    <n v="9"/>
    <n v="4"/>
    <n v="92"/>
    <n v="0"/>
    <n v="54"/>
    <b v="0"/>
    <n v="0"/>
  </r>
  <r>
    <x v="2"/>
    <x v="28"/>
    <x v="89"/>
    <s v="Корабльова Олена Олександрівна"/>
    <s v="Психологія соціальної роботи_Корабльова О.О._hm"/>
    <s v="https://vo.uu.edu.ua/grade/report/grader/index.php?id=8444"/>
    <n v="2900"/>
    <n v="0"/>
    <n v="10"/>
    <n v="0"/>
    <n v="1"/>
    <n v="0"/>
    <n v="1"/>
    <n v="9"/>
    <n v="3"/>
    <n v="12"/>
    <n v="0"/>
    <n v="2"/>
    <n v="0"/>
    <n v="0"/>
    <n v="1"/>
    <n v="0"/>
    <n v="8"/>
    <n v="4"/>
    <n v="21"/>
    <n v="0"/>
    <n v="40"/>
    <b v="0"/>
    <n v="0"/>
  </r>
  <r>
    <x v="2"/>
    <x v="28"/>
    <x v="89"/>
    <s v="Корабльова Олена Олександрівна"/>
    <s v="Система організацій соціальної сфери_Островська Н.О._hm"/>
    <s v="https://vo.uu.edu.ua/grade/report/grader/index.php?id=8388"/>
    <n v="2036"/>
    <n v="184"/>
    <n v="37"/>
    <n v="0"/>
    <n v="1"/>
    <n v="0"/>
    <n v="1"/>
    <n v="4"/>
    <n v="5"/>
    <n v="40"/>
    <n v="0"/>
    <n v="4"/>
    <n v="0"/>
    <n v="0"/>
    <n v="1"/>
    <n v="0"/>
    <n v="2"/>
    <n v="6"/>
    <n v="43"/>
    <n v="0"/>
    <n v="63"/>
    <b v="0"/>
    <n v="0"/>
  </r>
  <r>
    <x v="2"/>
    <x v="28"/>
    <x v="89"/>
    <s v="Корабльова Олена Олександрівна"/>
    <s v="Соціальний аудит та інспектування_Корабльова О.О._hm"/>
    <s v="https://vo.uu.edu.ua/grade/report/grader/index.php?id=4619"/>
    <n v="2995"/>
    <n v="0"/>
    <n v="10"/>
    <n v="0"/>
    <n v="1"/>
    <n v="0"/>
    <n v="1"/>
    <n v="13"/>
    <n v="3"/>
    <n v="48"/>
    <n v="0"/>
    <n v="2"/>
    <n v="0"/>
    <n v="0"/>
    <n v="1"/>
    <n v="0"/>
    <n v="11"/>
    <n v="6"/>
    <n v="69"/>
    <n v="0"/>
    <n v="85"/>
    <b v="0"/>
    <n v="0"/>
  </r>
  <r>
    <x v="2"/>
    <x v="28"/>
    <x v="89"/>
    <s v="Корабльова Олена Олександрівна"/>
    <s v="Теорії соціальної роботи_Корабльова О.О._hm"/>
    <s v="https://vo.uu.edu.ua/grade/report/grader/index.php?id=9958"/>
    <n v="761"/>
    <n v="53"/>
    <n v="9"/>
    <n v="0"/>
    <n v="1"/>
    <n v="0"/>
    <n v="1"/>
    <n v="1"/>
    <n v="0"/>
    <n v="1"/>
    <n v="0"/>
    <n v="5"/>
    <n v="0"/>
    <n v="0"/>
    <n v="0"/>
    <n v="0"/>
    <n v="1"/>
    <n v="1"/>
    <n v="20"/>
    <n v="0"/>
    <n v="10"/>
    <b v="0"/>
    <n v="0"/>
  </r>
  <r>
    <x v="2"/>
    <x v="28"/>
    <x v="89"/>
    <s v="Корабльова Олена Олександрівна"/>
    <s v="Теорія і практика соціальної роботи_Корабльова О.О._hm"/>
    <s v="https://vo.uu.edu.ua/grade/report/grader/index.php?id=3772"/>
    <n v="3754"/>
    <n v="199"/>
    <n v="33"/>
    <n v="1"/>
    <n v="1"/>
    <n v="0"/>
    <n v="1"/>
    <n v="22"/>
    <n v="3"/>
    <n v="28"/>
    <n v="0"/>
    <n v="13"/>
    <n v="0"/>
    <n v="0"/>
    <n v="1"/>
    <n v="0"/>
    <n v="19"/>
    <n v="6"/>
    <n v="32"/>
    <n v="0"/>
    <n v="93"/>
    <b v="0"/>
    <n v="0"/>
  </r>
  <r>
    <x v="2"/>
    <x v="28"/>
    <x v="89"/>
    <s v="Луцкевич Наталя"/>
    <s v="Інженерна психологія_Луцкевич Н.І._hm"/>
    <s v="https://vo.uu.edu.ua/grade/report/grader/index.php?id=3836"/>
    <n v="3985"/>
    <n v="1"/>
    <n v="17"/>
    <n v="0"/>
    <n v="0"/>
    <n v="0"/>
    <n v="1"/>
    <n v="15"/>
    <n v="7"/>
    <n v="25"/>
    <n v="0"/>
    <n v="0"/>
    <n v="0"/>
    <n v="0"/>
    <n v="1"/>
    <n v="0"/>
    <n v="4"/>
    <n v="4"/>
    <n v="80"/>
    <n v="0"/>
    <n v="57"/>
    <b v="0"/>
    <n v="0"/>
  </r>
  <r>
    <x v="2"/>
    <x v="28"/>
    <x v="89"/>
    <s v="Лучко Юлія Іванівна"/>
    <s v="Інформаційні технології в галузі (ПС)_Лучко Ю.І._hm"/>
    <s v="https://vo.uu.edu.ua/grade/report/grader/index.php?id=8564"/>
    <n v="2538"/>
    <n v="1"/>
    <n v="24"/>
    <n v="0"/>
    <n v="1"/>
    <n v="0"/>
    <n v="1"/>
    <n v="6"/>
    <n v="11"/>
    <n v="21"/>
    <n v="1"/>
    <n v="1"/>
    <n v="0"/>
    <n v="0"/>
    <n v="1"/>
    <n v="0"/>
    <n v="0"/>
    <n v="3"/>
    <n v="47"/>
    <n v="0"/>
    <n v="45"/>
    <b v="0"/>
    <n v="0"/>
  </r>
  <r>
    <x v="2"/>
    <x v="28"/>
    <x v="89"/>
    <s v="Лучко Юлія Іванівна"/>
    <s v="Інформаційні технології в галузі (СР)_Лучко Ю.І._hm"/>
    <s v="https://vo.uu.edu.ua/grade/report/grader/index.php?id=8522"/>
    <n v="853"/>
    <n v="19"/>
    <n v="10"/>
    <n v="0"/>
    <n v="0"/>
    <n v="0"/>
    <n v="1"/>
    <n v="9"/>
    <n v="13"/>
    <n v="18"/>
    <n v="1"/>
    <n v="0"/>
    <n v="0"/>
    <n v="0"/>
    <n v="1"/>
    <n v="0"/>
    <n v="0"/>
    <n v="3"/>
    <n v="20"/>
    <n v="0"/>
    <n v="46"/>
    <b v="0"/>
    <n v="0"/>
  </r>
  <r>
    <x v="2"/>
    <x v="28"/>
    <x v="89"/>
    <s v="Мельничук Світлана Леонідівна"/>
    <s v="Вікова психологія_Мельничук С.Л._hm"/>
    <s v="https://vo.uu.edu.ua/grade/report/grader/index.php?id=3799"/>
    <n v="15512"/>
    <n v="247"/>
    <n v="68"/>
    <n v="16"/>
    <n v="1"/>
    <n v="0"/>
    <n v="2"/>
    <n v="8"/>
    <n v="9"/>
    <n v="32"/>
    <n v="0"/>
    <n v="4"/>
    <n v="0"/>
    <n v="0"/>
    <n v="1"/>
    <n v="0"/>
    <n v="3"/>
    <n v="4"/>
    <n v="75"/>
    <n v="0"/>
    <n v="63"/>
    <b v="0"/>
    <n v="0"/>
  </r>
  <r>
    <x v="2"/>
    <x v="28"/>
    <x v="89"/>
    <s v="Мельничук Світлана Леонідівна"/>
    <s v="Вступ до спеціальності_Мельничук С.Л._hm"/>
    <s v="https://vo.uu.edu.ua/grade/report/grader/index.php?id=3827"/>
    <n v="3254"/>
    <n v="51"/>
    <n v="4"/>
    <n v="0"/>
    <n v="1"/>
    <n v="0"/>
    <n v="1"/>
    <n v="1"/>
    <n v="3"/>
    <n v="15"/>
    <n v="1"/>
    <n v="1"/>
    <n v="0"/>
    <n v="0"/>
    <n v="1"/>
    <n v="0"/>
    <n v="3"/>
    <n v="5"/>
    <n v="100"/>
    <n v="0"/>
    <n v="31"/>
    <b v="0"/>
    <n v="0"/>
  </r>
  <r>
    <x v="2"/>
    <x v="28"/>
    <x v="89"/>
    <s v="Мельничук Світлана Леонідівна"/>
    <s v="Клінічна психологія_Мельничук С.Л._hm"/>
    <s v="https://vo.uu.edu.ua/grade/report/grader/index.php?id=8496"/>
    <n v="4159"/>
    <n v="190"/>
    <n v="29"/>
    <n v="0"/>
    <n v="1"/>
    <n v="0"/>
    <n v="1"/>
    <n v="0"/>
    <n v="2"/>
    <n v="4"/>
    <n v="0"/>
    <n v="7"/>
    <n v="0"/>
    <n v="0"/>
    <n v="0"/>
    <n v="0"/>
    <n v="1"/>
    <n v="5"/>
    <n v="46"/>
    <n v="0"/>
    <n v="20"/>
    <b v="0"/>
    <n v="0"/>
  </r>
  <r>
    <x v="2"/>
    <x v="28"/>
    <x v="89"/>
    <s v="Мельничук Світлана Леонідівна"/>
    <s v="Основи психосоматики та психогенетики_Мельничук С.Л._hm"/>
    <s v="https://vo.uu.edu.ua/grade/report/grader/index.php?id=14114"/>
    <n v="7268"/>
    <n v="316"/>
    <n v="15"/>
    <n v="0"/>
    <n v="1"/>
    <n v="0"/>
    <n v="1"/>
    <n v="0"/>
    <n v="3"/>
    <n v="28"/>
    <n v="1"/>
    <n v="1"/>
    <n v="0"/>
    <n v="0"/>
    <n v="1"/>
    <n v="0"/>
    <n v="14"/>
    <n v="4"/>
    <n v="55"/>
    <n v="0"/>
    <n v="53"/>
    <b v="0"/>
    <n v="0"/>
  </r>
  <r>
    <x v="2"/>
    <x v="28"/>
    <x v="89"/>
    <s v="Мельничук Світлана Леонідівна"/>
    <s v="Основи спеціальної психології та педагогіки_Мельничук С.Л._hm"/>
    <s v="https://vo.uu.edu.ua/grade/report/grader/index.php?id=3869"/>
    <n v="5125"/>
    <n v="293"/>
    <n v="26"/>
    <n v="7"/>
    <n v="1"/>
    <n v="0"/>
    <n v="1"/>
    <n v="13"/>
    <n v="15"/>
    <n v="17"/>
    <n v="0"/>
    <n v="4"/>
    <n v="0"/>
    <n v="0"/>
    <n v="1"/>
    <n v="0"/>
    <n v="12"/>
    <n v="5"/>
    <n v="18"/>
    <n v="0"/>
    <n v="68"/>
    <b v="0"/>
    <n v="0"/>
  </r>
  <r>
    <x v="2"/>
    <x v="28"/>
    <x v="89"/>
    <s v="Мельничук Світлана Леонідівна"/>
    <s v="Патопсихологія_Мельничук С.Л._hm"/>
    <s v="https://vo.uu.edu.ua/grade/report/grader/index.php?id=3872"/>
    <n v="5039"/>
    <n v="284"/>
    <n v="29"/>
    <n v="4"/>
    <n v="1"/>
    <n v="0"/>
    <n v="1"/>
    <n v="0"/>
    <n v="3"/>
    <n v="20"/>
    <n v="0"/>
    <n v="5"/>
    <n v="0"/>
    <n v="0"/>
    <n v="1"/>
    <n v="0"/>
    <n v="0"/>
    <n v="5"/>
    <n v="83"/>
    <n v="0"/>
    <n v="35"/>
    <b v="0"/>
    <n v="0"/>
  </r>
  <r>
    <x v="2"/>
    <x v="28"/>
    <x v="89"/>
    <s v="Новікова Олена Анатоліївна"/>
    <s v="Конфліктологія_Новікова О.А._hm"/>
    <s v="https://vo.uu.edu.ua/grade/report/grader/index.php?id=13801"/>
    <n v="8519"/>
    <n v="35"/>
    <n v="17"/>
    <n v="0"/>
    <n v="1"/>
    <n v="0"/>
    <n v="1"/>
    <n v="0"/>
    <n v="2"/>
    <n v="9"/>
    <n v="1"/>
    <n v="8"/>
    <n v="0"/>
    <n v="0"/>
    <n v="1"/>
    <n v="0"/>
    <n v="9"/>
    <n v="4"/>
    <n v="32"/>
    <n v="0"/>
    <n v="35"/>
    <b v="0"/>
    <n v="0"/>
  </r>
  <r>
    <x v="2"/>
    <x v="28"/>
    <x v="89"/>
    <s v="Новікова Олена Анатоліївна"/>
    <s v="Методика проведення психологічної експертизи в різних галузях психології_Новікова О.А._hm"/>
    <s v="https://vo.uu.edu.ua/grade/report/grader/index.php?id=3843"/>
    <n v="12742"/>
    <n v="0"/>
    <n v="33"/>
    <n v="0"/>
    <n v="1"/>
    <n v="0"/>
    <n v="1"/>
    <n v="0"/>
    <n v="12"/>
    <n v="15"/>
    <n v="0"/>
    <n v="3"/>
    <n v="0"/>
    <n v="0"/>
    <n v="1"/>
    <n v="0"/>
    <n v="9"/>
    <n v="3"/>
    <n v="50"/>
    <n v="0"/>
    <n v="44"/>
    <b v="0"/>
    <n v="0"/>
  </r>
  <r>
    <x v="2"/>
    <x v="28"/>
    <x v="89"/>
    <s v="Новікова Олена Анатоліївна"/>
    <s v="Основи психологічного консультування_Новікова О.А._hm"/>
    <s v="https://vo.uu.edu.ua/grade/report/grader/index.php?id=14675"/>
    <n v="5479"/>
    <n v="15"/>
    <n v="29"/>
    <n v="0"/>
    <n v="1"/>
    <n v="0"/>
    <n v="1"/>
    <n v="8"/>
    <n v="12"/>
    <n v="18"/>
    <n v="0"/>
    <n v="5"/>
    <n v="0"/>
    <n v="0"/>
    <n v="1"/>
    <n v="0"/>
    <n v="6"/>
    <n v="4"/>
    <n v="118"/>
    <n v="0"/>
    <n v="55"/>
    <b v="0"/>
    <n v="0"/>
  </r>
  <r>
    <x v="2"/>
    <x v="28"/>
    <x v="89"/>
    <s v="Новікова Олена Анатоліївна"/>
    <s v="Основи психологічної корекції_Новікова О.А._hm"/>
    <s v="https://vo.uu.edu.ua/grade/report/grader/index.php?id=3862"/>
    <n v="2252"/>
    <n v="390"/>
    <n v="17"/>
    <n v="0"/>
    <n v="1"/>
    <n v="0"/>
    <n v="1"/>
    <n v="15"/>
    <n v="19"/>
    <n v="31"/>
    <n v="0"/>
    <n v="6"/>
    <n v="0"/>
    <n v="0"/>
    <n v="1"/>
    <n v="0"/>
    <n v="6"/>
    <n v="6"/>
    <n v="118"/>
    <n v="0"/>
    <n v="85"/>
    <b v="0"/>
    <n v="0"/>
  </r>
  <r>
    <x v="2"/>
    <x v="28"/>
    <x v="89"/>
    <s v="Новікова Олена Анатоліївна"/>
    <s v="Проблеми мотивації поведінки та діяльності людини_Новікова О.А._hm"/>
    <s v="https://vo.uu.edu.ua/grade/report/grader/index.php?id=14316"/>
    <n v="5108"/>
    <n v="233"/>
    <n v="52"/>
    <n v="2"/>
    <n v="1"/>
    <n v="0"/>
    <n v="1"/>
    <n v="0"/>
    <n v="2"/>
    <n v="3"/>
    <n v="0"/>
    <n v="1"/>
    <n v="0"/>
    <n v="0"/>
    <n v="1"/>
    <n v="0"/>
    <n v="8"/>
    <n v="3"/>
    <n v="34"/>
    <n v="0"/>
    <n v="19"/>
    <b v="0"/>
    <n v="0"/>
  </r>
  <r>
    <x v="2"/>
    <x v="28"/>
    <x v="89"/>
    <s v="Новікова Олена Анатоліївна"/>
    <s v="Психодіагностика_Новікова О.А._hm"/>
    <s v="https://vo.uu.edu.ua/grade/report/grader/index.php?id=3886"/>
    <n v="3900"/>
    <n v="13"/>
    <n v="59"/>
    <n v="0"/>
    <n v="1"/>
    <n v="0"/>
    <n v="1"/>
    <n v="0"/>
    <n v="11"/>
    <n v="14"/>
    <n v="0"/>
    <n v="4"/>
    <n v="0"/>
    <n v="0"/>
    <n v="1"/>
    <n v="0"/>
    <n v="8"/>
    <n v="4"/>
    <n v="83"/>
    <n v="0"/>
    <n v="43"/>
    <b v="0"/>
    <n v="0"/>
  </r>
  <r>
    <x v="2"/>
    <x v="28"/>
    <x v="89"/>
    <s v="Островська Наталія Олександрівна"/>
    <s v="ВИПУСКНА АТЕСТАЦІЯ_БАКАЛАВР"/>
    <s v="https://vo.uu.edu.ua/grade/report/grader/index.php?id=12531"/>
    <n v="385"/>
    <n v="2"/>
    <n v="10"/>
    <n v="0"/>
    <n v="0"/>
    <n v="0"/>
    <n v="1"/>
    <n v="0"/>
    <n v="0"/>
    <n v="1"/>
    <n v="0"/>
    <n v="0"/>
    <n v="0"/>
    <n v="0"/>
    <n v="0"/>
    <n v="0"/>
    <n v="0"/>
    <n v="1"/>
    <n v="63"/>
    <n v="0"/>
    <n v="3"/>
    <b v="0"/>
    <n v="0"/>
  </r>
  <r>
    <x v="2"/>
    <x v="28"/>
    <x v="89"/>
    <s v="Островська Наталія Олександрівна"/>
    <s v="Здоров*я та благополуччя у сучасних соціальних теоріях_Островська Н.О._hm"/>
    <s v="https://vo.uu.edu.ua/grade/report/grader/index.php?id=8438"/>
    <n v="2772"/>
    <n v="100"/>
    <n v="5"/>
    <n v="0"/>
    <n v="1"/>
    <n v="0"/>
    <n v="1"/>
    <n v="18"/>
    <n v="5"/>
    <n v="16"/>
    <n v="1"/>
    <n v="4"/>
    <n v="0"/>
    <n v="0"/>
    <n v="1"/>
    <n v="0"/>
    <n v="12"/>
    <n v="4"/>
    <n v="51"/>
    <n v="0"/>
    <n v="62"/>
    <b v="0"/>
    <n v="0"/>
  </r>
  <r>
    <x v="2"/>
    <x v="28"/>
    <x v="89"/>
    <s v="Островська Наталія Олександрівна"/>
    <s v="Магістерська кваліфікаційна робота_231 Соціальна робота"/>
    <s v="https://vo.uu.edu.ua/grade/report/grader/index.php?id=16905"/>
    <n v="331"/>
    <n v="244"/>
    <n v="28"/>
    <n v="0"/>
    <n v="0"/>
    <n v="0"/>
    <n v="1"/>
    <n v="0"/>
    <n v="0"/>
    <n v="7"/>
    <n v="0"/>
    <n v="0"/>
    <n v="0"/>
    <n v="0"/>
    <n v="0"/>
    <n v="0"/>
    <n v="0"/>
    <n v="0"/>
    <n v="0"/>
    <n v="0"/>
    <n v="8"/>
    <b v="0"/>
    <n v="0"/>
  </r>
  <r>
    <x v="2"/>
    <x v="28"/>
    <x v="89"/>
    <s v="Островська Наталія Олександрівна"/>
    <s v="Менеджмент наукової інформації_Островська Н.О._hm"/>
    <s v="https://vo.uu.edu.ua/grade/report/grader/index.php?id=10242"/>
    <n v="2185"/>
    <n v="3"/>
    <n v="5"/>
    <n v="0"/>
    <n v="1"/>
    <n v="0"/>
    <n v="1"/>
    <n v="1"/>
    <n v="1"/>
    <n v="7"/>
    <n v="0"/>
    <n v="1"/>
    <n v="0"/>
    <n v="0"/>
    <n v="0"/>
    <n v="0"/>
    <n v="1"/>
    <n v="0"/>
    <n v="0"/>
    <n v="0"/>
    <n v="12"/>
    <b v="0"/>
    <n v="0"/>
  </r>
  <r>
    <x v="2"/>
    <x v="28"/>
    <x v="89"/>
    <s v="Островська Наталія Олександрівна"/>
    <s v="Методи соціальної роботи_Островська Н.О._hm"/>
    <s v="https://vo.uu.edu.ua/grade/report/grader/index.php?id=3753"/>
    <n v="3529"/>
    <n v="378"/>
    <n v="28"/>
    <n v="3"/>
    <n v="1"/>
    <n v="0"/>
    <n v="1"/>
    <n v="21"/>
    <n v="4"/>
    <n v="20"/>
    <n v="0"/>
    <n v="4"/>
    <n v="0"/>
    <n v="0"/>
    <n v="1"/>
    <n v="0"/>
    <n v="15"/>
    <n v="6"/>
    <n v="92"/>
    <n v="0"/>
    <n v="72"/>
    <b v="0"/>
    <n v="0"/>
  </r>
  <r>
    <x v="2"/>
    <x v="28"/>
    <x v="89"/>
    <s v="Островська Наталія Олександрівна"/>
    <s v="Методика викладання соціальної роботи_Островська Н.О._hm"/>
    <s v="https://vo.uu.edu.ua/grade/report/grader/index.php?id=10016"/>
    <n v="554"/>
    <n v="10"/>
    <n v="5"/>
    <n v="0"/>
    <n v="1"/>
    <n v="0"/>
    <n v="1"/>
    <n v="1"/>
    <n v="1"/>
    <n v="5"/>
    <n v="0"/>
    <n v="1"/>
    <n v="0"/>
    <n v="0"/>
    <n v="0"/>
    <n v="0"/>
    <n v="1"/>
    <n v="0"/>
    <n v="0"/>
    <n v="0"/>
    <n v="10"/>
    <b v="0"/>
    <n v="0"/>
  </r>
  <r>
    <x v="2"/>
    <x v="28"/>
    <x v="89"/>
    <s v="Островська Наталія Олександрівна"/>
    <s v="Методологія та організація наукових досліджень_Островська Н.О._hm"/>
    <s v="https://vo.uu.edu.ua/grade/report/grader/index.php?id=3845"/>
    <n v="23767"/>
    <n v="269"/>
    <n v="33"/>
    <n v="33"/>
    <n v="1"/>
    <n v="0"/>
    <n v="1"/>
    <n v="1"/>
    <n v="5"/>
    <n v="25"/>
    <n v="1"/>
    <n v="2"/>
    <n v="0"/>
    <n v="0"/>
    <n v="1"/>
    <n v="0"/>
    <n v="16"/>
    <n v="4"/>
    <n v="161"/>
    <n v="0"/>
    <n v="56"/>
    <b v="0"/>
    <n v="0"/>
  </r>
  <r>
    <x v="2"/>
    <x v="28"/>
    <x v="89"/>
    <s v="Островська Наталія Олександрівна"/>
    <s v="Основи навчання студентів (самоуправління навчанням)_Островська Н. О._hm"/>
    <s v="https://vo.uu.edu.ua/grade/report/grader/index.php?id=13605"/>
    <n v="30584"/>
    <n v="2011"/>
    <n v="57"/>
    <n v="40"/>
    <n v="1"/>
    <n v="2"/>
    <n v="1"/>
    <n v="1"/>
    <n v="2"/>
    <n v="20"/>
    <n v="0"/>
    <n v="1"/>
    <n v="0"/>
    <n v="0"/>
    <n v="1"/>
    <n v="0"/>
    <n v="9"/>
    <n v="3"/>
    <n v="50"/>
    <n v="0"/>
    <n v="38"/>
    <b v="1"/>
    <n v="1"/>
  </r>
  <r>
    <x v="2"/>
    <x v="28"/>
    <x v="89"/>
    <s v="Островська Наталія Олександрівна"/>
    <s v="Основи наукових досліджень та академічного письма_Островська Н.О._hm"/>
    <s v="https://vo.uu.edu.ua/grade/report/grader/index.php?id=4257"/>
    <n v="30811"/>
    <n v="15"/>
    <n v="55"/>
    <n v="0"/>
    <n v="2"/>
    <n v="0"/>
    <n v="3"/>
    <n v="19"/>
    <n v="3"/>
    <n v="26"/>
    <n v="0"/>
    <n v="2"/>
    <n v="0"/>
    <n v="0"/>
    <n v="1"/>
    <n v="0"/>
    <n v="16"/>
    <n v="2"/>
    <n v="79"/>
    <n v="0"/>
    <n v="72"/>
    <b v="0"/>
    <n v="0"/>
  </r>
  <r>
    <x v="2"/>
    <x v="28"/>
    <x v="89"/>
    <s v="Островська Наталія Олександрівна"/>
    <s v="Психологія менеджменту в соціальній роботі_Островська Н.О._hm"/>
    <s v="https://vo.uu.edu.ua/grade/report/grader/index.php?id=13746"/>
    <n v="1870"/>
    <n v="0"/>
    <n v="0"/>
    <n v="0"/>
    <n v="1"/>
    <n v="0"/>
    <n v="1"/>
    <n v="1"/>
    <n v="2"/>
    <n v="15"/>
    <n v="0"/>
    <n v="3"/>
    <n v="0"/>
    <n v="0"/>
    <n v="0"/>
    <n v="0"/>
    <n v="7"/>
    <n v="3"/>
    <n v="40"/>
    <n v="0"/>
    <n v="32"/>
    <b v="0"/>
    <n v="0"/>
  </r>
  <r>
    <x v="2"/>
    <x v="28"/>
    <x v="89"/>
    <s v="Островська Наталія Олександрівна"/>
    <s v="Соціальна робота у сфері інклюзивної освіти_Островська Н.О._hm"/>
    <s v="https://vo.uu.edu.ua/grade/report/grader/index.php?id=13743"/>
    <n v="2158"/>
    <n v="863"/>
    <n v="23"/>
    <n v="6"/>
    <n v="1"/>
    <n v="0"/>
    <n v="1"/>
    <n v="1"/>
    <n v="1"/>
    <n v="15"/>
    <n v="0"/>
    <n v="5"/>
    <n v="0"/>
    <n v="0"/>
    <n v="0"/>
    <n v="0"/>
    <n v="7"/>
    <n v="2"/>
    <n v="30"/>
    <n v="0"/>
    <n v="32"/>
    <b v="0"/>
    <n v="0"/>
  </r>
  <r>
    <x v="2"/>
    <x v="28"/>
    <x v="89"/>
    <s v="Польовик Ольга"/>
    <s v="Педагогіка_Польовик О.В._hm"/>
    <s v="https://vo.uu.edu.ua/grade/report/grader/index.php?id=8400"/>
    <n v="10136"/>
    <n v="336"/>
    <n v="44"/>
    <n v="0"/>
    <n v="1"/>
    <n v="1"/>
    <n v="1"/>
    <n v="1"/>
    <n v="17"/>
    <n v="31"/>
    <n v="0"/>
    <n v="2"/>
    <n v="0"/>
    <n v="0"/>
    <n v="1"/>
    <n v="0"/>
    <n v="0"/>
    <n v="5"/>
    <n v="90"/>
    <n v="0"/>
    <n v="58"/>
    <b v="1"/>
    <n v="1"/>
  </r>
  <r>
    <x v="2"/>
    <x v="28"/>
    <x v="89"/>
    <s v="Польовик Ольга Віталіївна"/>
    <s v="Дидактика вищої школи_Польовик О.В._hm"/>
    <s v="https://vo.uu.edu.ua/grade/report/grader/index.php?id=8555"/>
    <n v="6499"/>
    <n v="87"/>
    <n v="20"/>
    <n v="0"/>
    <n v="1"/>
    <n v="0"/>
    <n v="1"/>
    <n v="19"/>
    <n v="13"/>
    <n v="28"/>
    <n v="1"/>
    <n v="11"/>
    <n v="0"/>
    <n v="0"/>
    <n v="1"/>
    <n v="0"/>
    <n v="0"/>
    <n v="3"/>
    <n v="19"/>
    <n v="0"/>
    <n v="77"/>
    <b v="0"/>
    <n v="0"/>
  </r>
  <r>
    <x v="2"/>
    <x v="28"/>
    <x v="89"/>
    <s v="Польовик Ольга Віталіївна"/>
    <s v="ПРАКТИКА СР"/>
    <s v="https://vo.uu.edu.ua/grade/report/grader/index.php?id=8858"/>
    <n v="1685"/>
    <n v="138"/>
    <n v="135"/>
    <n v="0"/>
    <n v="0"/>
    <n v="0"/>
    <n v="1"/>
    <n v="6"/>
    <n v="0"/>
    <n v="16"/>
    <n v="0"/>
    <n v="0"/>
    <n v="0"/>
    <n v="0"/>
    <n v="0"/>
    <n v="0"/>
    <n v="6"/>
    <n v="0"/>
    <n v="0"/>
    <n v="0"/>
    <n v="29"/>
    <b v="0"/>
    <n v="0"/>
  </r>
  <r>
    <x v="2"/>
    <x v="28"/>
    <x v="89"/>
    <s v="Польовик Ольга Віталіївна"/>
    <s v="Соціальна робота з людьми похилого віку_Польовик О.В._hm"/>
    <s v="https://vo.uu.edu.ua/grade/report/grader/index.php?id=10017"/>
    <n v="1056"/>
    <n v="58"/>
    <n v="9"/>
    <n v="4"/>
    <n v="0"/>
    <n v="0"/>
    <n v="1"/>
    <n v="1"/>
    <n v="0"/>
    <n v="8"/>
    <n v="0"/>
    <n v="0"/>
    <n v="0"/>
    <n v="0"/>
    <n v="1"/>
    <n v="0"/>
    <n v="0"/>
    <n v="1"/>
    <n v="10"/>
    <n v="0"/>
    <n v="12"/>
    <b v="0"/>
    <n v="0"/>
  </r>
  <r>
    <x v="2"/>
    <x v="28"/>
    <x v="89"/>
    <s v="Сиско Наталія"/>
    <s v="Основи психотерапії_Сиско Н.М._hm"/>
    <s v="https://vo.uu.edu.ua/grade/report/grader/index.php?id=6665"/>
    <n v="4169"/>
    <n v="112"/>
    <n v="29"/>
    <n v="0"/>
    <n v="1"/>
    <n v="1"/>
    <n v="1"/>
    <n v="1"/>
    <n v="3"/>
    <n v="27"/>
    <n v="0"/>
    <n v="1"/>
    <n v="0"/>
    <n v="0"/>
    <n v="0"/>
    <n v="0"/>
    <n v="12"/>
    <n v="4"/>
    <n v="32"/>
    <n v="0"/>
    <n v="49"/>
    <b v="1"/>
    <n v="1"/>
  </r>
  <r>
    <x v="2"/>
    <x v="28"/>
    <x v="89"/>
    <s v="Сиско Наталія"/>
    <s v="Психотерапія_Сиско Н.М._hm"/>
    <s v="https://vo.uu.edu.ua/grade/report/grader/index.php?id=6664"/>
    <n v="7309"/>
    <n v="5"/>
    <n v="0"/>
    <n v="0"/>
    <n v="0"/>
    <n v="1"/>
    <n v="1"/>
    <n v="1"/>
    <n v="3"/>
    <n v="22"/>
    <n v="0"/>
    <n v="0"/>
    <n v="0"/>
    <n v="0"/>
    <n v="0"/>
    <n v="0"/>
    <n v="8"/>
    <n v="4"/>
    <n v="32"/>
    <n v="0"/>
    <n v="39"/>
    <b v="0"/>
    <n v="0"/>
  </r>
  <r>
    <x v="2"/>
    <x v="28"/>
    <x v="89"/>
    <s v="Сиско Наталія"/>
    <s v="Теорія та практика психологічного тренінгу_Сиско Н.М._hm"/>
    <s v="https://vo.uu.edu.ua/grade/report/grader/index.php?id=3854"/>
    <n v="6304"/>
    <n v="238"/>
    <n v="34"/>
    <n v="0"/>
    <n v="1"/>
    <n v="0"/>
    <n v="1"/>
    <n v="1"/>
    <n v="11"/>
    <n v="22"/>
    <n v="0"/>
    <n v="6"/>
    <n v="0"/>
    <n v="0"/>
    <n v="1"/>
    <n v="0"/>
    <n v="13"/>
    <n v="3"/>
    <n v="98"/>
    <n v="0"/>
    <n v="58"/>
    <b v="0"/>
    <n v="0"/>
  </r>
  <r>
    <x v="2"/>
    <x v="28"/>
    <x v="89"/>
    <s v="Сиско Наталія"/>
    <s v="Тренінг ділового та неформального спілкування_Сиско Н.М._hm"/>
    <s v="https://vo.uu.edu.ua/grade/report/grader/index.php?id=3804"/>
    <n v="1440"/>
    <n v="0"/>
    <n v="11"/>
    <n v="0"/>
    <n v="0"/>
    <n v="0"/>
    <n v="1"/>
    <n v="1"/>
    <n v="5"/>
    <n v="27"/>
    <n v="0"/>
    <n v="4"/>
    <n v="0"/>
    <n v="0"/>
    <n v="1"/>
    <n v="0"/>
    <n v="5"/>
    <n v="0"/>
    <n v="0"/>
    <n v="0"/>
    <n v="44"/>
    <b v="0"/>
    <n v="0"/>
  </r>
  <r>
    <x v="2"/>
    <x v="28"/>
    <x v="89"/>
    <s v="Сиско Наталія"/>
    <s v="Тренінг особистісного зростання_Сиско Н.М._hm"/>
    <s v="https://vo.uu.edu.ua/grade/report/grader/index.php?id=3910"/>
    <n v="2901"/>
    <n v="131"/>
    <n v="26"/>
    <n v="0"/>
    <n v="1"/>
    <n v="0"/>
    <n v="1"/>
    <n v="1"/>
    <n v="2"/>
    <n v="31"/>
    <n v="0"/>
    <n v="1"/>
    <n v="0"/>
    <n v="0"/>
    <n v="1"/>
    <n v="0"/>
    <n v="3"/>
    <n v="0"/>
    <n v="0"/>
    <n v="0"/>
    <n v="40"/>
    <b v="0"/>
    <n v="0"/>
  </r>
  <r>
    <x v="2"/>
    <x v="28"/>
    <x v="89"/>
    <s v="Якименко Андрій Анатолійович"/>
    <s v="Правове регулювання соціальних конфліктів_Якименко А.А._hm"/>
    <s v="https://vo.uu.edu.ua/grade/report/grader/index.php?id=3761"/>
    <n v="22"/>
    <n v="0"/>
    <n v="12"/>
    <n v="9"/>
    <n v="0"/>
    <n v="0"/>
    <n v="1"/>
    <n v="0"/>
    <n v="3"/>
    <n v="38"/>
    <n v="0"/>
    <n v="10"/>
    <n v="0"/>
    <n v="0"/>
    <n v="1"/>
    <n v="0"/>
    <n v="0"/>
    <n v="4"/>
    <n v="16"/>
    <n v="0"/>
    <n v="57"/>
    <b v="0"/>
    <n v="0"/>
  </r>
  <r>
    <x v="2"/>
    <x v="28"/>
    <x v="89"/>
    <m/>
    <s v="ВИПУСКНА АТЕСТАЦІЯ"/>
    <s v="https://vo.uu.edu.ua/grade/report/grader/index.php?id=12533"/>
    <n v="3628"/>
    <n v="5"/>
    <n v="56"/>
    <n v="0"/>
    <n v="0"/>
    <n v="0"/>
    <n v="1"/>
    <n v="0"/>
    <n v="0"/>
    <n v="0"/>
    <n v="0"/>
    <n v="0"/>
    <n v="0"/>
    <n v="0"/>
    <n v="0"/>
    <n v="0"/>
    <n v="0"/>
    <n v="1"/>
    <n v="50"/>
    <n v="0"/>
    <n v="2"/>
    <b v="0"/>
    <n v="0"/>
  </r>
  <r>
    <x v="2"/>
    <x v="28"/>
    <x v="89"/>
    <m/>
    <s v="Міжнародні проекти в соціальній роботі_Ковтун О.С._hm"/>
    <s v="https://vo.uu.edu.ua/grade/report/grader/index.php?id=10056"/>
    <n v="1999"/>
    <n v="0"/>
    <n v="9"/>
    <n v="0"/>
    <n v="1"/>
    <n v="0"/>
    <n v="1"/>
    <n v="2"/>
    <n v="0"/>
    <n v="6"/>
    <n v="0"/>
    <n v="3"/>
    <n v="0"/>
    <n v="0"/>
    <n v="1"/>
    <n v="0"/>
    <n v="5"/>
    <n v="3"/>
    <n v="17"/>
    <n v="0"/>
    <n v="21"/>
    <b v="0"/>
    <n v="0"/>
  </r>
  <r>
    <x v="2"/>
    <x v="28"/>
    <x v="89"/>
    <m/>
    <s v="Основи психосоматики та психогігієни_Мельничук С.Л._hm"/>
    <s v="https://vo.uu.edu.ua/grade/report/grader/index.php?id=3863"/>
    <n v="11159"/>
    <n v="0"/>
    <n v="17"/>
    <n v="0"/>
    <n v="1"/>
    <n v="0"/>
    <n v="1"/>
    <n v="0"/>
    <n v="6"/>
    <n v="75"/>
    <n v="1"/>
    <n v="1"/>
    <n v="0"/>
    <n v="0"/>
    <n v="1"/>
    <n v="1"/>
    <n v="54"/>
    <n v="11"/>
    <n v="55"/>
    <n v="0"/>
    <n v="151"/>
    <b v="0"/>
    <n v="0"/>
  </r>
  <r>
    <x v="2"/>
    <x v="28"/>
    <x v="89"/>
    <m/>
    <s v="ПРАКТИКА ПС"/>
    <s v="https://vo.uu.edu.ua/grade/report/grader/index.php?id=8738"/>
    <n v="2"/>
    <n v="0"/>
    <n v="8"/>
    <n v="0"/>
    <n v="0"/>
    <n v="0"/>
    <n v="1"/>
    <n v="6"/>
    <n v="0"/>
    <n v="6"/>
    <n v="0"/>
    <n v="0"/>
    <n v="0"/>
    <n v="0"/>
    <n v="0"/>
    <n v="0"/>
    <n v="6"/>
    <n v="0"/>
    <n v="0"/>
    <n v="0"/>
    <n v="19"/>
    <b v="0"/>
    <n v="0"/>
  </r>
  <r>
    <x v="2"/>
    <x v="28"/>
    <x v="89"/>
    <m/>
    <s v="Соціальна справедливість в інклюзивному суспільстві_Добровіцька О._hm"/>
    <s v="https://vo.uu.edu.ua/grade/report/grader/index.php?id=15855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89"/>
    <m/>
    <s v="Соціально-педагогічна робота з дітьми з інвалідністю_Добровіцька О.О._hm"/>
    <s v="https://vo.uu.edu.ua/grade/report/grader/index.php?id=15856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Адирхаєв Сослан Георгійович"/>
    <s v="Адаптивний спорт_Адирхаєв С.Г._hm"/>
    <s v="https://vo.uu.edu.ua/grade/report/grader/index.php?id=9450"/>
    <n v="487"/>
    <n v="2"/>
    <n v="46"/>
    <n v="0"/>
    <n v="0"/>
    <n v="1"/>
    <n v="1"/>
    <n v="3"/>
    <n v="2"/>
    <n v="16"/>
    <n v="0"/>
    <n v="4"/>
    <n v="0"/>
    <n v="0"/>
    <n v="1"/>
    <n v="0"/>
    <n v="0"/>
    <n v="3"/>
    <n v="29"/>
    <n v="0"/>
    <n v="30"/>
    <b v="0"/>
    <n v="0"/>
  </r>
  <r>
    <x v="2"/>
    <x v="28"/>
    <x v="90"/>
    <s v="Адирхаєв Сослан Георгійович"/>
    <s v="Рекреаційні технології в фізичному вихованні_Адирхаєв С.Г._hm"/>
    <s v="https://vo.uu.edu.ua/grade/report/grader/index.php?id=12763"/>
    <n v="55"/>
    <n v="0"/>
    <n v="50"/>
    <n v="0"/>
    <n v="0"/>
    <n v="0"/>
    <n v="1"/>
    <n v="2"/>
    <n v="1"/>
    <n v="32"/>
    <n v="0"/>
    <n v="3"/>
    <n v="0"/>
    <n v="0"/>
    <n v="1"/>
    <n v="0"/>
    <n v="3"/>
    <n v="4"/>
    <n v="30"/>
    <n v="0"/>
    <n v="47"/>
    <b v="0"/>
    <n v="0"/>
  </r>
  <r>
    <x v="2"/>
    <x v="28"/>
    <x v="90"/>
    <s v="Антонецька Наталія Борисівна"/>
    <s v="Загальна та клінічна патологія_Антонецька Н.Б._hm"/>
    <s v="https://vo.uu.edu.ua/grade/report/grader/index.php?id=14262"/>
    <n v="393"/>
    <n v="0"/>
    <n v="8"/>
    <n v="0"/>
    <n v="0"/>
    <n v="0"/>
    <n v="1"/>
    <n v="0"/>
    <n v="0"/>
    <n v="22"/>
    <n v="1"/>
    <n v="6"/>
    <n v="0"/>
    <n v="0"/>
    <n v="1"/>
    <n v="0"/>
    <n v="0"/>
    <n v="0"/>
    <n v="140"/>
    <n v="0"/>
    <n v="31"/>
    <b v="0"/>
    <n v="0"/>
  </r>
  <r>
    <x v="2"/>
    <x v="28"/>
    <x v="90"/>
    <s v="Антонецька Наталія Борисівна"/>
    <s v="Клінічна практика з фізичної терапії при порушеннях діяльності нервової системи_Антонецька Н.Б._hm"/>
    <s v="https://vo.uu.edu.ua/grade/report/grader/index.php?id=17036"/>
    <n v="15"/>
    <n v="1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Антонецька Наталія Борисівна"/>
    <s v="Професійна майстерність (ФТЕ)_Антонецька Н.Б._hm"/>
    <s v="https://vo.uu.edu.ua/grade/report/grader/index.php?id=14471"/>
    <n v="438"/>
    <n v="0"/>
    <n v="8"/>
    <n v="7"/>
    <n v="0"/>
    <n v="0"/>
    <n v="1"/>
    <n v="0"/>
    <n v="0"/>
    <n v="0"/>
    <n v="0"/>
    <n v="0"/>
    <n v="0"/>
    <n v="0"/>
    <n v="0"/>
    <n v="0"/>
    <n v="0"/>
    <n v="1"/>
    <n v="15"/>
    <n v="0"/>
    <n v="2"/>
    <b v="0"/>
    <n v="0"/>
  </r>
  <r>
    <x v="2"/>
    <x v="28"/>
    <x v="90"/>
    <s v="Антонецька Наталія Борисівна"/>
    <s v="Фізична реабілітація в педіатрії_Антонецька Н.Б._hm"/>
    <s v="https://vo.uu.edu.ua/grade/report/grader/index.php?id=10258"/>
    <n v="1257"/>
    <n v="0"/>
    <n v="67"/>
    <n v="0"/>
    <n v="0"/>
    <n v="0"/>
    <n v="1"/>
    <n v="4"/>
    <n v="2"/>
    <n v="13"/>
    <n v="0"/>
    <n v="6"/>
    <n v="0"/>
    <n v="0"/>
    <n v="1"/>
    <n v="0"/>
    <n v="0"/>
    <n v="3"/>
    <n v="103"/>
    <n v="0"/>
    <n v="30"/>
    <b v="0"/>
    <n v="0"/>
  </r>
  <r>
    <x v="2"/>
    <x v="28"/>
    <x v="90"/>
    <s v="Бабчук Галина Ігорівна"/>
    <s v="Основи туризму та орієнтування_Хмара М.А._hm"/>
    <s v="https://vo.uu.edu.ua/grade/report/grader/index.php?id=8307"/>
    <n v="26"/>
    <n v="0"/>
    <n v="90"/>
    <n v="0"/>
    <n v="0"/>
    <n v="1"/>
    <n v="1"/>
    <n v="16"/>
    <n v="1"/>
    <n v="4"/>
    <n v="0"/>
    <n v="2"/>
    <n v="0"/>
    <n v="0"/>
    <n v="1"/>
    <n v="0"/>
    <n v="3"/>
    <n v="3"/>
    <n v="20"/>
    <n v="0"/>
    <n v="31"/>
    <b v="0"/>
    <n v="0"/>
  </r>
  <r>
    <x v="2"/>
    <x v="28"/>
    <x v="90"/>
    <s v="Бабчук Галина Ігорівна"/>
    <s v="Спортивні ігри та методика їх викладання_Дрюков О.В. / Савчук О.І._hm"/>
    <s v="https://vo.uu.edu.ua/grade/report/grader/index.php?id=9454"/>
    <n v="1671"/>
    <n v="0"/>
    <n v="64"/>
    <n v="0"/>
    <n v="1"/>
    <n v="1"/>
    <n v="1"/>
    <n v="2"/>
    <n v="2"/>
    <n v="12"/>
    <n v="0"/>
    <n v="1"/>
    <n v="0"/>
    <n v="0"/>
    <n v="1"/>
    <n v="0"/>
    <n v="0"/>
    <n v="3"/>
    <n v="102"/>
    <n v="0"/>
    <n v="22"/>
    <b v="0"/>
    <n v="0"/>
  </r>
  <r>
    <x v="2"/>
    <x v="28"/>
    <x v="90"/>
    <s v="Веретко Ірина Андріївна"/>
    <s v="Атлетизм із методикою викладання_Веретко І.А._hm"/>
    <s v="https://vo.uu.edu.ua/grade/report/grader/index.php?id=14057"/>
    <n v="33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Веретко Ірина Андріївна"/>
    <s v="Атлетизм та пауерліфтинг_Cавчук О.І._hm"/>
    <s v="https://vo.uu.edu.ua/grade/report/grader/index.php?id=14059"/>
    <n v="3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Веретко Ірина Андріївна"/>
    <s v="Гімнастика і методика її викладання_Веретко І.А._hm"/>
    <s v="https://vo.uu.edu.ua/grade/report/grader/index.php?id=10250"/>
    <n v="783"/>
    <n v="0"/>
    <n v="44"/>
    <n v="0"/>
    <n v="0"/>
    <n v="1"/>
    <n v="1"/>
    <n v="0"/>
    <n v="0"/>
    <n v="16"/>
    <n v="0"/>
    <n v="0"/>
    <n v="0"/>
    <n v="0"/>
    <n v="0"/>
    <n v="0"/>
    <n v="0"/>
    <n v="0"/>
    <n v="0"/>
    <n v="0"/>
    <n v="17"/>
    <b v="0"/>
    <n v="0"/>
  </r>
  <r>
    <x v="2"/>
    <x v="28"/>
    <x v="90"/>
    <s v="Веретко Ірина Андріївна"/>
    <s v="Легка атлетика і методика її викладання_Веретко І.А._hm"/>
    <s v="https://vo.uu.edu.ua/grade/report/grader/index.php?id=14058"/>
    <n v="3580"/>
    <n v="0"/>
    <n v="42"/>
    <n v="5"/>
    <n v="0"/>
    <n v="1"/>
    <n v="1"/>
    <n v="2"/>
    <n v="0"/>
    <n v="33"/>
    <n v="0"/>
    <n v="10"/>
    <n v="0"/>
    <n v="0"/>
    <n v="0"/>
    <n v="0"/>
    <n v="0"/>
    <n v="4"/>
    <n v="43"/>
    <n v="0"/>
    <n v="50"/>
    <b v="0"/>
    <n v="0"/>
  </r>
  <r>
    <x v="2"/>
    <x v="28"/>
    <x v="90"/>
    <s v="Веретко Ірина Андріївна"/>
    <s v="Сучасні фітнес-технології_Веретко І.А.._hm"/>
    <s v="https://vo.uu.edu.ua/grade/report/grader/index.php?id=8312"/>
    <n v="2763"/>
    <n v="0"/>
    <n v="57"/>
    <n v="0"/>
    <n v="0"/>
    <n v="1"/>
    <n v="1"/>
    <n v="0"/>
    <n v="0"/>
    <n v="17"/>
    <n v="0"/>
    <n v="12"/>
    <n v="0"/>
    <n v="0"/>
    <n v="1"/>
    <n v="0"/>
    <n v="0"/>
    <n v="2"/>
    <n v="29"/>
    <n v="0"/>
    <n v="33"/>
    <b v="0"/>
    <n v="0"/>
  </r>
  <r>
    <x v="2"/>
    <x v="28"/>
    <x v="90"/>
    <s v="Добровіцька Олена Олександрівна"/>
    <s v="Інформаційні технології в галузі (ФТЕ/ФКіС)_Добровіцька О. А._hm"/>
    <s v="https://vo.uu.edu.ua/grade/report/grader/index.php?id=3916"/>
    <n v="1501"/>
    <n v="5"/>
    <n v="42"/>
    <n v="0"/>
    <n v="1"/>
    <n v="1"/>
    <n v="1"/>
    <n v="2"/>
    <n v="1"/>
    <n v="13"/>
    <n v="0"/>
    <n v="4"/>
    <n v="0"/>
    <n v="0"/>
    <n v="1"/>
    <n v="0"/>
    <n v="0"/>
    <n v="0"/>
    <n v="0"/>
    <n v="0"/>
    <n v="22"/>
    <b v="0"/>
    <n v="0"/>
  </r>
  <r>
    <x v="2"/>
    <x v="28"/>
    <x v="90"/>
    <s v="Добровіцька Олена Олександрівна"/>
    <s v="Основи інклюзії_Чайковський М.Є. / Добровіцька О.О._hm"/>
    <s v="https://vo.uu.edu.ua/grade/report/grader/index.php?id=9693"/>
    <n v="38609"/>
    <n v="110"/>
    <n v="181"/>
    <n v="23"/>
    <n v="1"/>
    <n v="2"/>
    <n v="2"/>
    <n v="1"/>
    <n v="4"/>
    <n v="29"/>
    <n v="2"/>
    <n v="15"/>
    <n v="0"/>
    <n v="0"/>
    <n v="1"/>
    <n v="0"/>
    <n v="8"/>
    <n v="2"/>
    <n v="61"/>
    <n v="0"/>
    <n v="64"/>
    <b v="1"/>
    <n v="1"/>
  </r>
  <r>
    <x v="2"/>
    <x v="28"/>
    <x v="90"/>
    <s v="Дрюков Олександр Володимирович"/>
    <s v="Олімпійський і професійний спорт_Дрюков О.В._hm"/>
    <s v="https://vo.uu.edu.ua/grade/report/grader/index.php?id=15791"/>
    <n v="104"/>
    <n v="0"/>
    <n v="0"/>
    <n v="0"/>
    <n v="0"/>
    <n v="1"/>
    <n v="0"/>
    <n v="2"/>
    <n v="1"/>
    <n v="17"/>
    <n v="0"/>
    <n v="0"/>
    <n v="0"/>
    <n v="0"/>
    <n v="1"/>
    <n v="0"/>
    <n v="0"/>
    <n v="3"/>
    <n v="184"/>
    <n v="0"/>
    <n v="24"/>
    <b v="0"/>
    <n v="0"/>
  </r>
  <r>
    <x v="2"/>
    <x v="28"/>
    <x v="90"/>
    <s v="Дутчак Юрій Васильович"/>
    <s v="Біомеханіка спорту_Дутчак Ю.В._hm"/>
    <s v="https://vo.uu.edu.ua/grade/report/grader/index.php?id=10264"/>
    <n v="11"/>
    <n v="0"/>
    <n v="11"/>
    <n v="0"/>
    <n v="0"/>
    <n v="0"/>
    <n v="1"/>
    <n v="0"/>
    <n v="0"/>
    <n v="9"/>
    <n v="0"/>
    <n v="0"/>
    <n v="0"/>
    <n v="0"/>
    <n v="0"/>
    <n v="0"/>
    <n v="0"/>
    <n v="0"/>
    <n v="0"/>
    <n v="0"/>
    <n v="10"/>
    <b v="0"/>
    <n v="0"/>
  </r>
  <r>
    <x v="2"/>
    <x v="28"/>
    <x v="90"/>
    <s v="Дутчак Юрій Васильович"/>
    <s v="Біомеханіка_Дутчак Ю. В._hm"/>
    <s v="https://vo.uu.edu.ua/grade/report/grader/index.php?id=3911"/>
    <n v="1327"/>
    <n v="98"/>
    <n v="97"/>
    <n v="0"/>
    <n v="0"/>
    <n v="1"/>
    <n v="1"/>
    <n v="2"/>
    <n v="1"/>
    <n v="29"/>
    <n v="0"/>
    <n v="0"/>
    <n v="0"/>
    <n v="0"/>
    <n v="0"/>
    <n v="0"/>
    <n v="1"/>
    <n v="0"/>
    <n v="0"/>
    <n v="0"/>
    <n v="34"/>
    <b v="0"/>
    <n v="0"/>
  </r>
  <r>
    <x v="2"/>
    <x v="28"/>
    <x v="90"/>
    <s v="Дутчак Юрій Васильович"/>
    <s v="Засоби відновлення у фізичній культурі і спорті_Дутчак Ю.В._hm"/>
    <s v="https://vo.uu.edu.ua/grade/report/grader/index.php?id=14197"/>
    <n v="19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Дутчак Юрій Васильович"/>
    <s v="Метрологічний контроль_Дутчак Ю.В._hm"/>
    <s v="https://vo.uu.edu.ua/grade/report/grader/index.php?id=14196"/>
    <n v="585"/>
    <n v="9"/>
    <n v="34"/>
    <n v="4"/>
    <n v="0"/>
    <n v="1"/>
    <n v="1"/>
    <n v="0"/>
    <n v="0"/>
    <n v="19"/>
    <n v="0"/>
    <n v="0"/>
    <n v="0"/>
    <n v="0"/>
    <n v="0"/>
    <n v="0"/>
    <n v="0"/>
    <n v="1"/>
    <n v="11"/>
    <n v="0"/>
    <n v="21"/>
    <b v="0"/>
    <n v="0"/>
  </r>
  <r>
    <x v="2"/>
    <x v="28"/>
    <x v="90"/>
    <s v="Дутчак Юрій Васильович"/>
    <s v="Основи менеджменту та маркетингу в фізичній культурі і спорті_Дутчак Ю. В._hm"/>
    <s v="https://vo.uu.edu.ua/grade/report/grader/index.php?id=10346"/>
    <n v="97"/>
    <n v="0"/>
    <n v="3"/>
    <n v="0"/>
    <n v="0"/>
    <n v="1"/>
    <n v="1"/>
    <n v="0"/>
    <n v="0"/>
    <n v="26"/>
    <n v="0"/>
    <n v="0"/>
    <n v="0"/>
    <n v="0"/>
    <n v="0"/>
    <n v="0"/>
    <n v="0"/>
    <n v="0"/>
    <n v="0"/>
    <n v="0"/>
    <n v="27"/>
    <b v="0"/>
    <n v="0"/>
  </r>
  <r>
    <x v="2"/>
    <x v="28"/>
    <x v="90"/>
    <s v="Дутчак Юрій Васильович"/>
    <s v="Основи менеджменту та маркетингу в фізичній терапії, ерготерапії та фізичній реабілітації_Дутчак Ю. В._hm"/>
    <s v="https://vo.uu.edu.ua/grade/report/grader/index.php?id=3870"/>
    <n v="438"/>
    <n v="0"/>
    <n v="86"/>
    <n v="0"/>
    <n v="0"/>
    <n v="0"/>
    <n v="1"/>
    <n v="0"/>
    <n v="0"/>
    <n v="18"/>
    <n v="0"/>
    <n v="0"/>
    <n v="0"/>
    <n v="0"/>
    <n v="0"/>
    <n v="0"/>
    <n v="0"/>
    <n v="0"/>
    <n v="0"/>
    <n v="0"/>
    <n v="19"/>
    <b v="0"/>
    <n v="0"/>
  </r>
  <r>
    <x v="2"/>
    <x v="28"/>
    <x v="90"/>
    <s v="Дутчак Юрій Васильович"/>
    <s v="Універсальний дизайн і допоміжні засоби_Дутчак Ю.В._hm"/>
    <s v="https://vo.uu.edu.ua/grade/report/grader/index.php?id=17030"/>
    <n v="53"/>
    <n v="53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Квасовська Жанна Степанівна"/>
    <s v="Гігієна_Шпілевська М.М._hm"/>
    <s v="https://vo.uu.edu.ua/grade/report/grader/index.php?id=8298"/>
    <n v="3797"/>
    <n v="138"/>
    <n v="105"/>
    <n v="37"/>
    <n v="1"/>
    <n v="1"/>
    <n v="1"/>
    <n v="0"/>
    <n v="0"/>
    <n v="17"/>
    <n v="0"/>
    <n v="5"/>
    <n v="0"/>
    <n v="0"/>
    <n v="1"/>
    <n v="0"/>
    <n v="0"/>
    <n v="2"/>
    <n v="53"/>
    <n v="0"/>
    <n v="26"/>
    <b v="1"/>
    <n v="1"/>
  </r>
  <r>
    <x v="2"/>
    <x v="28"/>
    <x v="90"/>
    <s v="Кравчук Людмила Степанівна"/>
    <s v="Біологія з основами генетики / Основи біології та генетики_Кравчук Л. С._hm"/>
    <s v="https://vo.uu.edu.ua/grade/report/grader/index.php?id=3779"/>
    <n v="1982"/>
    <n v="332"/>
    <n v="83"/>
    <n v="27"/>
    <n v="1"/>
    <n v="0"/>
    <n v="1"/>
    <n v="1"/>
    <n v="4"/>
    <n v="29"/>
    <n v="0"/>
    <n v="9"/>
    <n v="0"/>
    <n v="0"/>
    <n v="1"/>
    <n v="0"/>
    <n v="6"/>
    <n v="10"/>
    <n v="45"/>
    <n v="0"/>
    <n v="61"/>
    <b v="0"/>
    <n v="0"/>
  </r>
  <r>
    <x v="2"/>
    <x v="28"/>
    <x v="90"/>
    <s v="Кравчук Людмила Степанівна"/>
    <s v="Квалітативні та квантитативні наукові методи_Кравчук Л.С._hm"/>
    <s v="https://vo.uu.edu.ua/grade/report/grader/index.php?id=17029"/>
    <n v="20"/>
    <n v="2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Кравчук Людмила Степанівна"/>
    <s v="Клінічна практика з фізичної терапії при порушеннях діяльності дихальної системи_Кравчук Л.С._hm"/>
    <s v="https://vo.uu.edu.ua/grade/report/grader/index.php?id=17035"/>
    <n v="19"/>
    <n v="1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Кравчук Людмила Степанівна"/>
    <s v="КОМПЛЕКСНИЙ АТЕСТАЦІЙНИЙ ЕКЗАМЕН зі спеціальності 017 &quot;Фізична культура і спорт&quot; (Частина 1, тести)"/>
    <s v="https://vo.uu.edu.ua/grade/report/grader/index.php?id=15871"/>
    <n v="644"/>
    <n v="3"/>
    <n v="29"/>
    <n v="0"/>
    <n v="0"/>
    <n v="0"/>
    <n v="1"/>
    <n v="0"/>
    <n v="0"/>
    <n v="0"/>
    <n v="0"/>
    <n v="0"/>
    <n v="0"/>
    <n v="0"/>
    <n v="0"/>
    <n v="0"/>
    <n v="0"/>
    <n v="2"/>
    <n v="60"/>
    <n v="0"/>
    <n v="3"/>
    <b v="0"/>
    <n v="0"/>
  </r>
  <r>
    <x v="2"/>
    <x v="28"/>
    <x v="90"/>
    <s v="Кравчук Людмила Степанівна"/>
    <s v="КОМПЛЕКСНИЙ АТЕСТАЦІЙНИЙ ЕКЗАМЕН зі спеціальності 227 &quot;Фізична терапія, ерготерапія&quot; (Частина 1, тести)"/>
    <s v="https://vo.uu.edu.ua/grade/report/grader/index.php?id=12519"/>
    <n v="4259"/>
    <n v="0"/>
    <n v="24"/>
    <n v="0"/>
    <n v="0"/>
    <n v="0"/>
    <n v="1"/>
    <n v="0"/>
    <n v="0"/>
    <n v="0"/>
    <n v="0"/>
    <n v="0"/>
    <n v="0"/>
    <n v="0"/>
    <n v="0"/>
    <n v="0"/>
    <n v="0"/>
    <n v="2"/>
    <n v="207"/>
    <n v="0"/>
    <n v="3"/>
    <b v="0"/>
    <n v="0"/>
  </r>
  <r>
    <x v="2"/>
    <x v="28"/>
    <x v="90"/>
    <s v="Кравчук Людмила Степанівна"/>
    <s v="Концептуальні основи ерготерапії_Кравчук Л.С._hm"/>
    <s v="https://vo.uu.edu.ua/grade/report/grader/index.php?id=17031"/>
    <n v="51"/>
    <n v="51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Кравчук Людмила Степанівна"/>
    <s v="Корекційна педагогіка_Кравчук Л.С._hm"/>
    <s v="https://vo.uu.edu.ua/grade/report/grader/index.php?id=8301"/>
    <n v="3286"/>
    <n v="37"/>
    <n v="13"/>
    <n v="0"/>
    <n v="0"/>
    <n v="0"/>
    <n v="1"/>
    <n v="1"/>
    <n v="2"/>
    <n v="14"/>
    <n v="1"/>
    <n v="0"/>
    <n v="0"/>
    <n v="0"/>
    <n v="0"/>
    <n v="0"/>
    <n v="8"/>
    <n v="7"/>
    <n v="30"/>
    <n v="0"/>
    <n v="34"/>
    <b v="0"/>
    <n v="0"/>
  </r>
  <r>
    <x v="2"/>
    <x v="28"/>
    <x v="90"/>
    <s v="Кравчук Людмила Степанівна"/>
    <s v="Основи наукових досліджень та академічного письма_Кравчук Л.С_hm"/>
    <s v="https://vo.uu.edu.ua/grade/report/grader/index.php?id=15870"/>
    <n v="5298"/>
    <n v="14"/>
    <n v="15"/>
    <n v="0"/>
    <n v="0"/>
    <n v="1"/>
    <n v="2"/>
    <n v="19"/>
    <n v="3"/>
    <n v="21"/>
    <n v="0"/>
    <n v="0"/>
    <n v="0"/>
    <n v="0"/>
    <n v="1"/>
    <n v="0"/>
    <n v="16"/>
    <n v="2"/>
    <n v="79"/>
    <n v="0"/>
    <n v="64"/>
    <b v="0"/>
    <n v="0"/>
  </r>
  <r>
    <x v="2"/>
    <x v="28"/>
    <x v="90"/>
    <s v="Криштофор Тадеуш Броніславович"/>
    <s v="Фізичне виховання_Криштофор Т.Б._hm"/>
    <s v="https://vo.uu.edu.ua/grade/report/grader/index.php?id=3878"/>
    <n v="4245"/>
    <n v="814"/>
    <n v="64"/>
    <n v="1"/>
    <n v="0"/>
    <n v="0"/>
    <n v="1"/>
    <n v="3"/>
    <n v="4"/>
    <n v="52"/>
    <n v="1"/>
    <n v="0"/>
    <n v="0"/>
    <n v="0"/>
    <n v="1"/>
    <n v="0"/>
    <n v="3"/>
    <n v="5"/>
    <n v="58"/>
    <n v="0"/>
    <n v="70"/>
    <b v="0"/>
    <n v="0"/>
  </r>
  <r>
    <x v="2"/>
    <x v="28"/>
    <x v="90"/>
    <s v="Крупа Валентина Володимирівна"/>
    <s v="Біохімія_Крупа В. В._hm"/>
    <s v="https://vo.uu.edu.ua/grade/report/grader/index.php?id=4623"/>
    <n v="2139"/>
    <n v="68"/>
    <n v="62"/>
    <n v="12"/>
    <n v="0"/>
    <n v="1"/>
    <n v="1"/>
    <n v="2"/>
    <n v="1"/>
    <n v="13"/>
    <n v="0"/>
    <n v="0"/>
    <n v="0"/>
    <n v="0"/>
    <n v="0"/>
    <n v="0"/>
    <n v="0"/>
    <n v="4"/>
    <n v="20"/>
    <n v="0"/>
    <n v="21"/>
    <b v="0"/>
    <n v="0"/>
  </r>
  <r>
    <x v="2"/>
    <x v="28"/>
    <x v="90"/>
    <s v="Крупа Валентина Володимирівна"/>
    <s v="Долікарська медична допомога_Крупа В. В._hm"/>
    <s v="https://vo.uu.edu.ua/grade/report/grader/index.php?id=10245"/>
    <n v="6361"/>
    <n v="3"/>
    <n v="108"/>
    <n v="0"/>
    <n v="0"/>
    <n v="1"/>
    <n v="1"/>
    <n v="2"/>
    <n v="1"/>
    <n v="18"/>
    <n v="1"/>
    <n v="0"/>
    <n v="2"/>
    <n v="0"/>
    <n v="0"/>
    <n v="1"/>
    <n v="0"/>
    <n v="5"/>
    <n v="84"/>
    <n v="0"/>
    <n v="31"/>
    <b v="0"/>
    <n v="0"/>
  </r>
  <r>
    <x v="2"/>
    <x v="28"/>
    <x v="90"/>
    <s v="Крупа Валентина Володимирівна"/>
    <s v="Медико-біологічні основи спортивної діяльності_hm"/>
    <s v="https://vo.uu.edu.ua/grade/report/grader/index.php?id=8304"/>
    <n v="99"/>
    <n v="0"/>
    <n v="28"/>
    <n v="0"/>
    <n v="0"/>
    <n v="1"/>
    <n v="1"/>
    <n v="3"/>
    <n v="1"/>
    <n v="22"/>
    <n v="0"/>
    <n v="0"/>
    <n v="0"/>
    <n v="0"/>
    <n v="1"/>
    <n v="0"/>
    <n v="0"/>
    <n v="4"/>
    <n v="14"/>
    <n v="0"/>
    <n v="32"/>
    <b v="0"/>
    <n v="0"/>
  </r>
  <r>
    <x v="2"/>
    <x v="28"/>
    <x v="90"/>
    <s v="Крупа Валентина Володимирівна"/>
    <s v="Методика навчання основ здоров'я та здорового способу життя_Крупа В. В._hm_"/>
    <s v="https://vo.uu.edu.ua/grade/report/grader/index.php?id=3840"/>
    <n v="4159"/>
    <n v="31"/>
    <n v="75"/>
    <n v="16"/>
    <n v="0"/>
    <n v="0"/>
    <n v="1"/>
    <n v="2"/>
    <n v="0"/>
    <n v="23"/>
    <n v="0"/>
    <n v="0"/>
    <n v="0"/>
    <n v="0"/>
    <n v="0"/>
    <n v="0"/>
    <n v="4"/>
    <n v="5"/>
    <n v="32"/>
    <n v="0"/>
    <n v="35"/>
    <b v="0"/>
    <n v="0"/>
  </r>
  <r>
    <x v="2"/>
    <x v="28"/>
    <x v="90"/>
    <s v="Крупа Валентина Володимирівна"/>
    <s v="Основи догляду за хворими та інвалідами"/>
    <s v="https://vo.uu.edu.ua/grade/report/grader/index.php?id=8306"/>
    <n v="1151"/>
    <n v="0"/>
    <n v="61"/>
    <n v="0"/>
    <n v="0"/>
    <n v="0"/>
    <n v="1"/>
    <n v="0"/>
    <n v="0"/>
    <n v="7"/>
    <n v="0"/>
    <n v="2"/>
    <n v="0"/>
    <n v="0"/>
    <n v="0"/>
    <n v="0"/>
    <n v="0"/>
    <n v="2"/>
    <n v="30"/>
    <n v="0"/>
    <n v="12"/>
    <b v="0"/>
    <n v="0"/>
  </r>
  <r>
    <x v="2"/>
    <x v="28"/>
    <x v="90"/>
    <s v="Крупа Валентина Володимирівна"/>
    <s v="Основи ерготерапії_Крупа В. В._hm"/>
    <s v="https://vo.uu.edu.ua/grade/report/grader/index.php?id=15524"/>
    <n v="106"/>
    <n v="58"/>
    <n v="12"/>
    <n v="0"/>
    <n v="0"/>
    <n v="0"/>
    <n v="1"/>
    <n v="0"/>
    <n v="0"/>
    <n v="5"/>
    <n v="0"/>
    <n v="0"/>
    <n v="0"/>
    <n v="0"/>
    <n v="0"/>
    <n v="0"/>
    <n v="0"/>
    <n v="0"/>
    <n v="0"/>
    <n v="0"/>
    <n v="6"/>
    <b v="0"/>
    <n v="0"/>
  </r>
  <r>
    <x v="2"/>
    <x v="28"/>
    <x v="90"/>
    <s v="Крупа Валентина Володимирівна"/>
    <s v="Основи фізичної терапії та ерготерапії (ФТЕ)_Кравчук Л. С._hm"/>
    <s v="https://vo.uu.edu.ua/grade/report/grader/index.php?id=8309"/>
    <n v="6745"/>
    <n v="344"/>
    <n v="86"/>
    <n v="0"/>
    <n v="0"/>
    <n v="0"/>
    <n v="1"/>
    <n v="0"/>
    <n v="2"/>
    <n v="19"/>
    <n v="1"/>
    <n v="2"/>
    <n v="0"/>
    <n v="0"/>
    <n v="1"/>
    <n v="0"/>
    <n v="0"/>
    <n v="11"/>
    <n v="100"/>
    <n v="0"/>
    <n v="37"/>
    <b v="0"/>
    <n v="0"/>
  </r>
  <r>
    <x v="2"/>
    <x v="28"/>
    <x v="90"/>
    <s v="Крупа Валентина Володимирівна"/>
    <s v="Теорія і методика викладання фізичного виховання у вищих закладах освіти_Крупа В.В._hm"/>
    <s v="https://vo.uu.edu.ua/grade/report/grader/index.php?id=10246"/>
    <n v="79"/>
    <n v="0"/>
    <n v="19"/>
    <n v="0"/>
    <n v="0"/>
    <n v="0"/>
    <n v="1"/>
    <n v="0"/>
    <n v="0"/>
    <n v="5"/>
    <n v="0"/>
    <n v="0"/>
    <n v="0"/>
    <n v="0"/>
    <n v="0"/>
    <n v="0"/>
    <n v="0"/>
    <n v="2"/>
    <n v="15"/>
    <n v="0"/>
    <n v="8"/>
    <b v="0"/>
    <n v="0"/>
  </r>
  <r>
    <x v="2"/>
    <x v="28"/>
    <x v="90"/>
    <s v="Крупа Валентина Володимирівна"/>
    <s v="Теорія та методика фізичної терапії, ерготерапії_Крупа В.В._hm"/>
    <s v="https://vo.uu.edu.ua/grade/report/grader/index.php?id=13915"/>
    <n v="2106"/>
    <n v="9"/>
    <n v="24"/>
    <n v="8"/>
    <n v="0"/>
    <n v="0"/>
    <n v="1"/>
    <n v="0"/>
    <n v="0"/>
    <n v="8"/>
    <n v="0"/>
    <n v="0"/>
    <n v="0"/>
    <n v="0"/>
    <n v="0"/>
    <n v="0"/>
    <n v="0"/>
    <n v="4"/>
    <n v="57"/>
    <n v="0"/>
    <n v="13"/>
    <b v="0"/>
    <n v="0"/>
  </r>
  <r>
    <x v="2"/>
    <x v="28"/>
    <x v="90"/>
    <s v="Крупа Валентина Володимирівна"/>
    <s v="Тренування рухової активності хворих та неповносправних_Крупа В.В._hm"/>
    <s v="https://vo.uu.edu.ua/grade/report/grader/index.php?id=15530"/>
    <n v="1720"/>
    <n v="37"/>
    <n v="13"/>
    <n v="1"/>
    <n v="1"/>
    <n v="0"/>
    <n v="1"/>
    <n v="0"/>
    <n v="0"/>
    <n v="6"/>
    <n v="0"/>
    <n v="1"/>
    <n v="0"/>
    <n v="0"/>
    <n v="0"/>
    <n v="0"/>
    <n v="0"/>
    <n v="4"/>
    <n v="37"/>
    <n v="0"/>
    <n v="12"/>
    <b v="0"/>
    <n v="0"/>
  </r>
  <r>
    <x v="2"/>
    <x v="28"/>
    <x v="90"/>
    <s v="Крупа Валентина Володимирівна"/>
    <s v="Фізична реабілітація в акушерстві і гінекології_Крупа В.В._hm"/>
    <s v="https://vo.uu.edu.ua/grade/report/grader/index.php?id=3834"/>
    <n v="486"/>
    <n v="0"/>
    <n v="35"/>
    <n v="8"/>
    <n v="0"/>
    <n v="0"/>
    <n v="1"/>
    <n v="0"/>
    <n v="0"/>
    <n v="9"/>
    <n v="0"/>
    <n v="1"/>
    <n v="0"/>
    <n v="0"/>
    <n v="0"/>
    <n v="0"/>
    <n v="0"/>
    <n v="1"/>
    <n v="11"/>
    <n v="0"/>
    <n v="12"/>
    <b v="0"/>
    <n v="0"/>
  </r>
  <r>
    <x v="2"/>
    <x v="28"/>
    <x v="90"/>
    <s v="Малоголовка Олександр Андрійович"/>
    <s v="Основи загальної та клінічної патології_Малоголовка О. А._hm_"/>
    <s v="https://vo.uu.edu.ua/grade/report/grader/index.php?id=3781"/>
    <n v="32"/>
    <n v="0"/>
    <n v="93"/>
    <n v="17"/>
    <n v="0"/>
    <n v="0"/>
    <n v="1"/>
    <n v="3"/>
    <n v="2"/>
    <n v="23"/>
    <n v="1"/>
    <n v="6"/>
    <n v="0"/>
    <n v="0"/>
    <n v="1"/>
    <n v="0"/>
    <n v="0"/>
    <n v="12"/>
    <n v="157"/>
    <n v="0"/>
    <n v="49"/>
    <b v="0"/>
    <n v="0"/>
  </r>
  <r>
    <x v="2"/>
    <x v="28"/>
    <x v="90"/>
    <s v="Малоголовка Олександр Андрійович"/>
    <s v="Фізична реабілітація при захворюванні внутрішніх органів_Малоголовка О.А._hm"/>
    <s v="https://vo.uu.edu.ua/grade/report/grader/index.php?id=9455"/>
    <n v="10"/>
    <n v="0"/>
    <n v="8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Малоголовка Олександр Андрійович"/>
    <s v="Фізична реабілітація при хірургічних захворюваннях_Малоголовка О.А._hm"/>
    <s v="https://vo.uu.edu.ua/grade/report/grader/index.php?id=8319"/>
    <n v="27"/>
    <n v="0"/>
    <n v="83"/>
    <n v="0"/>
    <n v="0"/>
    <n v="0"/>
    <n v="1"/>
    <n v="2"/>
    <n v="1"/>
    <n v="11"/>
    <n v="0"/>
    <n v="0"/>
    <n v="0"/>
    <n v="0"/>
    <n v="0"/>
    <n v="0"/>
    <n v="0"/>
    <n v="0"/>
    <n v="0"/>
    <n v="0"/>
    <n v="15"/>
    <b v="0"/>
    <n v="0"/>
  </r>
  <r>
    <x v="2"/>
    <x v="28"/>
    <x v="90"/>
    <s v="Маніло Юрій Васильович"/>
    <s v="Загальна теорія здоров'я та здорового способу життя_Дуб І.М._hm"/>
    <s v="https://vo.uu.edu.ua/grade/report/grader/index.php?id=5119"/>
    <n v="1096"/>
    <n v="6"/>
    <n v="41"/>
    <n v="0"/>
    <n v="0"/>
    <n v="1"/>
    <n v="1"/>
    <n v="1"/>
    <n v="1"/>
    <n v="13"/>
    <n v="0"/>
    <n v="0"/>
    <n v="0"/>
    <n v="0"/>
    <n v="0"/>
    <n v="0"/>
    <n v="0"/>
    <n v="2"/>
    <n v="245"/>
    <n v="0"/>
    <n v="18"/>
    <b v="0"/>
    <n v="0"/>
  </r>
  <r>
    <x v="2"/>
    <x v="28"/>
    <x v="90"/>
    <s v="Матвійчук Вікторія Маноліївна"/>
    <s v="Вступ до спеціальності (ФТЕ)_Матвійчук В. М._hm"/>
    <s v="https://vo.uu.edu.ua/grade/report/grader/index.php?id=3777"/>
    <n v="990"/>
    <n v="23"/>
    <n v="50"/>
    <n v="32"/>
    <n v="0"/>
    <n v="0"/>
    <n v="1"/>
    <n v="1"/>
    <n v="2"/>
    <n v="19"/>
    <n v="1"/>
    <n v="4"/>
    <n v="0"/>
    <n v="0"/>
    <n v="1"/>
    <n v="0"/>
    <n v="0"/>
    <n v="3"/>
    <n v="20"/>
    <n v="0"/>
    <n v="32"/>
    <b v="0"/>
    <n v="0"/>
  </r>
  <r>
    <x v="2"/>
    <x v="28"/>
    <x v="90"/>
    <s v="Матвійчук Вікторія Маноліївна"/>
    <s v="Курортологія_Матвійчук В. М._hm"/>
    <s v="https://vo.uu.edu.ua/grade/report/grader/index.php?id=10261"/>
    <n v="5"/>
    <n v="0"/>
    <n v="5"/>
    <n v="0"/>
    <n v="0"/>
    <n v="0"/>
    <n v="1"/>
    <n v="2"/>
    <n v="1"/>
    <n v="19"/>
    <n v="0"/>
    <n v="2"/>
    <n v="0"/>
    <n v="0"/>
    <n v="1"/>
    <n v="0"/>
    <n v="0"/>
    <n v="3"/>
    <n v="0"/>
    <n v="0"/>
    <n v="29"/>
    <b v="0"/>
    <n v="0"/>
  </r>
  <r>
    <x v="2"/>
    <x v="28"/>
    <x v="90"/>
    <s v="Матвійчук Вікторія Маноліївна"/>
    <s v="Масаж загальний і самомасаж_Бабчук Г. І._hm"/>
    <s v="https://vo.uu.edu.ua/grade/report/grader/index.php?id=8302"/>
    <n v="764"/>
    <n v="59"/>
    <n v="164"/>
    <n v="0"/>
    <n v="0"/>
    <n v="0"/>
    <n v="1"/>
    <n v="12"/>
    <n v="4"/>
    <n v="17"/>
    <n v="0"/>
    <n v="5"/>
    <n v="0"/>
    <n v="0"/>
    <n v="1"/>
    <n v="0"/>
    <n v="10"/>
    <n v="3"/>
    <n v="24"/>
    <n v="0"/>
    <n v="53"/>
    <b v="0"/>
    <n v="0"/>
  </r>
  <r>
    <x v="2"/>
    <x v="28"/>
    <x v="90"/>
    <s v="Матвійчук Вікторія Маноліївна"/>
    <s v="Організація діяльності лікувально-реабілітаційних закладів_Матвійчук В. М._hm"/>
    <s v="https://vo.uu.edu.ua/grade/report/grader/index.php?id=9452"/>
    <n v="60"/>
    <n v="0"/>
    <n v="25"/>
    <n v="18"/>
    <n v="0"/>
    <n v="0"/>
    <n v="1"/>
    <n v="3"/>
    <n v="4"/>
    <n v="15"/>
    <n v="0"/>
    <n v="4"/>
    <n v="0"/>
    <n v="0"/>
    <n v="1"/>
    <n v="0"/>
    <n v="0"/>
    <n v="3"/>
    <n v="20"/>
    <n v="0"/>
    <n v="31"/>
    <b v="0"/>
    <n v="0"/>
  </r>
  <r>
    <x v="2"/>
    <x v="28"/>
    <x v="90"/>
    <s v="Матвійчук Вікторія Маноліївна"/>
    <s v="Основи  раціонального та оздоровчого харчування_Матвійчук В. М._hm"/>
    <s v="https://vo.uu.edu.ua/grade/report/grader/index.php?id=3810"/>
    <n v="4731"/>
    <n v="600"/>
    <n v="195"/>
    <n v="86"/>
    <n v="0"/>
    <n v="1"/>
    <n v="1"/>
    <n v="2"/>
    <n v="3"/>
    <n v="15"/>
    <n v="0"/>
    <n v="5"/>
    <n v="0"/>
    <n v="0"/>
    <n v="1"/>
    <n v="0"/>
    <n v="0"/>
    <n v="10"/>
    <n v="59"/>
    <n v="0"/>
    <n v="37"/>
    <b v="0"/>
    <n v="0"/>
  </r>
  <r>
    <x v="2"/>
    <x v="28"/>
    <x v="90"/>
    <s v="Матвійчук Вікторія Маноліївна"/>
    <s v="Спортивна морфологія_Дуб І.М._hm"/>
    <s v="https://vo.uu.edu.ua/grade/report/grader/index.php?id=9453"/>
    <n v="2529"/>
    <n v="56"/>
    <n v="36"/>
    <n v="3"/>
    <n v="0"/>
    <n v="1"/>
    <n v="2"/>
    <n v="1"/>
    <n v="3"/>
    <n v="19"/>
    <n v="0"/>
    <n v="0"/>
    <n v="0"/>
    <n v="0"/>
    <n v="1"/>
    <n v="0"/>
    <n v="0"/>
    <n v="3"/>
    <n v="109"/>
    <n v="0"/>
    <n v="29"/>
    <b v="0"/>
    <n v="0"/>
  </r>
  <r>
    <x v="2"/>
    <x v="28"/>
    <x v="90"/>
    <s v="Матвійчук Вікторія Маноліївна"/>
    <s v="Теорія і технології оздоровчо-рекреаційної рухової активності_Адирхаєв С.Г._hm"/>
    <s v="https://vo.uu.edu.ua/grade/report/grader/index.php?id=8316"/>
    <n v="1634"/>
    <n v="6"/>
    <n v="97"/>
    <n v="0"/>
    <n v="0"/>
    <n v="1"/>
    <n v="1"/>
    <n v="2"/>
    <n v="3"/>
    <n v="34"/>
    <n v="0"/>
    <n v="3"/>
    <n v="0"/>
    <n v="0"/>
    <n v="1"/>
    <n v="0"/>
    <n v="3"/>
    <n v="4"/>
    <n v="30"/>
    <n v="0"/>
    <n v="51"/>
    <b v="0"/>
    <n v="0"/>
  </r>
  <r>
    <x v="2"/>
    <x v="28"/>
    <x v="90"/>
    <s v="Матвійчук Вікторія Маноліївна"/>
    <s v="Фізіологія рухової активності_Кравчук Л.С./Матвійчук В.М._hm"/>
    <s v="https://vo.uu.edu.ua/grade/report/grader/index.php?id=9456"/>
    <n v="2715"/>
    <n v="40"/>
    <n v="68"/>
    <n v="3"/>
    <n v="0"/>
    <n v="1"/>
    <n v="2"/>
    <n v="1"/>
    <n v="3"/>
    <n v="21"/>
    <n v="0"/>
    <n v="3"/>
    <n v="0"/>
    <n v="0"/>
    <n v="1"/>
    <n v="0"/>
    <n v="0"/>
    <n v="3"/>
    <n v="87"/>
    <n v="0"/>
    <n v="34"/>
    <b v="0"/>
    <n v="0"/>
  </r>
  <r>
    <x v="2"/>
    <x v="28"/>
    <x v="90"/>
    <s v="Матвійчук Вікторія Маноліївна"/>
    <s v="Фітотерапія_Матвійчук В.М._hm"/>
    <s v="https://vo.uu.edu.ua/grade/report/grader/index.php?id=15667"/>
    <n v="1246"/>
    <n v="0"/>
    <n v="11"/>
    <n v="2"/>
    <n v="0"/>
    <n v="0"/>
    <n v="2"/>
    <n v="1"/>
    <n v="0"/>
    <n v="4"/>
    <n v="0"/>
    <n v="9"/>
    <n v="0"/>
    <n v="0"/>
    <n v="1"/>
    <n v="0"/>
    <n v="3"/>
    <n v="2"/>
    <n v="56"/>
    <n v="0"/>
    <n v="22"/>
    <b v="0"/>
    <n v="0"/>
  </r>
  <r>
    <x v="2"/>
    <x v="28"/>
    <x v="90"/>
    <s v="Пуча Володимир Іванович"/>
    <s v="Професійна майстерність тренера_Пуча В.І._hm"/>
    <s v="https://vo.uu.edu.ua/grade/report/grader/index.php?id=14549"/>
    <n v="3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s v="Пуча Володимир Іванович"/>
    <s v="Спортивні єдиноборства та методика їх викладання_Пуча В.І._hm"/>
    <s v="https://vo.uu.edu.ua/grade/report/grader/index.php?id=10254"/>
    <n v="1131"/>
    <n v="0"/>
    <n v="55"/>
    <n v="0"/>
    <n v="1"/>
    <n v="1"/>
    <n v="1"/>
    <n v="4"/>
    <n v="2"/>
    <n v="25"/>
    <n v="0"/>
    <n v="1"/>
    <n v="0"/>
    <n v="0"/>
    <n v="1"/>
    <n v="0"/>
    <n v="0"/>
    <n v="5"/>
    <n v="195"/>
    <n v="0"/>
    <n v="39"/>
    <b v="0"/>
    <n v="0"/>
  </r>
  <r>
    <x v="2"/>
    <x v="28"/>
    <x v="90"/>
    <s v="Пуча Володимир Іванович"/>
    <s v="Сучасний олімпійський рух та олімпійська освіта_Пуча В.І._hm"/>
    <s v="https://vo.uu.edu.ua/grade/report/grader/index.php?id=10252"/>
    <n v="9"/>
    <n v="0"/>
    <n v="15"/>
    <n v="0"/>
    <n v="0"/>
    <n v="0"/>
    <n v="2"/>
    <n v="2"/>
    <n v="4"/>
    <n v="15"/>
    <n v="0"/>
    <n v="0"/>
    <n v="0"/>
    <n v="0"/>
    <n v="1"/>
    <n v="0"/>
    <n v="0"/>
    <n v="3"/>
    <n v="30"/>
    <n v="0"/>
    <n v="27"/>
    <b v="0"/>
    <n v="0"/>
  </r>
  <r>
    <x v="2"/>
    <x v="28"/>
    <x v="90"/>
    <s v="Савчук Олег Ігорович"/>
    <s v="Анатомія людини_Шпілевська М.М._hm"/>
    <s v="https://vo.uu.edu.ua/grade/report/grader/index.php?id=3796"/>
    <n v="4599"/>
    <n v="21"/>
    <n v="96"/>
    <n v="41"/>
    <n v="1"/>
    <n v="1"/>
    <n v="1"/>
    <n v="3"/>
    <n v="3"/>
    <n v="25"/>
    <n v="1"/>
    <n v="11"/>
    <n v="0"/>
    <n v="0"/>
    <n v="1"/>
    <n v="0"/>
    <n v="2"/>
    <n v="6"/>
    <n v="144"/>
    <n v="0"/>
    <n v="53"/>
    <b v="0"/>
    <n v="0"/>
  </r>
  <r>
    <x v="2"/>
    <x v="28"/>
    <x v="90"/>
    <s v="Савчук Олег Ігорович"/>
    <s v="Вікова анатомія та фізіологія_Малоголовка О. А._hm"/>
    <s v="https://vo.uu.edu.ua/grade/report/grader/index.php?id=3890"/>
    <n v="3274"/>
    <n v="0"/>
    <n v="166"/>
    <n v="20"/>
    <n v="0"/>
    <n v="0"/>
    <n v="1"/>
    <n v="2"/>
    <n v="3"/>
    <n v="16"/>
    <n v="0"/>
    <n v="0"/>
    <n v="0"/>
    <n v="0"/>
    <n v="1"/>
    <n v="0"/>
    <n v="2"/>
    <n v="3"/>
    <n v="51"/>
    <n v="0"/>
    <n v="28"/>
    <b v="0"/>
    <n v="0"/>
  </r>
  <r>
    <x v="2"/>
    <x v="28"/>
    <x v="90"/>
    <s v="Савчук Олег Ігорович"/>
    <s v="Вступ до спеціальності (ФКіС)_Савчук О. І._hm"/>
    <s v="https://vo.uu.edu.ua/grade/report/grader/index.php?id=9451"/>
    <n v="2335"/>
    <n v="170"/>
    <n v="64"/>
    <n v="0"/>
    <n v="1"/>
    <n v="1"/>
    <n v="1"/>
    <n v="2"/>
    <n v="0"/>
    <n v="31"/>
    <n v="0"/>
    <n v="4"/>
    <n v="0"/>
    <n v="0"/>
    <n v="1"/>
    <n v="0"/>
    <n v="0"/>
    <n v="3"/>
    <n v="154"/>
    <n v="0"/>
    <n v="42"/>
    <b v="1"/>
    <n v="1"/>
  </r>
  <r>
    <x v="2"/>
    <x v="28"/>
    <x v="90"/>
    <s v="Савчук Олег Ігорович"/>
    <s v="Історія спортивного та олімпійського руху_Савчук О. І._hm"/>
    <s v="https://vo.uu.edu.ua/grade/report/grader/index.php?id=8299"/>
    <n v="105"/>
    <n v="0"/>
    <n v="30"/>
    <n v="8"/>
    <n v="1"/>
    <n v="0"/>
    <n v="1"/>
    <n v="2"/>
    <n v="4"/>
    <n v="17"/>
    <n v="0"/>
    <n v="1"/>
    <n v="0"/>
    <n v="0"/>
    <n v="1"/>
    <n v="0"/>
    <n v="0"/>
    <n v="3"/>
    <n v="184"/>
    <n v="0"/>
    <n v="29"/>
    <b v="0"/>
    <n v="0"/>
  </r>
  <r>
    <x v="2"/>
    <x v="28"/>
    <x v="90"/>
    <s v="Савчук Олег Ігорович"/>
    <s v="Історія фізичної культури_Дуб І.М._hm"/>
    <s v="https://vo.uu.edu.ua/grade/report/grader/index.php?id=8300"/>
    <n v="751"/>
    <n v="0"/>
    <n v="26"/>
    <n v="0"/>
    <n v="1"/>
    <n v="1"/>
    <n v="1"/>
    <n v="2"/>
    <n v="0"/>
    <n v="31"/>
    <n v="0"/>
    <n v="4"/>
    <n v="0"/>
    <n v="0"/>
    <n v="1"/>
    <n v="0"/>
    <n v="2"/>
    <n v="3"/>
    <n v="184"/>
    <n v="0"/>
    <n v="44"/>
    <b v="0"/>
    <n v="0"/>
  </r>
  <r>
    <x v="2"/>
    <x v="28"/>
    <x v="90"/>
    <s v="Савчук Олег Ігорович"/>
    <s v="Основи теорії спорту для всіх_Пуча В. І._hm"/>
    <s v="https://vo.uu.edu.ua/grade/report/grader/index.php?id=10251"/>
    <n v="1250"/>
    <n v="19"/>
    <n v="16"/>
    <n v="2"/>
    <n v="1"/>
    <n v="1"/>
    <n v="1"/>
    <n v="1"/>
    <n v="0"/>
    <n v="29"/>
    <n v="0"/>
    <n v="4"/>
    <n v="0"/>
    <n v="0"/>
    <n v="1"/>
    <n v="0"/>
    <n v="2"/>
    <n v="3"/>
    <n v="184"/>
    <n v="0"/>
    <n v="41"/>
    <b v="0"/>
    <n v="0"/>
  </r>
  <r>
    <x v="2"/>
    <x v="28"/>
    <x v="90"/>
    <s v="Савчук Олег Ігорович"/>
    <s v="Психологія здоров'я і здорового способу життя, фізичного виховання і спорту_Кондратюк С. М._hm"/>
    <s v="https://vo.uu.edu.ua/grade/report/grader/index.php?id=5124"/>
    <n v="33"/>
    <n v="0"/>
    <n v="33"/>
    <n v="0"/>
    <n v="0"/>
    <n v="1"/>
    <n v="1"/>
    <n v="2"/>
    <n v="3"/>
    <n v="18"/>
    <n v="0"/>
    <n v="2"/>
    <n v="0"/>
    <n v="0"/>
    <n v="1"/>
    <n v="0"/>
    <n v="0"/>
    <n v="3"/>
    <n v="15"/>
    <n v="0"/>
    <n v="30"/>
    <b v="0"/>
    <n v="0"/>
  </r>
  <r>
    <x v="2"/>
    <x v="28"/>
    <x v="90"/>
    <s v="Савчук Олег Ігорович"/>
    <s v="Спортивна медицина_Малоголовка О.А._hm"/>
    <s v="https://vo.uu.edu.ua/grade/report/grader/index.php?id=4594"/>
    <n v="3920"/>
    <n v="30"/>
    <n v="251"/>
    <n v="86"/>
    <n v="0"/>
    <n v="1"/>
    <n v="1"/>
    <n v="3"/>
    <n v="4"/>
    <n v="18"/>
    <n v="0"/>
    <n v="5"/>
    <n v="1"/>
    <n v="0"/>
    <n v="0"/>
    <n v="0"/>
    <n v="0"/>
    <n v="3"/>
    <n v="35"/>
    <n v="0"/>
    <n v="35"/>
    <b v="0"/>
    <n v="0"/>
  </r>
  <r>
    <x v="2"/>
    <x v="28"/>
    <x v="90"/>
    <s v="Савчук Олег Ігорович"/>
    <s v="Технічні засоби в фізичній терапії та ерготерапії_Савчук О.І._hm"/>
    <s v="https://vo.uu.edu.ua/grade/report/grader/index.php?id=3893"/>
    <n v="513"/>
    <n v="95"/>
    <n v="78"/>
    <n v="12"/>
    <n v="1"/>
    <n v="0"/>
    <n v="1"/>
    <n v="3"/>
    <n v="4"/>
    <n v="11"/>
    <n v="0"/>
    <n v="1"/>
    <n v="0"/>
    <n v="0"/>
    <n v="0"/>
    <n v="0"/>
    <n v="0"/>
    <n v="4"/>
    <n v="127"/>
    <n v="0"/>
    <n v="24"/>
    <b v="0"/>
    <n v="0"/>
  </r>
  <r>
    <x v="2"/>
    <x v="28"/>
    <x v="90"/>
    <s v="Савчук Олег Ігорович"/>
    <s v="Фізіологія людини_Кравчук Л.С._hm"/>
    <s v="https://vo.uu.edu.ua/grade/report/grader/index.php?id=3801"/>
    <n v="2278"/>
    <n v="228"/>
    <n v="139"/>
    <n v="53"/>
    <n v="2"/>
    <n v="1"/>
    <n v="1"/>
    <n v="2"/>
    <n v="2"/>
    <n v="13"/>
    <n v="1"/>
    <n v="12"/>
    <n v="0"/>
    <n v="0"/>
    <n v="1"/>
    <n v="0"/>
    <n v="1"/>
    <n v="4"/>
    <n v="151"/>
    <n v="0"/>
    <n v="37"/>
    <b v="1"/>
    <n v="1"/>
  </r>
  <r>
    <x v="2"/>
    <x v="28"/>
    <x v="90"/>
    <s v="Хмара Марина Анатоліївна"/>
    <s v="Теорія та методика фізичного виховання_Адирхаєв С.Г._hm"/>
    <s v="https://vo.uu.edu.ua/grade/report/grader/index.php?id=8317"/>
    <n v="2747"/>
    <n v="92"/>
    <n v="247"/>
    <n v="0"/>
    <n v="0"/>
    <n v="1"/>
    <n v="1"/>
    <n v="3"/>
    <n v="4"/>
    <n v="34"/>
    <n v="0"/>
    <n v="0"/>
    <n v="0"/>
    <n v="0"/>
    <n v="1"/>
    <n v="0"/>
    <n v="3"/>
    <n v="4"/>
    <n v="60"/>
    <n v="0"/>
    <n v="50"/>
    <b v="0"/>
    <n v="0"/>
  </r>
  <r>
    <x v="2"/>
    <x v="28"/>
    <x v="90"/>
    <s v="Шпілевська Марія Максимівна"/>
    <s v="Клінічна практика з фізичної терапії при порушеннях діяльності серцево-судинної системи_Шпілевська М.М._hm"/>
    <s v="https://vo.uu.edu.ua/grade/report/grader/index.php?id=17034"/>
    <n v="15"/>
    <n v="1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Шпілевська Марія Максимівна"/>
    <s v="Міжнародні стандарти охорони здоров'я_Шпілевська М.М._hm"/>
    <s v="https://vo.uu.edu.ua/grade/report/grader/index.php?id=13916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s v="Шпілевська Марія Максимівна"/>
    <s v="Функціональна анатомія, патофізіологія та кінезіологія_Шпілевська М.М._hm"/>
    <s v="https://vo.uu.edu.ua/grade/report/grader/index.php?id=17032"/>
    <n v="41"/>
    <n v="41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Гігієнічний супровід у сфері фізичної культури і спорту_Кравчук Л. С._hm"/>
    <s v="https://vo.uu.edu.ua/grade/report/grader/index.php?id=15651"/>
    <n v="15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Діагностика і моніторинг стану здоров'я_Малоголовка О. А._hm"/>
    <s v="https://vo.uu.edu.ua/grade/report/grader/index.php?id=15864"/>
    <n v="15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Інклюзивна освіта_Чайковський М.Є._hm"/>
    <s v="https://vo.uu.edu.ua/grade/report/grader/index.php?id=15050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Інновації в освіті та фізичному вихованні_hm"/>
    <s v="https://vo.uu.edu.ua/grade/report/grader/index.php?id=15052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Інноваційні технології  в фізичному вихованні і спорті_hm"/>
    <s v="https://vo.uu.edu.ua/grade/report/grader/index.php?id=15051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Масаж лікувальний_Матвійчук В. М._hm"/>
    <s v="https://vo.uu.edu.ua/grade/report/grader/index.php?id=8303"/>
    <n v="1557"/>
    <n v="0"/>
    <n v="100"/>
    <n v="0"/>
    <n v="0"/>
    <n v="0"/>
    <n v="1"/>
    <n v="10"/>
    <n v="3"/>
    <n v="23"/>
    <n v="0"/>
    <n v="4"/>
    <n v="0"/>
    <n v="0"/>
    <n v="1"/>
    <n v="0"/>
    <n v="8"/>
    <n v="3"/>
    <n v="28"/>
    <n v="0"/>
    <n v="53"/>
    <b v="0"/>
    <n v="0"/>
  </r>
  <r>
    <x v="2"/>
    <x v="28"/>
    <x v="90"/>
    <m/>
    <s v="Медична етика та деонтологія_Шпілевська М.М._hm"/>
    <s v="https://vo.uu.edu.ua/grade/report/grader/index.php?id=15858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Менеджмент в олімпійському та професійному спорті_Дутчак Ю. В._hm"/>
    <s v="https://vo.uu.edu.ua/grade/report/grader/index.php?id=15040"/>
    <n v="19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Методи дослідження у фізичній терапії та ерготерапії_Кравчук Л. С._hm"/>
    <s v="https://vo.uu.edu.ua/grade/report/grader/index.php?id=8305"/>
    <n v="1215"/>
    <n v="138"/>
    <n v="52"/>
    <n v="0"/>
    <n v="1"/>
    <n v="0"/>
    <n v="1"/>
    <n v="2"/>
    <n v="4"/>
    <n v="33"/>
    <n v="2"/>
    <n v="1"/>
    <n v="0"/>
    <n v="0"/>
    <n v="0"/>
    <n v="0"/>
    <n v="8"/>
    <n v="11"/>
    <n v="27"/>
    <n v="0"/>
    <n v="62"/>
    <b v="0"/>
    <n v="0"/>
  </r>
  <r>
    <x v="2"/>
    <x v="28"/>
    <x v="90"/>
    <m/>
    <s v="Методичні рекомендації до написання курсових робіт з дисципліни Адаптивний спорт"/>
    <s v="https://vo.uu.edu.ua/grade/report/grader/index.php?id=15818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Методичні рекомендації до написання курсових робіт з дисципліни Теорія і методика фізичного виховання"/>
    <s v="https://vo.uu.edu.ua/grade/report/grader/index.php?id=15817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Молекулярна Біологія_Кравчук Л.С._hm"/>
    <s v="https://vo.uu.edu.ua/grade/report/grader/index.php?id=15595"/>
    <n v="53"/>
    <n v="0"/>
    <n v="0"/>
    <n v="0"/>
    <n v="1"/>
    <n v="0"/>
    <n v="1"/>
    <n v="1"/>
    <n v="2"/>
    <n v="26"/>
    <n v="0"/>
    <n v="9"/>
    <n v="0"/>
    <n v="0"/>
    <n v="1"/>
    <n v="0"/>
    <n v="6"/>
    <n v="10"/>
    <n v="45"/>
    <n v="0"/>
    <n v="56"/>
    <b v="0"/>
    <n v="0"/>
  </r>
  <r>
    <x v="2"/>
    <x v="28"/>
    <x v="90"/>
    <m/>
    <s v="Нейромоторні розлади__hm"/>
    <s v="https://vo.uu.edu.ua/grade/report/grader/index.php?id=17033"/>
    <n v="9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Організація і діяльність спортивних шкіл різного профілю_hm"/>
    <s v="https://vo.uu.edu.ua/grade/report/grader/index.php?id=1505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Організація і управління фізкультурною і спортивно-масовою роботою_Пуча В. І._hm"/>
    <s v="https://vo.uu.edu.ua/grade/report/grader/index.php?id=10255"/>
    <n v="23"/>
    <n v="0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8"/>
    <x v="90"/>
    <m/>
    <s v="Організація спортивної діяльності_hm"/>
    <s v="https://vo.uu.edu.ua/grade/report/grader/index.php?id=15054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Організація спортивно-мистецьких заходів_hm"/>
    <s v="https://vo.uu.edu.ua/grade/report/grader/index.php?id=15055"/>
    <n v="18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Основи раціонального та оздоровчого харчування_Матвійчук В. М._hm"/>
    <s v="https://vo.uu.edu.ua/grade/report/grader/index.php?id=15525"/>
    <n v="17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Основи спортивного тренування_Пуча В.І._hm"/>
    <s v="https://vo.uu.edu.ua/grade/report/grader/index.php?id=15899"/>
    <n v="1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Основи фізичної терапії (ФКіС)_Крупа В.В._hm"/>
    <s v="https://vo.uu.edu.ua/grade/report/grader/index.php?id=15859"/>
    <n v="14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Педагогічна майстерність тренера_Мозолєв О. М._hm"/>
    <s v="https://vo.uu.edu.ua/grade/report/grader/index.php?id=10247"/>
    <n v="11"/>
    <n v="0"/>
    <n v="7"/>
    <n v="0"/>
    <n v="0"/>
    <n v="0"/>
    <n v="1"/>
    <n v="1"/>
    <n v="2"/>
    <n v="7"/>
    <n v="0"/>
    <n v="0"/>
    <n v="0"/>
    <n v="0"/>
    <n v="0"/>
    <n v="0"/>
    <n v="0"/>
    <n v="0"/>
    <n v="0"/>
    <n v="0"/>
    <n v="11"/>
    <b v="0"/>
    <n v="0"/>
  </r>
  <r>
    <x v="2"/>
    <x v="28"/>
    <x v="90"/>
    <m/>
    <s v="Правові аспекти фізичної культури і спорту_Бернюков А.М._hm"/>
    <s v="https://vo.uu.edu.ua/grade/report/grader/index.php?id=15860"/>
    <n v="15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ПРАКТИКА_ФК_hm"/>
    <s v="https://vo.uu.edu.ua/grade/report/grader/index.php?id=15041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Практикум зі спортивних ігор_Хмара_hm"/>
    <s v="https://vo.uu.edu.ua/grade/report/grader/index.php?id=15869"/>
    <n v="11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Провпедевтика внутрішніх хвороб_Шпілевська М.М._hm"/>
    <s v="https://vo.uu.edu.ua/grade/report/grader/index.php?id=13914"/>
    <n v="2"/>
    <n v="0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4"/>
    <b v="0"/>
    <n v="0"/>
  </r>
  <r>
    <x v="2"/>
    <x v="28"/>
    <x v="90"/>
    <m/>
    <s v="Прогнозування і моделювання у спорті_Дрюков В. О._hm"/>
    <s v="https://vo.uu.edu.ua/grade/report/grader/index.php?id=15061"/>
    <n v="2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Професійна майстерність за професійним спрямуванням_Пуча В. І._hm"/>
    <s v="https://vo.uu.edu.ua/grade/report/grader/index.php?id=8310"/>
    <n v="901"/>
    <n v="10"/>
    <n v="113"/>
    <n v="0"/>
    <n v="0"/>
    <n v="1"/>
    <n v="1"/>
    <n v="0"/>
    <n v="2"/>
    <n v="38"/>
    <n v="0"/>
    <n v="7"/>
    <n v="0"/>
    <n v="0"/>
    <n v="1"/>
    <n v="0"/>
    <n v="3"/>
    <n v="4"/>
    <n v="29"/>
    <n v="0"/>
    <n v="56"/>
    <b v="0"/>
    <n v="0"/>
  </r>
  <r>
    <x v="2"/>
    <x v="28"/>
    <x v="90"/>
    <m/>
    <s v="Професійний спорт у сучасному суспільстві_Мозолєв О.М._hm"/>
    <s v="https://vo.uu.edu.ua/grade/report/grader/index.php?id=10248"/>
    <n v="5"/>
    <n v="0"/>
    <n v="7"/>
    <n v="0"/>
    <n v="0"/>
    <n v="0"/>
    <n v="1"/>
    <n v="1"/>
    <n v="3"/>
    <n v="3"/>
    <n v="0"/>
    <n v="0"/>
    <n v="0"/>
    <n v="0"/>
    <n v="0"/>
    <n v="0"/>
    <n v="0"/>
    <n v="0"/>
    <n v="0"/>
    <n v="0"/>
    <n v="8"/>
    <b v="0"/>
    <n v="0"/>
  </r>
  <r>
    <x v="2"/>
    <x v="28"/>
    <x v="90"/>
    <m/>
    <s v="Психофізіологічне забезпечення спортивної діяльності_hm"/>
    <s v="https://vo.uu.edu.ua/grade/report/grader/index.php?id=15056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Спортивні споруди та обладнання_Пуча В.І._hm"/>
    <s v="https://vo.uu.edu.ua/grade/report/grader/index.php?id=15861"/>
    <n v="66"/>
    <n v="0"/>
    <n v="0"/>
    <n v="0"/>
    <n v="0"/>
    <n v="1"/>
    <n v="1"/>
    <n v="1"/>
    <n v="1"/>
    <n v="20"/>
    <n v="0"/>
    <n v="0"/>
    <n v="0"/>
    <n v="0"/>
    <n v="1"/>
    <n v="0"/>
    <n v="0"/>
    <n v="1"/>
    <n v="103"/>
    <n v="0"/>
    <n v="25"/>
    <b v="0"/>
    <n v="0"/>
  </r>
  <r>
    <x v="2"/>
    <x v="28"/>
    <x v="90"/>
    <m/>
    <s v="Сучасні технології спортивного удосконалення_hm"/>
    <s v="https://vo.uu.edu.ua/grade/report/grader/index.php?id=15057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орія і методика викладання рухливих ігор_Дрюков О. В._hm"/>
    <s v="https://vo.uu.edu.ua/grade/report/grader/index.php?id=15866"/>
    <n v="13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Теорія і методика викладання рухливих ігор_Савчук О.І._hm"/>
    <s v="https://vo.uu.edu.ua/grade/report/grader/index.php?id=15862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орія і методика викладання фізичного виховання у інклюзивних групах_Адирхаєв С.Г._hm"/>
    <s v="https://vo.uu.edu.ua/grade/report/grader/index.php?id=10249"/>
    <n v="177"/>
    <n v="2"/>
    <n v="30"/>
    <n v="0"/>
    <n v="0"/>
    <n v="0"/>
    <n v="1"/>
    <n v="2"/>
    <n v="1"/>
    <n v="32"/>
    <n v="0"/>
    <n v="0"/>
    <n v="0"/>
    <n v="0"/>
    <n v="0"/>
    <n v="0"/>
    <n v="4"/>
    <n v="4"/>
    <n v="60"/>
    <n v="0"/>
    <n v="44"/>
    <b v="0"/>
    <n v="0"/>
  </r>
  <r>
    <x v="2"/>
    <x v="28"/>
    <x v="90"/>
    <m/>
    <s v="Теорія і методика спорту вищих досягнень_hm"/>
    <s v="https://vo.uu.edu.ua/grade/report/grader/index.php?id=15058"/>
    <n v="1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орія і методика юнацького спорту_hm"/>
    <s v="https://vo.uu.edu.ua/grade/report/grader/index.php?id=15059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орія і методики спортивного тренування_Пуча В.І._hm"/>
    <s v="https://vo.uu.edu.ua/grade/report/grader/index.php?id=10253"/>
    <n v="3"/>
    <n v="0"/>
    <n v="1"/>
    <n v="0"/>
    <n v="0"/>
    <n v="0"/>
    <n v="1"/>
    <n v="0"/>
    <n v="0"/>
    <n v="4"/>
    <n v="0"/>
    <n v="0"/>
    <n v="0"/>
    <n v="0"/>
    <n v="0"/>
    <n v="0"/>
    <n v="0"/>
    <n v="0"/>
    <n v="0"/>
    <n v="0"/>
    <n v="5"/>
    <b v="0"/>
    <n v="0"/>
  </r>
  <r>
    <x v="2"/>
    <x v="28"/>
    <x v="90"/>
    <m/>
    <s v="Теорія та методика викладання плавання_Дутчак Ю.В._hm"/>
    <s v="https://vo.uu.edu.ua/grade/report/grader/index.php?id=15889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Технічні засоби у фізичному фихованні та спорті_Савчук О.І._hm"/>
    <s v="https://vo.uu.edu.ua/grade/report/grader/index.php?id=14347"/>
    <n v="242"/>
    <n v="4"/>
    <n v="16"/>
    <n v="0"/>
    <n v="1"/>
    <n v="1"/>
    <n v="1"/>
    <n v="1"/>
    <n v="0"/>
    <n v="8"/>
    <n v="0"/>
    <n v="1"/>
    <n v="0"/>
    <n v="0"/>
    <n v="0"/>
    <n v="0"/>
    <n v="0"/>
    <n v="0"/>
    <n v="127"/>
    <n v="0"/>
    <n v="11"/>
    <b v="0"/>
    <n v="0"/>
  </r>
  <r>
    <x v="2"/>
    <x v="28"/>
    <x v="90"/>
    <m/>
    <s v="Фізична реабілітація при захворюваннях нервової системи_Малоголовка О.А._hm"/>
    <s v="https://vo.uu.edu.ua/grade/report/grader/index.php?id=10257"/>
    <n v="91"/>
    <n v="0"/>
    <n v="17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28"/>
    <x v="90"/>
    <m/>
    <s v="Фізична реабілітація при захворюваннях опорно-рухового апарату_Матвійчук В.М._hm"/>
    <s v="https://vo.uu.edu.ua/grade/report/grader/index.php?id=10260"/>
    <n v="948"/>
    <n v="0"/>
    <n v="64"/>
    <n v="1"/>
    <n v="0"/>
    <n v="0"/>
    <n v="1"/>
    <n v="2"/>
    <n v="2"/>
    <n v="3"/>
    <n v="0"/>
    <n v="3"/>
    <n v="0"/>
    <n v="0"/>
    <n v="0"/>
    <n v="0"/>
    <n v="0"/>
    <n v="1"/>
    <n v="16"/>
    <n v="0"/>
    <n v="12"/>
    <b v="0"/>
    <n v="0"/>
  </r>
  <r>
    <x v="2"/>
    <x v="28"/>
    <x v="90"/>
    <m/>
    <s v="Фізична реабілітація при захворюваннях серцево-судинної системи_Шпілевська М.М._hm"/>
    <s v="https://vo.uu.edu.ua/grade/report/grader/index.php?id=10262"/>
    <n v="105"/>
    <n v="0"/>
    <n v="20"/>
    <n v="0"/>
    <n v="0"/>
    <n v="0"/>
    <n v="1"/>
    <n v="0"/>
    <n v="0"/>
    <n v="2"/>
    <n v="0"/>
    <n v="0"/>
    <n v="0"/>
    <n v="0"/>
    <n v="0"/>
    <n v="0"/>
    <n v="0"/>
    <n v="0"/>
    <n v="0"/>
    <n v="0"/>
    <n v="3"/>
    <b v="0"/>
    <n v="0"/>
  </r>
  <r>
    <x v="2"/>
    <x v="28"/>
    <x v="90"/>
    <m/>
    <s v="Фізична терапія, ерготерапія в травматології та ортопедії_Малоголовка О.А._hm"/>
    <s v="https://vo.uu.edu.ua/grade/report/grader/index.php?id=15863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8"/>
    <x v="90"/>
    <m/>
    <s v="Фізіотерапія_Кравчук Л.С._hm"/>
    <s v="https://vo.uu.edu.ua/grade/report/grader/index.php?id=10244"/>
    <n v="727"/>
    <n v="0"/>
    <n v="44"/>
    <n v="5"/>
    <n v="0"/>
    <n v="1"/>
    <n v="1"/>
    <n v="2"/>
    <n v="1"/>
    <n v="7"/>
    <n v="0"/>
    <n v="0"/>
    <n v="0"/>
    <n v="0"/>
    <n v="0"/>
    <n v="0"/>
    <n v="2"/>
    <n v="13"/>
    <n v="20"/>
    <n v="0"/>
    <n v="26"/>
    <b v="0"/>
    <n v="0"/>
  </r>
  <r>
    <x v="2"/>
    <x v="29"/>
    <x v="34"/>
    <m/>
    <s v="Сеціальність Фізична терапія, ерготерапія 4 курс денна форма група ФТ-18-2-kd"/>
    <s v="https://vo.uu.edu.ua/grade/report/grader/index.php?id=14051"/>
    <n v="4488"/>
    <n v="103"/>
    <n v="23"/>
    <n v="15"/>
    <n v="0"/>
    <n v="0"/>
    <n v="1"/>
    <n v="0"/>
    <n v="3"/>
    <n v="3"/>
    <n v="0"/>
    <n v="0"/>
    <n v="0"/>
    <n v="0"/>
    <n v="0"/>
    <n v="0"/>
    <n v="0"/>
    <n v="0"/>
    <n v="0"/>
    <n v="29"/>
    <n v="36"/>
    <b v="0"/>
    <n v="0"/>
  </r>
  <r>
    <x v="2"/>
    <x v="29"/>
    <x v="34"/>
    <m/>
    <s v="Спеціальність Журналістика 1 курс денна форма група ЖР-21-1 фмб-kd"/>
    <s v="https://vo.uu.edu.ua/grade/report/grader/index.php?id=16667"/>
    <n v="136"/>
    <n v="31"/>
    <n v="8"/>
    <n v="5"/>
    <n v="0"/>
    <n v="0"/>
    <n v="1"/>
    <n v="0"/>
    <n v="1"/>
    <n v="1"/>
    <n v="0"/>
    <n v="0"/>
    <n v="0"/>
    <n v="0"/>
    <n v="0"/>
    <n v="0"/>
    <n v="0"/>
    <n v="0"/>
    <n v="0"/>
    <n v="16"/>
    <n v="19"/>
    <b v="0"/>
    <n v="0"/>
  </r>
  <r>
    <x v="2"/>
    <x v="29"/>
    <x v="34"/>
    <m/>
    <s v="Спеціальність Журналістика 2 курс денна форма група ЖР-21-2 фмб-kd"/>
    <s v="https://vo.uu.edu.ua/grade/report/grader/index.php?id=16669"/>
    <n v="209"/>
    <n v="115"/>
    <n v="8"/>
    <n v="2"/>
    <n v="0"/>
    <n v="0"/>
    <n v="1"/>
    <n v="0"/>
    <n v="1"/>
    <n v="1"/>
    <n v="0"/>
    <n v="0"/>
    <n v="0"/>
    <n v="0"/>
    <n v="0"/>
    <n v="0"/>
    <n v="0"/>
    <n v="0"/>
    <n v="0"/>
    <n v="11"/>
    <n v="14"/>
    <b v="0"/>
    <n v="0"/>
  </r>
  <r>
    <x v="2"/>
    <x v="29"/>
    <x v="34"/>
    <m/>
    <s v="Спеціальність Журналістика 2 курс денна форма коледж група ЖР-20-1 фмб-kd"/>
    <s v="https://vo.uu.edu.ua/grade/report/grader/index.php?id=14076"/>
    <n v="2038"/>
    <n v="38"/>
    <n v="6"/>
    <n v="6"/>
    <n v="0"/>
    <n v="0"/>
    <n v="1"/>
    <n v="0"/>
    <n v="3"/>
    <n v="3"/>
    <n v="0"/>
    <n v="0"/>
    <n v="0"/>
    <n v="0"/>
    <n v="0"/>
    <n v="0"/>
    <n v="0"/>
    <n v="0"/>
    <n v="0"/>
    <n v="32"/>
    <n v="39"/>
    <b v="0"/>
    <n v="0"/>
  </r>
  <r>
    <x v="2"/>
    <x v="29"/>
    <x v="34"/>
    <m/>
    <s v="Спеціальність Журналістика 3 курс денна форма група ЖР-20-2 фмб-kd"/>
    <s v="https://vo.uu.edu.ua/grade/report/grader/index.php?id=10741"/>
    <n v="333"/>
    <n v="3"/>
    <n v="1"/>
    <n v="1"/>
    <n v="0"/>
    <n v="0"/>
    <n v="1"/>
    <n v="0"/>
    <n v="3"/>
    <n v="3"/>
    <n v="0"/>
    <n v="0"/>
    <n v="0"/>
    <n v="0"/>
    <n v="0"/>
    <n v="0"/>
    <n v="0"/>
    <n v="0"/>
    <n v="0"/>
    <n v="21"/>
    <n v="28"/>
    <b v="0"/>
    <n v="0"/>
  </r>
  <r>
    <x v="2"/>
    <x v="29"/>
    <x v="34"/>
    <m/>
    <s v="Спеціальність Журналістика 3 курс заочна форма група ЗЖР-20-2 фмб-kd"/>
    <s v="https://vo.uu.edu.ua/grade/report/grader/index.php?id=12256"/>
    <n v="51"/>
    <n v="0"/>
    <n v="1"/>
    <n v="1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Журналістика коледж 2 курс заочна форма група ЗЖР-21-2 фмб-kd"/>
    <s v="https://vo.uu.edu.ua/grade/report/grader/index.php?id=16645"/>
    <n v="25"/>
    <n v="6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9"/>
    <x v="34"/>
    <m/>
    <s v="Спеціальність Інформаційна, бібліотечна та архівна справа 1 курс денна форма група ІС-21-1-kd"/>
    <s v="https://vo.uu.edu.ua/grade/report/grader/index.php?id=16664"/>
    <n v="138"/>
    <n v="48"/>
    <n v="5"/>
    <n v="4"/>
    <n v="0"/>
    <n v="0"/>
    <n v="1"/>
    <n v="0"/>
    <n v="1"/>
    <n v="1"/>
    <n v="0"/>
    <n v="0"/>
    <n v="0"/>
    <n v="0"/>
    <n v="0"/>
    <n v="0"/>
    <n v="0"/>
    <n v="0"/>
    <n v="0"/>
    <n v="13"/>
    <n v="16"/>
    <b v="0"/>
    <n v="0"/>
  </r>
  <r>
    <x v="2"/>
    <x v="29"/>
    <x v="34"/>
    <m/>
    <s v="Спеціальність Інформаційна, бібліотечна та архівна справа 2 курс заочна форма група ЗІС-20-1-kd"/>
    <s v="https://vo.uu.edu.ua/grade/report/grader/index.php?id=14097"/>
    <n v="174"/>
    <n v="20"/>
    <n v="3"/>
    <n v="2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Інформаційна, бібліотечна та архівна справа 3 курс денна форма група ІС-19-1-kd"/>
    <s v="https://vo.uu.edu.ua/grade/report/grader/index.php?id=10737"/>
    <n v="1804"/>
    <n v="101"/>
    <n v="2"/>
    <n v="2"/>
    <n v="0"/>
    <n v="0"/>
    <n v="1"/>
    <n v="0"/>
    <n v="3"/>
    <n v="3"/>
    <n v="0"/>
    <n v="0"/>
    <n v="0"/>
    <n v="0"/>
    <n v="0"/>
    <n v="0"/>
    <n v="0"/>
    <n v="0"/>
    <n v="0"/>
    <n v="27"/>
    <n v="34"/>
    <b v="0"/>
    <n v="0"/>
  </r>
  <r>
    <x v="2"/>
    <x v="29"/>
    <x v="34"/>
    <m/>
    <s v="Спеціальність Інформаційна, бібліотечна та архівна справа 3 курс заочна форма група ЗІС-19-1-kd"/>
    <s v="https://vo.uu.edu.ua/grade/report/grader/index.php?id=14062"/>
    <n v="118"/>
    <n v="0"/>
    <n v="1"/>
    <n v="1"/>
    <n v="0"/>
    <n v="0"/>
    <n v="1"/>
    <n v="2"/>
    <n v="0"/>
    <n v="0"/>
    <n v="0"/>
    <n v="0"/>
    <n v="0"/>
    <n v="0"/>
    <n v="0"/>
    <n v="0"/>
    <n v="0"/>
    <n v="0"/>
    <n v="0"/>
    <n v="14"/>
    <n v="17"/>
    <b v="0"/>
    <n v="0"/>
  </r>
  <r>
    <x v="2"/>
    <x v="29"/>
    <x v="34"/>
    <m/>
    <s v="Спеціальність Інформаційна, бібліотечна та архівна справа 4 курс заочна форма група ЗІС-18-2-kd"/>
    <s v="https://vo.uu.edu.ua/grade/report/grader/index.php?id=14068"/>
    <n v="239"/>
    <n v="0"/>
    <n v="2"/>
    <n v="1"/>
    <n v="0"/>
    <n v="0"/>
    <n v="1"/>
    <n v="2"/>
    <n v="0"/>
    <n v="0"/>
    <n v="0"/>
    <n v="0"/>
    <n v="0"/>
    <n v="0"/>
    <n v="0"/>
    <n v="0"/>
    <n v="0"/>
    <n v="0"/>
    <n v="0"/>
    <n v="11"/>
    <n v="14"/>
    <b v="0"/>
    <n v="0"/>
  </r>
  <r>
    <x v="2"/>
    <x v="29"/>
    <x v="34"/>
    <m/>
    <s v="Спеціальність Інформаційна, бібліотечна та архівна справа денна форма 4 курс  група ІС-18-2-kd"/>
    <s v="https://vo.uu.edu.ua/grade/report/grader/index.php?id=14050"/>
    <n v="288"/>
    <n v="0"/>
    <n v="1"/>
    <n v="0"/>
    <n v="0"/>
    <n v="0"/>
    <n v="1"/>
    <n v="0"/>
    <n v="3"/>
    <n v="3"/>
    <n v="0"/>
    <n v="0"/>
    <n v="0"/>
    <n v="0"/>
    <n v="0"/>
    <n v="0"/>
    <n v="0"/>
    <n v="0"/>
    <n v="0"/>
    <n v="18"/>
    <n v="25"/>
    <b v="0"/>
    <n v="0"/>
  </r>
  <r>
    <x v="2"/>
    <x v="29"/>
    <x v="34"/>
    <m/>
    <s v="Спеціальність Інформаційна, бібліотчна та архівна справа 1 курс заочна форма група ЗІС-21-1-kd"/>
    <s v="https://vo.uu.edu.ua/grade/report/grader/index.php?id=16665"/>
    <n v="91"/>
    <n v="71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29"/>
    <x v="34"/>
    <m/>
    <s v="Спеціальність Менеджмент  3 курс денна форма група МН-19-1-kd"/>
    <s v="https://vo.uu.edu.ua/grade/report/grader/index.php?id=14046"/>
    <n v="768"/>
    <n v="0"/>
    <n v="1"/>
    <n v="1"/>
    <n v="0"/>
    <n v="0"/>
    <n v="1"/>
    <n v="0"/>
    <n v="3"/>
    <n v="3"/>
    <n v="0"/>
    <n v="0"/>
    <n v="0"/>
    <n v="0"/>
    <n v="0"/>
    <n v="0"/>
    <n v="0"/>
    <n v="0"/>
    <n v="0"/>
    <n v="32"/>
    <n v="39"/>
    <b v="0"/>
    <n v="0"/>
  </r>
  <r>
    <x v="2"/>
    <x v="29"/>
    <x v="34"/>
    <m/>
    <s v="Спеціальність Менеджмент 2 курс денна форма група МН-20-1-kd"/>
    <s v="https://vo.uu.edu.ua/grade/report/grader/index.php?id=14041"/>
    <n v="1559"/>
    <n v="12"/>
    <n v="8"/>
    <n v="4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29"/>
    <x v="34"/>
    <m/>
    <s v="Спеціальність Менеджмент 2 курс заочна форма група ЗМН-20-1-kd"/>
    <s v="https://vo.uu.edu.ua/grade/report/grader/index.php?id=14098"/>
    <n v="537"/>
    <n v="2"/>
    <n v="2"/>
    <n v="2"/>
    <n v="0"/>
    <n v="0"/>
    <n v="1"/>
    <n v="2"/>
    <n v="0"/>
    <n v="0"/>
    <n v="0"/>
    <n v="0"/>
    <n v="0"/>
    <n v="0"/>
    <n v="0"/>
    <n v="0"/>
    <n v="0"/>
    <n v="0"/>
    <n v="0"/>
    <n v="13"/>
    <n v="16"/>
    <b v="0"/>
    <n v="0"/>
  </r>
  <r>
    <x v="2"/>
    <x v="29"/>
    <x v="34"/>
    <m/>
    <s v="Спеціальність Менеджмент 3 курс заочна форма група ЗМН-19-1-kd"/>
    <s v="https://vo.uu.edu.ua/grade/report/grader/index.php?id=14061"/>
    <n v="141"/>
    <n v="0"/>
    <n v="2"/>
    <n v="2"/>
    <n v="0"/>
    <n v="0"/>
    <n v="1"/>
    <n v="2"/>
    <n v="0"/>
    <n v="0"/>
    <n v="0"/>
    <n v="0"/>
    <n v="0"/>
    <n v="0"/>
    <n v="0"/>
    <n v="0"/>
    <n v="0"/>
    <n v="0"/>
    <n v="0"/>
    <n v="14"/>
    <n v="17"/>
    <b v="0"/>
    <n v="0"/>
  </r>
  <r>
    <x v="2"/>
    <x v="29"/>
    <x v="34"/>
    <m/>
    <s v="Спеціальність Менеджмент 4 курс денна форма група МН-18-2-kd"/>
    <s v="https://vo.uu.edu.ua/grade/report/grader/index.php?id=14049"/>
    <n v="532"/>
    <n v="36"/>
    <n v="1"/>
    <n v="0"/>
    <n v="0"/>
    <n v="0"/>
    <n v="1"/>
    <n v="0"/>
    <n v="3"/>
    <n v="3"/>
    <n v="0"/>
    <n v="0"/>
    <n v="0"/>
    <n v="0"/>
    <n v="0"/>
    <n v="0"/>
    <n v="0"/>
    <n v="0"/>
    <n v="0"/>
    <n v="20"/>
    <n v="27"/>
    <b v="0"/>
    <n v="0"/>
  </r>
  <r>
    <x v="2"/>
    <x v="29"/>
    <x v="34"/>
    <m/>
    <s v="Спеціальність Менеджмент денна форма 1 курс група МН-21-1-kd"/>
    <s v="https://vo.uu.edu.ua/grade/report/grader/index.php?id=16663"/>
    <n v="136"/>
    <n v="40"/>
    <n v="4"/>
    <n v="3"/>
    <n v="0"/>
    <n v="0"/>
    <n v="1"/>
    <n v="0"/>
    <n v="2"/>
    <n v="2"/>
    <n v="0"/>
    <n v="0"/>
    <n v="0"/>
    <n v="0"/>
    <n v="0"/>
    <n v="0"/>
    <n v="0"/>
    <n v="0"/>
    <n v="0"/>
    <n v="13"/>
    <n v="18"/>
    <b v="0"/>
    <n v="0"/>
  </r>
  <r>
    <x v="2"/>
    <x v="29"/>
    <x v="34"/>
    <m/>
    <s v="Спеціальність Менеджмент заочна форма 4 курс група ЗМН-18-2-kd"/>
    <s v="https://vo.uu.edu.ua/grade/report/grader/index.php?id=14066"/>
    <n v="143"/>
    <n v="7"/>
    <n v="1"/>
    <n v="1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Право 2 курс денна форма група ПЗ-20-1-kd"/>
    <s v="https://vo.uu.edu.ua/grade/report/grader/index.php?id=14039"/>
    <n v="885"/>
    <n v="68"/>
    <n v="10"/>
    <n v="8"/>
    <n v="0"/>
    <n v="0"/>
    <n v="1"/>
    <n v="0"/>
    <n v="3"/>
    <n v="3"/>
    <n v="0"/>
    <n v="0"/>
    <n v="0"/>
    <n v="0"/>
    <n v="0"/>
    <n v="0"/>
    <n v="0"/>
    <n v="0"/>
    <n v="0"/>
    <n v="22"/>
    <n v="29"/>
    <b v="0"/>
    <n v="0"/>
  </r>
  <r>
    <x v="2"/>
    <x v="29"/>
    <x v="34"/>
    <m/>
    <s v="Спеціальність Право 2 курс заочна форма група ЗПЗ-20-1-kd"/>
    <s v="https://vo.uu.edu.ua/grade/report/grader/index.php?id=14100"/>
    <n v="385"/>
    <n v="4"/>
    <n v="2"/>
    <n v="2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Право 3 курс денна форма група ПЗ-19-1-kd"/>
    <s v="https://vo.uu.edu.ua/grade/report/grader/index.php?id=10725"/>
    <n v="1858"/>
    <n v="58"/>
    <n v="9"/>
    <n v="3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Право 3 курс заочна фома група ЗПЗ-19-1-kd"/>
    <s v="https://vo.uu.edu.ua/grade/report/grader/index.php?id=14063"/>
    <n v="84"/>
    <n v="0"/>
    <n v="8"/>
    <n v="3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Право 4 курс денна форма група ПЗ-18-2-kd"/>
    <s v="https://vo.uu.edu.ua/grade/report/grader/index.php?id=14047"/>
    <n v="2190"/>
    <n v="36"/>
    <n v="5"/>
    <n v="4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Право 4 курс заочна форма група ЗПЗ-18-2-kd"/>
    <s v="https://vo.uu.edu.ua/grade/report/grader/index.php?id=14065"/>
    <n v="857"/>
    <n v="0"/>
    <n v="12"/>
    <n v="7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Фізична терапія, ерготерапія 2 курс денна фома група ФТ-20-1-kd"/>
    <s v="https://vo.uu.edu.ua/grade/report/grader/index.php?id=14043"/>
    <n v="1895"/>
    <n v="87"/>
    <n v="16"/>
    <n v="10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Фізична терапія, ерготерапія 3 курс денна форма група ФТ-19-1-kd"/>
    <s v="https://vo.uu.edu.ua/grade/report/grader/index.php?id=14044"/>
    <n v="3032"/>
    <n v="78"/>
    <n v="21"/>
    <n v="5"/>
    <n v="0"/>
    <n v="0"/>
    <n v="1"/>
    <n v="0"/>
    <n v="3"/>
    <n v="3"/>
    <n v="0"/>
    <n v="0"/>
    <n v="0"/>
    <n v="0"/>
    <n v="0"/>
    <n v="0"/>
    <n v="0"/>
    <n v="0"/>
    <n v="0"/>
    <n v="27"/>
    <n v="34"/>
    <b v="0"/>
    <n v="0"/>
  </r>
  <r>
    <x v="2"/>
    <x v="29"/>
    <x v="34"/>
    <m/>
    <s v="Спеціальність Фінанси, банківська справа 3 курс заочна форма група ЗФН-19-1-kd"/>
    <s v="https://vo.uu.edu.ua/grade/report/grader/index.php?id=14064"/>
    <n v="170"/>
    <n v="0"/>
    <n v="1"/>
    <n v="1"/>
    <n v="0"/>
    <n v="0"/>
    <n v="1"/>
    <n v="2"/>
    <n v="0"/>
    <n v="0"/>
    <n v="0"/>
    <n v="0"/>
    <n v="0"/>
    <n v="0"/>
    <n v="0"/>
    <n v="0"/>
    <n v="0"/>
    <n v="0"/>
    <n v="0"/>
    <n v="13"/>
    <n v="16"/>
    <b v="0"/>
    <n v="0"/>
  </r>
  <r>
    <x v="2"/>
    <x v="29"/>
    <x v="34"/>
    <m/>
    <s v="Спеціальність Фінанси, банківська справа та страхуванн 4 курс заочна форма група ЗФН-18-2-kd"/>
    <s v="https://vo.uu.edu.ua/grade/report/grader/index.php?id=14069"/>
    <n v="6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Фінанси, банківська справа та страхування 1 курс денна форма група ФН-21-1 фмб-kd"/>
    <s v="https://vo.uu.edu.ua/grade/report/grader/index.php?id=16668"/>
    <n v="150"/>
    <n v="39"/>
    <n v="10"/>
    <n v="6"/>
    <n v="0"/>
    <n v="0"/>
    <n v="1"/>
    <n v="0"/>
    <n v="1"/>
    <n v="1"/>
    <n v="0"/>
    <n v="0"/>
    <n v="0"/>
    <n v="0"/>
    <n v="0"/>
    <n v="0"/>
    <n v="0"/>
    <n v="0"/>
    <n v="0"/>
    <n v="16"/>
    <n v="19"/>
    <b v="0"/>
    <n v="0"/>
  </r>
  <r>
    <x v="2"/>
    <x v="29"/>
    <x v="34"/>
    <m/>
    <s v="Спеціальність Фінанси, банківська справа та страхування 1 курс денна форма група ФН-21-1-kd"/>
    <s v="https://vo.uu.edu.ua/grade/report/grader/index.php?id=16662"/>
    <n v="99"/>
    <n v="20"/>
    <n v="3"/>
    <n v="2"/>
    <n v="0"/>
    <n v="0"/>
    <n v="1"/>
    <n v="0"/>
    <n v="2"/>
    <n v="2"/>
    <n v="0"/>
    <n v="0"/>
    <n v="0"/>
    <n v="0"/>
    <n v="0"/>
    <n v="0"/>
    <n v="0"/>
    <n v="0"/>
    <n v="0"/>
    <n v="12"/>
    <n v="17"/>
    <b v="0"/>
    <n v="0"/>
  </r>
  <r>
    <x v="2"/>
    <x v="29"/>
    <x v="34"/>
    <m/>
    <s v="Спеціальність Фінанси, банківська справа та страхування 2 курс  денна форма група ФН-20-1-kd"/>
    <s v="https://vo.uu.edu.ua/grade/report/grader/index.php?id=14040"/>
    <n v="975"/>
    <n v="5"/>
    <n v="2"/>
    <n v="2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Фінанси, банківська справа та страхування 2 курс денна форма група ФН-20-1 фмб-kd"/>
    <s v="https://vo.uu.edu.ua/grade/report/grader/index.php?id=14155"/>
    <n v="890"/>
    <n v="13"/>
    <n v="2"/>
    <n v="2"/>
    <n v="0"/>
    <n v="0"/>
    <n v="1"/>
    <n v="0"/>
    <n v="4"/>
    <n v="4"/>
    <n v="0"/>
    <n v="0"/>
    <n v="0"/>
    <n v="0"/>
    <n v="0"/>
    <n v="0"/>
    <n v="0"/>
    <n v="0"/>
    <n v="0"/>
    <n v="33"/>
    <n v="42"/>
    <b v="0"/>
    <n v="0"/>
  </r>
  <r>
    <x v="2"/>
    <x v="29"/>
    <x v="34"/>
    <m/>
    <s v="Спеціальність Фінанси, банківська справа та страхування 2 курс денна форма група ФН-21-2 фмб-kd"/>
    <s v="https://vo.uu.edu.ua/grade/report/grader/index.php?id=16670"/>
    <n v="120"/>
    <n v="32"/>
    <n v="6"/>
    <n v="4"/>
    <n v="0"/>
    <n v="0"/>
    <n v="1"/>
    <n v="0"/>
    <n v="2"/>
    <n v="2"/>
    <n v="0"/>
    <n v="0"/>
    <n v="0"/>
    <n v="0"/>
    <n v="0"/>
    <n v="0"/>
    <n v="0"/>
    <n v="0"/>
    <n v="0"/>
    <n v="11"/>
    <n v="16"/>
    <b v="0"/>
    <n v="0"/>
  </r>
  <r>
    <x v="2"/>
    <x v="29"/>
    <x v="34"/>
    <m/>
    <s v="Спеціальність Фінанси, банківська справа та страхування 2 кус заочна форма група ЗФН-20-1-kd"/>
    <s v="https://vo.uu.edu.ua/grade/report/grader/index.php?id=16666"/>
    <n v="18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9"/>
    <x v="34"/>
    <m/>
    <s v="Спеціальність Фінанси, банківська справа та страхування 3 курс денна форма група ФН-19-1-kd"/>
    <s v="https://vo.uu.edu.ua/grade/report/grader/index.php?id=14045"/>
    <n v="468"/>
    <n v="0"/>
    <n v="2"/>
    <n v="0"/>
    <n v="0"/>
    <n v="0"/>
    <n v="1"/>
    <n v="0"/>
    <n v="3"/>
    <n v="3"/>
    <n v="0"/>
    <n v="0"/>
    <n v="0"/>
    <n v="0"/>
    <n v="0"/>
    <n v="0"/>
    <n v="0"/>
    <n v="0"/>
    <n v="0"/>
    <n v="25"/>
    <n v="32"/>
    <b v="0"/>
    <n v="0"/>
  </r>
  <r>
    <x v="2"/>
    <x v="29"/>
    <x v="34"/>
    <m/>
    <s v="Спеціальність Фінанси, банківська справа та страхування 3 курс заочна форма група ЗФН-20-2 фмб-kd"/>
    <s v="https://vo.uu.edu.ua/grade/report/grader/index.php?id=14101"/>
    <n v="773"/>
    <n v="29"/>
    <n v="5"/>
    <n v="3"/>
    <n v="0"/>
    <n v="0"/>
    <n v="1"/>
    <n v="2"/>
    <n v="0"/>
    <n v="0"/>
    <n v="0"/>
    <n v="0"/>
    <n v="0"/>
    <n v="0"/>
    <n v="0"/>
    <n v="0"/>
    <n v="0"/>
    <n v="0"/>
    <n v="0"/>
    <n v="12"/>
    <n v="15"/>
    <b v="0"/>
    <n v="0"/>
  </r>
  <r>
    <x v="2"/>
    <x v="29"/>
    <x v="34"/>
    <m/>
    <s v="Спеціальність Фінанси, банківська справа та страхування 4 курс денна форма група ФН-18-2-kd"/>
    <s v="https://vo.uu.edu.ua/grade/report/grader/index.php?id=14048"/>
    <n v="830"/>
    <n v="12"/>
    <n v="3"/>
    <n v="0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29"/>
    <x v="34"/>
    <m/>
    <s v="Спеціальність Фінанси, банківська справа та страхування коледж 2 курс заочна форма група ЗФН-21-2 фмб-kd"/>
    <s v="https://vo.uu.edu.ua/grade/report/grader/index.php?id=16644"/>
    <n v="66"/>
    <n v="43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2"/>
    <x v="29"/>
    <x v="34"/>
    <m/>
    <s v="Спеціальність Фінанси,банківська справа та страхування 3 курс денна форма група ФН-20-2 фмб-kd"/>
    <s v="https://vo.uu.edu.ua/grade/report/grader/index.php?id=14074"/>
    <n v="949"/>
    <n v="4"/>
    <n v="4"/>
    <n v="3"/>
    <n v="0"/>
    <n v="0"/>
    <n v="1"/>
    <n v="0"/>
    <n v="3"/>
    <n v="3"/>
    <n v="0"/>
    <n v="0"/>
    <n v="0"/>
    <n v="0"/>
    <n v="0"/>
    <n v="0"/>
    <n v="0"/>
    <n v="0"/>
    <n v="0"/>
    <n v="23"/>
    <n v="30"/>
    <b v="0"/>
    <n v="0"/>
  </r>
  <r>
    <x v="2"/>
    <x v="29"/>
    <x v="34"/>
    <m/>
    <s v="Спецільність Фізична терапія, ерготерапія 4 курс заочна форма група ЗФТ-18-2-kd"/>
    <s v="https://vo.uu.edu.ua/grade/report/grader/index.php?id=14067"/>
    <n v="172"/>
    <n v="0"/>
    <n v="3"/>
    <n v="1"/>
    <n v="0"/>
    <n v="0"/>
    <n v="1"/>
    <n v="2"/>
    <n v="0"/>
    <n v="0"/>
    <n v="0"/>
    <n v="0"/>
    <n v="0"/>
    <n v="0"/>
    <n v="0"/>
    <n v="0"/>
    <n v="0"/>
    <n v="0"/>
    <n v="0"/>
    <n v="14"/>
    <n v="17"/>
    <b v="0"/>
    <n v="0"/>
  </r>
  <r>
    <x v="2"/>
    <x v="29"/>
    <x v="91"/>
    <s v="Глущенко Микола Іванович."/>
    <s v="Державне управління та державні установи_Глущенко М.І._kd"/>
    <s v="https://vo.uu.edu.ua/grade/report/grader/index.php?id=8711"/>
    <n v="270"/>
    <n v="0"/>
    <n v="18"/>
    <n v="4"/>
    <n v="1"/>
    <n v="0"/>
    <n v="1"/>
    <n v="1"/>
    <n v="0"/>
    <n v="18"/>
    <n v="1"/>
    <n v="1"/>
    <n v="0"/>
    <n v="0"/>
    <n v="0"/>
    <n v="0"/>
    <n v="6"/>
    <n v="2"/>
    <n v="22"/>
    <n v="0"/>
    <n v="30"/>
    <b v="0"/>
    <n v="0"/>
  </r>
  <r>
    <x v="2"/>
    <x v="29"/>
    <x v="91"/>
    <s v="Глущенко Микола Іванович."/>
    <s v="Правознавство_Глущенко М.І._kd"/>
    <s v="https://vo.uu.edu.ua/grade/report/grader/index.php?id=9914"/>
    <n v="7965"/>
    <n v="3560"/>
    <n v="101"/>
    <n v="63"/>
    <n v="1"/>
    <n v="2"/>
    <n v="1"/>
    <n v="2"/>
    <n v="1"/>
    <n v="31"/>
    <n v="2"/>
    <n v="1"/>
    <n v="0"/>
    <n v="0"/>
    <n v="0"/>
    <n v="0"/>
    <n v="17"/>
    <n v="3"/>
    <n v="20"/>
    <n v="0"/>
    <n v="58"/>
    <b v="1"/>
    <n v="1"/>
  </r>
  <r>
    <x v="2"/>
    <x v="29"/>
    <x v="91"/>
    <s v="Глущенко Микола Іванович."/>
    <s v="Теорія держави та права_Глущенко М.І._kd"/>
    <s v="https://vo.uu.edu.ua/grade/report/grader/index.php?id=6372"/>
    <n v="3711"/>
    <n v="198"/>
    <n v="27"/>
    <n v="16"/>
    <n v="1"/>
    <n v="2"/>
    <n v="2"/>
    <n v="1"/>
    <n v="2"/>
    <n v="57"/>
    <n v="1"/>
    <n v="2"/>
    <n v="0"/>
    <n v="0"/>
    <n v="1"/>
    <n v="0"/>
    <n v="38"/>
    <n v="8"/>
    <n v="60"/>
    <n v="0"/>
    <n v="112"/>
    <b v="1"/>
    <n v="1"/>
  </r>
  <r>
    <x v="2"/>
    <x v="29"/>
    <x v="91"/>
    <s v="Глущенко Микола Іванович."/>
    <s v="Юридична деонтологія_Глущенко М.І._kd"/>
    <s v="https://vo.uu.edu.ua/grade/report/grader/index.php?id=6391"/>
    <n v="1517"/>
    <n v="210"/>
    <n v="28"/>
    <n v="15"/>
    <n v="1"/>
    <n v="1"/>
    <n v="1"/>
    <n v="1"/>
    <n v="0"/>
    <n v="26"/>
    <n v="1"/>
    <n v="4"/>
    <n v="0"/>
    <n v="0"/>
    <n v="0"/>
    <n v="0"/>
    <n v="12"/>
    <n v="2"/>
    <n v="17"/>
    <n v="0"/>
    <n v="47"/>
    <b v="1"/>
    <n v="1"/>
  </r>
  <r>
    <x v="2"/>
    <x v="29"/>
    <x v="91"/>
    <s v="Дідовець Ірина Володимирівна"/>
    <s v="Адміністративний менеджмент_Дідовець І.В._kd"/>
    <s v="https://vo.uu.edu.ua/grade/report/grader/index.php?id=6408"/>
    <n v="461"/>
    <n v="7"/>
    <n v="5"/>
    <n v="2"/>
    <n v="2"/>
    <n v="1"/>
    <n v="1"/>
    <n v="3"/>
    <n v="2"/>
    <n v="22"/>
    <n v="1"/>
    <n v="3"/>
    <n v="0"/>
    <n v="0"/>
    <n v="0"/>
    <n v="0"/>
    <n v="6"/>
    <n v="3"/>
    <n v="17"/>
    <n v="0"/>
    <n v="41"/>
    <b v="0"/>
    <n v="0"/>
  </r>
  <r>
    <x v="2"/>
    <x v="29"/>
    <x v="91"/>
    <s v="Дідовець Ірина Володимирівна"/>
    <s v="Гендерна політика у сфері управління_Дідовець І.В._kd"/>
    <s v="https://vo.uu.edu.ua/grade/report/grader/index.php?id=9927"/>
    <n v="98"/>
    <n v="35"/>
    <n v="14"/>
    <n v="4"/>
    <n v="1"/>
    <n v="0"/>
    <n v="1"/>
    <n v="1"/>
    <n v="0"/>
    <n v="23"/>
    <n v="0"/>
    <n v="5"/>
    <n v="0"/>
    <n v="0"/>
    <n v="0"/>
    <n v="0"/>
    <n v="4"/>
    <n v="3"/>
    <n v="25"/>
    <n v="0"/>
    <n v="37"/>
    <b v="0"/>
    <n v="0"/>
  </r>
  <r>
    <x v="2"/>
    <x v="29"/>
    <x v="91"/>
    <s v="Дідовець Ірина Володимирівна"/>
    <s v="Зовнішньоекономічна діяльність підприємств_Дідовець І.В._kd"/>
    <s v="https://vo.uu.edu.ua/grade/report/grader/index.php?id=8664"/>
    <n v="344"/>
    <n v="0"/>
    <n v="4"/>
    <n v="2"/>
    <n v="2"/>
    <n v="1"/>
    <n v="1"/>
    <n v="0"/>
    <n v="1"/>
    <n v="24"/>
    <n v="1"/>
    <n v="5"/>
    <n v="0"/>
    <n v="0"/>
    <n v="0"/>
    <n v="0"/>
    <n v="2"/>
    <n v="4"/>
    <n v="30"/>
    <n v="0"/>
    <n v="38"/>
    <b v="0"/>
    <n v="0"/>
  </r>
  <r>
    <x v="2"/>
    <x v="29"/>
    <x v="91"/>
    <s v="Дідовець Ірина Володимирівна"/>
    <s v="Менеджмент у соціальній сфері_ Дідовець І.В._kd"/>
    <s v="https://vo.uu.edu.ua/grade/report/grader/index.php?id=8665"/>
    <n v="659"/>
    <n v="5"/>
    <n v="8"/>
    <n v="4"/>
    <n v="1"/>
    <n v="1"/>
    <n v="1"/>
    <n v="0"/>
    <n v="1"/>
    <n v="19"/>
    <n v="1"/>
    <n v="4"/>
    <n v="0"/>
    <n v="0"/>
    <n v="0"/>
    <n v="0"/>
    <n v="5"/>
    <n v="4"/>
    <n v="35"/>
    <n v="0"/>
    <n v="35"/>
    <b v="0"/>
    <n v="0"/>
  </r>
  <r>
    <x v="2"/>
    <x v="29"/>
    <x v="91"/>
    <s v="Дідовець Ірина Володимирівна"/>
    <s v="Міжнародна економіка_Переверзєв Є.В., Дідовець І.В._kd"/>
    <s v="https://vo.uu.edu.ua/grade/report/grader/index.php?id=8048"/>
    <n v="1605"/>
    <n v="169"/>
    <n v="13"/>
    <n v="7"/>
    <n v="1"/>
    <n v="1"/>
    <n v="2"/>
    <n v="1"/>
    <n v="2"/>
    <n v="33"/>
    <n v="1"/>
    <n v="4"/>
    <n v="0"/>
    <n v="0"/>
    <n v="0"/>
    <n v="0"/>
    <n v="10"/>
    <n v="3"/>
    <n v="21"/>
    <n v="0"/>
    <n v="56"/>
    <b v="1"/>
    <n v="1"/>
  </r>
  <r>
    <x v="2"/>
    <x v="29"/>
    <x v="91"/>
    <s v="Дідовець Ірина Володимирівна"/>
    <s v="Фінансовий ринок_Дідовець І.В._kd"/>
    <s v="https://vo.uu.edu.ua/grade/report/grader/index.php?id=8672"/>
    <n v="168"/>
    <n v="0"/>
    <n v="5"/>
    <n v="2"/>
    <n v="1"/>
    <n v="0"/>
    <n v="1"/>
    <n v="1"/>
    <n v="1"/>
    <n v="28"/>
    <n v="1"/>
    <n v="1"/>
    <n v="0"/>
    <n v="0"/>
    <n v="0"/>
    <n v="0"/>
    <n v="2"/>
    <n v="0"/>
    <n v="4"/>
    <n v="0"/>
    <n v="35"/>
    <b v="0"/>
    <n v="0"/>
  </r>
  <r>
    <x v="2"/>
    <x v="29"/>
    <x v="91"/>
    <s v="Жила Олександр Владиславович"/>
    <s v="Міжнародне приватне право_Жила О.В._kd"/>
    <s v="https://vo.uu.edu.ua/grade/report/grader/index.php?id=8072"/>
    <n v="3633"/>
    <n v="14"/>
    <n v="12"/>
    <n v="10"/>
    <n v="1"/>
    <n v="1"/>
    <n v="1"/>
    <n v="0"/>
    <n v="28"/>
    <n v="6"/>
    <n v="1"/>
    <n v="5"/>
    <n v="0"/>
    <n v="0"/>
    <n v="0"/>
    <n v="0"/>
    <n v="8"/>
    <n v="10"/>
    <n v="103"/>
    <n v="0"/>
    <n v="59"/>
    <b v="0"/>
    <n v="0"/>
  </r>
  <r>
    <x v="2"/>
    <x v="29"/>
    <x v="91"/>
    <s v="Жила Олександр Владиславович"/>
    <s v="Сімейне право_Жила О.В._kd"/>
    <s v="https://vo.uu.edu.ua/grade/report/grader/index.php?id=9316"/>
    <n v="2648"/>
    <n v="12"/>
    <n v="17"/>
    <n v="11"/>
    <n v="1"/>
    <n v="1"/>
    <n v="1"/>
    <n v="1"/>
    <n v="22"/>
    <n v="7"/>
    <n v="1"/>
    <n v="2"/>
    <n v="0"/>
    <n v="0"/>
    <n v="0"/>
    <n v="0"/>
    <n v="10"/>
    <n v="6"/>
    <n v="50"/>
    <n v="0"/>
    <n v="50"/>
    <b v="0"/>
    <n v="0"/>
  </r>
  <r>
    <x v="2"/>
    <x v="29"/>
    <x v="91"/>
    <s v="Жила Олександр Владиславович"/>
    <s v="Цивільне право 2 курс_Жила О.В._kd"/>
    <s v="https://vo.uu.edu.ua/grade/report/grader/index.php?id=8064"/>
    <n v="6550"/>
    <n v="586"/>
    <n v="30"/>
    <n v="23"/>
    <n v="1"/>
    <n v="1"/>
    <n v="1"/>
    <n v="0"/>
    <n v="37"/>
    <n v="9"/>
    <n v="1"/>
    <n v="9"/>
    <n v="0"/>
    <n v="0"/>
    <n v="0"/>
    <n v="0"/>
    <n v="10"/>
    <n v="15"/>
    <n v="165"/>
    <n v="0"/>
    <n v="82"/>
    <b v="1"/>
    <n v="1"/>
  </r>
  <r>
    <x v="2"/>
    <x v="29"/>
    <x v="91"/>
    <s v="Жила Олександр Владиславович"/>
    <s v="Цивільне право 3 курс_Жила О.В._kd"/>
    <s v="https://vo.uu.edu.ua/grade/report/grader/index.php?id=8065"/>
    <n v="7207"/>
    <n v="539"/>
    <n v="28"/>
    <n v="22"/>
    <n v="1"/>
    <n v="1"/>
    <n v="1"/>
    <n v="0"/>
    <n v="33"/>
    <n v="7"/>
    <n v="1"/>
    <n v="12"/>
    <n v="0"/>
    <n v="0"/>
    <n v="0"/>
    <n v="0"/>
    <n v="10"/>
    <n v="17"/>
    <n v="193"/>
    <n v="0"/>
    <n v="81"/>
    <b v="1"/>
    <n v="1"/>
  </r>
  <r>
    <x v="2"/>
    <x v="29"/>
    <x v="91"/>
    <s v="Жила Олександр Владиславович"/>
    <s v="Цивільний процес_Жила О.В._kd"/>
    <s v="https://vo.uu.edu.ua/grade/report/grader/index.php?id=8066"/>
    <n v="6170"/>
    <n v="327"/>
    <n v="27"/>
    <n v="22"/>
    <n v="1"/>
    <n v="1"/>
    <n v="1"/>
    <n v="0"/>
    <n v="39"/>
    <n v="6"/>
    <n v="1"/>
    <n v="12"/>
    <n v="0"/>
    <n v="0"/>
    <n v="0"/>
    <n v="0"/>
    <n v="8"/>
    <n v="15"/>
    <n v="158"/>
    <n v="0"/>
    <n v="82"/>
    <b v="1"/>
    <n v="1"/>
  </r>
  <r>
    <x v="2"/>
    <x v="29"/>
    <x v="91"/>
    <s v="Кравченко Олена Вікторівна"/>
    <s v="Документально-інформаційні комунікації_Кравченко О.В._kd"/>
    <s v="https://vo.uu.edu.ua/grade/report/grader/index.php?id=8103"/>
    <n v="157"/>
    <n v="0"/>
    <n v="6"/>
    <n v="2"/>
    <n v="1"/>
    <n v="1"/>
    <n v="1"/>
    <n v="0"/>
    <n v="15"/>
    <n v="10"/>
    <n v="1"/>
    <n v="5"/>
    <n v="0"/>
    <n v="0"/>
    <n v="0"/>
    <n v="0"/>
    <n v="7"/>
    <n v="3"/>
    <n v="6"/>
    <n v="0"/>
    <n v="42"/>
    <b v="0"/>
    <n v="0"/>
  </r>
  <r>
    <x v="2"/>
    <x v="29"/>
    <x v="91"/>
    <s v="Кравченко Олена Вікторівна"/>
    <s v="Іміджелогія_Кравченко О.В._kd"/>
    <s v="https://vo.uu.edu.ua/grade/report/grader/index.php?id=8703"/>
    <n v="14"/>
    <n v="0"/>
    <n v="10"/>
    <n v="5"/>
    <n v="1"/>
    <n v="0"/>
    <n v="1"/>
    <n v="0"/>
    <n v="11"/>
    <n v="6"/>
    <n v="0"/>
    <n v="4"/>
    <n v="0"/>
    <n v="0"/>
    <n v="0"/>
    <n v="0"/>
    <n v="8"/>
    <n v="2"/>
    <n v="20"/>
    <n v="0"/>
    <n v="32"/>
    <b v="0"/>
    <n v="0"/>
  </r>
  <r>
    <x v="2"/>
    <x v="29"/>
    <x v="91"/>
    <s v="Кравченко Олена Вікторівна"/>
    <s v="Іноземна мова  3 курс_Кравченко О.В._kd"/>
    <s v="https://vo.uu.edu.ua/grade/report/grader/index.php?id=13051"/>
    <n v="11551"/>
    <n v="330"/>
    <n v="109"/>
    <n v="55"/>
    <n v="1"/>
    <n v="1"/>
    <n v="1"/>
    <n v="1"/>
    <n v="1"/>
    <n v="9"/>
    <n v="1"/>
    <n v="1"/>
    <n v="0"/>
    <n v="0"/>
    <n v="0"/>
    <n v="0"/>
    <n v="14"/>
    <n v="1"/>
    <n v="14"/>
    <n v="0"/>
    <n v="29"/>
    <b v="1"/>
    <n v="1"/>
  </r>
  <r>
    <x v="2"/>
    <x v="29"/>
    <x v="91"/>
    <s v="Кравченко Олена Вікторівна"/>
    <s v="Іноземна мова 1 курс_Кравченко О.В._kd"/>
    <s v="https://vo.uu.edu.ua/grade/report/grader/index.php?id=8082"/>
    <n v="22964"/>
    <n v="1332"/>
    <n v="119"/>
    <n v="68"/>
    <n v="1"/>
    <n v="1"/>
    <n v="1"/>
    <n v="0"/>
    <n v="4"/>
    <n v="54"/>
    <n v="2"/>
    <n v="14"/>
    <n v="0"/>
    <n v="0"/>
    <n v="0"/>
    <n v="0"/>
    <n v="46"/>
    <n v="6"/>
    <n v="31"/>
    <n v="0"/>
    <n v="127"/>
    <b v="1"/>
    <n v="1"/>
  </r>
  <r>
    <x v="2"/>
    <x v="29"/>
    <x v="91"/>
    <s v="Кравченко Олена Вікторівна"/>
    <s v="Іноземна мова 2 курс_Кравченко О.В._kd"/>
    <s v="https://vo.uu.edu.ua/grade/report/grader/index.php?id=8700"/>
    <n v="29019"/>
    <n v="288"/>
    <n v="168"/>
    <n v="101"/>
    <n v="1"/>
    <n v="1"/>
    <n v="1"/>
    <n v="0"/>
    <n v="3"/>
    <n v="55"/>
    <n v="1"/>
    <n v="8"/>
    <n v="0"/>
    <n v="0"/>
    <n v="0"/>
    <n v="0"/>
    <n v="31"/>
    <n v="7"/>
    <n v="62"/>
    <n v="0"/>
    <n v="106"/>
    <b v="1"/>
    <n v="1"/>
  </r>
  <r>
    <x v="2"/>
    <x v="29"/>
    <x v="91"/>
    <s v="Кравченко Олена Вікторівна"/>
    <s v="Лінгвістичні основи документознавства_Кравченко О.В._kd"/>
    <s v="https://vo.uu.edu.ua/grade/report/grader/index.php?id=9900"/>
    <n v="157"/>
    <n v="75"/>
    <n v="16"/>
    <n v="0"/>
    <n v="1"/>
    <n v="0"/>
    <n v="1"/>
    <n v="1"/>
    <n v="1"/>
    <n v="13"/>
    <n v="0"/>
    <n v="3"/>
    <n v="0"/>
    <n v="0"/>
    <n v="0"/>
    <n v="0"/>
    <n v="1"/>
    <n v="1"/>
    <n v="0"/>
    <n v="0"/>
    <n v="21"/>
    <b v="0"/>
    <n v="0"/>
  </r>
  <r>
    <x v="2"/>
    <x v="29"/>
    <x v="91"/>
    <s v="Кравченко Олена Вікторівна"/>
    <s v="Основи наукових досліджень та академічного письма_Кравченко О.В._kd"/>
    <s v="https://vo.uu.edu.ua/grade/report/grader/index.php?id=9325"/>
    <n v="11604"/>
    <n v="1197"/>
    <n v="134"/>
    <n v="59"/>
    <n v="1"/>
    <n v="1"/>
    <n v="1"/>
    <n v="0"/>
    <n v="16"/>
    <n v="8"/>
    <n v="1"/>
    <n v="8"/>
    <n v="0"/>
    <n v="0"/>
    <n v="1"/>
    <n v="0"/>
    <n v="16"/>
    <n v="4"/>
    <n v="20"/>
    <n v="0"/>
    <n v="55"/>
    <b v="1"/>
    <n v="1"/>
  </r>
  <r>
    <x v="2"/>
    <x v="29"/>
    <x v="91"/>
    <s v="Кравченко Олена Вікторівна"/>
    <s v="Основи рекламно-аналітичної діяльності_Кравченко О.В._kd"/>
    <s v="https://vo.uu.edu.ua/grade/report/grader/index.php?id=13078"/>
    <n v="331"/>
    <n v="10"/>
    <n v="4"/>
    <n v="1"/>
    <n v="1"/>
    <n v="1"/>
    <n v="1"/>
    <n v="2"/>
    <n v="6"/>
    <n v="4"/>
    <n v="1"/>
    <n v="2"/>
    <n v="0"/>
    <n v="0"/>
    <n v="0"/>
    <n v="0"/>
    <n v="1"/>
    <n v="1"/>
    <n v="11"/>
    <n v="0"/>
    <n v="18"/>
    <b v="0"/>
    <n v="0"/>
  </r>
  <r>
    <x v="2"/>
    <x v="29"/>
    <x v="91"/>
    <s v="Кравченко Олена Вікторівна"/>
    <s v="Спічрайтинг та референтна справа_Кравченко О.В._kd"/>
    <s v="https://vo.uu.edu.ua/grade/report/grader/index.php?id=6430"/>
    <n v="418"/>
    <n v="0"/>
    <n v="8"/>
    <n v="2"/>
    <n v="1"/>
    <n v="0"/>
    <n v="1"/>
    <n v="0"/>
    <n v="14"/>
    <n v="11"/>
    <n v="1"/>
    <n v="1"/>
    <n v="0"/>
    <n v="0"/>
    <n v="0"/>
    <n v="0"/>
    <n v="7"/>
    <n v="3"/>
    <n v="22"/>
    <n v="0"/>
    <n v="38"/>
    <b v="0"/>
    <n v="0"/>
  </r>
  <r>
    <x v="2"/>
    <x v="29"/>
    <x v="91"/>
    <s v="Кравченко Олена Вікторівна"/>
    <s v="Теорія та практика зв'язків з громадськістю_Кравченко О.В._kd"/>
    <s v="https://vo.uu.edu.ua/grade/report/grader/index.php?id=9899"/>
    <n v="1195"/>
    <n v="12"/>
    <n v="6"/>
    <n v="6"/>
    <n v="1"/>
    <n v="1"/>
    <n v="1"/>
    <n v="0"/>
    <n v="3"/>
    <n v="28"/>
    <n v="1"/>
    <n v="3"/>
    <n v="0"/>
    <n v="0"/>
    <n v="0"/>
    <n v="0"/>
    <n v="8"/>
    <n v="3"/>
    <n v="25"/>
    <n v="0"/>
    <n v="47"/>
    <b v="0"/>
    <n v="0"/>
  </r>
  <r>
    <x v="2"/>
    <x v="29"/>
    <x v="91"/>
    <s v="Кравченко Олена Вікторівна"/>
    <s v="Україна в контексті світового розвиту_Кравченко О.В._kd"/>
    <s v="https://vo.uu.edu.ua/grade/report/grader/index.php?id=9326"/>
    <n v="6049"/>
    <n v="10"/>
    <n v="95"/>
    <n v="56"/>
    <n v="1"/>
    <n v="0"/>
    <n v="1"/>
    <n v="0"/>
    <n v="14"/>
    <n v="24"/>
    <n v="1"/>
    <n v="11"/>
    <n v="0"/>
    <n v="0"/>
    <n v="0"/>
    <n v="0"/>
    <n v="12"/>
    <n v="3"/>
    <n v="18"/>
    <n v="0"/>
    <n v="66"/>
    <b v="0"/>
    <n v="0"/>
  </r>
  <r>
    <x v="2"/>
    <x v="29"/>
    <x v="91"/>
    <s v="Лунгол Ольга Миколаївна"/>
    <s v="Економіко-математичні методи і моделі_Лунгол О.М._kd"/>
    <s v="https://vo.uu.edu.ua/grade/report/grader/index.php?id=13081"/>
    <n v="1454"/>
    <n v="217"/>
    <n v="11"/>
    <n v="5"/>
    <n v="1"/>
    <n v="1"/>
    <n v="1"/>
    <n v="1"/>
    <n v="0"/>
    <n v="14"/>
    <n v="1"/>
    <n v="3"/>
    <n v="1"/>
    <n v="0"/>
    <n v="0"/>
    <n v="0"/>
    <n v="12"/>
    <n v="1"/>
    <n v="0"/>
    <n v="0"/>
    <n v="34"/>
    <b v="1"/>
    <n v="1"/>
  </r>
  <r>
    <x v="2"/>
    <x v="29"/>
    <x v="91"/>
    <s v="Лунгол Ольга Миколаївна"/>
    <s v="Інформаційні технології в галузі для фізичної терапії, ерготерапії_Лунгол О.М._kd"/>
    <s v="https://vo.uu.edu.ua/grade/report/grader/index.php?id=6507"/>
    <n v="3573"/>
    <n v="343"/>
    <n v="43"/>
    <n v="10"/>
    <n v="1"/>
    <n v="1"/>
    <n v="1"/>
    <n v="3"/>
    <n v="6"/>
    <n v="21"/>
    <n v="1"/>
    <n v="1"/>
    <n v="0"/>
    <n v="0"/>
    <n v="0"/>
    <n v="0"/>
    <n v="24"/>
    <n v="4"/>
    <n v="41"/>
    <n v="0"/>
    <n v="61"/>
    <b v="1"/>
    <n v="1"/>
  </r>
  <r>
    <x v="2"/>
    <x v="29"/>
    <x v="91"/>
    <s v="Лунгол Ольга Миколаївна"/>
    <s v="Інформаційні технології в галузі для ФН і МН_Лунгол О.М._kd"/>
    <s v="https://vo.uu.edu.ua/grade/report/grader/index.php?id=6550"/>
    <n v="404"/>
    <n v="6"/>
    <n v="6"/>
    <n v="2"/>
    <n v="1"/>
    <n v="1"/>
    <n v="1"/>
    <n v="1"/>
    <n v="2"/>
    <n v="12"/>
    <n v="1"/>
    <n v="3"/>
    <n v="0"/>
    <n v="0"/>
    <n v="0"/>
    <n v="0"/>
    <n v="4"/>
    <n v="1"/>
    <n v="1"/>
    <n v="0"/>
    <n v="25"/>
    <b v="0"/>
    <n v="0"/>
  </r>
  <r>
    <x v="2"/>
    <x v="29"/>
    <x v="91"/>
    <s v="Мильніченко Наталя Олександрівна"/>
    <s v="Архівознавство_Мильніченко Н.О._kd"/>
    <s v="https://vo.uu.edu.ua/grade/report/grader/index.php?id=6511"/>
    <n v="863"/>
    <n v="1"/>
    <n v="5"/>
    <n v="1"/>
    <n v="1"/>
    <n v="1"/>
    <n v="0"/>
    <n v="1"/>
    <n v="9"/>
    <n v="4"/>
    <n v="1"/>
    <n v="4"/>
    <n v="4"/>
    <n v="0"/>
    <n v="0"/>
    <n v="0"/>
    <n v="5"/>
    <n v="2"/>
    <n v="17"/>
    <n v="0"/>
    <n v="30"/>
    <b v="0"/>
    <n v="0"/>
  </r>
  <r>
    <x v="2"/>
    <x v="29"/>
    <x v="91"/>
    <s v="Мильніченко Наталя Олександрівна"/>
    <s v="Бібліографознавство_Мильніченко Н.О._kd"/>
    <s v="https://vo.uu.edu.ua/grade/report/grader/index.php?id=6470"/>
    <n v="124"/>
    <n v="0"/>
    <n v="3"/>
    <n v="0"/>
    <n v="1"/>
    <n v="1"/>
    <n v="1"/>
    <n v="1"/>
    <n v="23"/>
    <n v="14"/>
    <n v="1"/>
    <n v="1"/>
    <n v="0"/>
    <n v="0"/>
    <n v="1"/>
    <n v="0"/>
    <n v="1"/>
    <n v="1"/>
    <n v="10"/>
    <n v="0"/>
    <n v="44"/>
    <b v="0"/>
    <n v="0"/>
  </r>
  <r>
    <x v="2"/>
    <x v="29"/>
    <x v="91"/>
    <s v="Мильніченко Наталя Олександрівна"/>
    <s v="Вступ до спеціальності _Мильніченко Н.О._kd"/>
    <s v="https://vo.uu.edu.ua/grade/report/grader/index.php?id=6485"/>
    <n v="4625"/>
    <n v="1103"/>
    <n v="47"/>
    <n v="28"/>
    <n v="1"/>
    <n v="1"/>
    <n v="1"/>
    <n v="2"/>
    <n v="19"/>
    <n v="20"/>
    <n v="1"/>
    <n v="5"/>
    <n v="0"/>
    <n v="0"/>
    <n v="0"/>
    <n v="0"/>
    <n v="11"/>
    <n v="4"/>
    <n v="20"/>
    <n v="0"/>
    <n v="63"/>
    <b v="1"/>
    <n v="1"/>
  </r>
  <r>
    <x v="2"/>
    <x v="29"/>
    <x v="91"/>
    <s v="Мильніченко Наталя Олександрівна"/>
    <s v="Діловодство_Мильніченко Н.О._kd"/>
    <s v="https://vo.uu.edu.ua/grade/report/grader/index.php?id=9902"/>
    <n v="2018"/>
    <n v="4"/>
    <n v="7"/>
    <n v="5"/>
    <n v="1"/>
    <n v="1"/>
    <n v="1"/>
    <n v="1"/>
    <n v="5"/>
    <n v="12"/>
    <n v="1"/>
    <n v="1"/>
    <n v="0"/>
    <n v="0"/>
    <n v="0"/>
    <n v="0"/>
    <n v="16"/>
    <n v="4"/>
    <n v="29"/>
    <n v="0"/>
    <n v="41"/>
    <b v="0"/>
    <n v="0"/>
  </r>
  <r>
    <x v="2"/>
    <x v="29"/>
    <x v="91"/>
    <s v="Мильніченко Наталя Олександрівна"/>
    <s v="Документознавство_Мильніченко Н.О._kd "/>
    <s v="https://vo.uu.edu.ua/grade/report/grader/index.php?id=8754"/>
    <n v="685"/>
    <n v="160"/>
    <n v="9"/>
    <n v="2"/>
    <n v="1"/>
    <n v="1"/>
    <n v="1"/>
    <n v="1"/>
    <n v="31"/>
    <n v="19"/>
    <n v="1"/>
    <n v="3"/>
    <n v="0"/>
    <n v="0"/>
    <n v="0"/>
    <n v="0"/>
    <n v="12"/>
    <n v="3"/>
    <n v="26"/>
    <n v="0"/>
    <n v="71"/>
    <b v="1"/>
    <n v="1"/>
  </r>
  <r>
    <x v="2"/>
    <x v="29"/>
    <x v="91"/>
    <s v="Мильніченко Наталя Олександрівна"/>
    <s v="Інформаційний бізнес_Мильніченко Н.О._kd"/>
    <s v="https://vo.uu.edu.ua/grade/report/grader/index.php?id=9909"/>
    <n v="166"/>
    <n v="0"/>
    <n v="10"/>
    <n v="5"/>
    <n v="1"/>
    <n v="0"/>
    <n v="1"/>
    <n v="1"/>
    <n v="6"/>
    <n v="4"/>
    <n v="1"/>
    <n v="1"/>
    <n v="0"/>
    <n v="0"/>
    <n v="0"/>
    <n v="0"/>
    <n v="3"/>
    <n v="1"/>
    <n v="5"/>
    <n v="0"/>
    <n v="18"/>
    <b v="0"/>
    <n v="0"/>
  </r>
  <r>
    <x v="2"/>
    <x v="29"/>
    <x v="91"/>
    <s v="Мильніченко Наталя Олександрівна"/>
    <s v="Інформаційні системи і мережі в документознавстві_Мильніченко Н.О._kd"/>
    <s v="https://vo.uu.edu.ua/grade/report/grader/index.php?id=8708"/>
    <n v="852"/>
    <n v="0"/>
    <n v="7"/>
    <n v="4"/>
    <n v="1"/>
    <n v="1"/>
    <n v="1"/>
    <n v="2"/>
    <n v="11"/>
    <n v="13"/>
    <n v="1"/>
    <n v="1"/>
    <n v="0"/>
    <n v="0"/>
    <n v="0"/>
    <n v="0"/>
    <n v="10"/>
    <n v="4"/>
    <n v="20"/>
    <n v="0"/>
    <n v="43"/>
    <b v="0"/>
    <n v="0"/>
  </r>
  <r>
    <x v="2"/>
    <x v="29"/>
    <x v="91"/>
    <s v="Мильніченко Наталя Олександрівна"/>
    <s v="Інформаційні технології в галузі (відповідно до спеціальності)_Мильніченко Н.О._kd"/>
    <s v="https://vo.uu.edu.ua/grade/report/grader/index.php?id=8088"/>
    <n v="2118"/>
    <n v="140"/>
    <n v="19"/>
    <n v="5"/>
    <n v="2"/>
    <n v="1"/>
    <n v="1"/>
    <n v="1"/>
    <n v="26"/>
    <n v="16"/>
    <n v="1"/>
    <n v="3"/>
    <n v="1"/>
    <n v="0"/>
    <n v="0"/>
    <n v="0"/>
    <n v="13"/>
    <n v="8"/>
    <n v="40"/>
    <n v="0"/>
    <n v="70"/>
    <b v="1"/>
    <n v="1"/>
  </r>
  <r>
    <x v="2"/>
    <x v="29"/>
    <x v="91"/>
    <s v="Мильніченко Наталя Олександрівна"/>
    <s v="Музеєзнавство_Мильніченко Н.О._kd"/>
    <s v="https://vo.uu.edu.ua/grade/report/grader/index.php?id=9901"/>
    <n v="1175"/>
    <n v="17"/>
    <n v="6"/>
    <n v="5"/>
    <n v="1"/>
    <n v="1"/>
    <n v="1"/>
    <n v="2"/>
    <n v="8"/>
    <n v="7"/>
    <n v="1"/>
    <n v="2"/>
    <n v="1"/>
    <n v="0"/>
    <n v="0"/>
    <n v="0"/>
    <n v="9"/>
    <n v="2"/>
    <n v="17"/>
    <n v="0"/>
    <n v="33"/>
    <b v="0"/>
    <n v="0"/>
  </r>
  <r>
    <x v="2"/>
    <x v="29"/>
    <x v="91"/>
    <s v="Мильніченко Наталя Олександрівна"/>
    <s v="Практичний курс з машинопису_Мильніченко Н.О._kd"/>
    <s v="https://vo.uu.edu.ua/grade/report/grader/index.php?id=9906"/>
    <n v="39"/>
    <n v="10"/>
    <n v="10"/>
    <n v="0"/>
    <n v="1"/>
    <n v="0"/>
    <n v="1"/>
    <n v="1"/>
    <n v="10"/>
    <n v="8"/>
    <n v="0"/>
    <n v="3"/>
    <n v="0"/>
    <n v="0"/>
    <n v="0"/>
    <n v="0"/>
    <n v="1"/>
    <n v="0"/>
    <n v="0"/>
    <n v="0"/>
    <n v="24"/>
    <b v="0"/>
    <n v="0"/>
  </r>
  <r>
    <x v="2"/>
    <x v="29"/>
    <x v="91"/>
    <s v="Мильніченко Наталя Олександрівна"/>
    <s v="Стилістика ділового мовлення та редагування службових документів_Мильніченко Н.О._kd"/>
    <s v="https://vo.uu.edu.ua/grade/report/grader/index.php?id=8085"/>
    <n v="2507"/>
    <n v="619"/>
    <n v="59"/>
    <n v="2"/>
    <n v="1"/>
    <n v="0"/>
    <n v="1"/>
    <n v="1"/>
    <n v="20"/>
    <n v="3"/>
    <n v="0"/>
    <n v="2"/>
    <n v="0"/>
    <n v="0"/>
    <n v="0"/>
    <n v="0"/>
    <n v="5"/>
    <n v="3"/>
    <n v="20"/>
    <n v="0"/>
    <n v="35"/>
    <b v="0"/>
    <n v="0"/>
  </r>
  <r>
    <x v="2"/>
    <x v="29"/>
    <x v="91"/>
    <s v="Мильніченко Наталя Олександрівна"/>
    <s v="Сучасні комунікаційні  технології та нові засоби масової інформації._Мильніченко Н.О._kd"/>
    <s v="https://vo.uu.edu.ua/grade/report/grader/index.php?id=9336"/>
    <n v="1433"/>
    <n v="548"/>
    <n v="18"/>
    <n v="12"/>
    <n v="1"/>
    <n v="0"/>
    <n v="1"/>
    <n v="1"/>
    <n v="10"/>
    <n v="5"/>
    <n v="0"/>
    <n v="2"/>
    <n v="0"/>
    <n v="0"/>
    <n v="0"/>
    <n v="0"/>
    <n v="8"/>
    <n v="3"/>
    <n v="15"/>
    <n v="0"/>
    <n v="30"/>
    <b v="0"/>
    <n v="0"/>
  </r>
  <r>
    <x v="2"/>
    <x v="29"/>
    <x v="91"/>
    <s v="Мильніченко Наталя Олександрівна"/>
    <s v="Сучасні технології збору, обробки і передачі інформації_Мильніченко Н.О._kd"/>
    <s v="https://vo.uu.edu.ua/grade/report/grader/index.php?id=8089"/>
    <n v="1598"/>
    <n v="344"/>
    <n v="14"/>
    <n v="3"/>
    <n v="1"/>
    <n v="1"/>
    <n v="1"/>
    <n v="2"/>
    <n v="8"/>
    <n v="11"/>
    <n v="1"/>
    <n v="2"/>
    <n v="0"/>
    <n v="0"/>
    <n v="0"/>
    <n v="0"/>
    <n v="7"/>
    <n v="4"/>
    <n v="20"/>
    <n v="0"/>
    <n v="36"/>
    <b v="1"/>
    <n v="1"/>
  </r>
  <r>
    <x v="2"/>
    <x v="29"/>
    <x v="91"/>
    <s v="Мороз Станіслав Станіславович"/>
    <s v="Державне право зарубіжних країн_Мороз С.С._kd"/>
    <s v="https://vo.uu.edu.ua/grade/report/grader/index.php?id=9318"/>
    <n v="2319"/>
    <n v="0"/>
    <n v="31"/>
    <n v="23"/>
    <n v="1"/>
    <n v="1"/>
    <n v="1"/>
    <n v="1"/>
    <n v="0"/>
    <n v="27"/>
    <n v="1"/>
    <n v="1"/>
    <n v="0"/>
    <n v="0"/>
    <n v="0"/>
    <n v="0"/>
    <n v="14"/>
    <n v="8"/>
    <n v="135"/>
    <n v="0"/>
    <n v="53"/>
    <b v="0"/>
    <n v="0"/>
  </r>
  <r>
    <x v="2"/>
    <x v="29"/>
    <x v="91"/>
    <s v="Мороз Станіслав Станіславович"/>
    <s v="Історія вчень про державу та право_Мороз С.С._kd"/>
    <s v="https://vo.uu.edu.ua/grade/report/grader/index.php?id=8720"/>
    <n v="3873"/>
    <n v="4"/>
    <n v="30"/>
    <n v="24"/>
    <n v="1"/>
    <n v="1"/>
    <n v="1"/>
    <n v="2"/>
    <n v="0"/>
    <n v="26"/>
    <n v="1"/>
    <n v="2"/>
    <n v="0"/>
    <n v="0"/>
    <n v="0"/>
    <n v="0"/>
    <n v="11"/>
    <n v="1"/>
    <n v="20"/>
    <n v="0"/>
    <n v="44"/>
    <b v="0"/>
    <n v="0"/>
  </r>
  <r>
    <x v="2"/>
    <x v="29"/>
    <x v="91"/>
    <s v="Мороз Станіслав Станіславович"/>
    <s v="Історія держави і права зарубіжних країн_Мороз С.С._kd"/>
    <s v="https://vo.uu.edu.ua/grade/report/grader/index.php?id=8721"/>
    <n v="2624"/>
    <n v="2"/>
    <n v="29"/>
    <n v="12"/>
    <n v="1"/>
    <n v="1"/>
    <n v="1"/>
    <n v="2"/>
    <n v="0"/>
    <n v="24"/>
    <n v="1"/>
    <n v="1"/>
    <n v="0"/>
    <n v="0"/>
    <n v="0"/>
    <n v="0"/>
    <n v="12"/>
    <n v="7"/>
    <n v="123"/>
    <n v="0"/>
    <n v="48"/>
    <b v="0"/>
    <n v="0"/>
  </r>
  <r>
    <x v="2"/>
    <x v="29"/>
    <x v="91"/>
    <s v="Мороз Станіслав Станіславович"/>
    <s v="Історія держави та права України_Мороз С.С._kd"/>
    <s v="https://vo.uu.edu.ua/grade/report/grader/index.php?id=6420"/>
    <n v="2692"/>
    <n v="150"/>
    <n v="19"/>
    <n v="9"/>
    <n v="1"/>
    <n v="1"/>
    <n v="1"/>
    <n v="2"/>
    <n v="1"/>
    <n v="25"/>
    <n v="1"/>
    <n v="1"/>
    <n v="0"/>
    <n v="0"/>
    <n v="0"/>
    <n v="0"/>
    <n v="12"/>
    <n v="4"/>
    <n v="58"/>
    <n v="0"/>
    <n v="47"/>
    <b v="1"/>
    <n v="1"/>
  </r>
  <r>
    <x v="2"/>
    <x v="29"/>
    <x v="91"/>
    <s v="Мороз Станіслав Станіславович"/>
    <s v="Кримінальний процес_Мороз С.С._kd"/>
    <s v="https://vo.uu.edu.ua/grade/report/grader/index.php?id=6393"/>
    <n v="7814"/>
    <n v="341"/>
    <n v="28"/>
    <n v="23"/>
    <n v="1"/>
    <n v="1"/>
    <n v="1"/>
    <n v="3"/>
    <n v="1"/>
    <n v="62"/>
    <n v="1"/>
    <n v="3"/>
    <n v="0"/>
    <n v="0"/>
    <n v="0"/>
    <n v="0"/>
    <n v="31"/>
    <n v="11"/>
    <n v="205"/>
    <n v="0"/>
    <n v="113"/>
    <b v="1"/>
    <n v="1"/>
  </r>
  <r>
    <x v="2"/>
    <x v="29"/>
    <x v="91"/>
    <s v="Мороз Станіслав Станіславович"/>
    <s v="Міжнародне право та право ЄС_Мороз С.С._kd"/>
    <s v="https://vo.uu.edu.ua/grade/report/grader/index.php?id=6403"/>
    <n v="3774"/>
    <n v="130"/>
    <n v="19"/>
    <n v="12"/>
    <n v="1"/>
    <n v="1"/>
    <n v="1"/>
    <n v="3"/>
    <n v="7"/>
    <n v="19"/>
    <n v="1"/>
    <n v="12"/>
    <n v="0"/>
    <n v="0"/>
    <n v="0"/>
    <n v="0"/>
    <n v="22"/>
    <n v="10"/>
    <n v="194"/>
    <n v="0"/>
    <n v="75"/>
    <b v="1"/>
    <n v="1"/>
  </r>
  <r>
    <x v="2"/>
    <x v="29"/>
    <x v="91"/>
    <s v="Мороз Станіслав Станіславович"/>
    <s v="Організація судових та правоохоронних органів_Мороз С.С._kd"/>
    <s v="https://vo.uu.edu.ua/grade/report/grader/index.php?id=6394"/>
    <n v="2241"/>
    <n v="364"/>
    <n v="22"/>
    <n v="9"/>
    <n v="1"/>
    <n v="1"/>
    <n v="2"/>
    <n v="4"/>
    <n v="7"/>
    <n v="29"/>
    <n v="2"/>
    <n v="4"/>
    <n v="0"/>
    <n v="0"/>
    <n v="1"/>
    <n v="0"/>
    <n v="14"/>
    <n v="2"/>
    <n v="40"/>
    <n v="0"/>
    <n v="65"/>
    <b v="1"/>
    <n v="1"/>
  </r>
  <r>
    <x v="2"/>
    <x v="29"/>
    <x v="91"/>
    <s v="Мороз Станіслав Станіславович"/>
    <s v="Основи римського приватного права_Мороз С.С._kd"/>
    <s v="https://vo.uu.edu.ua/grade/report/grader/index.php?id=8074"/>
    <n v="3610"/>
    <n v="273"/>
    <n v="30"/>
    <n v="15"/>
    <n v="1"/>
    <n v="1"/>
    <n v="1"/>
    <n v="4"/>
    <n v="2"/>
    <n v="31"/>
    <n v="1"/>
    <n v="1"/>
    <n v="0"/>
    <n v="0"/>
    <n v="1"/>
    <n v="0"/>
    <n v="14"/>
    <n v="11"/>
    <n v="130"/>
    <n v="0"/>
    <n v="66"/>
    <b v="1"/>
    <n v="1"/>
  </r>
  <r>
    <x v="2"/>
    <x v="29"/>
    <x v="91"/>
    <s v="Мороз Станіслав Станіславович"/>
    <s v="Соціологія_Мороз С.С._kd"/>
    <s v="https://vo.uu.edu.ua/grade/report/grader/index.php?id=8076"/>
    <n v="3439"/>
    <n v="0"/>
    <n v="85"/>
    <n v="70"/>
    <n v="1"/>
    <n v="1"/>
    <n v="1"/>
    <n v="3"/>
    <n v="2"/>
    <n v="40"/>
    <n v="1"/>
    <n v="2"/>
    <n v="0"/>
    <n v="0"/>
    <n v="0"/>
    <n v="0"/>
    <n v="11"/>
    <n v="7"/>
    <n v="143"/>
    <n v="0"/>
    <n v="67"/>
    <b v="0"/>
    <n v="0"/>
  </r>
  <r>
    <x v="2"/>
    <x v="29"/>
    <x v="91"/>
    <s v="Остапенко Олена Володимирівна"/>
    <s v="Аналіз господарської діяльності_Остапенко О.В._kd"/>
    <s v="https://vo.uu.edu.ua/grade/report/grader/index.php?id=9287"/>
    <n v="2125"/>
    <n v="8"/>
    <n v="13"/>
    <n v="6"/>
    <n v="1"/>
    <n v="1"/>
    <n v="1"/>
    <n v="2"/>
    <n v="1"/>
    <n v="20"/>
    <n v="1"/>
    <n v="5"/>
    <n v="0"/>
    <n v="0"/>
    <n v="0"/>
    <n v="0"/>
    <n v="8"/>
    <n v="3"/>
    <n v="20"/>
    <n v="0"/>
    <n v="41"/>
    <b v="0"/>
    <n v="0"/>
  </r>
  <r>
    <x v="2"/>
    <x v="29"/>
    <x v="91"/>
    <s v="Остапенко Олена Володимирівна"/>
    <s v="Бухгалтерський облік_Переверзєв Є.В., Остапенко О.В._kd"/>
    <s v="https://vo.uu.edu.ua/grade/report/grader/index.php?id=8063"/>
    <n v="2150"/>
    <n v="1"/>
    <n v="19"/>
    <n v="12"/>
    <n v="1"/>
    <n v="1"/>
    <n v="1"/>
    <n v="2"/>
    <n v="2"/>
    <n v="21"/>
    <n v="1"/>
    <n v="6"/>
    <n v="0"/>
    <n v="0"/>
    <n v="1"/>
    <n v="0"/>
    <n v="10"/>
    <n v="3"/>
    <n v="17"/>
    <n v="0"/>
    <n v="47"/>
    <b v="0"/>
    <n v="0"/>
  </r>
  <r>
    <x v="2"/>
    <x v="29"/>
    <x v="91"/>
    <s v="Остапенко Олена Володимирівна"/>
    <s v="Гроші та кредит_Остапенко О.В._kd"/>
    <s v="https://vo.uu.edu.ua/grade/report/grader/index.php?id=6410"/>
    <n v="5236"/>
    <n v="480"/>
    <n v="30"/>
    <n v="16"/>
    <n v="1"/>
    <n v="1"/>
    <n v="1"/>
    <n v="1"/>
    <n v="2"/>
    <n v="35"/>
    <n v="2"/>
    <n v="8"/>
    <n v="0"/>
    <n v="0"/>
    <n v="0"/>
    <n v="0"/>
    <n v="24"/>
    <n v="9"/>
    <n v="20"/>
    <n v="0"/>
    <n v="82"/>
    <b v="1"/>
    <n v="1"/>
  </r>
  <r>
    <x v="2"/>
    <x v="29"/>
    <x v="91"/>
    <s v="Остапенко Олена Володимирівна"/>
    <s v="Державне регулювання економіки_Остапенко О.В._kd"/>
    <s v="https://vo.uu.edu.ua/grade/report/grader/index.php?id=13085"/>
    <n v="1588"/>
    <n v="8"/>
    <n v="12"/>
    <n v="7"/>
    <n v="1"/>
    <n v="1"/>
    <n v="2"/>
    <n v="2"/>
    <n v="2"/>
    <n v="18"/>
    <n v="1"/>
    <n v="2"/>
    <n v="0"/>
    <n v="0"/>
    <n v="0"/>
    <n v="0"/>
    <n v="9"/>
    <n v="2"/>
    <n v="15"/>
    <n v="0"/>
    <n v="38"/>
    <b v="0"/>
    <n v="0"/>
  </r>
  <r>
    <x v="2"/>
    <x v="29"/>
    <x v="91"/>
    <s v="Остапенко Олена Володимирівна"/>
    <s v="Економіка праці та соціально-трудові відносини_Остапенко О.В._kd"/>
    <s v="https://vo.uu.edu.ua/grade/report/grader/index.php?id=6419"/>
    <n v="288"/>
    <n v="6"/>
    <n v="7"/>
    <n v="2"/>
    <n v="1"/>
    <n v="0"/>
    <n v="1"/>
    <n v="1"/>
    <n v="1"/>
    <n v="22"/>
    <n v="1"/>
    <n v="1"/>
    <n v="0"/>
    <n v="0"/>
    <n v="0"/>
    <n v="0"/>
    <n v="1"/>
    <n v="0"/>
    <n v="0"/>
    <n v="0"/>
    <n v="28"/>
    <b v="0"/>
    <n v="0"/>
  </r>
  <r>
    <x v="2"/>
    <x v="29"/>
    <x v="91"/>
    <s v="Остапенко Олена Володимирівна"/>
    <s v="Економічна теорія (мікро та макроекономіка)_Остапенко О.В._kd"/>
    <s v="https://vo.uu.edu.ua/grade/report/grader/index.php?id=9286"/>
    <n v="8644"/>
    <n v="877"/>
    <n v="44"/>
    <n v="14"/>
    <n v="1"/>
    <n v="1"/>
    <n v="2"/>
    <n v="1"/>
    <n v="5"/>
    <n v="34"/>
    <n v="1"/>
    <n v="5"/>
    <n v="0"/>
    <n v="0"/>
    <n v="1"/>
    <n v="0"/>
    <n v="33"/>
    <n v="6"/>
    <n v="41"/>
    <n v="0"/>
    <n v="88"/>
    <b v="1"/>
    <n v="1"/>
  </r>
  <r>
    <x v="2"/>
    <x v="29"/>
    <x v="91"/>
    <s v="Остапенко Олена Володимирівна"/>
    <s v="Економічний аналіз_Остапенко О.В._kd"/>
    <s v="https://vo.uu.edu.ua/grade/report/grader/index.php?id=6418"/>
    <n v="1694"/>
    <n v="167"/>
    <n v="27"/>
    <n v="5"/>
    <n v="1"/>
    <n v="0"/>
    <n v="1"/>
    <n v="1"/>
    <n v="0"/>
    <n v="26"/>
    <n v="1"/>
    <n v="1"/>
    <n v="0"/>
    <n v="0"/>
    <n v="1"/>
    <n v="0"/>
    <n v="8"/>
    <n v="0"/>
    <n v="11"/>
    <n v="0"/>
    <n v="39"/>
    <b v="0"/>
    <n v="0"/>
  </r>
  <r>
    <x v="2"/>
    <x v="29"/>
    <x v="91"/>
    <s v="Остапенко Олена Володимирівна"/>
    <s v="Інвестування_Остапенко О.В._kd"/>
    <s v="https://vo.uu.edu.ua/grade/report/grader/index.php?id=9285"/>
    <n v="941"/>
    <n v="5"/>
    <n v="8"/>
    <n v="4"/>
    <n v="1"/>
    <n v="1"/>
    <n v="2"/>
    <n v="2"/>
    <n v="2"/>
    <n v="17"/>
    <n v="1"/>
    <n v="7"/>
    <n v="0"/>
    <n v="0"/>
    <n v="1"/>
    <n v="0"/>
    <n v="13"/>
    <n v="3"/>
    <n v="21"/>
    <n v="0"/>
    <n v="48"/>
    <b v="0"/>
    <n v="0"/>
  </r>
  <r>
    <x v="2"/>
    <x v="29"/>
    <x v="91"/>
    <s v="Остапенко Олена Володимирівна"/>
    <s v="Маркетинг_Остапенко О.В._kd"/>
    <s v="https://vo.uu.edu.ua/grade/report/grader/index.php?id=8656"/>
    <n v="2323"/>
    <n v="7"/>
    <n v="26"/>
    <n v="11"/>
    <n v="1"/>
    <n v="1"/>
    <n v="1"/>
    <n v="1"/>
    <n v="0"/>
    <n v="18"/>
    <n v="1"/>
    <n v="8"/>
    <n v="0"/>
    <n v="0"/>
    <n v="1"/>
    <n v="0"/>
    <n v="17"/>
    <n v="3"/>
    <n v="20"/>
    <n v="0"/>
    <n v="50"/>
    <b v="0"/>
    <n v="0"/>
  </r>
  <r>
    <x v="2"/>
    <x v="29"/>
    <x v="91"/>
    <s v="Остапенко Олена Володимирівна"/>
    <s v="Основи підприємництва_Остапенко О.В._kd"/>
    <s v="https://vo.uu.edu.ua/grade/report/grader/index.php?id=9926"/>
    <n v="33"/>
    <n v="0"/>
    <n v="4"/>
    <n v="4"/>
    <n v="1"/>
    <n v="0"/>
    <n v="1"/>
    <n v="1"/>
    <n v="0"/>
    <n v="28"/>
    <n v="0"/>
    <n v="5"/>
    <n v="0"/>
    <n v="0"/>
    <n v="0"/>
    <n v="0"/>
    <n v="11"/>
    <n v="4"/>
    <n v="25"/>
    <n v="0"/>
    <n v="50"/>
    <b v="0"/>
    <n v="0"/>
  </r>
  <r>
    <x v="2"/>
    <x v="29"/>
    <x v="91"/>
    <s v="Остапенко Олена Володимирівна"/>
    <s v="Податкова система_Остапенко О.В._kd"/>
    <s v="https://vo.uu.edu.ua/grade/report/grader/index.php?id=8671"/>
    <n v="1387"/>
    <n v="348"/>
    <n v="18"/>
    <n v="4"/>
    <n v="1"/>
    <n v="1"/>
    <n v="1"/>
    <n v="3"/>
    <n v="3"/>
    <n v="24"/>
    <n v="1"/>
    <n v="1"/>
    <n v="0"/>
    <n v="0"/>
    <n v="0"/>
    <n v="0"/>
    <n v="10"/>
    <n v="0"/>
    <n v="0"/>
    <n v="0"/>
    <n v="43"/>
    <b v="1"/>
    <n v="1"/>
  </r>
  <r>
    <x v="2"/>
    <x v="29"/>
    <x v="91"/>
    <s v="Остапенко Олена Володимирівна"/>
    <s v="Стратегічне управління_Остапенко О.В._kd"/>
    <s v="https://vo.uu.edu.ua/grade/report/grader/index.php?id=9290"/>
    <n v="474"/>
    <n v="0"/>
    <n v="2"/>
    <n v="2"/>
    <n v="1"/>
    <n v="1"/>
    <n v="1"/>
    <n v="2"/>
    <n v="2"/>
    <n v="12"/>
    <n v="1"/>
    <n v="5"/>
    <n v="0"/>
    <n v="0"/>
    <n v="1"/>
    <n v="0"/>
    <n v="11"/>
    <n v="3"/>
    <n v="21"/>
    <n v="0"/>
    <n v="38"/>
    <b v="0"/>
    <n v="0"/>
  </r>
  <r>
    <x v="2"/>
    <x v="29"/>
    <x v="91"/>
    <s v="Остапенко Олена Володимирівна"/>
    <s v="Управління персоналом_Остапенко О.В._kd"/>
    <s v="https://vo.uu.edu.ua/grade/report/grader/index.php?id=8673"/>
    <n v="2491"/>
    <n v="0"/>
    <n v="20"/>
    <n v="12"/>
    <n v="1"/>
    <n v="0"/>
    <n v="1"/>
    <n v="1"/>
    <n v="5"/>
    <n v="21"/>
    <n v="1"/>
    <n v="1"/>
    <n v="0"/>
    <n v="0"/>
    <n v="0"/>
    <n v="0"/>
    <n v="14"/>
    <n v="1"/>
    <n v="20"/>
    <n v="0"/>
    <n v="45"/>
    <b v="0"/>
    <n v="0"/>
  </r>
  <r>
    <x v="2"/>
    <x v="29"/>
    <x v="91"/>
    <s v="Остапенко Олена Володимирівна"/>
    <s v="Фінанси підприємств_Остапенко О.В._kd"/>
    <s v="https://vo.uu.edu.ua/grade/report/grader/index.php?id=8054"/>
    <n v="1492"/>
    <n v="60"/>
    <n v="15"/>
    <n v="10"/>
    <n v="1"/>
    <n v="1"/>
    <n v="1"/>
    <n v="2"/>
    <n v="2"/>
    <n v="32"/>
    <n v="1"/>
    <n v="1"/>
    <n v="0"/>
    <n v="0"/>
    <n v="0"/>
    <n v="0"/>
    <n v="9"/>
    <n v="0"/>
    <n v="1"/>
    <n v="0"/>
    <n v="48"/>
    <b v="1"/>
    <n v="1"/>
  </r>
  <r>
    <x v="2"/>
    <x v="29"/>
    <x v="91"/>
    <s v="Остапенко Олена Володимирівна"/>
    <s v="Фінанси, гроші і кредит_Остапенко О.В._kd"/>
    <s v="https://vo.uu.edu.ua/grade/report/grader/index.php?id=9270"/>
    <n v="1090"/>
    <n v="4"/>
    <n v="10"/>
    <n v="2"/>
    <n v="1"/>
    <n v="1"/>
    <n v="1"/>
    <n v="0"/>
    <n v="3"/>
    <n v="28"/>
    <n v="1"/>
    <n v="4"/>
    <n v="0"/>
    <n v="0"/>
    <n v="0"/>
    <n v="0"/>
    <n v="14"/>
    <n v="4"/>
    <n v="15"/>
    <n v="0"/>
    <n v="55"/>
    <b v="0"/>
    <n v="0"/>
  </r>
  <r>
    <x v="2"/>
    <x v="29"/>
    <x v="91"/>
    <s v="Остапенко Олена Володимирівна"/>
    <s v="Фінанси_Остапенко О.В._kd"/>
    <s v="https://vo.uu.edu.ua/grade/report/grader/index.php?id=6416"/>
    <n v="2015"/>
    <n v="52"/>
    <n v="13"/>
    <n v="6"/>
    <n v="1"/>
    <n v="1"/>
    <n v="1"/>
    <n v="1"/>
    <n v="1"/>
    <n v="31"/>
    <n v="1"/>
    <n v="4"/>
    <n v="0"/>
    <n v="0"/>
    <n v="0"/>
    <n v="0"/>
    <n v="21"/>
    <n v="3"/>
    <n v="23"/>
    <n v="0"/>
    <n v="63"/>
    <b v="1"/>
    <n v="1"/>
  </r>
  <r>
    <x v="2"/>
    <x v="29"/>
    <x v="91"/>
    <s v="Остапенко Олена Володимирівна"/>
    <s v="Фінансова діяльність суб'єктів господарювання_Остапенко О.В._kd"/>
    <s v="https://vo.uu.edu.ua/grade/report/grader/index.php?id=6421"/>
    <n v="676"/>
    <n v="0"/>
    <n v="4"/>
    <n v="3"/>
    <n v="1"/>
    <n v="0"/>
    <n v="1"/>
    <n v="1"/>
    <n v="0"/>
    <n v="15"/>
    <n v="1"/>
    <n v="1"/>
    <n v="0"/>
    <n v="0"/>
    <n v="1"/>
    <n v="0"/>
    <n v="7"/>
    <n v="1"/>
    <n v="20"/>
    <n v="0"/>
    <n v="28"/>
    <b v="0"/>
    <n v="0"/>
  </r>
  <r>
    <x v="2"/>
    <x v="29"/>
    <x v="91"/>
    <s v="Остапенко Олена Володимирівна"/>
    <s v="Фінансовий аналіз_Остапенко О.В._kd"/>
    <s v="https://vo.uu.edu.ua/grade/report/grader/index.php?id=9275"/>
    <n v="616"/>
    <n v="0"/>
    <n v="4"/>
    <n v="2"/>
    <n v="1"/>
    <n v="0"/>
    <n v="1"/>
    <n v="1"/>
    <n v="0"/>
    <n v="41"/>
    <n v="1"/>
    <n v="1"/>
    <n v="0"/>
    <n v="0"/>
    <n v="0"/>
    <n v="0"/>
    <n v="7"/>
    <n v="0"/>
    <n v="0"/>
    <n v="0"/>
    <n v="52"/>
    <b v="0"/>
    <n v="0"/>
  </r>
  <r>
    <x v="2"/>
    <x v="29"/>
    <x v="91"/>
    <s v="Остапенко Олена Володимирівна"/>
    <s v="Фіскально-бюджетна система_Остапенко О.В._kd"/>
    <s v="https://vo.uu.edu.ua/grade/report/grader/index.php?id=16001"/>
    <n v="47"/>
    <n v="6"/>
    <n v="1"/>
    <n v="0"/>
    <n v="1"/>
    <n v="0"/>
    <n v="1"/>
    <n v="1"/>
    <n v="0"/>
    <n v="0"/>
    <n v="0"/>
    <n v="1"/>
    <n v="0"/>
    <n v="0"/>
    <n v="0"/>
    <n v="0"/>
    <n v="1"/>
    <n v="0"/>
    <n v="0"/>
    <n v="0"/>
    <n v="4"/>
    <b v="0"/>
    <n v="0"/>
  </r>
  <r>
    <x v="2"/>
    <x v="29"/>
    <x v="91"/>
    <s v="Переверзєв Євген Вікторович"/>
    <s v="Банківська система_Переверзєв Є.В._kd"/>
    <s v="https://vo.uu.edu.ua/grade/report/grader/index.php?id=9923"/>
    <n v="1388"/>
    <n v="0"/>
    <n v="8"/>
    <n v="7"/>
    <n v="1"/>
    <n v="1"/>
    <n v="2"/>
    <n v="1"/>
    <n v="5"/>
    <n v="23"/>
    <n v="1"/>
    <n v="5"/>
    <n v="0"/>
    <n v="0"/>
    <n v="0"/>
    <n v="0"/>
    <n v="10"/>
    <n v="4"/>
    <n v="20"/>
    <n v="0"/>
    <n v="51"/>
    <b v="0"/>
    <n v="0"/>
  </r>
  <r>
    <x v="2"/>
    <x v="29"/>
    <x v="91"/>
    <s v="Переверзєв Євген Вікторович"/>
    <s v="Логіка_Переверзєв Є.В._kd"/>
    <s v="https://vo.uu.edu.ua/grade/report/grader/index.php?id=9915"/>
    <n v="6502"/>
    <n v="1893"/>
    <n v="87"/>
    <n v="58"/>
    <n v="1"/>
    <n v="1"/>
    <n v="1"/>
    <n v="1"/>
    <n v="2"/>
    <n v="42"/>
    <n v="1"/>
    <n v="4"/>
    <n v="0"/>
    <n v="0"/>
    <n v="0"/>
    <n v="0"/>
    <n v="13"/>
    <n v="5"/>
    <n v="25"/>
    <n v="0"/>
    <n v="69"/>
    <b v="1"/>
    <n v="1"/>
  </r>
  <r>
    <x v="2"/>
    <x v="29"/>
    <x v="91"/>
    <s v="Переверзєв Євген Вікторович"/>
    <s v="Основи менеджменту_Переверзєв Є.В._kd"/>
    <s v="https://vo.uu.edu.ua/grade/report/grader/index.php?id=8748"/>
    <n v="473"/>
    <n v="10"/>
    <n v="10"/>
    <n v="2"/>
    <n v="1"/>
    <n v="1"/>
    <n v="1"/>
    <n v="1"/>
    <n v="7"/>
    <n v="24"/>
    <n v="1"/>
    <n v="4"/>
    <n v="0"/>
    <n v="0"/>
    <n v="0"/>
    <n v="0"/>
    <n v="6"/>
    <n v="3"/>
    <n v="22"/>
    <n v="0"/>
    <n v="47"/>
    <b v="0"/>
    <n v="0"/>
  </r>
  <r>
    <x v="2"/>
    <x v="29"/>
    <x v="91"/>
    <s v="Переверзєв Євген Вікторович"/>
    <s v="Статистика_Переверзєв Є.В., Дідовець І.В._kd"/>
    <s v="https://vo.uu.edu.ua/grade/report/grader/index.php?id=8677"/>
    <n v="969"/>
    <n v="0"/>
    <n v="15"/>
    <n v="10"/>
    <n v="1"/>
    <n v="1"/>
    <n v="1"/>
    <n v="0"/>
    <n v="1"/>
    <n v="30"/>
    <n v="2"/>
    <n v="1"/>
    <n v="0"/>
    <n v="0"/>
    <n v="0"/>
    <n v="0"/>
    <n v="8"/>
    <n v="5"/>
    <n v="42"/>
    <n v="0"/>
    <n v="48"/>
    <b v="0"/>
    <n v="0"/>
  </r>
  <r>
    <x v="2"/>
    <x v="29"/>
    <x v="91"/>
    <s v="Переверзєв Євген Вікторович"/>
    <s v="Страхова справа та інвестування_Переверзєв Є.В._kd"/>
    <s v="https://vo.uu.edu.ua/grade/report/grader/index.php?id=9893"/>
    <n v="694"/>
    <n v="4"/>
    <n v="8"/>
    <n v="4"/>
    <n v="1"/>
    <n v="0"/>
    <n v="1"/>
    <n v="2"/>
    <n v="1"/>
    <n v="16"/>
    <n v="1"/>
    <n v="4"/>
    <n v="0"/>
    <n v="0"/>
    <n v="1"/>
    <n v="0"/>
    <n v="8"/>
    <n v="2"/>
    <n v="15"/>
    <n v="0"/>
    <n v="36"/>
    <b v="0"/>
    <n v="0"/>
  </r>
  <r>
    <x v="2"/>
    <x v="29"/>
    <x v="91"/>
    <s v="Переверзєв Євген Вікторович"/>
    <s v="Центральний банк і грошово-кредитна політика_Переверзєв Є.В._kd"/>
    <s v="https://vo.uu.edu.ua/grade/report/grader/index.php?id=9925"/>
    <n v="417"/>
    <n v="7"/>
    <n v="5"/>
    <n v="1"/>
    <n v="1"/>
    <n v="1"/>
    <n v="1"/>
    <n v="1"/>
    <n v="2"/>
    <n v="17"/>
    <n v="1"/>
    <n v="4"/>
    <n v="0"/>
    <n v="0"/>
    <n v="0"/>
    <n v="0"/>
    <n v="6"/>
    <n v="4"/>
    <n v="20"/>
    <n v="0"/>
    <n v="36"/>
    <b v="0"/>
    <n v="0"/>
  </r>
  <r>
    <x v="2"/>
    <x v="29"/>
    <x v="91"/>
    <s v="Переверзєв Євген Вікторович."/>
    <s v="Банківське право_Переверзєв Є.В._kd"/>
    <s v="https://vo.uu.edu.ua/grade/report/grader/index.php?id=8723"/>
    <n v="3664"/>
    <n v="7"/>
    <n v="34"/>
    <n v="25"/>
    <n v="1"/>
    <n v="1"/>
    <n v="1"/>
    <n v="0"/>
    <n v="1"/>
    <n v="29"/>
    <n v="1"/>
    <n v="4"/>
    <n v="0"/>
    <n v="0"/>
    <n v="0"/>
    <n v="0"/>
    <n v="9"/>
    <n v="4"/>
    <n v="35"/>
    <n v="0"/>
    <n v="49"/>
    <b v="0"/>
    <n v="0"/>
  </r>
  <r>
    <x v="2"/>
    <x v="29"/>
    <x v="91"/>
    <s v="Переверзєв Євген Вікторович."/>
    <s v="Основи менеджменту та маркетингу у фізичній терапії та ерготерапії_Переверзєв Є.В._kd"/>
    <s v="https://vo.uu.edu.ua/grade/report/grader/index.php?id=9283"/>
    <n v="3076"/>
    <n v="0"/>
    <n v="40"/>
    <n v="25"/>
    <n v="1"/>
    <n v="1"/>
    <n v="1"/>
    <n v="0"/>
    <n v="1"/>
    <n v="32"/>
    <n v="1"/>
    <n v="3"/>
    <n v="0"/>
    <n v="0"/>
    <n v="0"/>
    <n v="0"/>
    <n v="8"/>
    <n v="3"/>
    <n v="30"/>
    <n v="0"/>
    <n v="49"/>
    <b v="0"/>
    <n v="0"/>
  </r>
  <r>
    <x v="2"/>
    <x v="29"/>
    <x v="91"/>
    <s v="Переверзєв Євген Вікторович."/>
    <s v="Фінансове право_Переверзєв Є.В._kd"/>
    <s v="https://vo.uu.edu.ua/grade/report/grader/index.php?id=8071"/>
    <n v="2521"/>
    <n v="79"/>
    <n v="25"/>
    <n v="13"/>
    <n v="1"/>
    <n v="1"/>
    <n v="1"/>
    <n v="1"/>
    <n v="2"/>
    <n v="30"/>
    <n v="1"/>
    <n v="4"/>
    <n v="0"/>
    <n v="0"/>
    <n v="0"/>
    <n v="0"/>
    <n v="11"/>
    <n v="4"/>
    <n v="20"/>
    <n v="0"/>
    <n v="54"/>
    <b v="1"/>
    <n v="1"/>
  </r>
  <r>
    <x v="2"/>
    <x v="29"/>
    <x v="91"/>
    <s v="Сєдова Наталія Анатоліївна"/>
    <s v="Етика бізнесу_Сєдова Н.А._kd"/>
    <s v="https://vo.uu.edu.ua/grade/report/grader/index.php?id=13076"/>
    <n v="2625"/>
    <n v="189"/>
    <n v="18"/>
    <n v="9"/>
    <n v="1"/>
    <n v="1"/>
    <n v="2"/>
    <n v="2"/>
    <n v="1"/>
    <n v="30"/>
    <n v="1"/>
    <n v="4"/>
    <n v="0"/>
    <n v="0"/>
    <n v="0"/>
    <n v="0"/>
    <n v="11"/>
    <n v="2"/>
    <n v="15"/>
    <n v="0"/>
    <n v="53"/>
    <b v="1"/>
    <n v="1"/>
  </r>
  <r>
    <x v="2"/>
    <x v="29"/>
    <x v="91"/>
    <s v="Сєдова Наталія Анатоліївна"/>
    <s v="Інклюзивне суспільство_Сєдова Н.А._kd"/>
    <s v="https://vo.uu.edu.ua/grade/report/grader/index.php?id=8688"/>
    <n v="7428"/>
    <n v="2"/>
    <n v="120"/>
    <n v="82"/>
    <n v="1"/>
    <n v="1"/>
    <n v="1"/>
    <n v="1"/>
    <n v="0"/>
    <n v="26"/>
    <n v="1"/>
    <n v="5"/>
    <n v="0"/>
    <n v="0"/>
    <n v="0"/>
    <n v="0"/>
    <n v="11"/>
    <n v="2"/>
    <n v="0"/>
    <n v="0"/>
    <n v="47"/>
    <b v="0"/>
    <n v="0"/>
  </r>
  <r>
    <x v="2"/>
    <x v="29"/>
    <x v="91"/>
    <s v="Сєдова Наталія Анатоліївна"/>
    <s v="Основи психології_Сєдова Н.А._kd"/>
    <s v="https://vo.uu.edu.ua/grade/report/grader/index.php?id=13077"/>
    <n v="2347"/>
    <n v="0"/>
    <n v="27"/>
    <n v="14"/>
    <n v="1"/>
    <n v="1"/>
    <n v="1"/>
    <n v="1"/>
    <n v="0"/>
    <n v="23"/>
    <n v="1"/>
    <n v="3"/>
    <n v="0"/>
    <n v="0"/>
    <n v="0"/>
    <n v="0"/>
    <n v="6"/>
    <n v="0"/>
    <n v="0"/>
    <n v="0"/>
    <n v="35"/>
    <b v="0"/>
    <n v="0"/>
  </r>
  <r>
    <x v="2"/>
    <x v="29"/>
    <x v="91"/>
    <s v="Сєдова Наталія Анатоліївна"/>
    <s v="Професійна етика_Сєдова Н.А._kd"/>
    <s v="https://vo.uu.edu.ua/grade/report/grader/index.php?id=8075"/>
    <n v="3536"/>
    <n v="1778"/>
    <n v="36"/>
    <n v="23"/>
    <n v="1"/>
    <n v="1"/>
    <n v="1"/>
    <n v="2"/>
    <n v="1"/>
    <n v="25"/>
    <n v="1"/>
    <n v="5"/>
    <n v="0"/>
    <n v="0"/>
    <n v="0"/>
    <n v="0"/>
    <n v="10"/>
    <n v="4"/>
    <n v="26"/>
    <n v="0"/>
    <n v="49"/>
    <b v="1"/>
    <n v="1"/>
  </r>
  <r>
    <x v="2"/>
    <x v="29"/>
    <x v="91"/>
    <s v="Сєдова Наталія Анатоліївна"/>
    <s v="Психологія спілкування_Сєдова Н.А._kd"/>
    <s v="https://vo.uu.edu.ua/grade/report/grader/index.php?id=8695"/>
    <n v="11868"/>
    <n v="1"/>
    <n v="79"/>
    <n v="50"/>
    <n v="1"/>
    <n v="1"/>
    <n v="1"/>
    <n v="2"/>
    <n v="12"/>
    <n v="18"/>
    <n v="3"/>
    <n v="11"/>
    <n v="0"/>
    <n v="0"/>
    <n v="0"/>
    <n v="0"/>
    <n v="10"/>
    <n v="3"/>
    <n v="37"/>
    <n v="0"/>
    <n v="60"/>
    <b v="0"/>
    <n v="0"/>
  </r>
  <r>
    <x v="2"/>
    <x v="29"/>
    <x v="91"/>
    <s v="Сєдова Наталія Анатоліївна"/>
    <s v="Психологія._Сєдова Н.А._kd"/>
    <s v="https://vo.uu.edu.ua/grade/report/grader/index.php?id=9305"/>
    <n v="8008"/>
    <n v="44"/>
    <n v="77"/>
    <n v="49"/>
    <n v="1"/>
    <n v="1"/>
    <n v="1"/>
    <n v="1"/>
    <n v="1"/>
    <n v="32"/>
    <n v="1"/>
    <n v="1"/>
    <n v="0"/>
    <n v="0"/>
    <n v="0"/>
    <n v="0"/>
    <n v="23"/>
    <n v="5"/>
    <n v="30"/>
    <n v="0"/>
    <n v="65"/>
    <b v="1"/>
    <n v="1"/>
  </r>
  <r>
    <x v="2"/>
    <x v="29"/>
    <x v="91"/>
    <s v="Сєдова Наталія Анатоліївна"/>
    <s v="Теорія лідерства_Сєдова Н.А._kd"/>
    <s v="https://vo.uu.edu.ua/grade/report/grader/index.php?id=13075"/>
    <n v="3921"/>
    <n v="993"/>
    <n v="36"/>
    <n v="11"/>
    <n v="1"/>
    <n v="1"/>
    <n v="2"/>
    <n v="2"/>
    <n v="1"/>
    <n v="30"/>
    <n v="2"/>
    <n v="10"/>
    <n v="0"/>
    <n v="0"/>
    <n v="0"/>
    <n v="0"/>
    <n v="10"/>
    <n v="2"/>
    <n v="16"/>
    <n v="0"/>
    <n v="59"/>
    <b v="1"/>
    <n v="1"/>
  </r>
  <r>
    <x v="2"/>
    <x v="29"/>
    <x v="91"/>
    <s v="Сєдова Наталія Анатоліївна"/>
    <s v="Філософія_Сєдова Н.А._kd"/>
    <s v="https://vo.uu.edu.ua/grade/report/grader/index.php?id=8077"/>
    <n v="9251"/>
    <n v="671"/>
    <n v="97"/>
    <n v="51"/>
    <n v="1"/>
    <n v="1"/>
    <n v="1"/>
    <n v="2"/>
    <n v="1"/>
    <n v="33"/>
    <n v="2"/>
    <n v="10"/>
    <n v="0"/>
    <n v="0"/>
    <n v="0"/>
    <n v="0"/>
    <n v="11"/>
    <n v="4"/>
    <n v="39"/>
    <n v="0"/>
    <n v="64"/>
    <b v="1"/>
    <n v="1"/>
  </r>
  <r>
    <x v="2"/>
    <x v="29"/>
    <x v="91"/>
    <s v="Сєдова Наталія Анатоліївна"/>
    <s v="Юридична психологія_Сєдова Н.А._kd"/>
    <s v="https://vo.uu.edu.ua/grade/report/grader/index.php?id=7039"/>
    <n v="1844"/>
    <n v="0"/>
    <n v="26"/>
    <n v="22"/>
    <n v="1"/>
    <n v="1"/>
    <n v="1"/>
    <n v="1"/>
    <n v="0"/>
    <n v="37"/>
    <n v="1"/>
    <n v="2"/>
    <n v="0"/>
    <n v="0"/>
    <n v="0"/>
    <n v="0"/>
    <n v="28"/>
    <n v="3"/>
    <n v="20"/>
    <n v="0"/>
    <n v="73"/>
    <b v="0"/>
    <n v="0"/>
  </r>
  <r>
    <x v="2"/>
    <x v="29"/>
    <x v="91"/>
    <s v="Ткаченко Ірина Миколаївна"/>
    <s v="Аграрне право_Ткаченко І.М._kd"/>
    <s v="https://vo.uu.edu.ua/grade/report/grader/index.php?id=8719"/>
    <n v="31"/>
    <n v="0"/>
    <n v="9"/>
    <n v="0"/>
    <n v="1"/>
    <n v="0"/>
    <n v="1"/>
    <n v="1"/>
    <n v="0"/>
    <n v="9"/>
    <n v="0"/>
    <n v="9"/>
    <n v="0"/>
    <n v="0"/>
    <n v="0"/>
    <n v="0"/>
    <n v="7"/>
    <n v="0"/>
    <n v="0"/>
    <n v="0"/>
    <n v="27"/>
    <b v="0"/>
    <n v="0"/>
  </r>
  <r>
    <x v="2"/>
    <x v="29"/>
    <x v="91"/>
    <s v="Ткаченко Ірина Миколаївна"/>
    <s v="Адвокатура України_Ткаченко І.М._kd"/>
    <s v="https://vo.uu.edu.ua/grade/report/grader/index.php?id=6399"/>
    <n v="1586"/>
    <n v="5"/>
    <n v="21"/>
    <n v="14"/>
    <n v="1"/>
    <n v="0"/>
    <n v="2"/>
    <n v="1"/>
    <n v="0"/>
    <n v="31"/>
    <n v="1"/>
    <n v="2"/>
    <n v="0"/>
    <n v="0"/>
    <n v="0"/>
    <n v="0"/>
    <n v="24"/>
    <n v="5"/>
    <n v="37"/>
    <n v="0"/>
    <n v="66"/>
    <b v="0"/>
    <n v="0"/>
  </r>
  <r>
    <x v="2"/>
    <x v="29"/>
    <x v="91"/>
    <s v="Ткаченко Ірина Миколаївна"/>
    <s v="Адміністративне право_Ткаченко І.М._kd"/>
    <s v="https://vo.uu.edu.ua/grade/report/grader/index.php?id=6386"/>
    <n v="3004"/>
    <n v="194"/>
    <n v="36"/>
    <n v="19"/>
    <n v="1"/>
    <n v="2"/>
    <n v="2"/>
    <n v="1"/>
    <n v="1"/>
    <n v="35"/>
    <n v="1"/>
    <n v="3"/>
    <n v="0"/>
    <n v="0"/>
    <n v="1"/>
    <n v="0"/>
    <n v="15"/>
    <n v="3"/>
    <n v="21"/>
    <n v="0"/>
    <n v="62"/>
    <b v="1"/>
    <n v="1"/>
  </r>
  <r>
    <x v="2"/>
    <x v="29"/>
    <x v="91"/>
    <s v="Ткаченко Ірина Миколаївна"/>
    <s v="Адміністративний процес_Ткаченко І.М._kd"/>
    <s v="https://vo.uu.edu.ua/grade/report/grader/index.php?id=9913"/>
    <n v="2123"/>
    <n v="209"/>
    <n v="29"/>
    <n v="14"/>
    <n v="1"/>
    <n v="2"/>
    <n v="2"/>
    <n v="1"/>
    <n v="20"/>
    <n v="10"/>
    <n v="1"/>
    <n v="6"/>
    <n v="0"/>
    <n v="0"/>
    <n v="0"/>
    <n v="0"/>
    <n v="14"/>
    <n v="4"/>
    <n v="25"/>
    <n v="0"/>
    <n v="58"/>
    <b v="1"/>
    <n v="1"/>
  </r>
  <r>
    <x v="2"/>
    <x v="29"/>
    <x v="91"/>
    <s v="Ткаченко Ірина Миколаївна"/>
    <s v="Господарське право_Ткаченко І.М._kd"/>
    <s v="https://vo.uu.edu.ua/grade/report/grader/index.php?id=8069"/>
    <n v="3663"/>
    <n v="32"/>
    <n v="27"/>
    <n v="18"/>
    <n v="1"/>
    <n v="1"/>
    <n v="3"/>
    <n v="0"/>
    <n v="1"/>
    <n v="46"/>
    <n v="1"/>
    <n v="14"/>
    <n v="0"/>
    <n v="0"/>
    <n v="0"/>
    <n v="0"/>
    <n v="35"/>
    <n v="6"/>
    <n v="69"/>
    <n v="0"/>
    <n v="106"/>
    <b v="1"/>
    <n v="1"/>
  </r>
  <r>
    <x v="2"/>
    <x v="29"/>
    <x v="91"/>
    <s v="Ткаченко Ірина Миколаївна"/>
    <s v="Господарський процес_Ткаченко І.М._kd"/>
    <s v="https://vo.uu.edu.ua/grade/report/grader/index.php?id=8070"/>
    <n v="2135"/>
    <n v="47"/>
    <n v="23"/>
    <n v="14"/>
    <n v="1"/>
    <n v="1"/>
    <n v="1"/>
    <n v="1"/>
    <n v="0"/>
    <n v="31"/>
    <n v="1"/>
    <n v="8"/>
    <n v="0"/>
    <n v="0"/>
    <n v="0"/>
    <n v="0"/>
    <n v="27"/>
    <n v="3"/>
    <n v="26"/>
    <n v="0"/>
    <n v="72"/>
    <b v="1"/>
    <n v="1"/>
  </r>
  <r>
    <x v="2"/>
    <x v="29"/>
    <x v="91"/>
    <s v="Ткаченко Ірина Миколаївна"/>
    <s v="Екологічне право_Ткаченко І.М._kd"/>
    <s v="https://vo.uu.edu.ua/grade/report/grader/index.php?id=6401"/>
    <n v="1948"/>
    <n v="108"/>
    <n v="21"/>
    <n v="13"/>
    <n v="1"/>
    <n v="2"/>
    <n v="2"/>
    <n v="1"/>
    <n v="1"/>
    <n v="36"/>
    <n v="1"/>
    <n v="3"/>
    <n v="0"/>
    <n v="0"/>
    <n v="0"/>
    <n v="0"/>
    <n v="13"/>
    <n v="3"/>
    <n v="20"/>
    <n v="0"/>
    <n v="60"/>
    <b v="1"/>
    <n v="1"/>
  </r>
  <r>
    <x v="2"/>
    <x v="29"/>
    <x v="91"/>
    <s v="Ткаченко Ірина Миколаївна"/>
    <s v="Житлове право_Ткаченко І.М._kd"/>
    <s v="https://vo.uu.edu.ua/grade/report/grader/index.php?id=9317"/>
    <n v="1986"/>
    <n v="38"/>
    <n v="20"/>
    <n v="11"/>
    <n v="1"/>
    <n v="2"/>
    <n v="2"/>
    <n v="1"/>
    <n v="1"/>
    <n v="25"/>
    <n v="1"/>
    <n v="1"/>
    <n v="0"/>
    <n v="0"/>
    <n v="0"/>
    <n v="0"/>
    <n v="13"/>
    <n v="2"/>
    <n v="20"/>
    <n v="0"/>
    <n v="46"/>
    <b v="1"/>
    <n v="1"/>
  </r>
  <r>
    <x v="2"/>
    <x v="29"/>
    <x v="91"/>
    <s v="Ткаченко Ірина Миколаївна"/>
    <s v="Конституційне право України_Ткаченко І.М._kd"/>
    <s v="https://vo.uu.edu.ua/grade/report/grader/index.php?id=6388"/>
    <n v="3663"/>
    <n v="312"/>
    <n v="33"/>
    <n v="26"/>
    <n v="1"/>
    <n v="2"/>
    <n v="2"/>
    <n v="1"/>
    <n v="1"/>
    <n v="50"/>
    <n v="1"/>
    <n v="8"/>
    <n v="0"/>
    <n v="0"/>
    <n v="1"/>
    <n v="0"/>
    <n v="35"/>
    <n v="6"/>
    <n v="36"/>
    <n v="0"/>
    <n v="105"/>
    <b v="1"/>
    <n v="1"/>
  </r>
  <r>
    <x v="2"/>
    <x v="29"/>
    <x v="91"/>
    <s v="Ткаченко Ірина Миколаївна"/>
    <s v="Криміналістика_Ткаченко І.М._kd"/>
    <s v="https://vo.uu.edu.ua/grade/report/grader/index.php?id=6390"/>
    <n v="2904"/>
    <n v="120"/>
    <n v="31"/>
    <n v="27"/>
    <n v="1"/>
    <n v="2"/>
    <n v="2"/>
    <n v="2"/>
    <n v="1"/>
    <n v="41"/>
    <n v="1"/>
    <n v="11"/>
    <n v="0"/>
    <n v="0"/>
    <n v="0"/>
    <n v="1"/>
    <n v="26"/>
    <n v="5"/>
    <n v="28"/>
    <n v="0"/>
    <n v="90"/>
    <b v="1"/>
    <n v="1"/>
  </r>
  <r>
    <x v="2"/>
    <x v="29"/>
    <x v="91"/>
    <s v="Ткаченко Ірина Миколаївна"/>
    <s v="Кримінальне право 2 курс_Ткаченко І.М._kd"/>
    <s v="https://vo.uu.edu.ua/grade/report/grader/index.php?id=6392"/>
    <n v="3335"/>
    <n v="111"/>
    <n v="31"/>
    <n v="22"/>
    <n v="1"/>
    <n v="2"/>
    <n v="2"/>
    <n v="1"/>
    <n v="1"/>
    <n v="53"/>
    <n v="1"/>
    <n v="3"/>
    <n v="0"/>
    <n v="0"/>
    <n v="0"/>
    <n v="0"/>
    <n v="36"/>
    <n v="6"/>
    <n v="28"/>
    <n v="0"/>
    <n v="103"/>
    <b v="1"/>
    <n v="1"/>
  </r>
  <r>
    <x v="2"/>
    <x v="29"/>
    <x v="91"/>
    <s v="Ткаченко Ірина Миколаївна"/>
    <s v="Кримінальне право 3 курс_Ткаченко І.М._kd"/>
    <s v="https://vo.uu.edu.ua/grade/report/grader/index.php?id=6385"/>
    <n v="3777"/>
    <n v="67"/>
    <n v="22"/>
    <n v="16"/>
    <n v="1"/>
    <n v="2"/>
    <n v="2"/>
    <n v="1"/>
    <n v="1"/>
    <n v="52"/>
    <n v="1"/>
    <n v="4"/>
    <n v="0"/>
    <n v="0"/>
    <n v="0"/>
    <n v="0"/>
    <n v="37"/>
    <n v="8"/>
    <n v="26"/>
    <n v="0"/>
    <n v="106"/>
    <b v="1"/>
    <n v="1"/>
  </r>
  <r>
    <x v="2"/>
    <x v="29"/>
    <x v="91"/>
    <s v="Ткаченко Ірина Миколаївна"/>
    <s v="Нотаріат України_Ткаченко І.М._kd"/>
    <s v="https://vo.uu.edu.ua/grade/report/grader/index.php?id=5250"/>
    <n v="2535"/>
    <n v="142"/>
    <n v="23"/>
    <n v="18"/>
    <n v="1"/>
    <n v="2"/>
    <n v="2"/>
    <n v="1"/>
    <n v="1"/>
    <n v="27"/>
    <n v="1"/>
    <n v="2"/>
    <n v="0"/>
    <n v="0"/>
    <n v="0"/>
    <n v="0"/>
    <n v="14"/>
    <n v="3"/>
    <n v="21"/>
    <n v="0"/>
    <n v="51"/>
    <b v="1"/>
    <n v="1"/>
  </r>
  <r>
    <x v="2"/>
    <x v="29"/>
    <x v="91"/>
    <s v="Ткаченко Ірина Миколаївна"/>
    <s v="Право соціального забезпечення._Ткаченко І.М. _kd"/>
    <s v="https://vo.uu.edu.ua/grade/report/grader/index.php?id=8715"/>
    <n v="1320"/>
    <n v="0"/>
    <n v="22"/>
    <n v="13"/>
    <n v="2"/>
    <n v="0"/>
    <n v="2"/>
    <n v="1"/>
    <n v="0"/>
    <n v="20"/>
    <n v="1"/>
    <n v="10"/>
    <n v="0"/>
    <n v="0"/>
    <n v="0"/>
    <n v="0"/>
    <n v="28"/>
    <n v="3"/>
    <n v="24"/>
    <n v="0"/>
    <n v="65"/>
    <b v="0"/>
    <n v="0"/>
  </r>
  <r>
    <x v="2"/>
    <x v="29"/>
    <x v="91"/>
    <s v="Ткаченко Ірина Миколаївна"/>
    <s v="Правове забезпечення господарської діяльності_Ткаченко І.М._kd"/>
    <s v="https://vo.uu.edu.ua/grade/report/grader/index.php?id=13083"/>
    <n v="3593"/>
    <n v="0"/>
    <n v="28"/>
    <n v="21"/>
    <n v="1"/>
    <n v="0"/>
    <n v="1"/>
    <n v="0"/>
    <n v="0"/>
    <n v="21"/>
    <n v="1"/>
    <n v="4"/>
    <n v="0"/>
    <n v="0"/>
    <n v="0"/>
    <n v="0"/>
    <n v="10"/>
    <n v="2"/>
    <n v="16"/>
    <n v="0"/>
    <n v="39"/>
    <b v="0"/>
    <n v="0"/>
  </r>
  <r>
    <x v="2"/>
    <x v="29"/>
    <x v="91"/>
    <s v="Ткаченко Ірина Миколаївна"/>
    <s v="Теорія доказів_Ткаченко І.М._kd"/>
    <s v="https://vo.uu.edu.ua/grade/report/grader/index.php?id=8724"/>
    <n v="2014"/>
    <n v="80"/>
    <n v="21"/>
    <n v="11"/>
    <n v="1"/>
    <n v="2"/>
    <n v="2"/>
    <n v="1"/>
    <n v="13"/>
    <n v="12"/>
    <n v="1"/>
    <n v="6"/>
    <n v="0"/>
    <n v="0"/>
    <n v="0"/>
    <n v="0"/>
    <n v="13"/>
    <n v="4"/>
    <n v="19"/>
    <n v="0"/>
    <n v="52"/>
    <b v="1"/>
    <n v="1"/>
  </r>
  <r>
    <x v="2"/>
    <x v="29"/>
    <x v="91"/>
    <s v="Трегубенко Марина Юріївна"/>
    <s v="Автоматизовані інформаційно-пошукові системи_Трегубенко М.Ю._kd"/>
    <s v="https://vo.uu.edu.ua/grade/report/grader/index.php?id=9344"/>
    <n v="710"/>
    <n v="1"/>
    <n v="10"/>
    <n v="5"/>
    <n v="2"/>
    <n v="1"/>
    <n v="1"/>
    <n v="3"/>
    <n v="9"/>
    <n v="9"/>
    <n v="2"/>
    <n v="3"/>
    <n v="0"/>
    <n v="0"/>
    <n v="0"/>
    <n v="0"/>
    <n v="6"/>
    <n v="4"/>
    <n v="20"/>
    <n v="0"/>
    <n v="37"/>
    <b v="0"/>
    <n v="0"/>
  </r>
  <r>
    <x v="2"/>
    <x v="29"/>
    <x v="91"/>
    <s v="Трегубенко Марина Юріївна"/>
    <s v="Виконавче провадження_Трегубенко М.Ю._kd"/>
    <s v="https://vo.uu.edu.ua/grade/report/grader/index.php?id=8725"/>
    <n v="2616"/>
    <n v="0"/>
    <n v="21"/>
    <n v="15"/>
    <n v="1"/>
    <n v="1"/>
    <n v="1"/>
    <n v="2"/>
    <n v="1"/>
    <n v="25"/>
    <n v="1"/>
    <n v="1"/>
    <n v="0"/>
    <n v="0"/>
    <n v="0"/>
    <n v="0"/>
    <n v="8"/>
    <n v="10"/>
    <n v="109"/>
    <n v="0"/>
    <n v="49"/>
    <b v="0"/>
    <n v="0"/>
  </r>
  <r>
    <x v="2"/>
    <x v="29"/>
    <x v="91"/>
    <s v="Трегубенко Марина Юріївна"/>
    <s v="Правові інформаційні системи_Трегубенко М.Ю._kd"/>
    <s v="https://vo.uu.edu.ua/grade/report/grader/index.php?id=13084"/>
    <n v="3801"/>
    <n v="422"/>
    <n v="26"/>
    <n v="15"/>
    <n v="1"/>
    <n v="1"/>
    <n v="1"/>
    <n v="2"/>
    <n v="1"/>
    <n v="19"/>
    <n v="1"/>
    <n v="2"/>
    <n v="0"/>
    <n v="0"/>
    <n v="0"/>
    <n v="0"/>
    <n v="9"/>
    <n v="8"/>
    <n v="35"/>
    <n v="0"/>
    <n v="43"/>
    <b v="1"/>
    <n v="1"/>
  </r>
  <r>
    <x v="2"/>
    <x v="29"/>
    <x v="91"/>
    <s v="Трегубенко Марина Юріївна"/>
    <s v="Трудове право_Трегубенко М.Ю._kd"/>
    <s v="https://vo.uu.edu.ua/grade/report/grader/index.php?id=6398"/>
    <n v="9855"/>
    <n v="1084"/>
    <n v="41"/>
    <n v="28"/>
    <n v="1"/>
    <n v="1"/>
    <n v="1"/>
    <n v="3"/>
    <n v="2"/>
    <n v="38"/>
    <n v="1"/>
    <n v="4"/>
    <n v="0"/>
    <n v="0"/>
    <n v="1"/>
    <n v="0"/>
    <n v="24"/>
    <n v="14"/>
    <n v="131"/>
    <n v="0"/>
    <n v="88"/>
    <b v="1"/>
    <n v="1"/>
  </r>
  <r>
    <x v="2"/>
    <x v="29"/>
    <x v="91"/>
    <s v="Трегубенко Марина Юріївна"/>
    <s v="Управлінське документознавство_Трегубенко М.Ю._kd"/>
    <s v="https://vo.uu.edu.ua/grade/report/grader/index.php?id=9324"/>
    <n v="1850"/>
    <n v="0"/>
    <n v="19"/>
    <n v="12"/>
    <n v="1"/>
    <n v="0"/>
    <n v="1"/>
    <n v="1"/>
    <n v="3"/>
    <n v="11"/>
    <n v="1"/>
    <n v="3"/>
    <n v="0"/>
    <n v="0"/>
    <n v="0"/>
    <n v="0"/>
    <n v="7"/>
    <n v="2"/>
    <n v="30"/>
    <n v="0"/>
    <n v="29"/>
    <b v="0"/>
    <n v="0"/>
  </r>
  <r>
    <x v="2"/>
    <x v="29"/>
    <x v="91"/>
    <s v="Черненко Олександр Володимирович"/>
    <s v="Інформаційно-аналітичні системи в інноваційному менеджменті_Черненко О.В._kd"/>
    <s v="https://vo.uu.edu.ua/grade/report/grader/index.php?id=9922"/>
    <n v="1756"/>
    <n v="0"/>
    <n v="7"/>
    <n v="7"/>
    <n v="2"/>
    <n v="1"/>
    <n v="1"/>
    <n v="2"/>
    <n v="2"/>
    <n v="27"/>
    <n v="1"/>
    <n v="3"/>
    <n v="0"/>
    <n v="0"/>
    <n v="0"/>
    <n v="0"/>
    <n v="14"/>
    <n v="2"/>
    <n v="20"/>
    <n v="0"/>
    <n v="52"/>
    <b v="0"/>
    <n v="0"/>
  </r>
  <r>
    <x v="2"/>
    <x v="29"/>
    <x v="91"/>
    <s v="Черненко Олександр Володимирович"/>
    <s v="Логістика_Черненко О.В._kd"/>
    <s v="https://vo.uu.edu.ua/grade/report/grader/index.php?id=6381"/>
    <n v="412"/>
    <n v="14"/>
    <n v="4"/>
    <n v="1"/>
    <n v="1"/>
    <n v="1"/>
    <n v="1"/>
    <n v="1"/>
    <n v="1"/>
    <n v="20"/>
    <n v="1"/>
    <n v="1"/>
    <n v="0"/>
    <n v="0"/>
    <n v="0"/>
    <n v="0"/>
    <n v="7"/>
    <n v="0"/>
    <n v="0"/>
    <n v="0"/>
    <n v="32"/>
    <b v="0"/>
    <n v="0"/>
  </r>
  <r>
    <x v="2"/>
    <x v="29"/>
    <x v="91"/>
    <s v="Черненко Олександр Володимирович"/>
    <s v="Менеджмент і адміністрування_Черненко О.В._kd"/>
    <s v="https://vo.uu.edu.ua/grade/report/grader/index.php?id=6382"/>
    <n v="1859"/>
    <n v="494"/>
    <n v="17"/>
    <n v="10"/>
    <n v="1"/>
    <n v="1"/>
    <n v="1"/>
    <n v="2"/>
    <n v="0"/>
    <n v="48"/>
    <n v="1"/>
    <n v="6"/>
    <n v="0"/>
    <n v="0"/>
    <n v="0"/>
    <n v="0"/>
    <n v="27"/>
    <n v="2"/>
    <n v="20"/>
    <n v="0"/>
    <n v="87"/>
    <b v="1"/>
    <n v="1"/>
  </r>
  <r>
    <x v="2"/>
    <x v="29"/>
    <x v="91"/>
    <s v="Черненко Олександр Володимирович"/>
    <s v="Операційний менеджмент_Черненко О.В._kd"/>
    <s v="https://vo.uu.edu.ua/grade/report/grader/index.php?id=6369"/>
    <n v="811"/>
    <n v="12"/>
    <n v="6"/>
    <n v="2"/>
    <n v="2"/>
    <n v="1"/>
    <n v="1"/>
    <n v="2"/>
    <n v="5"/>
    <n v="28"/>
    <n v="1"/>
    <n v="5"/>
    <n v="0"/>
    <n v="0"/>
    <n v="0"/>
    <n v="0"/>
    <n v="13"/>
    <n v="2"/>
    <n v="20"/>
    <n v="0"/>
    <n v="57"/>
    <b v="0"/>
    <n v="0"/>
  </r>
  <r>
    <x v="2"/>
    <x v="29"/>
    <x v="91"/>
    <s v="Черненко Олександр Володимирович"/>
    <s v="Патентознавство та трансферт технологій_Черненко О.В._kd"/>
    <s v="https://vo.uu.edu.ua/grade/report/grader/index.php?id=9282"/>
    <n v="37"/>
    <n v="0"/>
    <n v="11"/>
    <n v="0"/>
    <n v="1"/>
    <n v="1"/>
    <n v="1"/>
    <n v="1"/>
    <n v="0"/>
    <n v="17"/>
    <n v="0"/>
    <n v="1"/>
    <n v="0"/>
    <n v="0"/>
    <n v="0"/>
    <n v="0"/>
    <n v="0"/>
    <n v="1"/>
    <n v="5"/>
    <n v="0"/>
    <n v="21"/>
    <b v="0"/>
    <n v="0"/>
  </r>
  <r>
    <x v="2"/>
    <x v="29"/>
    <x v="91"/>
    <s v="Черненко Олександр Володимирович"/>
    <s v="Регіональна економіка_Черненко О.В._kd"/>
    <s v="https://vo.uu.edu.ua/grade/report/grader/index.php?id=9284"/>
    <n v="2757"/>
    <n v="808"/>
    <n v="40"/>
    <n v="4"/>
    <n v="1"/>
    <n v="1"/>
    <n v="2"/>
    <n v="3"/>
    <n v="3"/>
    <n v="27"/>
    <n v="1"/>
    <n v="3"/>
    <n v="0"/>
    <n v="0"/>
    <n v="0"/>
    <n v="0"/>
    <n v="20"/>
    <n v="3"/>
    <n v="22"/>
    <n v="0"/>
    <n v="62"/>
    <b v="1"/>
    <n v="1"/>
  </r>
  <r>
    <x v="2"/>
    <x v="29"/>
    <x v="91"/>
    <s v="Черненко Олександр Володимирович"/>
    <s v="Самоменеджмент_Черненко О.В._kd"/>
    <s v="https://vo.uu.edu.ua/grade/report/grader/index.php?id=9289"/>
    <n v="695"/>
    <n v="8"/>
    <n v="3"/>
    <n v="1"/>
    <n v="1"/>
    <n v="0"/>
    <n v="1"/>
    <n v="2"/>
    <n v="0"/>
    <n v="18"/>
    <n v="1"/>
    <n v="5"/>
    <n v="0"/>
    <n v="0"/>
    <n v="1"/>
    <n v="0"/>
    <n v="14"/>
    <n v="3"/>
    <n v="21"/>
    <n v="0"/>
    <n v="45"/>
    <b v="0"/>
    <n v="0"/>
  </r>
  <r>
    <x v="2"/>
    <x v="29"/>
    <x v="91"/>
    <s v="Черненко Олександр Володимирович"/>
    <s v="Стратегія розвитку та бізнес-план підприємства_Черненко О.В._kd"/>
    <s v="https://vo.uu.edu.ua/grade/report/grader/index.php?id=9921"/>
    <n v="1254"/>
    <n v="0"/>
    <n v="7"/>
    <n v="6"/>
    <n v="3"/>
    <n v="1"/>
    <n v="1"/>
    <n v="2"/>
    <n v="2"/>
    <n v="22"/>
    <n v="1"/>
    <n v="5"/>
    <n v="0"/>
    <n v="0"/>
    <n v="0"/>
    <n v="0"/>
    <n v="12"/>
    <n v="2"/>
    <n v="21"/>
    <n v="0"/>
    <n v="47"/>
    <b v="0"/>
    <n v="0"/>
  </r>
  <r>
    <x v="2"/>
    <x v="29"/>
    <x v="91"/>
    <s v="Черненко Олександр Володимирович"/>
    <s v="Управління інноваціями_Черненко О.В._kd"/>
    <s v="https://vo.uu.edu.ua/grade/report/grader/index.php?id=8685"/>
    <n v="411"/>
    <n v="0"/>
    <n v="3"/>
    <n v="2"/>
    <n v="1"/>
    <n v="1"/>
    <n v="2"/>
    <n v="2"/>
    <n v="1"/>
    <n v="20"/>
    <n v="1"/>
    <n v="7"/>
    <n v="0"/>
    <n v="0"/>
    <n v="0"/>
    <n v="0"/>
    <n v="3"/>
    <n v="1"/>
    <n v="5"/>
    <n v="0"/>
    <n v="37"/>
    <b v="0"/>
    <n v="0"/>
  </r>
  <r>
    <x v="2"/>
    <x v="29"/>
    <x v="91"/>
    <s v="Черненко Олександр Володимирович"/>
    <s v="Управління якістю_Черненко О.В._kd"/>
    <s v="https://vo.uu.edu.ua/grade/report/grader/index.php?id=9288"/>
    <n v="23"/>
    <n v="0"/>
    <n v="15"/>
    <n v="3"/>
    <n v="1"/>
    <n v="0"/>
    <n v="1"/>
    <n v="1"/>
    <n v="0"/>
    <n v="18"/>
    <n v="0"/>
    <n v="5"/>
    <n v="0"/>
    <n v="0"/>
    <n v="1"/>
    <n v="0"/>
    <n v="12"/>
    <n v="3"/>
    <n v="20"/>
    <n v="0"/>
    <n v="41"/>
    <b v="0"/>
    <n v="0"/>
  </r>
  <r>
    <x v="2"/>
    <x v="29"/>
    <x v="63"/>
    <s v="Бабич Оксана  Володимирівна"/>
    <s v="Біологія з основами генетики_Бабич О.В._kd"/>
    <s v="https://vo.uu.edu.ua/grade/report/grader/index.php?id=8358"/>
    <n v="199"/>
    <n v="35"/>
    <n v="22"/>
    <n v="0"/>
    <n v="1"/>
    <n v="0"/>
    <n v="1"/>
    <n v="1"/>
    <n v="0"/>
    <n v="1"/>
    <n v="0"/>
    <n v="1"/>
    <n v="10"/>
    <n v="0"/>
    <n v="0"/>
    <n v="0"/>
    <n v="0"/>
    <n v="0"/>
    <n v="0"/>
    <n v="0"/>
    <n v="14"/>
    <b v="0"/>
    <n v="0"/>
  </r>
  <r>
    <x v="2"/>
    <x v="29"/>
    <x v="63"/>
    <s v="Бабич Оксана Володимиівна"/>
    <s v="Екологія та екологічна етика_Бабич О.В._kd"/>
    <s v="https://vo.uu.edu.ua/grade/report/grader/index.php?id=6371"/>
    <n v="47"/>
    <n v="0"/>
    <n v="42"/>
    <n v="0"/>
    <n v="1"/>
    <n v="0"/>
    <n v="1"/>
    <n v="1"/>
    <n v="0"/>
    <n v="16"/>
    <n v="0"/>
    <n v="2"/>
    <n v="8"/>
    <n v="0"/>
    <n v="0"/>
    <n v="0"/>
    <n v="0"/>
    <n v="0"/>
    <n v="0"/>
    <n v="0"/>
    <n v="28"/>
    <b v="0"/>
    <n v="0"/>
  </r>
  <r>
    <x v="2"/>
    <x v="29"/>
    <x v="63"/>
    <s v="Бабич Оксана Володимирівна"/>
    <s v="Курортологія_Бабич О.В._kd"/>
    <s v="https://vo.uu.edu.ua/grade/report/grader/index.php?id=8726"/>
    <n v="5821"/>
    <n v="45"/>
    <n v="53"/>
    <n v="34"/>
    <n v="1"/>
    <n v="1"/>
    <n v="1"/>
    <n v="1"/>
    <n v="1"/>
    <n v="18"/>
    <n v="1"/>
    <n v="3"/>
    <n v="0"/>
    <n v="0"/>
    <n v="0"/>
    <n v="0"/>
    <n v="15"/>
    <n v="1"/>
    <n v="15"/>
    <n v="0"/>
    <n v="41"/>
    <b v="1"/>
    <n v="1"/>
  </r>
  <r>
    <x v="2"/>
    <x v="29"/>
    <x v="63"/>
    <s v="Бабич Оксана Володимирівна"/>
    <s v="Методи обстеження і контролю в фізичній терапії та ерготерапії_Бабич О.В._kd"/>
    <s v="https://vo.uu.edu.ua/grade/report/grader/index.php?id=8355"/>
    <n v="3742"/>
    <n v="87"/>
    <n v="47"/>
    <n v="20"/>
    <n v="1"/>
    <n v="1"/>
    <n v="1"/>
    <n v="3"/>
    <n v="1"/>
    <n v="5"/>
    <n v="1"/>
    <n v="2"/>
    <n v="10"/>
    <n v="0"/>
    <n v="0"/>
    <n v="0"/>
    <n v="8"/>
    <n v="1"/>
    <n v="15"/>
    <n v="0"/>
    <n v="32"/>
    <b v="1"/>
    <n v="1"/>
  </r>
  <r>
    <x v="2"/>
    <x v="29"/>
    <x v="63"/>
    <s v="Бабич Оксана Володимирівна"/>
    <s v="Охорона праці в галузі_Бабич О.В._kd"/>
    <s v="https://vo.uu.edu.ua/grade/report/grader/index.php?id=8689"/>
    <n v="8078"/>
    <n v="0"/>
    <n v="62"/>
    <n v="38"/>
    <n v="1"/>
    <n v="0"/>
    <n v="1"/>
    <n v="1"/>
    <n v="0"/>
    <n v="19"/>
    <n v="1"/>
    <n v="1"/>
    <n v="0"/>
    <n v="0"/>
    <n v="0"/>
    <n v="0"/>
    <n v="11"/>
    <n v="0"/>
    <n v="0"/>
    <n v="0"/>
    <n v="34"/>
    <b v="0"/>
    <n v="0"/>
  </r>
  <r>
    <x v="2"/>
    <x v="29"/>
    <x v="63"/>
    <s v="Бабич Оксана Володимирівна"/>
    <s v="Професійна майстерність_Бабич О.В._kd"/>
    <s v="https://vo.uu.edu.ua/grade/report/grader/index.php?id=8080"/>
    <n v="2440"/>
    <n v="75"/>
    <n v="18"/>
    <n v="8"/>
    <n v="1"/>
    <n v="1"/>
    <n v="2"/>
    <n v="2"/>
    <n v="20"/>
    <n v="3"/>
    <n v="1"/>
    <n v="6"/>
    <n v="0"/>
    <n v="0"/>
    <n v="0"/>
    <n v="0"/>
    <n v="8"/>
    <n v="2"/>
    <n v="13"/>
    <n v="0"/>
    <n v="44"/>
    <b v="1"/>
    <n v="1"/>
  </r>
  <r>
    <x v="2"/>
    <x v="29"/>
    <x v="63"/>
    <s v="Бабич Оксана Володимирівна"/>
    <s v="Спортивна медицина_Бабич О.В._kd"/>
    <s v="https://vo.uu.edu.ua/grade/report/grader/index.php?id=9299"/>
    <n v="2259"/>
    <n v="202"/>
    <n v="25"/>
    <n v="9"/>
    <n v="1"/>
    <n v="0"/>
    <n v="1"/>
    <n v="2"/>
    <n v="1"/>
    <n v="8"/>
    <n v="1"/>
    <n v="6"/>
    <n v="0"/>
    <n v="0"/>
    <n v="0"/>
    <n v="0"/>
    <n v="8"/>
    <n v="1"/>
    <n v="13"/>
    <n v="0"/>
    <n v="28"/>
    <b v="0"/>
    <n v="0"/>
  </r>
  <r>
    <x v="2"/>
    <x v="29"/>
    <x v="63"/>
    <s v="Бабич Оксана Володимирівна"/>
    <s v="Фізична терапія при захворюваннях серцево-судинної системи_Бабич О.В._kd"/>
    <s v="https://vo.uu.edu.ua/grade/report/grader/index.php?id=9879"/>
    <n v="1939"/>
    <n v="0"/>
    <n v="15"/>
    <n v="11"/>
    <n v="1"/>
    <n v="0"/>
    <n v="1"/>
    <n v="1"/>
    <n v="0"/>
    <n v="0"/>
    <n v="1"/>
    <n v="1"/>
    <n v="0"/>
    <n v="0"/>
    <n v="0"/>
    <n v="0"/>
    <n v="19"/>
    <n v="0"/>
    <n v="0"/>
    <n v="0"/>
    <n v="23"/>
    <b v="0"/>
    <n v="0"/>
  </r>
  <r>
    <x v="2"/>
    <x v="29"/>
    <x v="63"/>
    <s v="Бабич Оксана Володимирівна"/>
    <s v="Фізична терапія при хірургічних захворюваннях_Бабич О.В._kd"/>
    <s v="https://vo.uu.edu.ua/grade/report/grader/index.php?id=8732"/>
    <n v="1910"/>
    <n v="0"/>
    <n v="17"/>
    <n v="9"/>
    <n v="1"/>
    <n v="0"/>
    <n v="1"/>
    <n v="1"/>
    <n v="0"/>
    <n v="24"/>
    <n v="1"/>
    <n v="2"/>
    <n v="0"/>
    <n v="0"/>
    <n v="0"/>
    <n v="0"/>
    <n v="14"/>
    <n v="1"/>
    <n v="0"/>
    <n v="0"/>
    <n v="44"/>
    <b v="0"/>
    <n v="0"/>
  </r>
  <r>
    <x v="2"/>
    <x v="29"/>
    <x v="63"/>
    <s v="Бабич Оксана Володимирівна"/>
    <s v="Фізіологія рухової  активності_Бабич О.В._kd"/>
    <s v="https://vo.uu.edu.ua/grade/report/grader/index.php?id=8142"/>
    <n v="4211"/>
    <n v="0"/>
    <n v="38"/>
    <n v="26"/>
    <n v="1"/>
    <n v="0"/>
    <n v="2"/>
    <n v="2"/>
    <n v="1"/>
    <n v="6"/>
    <n v="1"/>
    <n v="1"/>
    <n v="0"/>
    <n v="0"/>
    <n v="0"/>
    <n v="0"/>
    <n v="13"/>
    <n v="2"/>
    <n v="20"/>
    <n v="0"/>
    <n v="28"/>
    <b v="0"/>
    <n v="0"/>
  </r>
  <r>
    <x v="2"/>
    <x v="29"/>
    <x v="63"/>
    <s v="Калюжна Оксана Іванівна"/>
    <s v="Біохімія_Калюжна О.І._kd"/>
    <s v="https://vo.uu.edu.ua/grade/report/grader/index.php?id=8078"/>
    <n v="4218"/>
    <n v="0"/>
    <n v="49"/>
    <n v="24"/>
    <n v="1"/>
    <n v="0"/>
    <n v="1"/>
    <n v="1"/>
    <n v="23"/>
    <n v="1"/>
    <n v="0"/>
    <n v="4"/>
    <n v="0"/>
    <n v="0"/>
    <n v="0"/>
    <n v="0"/>
    <n v="7"/>
    <n v="1"/>
    <n v="16"/>
    <n v="0"/>
    <n v="38"/>
    <b v="0"/>
    <n v="0"/>
  </r>
  <r>
    <x v="2"/>
    <x v="29"/>
    <x v="63"/>
    <s v="Калюжна Оксана Іванівна"/>
    <s v="Масаж класичний та лікувальний_Калюжна О.І._kd"/>
    <s v="https://vo.uu.edu.ua/grade/report/grader/index.php?id=6368"/>
    <n v="5860"/>
    <n v="424"/>
    <n v="57"/>
    <n v="12"/>
    <n v="1"/>
    <n v="1"/>
    <n v="1"/>
    <n v="2"/>
    <n v="18"/>
    <n v="10"/>
    <n v="1"/>
    <n v="9"/>
    <n v="0"/>
    <n v="0"/>
    <n v="0"/>
    <n v="0"/>
    <n v="3"/>
    <n v="2"/>
    <n v="6"/>
    <n v="0"/>
    <n v="46"/>
    <b v="1"/>
    <n v="1"/>
  </r>
  <r>
    <x v="2"/>
    <x v="29"/>
    <x v="63"/>
    <s v="Калюжна Оксана Іванівна"/>
    <s v="Масаж лікувальний_Калюжна О.І._kd"/>
    <s v="https://vo.uu.edu.ua/grade/report/grader/index.php?id=6529"/>
    <n v="4639"/>
    <n v="292"/>
    <n v="67"/>
    <n v="26"/>
    <n v="1"/>
    <n v="1"/>
    <n v="1"/>
    <n v="2"/>
    <n v="11"/>
    <n v="13"/>
    <n v="1"/>
    <n v="7"/>
    <n v="0"/>
    <n v="0"/>
    <n v="0"/>
    <n v="0"/>
    <n v="5"/>
    <n v="1"/>
    <n v="6"/>
    <n v="0"/>
    <n v="41"/>
    <b v="1"/>
    <n v="1"/>
  </r>
  <r>
    <x v="2"/>
    <x v="29"/>
    <x v="63"/>
    <s v="Калюжна Оксана Іванівна"/>
    <s v="Основи раціонального та оздоровчого харчування_Калюжна О.І._kd"/>
    <s v="https://vo.uu.edu.ua/grade/report/grader/index.php?id=10459"/>
    <n v="3989"/>
    <n v="0"/>
    <n v="41"/>
    <n v="18"/>
    <n v="1"/>
    <n v="0"/>
    <n v="1"/>
    <n v="1"/>
    <n v="23"/>
    <n v="1"/>
    <n v="0"/>
    <n v="6"/>
    <n v="0"/>
    <n v="0"/>
    <n v="0"/>
    <n v="0"/>
    <n v="5"/>
    <n v="0"/>
    <n v="1"/>
    <n v="0"/>
    <n v="37"/>
    <b v="0"/>
    <n v="0"/>
  </r>
  <r>
    <x v="2"/>
    <x v="29"/>
    <x v="63"/>
    <s v="Сябренко Геннадій Петрович21"/>
    <s v="Основи догляду за хворими та інвалідами_Сябренко Г.П._kd"/>
    <s v="https://vo.uu.edu.ua/grade/report/grader/index.php?id=8357"/>
    <n v="2644"/>
    <n v="0"/>
    <n v="36"/>
    <n v="16"/>
    <n v="1"/>
    <n v="1"/>
    <n v="1"/>
    <n v="3"/>
    <n v="1"/>
    <n v="18"/>
    <n v="1"/>
    <n v="4"/>
    <n v="11"/>
    <n v="0"/>
    <n v="0"/>
    <n v="0"/>
    <n v="9"/>
    <n v="1"/>
    <n v="15"/>
    <n v="0"/>
    <n v="49"/>
    <b v="0"/>
    <n v="0"/>
  </r>
  <r>
    <x v="2"/>
    <x v="29"/>
    <x v="63"/>
    <s v="Сябренко Геннадій Петрович21"/>
    <s v="Основи загальної та клінічної патології_Сябренко Г.П._kd"/>
    <s v="https://vo.uu.edu.ua/grade/report/grader/index.php?id=9293"/>
    <n v="184"/>
    <n v="40"/>
    <n v="27"/>
    <n v="0"/>
    <n v="1"/>
    <n v="0"/>
    <n v="1"/>
    <n v="1"/>
    <n v="0"/>
    <n v="18"/>
    <n v="0"/>
    <n v="2"/>
    <n v="0"/>
    <n v="0"/>
    <n v="0"/>
    <n v="0"/>
    <n v="0"/>
    <n v="0"/>
    <n v="0"/>
    <n v="0"/>
    <n v="22"/>
    <b v="0"/>
    <n v="0"/>
  </r>
  <r>
    <x v="2"/>
    <x v="29"/>
    <x v="63"/>
    <s v="Сябренко Геннадій Петрович21"/>
    <s v="Основи фізичної терапії та ерготерапії_Сябренко Г.П._kd"/>
    <s v="https://vo.uu.edu.ua/grade/report/grader/index.php?id=9295"/>
    <n v="8035"/>
    <n v="43"/>
    <n v="52"/>
    <n v="27"/>
    <n v="1"/>
    <n v="1"/>
    <n v="1"/>
    <n v="1"/>
    <n v="1"/>
    <n v="25"/>
    <n v="1"/>
    <n v="2"/>
    <n v="0"/>
    <n v="0"/>
    <n v="0"/>
    <n v="0"/>
    <n v="25"/>
    <n v="3"/>
    <n v="25"/>
    <n v="0"/>
    <n v="59"/>
    <b v="1"/>
    <n v="1"/>
  </r>
  <r>
    <x v="2"/>
    <x v="29"/>
    <x v="63"/>
    <s v="Сябренко Геннадій Петрович21"/>
    <s v="Фізіотерапія_Сябренко Г.П._kd"/>
    <s v="https://vo.uu.edu.ua/grade/report/grader/index.php?id=9294"/>
    <n v="37"/>
    <n v="0"/>
    <n v="44"/>
    <n v="15"/>
    <n v="1"/>
    <n v="0"/>
    <n v="1"/>
    <n v="1"/>
    <n v="13"/>
    <n v="1"/>
    <n v="0"/>
    <n v="4"/>
    <n v="5"/>
    <n v="0"/>
    <n v="0"/>
    <n v="0"/>
    <n v="7"/>
    <n v="6"/>
    <n v="22"/>
    <n v="0"/>
    <n v="38"/>
    <b v="0"/>
    <n v="0"/>
  </r>
  <r>
    <x v="2"/>
    <x v="29"/>
    <x v="63"/>
    <s v="Чурпій Володимир Костянтинович"/>
    <s v="Вікова анатомія та фізіологія_Чурпій К.Л._kd"/>
    <s v="https://vo.uu.edu.ua/grade/report/grader/index.php?id=8263"/>
    <n v="3785"/>
    <n v="30"/>
    <n v="54"/>
    <n v="23"/>
    <n v="1"/>
    <n v="1"/>
    <n v="1"/>
    <n v="2"/>
    <n v="1"/>
    <n v="14"/>
    <n v="1"/>
    <n v="1"/>
    <n v="11"/>
    <n v="0"/>
    <n v="0"/>
    <n v="0"/>
    <n v="8"/>
    <n v="1"/>
    <n v="15"/>
    <n v="0"/>
    <n v="40"/>
    <b v="0"/>
    <n v="0"/>
  </r>
  <r>
    <x v="2"/>
    <x v="29"/>
    <x v="63"/>
    <s v="Чурпій Володимир Костянтинович"/>
    <s v="Долікарська медична допомога у невідкладних станах_Чурпій К.Л._kd"/>
    <s v="https://vo.uu.edu.ua/grade/report/grader/index.php?id=9303"/>
    <n v="3000"/>
    <n v="205"/>
    <n v="58"/>
    <n v="25"/>
    <n v="1"/>
    <n v="0"/>
    <n v="1"/>
    <n v="2"/>
    <n v="0"/>
    <n v="18"/>
    <n v="1"/>
    <n v="3"/>
    <n v="4"/>
    <n v="0"/>
    <n v="0"/>
    <n v="0"/>
    <n v="8"/>
    <n v="4"/>
    <n v="20"/>
    <n v="0"/>
    <n v="41"/>
    <b v="0"/>
    <n v="0"/>
  </r>
  <r>
    <x v="2"/>
    <x v="29"/>
    <x v="63"/>
    <s v="Чурпій Володимир Костянтинович"/>
    <s v="Фізична терапія при захворюваннях опорно-рухового апарату_Чурпій К.Л._kd"/>
    <s v="https://vo.uu.edu.ua/grade/report/grader/index.php?id=9292"/>
    <n v="4424"/>
    <n v="154"/>
    <n v="34"/>
    <n v="14"/>
    <n v="1"/>
    <n v="1"/>
    <n v="1"/>
    <n v="2"/>
    <n v="1"/>
    <n v="20"/>
    <n v="1"/>
    <n v="11"/>
    <n v="5"/>
    <n v="0"/>
    <n v="0"/>
    <n v="0"/>
    <n v="16"/>
    <n v="5"/>
    <n v="25"/>
    <n v="0"/>
    <n v="62"/>
    <b v="1"/>
    <n v="1"/>
  </r>
  <r>
    <x v="2"/>
    <x v="29"/>
    <x v="63"/>
    <s v="Чурпій Володимир Костянтинович"/>
    <s v="Фізіологія людини_Чурпій К.Л._kd"/>
    <s v="https://vo.uu.edu.ua/grade/report/grader/index.php?id=8727"/>
    <n v="8524"/>
    <n v="49"/>
    <n v="63"/>
    <n v="39"/>
    <n v="1"/>
    <n v="1"/>
    <n v="1"/>
    <n v="2"/>
    <n v="1"/>
    <n v="12"/>
    <n v="1"/>
    <n v="13"/>
    <n v="15"/>
    <n v="0"/>
    <n v="3"/>
    <n v="0"/>
    <n v="19"/>
    <n v="7"/>
    <n v="68"/>
    <n v="0"/>
    <n v="74"/>
    <b v="1"/>
    <n v="1"/>
  </r>
  <r>
    <x v="2"/>
    <x v="29"/>
    <x v="63"/>
    <s v="Шевчук Олександр Миколайович21"/>
    <s v="Біомеханіка та клінічна кінезіологія_Шевчук О.М._kd"/>
    <s v="https://vo.uu.edu.ua/grade/report/grader/index.php?id=6538"/>
    <n v="7154"/>
    <n v="671"/>
    <n v="54"/>
    <n v="28"/>
    <n v="1"/>
    <n v="1"/>
    <n v="1"/>
    <n v="1"/>
    <n v="1"/>
    <n v="22"/>
    <n v="1"/>
    <n v="1"/>
    <n v="0"/>
    <n v="0"/>
    <n v="0"/>
    <n v="0"/>
    <n v="23"/>
    <n v="3"/>
    <n v="11"/>
    <n v="0"/>
    <n v="53"/>
    <b v="1"/>
    <n v="1"/>
  </r>
  <r>
    <x v="2"/>
    <x v="29"/>
    <x v="63"/>
    <s v="Шевчук Олександр Миколайович21"/>
    <s v="Лікувальна фізична культура_Шевчук О.М._kd"/>
    <s v="https://vo.uu.edu.ua/grade/report/grader/index.php?id=9304"/>
    <n v="6757"/>
    <n v="363"/>
    <n v="45"/>
    <n v="25"/>
    <n v="1"/>
    <n v="1"/>
    <n v="1"/>
    <n v="1"/>
    <n v="1"/>
    <n v="28"/>
    <n v="1"/>
    <n v="17"/>
    <n v="0"/>
    <n v="0"/>
    <n v="0"/>
    <n v="0"/>
    <n v="20"/>
    <n v="4"/>
    <n v="33"/>
    <n v="0"/>
    <n v="73"/>
    <b v="1"/>
    <n v="1"/>
  </r>
  <r>
    <x v="2"/>
    <x v="29"/>
    <x v="63"/>
    <s v="Шевчук Олександр Миколайович21"/>
    <s v="Фізична терапія при захворюваннях дихальної системи_Шевчук О.М._kd"/>
    <s v="https://vo.uu.edu.ua/grade/report/grader/index.php?id=13034"/>
    <n v="4175"/>
    <n v="1324"/>
    <n v="40"/>
    <n v="8"/>
    <n v="1"/>
    <n v="1"/>
    <n v="1"/>
    <n v="1"/>
    <n v="0"/>
    <n v="17"/>
    <n v="1"/>
    <n v="2"/>
    <n v="0"/>
    <n v="0"/>
    <n v="0"/>
    <n v="0"/>
    <n v="9"/>
    <n v="0"/>
    <n v="0"/>
    <n v="0"/>
    <n v="31"/>
    <b v="1"/>
    <n v="1"/>
  </r>
  <r>
    <x v="2"/>
    <x v="29"/>
    <x v="63"/>
    <s v="Шевчук Олександр Миколайович21"/>
    <s v="Фізична терапія при захворюваннях нервової системи_Шевчук О.М._kd"/>
    <s v="https://vo.uu.edu.ua/grade/report/grader/index.php?id=6531"/>
    <n v="2655"/>
    <n v="4"/>
    <n v="17"/>
    <n v="10"/>
    <n v="1"/>
    <n v="1"/>
    <n v="1"/>
    <n v="1"/>
    <n v="0"/>
    <n v="32"/>
    <n v="1"/>
    <n v="5"/>
    <n v="0"/>
    <n v="0"/>
    <n v="0"/>
    <n v="0"/>
    <n v="7"/>
    <n v="3"/>
    <n v="1"/>
    <n v="0"/>
    <n v="50"/>
    <b v="0"/>
    <n v="0"/>
  </r>
  <r>
    <x v="2"/>
    <x v="29"/>
    <x v="63"/>
    <s v="Шостак Ігор Олександрович"/>
    <s v="Теорія та методика фізичного виховання_Шостак І.О._kd"/>
    <s v="https://vo.uu.edu.ua/grade/report/grader/index.php?id=9300"/>
    <n v="5893"/>
    <n v="920"/>
    <n v="54"/>
    <n v="27"/>
    <n v="1"/>
    <n v="0"/>
    <n v="1"/>
    <n v="1"/>
    <n v="0"/>
    <n v="10"/>
    <n v="2"/>
    <n v="1"/>
    <n v="0"/>
    <n v="0"/>
    <n v="0"/>
    <n v="0"/>
    <n v="15"/>
    <n v="0"/>
    <n v="0"/>
    <n v="0"/>
    <n v="30"/>
    <b v="0"/>
    <n v="0"/>
  </r>
  <r>
    <x v="2"/>
    <x v="29"/>
    <x v="63"/>
    <s v="Шостак Ігор Олександрович"/>
    <s v="Фізична культура (Фізичне виховання. Основи здорового способу життя)_Шостак І.О._kd"/>
    <s v="https://vo.uu.edu.ua/grade/report/grader/index.php?id=6541"/>
    <n v="18941"/>
    <n v="935"/>
    <n v="105"/>
    <n v="51"/>
    <n v="1"/>
    <n v="1"/>
    <n v="1"/>
    <n v="1"/>
    <n v="0"/>
    <n v="14"/>
    <n v="3"/>
    <n v="2"/>
    <n v="0"/>
    <n v="0"/>
    <n v="0"/>
    <n v="0"/>
    <n v="31"/>
    <n v="0"/>
    <n v="1"/>
    <n v="0"/>
    <n v="52"/>
    <b v="1"/>
    <n v="1"/>
  </r>
  <r>
    <x v="2"/>
    <x v="29"/>
    <x v="63"/>
    <m/>
    <s v="Фізична терапія при захворюваннях травної системи_Шевчук О.М._kd"/>
    <s v="https://vo.uu.edu.ua/grade/report/grader/index.php?id=13033"/>
    <n v="3137"/>
    <n v="352"/>
    <n v="28"/>
    <n v="10"/>
    <n v="1"/>
    <n v="1"/>
    <n v="1"/>
    <n v="2"/>
    <n v="1"/>
    <n v="26"/>
    <n v="1"/>
    <n v="6"/>
    <n v="0"/>
    <n v="0"/>
    <n v="0"/>
    <n v="0"/>
    <n v="11"/>
    <n v="2"/>
    <n v="33"/>
    <n v="0"/>
    <n v="50"/>
    <b v="1"/>
    <n v="1"/>
  </r>
  <r>
    <x v="2"/>
    <x v="29"/>
    <x v="92"/>
    <s v="Бабич Оксана Володимирівна"/>
    <s v="Біологія і екологія_Бабич О.В._kd"/>
    <s v="https://vo.uu.edu.ua/grade/report/grader/index.php?id=13098"/>
    <n v="2485"/>
    <n v="354"/>
    <n v="32"/>
    <n v="0"/>
    <n v="1"/>
    <n v="0"/>
    <n v="1"/>
    <n v="2"/>
    <n v="1"/>
    <n v="3"/>
    <n v="3"/>
    <n v="1"/>
    <n v="0"/>
    <n v="0"/>
    <n v="0"/>
    <n v="0"/>
    <n v="9"/>
    <n v="0"/>
    <n v="0"/>
    <n v="0"/>
    <n v="20"/>
    <b v="0"/>
    <n v="0"/>
  </r>
  <r>
    <x v="2"/>
    <x v="29"/>
    <x v="92"/>
    <s v="Бабич Оксана Володимирівна"/>
    <s v="Географія_Бабич О.В._kd"/>
    <s v="https://vo.uu.edu.ua/grade/report/grader/index.php?id=13265"/>
    <n v="2855"/>
    <n v="191"/>
    <n v="21"/>
    <n v="0"/>
    <n v="1"/>
    <n v="0"/>
    <n v="1"/>
    <n v="1"/>
    <n v="1"/>
    <n v="0"/>
    <n v="3"/>
    <n v="1"/>
    <n v="0"/>
    <n v="0"/>
    <n v="0"/>
    <n v="0"/>
    <n v="18"/>
    <n v="0"/>
    <n v="0"/>
    <n v="0"/>
    <n v="25"/>
    <b v="0"/>
    <n v="0"/>
  </r>
  <r>
    <x v="2"/>
    <x v="29"/>
    <x v="92"/>
    <s v="Диченко Владислав Олександрович"/>
    <s v="Захист України 10 клас_Диченко В.О._kd"/>
    <s v="https://vo.uu.edu.ua/grade/report/grader/index.php?id=13267"/>
    <n v="4713"/>
    <n v="304"/>
    <n v="25"/>
    <n v="10"/>
    <n v="1"/>
    <n v="0"/>
    <n v="1"/>
    <n v="2"/>
    <n v="0"/>
    <n v="1"/>
    <n v="4"/>
    <n v="1"/>
    <n v="0"/>
    <n v="0"/>
    <n v="0"/>
    <n v="2"/>
    <n v="24"/>
    <n v="0"/>
    <n v="0"/>
    <n v="0"/>
    <n v="35"/>
    <b v="0"/>
    <n v="0"/>
  </r>
  <r>
    <x v="2"/>
    <x v="29"/>
    <x v="92"/>
    <s v="Диченко Владислав Олександрович"/>
    <s v="Захист України 11 клас_Диченко В.О._kd"/>
    <s v="https://vo.uu.edu.ua/grade/report/grader/index.php?id=15999"/>
    <n v="413"/>
    <n v="349"/>
    <n v="4"/>
    <n v="1"/>
    <n v="1"/>
    <n v="0"/>
    <n v="1"/>
    <n v="0"/>
    <n v="1"/>
    <n v="1"/>
    <n v="1"/>
    <n v="1"/>
    <n v="0"/>
    <n v="0"/>
    <n v="0"/>
    <n v="2"/>
    <n v="3"/>
    <n v="0"/>
    <n v="0"/>
    <n v="0"/>
    <n v="10"/>
    <b v="0"/>
    <n v="0"/>
  </r>
  <r>
    <x v="2"/>
    <x v="29"/>
    <x v="92"/>
    <s v="Диченко Владислав Олександрович"/>
    <s v="Фізична культура_Диченко В.О._kd"/>
    <s v="https://vo.uu.edu.ua/grade/report/grader/index.php?id=13268"/>
    <n v="3850"/>
    <n v="477"/>
    <n v="27"/>
    <n v="11"/>
    <n v="1"/>
    <n v="0"/>
    <n v="1"/>
    <n v="0"/>
    <n v="0"/>
    <n v="0"/>
    <n v="6"/>
    <n v="2"/>
    <n v="0"/>
    <n v="0"/>
    <n v="0"/>
    <n v="3"/>
    <n v="25"/>
    <n v="0"/>
    <n v="0"/>
    <n v="0"/>
    <n v="37"/>
    <b v="0"/>
    <n v="0"/>
  </r>
  <r>
    <x v="2"/>
    <x v="29"/>
    <x v="92"/>
    <s v="Кравченко Олена Вікторівна"/>
    <s v="Газетно-журнальне виробництво_Кравченко О.В._kd"/>
    <s v="https://vo.uu.edu.ua/grade/report/grader/index.php?id=9890"/>
    <n v="3615"/>
    <n v="8"/>
    <n v="16"/>
    <n v="13"/>
    <n v="1"/>
    <n v="1"/>
    <n v="1"/>
    <n v="1"/>
    <n v="1"/>
    <n v="27"/>
    <n v="1"/>
    <n v="2"/>
    <n v="0"/>
    <n v="0"/>
    <n v="1"/>
    <n v="0"/>
    <n v="13"/>
    <n v="4"/>
    <n v="20"/>
    <n v="0"/>
    <n v="51"/>
    <b v="0"/>
    <n v="0"/>
  </r>
  <r>
    <x v="2"/>
    <x v="29"/>
    <x v="92"/>
    <s v="Кравченко Олена Вікторівна"/>
    <s v="Іноземна мова_Кравченко О.В._kd"/>
    <s v="https://vo.uu.edu.ua/grade/report/grader/index.php?id=13093"/>
    <n v="7220"/>
    <n v="2239"/>
    <n v="44"/>
    <n v="33"/>
    <n v="1"/>
    <n v="0"/>
    <n v="1"/>
    <n v="1"/>
    <n v="2"/>
    <n v="16"/>
    <n v="3"/>
    <n v="2"/>
    <n v="0"/>
    <n v="0"/>
    <n v="0"/>
    <n v="0"/>
    <n v="25"/>
    <n v="0"/>
    <n v="0"/>
    <n v="0"/>
    <n v="50"/>
    <b v="0"/>
    <n v="0"/>
  </r>
  <r>
    <x v="2"/>
    <x v="29"/>
    <x v="92"/>
    <s v="Кравченко Олена Вікторівна"/>
    <s v="Історія зарубіжної літератури_Кравченко О.В._kd"/>
    <s v="https://vo.uu.edu.ua/grade/report/grader/index.php?id=8740"/>
    <n v="1676"/>
    <n v="0"/>
    <n v="17"/>
    <n v="13"/>
    <n v="1"/>
    <n v="1"/>
    <n v="1"/>
    <n v="0"/>
    <n v="15"/>
    <n v="6"/>
    <n v="1"/>
    <n v="6"/>
    <n v="0"/>
    <n v="0"/>
    <n v="1"/>
    <n v="0"/>
    <n v="8"/>
    <n v="3"/>
    <n v="15"/>
    <n v="0"/>
    <n v="41"/>
    <b v="0"/>
    <n v="0"/>
  </r>
  <r>
    <x v="2"/>
    <x v="29"/>
    <x v="92"/>
    <s v="Кравченко Олена Вікторівна"/>
    <s v="Історія української літератури_Кравченко О.В._kd"/>
    <s v="https://vo.uu.edu.ua/grade/report/grader/index.php?id=8753"/>
    <n v="426"/>
    <n v="0"/>
    <n v="15"/>
    <n v="0"/>
    <n v="1"/>
    <n v="0"/>
    <n v="1"/>
    <n v="1"/>
    <n v="11"/>
    <n v="3"/>
    <n v="1"/>
    <n v="4"/>
    <n v="0"/>
    <n v="0"/>
    <n v="1"/>
    <n v="0"/>
    <n v="4"/>
    <n v="3"/>
    <n v="19"/>
    <n v="0"/>
    <n v="29"/>
    <b v="0"/>
    <n v="0"/>
  </r>
  <r>
    <x v="2"/>
    <x v="29"/>
    <x v="92"/>
    <s v="Кравченко Олена Вікторівна"/>
    <s v="Історія української та зарубіжної журналістики_Кравченко О.В._kd"/>
    <s v="https://vo.uu.edu.ua/grade/report/grader/index.php?id=13092"/>
    <n v="453"/>
    <n v="173"/>
    <n v="9"/>
    <n v="2"/>
    <n v="1"/>
    <n v="0"/>
    <n v="1"/>
    <n v="0"/>
    <n v="1"/>
    <n v="12"/>
    <n v="1"/>
    <n v="2"/>
    <n v="0"/>
    <n v="0"/>
    <n v="0"/>
    <n v="0"/>
    <n v="2"/>
    <n v="1"/>
    <n v="17"/>
    <n v="0"/>
    <n v="20"/>
    <b v="0"/>
    <n v="0"/>
  </r>
  <r>
    <x v="2"/>
    <x v="29"/>
    <x v="92"/>
    <s v="Кравченко Олена Вікторівна"/>
    <s v="Макети і верстка_Кравченко О.В._kd"/>
    <s v="https://vo.uu.edu.ua/grade/report/grader/index.php?id=8751"/>
    <n v="34"/>
    <n v="0"/>
    <n v="6"/>
    <n v="1"/>
    <n v="1"/>
    <n v="0"/>
    <n v="1"/>
    <n v="0"/>
    <n v="7"/>
    <n v="5"/>
    <n v="0"/>
    <n v="4"/>
    <n v="0"/>
    <n v="0"/>
    <n v="0"/>
    <n v="0"/>
    <n v="5"/>
    <n v="3"/>
    <n v="20"/>
    <n v="0"/>
    <n v="25"/>
    <b v="0"/>
    <n v="0"/>
  </r>
  <r>
    <x v="2"/>
    <x v="29"/>
    <x v="92"/>
    <s v="Кравченко Олена Вікторівна"/>
    <s v="Основи журналістики_Кравченко О.В._kd"/>
    <s v="https://vo.uu.edu.ua/grade/report/grader/index.php?id=10084"/>
    <n v="866"/>
    <n v="626"/>
    <n v="18"/>
    <n v="3"/>
    <n v="1"/>
    <n v="1"/>
    <n v="1"/>
    <n v="1"/>
    <n v="2"/>
    <n v="13"/>
    <n v="1"/>
    <n v="2"/>
    <n v="0"/>
    <n v="0"/>
    <n v="0"/>
    <n v="0"/>
    <n v="3"/>
    <n v="1"/>
    <n v="17"/>
    <n v="0"/>
    <n v="24"/>
    <b v="1"/>
    <n v="1"/>
  </r>
  <r>
    <x v="2"/>
    <x v="29"/>
    <x v="92"/>
    <s v="Кравченко Олена Вікторівна"/>
    <s v="Постановка голосу_ Кравченко О.В._kd"/>
    <s v="https://vo.uu.edu.ua/grade/report/grader/index.php?id=13383"/>
    <n v="2114"/>
    <n v="0"/>
    <n v="15"/>
    <n v="12"/>
    <n v="1"/>
    <n v="1"/>
    <n v="1"/>
    <n v="0"/>
    <n v="2"/>
    <n v="19"/>
    <n v="1"/>
    <n v="3"/>
    <n v="0"/>
    <n v="0"/>
    <n v="0"/>
    <n v="0"/>
    <n v="11"/>
    <n v="4"/>
    <n v="19"/>
    <n v="0"/>
    <n v="41"/>
    <b v="0"/>
    <n v="0"/>
  </r>
  <r>
    <x v="2"/>
    <x v="29"/>
    <x v="92"/>
    <s v="Кравченко Олена Вікторівна"/>
    <s v="Проблематика ЗМІ (політична, соціально-економічна, кримінально-правова, міжнародна)_Кравченко О.В._kd"/>
    <s v="https://vo.uu.edu.ua/grade/report/grader/index.php?id=9891"/>
    <n v="2460"/>
    <n v="6"/>
    <n v="15"/>
    <n v="12"/>
    <n v="1"/>
    <n v="1"/>
    <n v="1"/>
    <n v="1"/>
    <n v="2"/>
    <n v="23"/>
    <n v="1"/>
    <n v="2"/>
    <n v="0"/>
    <n v="0"/>
    <n v="0"/>
    <n v="0"/>
    <n v="12"/>
    <n v="4"/>
    <n v="16"/>
    <n v="0"/>
    <n v="46"/>
    <b v="0"/>
    <n v="0"/>
  </r>
  <r>
    <x v="2"/>
    <x v="29"/>
    <x v="92"/>
    <s v="Кравченко Олена Вікторівна"/>
    <s v="Теорія масової інформації_Кравченко О.В._kd"/>
    <s v="https://vo.uu.edu.ua/grade/report/grader/index.php?id=10083"/>
    <n v="125"/>
    <n v="0"/>
    <n v="8"/>
    <n v="5"/>
    <n v="1"/>
    <n v="0"/>
    <n v="1"/>
    <n v="0"/>
    <n v="1"/>
    <n v="10"/>
    <n v="1"/>
    <n v="1"/>
    <n v="0"/>
    <n v="0"/>
    <n v="1"/>
    <n v="0"/>
    <n v="4"/>
    <n v="1"/>
    <n v="10"/>
    <n v="0"/>
    <n v="20"/>
    <b v="0"/>
    <n v="0"/>
  </r>
  <r>
    <x v="2"/>
    <x v="29"/>
    <x v="92"/>
    <s v="Кравченко Олена Вікторівна"/>
    <s v="Теорія масової комунікації_Кравченко О.В._kd"/>
    <s v="https://vo.uu.edu.ua/grade/report/grader/index.php?id=9889"/>
    <n v="235"/>
    <n v="91"/>
    <n v="18"/>
    <n v="0"/>
    <n v="1"/>
    <n v="1"/>
    <n v="1"/>
    <n v="1"/>
    <n v="1"/>
    <n v="18"/>
    <n v="1"/>
    <n v="2"/>
    <n v="0"/>
    <n v="0"/>
    <n v="1"/>
    <n v="0"/>
    <n v="1"/>
    <n v="2"/>
    <n v="0"/>
    <n v="0"/>
    <n v="28"/>
    <b v="1"/>
    <n v="1"/>
  </r>
  <r>
    <x v="2"/>
    <x v="29"/>
    <x v="92"/>
    <s v="Ломака Олександр Анатолійович"/>
    <s v="Всесвітня історія_Ломака А.О._kd"/>
    <s v="https://vo.uu.edu.ua/grade/report/grader/index.php?id=13095"/>
    <n v="1039"/>
    <n v="184"/>
    <n v="22"/>
    <n v="9"/>
    <n v="10"/>
    <n v="0"/>
    <n v="1"/>
    <n v="1"/>
    <n v="1"/>
    <n v="55"/>
    <n v="2"/>
    <n v="11"/>
    <n v="2"/>
    <n v="0"/>
    <n v="0"/>
    <n v="0"/>
    <n v="9"/>
    <n v="0"/>
    <n v="0"/>
    <n v="0"/>
    <n v="82"/>
    <b v="0"/>
    <n v="0"/>
  </r>
  <r>
    <x v="2"/>
    <x v="29"/>
    <x v="92"/>
    <s v="Ломака Олександр Анатолійович"/>
    <s v="Громадянська освіта_Ломака А.О._kd"/>
    <s v="https://vo.uu.edu.ua/grade/report/grader/index.php?id=13097"/>
    <n v="1243"/>
    <n v="223"/>
    <n v="28"/>
    <n v="9"/>
    <n v="10"/>
    <n v="0"/>
    <n v="1"/>
    <n v="3"/>
    <n v="1"/>
    <n v="66"/>
    <n v="2"/>
    <n v="11"/>
    <n v="2"/>
    <n v="0"/>
    <n v="0"/>
    <n v="0"/>
    <n v="10"/>
    <n v="0"/>
    <n v="0"/>
    <n v="0"/>
    <n v="96"/>
    <b v="0"/>
    <n v="0"/>
  </r>
  <r>
    <x v="2"/>
    <x v="29"/>
    <x v="92"/>
    <s v="Ломака Олександр Анатолійович"/>
    <s v="Історія України 10 клас_Ломака А.О._kd"/>
    <s v="https://vo.uu.edu.ua/grade/report/grader/index.php?id=13096"/>
    <n v="1067"/>
    <n v="286"/>
    <n v="30"/>
    <n v="8"/>
    <n v="8"/>
    <n v="0"/>
    <n v="1"/>
    <n v="1"/>
    <n v="1"/>
    <n v="82"/>
    <n v="2"/>
    <n v="9"/>
    <n v="0"/>
    <n v="0"/>
    <n v="0"/>
    <n v="0"/>
    <n v="9"/>
    <n v="0"/>
    <n v="0"/>
    <n v="0"/>
    <n v="105"/>
    <b v="0"/>
    <n v="0"/>
  </r>
  <r>
    <x v="2"/>
    <x v="29"/>
    <x v="92"/>
    <s v="Ломака Олександр Анатолійович"/>
    <s v="Історія України 11 клас_Ломака О.А._kd"/>
    <s v="https://vo.uu.edu.ua/grade/report/grader/index.php?id=15997"/>
    <n v="157"/>
    <n v="79"/>
    <n v="2"/>
    <n v="0"/>
    <n v="1"/>
    <n v="0"/>
    <n v="1"/>
    <n v="1"/>
    <n v="0"/>
    <n v="21"/>
    <n v="0"/>
    <n v="1"/>
    <n v="0"/>
    <n v="0"/>
    <n v="0"/>
    <n v="0"/>
    <n v="2"/>
    <n v="0"/>
    <n v="0"/>
    <n v="0"/>
    <n v="26"/>
    <b v="0"/>
    <n v="0"/>
  </r>
  <r>
    <x v="2"/>
    <x v="29"/>
    <x v="92"/>
    <s v="Ломака Олександр Анатолійович"/>
    <s v="Мистецтво_Ломака О.А._kd"/>
    <s v="https://vo.uu.edu.ua/grade/report/grader/index.php?id=13090"/>
    <n v="2774"/>
    <n v="224"/>
    <n v="26"/>
    <n v="10"/>
    <n v="1"/>
    <n v="0"/>
    <n v="1"/>
    <n v="2"/>
    <n v="1"/>
    <n v="20"/>
    <n v="2"/>
    <n v="5"/>
    <n v="0"/>
    <n v="0"/>
    <n v="0"/>
    <n v="0"/>
    <n v="14"/>
    <n v="1"/>
    <n v="10"/>
    <n v="0"/>
    <n v="46"/>
    <b v="0"/>
    <n v="0"/>
  </r>
  <r>
    <x v="2"/>
    <x v="29"/>
    <x v="92"/>
    <s v="Лунгол Ольга Миколаївна"/>
    <s v="Інформатика_Лунгол О.М._kd"/>
    <s v="https://vo.uu.edu.ua/grade/report/grader/index.php?id=13384"/>
    <n v="3061"/>
    <n v="160"/>
    <n v="25"/>
    <n v="10"/>
    <n v="1"/>
    <n v="0"/>
    <n v="1"/>
    <n v="2"/>
    <n v="3"/>
    <n v="10"/>
    <n v="3"/>
    <n v="4"/>
    <n v="0"/>
    <n v="0"/>
    <n v="0"/>
    <n v="1"/>
    <n v="24"/>
    <n v="1"/>
    <n v="0"/>
    <n v="0"/>
    <n v="49"/>
    <b v="0"/>
    <n v="0"/>
  </r>
  <r>
    <x v="2"/>
    <x v="29"/>
    <x v="92"/>
    <s v="Лунгол Ольга Миколаївна"/>
    <s v="Інформаційні технології в журналістській галузі_Лунгол О.М._kd"/>
    <s v="https://vo.uu.edu.ua/grade/report/grader/index.php?id=9343"/>
    <n v="56"/>
    <n v="2"/>
    <n v="17"/>
    <n v="0"/>
    <n v="1"/>
    <n v="0"/>
    <n v="1"/>
    <n v="1"/>
    <n v="8"/>
    <n v="10"/>
    <n v="0"/>
    <n v="3"/>
    <n v="0"/>
    <n v="0"/>
    <n v="0"/>
    <n v="0"/>
    <n v="2"/>
    <n v="2"/>
    <n v="22"/>
    <n v="0"/>
    <n v="27"/>
    <b v="0"/>
    <n v="0"/>
  </r>
  <r>
    <x v="2"/>
    <x v="29"/>
    <x v="92"/>
    <s v="Лунгол Ольга Миколаївна"/>
    <s v="Комунікаційні технології_Лунгол О.М._kd"/>
    <s v="https://vo.uu.edu.ua/grade/report/grader/index.php?id=9895"/>
    <n v="119"/>
    <n v="0"/>
    <n v="4"/>
    <n v="0"/>
    <n v="1"/>
    <n v="0"/>
    <n v="1"/>
    <n v="1"/>
    <n v="0"/>
    <n v="21"/>
    <n v="1"/>
    <n v="1"/>
    <n v="0"/>
    <n v="0"/>
    <n v="0"/>
    <n v="0"/>
    <n v="2"/>
    <n v="0"/>
    <n v="0"/>
    <n v="0"/>
    <n v="27"/>
    <b v="0"/>
    <n v="0"/>
  </r>
  <r>
    <x v="2"/>
    <x v="29"/>
    <x v="92"/>
    <s v="Лунгол Ольга Миколаївна"/>
    <s v="Математика для економістів (вища математика)_Лунгол О.М._kd"/>
    <s v="https://vo.uu.edu.ua/grade/report/grader/index.php?id=8678"/>
    <n v="1578"/>
    <n v="65"/>
    <n v="16"/>
    <n v="12"/>
    <n v="1"/>
    <n v="1"/>
    <n v="1"/>
    <n v="2"/>
    <n v="4"/>
    <n v="38"/>
    <n v="1"/>
    <n v="13"/>
    <n v="0"/>
    <n v="0"/>
    <n v="0"/>
    <n v="1"/>
    <n v="30"/>
    <n v="8"/>
    <n v="61"/>
    <n v="0"/>
    <n v="98"/>
    <b v="1"/>
    <n v="1"/>
  </r>
  <r>
    <x v="2"/>
    <x v="29"/>
    <x v="92"/>
    <s v="Мильніченко Наталя Олександрівна"/>
    <s v="Зарубіжна література_Мильніченко Н.О._kd"/>
    <s v="https://vo.uu.edu.ua/grade/report/grader/index.php?id=13091"/>
    <n v="3976"/>
    <n v="989"/>
    <n v="34"/>
    <n v="22"/>
    <n v="1"/>
    <n v="0"/>
    <n v="1"/>
    <n v="2"/>
    <n v="1"/>
    <n v="9"/>
    <n v="2"/>
    <n v="3"/>
    <n v="0"/>
    <n v="0"/>
    <n v="0"/>
    <n v="0"/>
    <n v="15"/>
    <n v="1"/>
    <n v="12"/>
    <n v="0"/>
    <n v="34"/>
    <b v="0"/>
    <n v="0"/>
  </r>
  <r>
    <x v="2"/>
    <x v="29"/>
    <x v="92"/>
    <s v="Мильніченко Наталя Олександрівна"/>
    <s v="Інформаційні технології_Мильніченко Н.О._kd"/>
    <s v="https://vo.uu.edu.ua/grade/report/grader/index.php?id=6497"/>
    <n v="12785"/>
    <n v="1100"/>
    <n v="119"/>
    <n v="55"/>
    <n v="1"/>
    <n v="1"/>
    <n v="2"/>
    <n v="2"/>
    <n v="41"/>
    <n v="32"/>
    <n v="1"/>
    <n v="4"/>
    <n v="0"/>
    <n v="0"/>
    <n v="0"/>
    <n v="1"/>
    <n v="32"/>
    <n v="9"/>
    <n v="61"/>
    <n v="0"/>
    <n v="124"/>
    <b v="1"/>
    <n v="1"/>
  </r>
  <r>
    <x v="2"/>
    <x v="29"/>
    <x v="92"/>
    <s v="Мильніченко Наталя Олександрівна"/>
    <s v="Медіаправо і медіабезпека_Мильніченко Н.О._kd"/>
    <s v="https://vo.uu.edu.ua/grade/report/grader/index.php?id=13264"/>
    <n v="1950"/>
    <n v="0"/>
    <n v="17"/>
    <n v="12"/>
    <n v="1"/>
    <n v="0"/>
    <n v="1"/>
    <n v="1"/>
    <n v="0"/>
    <n v="4"/>
    <n v="1"/>
    <n v="2"/>
    <n v="0"/>
    <n v="0"/>
    <n v="0"/>
    <n v="0"/>
    <n v="9"/>
    <n v="1"/>
    <n v="15"/>
    <n v="0"/>
    <n v="19"/>
    <b v="0"/>
    <n v="0"/>
  </r>
  <r>
    <x v="2"/>
    <x v="29"/>
    <x v="92"/>
    <s v="Мильніченко Наталя Олександрівна"/>
    <s v="Практикум з української мови у ЗМІ_Мильніченко Н.О._kd"/>
    <s v="https://vo.uu.edu.ua/grade/report/grader/index.php?id=9881"/>
    <n v="1815"/>
    <n v="0"/>
    <n v="15"/>
    <n v="14"/>
    <n v="1"/>
    <n v="1"/>
    <n v="1"/>
    <n v="2"/>
    <n v="9"/>
    <n v="7"/>
    <n v="1"/>
    <n v="1"/>
    <n v="0"/>
    <n v="0"/>
    <n v="0"/>
    <n v="0"/>
    <n v="9"/>
    <n v="1"/>
    <n v="18"/>
    <n v="0"/>
    <n v="31"/>
    <b v="0"/>
    <n v="0"/>
  </r>
  <r>
    <x v="2"/>
    <x v="29"/>
    <x v="92"/>
    <s v="Мильніченко Наталя Олександрівна"/>
    <s v="Практична стилістика_Мильніченко Н.О._kd"/>
    <s v="https://vo.uu.edu.ua/grade/report/grader/index.php?id=9882"/>
    <n v="2190"/>
    <n v="0"/>
    <n v="22"/>
    <n v="17"/>
    <n v="1"/>
    <n v="0"/>
    <n v="1"/>
    <n v="1"/>
    <n v="9"/>
    <n v="3"/>
    <n v="1"/>
    <n v="1"/>
    <n v="0"/>
    <n v="0"/>
    <n v="0"/>
    <n v="0"/>
    <n v="8"/>
    <n v="3"/>
    <n v="34"/>
    <n v="0"/>
    <n v="27"/>
    <b v="0"/>
    <n v="0"/>
  </r>
  <r>
    <x v="2"/>
    <x v="29"/>
    <x v="92"/>
    <s v="Мильніченко Наталя Олександрівна"/>
    <s v="Теорія журналістики_Мильніченко Н.О._kd"/>
    <s v="https://vo.uu.edu.ua/grade/report/grader/index.php?id=9883"/>
    <n v="1698"/>
    <n v="3"/>
    <n v="15"/>
    <n v="14"/>
    <n v="1"/>
    <n v="1"/>
    <n v="1"/>
    <n v="1"/>
    <n v="7"/>
    <n v="5"/>
    <n v="1"/>
    <n v="4"/>
    <n v="0"/>
    <n v="0"/>
    <n v="0"/>
    <n v="0"/>
    <n v="9"/>
    <n v="1"/>
    <n v="10"/>
    <n v="0"/>
    <n v="29"/>
    <b v="0"/>
    <n v="0"/>
  </r>
  <r>
    <x v="2"/>
    <x v="29"/>
    <x v="92"/>
    <s v="Мильніченко Наталя Олександрівна"/>
    <s v="Українська література 10 клас_Мильніченко Н.О._kd"/>
    <s v="https://vo.uu.edu.ua/grade/report/grader/index.php?id=13089"/>
    <n v="3658"/>
    <n v="1565"/>
    <n v="43"/>
    <n v="35"/>
    <n v="1"/>
    <n v="0"/>
    <n v="1"/>
    <n v="2"/>
    <n v="0"/>
    <n v="11"/>
    <n v="3"/>
    <n v="3"/>
    <n v="0"/>
    <n v="0"/>
    <n v="0"/>
    <n v="0"/>
    <n v="15"/>
    <n v="1"/>
    <n v="12"/>
    <n v="0"/>
    <n v="36"/>
    <b v="0"/>
    <n v="0"/>
  </r>
  <r>
    <x v="2"/>
    <x v="29"/>
    <x v="92"/>
    <s v="Мильніченко Наталя Олександрівна"/>
    <s v="Українська література 11 клас_Мильніченко Н.О._kd"/>
    <s v="https://vo.uu.edu.ua/grade/report/grader/index.php?id=15996"/>
    <n v="116"/>
    <n v="81"/>
    <n v="6"/>
    <n v="0"/>
    <n v="1"/>
    <n v="0"/>
    <n v="1"/>
    <n v="1"/>
    <n v="0"/>
    <n v="2"/>
    <n v="1"/>
    <n v="1"/>
    <n v="0"/>
    <n v="0"/>
    <n v="0"/>
    <n v="0"/>
    <n v="2"/>
    <n v="0"/>
    <n v="0"/>
    <n v="0"/>
    <n v="8"/>
    <b v="0"/>
    <n v="0"/>
  </r>
  <r>
    <x v="2"/>
    <x v="29"/>
    <x v="92"/>
    <s v="Мильніченко Наталя Олександрівна"/>
    <s v="Українська мова (за професійним спрямуванням)_Мильніченко Н.О._kd"/>
    <s v="https://vo.uu.edu.ua/grade/report/grader/index.php?id=8087"/>
    <n v="26086"/>
    <n v="3373"/>
    <n v="136"/>
    <n v="93"/>
    <n v="1"/>
    <n v="1"/>
    <n v="2"/>
    <n v="1"/>
    <n v="26"/>
    <n v="33"/>
    <n v="2"/>
    <n v="4"/>
    <n v="1"/>
    <n v="0"/>
    <n v="0"/>
    <n v="0"/>
    <n v="36"/>
    <n v="11"/>
    <n v="74"/>
    <n v="0"/>
    <n v="116"/>
    <b v="1"/>
    <n v="1"/>
  </r>
  <r>
    <x v="2"/>
    <x v="29"/>
    <x v="92"/>
    <s v="Мильніченко Наталя Олександрівна"/>
    <s v="Українська мова 10 клас_Мильніченко Н.О._kd"/>
    <s v="https://vo.uu.edu.ua/grade/report/grader/index.php?id=13088"/>
    <n v="3902"/>
    <n v="1022"/>
    <n v="42"/>
    <n v="15"/>
    <n v="1"/>
    <n v="0"/>
    <n v="1"/>
    <n v="2"/>
    <n v="0"/>
    <n v="8"/>
    <n v="3"/>
    <n v="3"/>
    <n v="0"/>
    <n v="0"/>
    <n v="0"/>
    <n v="0"/>
    <n v="19"/>
    <n v="0"/>
    <n v="0"/>
    <n v="0"/>
    <n v="36"/>
    <b v="0"/>
    <n v="0"/>
  </r>
  <r>
    <x v="2"/>
    <x v="29"/>
    <x v="92"/>
    <s v="Мильніченко Наталя Олександрівна"/>
    <s v="Українська мова 11 клас_Мильніченко Н.О._kd"/>
    <s v="https://vo.uu.edu.ua/grade/report/grader/index.php?id=15995"/>
    <n v="163"/>
    <n v="128"/>
    <n v="7"/>
    <n v="0"/>
    <n v="1"/>
    <n v="0"/>
    <n v="1"/>
    <n v="1"/>
    <n v="2"/>
    <n v="2"/>
    <n v="0"/>
    <n v="1"/>
    <n v="0"/>
    <n v="0"/>
    <n v="0"/>
    <n v="0"/>
    <n v="2"/>
    <n v="0"/>
    <n v="0"/>
    <n v="0"/>
    <n v="9"/>
    <b v="0"/>
    <n v="0"/>
  </r>
  <r>
    <x v="2"/>
    <x v="29"/>
    <x v="92"/>
    <s v="Остапенко Олена Володимирівна"/>
    <s v="Економіка підприємства 1 курс_Остапенко О.В._kd"/>
    <s v="https://vo.uu.edu.ua/grade/report/grader/index.php?id=8236"/>
    <n v="2491"/>
    <n v="139"/>
    <n v="33"/>
    <n v="12"/>
    <n v="1"/>
    <n v="1"/>
    <n v="1"/>
    <n v="2"/>
    <n v="1"/>
    <n v="20"/>
    <n v="1"/>
    <n v="5"/>
    <n v="0"/>
    <n v="0"/>
    <n v="1"/>
    <n v="0"/>
    <n v="14"/>
    <n v="4"/>
    <n v="10"/>
    <n v="0"/>
    <n v="49"/>
    <b v="1"/>
    <n v="1"/>
  </r>
  <r>
    <x v="2"/>
    <x v="29"/>
    <x v="92"/>
    <s v="Остапенко Олена Володимирівна"/>
    <s v="Економіка підприємства_Остапенко О.В._kd"/>
    <s v="https://vo.uu.edu.ua/grade/report/grader/index.php?id=13271"/>
    <n v="1955"/>
    <n v="406"/>
    <n v="21"/>
    <n v="7"/>
    <n v="1"/>
    <n v="1"/>
    <n v="1"/>
    <n v="1"/>
    <n v="1"/>
    <n v="16"/>
    <n v="1"/>
    <n v="2"/>
    <n v="0"/>
    <n v="0"/>
    <n v="0"/>
    <n v="0"/>
    <n v="12"/>
    <n v="2"/>
    <n v="15"/>
    <n v="0"/>
    <n v="36"/>
    <b v="1"/>
    <n v="1"/>
  </r>
  <r>
    <x v="2"/>
    <x v="29"/>
    <x v="92"/>
    <s v="Остапенко Олена Володимирівна"/>
    <s v="Політична економія_Остапенко О.В._kd"/>
    <s v="https://vo.uu.edu.ua/grade/report/grader/index.php?id=8062"/>
    <n v="1799"/>
    <n v="31"/>
    <n v="13"/>
    <n v="8"/>
    <n v="1"/>
    <n v="1"/>
    <n v="1"/>
    <n v="2"/>
    <n v="2"/>
    <n v="21"/>
    <n v="1"/>
    <n v="4"/>
    <n v="0"/>
    <n v="0"/>
    <n v="1"/>
    <n v="0"/>
    <n v="10"/>
    <n v="3"/>
    <n v="20"/>
    <n v="0"/>
    <n v="45"/>
    <b v="1"/>
    <n v="1"/>
  </r>
  <r>
    <x v="2"/>
    <x v="29"/>
    <x v="92"/>
    <s v="Остапенко Олена Володимирівна"/>
    <s v="Страхові послуги_Остапенко О.В._kd"/>
    <s v="https://vo.uu.edu.ua/grade/report/grader/index.php?id=13274"/>
    <n v="1796"/>
    <n v="0"/>
    <n v="9"/>
    <n v="9"/>
    <n v="1"/>
    <n v="1"/>
    <n v="1"/>
    <n v="2"/>
    <n v="2"/>
    <n v="18"/>
    <n v="1"/>
    <n v="3"/>
    <n v="0"/>
    <n v="0"/>
    <n v="1"/>
    <n v="0"/>
    <n v="9"/>
    <n v="2"/>
    <n v="20"/>
    <n v="0"/>
    <n v="39"/>
    <b v="0"/>
    <n v="0"/>
  </r>
  <r>
    <x v="2"/>
    <x v="29"/>
    <x v="92"/>
    <s v="Остапенко Олена Володимирівна"/>
    <s v="Фінанси_Остапенко О.В._kd"/>
    <s v="https://vo.uu.edu.ua/grade/report/grader/index.php?id=6555"/>
    <n v="19"/>
    <n v="4"/>
    <n v="1"/>
    <n v="0"/>
    <n v="1"/>
    <n v="0"/>
    <n v="1"/>
    <n v="1"/>
    <n v="0"/>
    <n v="3"/>
    <n v="0"/>
    <n v="4"/>
    <n v="0"/>
    <n v="0"/>
    <n v="0"/>
    <n v="0"/>
    <n v="0"/>
    <n v="0"/>
    <n v="0"/>
    <n v="0"/>
    <n v="9"/>
    <b v="0"/>
    <n v="0"/>
  </r>
  <r>
    <x v="2"/>
    <x v="29"/>
    <x v="92"/>
    <s v="Пугаченко Ольга Борисівна"/>
    <s v="Бюджетна система_Пугаченко О.Б._kd"/>
    <s v="https://vo.uu.edu.ua/grade/report/grader/index.php?id=6409"/>
    <n v="1128"/>
    <n v="345"/>
    <n v="9"/>
    <n v="2"/>
    <n v="1"/>
    <n v="0"/>
    <n v="1"/>
    <n v="1"/>
    <n v="2"/>
    <n v="27"/>
    <n v="2"/>
    <n v="8"/>
    <n v="0"/>
    <n v="0"/>
    <n v="0"/>
    <n v="0"/>
    <n v="2"/>
    <n v="6"/>
    <n v="28"/>
    <n v="0"/>
    <n v="49"/>
    <b v="0"/>
    <n v="0"/>
  </r>
  <r>
    <x v="2"/>
    <x v="29"/>
    <x v="92"/>
    <s v="Пугаченко Ольга Борисівна"/>
    <s v="Облік в оподаткуванні_Пугаченко О.Б._kd"/>
    <s v="https://vo.uu.edu.ua/grade/report/grader/index.php?id=9342"/>
    <n v="31"/>
    <n v="0"/>
    <n v="4"/>
    <n v="0"/>
    <n v="1"/>
    <n v="0"/>
    <n v="1"/>
    <n v="1"/>
    <n v="0"/>
    <n v="12"/>
    <n v="0"/>
    <n v="6"/>
    <n v="0"/>
    <n v="0"/>
    <n v="1"/>
    <n v="0"/>
    <n v="2"/>
    <n v="1"/>
    <n v="0"/>
    <n v="0"/>
    <n v="24"/>
    <b v="0"/>
    <n v="0"/>
  </r>
  <r>
    <x v="2"/>
    <x v="29"/>
    <x v="92"/>
    <s v="Пугаченко Ольга Борисівна"/>
    <s v="Основи навчання студентів (самоуправління навчанням)_Пугаченко О.Б._kd"/>
    <s v="https://vo.uu.edu.ua/grade/report/grader/index.php?id=13082"/>
    <n v="6044"/>
    <n v="483"/>
    <n v="100"/>
    <n v="1"/>
    <n v="1"/>
    <n v="0"/>
    <n v="2"/>
    <n v="0"/>
    <n v="0"/>
    <n v="22"/>
    <n v="1"/>
    <n v="6"/>
    <n v="0"/>
    <n v="0"/>
    <n v="0"/>
    <n v="0"/>
    <n v="2"/>
    <n v="1"/>
    <n v="15"/>
    <n v="0"/>
    <n v="34"/>
    <b v="0"/>
    <n v="0"/>
  </r>
  <r>
    <x v="2"/>
    <x v="29"/>
    <x v="92"/>
    <s v="Шкатула Лариса Павлівна"/>
    <s v="Математика (алгебра і початки аналізу та геометрія 11 клас_Шкатула Л.П._kd"/>
    <s v="https://vo.uu.edu.ua/grade/report/grader/index.php?id=15998"/>
    <n v="212"/>
    <n v="97"/>
    <n v="2"/>
    <n v="0"/>
    <n v="1"/>
    <n v="0"/>
    <n v="1"/>
    <n v="1"/>
    <n v="0"/>
    <n v="2"/>
    <n v="0"/>
    <n v="1"/>
    <n v="0"/>
    <n v="0"/>
    <n v="0"/>
    <n v="0"/>
    <n v="4"/>
    <n v="0"/>
    <n v="0"/>
    <n v="0"/>
    <n v="9"/>
    <b v="0"/>
    <n v="0"/>
  </r>
  <r>
    <x v="2"/>
    <x v="29"/>
    <x v="92"/>
    <s v="Шкатула Лариса Павлівна"/>
    <s v="Математика (алгебра і початки аналізу та геометрія) 10 клас_Шкатула Л.П._kd"/>
    <s v="https://vo.uu.edu.ua/grade/report/grader/index.php?id=13094"/>
    <n v="1010"/>
    <n v="82"/>
    <n v="19"/>
    <n v="8"/>
    <n v="1"/>
    <n v="0"/>
    <n v="1"/>
    <n v="2"/>
    <n v="0"/>
    <n v="5"/>
    <n v="2"/>
    <n v="1"/>
    <n v="0"/>
    <n v="0"/>
    <n v="0"/>
    <n v="0"/>
    <n v="4"/>
    <n v="0"/>
    <n v="0"/>
    <n v="0"/>
    <n v="15"/>
    <b v="0"/>
    <n v="0"/>
  </r>
  <r>
    <x v="2"/>
    <x v="29"/>
    <x v="92"/>
    <m/>
    <s v="Фізика і астрономія_Терещенко М.І._kd"/>
    <s v="https://vo.uu.edu.ua/grade/report/grader/index.php?id=15135"/>
    <n v="212"/>
    <n v="153"/>
    <n v="17"/>
    <n v="0"/>
    <n v="1"/>
    <n v="0"/>
    <n v="1"/>
    <n v="1"/>
    <n v="0"/>
    <n v="4"/>
    <n v="0"/>
    <n v="1"/>
    <n v="0"/>
    <n v="0"/>
    <n v="0"/>
    <n v="0"/>
    <n v="0"/>
    <n v="0"/>
    <n v="0"/>
    <n v="0"/>
    <n v="7"/>
    <b v="0"/>
    <n v="0"/>
  </r>
  <r>
    <x v="2"/>
    <x v="29"/>
    <x v="92"/>
    <m/>
    <s v="Хімія_Гризоглазова Я.В._kd"/>
    <s v="https://vo.uu.edu.ua/grade/report/grader/index.php?id=15134"/>
    <n v="109"/>
    <n v="30"/>
    <n v="7"/>
    <n v="0"/>
    <n v="1"/>
    <n v="0"/>
    <n v="1"/>
    <n v="1"/>
    <n v="0"/>
    <n v="3"/>
    <n v="3"/>
    <n v="1"/>
    <n v="0"/>
    <n v="0"/>
    <n v="0"/>
    <n v="0"/>
    <n v="0"/>
    <n v="0"/>
    <n v="0"/>
    <n v="0"/>
    <n v="9"/>
    <b v="0"/>
    <n v="0"/>
  </r>
  <r>
    <x v="2"/>
    <x v="30"/>
    <x v="93"/>
    <m/>
    <s v="Автомобілі_Самохін М.К._ch"/>
    <s v="https://vo.uu.edu.ua/grade/report/grader/index.php?id=14746"/>
    <n v="58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Адміністративне право_Іваньков І.В._ch"/>
    <s v="https://vo.uu.edu.ua/grade/report/grader/index.php?id=14712"/>
    <n v="51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Безпека дорожнього руху_Самохін М.К._ch"/>
    <s v="https://vo.uu.edu.ua/grade/report/grader/index.php?id=14750"/>
    <n v="61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Взаємозамінність та стандартизація_Чуприна В.М._ch"/>
    <s v="https://vo.uu.edu.ua/grade/report/grader/index.php?id=14764"/>
    <n v="57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Виконавче провадження_Ятченко Є.О._ch"/>
    <s v="https://vo.uu.edu.ua/grade/report/grader/index.php?id=14777"/>
    <n v="65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Винний та гастрономічний туризм_Білогур Ю.Л._ch"/>
    <s v="https://vo.uu.edu.ua/grade/report/grader/index.php?id=14727"/>
    <n v="58"/>
    <n v="1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Вступ до спеціальності_Самохін М.К._ch"/>
    <s v="https://vo.uu.edu.ua/grade/report/grader/index.php?id=14743"/>
    <n v="32"/>
    <n v="0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Гідравлика, гідро- та пневмоприводи_Самохін М.К._ch"/>
    <s v="https://vo.uu.edu.ua/grade/report/grader/index.php?id=14748"/>
    <n v="57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Господарське право_Ятченко Є.О._ch"/>
    <s v="https://vo.uu.edu.ua/grade/report/grader/index.php?id=14775"/>
    <n v="64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Господарський процес_Ятченко Є.О._ch"/>
    <s v="https://vo.uu.edu.ua/grade/report/grader/index.php?id=14776"/>
    <n v="66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Готельно-ресторанний бізнес_Білогур Ю.Л._ch"/>
    <s v="https://vo.uu.edu.ua/grade/report/grader/index.php?id=14724"/>
    <n v="36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Державне право зарубіжних країн_Іваньков І.В._ch"/>
    <s v="https://vo.uu.edu.ua/grade/report/grader/index.php?id=14718"/>
    <n v="63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Деталі машин та ПТО_Чуприна В.М._ch"/>
    <s v="https://vo.uu.edu.ua/grade/report/grader/index.php?id=14766"/>
    <n v="39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Діагностування технічного стану автомобілів_Чуприна В.М._ch"/>
    <s v="https://vo.uu.edu.ua/grade/report/grader/index.php?id=14765"/>
    <n v="60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кологічний туризм_Смольський О.С._ch"/>
    <s v="https://vo.uu.edu.ua/grade/report/grader/index.php?id=14751"/>
    <n v="15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кономіка підприємства_Пліско І.М._ch"/>
    <s v="https://vo.uu.edu.ua/grade/report/grader/index.php?id=14737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лектрообладнання автомобілів__Наумчик П.І._ch"/>
    <s v="https://vo.uu.edu.ua/grade/report/grader/index.php?id=14733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лектротехніка, електроніка та мікропроцесорна техніка_Наумчик П.І._ch"/>
    <s v="https://vo.uu.edu.ua/grade/report/grader/index.php?id=14732"/>
    <n v="51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лементи матеріалознавства та сучасні композиційні матеріали_Чуприна В.М._ch"/>
    <s v="https://vo.uu.edu.ua/grade/report/grader/index.php?id=14762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Етика та естетика_Заворотна К.В._ch"/>
    <s v="https://vo.uu.edu.ua/grade/report/grader/index.php?id=14705"/>
    <n v="58"/>
    <n v="0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Загальна та неорганічна хімія_Смольський О.С._ch"/>
    <s v="https://vo.uu.edu.ua/grade/report/grader/index.php?id=14752"/>
    <n v="33"/>
    <n v="1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Заочне відділення Інституту туристики Вищої гуманітарно-теологічної школи м. Подкова Лєсна, Польща"/>
    <s v="https://vo.uu.edu.ua/grade/report/grader/index.php?id=154"/>
    <n v="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93"/>
    <m/>
    <s v="Інженерна механіка_Чуприна В.М._ch"/>
    <s v="https://vo.uu.edu.ua/grade/report/grader/index.php?id=14756"/>
    <n v="31"/>
    <n v="0"/>
    <n v="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нклюзивне суспільство_Левченко Н.В._ch"/>
    <s v="https://vo.uu.edu.ua/grade/report/grader/index.php?id=14696"/>
    <n v="132"/>
    <n v="1"/>
    <n v="3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нклюзивне суспільство_Левченко Н.В._ch"/>
    <s v="https://vo.uu.edu.ua/grade/report/grader/index.php?id=14779"/>
    <n v="2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ноземна мова_Карпенко К.В._ch"/>
    <s v="https://vo.uu.edu.ua/grade/report/grader/index.php?id=14755"/>
    <n v="144"/>
    <n v="0"/>
    <n v="39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нформаційні технології_Хмельов І.М._ch"/>
    <s v="https://vo.uu.edu.ua/grade/report/grader/index.php?id=14753"/>
    <n v="79"/>
    <n v="0"/>
    <n v="19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сторія держави і права зарубіжних країн_Заворотна К.В._ch"/>
    <s v="https://vo.uu.edu.ua/grade/report/grader/index.php?id=14708"/>
    <n v="37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Історія держави і права України_Заворотна К.В._ch"/>
    <s v="https://vo.uu.edu.ua/grade/report/grader/index.php?id=14707"/>
    <n v="38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Конституційне право України_Іваньков І.В._ch"/>
    <s v="https://vo.uu.edu.ua/grade/report/grader/index.php?id=14713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Кримінальне право_Іваньков І.В._ch"/>
    <s v="https://vo.uu.edu.ua/grade/report/grader/index.php?id=14714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Логіка для юристів_Май-Борода М.С._ch"/>
    <s v="https://vo.uu.edu.ua/grade/report/grader/index.php?id=14731"/>
    <n v="60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Логіка_Май-Борода М.С._ch"/>
    <s v="https://vo.uu.edu.ua/grade/report/grader/index.php?id=14729"/>
    <n v="50"/>
    <n v="1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Машини та обладнання підприємств інженерної галузі_Чуприна В.М._ch"/>
    <s v="https://vo.uu.edu.ua/grade/report/grader/index.php?id=14758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Міжнародне приватне право_Іваньков І.В._ch"/>
    <s v="https://vo.uu.edu.ua/grade/report/grader/index.php?id=14721"/>
    <n v="60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Нанотехнології в автомобільному транспорті_Чуприна В.М._ch"/>
    <s v="https://vo.uu.edu.ua/grade/report/grader/index.php?id=14768"/>
    <n v="39"/>
    <n v="1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рганізація автомобільних перевезень (логістика)_Левченко Н.В._ch"/>
    <s v="https://vo.uu.edu.ua/grade/report/grader/index.php?id=14703"/>
    <n v="1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рганізація планування та управління виробництвом і персоналом_Левченко Н.В._ch"/>
    <s v="https://vo.uu.edu.ua/grade/report/grader/index.php?id=14701"/>
    <n v="1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рганізація судових та правоохоронних органів_Іваньков І.В._ch"/>
    <s v="https://vo.uu.edu.ua/grade/report/grader/index.php?id=14717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рганізація туристичної діяльності_Білогур Ю.Л._ch"/>
    <s v="https://vo.uu.edu.ua/grade/report/grader/index.php?id=14726"/>
    <n v="80"/>
    <n v="0"/>
    <n v="2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автотехнічної експертизи_Чуприна В.М._ch"/>
    <s v="https://vo.uu.edu.ua/grade/report/grader/index.php?id=14771"/>
    <n v="60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економіки_Пліско І.М._ch"/>
    <s v="https://vo.uu.edu.ua/grade/report/grader/index.php?id=14741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менеджменту та маркетингу_Левченко Н.В._ch"/>
    <s v="https://vo.uu.edu.ua/grade/report/grader/index.php?id=14700"/>
    <n v="15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навчання студентів (самоуправління навчанням)_Левченко Н.В._ch"/>
    <s v="https://vo.uu.edu.ua/grade/report/grader/index.php?id=14555"/>
    <n v="23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навчання студентів (самоуправління навчанням)_Левченко Н.В._ch"/>
    <s v="https://vo.uu.edu.ua/grade/report/grader/index.php?id=14697"/>
    <n v="66"/>
    <n v="0"/>
    <n v="12"/>
    <n v="0"/>
    <n v="0"/>
    <n v="0"/>
    <n v="2"/>
    <n v="0"/>
    <n v="0"/>
    <n v="0"/>
    <n v="0"/>
    <n v="0"/>
    <n v="0"/>
    <n v="0"/>
    <n v="0"/>
    <n v="0"/>
    <n v="0"/>
    <n v="0"/>
    <n v="0"/>
    <n v="1"/>
    <n v="3"/>
    <b v="0"/>
    <n v="0"/>
  </r>
  <r>
    <x v="2"/>
    <x v="30"/>
    <x v="93"/>
    <m/>
    <s v="Основи навчання студентів (самоуправління навчанням)_Левченко Н.В._ch"/>
    <s v="https://vo.uu.edu.ua/grade/report/grader/index.php?id=14780"/>
    <n v="2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наукових досліджень та академічного письма_Левченко Н.В._ch"/>
    <s v="https://vo.uu.edu.ua/grade/report/grader/index.php?id=14638"/>
    <n v="46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93"/>
    <m/>
    <s v="Основи наукових досліджень та академічного письма_Левченко Н.В._ch"/>
    <s v="https://vo.uu.edu.ua/grade/report/grader/index.php?id=14782"/>
    <n v="18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римського приватного права_Іваньков І.В._ch"/>
    <s v="https://vo.uu.edu.ua/grade/report/grader/index.php?id=14711"/>
    <n v="49"/>
    <n v="1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еплотехніки_Наумчик П.І._ch"/>
    <s v="https://vo.uu.edu.ua/grade/report/grader/index.php?id=14735"/>
    <n v="34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ехнічної діагностики автомобілів_Чуприна В.М._ch"/>
    <s v="https://vo.uu.edu.ua/grade/report/grader/index.php?id=14761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ехнічної діагностики_Чуприна В.М._ch"/>
    <s v="https://vo.uu.edu.ua/grade/report/grader/index.php?id=14770"/>
    <n v="60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ехнології виробництва та ремонту автомобілів_Самохін М.К._ch"/>
    <s v="https://vo.uu.edu.ua/grade/report/grader/index.php?id=14744"/>
    <n v="73"/>
    <n v="0"/>
    <n v="18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уризмознавства_Білогур Ю.Л._ch"/>
    <s v="https://vo.uu.edu.ua/grade/report/grader/index.php?id=14723"/>
    <n v="38"/>
    <n v="1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снови туризму та орієнтування_Білогур Ю.Л._ch"/>
    <s v="https://vo.uu.edu.ua/grade/report/grader/index.php?id=14725"/>
    <n v="81"/>
    <n v="1"/>
    <n v="2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Охорона праці в інженерній галузі_Самохін М.К._ch"/>
    <s v="https://vo.uu.edu.ua/grade/report/grader/index.php?id=14747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Політологія_Пліско І.М._ch"/>
    <s v="https://vo.uu.edu.ua/grade/report/grader/index.php?id=14740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Права людини в інформаційному суспільстві_Іваньков І.В._ch"/>
    <s v="https://vo.uu.edu.ua/grade/report/grader/index.php?id=14720"/>
    <n v="63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Право соціального забезпечення_Ятченко Є.О._ch"/>
    <s v="https://vo.uu.edu.ua/grade/report/grader/index.php?id=14778"/>
    <n v="67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Професійна етика_Заворотна К.В._ch"/>
    <s v="https://vo.uu.edu.ua/grade/report/grader/index.php?id=14706"/>
    <n v="57"/>
    <n v="0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Розвиток автомобільної галузі_Самохін М.К._ch"/>
    <s v="https://vo.uu.edu.ua/grade/report/grader/index.php?id=14749"/>
    <n v="56"/>
    <n v="1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АПР в машинобудуванні_Чуприна В.М._ch"/>
    <s v="https://vo.uu.edu.ua/grade/report/grader/index.php?id=14767"/>
    <n v="39"/>
    <n v="1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вітові релігії та паломництво_Заворотна К.В._ch"/>
    <s v="https://vo.uu.edu.ua/grade/report/grader/index.php?id=14704"/>
    <n v="62"/>
    <n v="0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імейне право_Іваньков І.В._ch"/>
    <s v="https://vo.uu.edu.ua/grade/report/grader/index.php?id=14722"/>
    <n v="61"/>
    <n v="0"/>
    <n v="15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оціологія_Пліско І.М._ch"/>
    <s v="https://vo.uu.edu.ua/grade/report/grader/index.php?id=14739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удова реформа в Україні_Іваньков І.В._ch"/>
    <s v="https://vo.uu.edu.ua/grade/report/grader/index.php?id=14719"/>
    <n v="64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Сучасні нформаційні системи в туризмі_Хмельов І.М._ch"/>
    <s v="https://vo.uu.edu.ua/grade/report/grader/index.php?id=14754"/>
    <n v="58"/>
    <n v="0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автоматичного керування_Чуприна В.М._ch"/>
    <s v="https://vo.uu.edu.ua/grade/report/grader/index.php?id=14772"/>
    <n v="59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держави і права_Заворотна К.В._ch"/>
    <s v="https://vo.uu.edu.ua/grade/report/grader/index.php?id=14709"/>
    <n v="36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державного управління_Левченко Н.В._ch"/>
    <s v="https://vo.uu.edu.ua/grade/report/grader/index.php?id=14702"/>
    <n v="38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механізмів і машин_Наумчик П.І._ch"/>
    <s v="https://vo.uu.edu.ua/grade/report/grader/index.php?id=14734"/>
    <n v="34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орія руху автомобіля_Чуприна В.М._ch"/>
    <s v="https://vo.uu.edu.ua/grade/report/grader/index.php?id=14769"/>
    <n v="38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ртя та зношування в машинах_Чуприна В.М._ch"/>
    <s v="https://vo.uu.edu.ua/grade/report/grader/index.php?id=14760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хнічна експлуатація та обслуговування автомобілів_Самохін М.К._ch"/>
    <s v="https://vo.uu.edu.ua/grade/report/grader/index.php?id=14745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хнічна механіка_Чуприна В.М._ch"/>
    <s v="https://vo.uu.edu.ua/grade/report/grader/index.php?id=14763"/>
    <n v="55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хнічний аналіз і контроль виробництва в інженерній галузі_Чуприна В.М._ch"/>
    <s v="https://vo.uu.edu.ua/grade/report/grader/index.php?id=14759"/>
    <n v="54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ехнологія конструкційних матеріалів та матеріалознавство_Чуприна В.М._ch "/>
    <s v="https://vo.uu.edu.ua/grade/report/grader/index.php?id=14757"/>
    <n v="54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рибологія_Наумчик П.І._ch"/>
    <s v="https://vo.uu.edu.ua/grade/report/grader/index.php?id=14736"/>
    <n v="34"/>
    <n v="1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Трудове право_Іваньков І.В._ch"/>
    <s v="https://vo.uu.edu.ua/grade/report/grader/index.php?id=14715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Україна в контексті світового розвитку_Левченко Н.В._ch"/>
    <s v="https://vo.uu.edu.ua/grade/report/grader/index.php?id=14698"/>
    <n v="63"/>
    <n v="1"/>
    <n v="14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Українська мова (за професійним спрямуванням)_Лоханська Л.С._ch"/>
    <s v="https://vo.uu.edu.ua/grade/report/grader/index.php?id=14728"/>
    <n v="102"/>
    <n v="0"/>
    <n v="19"/>
    <n v="0"/>
    <n v="0"/>
    <n v="0"/>
    <n v="2"/>
    <n v="0"/>
    <n v="0"/>
    <n v="0"/>
    <n v="0"/>
    <n v="0"/>
    <n v="0"/>
    <n v="0"/>
    <n v="0"/>
    <n v="0"/>
    <n v="0"/>
    <n v="0"/>
    <n v="0"/>
    <n v="1"/>
    <n v="3"/>
    <b v="0"/>
    <n v="0"/>
  </r>
  <r>
    <x v="2"/>
    <x v="30"/>
    <x v="93"/>
    <m/>
    <s v="Фізична культура (Фізичне виховання. Основи здорового способу життя)_Самохін М.К._ch"/>
    <s v="https://vo.uu.edu.ua/grade/report/grader/index.php?id=14742"/>
    <n v="39"/>
    <n v="1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Філософія_Май-Борода М.С._ch"/>
    <s v="https://vo.uu.edu.ua/grade/report/grader/index.php?id=14730"/>
    <n v="65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Фінанси, інвестиції, аудит і митне законодавство на автотранспорті (Фінансовий менеджмент інженерних технологій)_Пліско І.М._ch"/>
    <s v="https://vo.uu.edu.ua/grade/report/grader/index.php?id=14738"/>
    <n v="54"/>
    <n v="0"/>
    <n v="13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Цивільне право_Ятченко Є.О._ch"/>
    <s v="https://vo.uu.edu.ua/grade/report/grader/index.php?id=14773"/>
    <n v="66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Цивільний процес_Ятченко Є.О._ch"/>
    <s v="https://vo.uu.edu.ua/grade/report/grader/index.php?id=14774"/>
    <n v="67"/>
    <n v="0"/>
    <n v="16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Юридична деонтологія_Іваньков І.В._ch"/>
    <s v="https://vo.uu.edu.ua/grade/report/grader/index.php?id=14710"/>
    <n v="36"/>
    <n v="0"/>
    <n v="7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93"/>
    <m/>
    <s v="Юридична психологія_Іваньков І.В._ch"/>
    <s v="https://vo.uu.edu.ua/grade/report/grader/index.php?id=14716"/>
    <n v="48"/>
    <n v="0"/>
    <n v="11"/>
    <n v="0"/>
    <n v="0"/>
    <n v="0"/>
    <n v="2"/>
    <n v="0"/>
    <n v="0"/>
    <n v="0"/>
    <n v="0"/>
    <n v="0"/>
    <n v="0"/>
    <n v="0"/>
    <n v="0"/>
    <n v="0"/>
    <n v="0"/>
    <n v="0"/>
    <n v="0"/>
    <n v="0"/>
    <n v="2"/>
    <b v="0"/>
    <n v="0"/>
  </r>
  <r>
    <x v="2"/>
    <x v="30"/>
    <x v="34"/>
    <m/>
    <s v="2 курс ЗАТ-21.2-1фмб-iti-ch"/>
    <s v="https://vo.uu.edu.ua/grade/report/grader/index.php?id=14447"/>
    <n v="281"/>
    <n v="9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2 курс ЗПЗ-21.2-1фмб-ipsv-ch"/>
    <s v="https://vo.uu.edu.ua/grade/report/grader/index.php?id=14444"/>
    <n v="60"/>
    <n v="1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2 курс ЗТУ-21.2-1фмб-ifmc-ch"/>
    <s v="https://vo.uu.edu.ua/grade/report/grader/index.php?id=14448"/>
    <n v="55"/>
    <n v="0"/>
    <n v="14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АТ-21.3-1фмб-iti-ch"/>
    <s v="https://vo.uu.edu.ua/grade/report/grader/index.php?id=16579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АТ-20.2-1фмб-iti-ch"/>
    <s v="https://vo.uu.edu.ua/grade/report/grader/index.php?id=16578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АТ-21.3-1-iti-ch"/>
    <s v="https://vo.uu.edu.ua/grade/report/grader/index.php?id=14455"/>
    <n v="51"/>
    <n v="0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АТ-21.3-1-iti-ch ???"/>
    <s v="https://vo.uu.edu.ua/grade/report/grader/index.php?id=16580"/>
    <n v="12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АТ-21.3-1фмб-iti-ch ???"/>
    <s v="https://vo.uu.edu.ua/grade/report/grader/index.php?id=14453"/>
    <n v="53"/>
    <n v="1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ПЗ-20.2-1фмб-ipsv-ch"/>
    <s v="https://vo.uu.edu.ua/grade/report/grader/index.php?id=16575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ПЗ-21.3-1-ipsv-ch"/>
    <s v="https://vo.uu.edu.ua/grade/report/grader/index.php?id=14451"/>
    <n v="59"/>
    <n v="0"/>
    <n v="1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ПЗ-21.3-1фмб- ipsv-ch"/>
    <s v="https://vo.uu.edu.ua/grade/report/grader/index.php?id=14445"/>
    <n v="1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ТУ-20.2-1фмб-ifmc-ch"/>
    <s v="https://vo.uu.edu.ua/grade/report/grader/index.php?id=14446"/>
    <n v="35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3 курс ЗТХ-21.3-1фмб-iti-ch"/>
    <s v="https://vo.uu.edu.ua/grade/report/grader/index.php?id=16583"/>
    <n v="9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АТ-20.3-1-iti-ch"/>
    <s v="https://vo.uu.edu.ua/grade/report/grader/index.php?id=14452"/>
    <n v="29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АТ-20.3-1фмб-iti-ch"/>
    <s v="https://vo.uu.edu.ua/grade/report/grader/index.php?id=14450"/>
    <n v="53"/>
    <n v="0"/>
    <n v="13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ПЗ-19.2-1мс-ipsv-ch"/>
    <s v="https://vo.uu.edu.ua/grade/report/grader/index.php?id=14454"/>
    <n v="57"/>
    <n v="0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ПЗ-20.3-1-ipsv-ch"/>
    <s v="https://vo.uu.edu.ua/grade/report/grader/index.php?id=16581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2"/>
    <x v="30"/>
    <x v="34"/>
    <m/>
    <s v="4 курс ЗПЗ-20.3-1фмб-ipsv-ch"/>
    <s v="https://vo.uu.edu.ua/grade/report/grader/index.php?id=14449"/>
    <n v="45"/>
    <n v="0"/>
    <n v="1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1"/>
    <x v="94"/>
    <m/>
    <s v="Матеріали для працівників інституту"/>
    <s v="https://vo.uu.edu.ua/grade/report/grader/index.php?id=4768"/>
    <n v="13"/>
    <n v="0"/>
    <n v="26"/>
    <n v="0"/>
    <n v="0"/>
    <n v="0"/>
    <n v="1"/>
    <n v="1"/>
    <n v="0"/>
    <n v="0"/>
    <n v="0"/>
    <n v="10"/>
    <n v="0"/>
    <n v="0"/>
    <n v="0"/>
    <n v="0"/>
    <n v="0"/>
    <n v="0"/>
    <n v="0"/>
    <n v="0"/>
    <n v="12"/>
    <b v="0"/>
    <n v="0"/>
  </r>
  <r>
    <x v="3"/>
    <x v="31"/>
    <x v="94"/>
    <m/>
    <s v="Наукові роботи "/>
    <s v="https://vo.uu.edu.ua/grade/report/grader/index.php?id=9635"/>
    <n v="2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b v="0"/>
    <n v="0"/>
  </r>
  <r>
    <x v="3"/>
    <x v="31"/>
    <x v="95"/>
    <m/>
    <s v="Силабуси навчальних дисциплін"/>
    <s v="https://vo.uu.edu.ua/grade/report/grader/index.php?id=16879"/>
    <n v="22"/>
    <n v="1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"/>
    <b v="0"/>
    <n v="0"/>
  </r>
  <r>
    <x v="3"/>
    <x v="31"/>
    <x v="96"/>
    <m/>
    <s v="Відеоінструкція по роботі на Moodle"/>
    <s v="https://vo.uu.edu.ua/grade/report/grader/index.php?id=11886"/>
    <n v="1494"/>
    <n v="73"/>
    <n v="119"/>
    <n v="0"/>
    <n v="0"/>
    <n v="0"/>
    <n v="1"/>
    <n v="1"/>
    <n v="0"/>
    <n v="0"/>
    <n v="0"/>
    <n v="0"/>
    <n v="0"/>
    <n v="0"/>
    <n v="0"/>
    <n v="0"/>
    <n v="0"/>
    <n v="0"/>
    <n v="0"/>
    <n v="0"/>
    <n v="2"/>
    <b v="0"/>
    <n v="0"/>
  </r>
  <r>
    <x v="3"/>
    <x v="31"/>
    <x v="97"/>
    <m/>
    <s v="_"/>
    <s v="https://vo.uu.edu.ua/grade/report/grader/index.php?id=15314"/>
    <n v="8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1"/>
    <x v="98"/>
    <m/>
    <s v="Силабус"/>
    <s v="https://vo.uu.edu.ua/grade/report/grader/index.php?id=15133"/>
    <n v="226"/>
    <n v="9"/>
    <n v="22"/>
    <n v="0"/>
    <n v="0"/>
    <n v="0"/>
    <n v="1"/>
    <n v="0"/>
    <n v="0"/>
    <n v="12"/>
    <n v="0"/>
    <n v="22"/>
    <n v="0"/>
    <n v="0"/>
    <n v="0"/>
    <n v="0"/>
    <n v="0"/>
    <n v="0"/>
    <n v="0"/>
    <n v="0"/>
    <n v="35"/>
    <b v="0"/>
    <n v="0"/>
  </r>
  <r>
    <x v="3"/>
    <x v="31"/>
    <x v="99"/>
    <m/>
    <s v="Силабуси навчальних дисциплін"/>
    <s v="https://vo.uu.edu.ua/grade/report/grader/index.php?id=15243"/>
    <n v="305"/>
    <n v="8"/>
    <n v="0"/>
    <n v="0"/>
    <n v="0"/>
    <n v="0"/>
    <n v="1"/>
    <n v="0"/>
    <n v="0"/>
    <n v="88"/>
    <n v="0"/>
    <n v="0"/>
    <n v="0"/>
    <n v="0"/>
    <n v="0"/>
    <n v="0"/>
    <n v="0"/>
    <n v="0"/>
    <n v="0"/>
    <n v="0"/>
    <n v="89"/>
    <b v="0"/>
    <n v="0"/>
  </r>
  <r>
    <x v="3"/>
    <x v="31"/>
    <x v="100"/>
    <s v="Рязанцева Наталія"/>
    <s v="УВАГА! ПІДГОТОВКА ДО ЗНО ДЛЯ МАГІСТРІВ 2020 р."/>
    <s v="https://vo.uu.edu.ua/grade/report/grader/index.php?id=9669"/>
    <n v="2"/>
    <n v="0"/>
    <n v="76"/>
    <n v="0"/>
    <n v="0"/>
    <n v="0"/>
    <n v="2"/>
    <n v="2"/>
    <n v="3"/>
    <n v="12"/>
    <n v="0"/>
    <n v="1"/>
    <n v="0"/>
    <n v="0"/>
    <n v="0"/>
    <n v="0"/>
    <n v="0"/>
    <n v="0"/>
    <n v="0"/>
    <n v="0"/>
    <n v="20"/>
    <b v="0"/>
    <n v="0"/>
  </r>
  <r>
    <x v="3"/>
    <x v="31"/>
    <x v="100"/>
    <m/>
    <s v="Для студента"/>
    <s v="https://vo.uu.edu.ua/grade/report/grader/index.php?id=6184"/>
    <n v="2"/>
    <n v="0"/>
    <n v="0"/>
    <n v="0"/>
    <n v="0"/>
    <n v="0"/>
    <n v="1"/>
    <n v="1"/>
    <n v="0"/>
    <n v="28"/>
    <n v="0"/>
    <n v="23"/>
    <n v="0"/>
    <n v="0"/>
    <n v="0"/>
    <n v="0"/>
    <n v="0"/>
    <n v="0"/>
    <n v="0"/>
    <n v="0"/>
    <n v="53"/>
    <b v="0"/>
    <n v="0"/>
  </r>
  <r>
    <x v="3"/>
    <x v="31"/>
    <x v="100"/>
    <m/>
    <s v="ОПИТУВАННЯ"/>
    <s v="https://vo.uu.edu.ua/grade/report/grader/index.php?id=11866"/>
    <n v="53"/>
    <n v="1"/>
    <n v="0"/>
    <n v="0"/>
    <n v="0"/>
    <n v="0"/>
    <n v="1"/>
    <n v="0"/>
    <n v="0"/>
    <n v="0"/>
    <n v="0"/>
    <n v="12"/>
    <n v="0"/>
    <n v="0"/>
    <n v="0"/>
    <n v="0"/>
    <n v="0"/>
    <n v="0"/>
    <n v="0"/>
    <n v="0"/>
    <n v="13"/>
    <b v="0"/>
    <n v="0"/>
  </r>
  <r>
    <x v="3"/>
    <x v="31"/>
    <x v="100"/>
    <m/>
    <s v="РОЗКЛАДИ"/>
    <s v="https://vo.uu.edu.ua/grade/report/grader/index.php?id=12202"/>
    <n v="300"/>
    <n v="10"/>
    <n v="113"/>
    <n v="0"/>
    <n v="0"/>
    <n v="0"/>
    <n v="1"/>
    <n v="0"/>
    <n v="0"/>
    <n v="0"/>
    <n v="14"/>
    <n v="0"/>
    <n v="0"/>
    <n v="0"/>
    <n v="0"/>
    <n v="0"/>
    <n v="0"/>
    <n v="0"/>
    <n v="0"/>
    <n v="0"/>
    <n v="15"/>
    <b v="0"/>
    <n v="0"/>
  </r>
  <r>
    <x v="3"/>
    <x v="31"/>
    <x v="101"/>
    <s v="Старєва Анна Михайлівна"/>
    <s v="Освітній рестайлінг-кейс &quot;Інклюзія: забезпечення якості підготовки кадрів&quot;"/>
    <s v="https://vo.uu.edu.ua/grade/report/grader/index.php?id=14658"/>
    <n v="245"/>
    <n v="4"/>
    <n v="34"/>
    <n v="0"/>
    <n v="0"/>
    <n v="0"/>
    <n v="1"/>
    <n v="1"/>
    <n v="0"/>
    <n v="2"/>
    <n v="0"/>
    <n v="0"/>
    <n v="0"/>
    <n v="0"/>
    <n v="0"/>
    <n v="0"/>
    <n v="1"/>
    <n v="0"/>
    <n v="0"/>
    <n v="0"/>
    <n v="5"/>
    <b v="0"/>
    <n v="0"/>
  </r>
  <r>
    <x v="3"/>
    <x v="31"/>
    <x v="101"/>
    <m/>
    <s v="1 - Інформаційні матеріали для студентів"/>
    <s v="https://vo.uu.edu.ua/grade/report/grader/index.php?id=13985"/>
    <n v="2836"/>
    <n v="30"/>
    <n v="4"/>
    <n v="0"/>
    <n v="0"/>
    <n v="0"/>
    <n v="1"/>
    <n v="0"/>
    <n v="0"/>
    <n v="101"/>
    <n v="2"/>
    <n v="0"/>
    <n v="0"/>
    <n v="0"/>
    <n v="0"/>
    <n v="0"/>
    <n v="0"/>
    <n v="0"/>
    <n v="0"/>
    <n v="0"/>
    <n v="104"/>
    <b v="0"/>
    <n v="0"/>
  </r>
  <r>
    <x v="3"/>
    <x v="31"/>
    <x v="102"/>
    <s v="Познаховський Віктор"/>
    <s v="РОЗКЛАДИ ЗАНЯТЬ_rv"/>
    <s v="https://vo.uu.edu.ua/grade/report/grader/index.php?id=14107"/>
    <n v="1339"/>
    <n v="613"/>
    <n v="534"/>
    <n v="0"/>
    <n v="0"/>
    <n v="0"/>
    <n v="1"/>
    <n v="0"/>
    <n v="0"/>
    <n v="21"/>
    <n v="0"/>
    <n v="0"/>
    <n v="0"/>
    <n v="0"/>
    <n v="0"/>
    <n v="0"/>
    <n v="0"/>
    <n v="0"/>
    <n v="0"/>
    <n v="0"/>
    <n v="22"/>
    <b v="0"/>
    <n v="0"/>
  </r>
  <r>
    <x v="3"/>
    <x v="31"/>
    <x v="103"/>
    <m/>
    <s v="Дипломні роботи"/>
    <s v="https://vo.uu.edu.ua/grade/report/grader/index.php?id=1546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1"/>
    <x v="104"/>
    <m/>
    <s v="Силабуси навчальних дисциплін"/>
    <s v="https://vo.uu.edu.ua/grade/report/grader/index.php?id=15263"/>
    <n v="281"/>
    <n v="0"/>
    <n v="0"/>
    <n v="0"/>
    <n v="0"/>
    <n v="0"/>
    <n v="1"/>
    <n v="0"/>
    <n v="0"/>
    <n v="46"/>
    <n v="0"/>
    <n v="0"/>
    <n v="0"/>
    <n v="0"/>
    <n v="0"/>
    <n v="0"/>
    <n v="0"/>
    <n v="0"/>
    <n v="0"/>
    <n v="0"/>
    <n v="47"/>
    <b v="0"/>
    <n v="0"/>
  </r>
  <r>
    <x v="3"/>
    <x v="31"/>
    <x v="105"/>
    <s v="Островська Наталія Олександрівна"/>
    <s v="Дипломні кваліфікаційні роботи_hm"/>
    <s v="https://vo.uu.edu.ua/grade/report/grader/index.php?id=15478"/>
    <n v="87"/>
    <n v="8"/>
    <n v="0"/>
    <n v="0"/>
    <n v="0"/>
    <n v="0"/>
    <n v="1"/>
    <n v="0"/>
    <n v="0"/>
    <n v="0"/>
    <n v="4"/>
    <n v="0"/>
    <n v="0"/>
    <n v="0"/>
    <n v="0"/>
    <n v="0"/>
    <n v="0"/>
    <n v="0"/>
    <n v="0"/>
    <n v="0"/>
    <n v="5"/>
    <b v="0"/>
    <n v="0"/>
  </r>
  <r>
    <x v="3"/>
    <x v="31"/>
    <x v="105"/>
    <s v="Островська Наталія Олександрівна"/>
    <s v="Силабуси навчальних дисциплін_hm"/>
    <s v="https://vo.uu.edu.ua/grade/report/grader/index.php?id=15366"/>
    <n v="450"/>
    <n v="2"/>
    <n v="0"/>
    <n v="0"/>
    <n v="0"/>
    <n v="68"/>
    <n v="1"/>
    <n v="0"/>
    <n v="0"/>
    <n v="68"/>
    <n v="0"/>
    <n v="0"/>
    <n v="0"/>
    <n v="0"/>
    <n v="0"/>
    <n v="0"/>
    <n v="0"/>
    <n v="0"/>
    <n v="0"/>
    <n v="0"/>
    <n v="69"/>
    <b v="0"/>
    <n v="0"/>
  </r>
  <r>
    <x v="3"/>
    <x v="31"/>
    <x v="106"/>
    <s v="Кравченко Олена Вікторівна"/>
    <s v="Семінар &quot;Медіаграмотність та Інтернет-безпека школярів та студентів&quot;"/>
    <s v="https://vo.uu.edu.ua/grade/report/grader/index.php?id=15531"/>
    <n v="11368"/>
    <n v="2"/>
    <n v="361"/>
    <n v="187"/>
    <n v="0"/>
    <n v="0"/>
    <n v="1"/>
    <n v="1"/>
    <n v="3"/>
    <n v="7"/>
    <n v="1"/>
    <n v="5"/>
    <n v="0"/>
    <n v="0"/>
    <n v="1"/>
    <n v="0"/>
    <n v="0"/>
    <n v="1"/>
    <n v="20"/>
    <n v="0"/>
    <n v="20"/>
    <b v="0"/>
    <n v="0"/>
  </r>
  <r>
    <x v="3"/>
    <x v="31"/>
    <x v="106"/>
    <m/>
    <s v="Дипломні роботи 2021-2022 н.р."/>
    <s v="https://vo.uu.edu.ua/grade/report/grader/index.php?id=16840"/>
    <n v="1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1"/>
    <x v="106"/>
    <m/>
    <s v="Силабуси навчальних дисциплін"/>
    <s v="https://vo.uu.edu.ua/grade/report/grader/index.php?id=15189"/>
    <n v="499"/>
    <n v="2"/>
    <n v="0"/>
    <n v="0"/>
    <n v="0"/>
    <n v="175"/>
    <n v="1"/>
    <n v="0"/>
    <n v="0"/>
    <n v="186"/>
    <n v="0"/>
    <n v="0"/>
    <n v="0"/>
    <n v="0"/>
    <n v="0"/>
    <n v="0"/>
    <n v="0"/>
    <n v="0"/>
    <n v="0"/>
    <n v="0"/>
    <n v="187"/>
    <b v="0"/>
    <n v="0"/>
  </r>
  <r>
    <x v="3"/>
    <x v="31"/>
    <x v="106"/>
    <m/>
    <s v="Силабуси навчальних дисциплін на 2021-2022 н.р."/>
    <s v="https://vo.uu.edu.ua/grade/report/grader/index.php?id=17088"/>
    <n v="24"/>
    <n v="24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2"/>
    <b v="0"/>
    <n v="0"/>
  </r>
  <r>
    <x v="3"/>
    <x v="32"/>
    <x v="107"/>
    <m/>
    <s v="Біологія/повна середня освіта"/>
    <s v="https://vo.uu.edu.ua/grade/report/grader/index.php?id=459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Географія/базова середня освіта"/>
    <s v="https://vo.uu.edu.ua/grade/report/grader/index.php?id=45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Іноземна мова/повна середня освіта"/>
    <s v="https://vo.uu.edu.ua/grade/report/grader/index.php?id=458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Історія України/базова середня освіта"/>
    <s v="https://vo.uu.edu.ua/grade/report/grader/index.php?id=45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Математика/базова середня освіта"/>
    <s v="https://vo.uu.edu.ua/grade/report/grader/index.php?id=45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Російська мова та література/повна середня освіта"/>
    <s v="https://vo.uu.edu.ua/grade/report/grader/index.php?id=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3"/>
    <x v="32"/>
    <x v="107"/>
    <m/>
    <s v="Українська мова/ базова середня освіта"/>
    <s v="https://vo.uu.edu.ua/grade/report/grader/index.php?id=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</r>
  <r>
    <x v="3"/>
    <x v="32"/>
    <x v="107"/>
    <m/>
    <s v="Фізика/повна середня освіта"/>
    <s v="https://vo.uu.edu.ua/grade/report/grader/index.php?id=46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7"/>
    <m/>
    <s v="Хімія/повна середня освіта"/>
    <s v="https://vo.uu.edu.ua/grade/report/grader/index.php?id=46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b v="0"/>
    <n v="0"/>
  </r>
  <r>
    <x v="3"/>
    <x v="32"/>
    <x v="108"/>
    <s v="Lyudmila Likhoshva"/>
    <s v="Пробний курс № 15"/>
    <s v="https://vo.uu.edu.ua/grade/report/grader/index.php?id=7349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Malishevska Olena Valentynivna"/>
    <s v="Пробний курс № 17"/>
    <s v="https://vo.uu.edu.ua/grade/report/grader/index.php?id=7351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primak inna"/>
    <s v="Пробний курс № 23"/>
    <s v="https://vo.uu.edu.ua/grade/report/grader/index.php?id=7357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Slobodyaniuk Ludmilla Volodimirivna"/>
    <s v="Пробний курс № 16"/>
    <s v="https://vo.uu.edu.ua/grade/report/grader/index.php?id=7350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10 u10"/>
    <s v="Пробний курс № 10"/>
    <s v="https://vo.uu.edu.ua/grade/report/grader/index.php?id=7344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11 u11"/>
    <s v="Пробний курс № 11"/>
    <s v="https://vo.uu.edu.ua/grade/report/grader/index.php?id=7345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2 u2"/>
    <s v="Пробний курс № 2"/>
    <s v="https://vo.uu.edu.ua/grade/report/grader/index.php?id=7336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20 u20"/>
    <s v="Пробний курс № 20"/>
    <s v="https://vo.uu.edu.ua/grade/report/grader/index.php?id=7354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24 u24"/>
    <s v="Пробний курс № 24"/>
    <s v="https://vo.uu.edu.ua/grade/report/grader/index.php?id=7358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29 u29"/>
    <s v="Пробний курс № 29"/>
    <s v="https://vo.uu.edu.ua/grade/report/grader/index.php?id=7363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4 u4"/>
    <s v="Пробний курс № 4"/>
    <s v="https://vo.uu.edu.ua/grade/report/grader/index.php?id=7338"/>
    <n v="0"/>
    <n v="0"/>
    <n v="0"/>
    <n v="0"/>
    <n v="0"/>
    <n v="0"/>
    <n v="1"/>
    <n v="2"/>
    <n v="1"/>
    <n v="1"/>
    <n v="1"/>
    <n v="1"/>
    <n v="1"/>
    <n v="0"/>
    <n v="0"/>
    <n v="0"/>
    <n v="0"/>
    <n v="1"/>
    <n v="2"/>
    <n v="0"/>
    <n v="9"/>
    <b v="0"/>
    <n v="0"/>
  </r>
  <r>
    <x v="3"/>
    <x v="32"/>
    <x v="108"/>
    <s v="u5 u5"/>
    <s v="Пробний курс № 5"/>
    <s v="https://vo.uu.edu.ua/grade/report/grader/index.php?id=7339"/>
    <n v="0"/>
    <n v="0"/>
    <n v="0"/>
    <n v="0"/>
    <n v="0"/>
    <n v="0"/>
    <n v="1"/>
    <n v="2"/>
    <n v="1"/>
    <n v="1"/>
    <n v="1"/>
    <n v="1"/>
    <n v="1"/>
    <n v="0"/>
    <n v="0"/>
    <n v="0"/>
    <n v="0"/>
    <n v="1"/>
    <n v="2"/>
    <n v="0"/>
    <n v="9"/>
    <b v="0"/>
    <n v="0"/>
  </r>
  <r>
    <x v="3"/>
    <x v="32"/>
    <x v="108"/>
    <s v="u6 Батрак u6Лилия Иванивна"/>
    <s v="Пробний курс № 6"/>
    <s v="https://vo.uu.edu.ua/grade/report/grader/index.php?id=7340"/>
    <n v="0"/>
    <n v="0"/>
    <n v="0"/>
    <n v="0"/>
    <n v="0"/>
    <n v="0"/>
    <n v="1"/>
    <n v="2"/>
    <n v="1"/>
    <n v="1"/>
    <n v="1"/>
    <n v="1"/>
    <n v="2"/>
    <n v="0"/>
    <n v="0"/>
    <n v="0"/>
    <n v="0"/>
    <n v="1"/>
    <n v="2"/>
    <n v="0"/>
    <n v="10"/>
    <b v="0"/>
    <n v="0"/>
  </r>
  <r>
    <x v="3"/>
    <x v="32"/>
    <x v="108"/>
    <s v="u7 u7"/>
    <s v="Пробний курс № 7"/>
    <s v="https://vo.uu.edu.ua/grade/report/grader/index.php?id=7341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u9 u9"/>
    <s v="Пробний курс № 9"/>
    <s v="https://vo.uu.edu.ua/grade/report/grader/index.php?id=7343"/>
    <n v="0"/>
    <n v="0"/>
    <n v="0"/>
    <n v="0"/>
    <n v="0"/>
    <n v="0"/>
    <n v="1"/>
    <n v="3"/>
    <n v="2"/>
    <n v="1"/>
    <n v="1"/>
    <n v="1"/>
    <n v="0"/>
    <n v="0"/>
    <n v="1"/>
    <n v="0"/>
    <n v="0"/>
    <n v="1"/>
    <n v="2"/>
    <n v="0"/>
    <n v="11"/>
    <b v="0"/>
    <n v="0"/>
  </r>
  <r>
    <x v="3"/>
    <x v="32"/>
    <x v="108"/>
    <s v="Білявська Алла Миколаївна"/>
    <s v="Пробний курс № 14"/>
    <s v="https://vo.uu.edu.ua/grade/report/grader/index.php?id=7348"/>
    <n v="0"/>
    <n v="0"/>
    <n v="0"/>
    <n v="0"/>
    <n v="0"/>
    <n v="0"/>
    <n v="1"/>
    <n v="2"/>
    <n v="1"/>
    <n v="1"/>
    <n v="1"/>
    <n v="1"/>
    <n v="1"/>
    <n v="0"/>
    <n v="0"/>
    <n v="0"/>
    <n v="0"/>
    <n v="1"/>
    <n v="2"/>
    <n v="0"/>
    <n v="9"/>
    <b v="0"/>
    <n v="0"/>
  </r>
  <r>
    <x v="3"/>
    <x v="32"/>
    <x v="108"/>
    <s v="Володимир Заболотний"/>
    <s v="Пробний курс № 8 Тестовий курс"/>
    <s v="https://vo.uu.edu.ua/grade/report/grader/index.php?id=7342"/>
    <n v="0"/>
    <n v="0"/>
    <n v="0"/>
    <n v="0"/>
    <n v="0"/>
    <n v="0"/>
    <n v="1"/>
    <n v="2"/>
    <n v="1"/>
    <n v="1"/>
    <n v="1"/>
    <n v="2"/>
    <n v="0"/>
    <n v="0"/>
    <n v="0"/>
    <n v="0"/>
    <n v="0"/>
    <n v="1"/>
    <n v="2"/>
    <n v="0"/>
    <n v="9"/>
    <b v="0"/>
    <n v="0"/>
  </r>
  <r>
    <x v="3"/>
    <x v="32"/>
    <x v="108"/>
    <s v="Горбенко Антоніна Андріївна"/>
    <s v="Інформатика та обчислювальна техніка"/>
    <s v="https://vo.uu.edu.ua/grade/report/grader/index.php?id=7355"/>
    <n v="1"/>
    <n v="0"/>
    <n v="0"/>
    <n v="0"/>
    <n v="0"/>
    <n v="0"/>
    <n v="1"/>
    <n v="2"/>
    <n v="2"/>
    <n v="1"/>
    <n v="1"/>
    <n v="1"/>
    <n v="0"/>
    <n v="0"/>
    <n v="0"/>
    <n v="0"/>
    <n v="0"/>
    <n v="2"/>
    <n v="2"/>
    <n v="0"/>
    <n v="10"/>
    <b v="0"/>
    <n v="0"/>
  </r>
  <r>
    <x v="3"/>
    <x v="32"/>
    <x v="108"/>
    <s v="Інспекторенко І.І."/>
    <s v="Пробний курс № 12"/>
    <s v="https://vo.uu.edu.ua/grade/report/grader/index.php?id=7346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Інспекторов Інспектор Інспекторович"/>
    <s v="Пробний курс № 18"/>
    <s v="https://vo.uu.edu.ua/grade/report/grader/index.php?id=7352"/>
    <n v="1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Інспекторський Інспектор Інспекторович"/>
    <s v="Пробний курс № 13"/>
    <s v="https://vo.uu.edu.ua/grade/report/grader/index.php?id=7347"/>
    <n v="0"/>
    <n v="0"/>
    <n v="0"/>
    <n v="0"/>
    <n v="0"/>
    <n v="0"/>
    <n v="1"/>
    <n v="3"/>
    <n v="1"/>
    <n v="1"/>
    <n v="1"/>
    <n v="1"/>
    <n v="1"/>
    <n v="0"/>
    <n v="0"/>
    <n v="0"/>
    <n v="0"/>
    <n v="1"/>
    <n v="2"/>
    <n v="0"/>
    <n v="10"/>
    <b v="0"/>
    <n v="0"/>
  </r>
  <r>
    <x v="3"/>
    <x v="32"/>
    <x v="108"/>
    <s v="Ласкава Тамара Олександрівна"/>
    <s v="Пробний курс № 19"/>
    <s v="https://vo.uu.edu.ua/grade/report/grader/index.php?id=7353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s v="Стародуб Олександр Петрович"/>
    <s v="Інформатика"/>
    <s v="https://vo.uu.edu.ua/grade/report/grader/index.php?id=7335"/>
    <n v="147"/>
    <n v="0"/>
    <n v="149"/>
    <n v="122"/>
    <n v="0"/>
    <n v="0"/>
    <n v="1"/>
    <n v="5"/>
    <n v="2"/>
    <n v="4"/>
    <n v="4"/>
    <n v="4"/>
    <n v="1"/>
    <n v="0"/>
    <n v="0"/>
    <n v="0"/>
    <n v="16"/>
    <n v="3"/>
    <n v="45"/>
    <n v="0"/>
    <n v="40"/>
    <b v="0"/>
    <n v="0"/>
  </r>
  <r>
    <x v="3"/>
    <x v="32"/>
    <x v="108"/>
    <s v="Упірова Наталя Іванівна"/>
    <s v="Матеріалознавство"/>
    <s v="https://vo.uu.edu.ua/grade/report/grader/index.php?id=7364"/>
    <n v="0"/>
    <n v="0"/>
    <n v="0"/>
    <n v="0"/>
    <n v="0"/>
    <n v="0"/>
    <n v="1"/>
    <n v="3"/>
    <n v="1"/>
    <n v="1"/>
    <n v="1"/>
    <n v="1"/>
    <n v="0"/>
    <n v="0"/>
    <n v="0"/>
    <n v="0"/>
    <n v="0"/>
    <n v="1"/>
    <n v="2"/>
    <n v="0"/>
    <n v="9"/>
    <b v="0"/>
    <n v="0"/>
  </r>
  <r>
    <x v="3"/>
    <x v="32"/>
    <x v="108"/>
    <m/>
    <s v="Пробний курс № 22"/>
    <s v="https://vo.uu.edu.ua/grade/report/grader/index.php?id=7356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m/>
    <s v="Пробний курс № 25"/>
    <s v="https://vo.uu.edu.ua/grade/report/grader/index.php?id=7359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m/>
    <s v="Пробний курс № 26"/>
    <s v="https://vo.uu.edu.ua/grade/report/grader/index.php?id=7360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m/>
    <s v="Пробний курс № 27"/>
    <s v="https://vo.uu.edu.ua/grade/report/grader/index.php?id=7361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  <r>
    <x v="3"/>
    <x v="32"/>
    <x v="108"/>
    <m/>
    <s v="Пробний курс № 28"/>
    <s v="https://vo.uu.edu.ua/grade/report/grader/index.php?id=7362"/>
    <n v="0"/>
    <n v="0"/>
    <n v="0"/>
    <n v="0"/>
    <n v="0"/>
    <n v="0"/>
    <n v="1"/>
    <n v="2"/>
    <n v="1"/>
    <n v="1"/>
    <n v="1"/>
    <n v="1"/>
    <n v="0"/>
    <n v="0"/>
    <n v="0"/>
    <n v="0"/>
    <n v="0"/>
    <n v="1"/>
    <n v="2"/>
    <n v="0"/>
    <n v="8"/>
    <b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9D3576-7BA3-485B-BB85-474D1958288A}" name="Зведена таблиця5" cacheId="11" applyNumberFormats="0" applyBorderFormats="0" applyFontFormats="0" applyPatternFormats="0" applyAlignmentFormats="0" applyWidthHeightFormats="1" dataCaption="Значення" updatedVersion="7" minRefreshableVersion="3" useAutoFormatting="1" itemPrintTitles="1" createdVersion="7" indent="0" outline="1" outlineData="1" multipleFieldFilters="0" rowHeaderCaption="Підрозділ">
  <location ref="A3:C178" firstHeaderRow="0" firstDataRow="1" firstDataCol="1"/>
  <pivotFields count="29">
    <pivotField axis="axisRow" showAll="0">
      <items count="5">
        <item x="0"/>
        <item x="1"/>
        <item x="2"/>
        <item x="3"/>
        <item t="default"/>
      </items>
    </pivotField>
    <pivotField axis="axisRow" showAll="0">
      <items count="34">
        <item x="9"/>
        <item x="10"/>
        <item x="11"/>
        <item x="12"/>
        <item x="13"/>
        <item x="14"/>
        <item x="15"/>
        <item x="16"/>
        <item x="17"/>
        <item x="18"/>
        <item x="0"/>
        <item x="1"/>
        <item x="2"/>
        <item x="3"/>
        <item x="4"/>
        <item x="5"/>
        <item x="6"/>
        <item x="19"/>
        <item x="7"/>
        <item x="20"/>
        <item x="21"/>
        <item x="22"/>
        <item x="31"/>
        <item x="23"/>
        <item x="8"/>
        <item x="24"/>
        <item x="32"/>
        <item x="25"/>
        <item x="26"/>
        <item x="27"/>
        <item x="28"/>
        <item x="29"/>
        <item x="30"/>
        <item t="default"/>
      </items>
    </pivotField>
    <pivotField axis="axisRow" showAll="0">
      <items count="110">
        <item x="93"/>
        <item x="53"/>
        <item x="0"/>
        <item x="38"/>
        <item x="85"/>
        <item x="5"/>
        <item x="64"/>
        <item x="65"/>
        <item x="54"/>
        <item x="23"/>
        <item x="34"/>
        <item x="59"/>
        <item x="39"/>
        <item x="86"/>
        <item x="77"/>
        <item x="24"/>
        <item x="25"/>
        <item x="94"/>
        <item x="95"/>
        <item x="96"/>
        <item x="107"/>
        <item x="87"/>
        <item x="26"/>
        <item x="97"/>
        <item x="98"/>
        <item x="99"/>
        <item x="1"/>
        <item x="15"/>
        <item x="55"/>
        <item x="2"/>
        <item x="62"/>
        <item x="66"/>
        <item x="40"/>
        <item x="78"/>
        <item x="20"/>
        <item x="48"/>
        <item x="71"/>
        <item x="13"/>
        <item x="29"/>
        <item x="14"/>
        <item x="16"/>
        <item x="6"/>
        <item x="7"/>
        <item x="8"/>
        <item x="9"/>
        <item x="49"/>
        <item x="67"/>
        <item x="50"/>
        <item x="91"/>
        <item x="30"/>
        <item x="60"/>
        <item x="88"/>
        <item x="41"/>
        <item x="74"/>
        <item x="17"/>
        <item x="72"/>
        <item x="47"/>
        <item x="89"/>
        <item x="79"/>
        <item x="68"/>
        <item x="42"/>
        <item x="43"/>
        <item x="73"/>
        <item x="57"/>
        <item x="18"/>
        <item x="75"/>
        <item x="3"/>
        <item x="4"/>
        <item x="21"/>
        <item x="22"/>
        <item x="11"/>
        <item x="10"/>
        <item x="61"/>
        <item x="63"/>
        <item x="19"/>
        <item x="90"/>
        <item x="76"/>
        <item x="31"/>
        <item x="12"/>
        <item x="28"/>
        <item x="108"/>
        <item x="100"/>
        <item x="101"/>
        <item x="102"/>
        <item x="44"/>
        <item x="27"/>
        <item x="103"/>
        <item x="104"/>
        <item x="105"/>
        <item x="106"/>
        <item x="92"/>
        <item x="83"/>
        <item x="35"/>
        <item x="56"/>
        <item x="69"/>
        <item x="58"/>
        <item x="45"/>
        <item x="51"/>
        <item x="36"/>
        <item x="37"/>
        <item x="46"/>
        <item x="70"/>
        <item x="84"/>
        <item x="80"/>
        <item x="32"/>
        <item x="52"/>
        <item x="82"/>
        <item x="33"/>
        <item x="81"/>
        <item t="default"/>
      </items>
    </pivotField>
    <pivotField showAll="0"/>
    <pivotField dataField="1" showAll="0"/>
    <pivotField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49" showAll="0"/>
    <pivotField numFmtId="1" showAll="0"/>
    <pivotField showAll="0"/>
    <pivotField dataField="1" numFmtId="9" showAll="0"/>
  </pivotFields>
  <rowFields count="3">
    <field x="0"/>
    <field x="1"/>
    <field x="2"/>
  </rowFields>
  <rowItems count="175">
    <i>
      <x/>
    </i>
    <i r="1">
      <x v="10"/>
    </i>
    <i r="2">
      <x v="2"/>
    </i>
    <i r="2">
      <x v="26"/>
    </i>
    <i r="2">
      <x v="29"/>
    </i>
    <i r="2">
      <x v="66"/>
    </i>
    <i r="2">
      <x v="67"/>
    </i>
    <i r="1">
      <x v="11"/>
    </i>
    <i r="2">
      <x v="5"/>
    </i>
    <i r="2">
      <x v="41"/>
    </i>
    <i r="2">
      <x v="42"/>
    </i>
    <i r="2">
      <x v="43"/>
    </i>
    <i r="2">
      <x v="44"/>
    </i>
    <i r="2">
      <x v="71"/>
    </i>
    <i r="1">
      <x v="12"/>
    </i>
    <i r="2">
      <x v="2"/>
    </i>
    <i r="2">
      <x v="70"/>
    </i>
    <i r="2">
      <x v="78"/>
    </i>
    <i r="1">
      <x v="13"/>
    </i>
    <i r="2">
      <x v="2"/>
    </i>
    <i r="2">
      <x v="37"/>
    </i>
    <i r="2">
      <x v="39"/>
    </i>
    <i r="1">
      <x v="14"/>
    </i>
    <i r="2">
      <x v="2"/>
    </i>
    <i r="2">
      <x v="27"/>
    </i>
    <i r="2">
      <x v="40"/>
    </i>
    <i r="1">
      <x v="15"/>
    </i>
    <i r="2">
      <x v="2"/>
    </i>
    <i r="2">
      <x v="54"/>
    </i>
    <i r="2">
      <x v="64"/>
    </i>
    <i r="2">
      <x v="74"/>
    </i>
    <i r="1">
      <x v="16"/>
    </i>
    <i r="2">
      <x v="2"/>
    </i>
    <i r="2">
      <x v="34"/>
    </i>
    <i r="2">
      <x v="68"/>
    </i>
    <i r="2">
      <x v="69"/>
    </i>
    <i r="1">
      <x v="18"/>
    </i>
    <i r="2">
      <x v="9"/>
    </i>
    <i r="2">
      <x v="15"/>
    </i>
    <i r="2">
      <x v="16"/>
    </i>
    <i r="1">
      <x v="24"/>
    </i>
    <i r="2">
      <x v="2"/>
    </i>
    <i r="2">
      <x v="22"/>
    </i>
    <i>
      <x v="1"/>
    </i>
    <i r="1">
      <x/>
    </i>
    <i r="2">
      <x v="85"/>
    </i>
    <i>
      <x v="2"/>
    </i>
    <i r="1">
      <x v="1"/>
    </i>
    <i r="2">
      <x v="79"/>
    </i>
    <i r="1">
      <x v="2"/>
    </i>
    <i r="2">
      <x v="5"/>
    </i>
    <i r="2">
      <x v="38"/>
    </i>
    <i r="2">
      <x v="49"/>
    </i>
    <i r="2">
      <x v="77"/>
    </i>
    <i r="2">
      <x v="104"/>
    </i>
    <i r="2">
      <x v="107"/>
    </i>
    <i r="1">
      <x v="3"/>
    </i>
    <i r="2">
      <x v="10"/>
    </i>
    <i r="2">
      <x v="92"/>
    </i>
    <i r="2">
      <x v="98"/>
    </i>
    <i r="1">
      <x v="4"/>
    </i>
    <i r="2">
      <x v="10"/>
    </i>
    <i r="2">
      <x v="99"/>
    </i>
    <i r="1">
      <x v="5"/>
    </i>
    <i r="2">
      <x v="3"/>
    </i>
    <i r="2">
      <x v="12"/>
    </i>
    <i r="2">
      <x v="32"/>
    </i>
    <i r="2">
      <x v="52"/>
    </i>
    <i r="2">
      <x v="54"/>
    </i>
    <i r="2">
      <x v="60"/>
    </i>
    <i r="2">
      <x v="61"/>
    </i>
    <i r="2">
      <x v="84"/>
    </i>
    <i r="2">
      <x v="96"/>
    </i>
    <i r="2">
      <x v="100"/>
    </i>
    <i r="1">
      <x v="6"/>
    </i>
    <i r="2">
      <x v="10"/>
    </i>
    <i r="2">
      <x v="32"/>
    </i>
    <i r="2">
      <x v="56"/>
    </i>
    <i r="1">
      <x v="7"/>
    </i>
    <i r="2">
      <x v="35"/>
    </i>
    <i r="2">
      <x v="45"/>
    </i>
    <i r="2">
      <x v="47"/>
    </i>
    <i r="2">
      <x v="97"/>
    </i>
    <i r="2">
      <x v="105"/>
    </i>
    <i r="1">
      <x v="8"/>
    </i>
    <i r="2">
      <x v="1"/>
    </i>
    <i r="1">
      <x v="9"/>
    </i>
    <i r="2">
      <x v="8"/>
    </i>
    <i r="2">
      <x v="28"/>
    </i>
    <i r="2">
      <x v="37"/>
    </i>
    <i r="2">
      <x v="47"/>
    </i>
    <i r="2">
      <x v="93"/>
    </i>
    <i r="1">
      <x v="17"/>
    </i>
    <i r="2">
      <x v="10"/>
    </i>
    <i r="2">
      <x v="32"/>
    </i>
    <i r="2">
      <x v="63"/>
    </i>
    <i r="2">
      <x v="95"/>
    </i>
    <i r="1">
      <x v="19"/>
    </i>
    <i r="2">
      <x v="11"/>
    </i>
    <i r="2">
      <x v="50"/>
    </i>
    <i r="2">
      <x v="72"/>
    </i>
    <i r="1">
      <x v="20"/>
    </i>
    <i r="2">
      <x v="5"/>
    </i>
    <i r="2">
      <x v="30"/>
    </i>
    <i r="2">
      <x v="63"/>
    </i>
    <i r="2">
      <x v="73"/>
    </i>
    <i r="1">
      <x v="21"/>
    </i>
    <i r="2">
      <x v="6"/>
    </i>
    <i r="2">
      <x v="7"/>
    </i>
    <i r="2">
      <x v="31"/>
    </i>
    <i r="2">
      <x v="46"/>
    </i>
    <i r="2">
      <x v="47"/>
    </i>
    <i r="2">
      <x v="59"/>
    </i>
    <i r="2">
      <x v="94"/>
    </i>
    <i r="2">
      <x v="101"/>
    </i>
    <i r="1">
      <x v="23"/>
    </i>
    <i r="2">
      <x v="9"/>
    </i>
    <i r="2">
      <x v="36"/>
    </i>
    <i r="2">
      <x v="52"/>
    </i>
    <i r="2">
      <x v="55"/>
    </i>
    <i r="2">
      <x v="62"/>
    </i>
    <i r="2">
      <x v="70"/>
    </i>
    <i r="1">
      <x v="25"/>
    </i>
    <i r="2">
      <x v="5"/>
    </i>
    <i r="2">
      <x v="53"/>
    </i>
    <i r="2">
      <x v="65"/>
    </i>
    <i r="2">
      <x v="76"/>
    </i>
    <i r="2">
      <x v="105"/>
    </i>
    <i r="1">
      <x v="27"/>
    </i>
    <i r="2">
      <x v="14"/>
    </i>
    <i r="2">
      <x v="33"/>
    </i>
    <i r="2">
      <x v="58"/>
    </i>
    <i r="2">
      <x v="103"/>
    </i>
    <i r="2">
      <x v="108"/>
    </i>
    <i r="1">
      <x v="28"/>
    </i>
    <i r="2">
      <x v="10"/>
    </i>
    <i r="2">
      <x v="106"/>
    </i>
    <i r="1">
      <x v="29"/>
    </i>
    <i r="2">
      <x v="10"/>
    </i>
    <i r="2">
      <x v="91"/>
    </i>
    <i r="2">
      <x v="102"/>
    </i>
    <i r="1">
      <x v="30"/>
    </i>
    <i r="2">
      <x v="4"/>
    </i>
    <i r="2">
      <x v="13"/>
    </i>
    <i r="2">
      <x v="21"/>
    </i>
    <i r="2">
      <x v="51"/>
    </i>
    <i r="2">
      <x v="57"/>
    </i>
    <i r="2">
      <x v="75"/>
    </i>
    <i r="1">
      <x v="31"/>
    </i>
    <i r="2">
      <x v="10"/>
    </i>
    <i r="2">
      <x v="48"/>
    </i>
    <i r="2">
      <x v="73"/>
    </i>
    <i r="2">
      <x v="90"/>
    </i>
    <i r="1">
      <x v="32"/>
    </i>
    <i r="2">
      <x/>
    </i>
    <i r="2">
      <x v="10"/>
    </i>
    <i>
      <x v="3"/>
    </i>
    <i r="1">
      <x v="22"/>
    </i>
    <i r="2">
      <x v="17"/>
    </i>
    <i r="2">
      <x v="18"/>
    </i>
    <i r="2">
      <x v="19"/>
    </i>
    <i r="2">
      <x v="23"/>
    </i>
    <i r="2">
      <x v="24"/>
    </i>
    <i r="2">
      <x v="25"/>
    </i>
    <i r="2">
      <x v="81"/>
    </i>
    <i r="2">
      <x v="82"/>
    </i>
    <i r="2">
      <x v="83"/>
    </i>
    <i r="2">
      <x v="86"/>
    </i>
    <i r="2">
      <x v="87"/>
    </i>
    <i r="2">
      <x v="88"/>
    </i>
    <i r="2">
      <x v="89"/>
    </i>
    <i r="1">
      <x v="26"/>
    </i>
    <i r="2">
      <x v="20"/>
    </i>
    <i r="2">
      <x v="80"/>
    </i>
    <i t="grand">
      <x/>
    </i>
  </rowItems>
  <colFields count="1">
    <field x="-2"/>
  </colFields>
  <colItems count="2">
    <i>
      <x/>
    </i>
    <i i="1">
      <x v="1"/>
    </i>
  </colItems>
  <dataFields count="2">
    <dataField name="Кількість дисциплін" fld="4" subtotal="count" baseField="0" baseItem="0"/>
    <dataField name="Задовольняють вимогам" fld="28" baseField="0" baseItem="0"/>
  </dataFields>
  <formats count="51">
    <format dxfId="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">
      <pivotArea type="all" dataOnly="0" outline="0" fieldPosition="0"/>
    </format>
    <format dxfId="97">
      <pivotArea outline="0" collapsedLevelsAreSubtotals="1" fieldPosition="0"/>
    </format>
    <format dxfId="96">
      <pivotArea field="0" type="button" dataOnly="0" labelOnly="1" outline="0" axis="axisRow" fieldPosition="0"/>
    </format>
    <format dxfId="95">
      <pivotArea dataOnly="0" labelOnly="1" fieldPosition="0">
        <references count="1">
          <reference field="0" count="0"/>
        </references>
      </pivotArea>
    </format>
    <format dxfId="94">
      <pivotArea dataOnly="0" labelOnly="1" grandRow="1" outline="0" fieldPosition="0"/>
    </format>
    <format dxfId="93">
      <pivotArea dataOnly="0" labelOnly="1" fieldPosition="0">
        <references count="2">
          <reference field="0" count="1" selected="0">
            <x v="0"/>
          </reference>
          <reference field="1" count="9">
            <x v="10"/>
            <x v="11"/>
            <x v="12"/>
            <x v="13"/>
            <x v="14"/>
            <x v="15"/>
            <x v="16"/>
            <x v="18"/>
            <x v="24"/>
          </reference>
        </references>
      </pivotArea>
    </format>
    <format dxfId="92">
      <pivotArea dataOnly="0" labelOnly="1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91">
      <pivotArea dataOnly="0" labelOnly="1" fieldPosition="0">
        <references count="2">
          <reference field="0" count="1" selected="0">
            <x v="2"/>
          </reference>
          <reference field="1" count="21">
            <x v="1"/>
            <x v="2"/>
            <x v="3"/>
            <x v="4"/>
            <x v="5"/>
            <x v="6"/>
            <x v="7"/>
            <x v="8"/>
            <x v="9"/>
            <x v="17"/>
            <x v="19"/>
            <x v="20"/>
            <x v="21"/>
            <x v="23"/>
            <x v="25"/>
            <x v="27"/>
            <x v="28"/>
            <x v="29"/>
            <x v="30"/>
            <x v="31"/>
            <x v="32"/>
          </reference>
        </references>
      </pivotArea>
    </format>
    <format dxfId="90">
      <pivotArea dataOnly="0" labelOnly="1" fieldPosition="0">
        <references count="2">
          <reference field="0" count="1" selected="0">
            <x v="3"/>
          </reference>
          <reference field="1" count="2">
            <x v="22"/>
            <x v="26"/>
          </reference>
        </references>
      </pivotArea>
    </format>
    <format dxfId="89">
      <pivotArea dataOnly="0" labelOnly="1" fieldPosition="0">
        <references count="3">
          <reference field="0" count="1" selected="0">
            <x v="0"/>
          </reference>
          <reference field="1" count="1" selected="0">
            <x v="10"/>
          </reference>
          <reference field="2" count="5">
            <x v="2"/>
            <x v="26"/>
            <x v="29"/>
            <x v="66"/>
            <x v="67"/>
          </reference>
        </references>
      </pivotArea>
    </format>
    <format dxfId="88">
      <pivotArea dataOnly="0" labelOnly="1" fieldPosition="0">
        <references count="3">
          <reference field="0" count="1" selected="0">
            <x v="0"/>
          </reference>
          <reference field="1" count="1" selected="0">
            <x v="11"/>
          </reference>
          <reference field="2" count="6">
            <x v="5"/>
            <x v="41"/>
            <x v="42"/>
            <x v="43"/>
            <x v="44"/>
            <x v="71"/>
          </reference>
        </references>
      </pivotArea>
    </format>
    <format dxfId="87">
      <pivotArea dataOnly="0" labelOnly="1" fieldPosition="0">
        <references count="3">
          <reference field="0" count="1" selected="0">
            <x v="0"/>
          </reference>
          <reference field="1" count="1" selected="0">
            <x v="12"/>
          </reference>
          <reference field="2" count="3">
            <x v="2"/>
            <x v="70"/>
            <x v="78"/>
          </reference>
        </references>
      </pivotArea>
    </format>
    <format dxfId="86">
      <pivotArea dataOnly="0" labelOnly="1" fieldPosition="0">
        <references count="3">
          <reference field="0" count="1" selected="0">
            <x v="0"/>
          </reference>
          <reference field="1" count="1" selected="0">
            <x v="13"/>
          </reference>
          <reference field="2" count="3">
            <x v="2"/>
            <x v="37"/>
            <x v="39"/>
          </reference>
        </references>
      </pivotArea>
    </format>
    <format dxfId="85">
      <pivotArea dataOnly="0" labelOnly="1" fieldPosition="0">
        <references count="3">
          <reference field="0" count="1" selected="0">
            <x v="0"/>
          </reference>
          <reference field="1" count="1" selected="0">
            <x v="14"/>
          </reference>
          <reference field="2" count="3">
            <x v="2"/>
            <x v="27"/>
            <x v="40"/>
          </reference>
        </references>
      </pivotArea>
    </format>
    <format dxfId="84">
      <pivotArea dataOnly="0" labelOnly="1" fieldPosition="0">
        <references count="3">
          <reference field="0" count="1" selected="0">
            <x v="0"/>
          </reference>
          <reference field="1" count="1" selected="0">
            <x v="15"/>
          </reference>
          <reference field="2" count="4">
            <x v="2"/>
            <x v="54"/>
            <x v="64"/>
            <x v="74"/>
          </reference>
        </references>
      </pivotArea>
    </format>
    <format dxfId="83">
      <pivotArea dataOnly="0" labelOnly="1" fieldPosition="0">
        <references count="3">
          <reference field="0" count="1" selected="0">
            <x v="0"/>
          </reference>
          <reference field="1" count="1" selected="0">
            <x v="16"/>
          </reference>
          <reference field="2" count="4">
            <x v="2"/>
            <x v="34"/>
            <x v="68"/>
            <x v="69"/>
          </reference>
        </references>
      </pivotArea>
    </format>
    <format dxfId="82">
      <pivotArea dataOnly="0" labelOnly="1" fieldPosition="0">
        <references count="3">
          <reference field="0" count="1" selected="0">
            <x v="0"/>
          </reference>
          <reference field="1" count="1" selected="0">
            <x v="18"/>
          </reference>
          <reference field="2" count="3">
            <x v="9"/>
            <x v="15"/>
            <x v="16"/>
          </reference>
        </references>
      </pivotArea>
    </format>
    <format dxfId="81">
      <pivotArea dataOnly="0" labelOnly="1" fieldPosition="0">
        <references count="3">
          <reference field="0" count="1" selected="0">
            <x v="0"/>
          </reference>
          <reference field="1" count="1" selected="0">
            <x v="24"/>
          </reference>
          <reference field="2" count="2">
            <x v="2"/>
            <x v="22"/>
          </reference>
        </references>
      </pivotArea>
    </format>
    <format dxfId="80">
      <pivotArea dataOnly="0" labelOnly="1" fieldPosition="0">
        <references count="3">
          <reference field="0" count="1" selected="0">
            <x v="1"/>
          </reference>
          <reference field="1" count="1" selected="0">
            <x v="0"/>
          </reference>
          <reference field="2" count="1">
            <x v="85"/>
          </reference>
        </references>
      </pivotArea>
    </format>
    <format dxfId="79">
      <pivotArea dataOnly="0" labelOnly="1" fieldPosition="0">
        <references count="3">
          <reference field="0" count="1" selected="0">
            <x v="2"/>
          </reference>
          <reference field="1" count="1" selected="0">
            <x v="1"/>
          </reference>
          <reference field="2" count="1">
            <x v="79"/>
          </reference>
        </references>
      </pivotArea>
    </format>
    <format dxfId="78">
      <pivotArea dataOnly="0" labelOnly="1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6">
            <x v="5"/>
            <x v="38"/>
            <x v="49"/>
            <x v="77"/>
            <x v="104"/>
            <x v="107"/>
          </reference>
        </references>
      </pivotArea>
    </format>
    <format dxfId="77">
      <pivotArea dataOnly="0" labelOnly="1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3">
            <x v="10"/>
            <x v="92"/>
            <x v="98"/>
          </reference>
        </references>
      </pivotArea>
    </format>
    <format dxfId="76">
      <pivotArea dataOnly="0" labelOnly="1" fieldPosition="0">
        <references count="3">
          <reference field="0" count="1" selected="0">
            <x v="2"/>
          </reference>
          <reference field="1" count="1" selected="0">
            <x v="4"/>
          </reference>
          <reference field="2" count="2">
            <x v="10"/>
            <x v="99"/>
          </reference>
        </references>
      </pivotArea>
    </format>
    <format dxfId="75">
      <pivotArea dataOnly="0" labelOnly="1" fieldPosition="0">
        <references count="3">
          <reference field="0" count="1" selected="0">
            <x v="2"/>
          </reference>
          <reference field="1" count="1" selected="0">
            <x v="5"/>
          </reference>
          <reference field="2" count="10">
            <x v="3"/>
            <x v="12"/>
            <x v="32"/>
            <x v="52"/>
            <x v="54"/>
            <x v="60"/>
            <x v="61"/>
            <x v="84"/>
            <x v="96"/>
            <x v="100"/>
          </reference>
        </references>
      </pivotArea>
    </format>
    <format dxfId="74">
      <pivotArea dataOnly="0" labelOnly="1" fieldPosition="0">
        <references count="3">
          <reference field="0" count="1" selected="0">
            <x v="2"/>
          </reference>
          <reference field="1" count="1" selected="0">
            <x v="6"/>
          </reference>
          <reference field="2" count="3">
            <x v="10"/>
            <x v="32"/>
            <x v="56"/>
          </reference>
        </references>
      </pivotArea>
    </format>
    <format dxfId="73">
      <pivotArea dataOnly="0" labelOnly="1" fieldPosition="0">
        <references count="3">
          <reference field="0" count="1" selected="0">
            <x v="2"/>
          </reference>
          <reference field="1" count="1" selected="0">
            <x v="7"/>
          </reference>
          <reference field="2" count="5">
            <x v="35"/>
            <x v="45"/>
            <x v="47"/>
            <x v="97"/>
            <x v="105"/>
          </reference>
        </references>
      </pivotArea>
    </format>
    <format dxfId="72">
      <pivotArea dataOnly="0" labelOnly="1" fieldPosition="0">
        <references count="3">
          <reference field="0" count="1" selected="0">
            <x v="2"/>
          </reference>
          <reference field="1" count="1" selected="0">
            <x v="8"/>
          </reference>
          <reference field="2" count="1">
            <x v="1"/>
          </reference>
        </references>
      </pivotArea>
    </format>
    <format dxfId="71">
      <pivotArea dataOnly="0" labelOnly="1" fieldPosition="0">
        <references count="3">
          <reference field="0" count="1" selected="0">
            <x v="2"/>
          </reference>
          <reference field="1" count="1" selected="0">
            <x v="9"/>
          </reference>
          <reference field="2" count="5">
            <x v="8"/>
            <x v="28"/>
            <x v="37"/>
            <x v="47"/>
            <x v="93"/>
          </reference>
        </references>
      </pivotArea>
    </format>
    <format dxfId="70">
      <pivotArea dataOnly="0" labelOnly="1" fieldPosition="0">
        <references count="3">
          <reference field="0" count="1" selected="0">
            <x v="2"/>
          </reference>
          <reference field="1" count="1" selected="0">
            <x v="17"/>
          </reference>
          <reference field="2" count="4">
            <x v="10"/>
            <x v="32"/>
            <x v="63"/>
            <x v="95"/>
          </reference>
        </references>
      </pivotArea>
    </format>
    <format dxfId="69">
      <pivotArea dataOnly="0" labelOnly="1" fieldPosition="0">
        <references count="3">
          <reference field="0" count="1" selected="0">
            <x v="2"/>
          </reference>
          <reference field="1" count="1" selected="0">
            <x v="19"/>
          </reference>
          <reference field="2" count="3">
            <x v="11"/>
            <x v="50"/>
            <x v="72"/>
          </reference>
        </references>
      </pivotArea>
    </format>
    <format dxfId="68">
      <pivotArea dataOnly="0" labelOnly="1" fieldPosition="0">
        <references count="3">
          <reference field="0" count="1" selected="0">
            <x v="2"/>
          </reference>
          <reference field="1" count="1" selected="0">
            <x v="20"/>
          </reference>
          <reference field="2" count="4">
            <x v="5"/>
            <x v="30"/>
            <x v="63"/>
            <x v="73"/>
          </reference>
        </references>
      </pivotArea>
    </format>
    <format dxfId="67">
      <pivotArea dataOnly="0" labelOnly="1" fieldPosition="0">
        <references count="3">
          <reference field="0" count="1" selected="0">
            <x v="2"/>
          </reference>
          <reference field="1" count="1" selected="0">
            <x v="21"/>
          </reference>
          <reference field="2" count="8">
            <x v="6"/>
            <x v="7"/>
            <x v="31"/>
            <x v="46"/>
            <x v="47"/>
            <x v="59"/>
            <x v="94"/>
            <x v="101"/>
          </reference>
        </references>
      </pivotArea>
    </format>
    <format dxfId="66">
      <pivotArea dataOnly="0" labelOnly="1" fieldPosition="0">
        <references count="3">
          <reference field="0" count="1" selected="0">
            <x v="2"/>
          </reference>
          <reference field="1" count="1" selected="0">
            <x v="23"/>
          </reference>
          <reference field="2" count="6">
            <x v="9"/>
            <x v="36"/>
            <x v="52"/>
            <x v="55"/>
            <x v="62"/>
            <x v="70"/>
          </reference>
        </references>
      </pivotArea>
    </format>
    <format dxfId="65">
      <pivotArea dataOnly="0" labelOnly="1" fieldPosition="0">
        <references count="3">
          <reference field="0" count="1" selected="0">
            <x v="2"/>
          </reference>
          <reference field="1" count="1" selected="0">
            <x v="25"/>
          </reference>
          <reference field="2" count="5">
            <x v="5"/>
            <x v="53"/>
            <x v="65"/>
            <x v="76"/>
            <x v="105"/>
          </reference>
        </references>
      </pivotArea>
    </format>
    <format dxfId="64">
      <pivotArea dataOnly="0" labelOnly="1" fieldPosition="0">
        <references count="3">
          <reference field="0" count="1" selected="0">
            <x v="2"/>
          </reference>
          <reference field="1" count="1" selected="0">
            <x v="27"/>
          </reference>
          <reference field="2" count="5">
            <x v="14"/>
            <x v="33"/>
            <x v="58"/>
            <x v="103"/>
            <x v="108"/>
          </reference>
        </references>
      </pivotArea>
    </format>
    <format dxfId="63">
      <pivotArea dataOnly="0" labelOnly="1" fieldPosition="0">
        <references count="3">
          <reference field="0" count="1" selected="0">
            <x v="2"/>
          </reference>
          <reference field="1" count="1" selected="0">
            <x v="28"/>
          </reference>
          <reference field="2" count="2">
            <x v="10"/>
            <x v="106"/>
          </reference>
        </references>
      </pivotArea>
    </format>
    <format dxfId="62">
      <pivotArea dataOnly="0" labelOnly="1" fieldPosition="0">
        <references count="3">
          <reference field="0" count="1" selected="0">
            <x v="2"/>
          </reference>
          <reference field="1" count="1" selected="0">
            <x v="29"/>
          </reference>
          <reference field="2" count="3">
            <x v="10"/>
            <x v="91"/>
            <x v="102"/>
          </reference>
        </references>
      </pivotArea>
    </format>
    <format dxfId="61">
      <pivotArea dataOnly="0" labelOnly="1" fieldPosition="0">
        <references count="3">
          <reference field="0" count="1" selected="0">
            <x v="2"/>
          </reference>
          <reference field="1" count="1" selected="0">
            <x v="30"/>
          </reference>
          <reference field="2" count="6">
            <x v="4"/>
            <x v="13"/>
            <x v="21"/>
            <x v="51"/>
            <x v="57"/>
            <x v="75"/>
          </reference>
        </references>
      </pivotArea>
    </format>
    <format dxfId="60">
      <pivotArea dataOnly="0" labelOnly="1" fieldPosition="0">
        <references count="3">
          <reference field="0" count="1" selected="0">
            <x v="2"/>
          </reference>
          <reference field="1" count="1" selected="0">
            <x v="31"/>
          </reference>
          <reference field="2" count="4">
            <x v="10"/>
            <x v="48"/>
            <x v="73"/>
            <x v="90"/>
          </reference>
        </references>
      </pivotArea>
    </format>
    <format dxfId="59">
      <pivotArea dataOnly="0" labelOnly="1" fieldPosition="0">
        <references count="3">
          <reference field="0" count="1" selected="0">
            <x v="2"/>
          </reference>
          <reference field="1" count="1" selected="0">
            <x v="32"/>
          </reference>
          <reference field="2" count="2">
            <x v="0"/>
            <x v="10"/>
          </reference>
        </references>
      </pivotArea>
    </format>
    <format dxfId="58">
      <pivotArea dataOnly="0" labelOnly="1" fieldPosition="0">
        <references count="3">
          <reference field="0" count="1" selected="0">
            <x v="3"/>
          </reference>
          <reference field="1" count="1" selected="0">
            <x v="22"/>
          </reference>
          <reference field="2" count="13">
            <x v="17"/>
            <x v="18"/>
            <x v="19"/>
            <x v="23"/>
            <x v="24"/>
            <x v="25"/>
            <x v="81"/>
            <x v="82"/>
            <x v="83"/>
            <x v="86"/>
            <x v="87"/>
            <x v="88"/>
            <x v="89"/>
          </reference>
        </references>
      </pivotArea>
    </format>
    <format dxfId="57">
      <pivotArea dataOnly="0" labelOnly="1" fieldPosition="0">
        <references count="3">
          <reference field="0" count="1" selected="0">
            <x v="3"/>
          </reference>
          <reference field="1" count="1" selected="0">
            <x v="26"/>
          </reference>
          <reference field="2" count="2">
            <x v="20"/>
            <x v="80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">
      <pivotArea outline="0" collapsedLevelsAreSubtotals="1" fieldPosition="0"/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">
      <pivotArea outline="0" collapsedLevelsAreSubtotals="1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0" type="button" dataOnly="0" labelOnly="1" outline="0" axis="axisRow" fieldPosition="0"/>
    </format>
    <format dxfId="0">
      <pivotArea field="0" type="button" dataOnly="0" labelOnly="1" outline="0" axis="axisRow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vo.uu.edu.ua/grade/report/grader/index.php?id=14571" TargetMode="External"/><Relationship Id="rId3182" Type="http://schemas.openxmlformats.org/officeDocument/2006/relationships/hyperlink" Target="https://vo.uu.edu.ua/grade/report/grader/index.php?id=13362" TargetMode="External"/><Relationship Id="rId4026" Type="http://schemas.openxmlformats.org/officeDocument/2006/relationships/hyperlink" Target="https://vo.uu.edu.ua/grade/report/grader/index.php?id=349" TargetMode="External"/><Relationship Id="rId4233" Type="http://schemas.openxmlformats.org/officeDocument/2006/relationships/hyperlink" Target="https://vo.uu.edu.ua/grade/report/grader/index.php?id=10951" TargetMode="External"/><Relationship Id="rId4440" Type="http://schemas.openxmlformats.org/officeDocument/2006/relationships/hyperlink" Target="https://vo.uu.edu.ua/grade/report/grader/index.php?id=8484" TargetMode="External"/><Relationship Id="rId3042" Type="http://schemas.openxmlformats.org/officeDocument/2006/relationships/hyperlink" Target="https://vo.uu.edu.ua/grade/report/grader/index.php?id=2919" TargetMode="External"/><Relationship Id="rId3999" Type="http://schemas.openxmlformats.org/officeDocument/2006/relationships/hyperlink" Target="https://vo.uu.edu.ua/grade/report/grader/index.php?id=9771" TargetMode="External"/><Relationship Id="rId4300" Type="http://schemas.openxmlformats.org/officeDocument/2006/relationships/hyperlink" Target="https://vo.uu.edu.ua/grade/report/grader/index.php?id=14394" TargetMode="External"/><Relationship Id="rId170" Type="http://schemas.openxmlformats.org/officeDocument/2006/relationships/hyperlink" Target="https://vo.uu.edu.ua/grade/report/grader/index.php?id=13057" TargetMode="External"/><Relationship Id="rId3859" Type="http://schemas.openxmlformats.org/officeDocument/2006/relationships/hyperlink" Target="https://vo.uu.edu.ua/grade/report/grader/index.php?id=13556" TargetMode="External"/><Relationship Id="rId5074" Type="http://schemas.openxmlformats.org/officeDocument/2006/relationships/hyperlink" Target="https://vo.uu.edu.ua/grade/report/grader/index.php?id=7341" TargetMode="External"/><Relationship Id="rId5281" Type="http://schemas.openxmlformats.org/officeDocument/2006/relationships/hyperlink" Target="https://vo.uu.edu.ua/grade/report/grader/index.php?id=12615" TargetMode="External"/><Relationship Id="rId987" Type="http://schemas.openxmlformats.org/officeDocument/2006/relationships/hyperlink" Target="https://vo.uu.edu.ua/grade/report/grader/index.php?id=11335" TargetMode="External"/><Relationship Id="rId2668" Type="http://schemas.openxmlformats.org/officeDocument/2006/relationships/hyperlink" Target="https://vo.uu.edu.ua/grade/report/grader/index.php?id=3254" TargetMode="External"/><Relationship Id="rId2875" Type="http://schemas.openxmlformats.org/officeDocument/2006/relationships/hyperlink" Target="https://vo.uu.edu.ua/grade/report/grader/index.php?id=10150" TargetMode="External"/><Relationship Id="rId3719" Type="http://schemas.openxmlformats.org/officeDocument/2006/relationships/hyperlink" Target="https://vo.uu.edu.ua/grade/report/grader/index.php?id=10478" TargetMode="External"/><Relationship Id="rId3926" Type="http://schemas.openxmlformats.org/officeDocument/2006/relationships/hyperlink" Target="https://vo.uu.edu.ua/grade/report/grader/index.php?id=15225" TargetMode="External"/><Relationship Id="rId4090" Type="http://schemas.openxmlformats.org/officeDocument/2006/relationships/hyperlink" Target="https://vo.uu.edu.ua/grade/report/grader/index.php?id=6668" TargetMode="External"/><Relationship Id="rId847" Type="http://schemas.openxmlformats.org/officeDocument/2006/relationships/hyperlink" Target="https://vo.uu.edu.ua/grade/report/grader/index.php?id=13353" TargetMode="External"/><Relationship Id="rId1477" Type="http://schemas.openxmlformats.org/officeDocument/2006/relationships/hyperlink" Target="https://vo.uu.edu.ua/grade/report/grader/index.php?id=2222" TargetMode="External"/><Relationship Id="rId1684" Type="http://schemas.openxmlformats.org/officeDocument/2006/relationships/hyperlink" Target="https://vo.uu.edu.ua/grade/report/grader/index.php?id=17074" TargetMode="External"/><Relationship Id="rId1891" Type="http://schemas.openxmlformats.org/officeDocument/2006/relationships/hyperlink" Target="https://vo.uu.edu.ua/grade/report/grader/index.php?id=7120" TargetMode="External"/><Relationship Id="rId2528" Type="http://schemas.openxmlformats.org/officeDocument/2006/relationships/hyperlink" Target="https://vo.uu.edu.ua/grade/report/grader/index.php?id=9324" TargetMode="External"/><Relationship Id="rId2735" Type="http://schemas.openxmlformats.org/officeDocument/2006/relationships/hyperlink" Target="https://vo.uu.edu.ua/grade/report/grader/index.php?id=3782" TargetMode="External"/><Relationship Id="rId2942" Type="http://schemas.openxmlformats.org/officeDocument/2006/relationships/hyperlink" Target="https://vo.uu.edu.ua/grade/report/grader/index.php?id=6588" TargetMode="External"/><Relationship Id="rId5141" Type="http://schemas.openxmlformats.org/officeDocument/2006/relationships/hyperlink" Target="https://vo.uu.edu.ua/grade/report/grader/index.php?id=10083" TargetMode="External"/><Relationship Id="rId707" Type="http://schemas.openxmlformats.org/officeDocument/2006/relationships/hyperlink" Target="https://vo.uu.edu.ua/grade/report/grader/index.php?id=16035" TargetMode="External"/><Relationship Id="rId914" Type="http://schemas.openxmlformats.org/officeDocument/2006/relationships/hyperlink" Target="https://vo.uu.edu.ua/grade/report/grader/index.php?id=16126" TargetMode="External"/><Relationship Id="rId1337" Type="http://schemas.openxmlformats.org/officeDocument/2006/relationships/hyperlink" Target="https://vo.uu.edu.ua/grade/report/grader/index.php?id=11131" TargetMode="External"/><Relationship Id="rId1544" Type="http://schemas.openxmlformats.org/officeDocument/2006/relationships/hyperlink" Target="https://vo.uu.edu.ua/grade/report/grader/index.php?id=4172" TargetMode="External"/><Relationship Id="rId1751" Type="http://schemas.openxmlformats.org/officeDocument/2006/relationships/hyperlink" Target="https://vo.uu.edu.ua/grade/report/grader/index.php?id=5613" TargetMode="External"/><Relationship Id="rId2802" Type="http://schemas.openxmlformats.org/officeDocument/2006/relationships/hyperlink" Target="https://vo.uu.edu.ua/grade/report/grader/index.php?id=10042" TargetMode="External"/><Relationship Id="rId5001" Type="http://schemas.openxmlformats.org/officeDocument/2006/relationships/hyperlink" Target="https://vo.uu.edu.ua/grade/report/grader/index.php?id=13984" TargetMode="External"/><Relationship Id="rId43" Type="http://schemas.openxmlformats.org/officeDocument/2006/relationships/hyperlink" Target="https://vo.uu.edu.ua/grade/report/grader/index.php?id=14736" TargetMode="External"/><Relationship Id="rId1404" Type="http://schemas.openxmlformats.org/officeDocument/2006/relationships/hyperlink" Target="https://vo.uu.edu.ua/grade/report/grader/index.php?id=6020" TargetMode="External"/><Relationship Id="rId1611" Type="http://schemas.openxmlformats.org/officeDocument/2006/relationships/hyperlink" Target="https://vo.uu.edu.ua/grade/report/grader/index.php?id=11227" TargetMode="External"/><Relationship Id="rId4767" Type="http://schemas.openxmlformats.org/officeDocument/2006/relationships/hyperlink" Target="https://vo.uu.edu.ua/grade/report/grader/index.php?id=14692" TargetMode="External"/><Relationship Id="rId3369" Type="http://schemas.openxmlformats.org/officeDocument/2006/relationships/hyperlink" Target="https://vo.uu.edu.ua/grade/report/grader/index.php?id=7280" TargetMode="External"/><Relationship Id="rId3576" Type="http://schemas.openxmlformats.org/officeDocument/2006/relationships/hyperlink" Target="https://vo.uu.edu.ua/grade/report/grader/index.php?id=5279" TargetMode="External"/><Relationship Id="rId4627" Type="http://schemas.openxmlformats.org/officeDocument/2006/relationships/hyperlink" Target="https://vo.uu.edu.ua/grade/report/grader/index.php?id=15202" TargetMode="External"/><Relationship Id="rId4974" Type="http://schemas.openxmlformats.org/officeDocument/2006/relationships/hyperlink" Target="https://vo.uu.edu.ua/grade/report/grader/index.php?id=4832" TargetMode="External"/><Relationship Id="rId497" Type="http://schemas.openxmlformats.org/officeDocument/2006/relationships/hyperlink" Target="https://vo.uu.edu.ua/grade/report/grader/index.php?id=12288" TargetMode="External"/><Relationship Id="rId2178" Type="http://schemas.openxmlformats.org/officeDocument/2006/relationships/hyperlink" Target="https://vo.uu.edu.ua/grade/report/grader/index.php?id=4379" TargetMode="External"/><Relationship Id="rId2385" Type="http://schemas.openxmlformats.org/officeDocument/2006/relationships/hyperlink" Target="https://vo.uu.edu.ua/grade/report/grader/index.php?id=9074" TargetMode="External"/><Relationship Id="rId3229" Type="http://schemas.openxmlformats.org/officeDocument/2006/relationships/hyperlink" Target="https://vo.uu.edu.ua/grade/report/grader/index.php?id=11034" TargetMode="External"/><Relationship Id="rId3783" Type="http://schemas.openxmlformats.org/officeDocument/2006/relationships/hyperlink" Target="https://vo.uu.edu.ua/grade/report/grader/index.php?id=12551" TargetMode="External"/><Relationship Id="rId3990" Type="http://schemas.openxmlformats.org/officeDocument/2006/relationships/hyperlink" Target="https://vo.uu.edu.ua/grade/report/grader/index.php?id=1022" TargetMode="External"/><Relationship Id="rId4834" Type="http://schemas.openxmlformats.org/officeDocument/2006/relationships/hyperlink" Target="https://vo.uu.edu.ua/grade/report/grader/index.php?id=10252" TargetMode="External"/><Relationship Id="rId357" Type="http://schemas.openxmlformats.org/officeDocument/2006/relationships/hyperlink" Target="https://vo.uu.edu.ua/grade/report/grader/index.php?id=16707" TargetMode="External"/><Relationship Id="rId1194" Type="http://schemas.openxmlformats.org/officeDocument/2006/relationships/hyperlink" Target="https://vo.uu.edu.ua/grade/report/grader/index.php?id=820" TargetMode="External"/><Relationship Id="rId2038" Type="http://schemas.openxmlformats.org/officeDocument/2006/relationships/hyperlink" Target="https://vo.uu.edu.ua/grade/report/grader/index.php?id=8891" TargetMode="External"/><Relationship Id="rId2592" Type="http://schemas.openxmlformats.org/officeDocument/2006/relationships/hyperlink" Target="https://vo.uu.edu.ua/grade/report/grader/index.php?id=4858" TargetMode="External"/><Relationship Id="rId3436" Type="http://schemas.openxmlformats.org/officeDocument/2006/relationships/hyperlink" Target="https://vo.uu.edu.ua/grade/report/grader/index.php?id=11927" TargetMode="External"/><Relationship Id="rId3643" Type="http://schemas.openxmlformats.org/officeDocument/2006/relationships/hyperlink" Target="https://vo.uu.edu.ua/grade/report/grader/index.php?id=6341" TargetMode="External"/><Relationship Id="rId3850" Type="http://schemas.openxmlformats.org/officeDocument/2006/relationships/hyperlink" Target="https://vo.uu.edu.ua/grade/report/grader/index.php?id=10007" TargetMode="External"/><Relationship Id="rId4901" Type="http://schemas.openxmlformats.org/officeDocument/2006/relationships/hyperlink" Target="https://vo.uu.edu.ua/grade/report/grader/index.php?id=17036" TargetMode="External"/><Relationship Id="rId217" Type="http://schemas.openxmlformats.org/officeDocument/2006/relationships/hyperlink" Target="https://vo.uu.edu.ua/grade/report/grader/index.php?id=13547" TargetMode="External"/><Relationship Id="rId564" Type="http://schemas.openxmlformats.org/officeDocument/2006/relationships/hyperlink" Target="https://vo.uu.edu.ua/grade/report/grader/index.php?id=14337" TargetMode="External"/><Relationship Id="rId771" Type="http://schemas.openxmlformats.org/officeDocument/2006/relationships/hyperlink" Target="https://vo.uu.edu.ua/grade/report/grader/index.php?id=2231" TargetMode="External"/><Relationship Id="rId2245" Type="http://schemas.openxmlformats.org/officeDocument/2006/relationships/hyperlink" Target="https://vo.uu.edu.ua/grade/report/grader/index.php?id=10187" TargetMode="External"/><Relationship Id="rId2452" Type="http://schemas.openxmlformats.org/officeDocument/2006/relationships/hyperlink" Target="https://vo.uu.edu.ua/grade/report/grader/index.php?id=6394" TargetMode="External"/><Relationship Id="rId3503" Type="http://schemas.openxmlformats.org/officeDocument/2006/relationships/hyperlink" Target="https://vo.uu.edu.ua/grade/report/grader/index.php?id=10053" TargetMode="External"/><Relationship Id="rId3710" Type="http://schemas.openxmlformats.org/officeDocument/2006/relationships/hyperlink" Target="https://vo.uu.edu.ua/grade/report/grader/index.php?id=2909" TargetMode="External"/><Relationship Id="rId424" Type="http://schemas.openxmlformats.org/officeDocument/2006/relationships/hyperlink" Target="https://vo.uu.edu.ua/grade/report/grader/index.php?id=11419" TargetMode="External"/><Relationship Id="rId631" Type="http://schemas.openxmlformats.org/officeDocument/2006/relationships/hyperlink" Target="https://vo.uu.edu.ua/grade/report/grader/index.php?id=11504" TargetMode="External"/><Relationship Id="rId1054" Type="http://schemas.openxmlformats.org/officeDocument/2006/relationships/hyperlink" Target="https://vo.uu.edu.ua/grade/report/grader/index.php?id=11704" TargetMode="External"/><Relationship Id="rId1261" Type="http://schemas.openxmlformats.org/officeDocument/2006/relationships/hyperlink" Target="https://vo.uu.edu.ua/grade/report/grader/index.php?id=929" TargetMode="External"/><Relationship Id="rId2105" Type="http://schemas.openxmlformats.org/officeDocument/2006/relationships/hyperlink" Target="https://vo.uu.edu.ua/grade/report/grader/index.php?id=86" TargetMode="External"/><Relationship Id="rId2312" Type="http://schemas.openxmlformats.org/officeDocument/2006/relationships/hyperlink" Target="https://vo.uu.edu.ua/grade/report/grader/index.php?id=1224" TargetMode="External"/><Relationship Id="rId5468" Type="http://schemas.openxmlformats.org/officeDocument/2006/relationships/hyperlink" Target="https://vo.uu.edu.ua/grade/report/grader/index.php?id=8915" TargetMode="External"/><Relationship Id="rId1121" Type="http://schemas.openxmlformats.org/officeDocument/2006/relationships/hyperlink" Target="https://vo.uu.edu.ua/grade/report/grader/index.php?id=13875" TargetMode="External"/><Relationship Id="rId4277" Type="http://schemas.openxmlformats.org/officeDocument/2006/relationships/hyperlink" Target="https://vo.uu.edu.ua/grade/report/grader/index.php?id=14265" TargetMode="External"/><Relationship Id="rId4484" Type="http://schemas.openxmlformats.org/officeDocument/2006/relationships/hyperlink" Target="https://vo.uu.edu.ua/grade/report/grader/index.php?id=13762" TargetMode="External"/><Relationship Id="rId4691" Type="http://schemas.openxmlformats.org/officeDocument/2006/relationships/hyperlink" Target="https://vo.uu.edu.ua/grade/report/grader/index.php?id=12364" TargetMode="External"/><Relationship Id="rId5328" Type="http://schemas.openxmlformats.org/officeDocument/2006/relationships/hyperlink" Target="https://vo.uu.edu.ua/grade/report/grader/index.php?id=13775" TargetMode="External"/><Relationship Id="rId5535" Type="http://schemas.openxmlformats.org/officeDocument/2006/relationships/hyperlink" Target="https://vo.uu.edu.ua/grade/report/grader/index.php?id=10210" TargetMode="External"/><Relationship Id="rId3086" Type="http://schemas.openxmlformats.org/officeDocument/2006/relationships/hyperlink" Target="https://vo.uu.edu.ua/grade/report/grader/index.php?id=6463" TargetMode="External"/><Relationship Id="rId3293" Type="http://schemas.openxmlformats.org/officeDocument/2006/relationships/hyperlink" Target="https://vo.uu.edu.ua/grade/report/grader/index.php?id=3862" TargetMode="External"/><Relationship Id="rId4137" Type="http://schemas.openxmlformats.org/officeDocument/2006/relationships/hyperlink" Target="https://vo.uu.edu.ua/grade/report/grader/index.php?id=12458" TargetMode="External"/><Relationship Id="rId4344" Type="http://schemas.openxmlformats.org/officeDocument/2006/relationships/hyperlink" Target="https://vo.uu.edu.ua/grade/report/grader/index.php?id=14525" TargetMode="External"/><Relationship Id="rId4551" Type="http://schemas.openxmlformats.org/officeDocument/2006/relationships/hyperlink" Target="https://vo.uu.edu.ua/grade/report/grader/index.php?id=9867" TargetMode="External"/><Relationship Id="rId1938" Type="http://schemas.openxmlformats.org/officeDocument/2006/relationships/hyperlink" Target="https://vo.uu.edu.ua/grade/report/grader/index.php?id=1560" TargetMode="External"/><Relationship Id="rId3153" Type="http://schemas.openxmlformats.org/officeDocument/2006/relationships/hyperlink" Target="https://vo.uu.edu.ua/grade/report/grader/index.php?id=12681" TargetMode="External"/><Relationship Id="rId3360" Type="http://schemas.openxmlformats.org/officeDocument/2006/relationships/hyperlink" Target="https://vo.uu.edu.ua/grade/report/grader/index.php?id=7268" TargetMode="External"/><Relationship Id="rId4204" Type="http://schemas.openxmlformats.org/officeDocument/2006/relationships/hyperlink" Target="https://vo.uu.edu.ua/grade/report/grader/index.php?id=7328" TargetMode="External"/><Relationship Id="rId5602" Type="http://schemas.openxmlformats.org/officeDocument/2006/relationships/hyperlink" Target="https://vo.uu.edu.ua/grade/report/grader/index.php?id=8925" TargetMode="External"/><Relationship Id="rId281" Type="http://schemas.openxmlformats.org/officeDocument/2006/relationships/hyperlink" Target="https://vo.uu.edu.ua/grade/report/grader/index.php?id=16143" TargetMode="External"/><Relationship Id="rId3013" Type="http://schemas.openxmlformats.org/officeDocument/2006/relationships/hyperlink" Target="https://vo.uu.edu.ua/grade/report/grader/index.php?id=537" TargetMode="External"/><Relationship Id="rId4411" Type="http://schemas.openxmlformats.org/officeDocument/2006/relationships/hyperlink" Target="https://vo.uu.edu.ua/grade/report/grader/index.php?id=750" TargetMode="External"/><Relationship Id="rId141" Type="http://schemas.openxmlformats.org/officeDocument/2006/relationships/hyperlink" Target="https://vo.uu.edu.ua/grade/report/grader/index.php?id=11568" TargetMode="External"/><Relationship Id="rId3220" Type="http://schemas.openxmlformats.org/officeDocument/2006/relationships/hyperlink" Target="https://vo.uu.edu.ua/grade/report/grader/index.php?id=16868" TargetMode="External"/><Relationship Id="rId7" Type="http://schemas.openxmlformats.org/officeDocument/2006/relationships/hyperlink" Target="https://vo.uu.edu.ua/grade/report/grader/index.php?id=14700" TargetMode="External"/><Relationship Id="rId2779" Type="http://schemas.openxmlformats.org/officeDocument/2006/relationships/hyperlink" Target="https://vo.uu.edu.ua/grade/report/grader/index.php?id=8412" TargetMode="External"/><Relationship Id="rId2986" Type="http://schemas.openxmlformats.org/officeDocument/2006/relationships/hyperlink" Target="https://vo.uu.edu.ua/grade/report/grader/index.php?id=15392" TargetMode="External"/><Relationship Id="rId5185" Type="http://schemas.openxmlformats.org/officeDocument/2006/relationships/hyperlink" Target="https://vo.uu.edu.ua/grade/report/grader/index.php?id=16486" TargetMode="External"/><Relationship Id="rId5392" Type="http://schemas.openxmlformats.org/officeDocument/2006/relationships/hyperlink" Target="https://vo.uu.edu.ua/grade/report/grader/index.php?id=14308" TargetMode="External"/><Relationship Id="rId958" Type="http://schemas.openxmlformats.org/officeDocument/2006/relationships/hyperlink" Target="https://vo.uu.edu.ua/grade/report/grader/index.php?id=16619" TargetMode="External"/><Relationship Id="rId1588" Type="http://schemas.openxmlformats.org/officeDocument/2006/relationships/hyperlink" Target="https://vo.uu.edu.ua/grade/report/grader/index.php?id=6258" TargetMode="External"/><Relationship Id="rId1795" Type="http://schemas.openxmlformats.org/officeDocument/2006/relationships/hyperlink" Target="https://vo.uu.edu.ua/grade/report/grader/index.php?id=11638" TargetMode="External"/><Relationship Id="rId2639" Type="http://schemas.openxmlformats.org/officeDocument/2006/relationships/hyperlink" Target="https://vo.uu.edu.ua/grade/report/grader/index.php?id=8950" TargetMode="External"/><Relationship Id="rId2846" Type="http://schemas.openxmlformats.org/officeDocument/2006/relationships/hyperlink" Target="https://vo.uu.edu.ua/grade/report/grader/index.php?id=4869" TargetMode="External"/><Relationship Id="rId5045" Type="http://schemas.openxmlformats.org/officeDocument/2006/relationships/hyperlink" Target="https://vo.uu.edu.ua/grade/report/grader/index.php?id=9947" TargetMode="External"/><Relationship Id="rId5252" Type="http://schemas.openxmlformats.org/officeDocument/2006/relationships/hyperlink" Target="https://vo.uu.edu.ua/grade/report/grader/index.php?id=11945" TargetMode="External"/><Relationship Id="rId87" Type="http://schemas.openxmlformats.org/officeDocument/2006/relationships/hyperlink" Target="https://vo.uu.edu.ua/grade/report/grader/index.php?id=14780" TargetMode="External"/><Relationship Id="rId818" Type="http://schemas.openxmlformats.org/officeDocument/2006/relationships/hyperlink" Target="https://vo.uu.edu.ua/grade/report/grader/index.php?id=11855" TargetMode="External"/><Relationship Id="rId1448" Type="http://schemas.openxmlformats.org/officeDocument/2006/relationships/hyperlink" Target="https://vo.uu.edu.ua/grade/report/grader/index.php?id=2055" TargetMode="External"/><Relationship Id="rId1655" Type="http://schemas.openxmlformats.org/officeDocument/2006/relationships/hyperlink" Target="https://vo.uu.edu.ua/grade/report/grader/index.php?id=12847" TargetMode="External"/><Relationship Id="rId2706" Type="http://schemas.openxmlformats.org/officeDocument/2006/relationships/hyperlink" Target="https://vo.uu.edu.ua/grade/report/grader/index.php?id=8943" TargetMode="External"/><Relationship Id="rId4061" Type="http://schemas.openxmlformats.org/officeDocument/2006/relationships/hyperlink" Target="https://vo.uu.edu.ua/grade/report/grader/index.php?id=12379" TargetMode="External"/><Relationship Id="rId5112" Type="http://schemas.openxmlformats.org/officeDocument/2006/relationships/hyperlink" Target="https://vo.uu.edu.ua/grade/report/grader/index.php?id=16973" TargetMode="External"/><Relationship Id="rId1308" Type="http://schemas.openxmlformats.org/officeDocument/2006/relationships/hyperlink" Target="https://vo.uu.edu.ua/grade/report/grader/index.php?id=16236" TargetMode="External"/><Relationship Id="rId1862" Type="http://schemas.openxmlformats.org/officeDocument/2006/relationships/hyperlink" Target="https://vo.uu.edu.ua/grade/report/grader/index.php?id=16286" TargetMode="External"/><Relationship Id="rId2913" Type="http://schemas.openxmlformats.org/officeDocument/2006/relationships/hyperlink" Target="https://vo.uu.edu.ua/grade/report/grader/index.php?id=2430" TargetMode="External"/><Relationship Id="rId1515" Type="http://schemas.openxmlformats.org/officeDocument/2006/relationships/hyperlink" Target="https://vo.uu.edu.ua/grade/report/grader/index.php?id=4104" TargetMode="External"/><Relationship Id="rId1722" Type="http://schemas.openxmlformats.org/officeDocument/2006/relationships/hyperlink" Target="https://vo.uu.edu.ua/grade/report/grader/index.php?id=14895" TargetMode="External"/><Relationship Id="rId4878" Type="http://schemas.openxmlformats.org/officeDocument/2006/relationships/hyperlink" Target="https://vo.uu.edu.ua/grade/report/grader/index.php?id=15791" TargetMode="External"/><Relationship Id="rId14" Type="http://schemas.openxmlformats.org/officeDocument/2006/relationships/hyperlink" Target="https://vo.uu.edu.ua/grade/report/grader/index.php?id=14707" TargetMode="External"/><Relationship Id="rId3687" Type="http://schemas.openxmlformats.org/officeDocument/2006/relationships/hyperlink" Target="https://vo.uu.edu.ua/grade/report/grader/index.php?id=5641" TargetMode="External"/><Relationship Id="rId3894" Type="http://schemas.openxmlformats.org/officeDocument/2006/relationships/hyperlink" Target="https://vo.uu.edu.ua/grade/report/grader/index.php?id=7402" TargetMode="External"/><Relationship Id="rId4738" Type="http://schemas.openxmlformats.org/officeDocument/2006/relationships/hyperlink" Target="https://vo.uu.edu.ua/grade/report/grader/index.php?id=9739" TargetMode="External"/><Relationship Id="rId4945" Type="http://schemas.openxmlformats.org/officeDocument/2006/relationships/hyperlink" Target="https://vo.uu.edu.ua/grade/report/grader/index.php?id=16164" TargetMode="External"/><Relationship Id="rId2289" Type="http://schemas.openxmlformats.org/officeDocument/2006/relationships/hyperlink" Target="https://vo.uu.edu.ua/grade/report/grader/index.php?id=12185" TargetMode="External"/><Relationship Id="rId2496" Type="http://schemas.openxmlformats.org/officeDocument/2006/relationships/hyperlink" Target="https://vo.uu.edu.ua/grade/report/grader/index.php?id=8677" TargetMode="External"/><Relationship Id="rId3547" Type="http://schemas.openxmlformats.org/officeDocument/2006/relationships/hyperlink" Target="https://vo.uu.edu.ua/grade/report/grader/index.php?id=15952" TargetMode="External"/><Relationship Id="rId3754" Type="http://schemas.openxmlformats.org/officeDocument/2006/relationships/hyperlink" Target="https://vo.uu.edu.ua/grade/report/grader/index.php?id=12014" TargetMode="External"/><Relationship Id="rId3961" Type="http://schemas.openxmlformats.org/officeDocument/2006/relationships/hyperlink" Target="https://vo.uu.edu.ua/grade/report/grader/index.php?id=16787" TargetMode="External"/><Relationship Id="rId4805" Type="http://schemas.openxmlformats.org/officeDocument/2006/relationships/hyperlink" Target="https://vo.uu.edu.ua/grade/report/grader/index.php?id=8301" TargetMode="External"/><Relationship Id="rId468" Type="http://schemas.openxmlformats.org/officeDocument/2006/relationships/hyperlink" Target="https://vo.uu.edu.ua/grade/report/grader/index.php?id=10674" TargetMode="External"/><Relationship Id="rId675" Type="http://schemas.openxmlformats.org/officeDocument/2006/relationships/hyperlink" Target="https://vo.uu.edu.ua/grade/report/grader/index.php?id=16301" TargetMode="External"/><Relationship Id="rId882" Type="http://schemas.openxmlformats.org/officeDocument/2006/relationships/hyperlink" Target="https://vo.uu.edu.ua/grade/report/grader/index.php?id=14282" TargetMode="External"/><Relationship Id="rId1098" Type="http://schemas.openxmlformats.org/officeDocument/2006/relationships/hyperlink" Target="https://vo.uu.edu.ua/grade/report/grader/index.php?id=15063" TargetMode="External"/><Relationship Id="rId2149" Type="http://schemas.openxmlformats.org/officeDocument/2006/relationships/hyperlink" Target="https://vo.uu.edu.ua/grade/report/grader/index.php?id=13178" TargetMode="External"/><Relationship Id="rId2356" Type="http://schemas.openxmlformats.org/officeDocument/2006/relationships/hyperlink" Target="https://vo.uu.edu.ua/grade/report/grader/index.php?id=7533" TargetMode="External"/><Relationship Id="rId2563" Type="http://schemas.openxmlformats.org/officeDocument/2006/relationships/hyperlink" Target="https://vo.uu.edu.ua/grade/report/grader/index.php?id=4426" TargetMode="External"/><Relationship Id="rId2770" Type="http://schemas.openxmlformats.org/officeDocument/2006/relationships/hyperlink" Target="https://vo.uu.edu.ua/grade/report/grader/index.php?id=8150" TargetMode="External"/><Relationship Id="rId3407" Type="http://schemas.openxmlformats.org/officeDocument/2006/relationships/hyperlink" Target="https://vo.uu.edu.ua/grade/report/grader/index.php?id=11665" TargetMode="External"/><Relationship Id="rId3614" Type="http://schemas.openxmlformats.org/officeDocument/2006/relationships/hyperlink" Target="https://vo.uu.edu.ua/grade/report/grader/index.php?id=4531" TargetMode="External"/><Relationship Id="rId3821" Type="http://schemas.openxmlformats.org/officeDocument/2006/relationships/hyperlink" Target="https://vo.uu.edu.ua/grade/report/grader/index.php?id=6776" TargetMode="External"/><Relationship Id="rId328" Type="http://schemas.openxmlformats.org/officeDocument/2006/relationships/hyperlink" Target="https://vo.uu.edu.ua/grade/report/grader/index.php?id=16299" TargetMode="External"/><Relationship Id="rId535" Type="http://schemas.openxmlformats.org/officeDocument/2006/relationships/hyperlink" Target="https://vo.uu.edu.ua/grade/report/grader/index.php?id=13958" TargetMode="External"/><Relationship Id="rId742" Type="http://schemas.openxmlformats.org/officeDocument/2006/relationships/hyperlink" Target="https://vo.uu.edu.ua/grade/report/grader/index.php?id=11312" TargetMode="External"/><Relationship Id="rId1165" Type="http://schemas.openxmlformats.org/officeDocument/2006/relationships/hyperlink" Target="https://vo.uu.edu.ua/grade/report/grader/index.php?id=10290" TargetMode="External"/><Relationship Id="rId1372" Type="http://schemas.openxmlformats.org/officeDocument/2006/relationships/hyperlink" Target="https://vo.uu.edu.ua/grade/report/grader/index.php?id=12492" TargetMode="External"/><Relationship Id="rId2009" Type="http://schemas.openxmlformats.org/officeDocument/2006/relationships/hyperlink" Target="https://vo.uu.edu.ua/grade/report/grader/index.php?id=15220" TargetMode="External"/><Relationship Id="rId2216" Type="http://schemas.openxmlformats.org/officeDocument/2006/relationships/hyperlink" Target="https://vo.uu.edu.ua/grade/report/grader/index.php?id=1485" TargetMode="External"/><Relationship Id="rId2423" Type="http://schemas.openxmlformats.org/officeDocument/2006/relationships/hyperlink" Target="https://vo.uu.edu.ua/grade/report/grader/index.php?id=13321" TargetMode="External"/><Relationship Id="rId2630" Type="http://schemas.openxmlformats.org/officeDocument/2006/relationships/hyperlink" Target="https://vo.uu.edu.ua/grade/report/grader/index.php?id=8934" TargetMode="External"/><Relationship Id="rId5579" Type="http://schemas.openxmlformats.org/officeDocument/2006/relationships/hyperlink" Target="https://vo.uu.edu.ua/grade/report/grader/index.php?id=12914" TargetMode="External"/><Relationship Id="rId602" Type="http://schemas.openxmlformats.org/officeDocument/2006/relationships/hyperlink" Target="https://vo.uu.edu.ua/grade/report/grader/index.php?id=10783" TargetMode="External"/><Relationship Id="rId1025" Type="http://schemas.openxmlformats.org/officeDocument/2006/relationships/hyperlink" Target="https://vo.uu.edu.ua/grade/report/grader/index.php?id=13833" TargetMode="External"/><Relationship Id="rId1232" Type="http://schemas.openxmlformats.org/officeDocument/2006/relationships/hyperlink" Target="https://vo.uu.edu.ua/grade/report/grader/index.php?id=11721" TargetMode="External"/><Relationship Id="rId4388" Type="http://schemas.openxmlformats.org/officeDocument/2006/relationships/hyperlink" Target="https://vo.uu.edu.ua/grade/report/grader/index.php?id=16514" TargetMode="External"/><Relationship Id="rId4595" Type="http://schemas.openxmlformats.org/officeDocument/2006/relationships/hyperlink" Target="https://vo.uu.edu.ua/grade/report/grader/index.php?id=9502" TargetMode="External"/><Relationship Id="rId5439" Type="http://schemas.openxmlformats.org/officeDocument/2006/relationships/hyperlink" Target="https://vo.uu.edu.ua/grade/report/grader/index.php?id=7229" TargetMode="External"/><Relationship Id="rId3197" Type="http://schemas.openxmlformats.org/officeDocument/2006/relationships/hyperlink" Target="https://vo.uu.edu.ua/grade/report/grader/index.php?id=15269" TargetMode="External"/><Relationship Id="rId4248" Type="http://schemas.openxmlformats.org/officeDocument/2006/relationships/hyperlink" Target="https://vo.uu.edu.ua/grade/report/grader/index.php?id=11593" TargetMode="External"/><Relationship Id="rId3057" Type="http://schemas.openxmlformats.org/officeDocument/2006/relationships/hyperlink" Target="https://vo.uu.edu.ua/grade/report/grader/index.php?id=4228" TargetMode="External"/><Relationship Id="rId4108" Type="http://schemas.openxmlformats.org/officeDocument/2006/relationships/hyperlink" Target="https://vo.uu.edu.ua/grade/report/grader/index.php?id=7958" TargetMode="External"/><Relationship Id="rId4455" Type="http://schemas.openxmlformats.org/officeDocument/2006/relationships/hyperlink" Target="https://vo.uu.edu.ua/grade/report/grader/index.php?id=10022" TargetMode="External"/><Relationship Id="rId4662" Type="http://schemas.openxmlformats.org/officeDocument/2006/relationships/hyperlink" Target="https://vo.uu.edu.ua/grade/report/grader/index.php?id=11085" TargetMode="External"/><Relationship Id="rId5506" Type="http://schemas.openxmlformats.org/officeDocument/2006/relationships/hyperlink" Target="https://vo.uu.edu.ua/grade/report/grader/index.php?id=7988" TargetMode="External"/><Relationship Id="rId185" Type="http://schemas.openxmlformats.org/officeDocument/2006/relationships/hyperlink" Target="https://vo.uu.edu.ua/grade/report/grader/index.php?id=13161" TargetMode="External"/><Relationship Id="rId1909" Type="http://schemas.openxmlformats.org/officeDocument/2006/relationships/hyperlink" Target="https://vo.uu.edu.ua/grade/report/grader/index.php?id=10839" TargetMode="External"/><Relationship Id="rId3264" Type="http://schemas.openxmlformats.org/officeDocument/2006/relationships/hyperlink" Target="https://vo.uu.edu.ua/grade/report/grader/index.php?id=13473" TargetMode="External"/><Relationship Id="rId3471" Type="http://schemas.openxmlformats.org/officeDocument/2006/relationships/hyperlink" Target="https://vo.uu.edu.ua/grade/report/grader/index.php?id=8276" TargetMode="External"/><Relationship Id="rId4315" Type="http://schemas.openxmlformats.org/officeDocument/2006/relationships/hyperlink" Target="https://vo.uu.edu.ua/grade/report/grader/index.php?id=14466" TargetMode="External"/><Relationship Id="rId4522" Type="http://schemas.openxmlformats.org/officeDocument/2006/relationships/hyperlink" Target="https://vo.uu.edu.ua/grade/report/grader/index.php?id=16064" TargetMode="External"/><Relationship Id="rId392" Type="http://schemas.openxmlformats.org/officeDocument/2006/relationships/hyperlink" Target="https://vo.uu.edu.ua/grade/report/grader/index.php?id=17015" TargetMode="External"/><Relationship Id="rId2073" Type="http://schemas.openxmlformats.org/officeDocument/2006/relationships/hyperlink" Target="https://vo.uu.edu.ua/grade/report/grader/index.php?id=6857" TargetMode="External"/><Relationship Id="rId2280" Type="http://schemas.openxmlformats.org/officeDocument/2006/relationships/hyperlink" Target="https://vo.uu.edu.ua/grade/report/grader/index.php?id=8832" TargetMode="External"/><Relationship Id="rId3124" Type="http://schemas.openxmlformats.org/officeDocument/2006/relationships/hyperlink" Target="https://vo.uu.edu.ua/grade/report/grader/index.php?id=10144" TargetMode="External"/><Relationship Id="rId3331" Type="http://schemas.openxmlformats.org/officeDocument/2006/relationships/hyperlink" Target="https://vo.uu.edu.ua/grade/report/grader/index.php?id=8738" TargetMode="External"/><Relationship Id="rId252" Type="http://schemas.openxmlformats.org/officeDocument/2006/relationships/hyperlink" Target="https://vo.uu.edu.ua/grade/report/grader/index.php?id=14932" TargetMode="External"/><Relationship Id="rId2140" Type="http://schemas.openxmlformats.org/officeDocument/2006/relationships/hyperlink" Target="https://vo.uu.edu.ua/grade/report/grader/index.php?id=6646" TargetMode="External"/><Relationship Id="rId5089" Type="http://schemas.openxmlformats.org/officeDocument/2006/relationships/hyperlink" Target="https://vo.uu.edu.ua/grade/report/grader/index.php?id=7356" TargetMode="External"/><Relationship Id="rId5296" Type="http://schemas.openxmlformats.org/officeDocument/2006/relationships/hyperlink" Target="https://vo.uu.edu.ua/grade/report/grader/index.php?id=10861" TargetMode="External"/><Relationship Id="rId112" Type="http://schemas.openxmlformats.org/officeDocument/2006/relationships/hyperlink" Target="https://vo.uu.edu.ua/grade/report/grader/index.php?id=10931" TargetMode="External"/><Relationship Id="rId1699" Type="http://schemas.openxmlformats.org/officeDocument/2006/relationships/hyperlink" Target="https://vo.uu.edu.ua/grade/report/grader/index.php?id=7169" TargetMode="External"/><Relationship Id="rId2000" Type="http://schemas.openxmlformats.org/officeDocument/2006/relationships/hyperlink" Target="https://vo.uu.edu.ua/grade/report/grader/index.php?id=11983" TargetMode="External"/><Relationship Id="rId5156" Type="http://schemas.openxmlformats.org/officeDocument/2006/relationships/hyperlink" Target="https://vo.uu.edu.ua/grade/report/grader/index.php?id=13265" TargetMode="External"/><Relationship Id="rId5363" Type="http://schemas.openxmlformats.org/officeDocument/2006/relationships/hyperlink" Target="https://vo.uu.edu.ua/grade/report/grader/index.php?id=16269" TargetMode="External"/><Relationship Id="rId5570" Type="http://schemas.openxmlformats.org/officeDocument/2006/relationships/hyperlink" Target="https://vo.uu.edu.ua/grade/report/grader/index.php?id=16746" TargetMode="External"/><Relationship Id="rId2957" Type="http://schemas.openxmlformats.org/officeDocument/2006/relationships/hyperlink" Target="https://vo.uu.edu.ua/grade/report/grader/index.php?id=9375" TargetMode="External"/><Relationship Id="rId4172" Type="http://schemas.openxmlformats.org/officeDocument/2006/relationships/hyperlink" Target="https://vo.uu.edu.ua/grade/report/grader/index.php?id=16230" TargetMode="External"/><Relationship Id="rId5016" Type="http://schemas.openxmlformats.org/officeDocument/2006/relationships/hyperlink" Target="https://vo.uu.edu.ua/grade/report/grader/index.php?id=194" TargetMode="External"/><Relationship Id="rId5223" Type="http://schemas.openxmlformats.org/officeDocument/2006/relationships/hyperlink" Target="https://vo.uu.edu.ua/grade/report/grader/index.php?id=9061" TargetMode="External"/><Relationship Id="rId929" Type="http://schemas.openxmlformats.org/officeDocument/2006/relationships/hyperlink" Target="https://vo.uu.edu.ua/grade/report/grader/index.php?id=16590" TargetMode="External"/><Relationship Id="rId1559" Type="http://schemas.openxmlformats.org/officeDocument/2006/relationships/hyperlink" Target="https://vo.uu.edu.ua/grade/report/grader/index.php?id=4406" TargetMode="External"/><Relationship Id="rId1766" Type="http://schemas.openxmlformats.org/officeDocument/2006/relationships/hyperlink" Target="https://vo.uu.edu.ua/grade/report/grader/index.php?id=7321" TargetMode="External"/><Relationship Id="rId1973" Type="http://schemas.openxmlformats.org/officeDocument/2006/relationships/hyperlink" Target="https://vo.uu.edu.ua/grade/report/grader/index.php?id=4975" TargetMode="External"/><Relationship Id="rId2817" Type="http://schemas.openxmlformats.org/officeDocument/2006/relationships/hyperlink" Target="https://vo.uu.edu.ua/grade/report/grader/index.php?id=2126" TargetMode="External"/><Relationship Id="rId4032" Type="http://schemas.openxmlformats.org/officeDocument/2006/relationships/hyperlink" Target="https://vo.uu.edu.ua/grade/report/grader/index.php?id=428" TargetMode="External"/><Relationship Id="rId5430" Type="http://schemas.openxmlformats.org/officeDocument/2006/relationships/hyperlink" Target="https://vo.uu.edu.ua/grade/report/grader/index.php?id=7215" TargetMode="External"/><Relationship Id="rId58" Type="http://schemas.openxmlformats.org/officeDocument/2006/relationships/hyperlink" Target="https://vo.uu.edu.ua/grade/report/grader/index.php?id=14751" TargetMode="External"/><Relationship Id="rId1419" Type="http://schemas.openxmlformats.org/officeDocument/2006/relationships/hyperlink" Target="https://vo.uu.edu.ua/grade/report/grader/index.php?id=9027" TargetMode="External"/><Relationship Id="rId1626" Type="http://schemas.openxmlformats.org/officeDocument/2006/relationships/hyperlink" Target="https://vo.uu.edu.ua/grade/report/grader/index.php?id=11776" TargetMode="External"/><Relationship Id="rId1833" Type="http://schemas.openxmlformats.org/officeDocument/2006/relationships/hyperlink" Target="https://vo.uu.edu.ua/grade/report/grader/index.php?id=15103" TargetMode="External"/><Relationship Id="rId4989" Type="http://schemas.openxmlformats.org/officeDocument/2006/relationships/hyperlink" Target="https://vo.uu.edu.ua/grade/report/grader/index.php?id=5077" TargetMode="External"/><Relationship Id="rId1900" Type="http://schemas.openxmlformats.org/officeDocument/2006/relationships/hyperlink" Target="https://vo.uu.edu.ua/grade/report/grader/index.php?id=9115" TargetMode="External"/><Relationship Id="rId3798" Type="http://schemas.openxmlformats.org/officeDocument/2006/relationships/hyperlink" Target="https://vo.uu.edu.ua/grade/report/grader/index.php?id=13087" TargetMode="External"/><Relationship Id="rId4849" Type="http://schemas.openxmlformats.org/officeDocument/2006/relationships/hyperlink" Target="https://vo.uu.edu.ua/grade/report/grader/index.php?id=13916" TargetMode="External"/><Relationship Id="rId3658" Type="http://schemas.openxmlformats.org/officeDocument/2006/relationships/hyperlink" Target="https://vo.uu.edu.ua/grade/report/grader/index.php?id=8128" TargetMode="External"/><Relationship Id="rId3865" Type="http://schemas.openxmlformats.org/officeDocument/2006/relationships/hyperlink" Target="https://vo.uu.edu.ua/grade/report/grader/index.php?id=15462" TargetMode="External"/><Relationship Id="rId4709" Type="http://schemas.openxmlformats.org/officeDocument/2006/relationships/hyperlink" Target="https://vo.uu.edu.ua/grade/report/grader/index.php?id=16970" TargetMode="External"/><Relationship Id="rId4916" Type="http://schemas.openxmlformats.org/officeDocument/2006/relationships/hyperlink" Target="https://vo.uu.edu.ua/grade/report/grader/index.php?id=7911" TargetMode="External"/><Relationship Id="rId579" Type="http://schemas.openxmlformats.org/officeDocument/2006/relationships/hyperlink" Target="https://vo.uu.edu.ua/grade/report/grader/index.php?id=16080" TargetMode="External"/><Relationship Id="rId786" Type="http://schemas.openxmlformats.org/officeDocument/2006/relationships/hyperlink" Target="https://vo.uu.edu.ua/grade/report/grader/index.php?id=10759" TargetMode="External"/><Relationship Id="rId993" Type="http://schemas.openxmlformats.org/officeDocument/2006/relationships/hyperlink" Target="https://vo.uu.edu.ua/grade/report/grader/index.php?id=11354" TargetMode="External"/><Relationship Id="rId2467" Type="http://schemas.openxmlformats.org/officeDocument/2006/relationships/hyperlink" Target="https://vo.uu.edu.ua/grade/report/grader/index.php?id=6507" TargetMode="External"/><Relationship Id="rId2674" Type="http://schemas.openxmlformats.org/officeDocument/2006/relationships/hyperlink" Target="https://vo.uu.edu.ua/grade/report/grader/index.php?id=5126" TargetMode="External"/><Relationship Id="rId3518" Type="http://schemas.openxmlformats.org/officeDocument/2006/relationships/hyperlink" Target="https://vo.uu.edu.ua/grade/report/grader/index.php?id=12771" TargetMode="External"/><Relationship Id="rId5080" Type="http://schemas.openxmlformats.org/officeDocument/2006/relationships/hyperlink" Target="https://vo.uu.edu.ua/grade/report/grader/index.php?id=7347" TargetMode="External"/><Relationship Id="rId439" Type="http://schemas.openxmlformats.org/officeDocument/2006/relationships/hyperlink" Target="https://vo.uu.edu.ua/grade/report/grader/index.php?id=13931" TargetMode="External"/><Relationship Id="rId646" Type="http://schemas.openxmlformats.org/officeDocument/2006/relationships/hyperlink" Target="https://vo.uu.edu.ua/grade/report/grader/index.php?id=13320" TargetMode="External"/><Relationship Id="rId1069" Type="http://schemas.openxmlformats.org/officeDocument/2006/relationships/hyperlink" Target="https://vo.uu.edu.ua/grade/report/grader/index.php?id=14014" TargetMode="External"/><Relationship Id="rId1276" Type="http://schemas.openxmlformats.org/officeDocument/2006/relationships/hyperlink" Target="https://vo.uu.edu.ua/grade/report/grader/index.php?id=13259" TargetMode="External"/><Relationship Id="rId1483" Type="http://schemas.openxmlformats.org/officeDocument/2006/relationships/hyperlink" Target="https://vo.uu.edu.ua/grade/report/grader/index.php?id=2242" TargetMode="External"/><Relationship Id="rId2327" Type="http://schemas.openxmlformats.org/officeDocument/2006/relationships/hyperlink" Target="https://vo.uu.edu.ua/grade/report/grader/index.php?id=3027" TargetMode="External"/><Relationship Id="rId2881" Type="http://schemas.openxmlformats.org/officeDocument/2006/relationships/hyperlink" Target="https://vo.uu.edu.ua/grade/report/grader/index.php?id=10156" TargetMode="External"/><Relationship Id="rId3725" Type="http://schemas.openxmlformats.org/officeDocument/2006/relationships/hyperlink" Target="https://vo.uu.edu.ua/grade/report/grader/index.php?id=10486" TargetMode="External"/><Relationship Id="rId3932" Type="http://schemas.openxmlformats.org/officeDocument/2006/relationships/hyperlink" Target="https://vo.uu.edu.ua/grade/report/grader/index.php?id=15605" TargetMode="External"/><Relationship Id="rId506" Type="http://schemas.openxmlformats.org/officeDocument/2006/relationships/hyperlink" Target="https://vo.uu.edu.ua/grade/report/grader/index.php?id=12321" TargetMode="External"/><Relationship Id="rId853" Type="http://schemas.openxmlformats.org/officeDocument/2006/relationships/hyperlink" Target="https://vo.uu.edu.ua/grade/report/grader/index.php?id=13771" TargetMode="External"/><Relationship Id="rId1136" Type="http://schemas.openxmlformats.org/officeDocument/2006/relationships/hyperlink" Target="https://vo.uu.edu.ua/grade/report/grader/index.php?id=14111" TargetMode="External"/><Relationship Id="rId1690" Type="http://schemas.openxmlformats.org/officeDocument/2006/relationships/hyperlink" Target="https://vo.uu.edu.ua/grade/report/grader/index.php?id=17080" TargetMode="External"/><Relationship Id="rId2534" Type="http://schemas.openxmlformats.org/officeDocument/2006/relationships/hyperlink" Target="https://vo.uu.edu.ua/grade/report/grader/index.php?id=9899" TargetMode="External"/><Relationship Id="rId2741" Type="http://schemas.openxmlformats.org/officeDocument/2006/relationships/hyperlink" Target="https://vo.uu.edu.ua/grade/report/grader/index.php?id=3817" TargetMode="External"/><Relationship Id="rId713" Type="http://schemas.openxmlformats.org/officeDocument/2006/relationships/hyperlink" Target="https://vo.uu.edu.ua/grade/report/grader/index.php?id=16732" TargetMode="External"/><Relationship Id="rId920" Type="http://schemas.openxmlformats.org/officeDocument/2006/relationships/hyperlink" Target="https://vo.uu.edu.ua/grade/report/grader/index.php?id=16222" TargetMode="External"/><Relationship Id="rId1343" Type="http://schemas.openxmlformats.org/officeDocument/2006/relationships/hyperlink" Target="https://vo.uu.edu.ua/grade/report/grader/index.php?id=11141" TargetMode="External"/><Relationship Id="rId1550" Type="http://schemas.openxmlformats.org/officeDocument/2006/relationships/hyperlink" Target="https://vo.uu.edu.ua/grade/report/grader/index.php?id=4180" TargetMode="External"/><Relationship Id="rId2601" Type="http://schemas.openxmlformats.org/officeDocument/2006/relationships/hyperlink" Target="https://vo.uu.edu.ua/grade/report/grader/index.php?id=4962" TargetMode="External"/><Relationship Id="rId4499" Type="http://schemas.openxmlformats.org/officeDocument/2006/relationships/hyperlink" Target="https://vo.uu.edu.ua/grade/report/grader/index.php?id=14940" TargetMode="External"/><Relationship Id="rId1203" Type="http://schemas.openxmlformats.org/officeDocument/2006/relationships/hyperlink" Target="https://vo.uu.edu.ua/grade/report/grader/index.php?id=837" TargetMode="External"/><Relationship Id="rId1410" Type="http://schemas.openxmlformats.org/officeDocument/2006/relationships/hyperlink" Target="https://vo.uu.edu.ua/grade/report/grader/index.php?id=6038" TargetMode="External"/><Relationship Id="rId4359" Type="http://schemas.openxmlformats.org/officeDocument/2006/relationships/hyperlink" Target="https://vo.uu.edu.ua/grade/report/grader/index.php?id=16111" TargetMode="External"/><Relationship Id="rId4566" Type="http://schemas.openxmlformats.org/officeDocument/2006/relationships/hyperlink" Target="https://vo.uu.edu.ua/grade/report/grader/index.php?id=5136" TargetMode="External"/><Relationship Id="rId4773" Type="http://schemas.openxmlformats.org/officeDocument/2006/relationships/hyperlink" Target="https://vo.uu.edu.ua/grade/report/grader/index.php?id=15782" TargetMode="External"/><Relationship Id="rId4980" Type="http://schemas.openxmlformats.org/officeDocument/2006/relationships/hyperlink" Target="https://vo.uu.edu.ua/grade/report/grader/index.php?id=4990" TargetMode="External"/><Relationship Id="rId5617" Type="http://schemas.openxmlformats.org/officeDocument/2006/relationships/hyperlink" Target="https://vo.uu.edu.ua/grade/report/grader/index.php?id=14286" TargetMode="External"/><Relationship Id="rId3168" Type="http://schemas.openxmlformats.org/officeDocument/2006/relationships/hyperlink" Target="https://vo.uu.edu.ua/grade/report/grader/index.php?id=12700" TargetMode="External"/><Relationship Id="rId3375" Type="http://schemas.openxmlformats.org/officeDocument/2006/relationships/hyperlink" Target="https://vo.uu.edu.ua/grade/report/grader/index.php?id=7289" TargetMode="External"/><Relationship Id="rId3582" Type="http://schemas.openxmlformats.org/officeDocument/2006/relationships/hyperlink" Target="https://vo.uu.edu.ua/grade/report/grader/index.php?id=9368" TargetMode="External"/><Relationship Id="rId4219" Type="http://schemas.openxmlformats.org/officeDocument/2006/relationships/hyperlink" Target="https://vo.uu.edu.ua/grade/report/grader/index.php?id=10599" TargetMode="External"/><Relationship Id="rId4426" Type="http://schemas.openxmlformats.org/officeDocument/2006/relationships/hyperlink" Target="https://vo.uu.edu.ua/grade/report/grader/index.php?id=4603" TargetMode="External"/><Relationship Id="rId4633" Type="http://schemas.openxmlformats.org/officeDocument/2006/relationships/hyperlink" Target="https://vo.uu.edu.ua/grade/report/grader/index.php?id=16891" TargetMode="External"/><Relationship Id="rId4840" Type="http://schemas.openxmlformats.org/officeDocument/2006/relationships/hyperlink" Target="https://vo.uu.edu.ua/grade/report/grader/index.php?id=10260" TargetMode="External"/><Relationship Id="rId296" Type="http://schemas.openxmlformats.org/officeDocument/2006/relationships/hyperlink" Target="https://vo.uu.edu.ua/grade/report/grader/index.php?id=16173" TargetMode="External"/><Relationship Id="rId2184" Type="http://schemas.openxmlformats.org/officeDocument/2006/relationships/hyperlink" Target="https://vo.uu.edu.ua/grade/report/grader/index.php?id=7430" TargetMode="External"/><Relationship Id="rId2391" Type="http://schemas.openxmlformats.org/officeDocument/2006/relationships/hyperlink" Target="https://vo.uu.edu.ua/grade/report/grader/index.php?id=10596" TargetMode="External"/><Relationship Id="rId3028" Type="http://schemas.openxmlformats.org/officeDocument/2006/relationships/hyperlink" Target="https://vo.uu.edu.ua/grade/report/grader/index.php?id=563" TargetMode="External"/><Relationship Id="rId3235" Type="http://schemas.openxmlformats.org/officeDocument/2006/relationships/hyperlink" Target="https://vo.uu.edu.ua/grade/report/grader/index.php?id=11536" TargetMode="External"/><Relationship Id="rId3442" Type="http://schemas.openxmlformats.org/officeDocument/2006/relationships/hyperlink" Target="https://vo.uu.edu.ua/grade/report/grader/index.php?id=14186" TargetMode="External"/><Relationship Id="rId156" Type="http://schemas.openxmlformats.org/officeDocument/2006/relationships/hyperlink" Target="https://vo.uu.edu.ua/grade/report/grader/index.php?id=12366" TargetMode="External"/><Relationship Id="rId363" Type="http://schemas.openxmlformats.org/officeDocument/2006/relationships/hyperlink" Target="https://vo.uu.edu.ua/grade/report/grader/index.php?id=16713" TargetMode="External"/><Relationship Id="rId570" Type="http://schemas.openxmlformats.org/officeDocument/2006/relationships/hyperlink" Target="https://vo.uu.edu.ua/grade/report/grader/index.php?id=15876" TargetMode="External"/><Relationship Id="rId2044" Type="http://schemas.openxmlformats.org/officeDocument/2006/relationships/hyperlink" Target="https://vo.uu.edu.ua/grade/report/grader/index.php?id=9491" TargetMode="External"/><Relationship Id="rId2251" Type="http://schemas.openxmlformats.org/officeDocument/2006/relationships/hyperlink" Target="https://vo.uu.edu.ua/grade/report/grader/index.php?id=13543" TargetMode="External"/><Relationship Id="rId3302" Type="http://schemas.openxmlformats.org/officeDocument/2006/relationships/hyperlink" Target="https://vo.uu.edu.ua/grade/report/grader/index.php?id=3894" TargetMode="External"/><Relationship Id="rId4700" Type="http://schemas.openxmlformats.org/officeDocument/2006/relationships/hyperlink" Target="https://vo.uu.edu.ua/grade/report/grader/index.php?id=12427" TargetMode="External"/><Relationship Id="rId223" Type="http://schemas.openxmlformats.org/officeDocument/2006/relationships/hyperlink" Target="https://vo.uu.edu.ua/grade/report/grader/index.php?id=13554" TargetMode="External"/><Relationship Id="rId430" Type="http://schemas.openxmlformats.org/officeDocument/2006/relationships/hyperlink" Target="https://vo.uu.edu.ua/grade/report/grader/index.php?id=13826" TargetMode="External"/><Relationship Id="rId1060" Type="http://schemas.openxmlformats.org/officeDocument/2006/relationships/hyperlink" Target="https://vo.uu.edu.ua/grade/report/grader/index.php?id=13447" TargetMode="External"/><Relationship Id="rId2111" Type="http://schemas.openxmlformats.org/officeDocument/2006/relationships/hyperlink" Target="https://vo.uu.edu.ua/grade/report/grader/index.php?id=10302" TargetMode="External"/><Relationship Id="rId5267" Type="http://schemas.openxmlformats.org/officeDocument/2006/relationships/hyperlink" Target="https://vo.uu.edu.ua/grade/report/grader/index.php?id=10223" TargetMode="External"/><Relationship Id="rId4076" Type="http://schemas.openxmlformats.org/officeDocument/2006/relationships/hyperlink" Target="https://vo.uu.edu.ua/grade/report/grader/index.php?id=13154" TargetMode="External"/><Relationship Id="rId5474" Type="http://schemas.openxmlformats.org/officeDocument/2006/relationships/hyperlink" Target="https://vo.uu.edu.ua/grade/report/grader/index.php?id=1496" TargetMode="External"/><Relationship Id="rId1877" Type="http://schemas.openxmlformats.org/officeDocument/2006/relationships/hyperlink" Target="https://vo.uu.edu.ua/grade/report/grader/index.php?id=1382" TargetMode="External"/><Relationship Id="rId2928" Type="http://schemas.openxmlformats.org/officeDocument/2006/relationships/hyperlink" Target="https://vo.uu.edu.ua/grade/report/grader/index.php?id=6055" TargetMode="External"/><Relationship Id="rId4283" Type="http://schemas.openxmlformats.org/officeDocument/2006/relationships/hyperlink" Target="https://vo.uu.edu.ua/grade/report/grader/index.php?id=14376" TargetMode="External"/><Relationship Id="rId4490" Type="http://schemas.openxmlformats.org/officeDocument/2006/relationships/hyperlink" Target="https://vo.uu.edu.ua/grade/report/grader/index.php?id=13898" TargetMode="External"/><Relationship Id="rId5127" Type="http://schemas.openxmlformats.org/officeDocument/2006/relationships/hyperlink" Target="https://vo.uu.edu.ua/grade/report/grader/index.php?id=8236" TargetMode="External"/><Relationship Id="rId5334" Type="http://schemas.openxmlformats.org/officeDocument/2006/relationships/hyperlink" Target="https://vo.uu.edu.ua/grade/report/grader/index.php?id=14651" TargetMode="External"/><Relationship Id="rId5541" Type="http://schemas.openxmlformats.org/officeDocument/2006/relationships/hyperlink" Target="https://vo.uu.edu.ua/grade/report/grader/index.php?id=12082" TargetMode="External"/><Relationship Id="rId1737" Type="http://schemas.openxmlformats.org/officeDocument/2006/relationships/hyperlink" Target="https://vo.uu.edu.ua/grade/report/grader/index.php?id=17044" TargetMode="External"/><Relationship Id="rId1944" Type="http://schemas.openxmlformats.org/officeDocument/2006/relationships/hyperlink" Target="https://vo.uu.edu.ua/grade/report/grader/index.php?id=5590" TargetMode="External"/><Relationship Id="rId3092" Type="http://schemas.openxmlformats.org/officeDocument/2006/relationships/hyperlink" Target="https://vo.uu.edu.ua/grade/report/grader/index.php?id=9768" TargetMode="External"/><Relationship Id="rId4143" Type="http://schemas.openxmlformats.org/officeDocument/2006/relationships/hyperlink" Target="https://vo.uu.edu.ua/grade/report/grader/index.php?id=13175" TargetMode="External"/><Relationship Id="rId4350" Type="http://schemas.openxmlformats.org/officeDocument/2006/relationships/hyperlink" Target="https://vo.uu.edu.ua/grade/report/grader/index.php?id=14550" TargetMode="External"/><Relationship Id="rId5401" Type="http://schemas.openxmlformats.org/officeDocument/2006/relationships/hyperlink" Target="https://vo.uu.edu.ua/grade/report/grader/index.php?id=10446" TargetMode="External"/><Relationship Id="rId29" Type="http://schemas.openxmlformats.org/officeDocument/2006/relationships/hyperlink" Target="https://vo.uu.edu.ua/grade/report/grader/index.php?id=14722" TargetMode="External"/><Relationship Id="rId4003" Type="http://schemas.openxmlformats.org/officeDocument/2006/relationships/hyperlink" Target="https://vo.uu.edu.ua/grade/report/grader/index.php?id=9849" TargetMode="External"/><Relationship Id="rId4210" Type="http://schemas.openxmlformats.org/officeDocument/2006/relationships/hyperlink" Target="https://vo.uu.edu.ua/grade/report/grader/index.php?id=7387" TargetMode="External"/><Relationship Id="rId1804" Type="http://schemas.openxmlformats.org/officeDocument/2006/relationships/hyperlink" Target="https://vo.uu.edu.ua/grade/report/grader/index.php?id=12494" TargetMode="External"/><Relationship Id="rId3769" Type="http://schemas.openxmlformats.org/officeDocument/2006/relationships/hyperlink" Target="https://vo.uu.edu.ua/grade/report/grader/index.php?id=12258" TargetMode="External"/><Relationship Id="rId3976" Type="http://schemas.openxmlformats.org/officeDocument/2006/relationships/hyperlink" Target="https://vo.uu.edu.ua/grade/report/grader/index.php?id=292" TargetMode="External"/><Relationship Id="rId5191" Type="http://schemas.openxmlformats.org/officeDocument/2006/relationships/hyperlink" Target="https://vo.uu.edu.ua/grade/report/grader/index.php?id=16573" TargetMode="External"/><Relationship Id="rId897" Type="http://schemas.openxmlformats.org/officeDocument/2006/relationships/hyperlink" Target="https://vo.uu.edu.ua/grade/report/grader/index.php?id=14454" TargetMode="External"/><Relationship Id="rId2578" Type="http://schemas.openxmlformats.org/officeDocument/2006/relationships/hyperlink" Target="https://vo.uu.edu.ua/grade/report/grader/index.php?id=4791" TargetMode="External"/><Relationship Id="rId2785" Type="http://schemas.openxmlformats.org/officeDocument/2006/relationships/hyperlink" Target="https://vo.uu.edu.ua/grade/report/grader/index.php?id=8545" TargetMode="External"/><Relationship Id="rId2992" Type="http://schemas.openxmlformats.org/officeDocument/2006/relationships/hyperlink" Target="https://vo.uu.edu.ua/grade/report/grader/index.php?id=16729" TargetMode="External"/><Relationship Id="rId3629" Type="http://schemas.openxmlformats.org/officeDocument/2006/relationships/hyperlink" Target="https://vo.uu.edu.ua/grade/report/grader/index.php?id=6311" TargetMode="External"/><Relationship Id="rId3836" Type="http://schemas.openxmlformats.org/officeDocument/2006/relationships/hyperlink" Target="https://vo.uu.edu.ua/grade/report/grader/index.php?id=9680" TargetMode="External"/><Relationship Id="rId5051" Type="http://schemas.openxmlformats.org/officeDocument/2006/relationships/hyperlink" Target="https://vo.uu.edu.ua/grade/report/grader/index.php?id=12900" TargetMode="External"/><Relationship Id="rId757" Type="http://schemas.openxmlformats.org/officeDocument/2006/relationships/hyperlink" Target="https://vo.uu.edu.ua/grade/report/grader/index.php?id=2016" TargetMode="External"/><Relationship Id="rId964" Type="http://schemas.openxmlformats.org/officeDocument/2006/relationships/hyperlink" Target="https://vo.uu.edu.ua/grade/report/grader/index.php?id=16625" TargetMode="External"/><Relationship Id="rId1387" Type="http://schemas.openxmlformats.org/officeDocument/2006/relationships/hyperlink" Target="https://vo.uu.edu.ua/grade/report/grader/index.php?id=13699" TargetMode="External"/><Relationship Id="rId1594" Type="http://schemas.openxmlformats.org/officeDocument/2006/relationships/hyperlink" Target="https://vo.uu.edu.ua/grade/report/grader/index.php?id=9551" TargetMode="External"/><Relationship Id="rId2438" Type="http://schemas.openxmlformats.org/officeDocument/2006/relationships/hyperlink" Target="https://vo.uu.edu.ua/grade/report/grader/index.php?id=17037" TargetMode="External"/><Relationship Id="rId2645" Type="http://schemas.openxmlformats.org/officeDocument/2006/relationships/hyperlink" Target="https://vo.uu.edu.ua/grade/report/grader/index.php?id=9487" TargetMode="External"/><Relationship Id="rId2852" Type="http://schemas.openxmlformats.org/officeDocument/2006/relationships/hyperlink" Target="https://vo.uu.edu.ua/grade/report/grader/index.php?id=4917" TargetMode="External"/><Relationship Id="rId3903" Type="http://schemas.openxmlformats.org/officeDocument/2006/relationships/hyperlink" Target="https://vo.uu.edu.ua/grade/report/grader/index.php?id=13225" TargetMode="External"/><Relationship Id="rId93" Type="http://schemas.openxmlformats.org/officeDocument/2006/relationships/hyperlink" Target="https://vo.uu.edu.ua/grade/report/grader/index.php?id=715" TargetMode="External"/><Relationship Id="rId617" Type="http://schemas.openxmlformats.org/officeDocument/2006/relationships/hyperlink" Target="https://vo.uu.edu.ua/grade/report/grader/index.php?id=11478" TargetMode="External"/><Relationship Id="rId824" Type="http://schemas.openxmlformats.org/officeDocument/2006/relationships/hyperlink" Target="https://vo.uu.edu.ua/grade/report/grader/index.php?id=12027" TargetMode="External"/><Relationship Id="rId1247" Type="http://schemas.openxmlformats.org/officeDocument/2006/relationships/hyperlink" Target="https://vo.uu.edu.ua/grade/report/grader/index.php?id=11438" TargetMode="External"/><Relationship Id="rId1454" Type="http://schemas.openxmlformats.org/officeDocument/2006/relationships/hyperlink" Target="https://vo.uu.edu.ua/grade/report/grader/index.php?id=2064" TargetMode="External"/><Relationship Id="rId1661" Type="http://schemas.openxmlformats.org/officeDocument/2006/relationships/hyperlink" Target="https://vo.uu.edu.ua/grade/report/grader/index.php?id=12877" TargetMode="External"/><Relationship Id="rId2505" Type="http://schemas.openxmlformats.org/officeDocument/2006/relationships/hyperlink" Target="https://vo.uu.edu.ua/grade/report/grader/index.php?id=8719" TargetMode="External"/><Relationship Id="rId2712" Type="http://schemas.openxmlformats.org/officeDocument/2006/relationships/hyperlink" Target="https://vo.uu.edu.ua/grade/report/grader/index.php?id=9479" TargetMode="External"/><Relationship Id="rId1107" Type="http://schemas.openxmlformats.org/officeDocument/2006/relationships/hyperlink" Target="https://vo.uu.edu.ua/grade/report/grader/index.php?id=16816" TargetMode="External"/><Relationship Id="rId1314" Type="http://schemas.openxmlformats.org/officeDocument/2006/relationships/hyperlink" Target="https://vo.uu.edu.ua/grade/report/grader/index.php?id=11107" TargetMode="External"/><Relationship Id="rId1521" Type="http://schemas.openxmlformats.org/officeDocument/2006/relationships/hyperlink" Target="https://vo.uu.edu.ua/grade/report/grader/index.php?id=4116" TargetMode="External"/><Relationship Id="rId4677" Type="http://schemas.openxmlformats.org/officeDocument/2006/relationships/hyperlink" Target="https://vo.uu.edu.ua/grade/report/grader/index.php?id=11135" TargetMode="External"/><Relationship Id="rId4884" Type="http://schemas.openxmlformats.org/officeDocument/2006/relationships/hyperlink" Target="https://vo.uu.edu.ua/grade/report/grader/index.php?id=15861" TargetMode="External"/><Relationship Id="rId3279" Type="http://schemas.openxmlformats.org/officeDocument/2006/relationships/hyperlink" Target="https://vo.uu.edu.ua/grade/report/grader/index.php?id=3799" TargetMode="External"/><Relationship Id="rId3486" Type="http://schemas.openxmlformats.org/officeDocument/2006/relationships/hyperlink" Target="https://vo.uu.edu.ua/grade/report/grader/index.php?id=8795" TargetMode="External"/><Relationship Id="rId3693" Type="http://schemas.openxmlformats.org/officeDocument/2006/relationships/hyperlink" Target="https://vo.uu.edu.ua/grade/report/grader/index.php?id=11431" TargetMode="External"/><Relationship Id="rId4537" Type="http://schemas.openxmlformats.org/officeDocument/2006/relationships/hyperlink" Target="https://vo.uu.edu.ua/grade/report/grader/index.php?id=7443" TargetMode="External"/><Relationship Id="rId20" Type="http://schemas.openxmlformats.org/officeDocument/2006/relationships/hyperlink" Target="https://vo.uu.edu.ua/grade/report/grader/index.php?id=14713" TargetMode="External"/><Relationship Id="rId2088" Type="http://schemas.openxmlformats.org/officeDocument/2006/relationships/hyperlink" Target="https://vo.uu.edu.ua/grade/report/grader/index.php?id=15" TargetMode="External"/><Relationship Id="rId2295" Type="http://schemas.openxmlformats.org/officeDocument/2006/relationships/hyperlink" Target="https://vo.uu.edu.ua/grade/report/grader/index.php?id=12807" TargetMode="External"/><Relationship Id="rId3139" Type="http://schemas.openxmlformats.org/officeDocument/2006/relationships/hyperlink" Target="https://vo.uu.edu.ua/grade/report/grader/index.php?id=11740" TargetMode="External"/><Relationship Id="rId3346" Type="http://schemas.openxmlformats.org/officeDocument/2006/relationships/hyperlink" Target="https://vo.uu.edu.ua/grade/report/grader/index.php?id=13801" TargetMode="External"/><Relationship Id="rId4744" Type="http://schemas.openxmlformats.org/officeDocument/2006/relationships/hyperlink" Target="https://vo.uu.edu.ua/grade/report/grader/index.php?id=10468" TargetMode="External"/><Relationship Id="rId4951" Type="http://schemas.openxmlformats.org/officeDocument/2006/relationships/hyperlink" Target="https://vo.uu.edu.ua/grade/report/grader/index.php?id=1968" TargetMode="External"/><Relationship Id="rId267" Type="http://schemas.openxmlformats.org/officeDocument/2006/relationships/hyperlink" Target="https://vo.uu.edu.ua/grade/report/grader/index.php?id=15831" TargetMode="External"/><Relationship Id="rId474" Type="http://schemas.openxmlformats.org/officeDocument/2006/relationships/hyperlink" Target="https://vo.uu.edu.ua/grade/report/grader/index.php?id=10880" TargetMode="External"/><Relationship Id="rId2155" Type="http://schemas.openxmlformats.org/officeDocument/2006/relationships/hyperlink" Target="https://vo.uu.edu.ua/grade/report/grader/index.php?id=1175" TargetMode="External"/><Relationship Id="rId3553" Type="http://schemas.openxmlformats.org/officeDocument/2006/relationships/hyperlink" Target="https://vo.uu.edu.ua/grade/report/grader/index.php?id=2288" TargetMode="External"/><Relationship Id="rId3760" Type="http://schemas.openxmlformats.org/officeDocument/2006/relationships/hyperlink" Target="https://vo.uu.edu.ua/grade/report/grader/index.php?id=12032" TargetMode="External"/><Relationship Id="rId4604" Type="http://schemas.openxmlformats.org/officeDocument/2006/relationships/hyperlink" Target="https://vo.uu.edu.ua/grade/report/grader/index.php?id=10173" TargetMode="External"/><Relationship Id="rId4811" Type="http://schemas.openxmlformats.org/officeDocument/2006/relationships/hyperlink" Target="https://vo.uu.edu.ua/grade/report/grader/index.php?id=8307" TargetMode="External"/><Relationship Id="rId127" Type="http://schemas.openxmlformats.org/officeDocument/2006/relationships/hyperlink" Target="https://vo.uu.edu.ua/grade/report/grader/index.php?id=11028" TargetMode="External"/><Relationship Id="rId681" Type="http://schemas.openxmlformats.org/officeDocument/2006/relationships/hyperlink" Target="https://vo.uu.edu.ua/grade/report/grader/index.php?id=16307" TargetMode="External"/><Relationship Id="rId2362" Type="http://schemas.openxmlformats.org/officeDocument/2006/relationships/hyperlink" Target="https://vo.uu.edu.ua/grade/report/grader/index.php?id=7539" TargetMode="External"/><Relationship Id="rId3206" Type="http://schemas.openxmlformats.org/officeDocument/2006/relationships/hyperlink" Target="https://vo.uu.edu.ua/grade/report/grader/index.php?id=15847" TargetMode="External"/><Relationship Id="rId3413" Type="http://schemas.openxmlformats.org/officeDocument/2006/relationships/hyperlink" Target="https://vo.uu.edu.ua/grade/report/grader/index.php?id=11673" TargetMode="External"/><Relationship Id="rId3620" Type="http://schemas.openxmlformats.org/officeDocument/2006/relationships/hyperlink" Target="https://vo.uu.edu.ua/grade/report/grader/index.php?id=5647" TargetMode="External"/><Relationship Id="rId334" Type="http://schemas.openxmlformats.org/officeDocument/2006/relationships/hyperlink" Target="https://vo.uu.edu.ua/grade/report/grader/index.php?id=16520" TargetMode="External"/><Relationship Id="rId541" Type="http://schemas.openxmlformats.org/officeDocument/2006/relationships/hyperlink" Target="https://vo.uu.edu.ua/grade/report/grader/index.php?id=13964" TargetMode="External"/><Relationship Id="rId1171" Type="http://schemas.openxmlformats.org/officeDocument/2006/relationships/hyperlink" Target="https://vo.uu.edu.ua/grade/report/grader/index.php?id=12062" TargetMode="External"/><Relationship Id="rId2015" Type="http://schemas.openxmlformats.org/officeDocument/2006/relationships/hyperlink" Target="https://vo.uu.edu.ua/grade/report/grader/index.php?id=16475" TargetMode="External"/><Relationship Id="rId2222" Type="http://schemas.openxmlformats.org/officeDocument/2006/relationships/hyperlink" Target="https://vo.uu.edu.ua/grade/report/grader/index.php?id=7094" TargetMode="External"/><Relationship Id="rId5378" Type="http://schemas.openxmlformats.org/officeDocument/2006/relationships/hyperlink" Target="https://vo.uu.edu.ua/grade/report/grader/index.php?id=10471" TargetMode="External"/><Relationship Id="rId5585" Type="http://schemas.openxmlformats.org/officeDocument/2006/relationships/hyperlink" Target="https://vo.uu.edu.ua/grade/report/grader/index.php?id=14239" TargetMode="External"/><Relationship Id="rId401" Type="http://schemas.openxmlformats.org/officeDocument/2006/relationships/hyperlink" Target="https://vo.uu.edu.ua/grade/report/grader/index.php?id=17089" TargetMode="External"/><Relationship Id="rId1031" Type="http://schemas.openxmlformats.org/officeDocument/2006/relationships/hyperlink" Target="https://vo.uu.edu.ua/grade/report/grader/index.php?id=13843" TargetMode="External"/><Relationship Id="rId1988" Type="http://schemas.openxmlformats.org/officeDocument/2006/relationships/hyperlink" Target="https://vo.uu.edu.ua/grade/report/grader/index.php?id=8516" TargetMode="External"/><Relationship Id="rId4187" Type="http://schemas.openxmlformats.org/officeDocument/2006/relationships/hyperlink" Target="https://vo.uu.edu.ua/grade/report/grader/index.php?id=6151" TargetMode="External"/><Relationship Id="rId4394" Type="http://schemas.openxmlformats.org/officeDocument/2006/relationships/hyperlink" Target="https://vo.uu.edu.ua/grade/report/grader/index.php?id=16679" TargetMode="External"/><Relationship Id="rId5238" Type="http://schemas.openxmlformats.org/officeDocument/2006/relationships/hyperlink" Target="https://vo.uu.edu.ua/grade/report/grader/index.php?id=10670" TargetMode="External"/><Relationship Id="rId5445" Type="http://schemas.openxmlformats.org/officeDocument/2006/relationships/hyperlink" Target="https://vo.uu.edu.ua/grade/report/grader/index.php?id=14905" TargetMode="External"/><Relationship Id="rId4047" Type="http://schemas.openxmlformats.org/officeDocument/2006/relationships/hyperlink" Target="https://vo.uu.edu.ua/grade/report/grader/index.php?id=12117" TargetMode="External"/><Relationship Id="rId4254" Type="http://schemas.openxmlformats.org/officeDocument/2006/relationships/hyperlink" Target="https://vo.uu.edu.ua/grade/report/grader/index.php?id=11971" TargetMode="External"/><Relationship Id="rId4461" Type="http://schemas.openxmlformats.org/officeDocument/2006/relationships/hyperlink" Target="https://vo.uu.edu.ua/grade/report/grader/index.php?id=10100" TargetMode="External"/><Relationship Id="rId5305" Type="http://schemas.openxmlformats.org/officeDocument/2006/relationships/hyperlink" Target="https://vo.uu.edu.ua/grade/report/grader/index.php?id=11325" TargetMode="External"/><Relationship Id="rId5512" Type="http://schemas.openxmlformats.org/officeDocument/2006/relationships/hyperlink" Target="https://vo.uu.edu.ua/grade/report/grader/index.php?id=9369" TargetMode="External"/><Relationship Id="rId1848" Type="http://schemas.openxmlformats.org/officeDocument/2006/relationships/hyperlink" Target="https://vo.uu.edu.ua/grade/report/grader/index.php?id=15773" TargetMode="External"/><Relationship Id="rId3063" Type="http://schemas.openxmlformats.org/officeDocument/2006/relationships/hyperlink" Target="https://vo.uu.edu.ua/grade/report/grader/index.php?id=4335" TargetMode="External"/><Relationship Id="rId3270" Type="http://schemas.openxmlformats.org/officeDocument/2006/relationships/hyperlink" Target="https://vo.uu.edu.ua/grade/report/grader/index.php?id=3752" TargetMode="External"/><Relationship Id="rId4114" Type="http://schemas.openxmlformats.org/officeDocument/2006/relationships/hyperlink" Target="https://vo.uu.edu.ua/grade/report/grader/index.php?id=9084" TargetMode="External"/><Relationship Id="rId4321" Type="http://schemas.openxmlformats.org/officeDocument/2006/relationships/hyperlink" Target="https://vo.uu.edu.ua/grade/report/grader/index.php?id=14492" TargetMode="External"/><Relationship Id="rId191" Type="http://schemas.openxmlformats.org/officeDocument/2006/relationships/hyperlink" Target="https://vo.uu.edu.ua/grade/report/grader/index.php?id=13168" TargetMode="External"/><Relationship Id="rId1708" Type="http://schemas.openxmlformats.org/officeDocument/2006/relationships/hyperlink" Target="https://vo.uu.edu.ua/grade/report/grader/index.php?id=9089" TargetMode="External"/><Relationship Id="rId1915" Type="http://schemas.openxmlformats.org/officeDocument/2006/relationships/hyperlink" Target="https://vo.uu.edu.ua/grade/report/grader/index.php?id=11193" TargetMode="External"/><Relationship Id="rId3130" Type="http://schemas.openxmlformats.org/officeDocument/2006/relationships/hyperlink" Target="https://vo.uu.edu.ua/grade/report/grader/index.php?id=10317" TargetMode="External"/><Relationship Id="rId5095" Type="http://schemas.openxmlformats.org/officeDocument/2006/relationships/hyperlink" Target="https://vo.uu.edu.ua/grade/report/grader/index.php?id=7362" TargetMode="External"/><Relationship Id="rId2689" Type="http://schemas.openxmlformats.org/officeDocument/2006/relationships/hyperlink" Target="https://vo.uu.edu.ua/grade/report/grader/index.php?id=6675" TargetMode="External"/><Relationship Id="rId2896" Type="http://schemas.openxmlformats.org/officeDocument/2006/relationships/hyperlink" Target="https://vo.uu.edu.ua/grade/report/grader/index.php?id=12713" TargetMode="External"/><Relationship Id="rId3947" Type="http://schemas.openxmlformats.org/officeDocument/2006/relationships/hyperlink" Target="https://vo.uu.edu.ua/grade/report/grader/index.php?id=16773" TargetMode="External"/><Relationship Id="rId868" Type="http://schemas.openxmlformats.org/officeDocument/2006/relationships/hyperlink" Target="https://vo.uu.edu.ua/grade/report/grader/index.php?id=14063" TargetMode="External"/><Relationship Id="rId1498" Type="http://schemas.openxmlformats.org/officeDocument/2006/relationships/hyperlink" Target="https://vo.uu.edu.ua/grade/report/grader/index.php?id=3013" TargetMode="External"/><Relationship Id="rId2549" Type="http://schemas.openxmlformats.org/officeDocument/2006/relationships/hyperlink" Target="https://vo.uu.edu.ua/grade/report/grader/index.php?id=13051" TargetMode="External"/><Relationship Id="rId2756" Type="http://schemas.openxmlformats.org/officeDocument/2006/relationships/hyperlink" Target="https://vo.uu.edu.ua/grade/report/grader/index.php?id=4046" TargetMode="External"/><Relationship Id="rId2963" Type="http://schemas.openxmlformats.org/officeDocument/2006/relationships/hyperlink" Target="https://vo.uu.edu.ua/grade/report/grader/index.php?id=9385" TargetMode="External"/><Relationship Id="rId3807" Type="http://schemas.openxmlformats.org/officeDocument/2006/relationships/hyperlink" Target="https://vo.uu.edu.ua/grade/report/grader/index.php?id=13786" TargetMode="External"/><Relationship Id="rId5162" Type="http://schemas.openxmlformats.org/officeDocument/2006/relationships/hyperlink" Target="https://vo.uu.edu.ua/grade/report/grader/index.php?id=13384" TargetMode="External"/><Relationship Id="rId728" Type="http://schemas.openxmlformats.org/officeDocument/2006/relationships/hyperlink" Target="https://vo.uu.edu.ua/grade/report/grader/index.php?id=16515" TargetMode="External"/><Relationship Id="rId935" Type="http://schemas.openxmlformats.org/officeDocument/2006/relationships/hyperlink" Target="https://vo.uu.edu.ua/grade/report/grader/index.php?id=16596" TargetMode="External"/><Relationship Id="rId1358" Type="http://schemas.openxmlformats.org/officeDocument/2006/relationships/hyperlink" Target="https://vo.uu.edu.ua/grade/report/grader/index.php?id=12462" TargetMode="External"/><Relationship Id="rId1565" Type="http://schemas.openxmlformats.org/officeDocument/2006/relationships/hyperlink" Target="https://vo.uu.edu.ua/grade/report/grader/index.php?id=5039" TargetMode="External"/><Relationship Id="rId1772" Type="http://schemas.openxmlformats.org/officeDocument/2006/relationships/hyperlink" Target="https://vo.uu.edu.ua/grade/report/grader/index.php?id=7367" TargetMode="External"/><Relationship Id="rId2409" Type="http://schemas.openxmlformats.org/officeDocument/2006/relationships/hyperlink" Target="https://vo.uu.edu.ua/grade/report/grader/index.php?id=12305" TargetMode="External"/><Relationship Id="rId2616" Type="http://schemas.openxmlformats.org/officeDocument/2006/relationships/hyperlink" Target="https://vo.uu.edu.ua/grade/report/grader/index.php?id=5915" TargetMode="External"/><Relationship Id="rId5022" Type="http://schemas.openxmlformats.org/officeDocument/2006/relationships/hyperlink" Target="https://vo.uu.edu.ua/grade/report/grader/index.php?id=252" TargetMode="External"/><Relationship Id="rId64" Type="http://schemas.openxmlformats.org/officeDocument/2006/relationships/hyperlink" Target="https://vo.uu.edu.ua/grade/report/grader/index.php?id=14757" TargetMode="External"/><Relationship Id="rId1218" Type="http://schemas.openxmlformats.org/officeDocument/2006/relationships/hyperlink" Target="https://vo.uu.edu.ua/grade/report/grader/index.php?id=4953" TargetMode="External"/><Relationship Id="rId1425" Type="http://schemas.openxmlformats.org/officeDocument/2006/relationships/hyperlink" Target="https://vo.uu.edu.ua/grade/report/grader/index.php?id=10079" TargetMode="External"/><Relationship Id="rId2823" Type="http://schemas.openxmlformats.org/officeDocument/2006/relationships/hyperlink" Target="https://vo.uu.edu.ua/grade/report/grader/index.php?id=2143" TargetMode="External"/><Relationship Id="rId1632" Type="http://schemas.openxmlformats.org/officeDocument/2006/relationships/hyperlink" Target="https://vo.uu.edu.ua/grade/report/grader/index.php?id=12021" TargetMode="External"/><Relationship Id="rId4788" Type="http://schemas.openxmlformats.org/officeDocument/2006/relationships/hyperlink" Target="https://vo.uu.edu.ua/grade/report/grader/index.php?id=3801" TargetMode="External"/><Relationship Id="rId4995" Type="http://schemas.openxmlformats.org/officeDocument/2006/relationships/hyperlink" Target="https://vo.uu.edu.ua/grade/report/grader/index.php?id=7191" TargetMode="External"/><Relationship Id="rId2199" Type="http://schemas.openxmlformats.org/officeDocument/2006/relationships/hyperlink" Target="https://vo.uu.edu.ua/grade/report/grader/index.php?id=15579" TargetMode="External"/><Relationship Id="rId3597" Type="http://schemas.openxmlformats.org/officeDocument/2006/relationships/hyperlink" Target="https://vo.uu.edu.ua/grade/report/grader/index.php?id=14531" TargetMode="External"/><Relationship Id="rId4648" Type="http://schemas.openxmlformats.org/officeDocument/2006/relationships/hyperlink" Target="https://vo.uu.edu.ua/grade/report/grader/index.php?id=8689" TargetMode="External"/><Relationship Id="rId4855" Type="http://schemas.openxmlformats.org/officeDocument/2006/relationships/hyperlink" Target="https://vo.uu.edu.ua/grade/report/grader/index.php?id=14262" TargetMode="External"/><Relationship Id="rId3457" Type="http://schemas.openxmlformats.org/officeDocument/2006/relationships/hyperlink" Target="https://vo.uu.edu.ua/grade/report/grader/index.php?id=1147" TargetMode="External"/><Relationship Id="rId3664" Type="http://schemas.openxmlformats.org/officeDocument/2006/relationships/hyperlink" Target="https://vo.uu.edu.ua/grade/report/grader/index.php?id=12334" TargetMode="External"/><Relationship Id="rId3871" Type="http://schemas.openxmlformats.org/officeDocument/2006/relationships/hyperlink" Target="https://vo.uu.edu.ua/grade/report/grader/index.php?id=2537" TargetMode="External"/><Relationship Id="rId4508" Type="http://schemas.openxmlformats.org/officeDocument/2006/relationships/hyperlink" Target="https://vo.uu.edu.ua/grade/report/grader/index.php?id=15901" TargetMode="External"/><Relationship Id="rId4715" Type="http://schemas.openxmlformats.org/officeDocument/2006/relationships/hyperlink" Target="https://vo.uu.edu.ua/grade/report/grader/index.php?id=496" TargetMode="External"/><Relationship Id="rId4922" Type="http://schemas.openxmlformats.org/officeDocument/2006/relationships/hyperlink" Target="https://vo.uu.edu.ua/grade/report/grader/index.php?id=12096" TargetMode="External"/><Relationship Id="rId378" Type="http://schemas.openxmlformats.org/officeDocument/2006/relationships/hyperlink" Target="https://vo.uu.edu.ua/grade/report/grader/index.php?id=16917" TargetMode="External"/><Relationship Id="rId585" Type="http://schemas.openxmlformats.org/officeDocument/2006/relationships/hyperlink" Target="https://vo.uu.edu.ua/grade/report/grader/index.php?id=17023" TargetMode="External"/><Relationship Id="rId792" Type="http://schemas.openxmlformats.org/officeDocument/2006/relationships/hyperlink" Target="https://vo.uu.edu.ua/grade/report/grader/index.php?id=11036" TargetMode="External"/><Relationship Id="rId2059" Type="http://schemas.openxmlformats.org/officeDocument/2006/relationships/hyperlink" Target="https://vo.uu.edu.ua/grade/report/grader/index.php?id=206" TargetMode="External"/><Relationship Id="rId2266" Type="http://schemas.openxmlformats.org/officeDocument/2006/relationships/hyperlink" Target="https://vo.uu.edu.ua/grade/report/grader/index.php?id=5564" TargetMode="External"/><Relationship Id="rId2473" Type="http://schemas.openxmlformats.org/officeDocument/2006/relationships/hyperlink" Target="https://vo.uu.edu.ua/grade/report/grader/index.php?id=8063" TargetMode="External"/><Relationship Id="rId2680" Type="http://schemas.openxmlformats.org/officeDocument/2006/relationships/hyperlink" Target="https://vo.uu.edu.ua/grade/report/grader/index.php?id=5206" TargetMode="External"/><Relationship Id="rId3317" Type="http://schemas.openxmlformats.org/officeDocument/2006/relationships/hyperlink" Target="https://vo.uu.edu.ua/grade/report/grader/index.php?id=7575" TargetMode="External"/><Relationship Id="rId3524" Type="http://schemas.openxmlformats.org/officeDocument/2006/relationships/hyperlink" Target="https://vo.uu.edu.ua/grade/report/grader/index.php?id=12820" TargetMode="External"/><Relationship Id="rId3731" Type="http://schemas.openxmlformats.org/officeDocument/2006/relationships/hyperlink" Target="https://vo.uu.edu.ua/grade/report/grader/index.php?id=11059" TargetMode="External"/><Relationship Id="rId238" Type="http://schemas.openxmlformats.org/officeDocument/2006/relationships/hyperlink" Target="https://vo.uu.edu.ua/grade/report/grader/index.php?id=13791" TargetMode="External"/><Relationship Id="rId445" Type="http://schemas.openxmlformats.org/officeDocument/2006/relationships/hyperlink" Target="https://vo.uu.edu.ua/grade/report/grader/index.php?id=13939" TargetMode="External"/><Relationship Id="rId652" Type="http://schemas.openxmlformats.org/officeDocument/2006/relationships/hyperlink" Target="https://vo.uu.edu.ua/grade/report/grader/index.php?id=13908" TargetMode="External"/><Relationship Id="rId1075" Type="http://schemas.openxmlformats.org/officeDocument/2006/relationships/hyperlink" Target="https://vo.uu.edu.ua/grade/report/grader/index.php?id=14029" TargetMode="External"/><Relationship Id="rId1282" Type="http://schemas.openxmlformats.org/officeDocument/2006/relationships/hyperlink" Target="https://vo.uu.edu.ua/grade/report/grader/index.php?id=13282" TargetMode="External"/><Relationship Id="rId2126" Type="http://schemas.openxmlformats.org/officeDocument/2006/relationships/hyperlink" Target="https://vo.uu.edu.ua/grade/report/grader/index.php?id=12750" TargetMode="External"/><Relationship Id="rId2333" Type="http://schemas.openxmlformats.org/officeDocument/2006/relationships/hyperlink" Target="https://vo.uu.edu.ua/grade/report/grader/index.php?id=6874" TargetMode="External"/><Relationship Id="rId2540" Type="http://schemas.openxmlformats.org/officeDocument/2006/relationships/hyperlink" Target="https://vo.uu.edu.ua/grade/report/grader/index.php?id=9913" TargetMode="External"/><Relationship Id="rId5489" Type="http://schemas.openxmlformats.org/officeDocument/2006/relationships/hyperlink" Target="https://vo.uu.edu.ua/grade/report/grader/index.php?id=2993" TargetMode="External"/><Relationship Id="rId305" Type="http://schemas.openxmlformats.org/officeDocument/2006/relationships/hyperlink" Target="https://vo.uu.edu.ua/grade/report/grader/index.php?id=16182" TargetMode="External"/><Relationship Id="rId512" Type="http://schemas.openxmlformats.org/officeDocument/2006/relationships/hyperlink" Target="https://vo.uu.edu.ua/grade/report/grader/index.php?id=13022" TargetMode="External"/><Relationship Id="rId1142" Type="http://schemas.openxmlformats.org/officeDocument/2006/relationships/hyperlink" Target="https://vo.uu.edu.ua/grade/report/grader/index.php?id=15133" TargetMode="External"/><Relationship Id="rId2400" Type="http://schemas.openxmlformats.org/officeDocument/2006/relationships/hyperlink" Target="https://vo.uu.edu.ua/grade/report/grader/index.php?id=11442" TargetMode="External"/><Relationship Id="rId4298" Type="http://schemas.openxmlformats.org/officeDocument/2006/relationships/hyperlink" Target="https://vo.uu.edu.ua/grade/report/grader/index.php?id=14392" TargetMode="External"/><Relationship Id="rId5349" Type="http://schemas.openxmlformats.org/officeDocument/2006/relationships/hyperlink" Target="https://vo.uu.edu.ua/grade/report/grader/index.php?id=16119" TargetMode="External"/><Relationship Id="rId5556" Type="http://schemas.openxmlformats.org/officeDocument/2006/relationships/hyperlink" Target="https://vo.uu.edu.ua/grade/report/grader/index.php?id=15395" TargetMode="External"/><Relationship Id="rId1002" Type="http://schemas.openxmlformats.org/officeDocument/2006/relationships/hyperlink" Target="https://vo.uu.edu.ua/grade/report/grader/index.php?id=13593" TargetMode="External"/><Relationship Id="rId4158" Type="http://schemas.openxmlformats.org/officeDocument/2006/relationships/hyperlink" Target="https://vo.uu.edu.ua/grade/report/grader/index.php?id=13663" TargetMode="External"/><Relationship Id="rId4365" Type="http://schemas.openxmlformats.org/officeDocument/2006/relationships/hyperlink" Target="https://vo.uu.edu.ua/grade/report/grader/index.php?id=16472" TargetMode="External"/><Relationship Id="rId5209" Type="http://schemas.openxmlformats.org/officeDocument/2006/relationships/hyperlink" Target="https://vo.uu.edu.ua/grade/report/grader/index.php?id=11273" TargetMode="External"/><Relationship Id="rId1959" Type="http://schemas.openxmlformats.org/officeDocument/2006/relationships/hyperlink" Target="https://vo.uu.edu.ua/grade/report/grader/index.php?id=14682" TargetMode="External"/><Relationship Id="rId3174" Type="http://schemas.openxmlformats.org/officeDocument/2006/relationships/hyperlink" Target="https://vo.uu.edu.ua/grade/report/grader/index.php?id=12707" TargetMode="External"/><Relationship Id="rId4018" Type="http://schemas.openxmlformats.org/officeDocument/2006/relationships/hyperlink" Target="https://vo.uu.edu.ua/grade/report/grader/index.php?id=16136" TargetMode="External"/><Relationship Id="rId4572" Type="http://schemas.openxmlformats.org/officeDocument/2006/relationships/hyperlink" Target="https://vo.uu.edu.ua/grade/report/grader/index.php?id=5200" TargetMode="External"/><Relationship Id="rId5416" Type="http://schemas.openxmlformats.org/officeDocument/2006/relationships/hyperlink" Target="https://vo.uu.edu.ua/grade/report/grader/index.php?id=16557" TargetMode="External"/><Relationship Id="rId1819" Type="http://schemas.openxmlformats.org/officeDocument/2006/relationships/hyperlink" Target="https://vo.uu.edu.ua/grade/report/grader/index.php?id=14536" TargetMode="External"/><Relationship Id="rId3381" Type="http://schemas.openxmlformats.org/officeDocument/2006/relationships/hyperlink" Target="https://vo.uu.edu.ua/grade/report/grader/index.php?id=7300" TargetMode="External"/><Relationship Id="rId4225" Type="http://schemas.openxmlformats.org/officeDocument/2006/relationships/hyperlink" Target="https://vo.uu.edu.ua/grade/report/grader/index.php?id=10614" TargetMode="External"/><Relationship Id="rId4432" Type="http://schemas.openxmlformats.org/officeDocument/2006/relationships/hyperlink" Target="https://vo.uu.edu.ua/grade/report/grader/index.php?id=4811" TargetMode="External"/><Relationship Id="rId2190" Type="http://schemas.openxmlformats.org/officeDocument/2006/relationships/hyperlink" Target="https://vo.uu.edu.ua/grade/report/grader/index.php?id=11925" TargetMode="External"/><Relationship Id="rId3034" Type="http://schemas.openxmlformats.org/officeDocument/2006/relationships/hyperlink" Target="https://vo.uu.edu.ua/grade/report/grader/index.php?id=1638" TargetMode="External"/><Relationship Id="rId3241" Type="http://schemas.openxmlformats.org/officeDocument/2006/relationships/hyperlink" Target="https://vo.uu.edu.ua/grade/report/grader/index.php?id=12163" TargetMode="External"/><Relationship Id="rId162" Type="http://schemas.openxmlformats.org/officeDocument/2006/relationships/hyperlink" Target="https://vo.uu.edu.ua/grade/report/grader/index.php?id=13042" TargetMode="External"/><Relationship Id="rId2050" Type="http://schemas.openxmlformats.org/officeDocument/2006/relationships/hyperlink" Target="https://vo.uu.edu.ua/grade/report/grader/index.php?id=14228" TargetMode="External"/><Relationship Id="rId3101" Type="http://schemas.openxmlformats.org/officeDocument/2006/relationships/hyperlink" Target="https://vo.uu.edu.ua/grade/report/grader/index.php?id=10121" TargetMode="External"/><Relationship Id="rId979" Type="http://schemas.openxmlformats.org/officeDocument/2006/relationships/hyperlink" Target="https://vo.uu.edu.ua/grade/report/grader/index.php?id=16669" TargetMode="External"/><Relationship Id="rId5066" Type="http://schemas.openxmlformats.org/officeDocument/2006/relationships/hyperlink" Target="https://vo.uu.edu.ua/grade/report/grader/index.php?id=16935" TargetMode="External"/><Relationship Id="rId5273" Type="http://schemas.openxmlformats.org/officeDocument/2006/relationships/hyperlink" Target="https://vo.uu.edu.ua/grade/report/grader/index.php?id=11649" TargetMode="External"/><Relationship Id="rId5480" Type="http://schemas.openxmlformats.org/officeDocument/2006/relationships/hyperlink" Target="https://vo.uu.edu.ua/grade/report/grader/index.php?id=1526" TargetMode="External"/><Relationship Id="rId839" Type="http://schemas.openxmlformats.org/officeDocument/2006/relationships/hyperlink" Target="https://vo.uu.edu.ua/grade/report/grader/index.php?id=13073" TargetMode="External"/><Relationship Id="rId1469" Type="http://schemas.openxmlformats.org/officeDocument/2006/relationships/hyperlink" Target="https://vo.uu.edu.ua/grade/report/grader/index.php?id=2184" TargetMode="External"/><Relationship Id="rId2867" Type="http://schemas.openxmlformats.org/officeDocument/2006/relationships/hyperlink" Target="https://vo.uu.edu.ua/grade/report/grader/index.php?id=5803" TargetMode="External"/><Relationship Id="rId3918" Type="http://schemas.openxmlformats.org/officeDocument/2006/relationships/hyperlink" Target="https://vo.uu.edu.ua/grade/report/grader/index.php?id=15006" TargetMode="External"/><Relationship Id="rId4082" Type="http://schemas.openxmlformats.org/officeDocument/2006/relationships/hyperlink" Target="https://vo.uu.edu.ua/grade/report/grader/index.php?id=5177" TargetMode="External"/><Relationship Id="rId5133" Type="http://schemas.openxmlformats.org/officeDocument/2006/relationships/hyperlink" Target="https://vo.uu.edu.ua/grade/report/grader/index.php?id=9343" TargetMode="External"/><Relationship Id="rId5340" Type="http://schemas.openxmlformats.org/officeDocument/2006/relationships/hyperlink" Target="https://vo.uu.edu.ua/grade/report/grader/index.php?id=15318" TargetMode="External"/><Relationship Id="rId1676" Type="http://schemas.openxmlformats.org/officeDocument/2006/relationships/hyperlink" Target="https://vo.uu.edu.ua/grade/report/grader/index.php?id=13588" TargetMode="External"/><Relationship Id="rId1883" Type="http://schemas.openxmlformats.org/officeDocument/2006/relationships/hyperlink" Target="https://vo.uu.edu.ua/grade/report/grader/index.php?id=6890" TargetMode="External"/><Relationship Id="rId2727" Type="http://schemas.openxmlformats.org/officeDocument/2006/relationships/hyperlink" Target="https://vo.uu.edu.ua/grade/report/grader/index.php?id=13459" TargetMode="External"/><Relationship Id="rId2934" Type="http://schemas.openxmlformats.org/officeDocument/2006/relationships/hyperlink" Target="https://vo.uu.edu.ua/grade/report/grader/index.php?id=6064" TargetMode="External"/><Relationship Id="rId906" Type="http://schemas.openxmlformats.org/officeDocument/2006/relationships/hyperlink" Target="https://vo.uu.edu.ua/grade/report/grader/index.php?id=16039" TargetMode="External"/><Relationship Id="rId1329" Type="http://schemas.openxmlformats.org/officeDocument/2006/relationships/hyperlink" Target="https://vo.uu.edu.ua/grade/report/grader/index.php?id=11123" TargetMode="External"/><Relationship Id="rId1536" Type="http://schemas.openxmlformats.org/officeDocument/2006/relationships/hyperlink" Target="https://vo.uu.edu.ua/grade/report/grader/index.php?id=4157" TargetMode="External"/><Relationship Id="rId1743" Type="http://schemas.openxmlformats.org/officeDocument/2006/relationships/hyperlink" Target="https://vo.uu.edu.ua/grade/report/grader/index.php?id=321" TargetMode="External"/><Relationship Id="rId1950" Type="http://schemas.openxmlformats.org/officeDocument/2006/relationships/hyperlink" Target="https://vo.uu.edu.ua/grade/report/grader/index.php?id=10353" TargetMode="External"/><Relationship Id="rId4899" Type="http://schemas.openxmlformats.org/officeDocument/2006/relationships/hyperlink" Target="https://vo.uu.edu.ua/grade/report/grader/index.php?id=17034" TargetMode="External"/><Relationship Id="rId5200" Type="http://schemas.openxmlformats.org/officeDocument/2006/relationships/hyperlink" Target="https://vo.uu.edu.ua/grade/report/grader/index.php?id=14315" TargetMode="External"/><Relationship Id="rId35" Type="http://schemas.openxmlformats.org/officeDocument/2006/relationships/hyperlink" Target="https://vo.uu.edu.ua/grade/report/grader/index.php?id=14728" TargetMode="External"/><Relationship Id="rId1603" Type="http://schemas.openxmlformats.org/officeDocument/2006/relationships/hyperlink" Target="https://vo.uu.edu.ua/grade/report/grader/index.php?id=10633" TargetMode="External"/><Relationship Id="rId1810" Type="http://schemas.openxmlformats.org/officeDocument/2006/relationships/hyperlink" Target="https://vo.uu.edu.ua/grade/report/grader/index.php?id=13969" TargetMode="External"/><Relationship Id="rId4759" Type="http://schemas.openxmlformats.org/officeDocument/2006/relationships/hyperlink" Target="https://vo.uu.edu.ua/grade/report/grader/index.php?id=13804" TargetMode="External"/><Relationship Id="rId4966" Type="http://schemas.openxmlformats.org/officeDocument/2006/relationships/hyperlink" Target="https://vo.uu.edu.ua/grade/report/grader/index.php?id=4637" TargetMode="External"/><Relationship Id="rId3568" Type="http://schemas.openxmlformats.org/officeDocument/2006/relationships/hyperlink" Target="https://vo.uu.edu.ua/grade/report/grader/index.php?id=4536" TargetMode="External"/><Relationship Id="rId3775" Type="http://schemas.openxmlformats.org/officeDocument/2006/relationships/hyperlink" Target="https://vo.uu.edu.ua/grade/report/grader/index.php?id=12269" TargetMode="External"/><Relationship Id="rId3982" Type="http://schemas.openxmlformats.org/officeDocument/2006/relationships/hyperlink" Target="https://vo.uu.edu.ua/grade/report/grader/index.php?id=1004" TargetMode="External"/><Relationship Id="rId4619" Type="http://schemas.openxmlformats.org/officeDocument/2006/relationships/hyperlink" Target="https://vo.uu.edu.ua/grade/report/grader/index.php?id=13330" TargetMode="External"/><Relationship Id="rId4826" Type="http://schemas.openxmlformats.org/officeDocument/2006/relationships/hyperlink" Target="https://vo.uu.edu.ua/grade/report/grader/index.php?id=10244" TargetMode="External"/><Relationship Id="rId489" Type="http://schemas.openxmlformats.org/officeDocument/2006/relationships/hyperlink" Target="https://vo.uu.edu.ua/grade/report/grader/index.php?id=11427" TargetMode="External"/><Relationship Id="rId696" Type="http://schemas.openxmlformats.org/officeDocument/2006/relationships/hyperlink" Target="https://vo.uu.edu.ua/grade/report/grader/index.php?id=11450" TargetMode="External"/><Relationship Id="rId2377" Type="http://schemas.openxmlformats.org/officeDocument/2006/relationships/hyperlink" Target="https://vo.uu.edu.ua/grade/report/grader/index.php?id=8835" TargetMode="External"/><Relationship Id="rId2584" Type="http://schemas.openxmlformats.org/officeDocument/2006/relationships/hyperlink" Target="https://vo.uu.edu.ua/grade/report/grader/index.php?id=4838" TargetMode="External"/><Relationship Id="rId2791" Type="http://schemas.openxmlformats.org/officeDocument/2006/relationships/hyperlink" Target="https://vo.uu.edu.ua/grade/report/grader/index.php?id=9016" TargetMode="External"/><Relationship Id="rId3428" Type="http://schemas.openxmlformats.org/officeDocument/2006/relationships/hyperlink" Target="https://vo.uu.edu.ua/grade/report/grader/index.php?id=11798" TargetMode="External"/><Relationship Id="rId3635" Type="http://schemas.openxmlformats.org/officeDocument/2006/relationships/hyperlink" Target="https://vo.uu.edu.ua/grade/report/grader/index.php?id=6326" TargetMode="External"/><Relationship Id="rId349" Type="http://schemas.openxmlformats.org/officeDocument/2006/relationships/hyperlink" Target="https://vo.uu.edu.ua/grade/report/grader/index.php?id=16638" TargetMode="External"/><Relationship Id="rId556" Type="http://schemas.openxmlformats.org/officeDocument/2006/relationships/hyperlink" Target="https://vo.uu.edu.ua/grade/report/grader/index.php?id=14203" TargetMode="External"/><Relationship Id="rId763" Type="http://schemas.openxmlformats.org/officeDocument/2006/relationships/hyperlink" Target="https://vo.uu.edu.ua/grade/report/grader/index.php?id=2024" TargetMode="External"/><Relationship Id="rId1186" Type="http://schemas.openxmlformats.org/officeDocument/2006/relationships/hyperlink" Target="https://vo.uu.edu.ua/grade/report/grader/index.php?id=225" TargetMode="External"/><Relationship Id="rId1393" Type="http://schemas.openxmlformats.org/officeDocument/2006/relationships/hyperlink" Target="https://vo.uu.edu.ua/grade/report/grader/index.php?id=16964" TargetMode="External"/><Relationship Id="rId2237" Type="http://schemas.openxmlformats.org/officeDocument/2006/relationships/hyperlink" Target="https://vo.uu.edu.ua/grade/report/grader/index.php?id=9606" TargetMode="External"/><Relationship Id="rId2444" Type="http://schemas.openxmlformats.org/officeDocument/2006/relationships/hyperlink" Target="https://vo.uu.edu.ua/grade/report/grader/index.php?id=6382" TargetMode="External"/><Relationship Id="rId3842" Type="http://schemas.openxmlformats.org/officeDocument/2006/relationships/hyperlink" Target="https://vo.uu.edu.ua/grade/report/grader/index.php?id=9869" TargetMode="External"/><Relationship Id="rId209" Type="http://schemas.openxmlformats.org/officeDocument/2006/relationships/hyperlink" Target="https://vo.uu.edu.ua/grade/report/grader/index.php?id=13502" TargetMode="External"/><Relationship Id="rId416" Type="http://schemas.openxmlformats.org/officeDocument/2006/relationships/hyperlink" Target="https://vo.uu.edu.ua/grade/report/grader/index.php?id=4659" TargetMode="External"/><Relationship Id="rId970" Type="http://schemas.openxmlformats.org/officeDocument/2006/relationships/hyperlink" Target="https://vo.uu.edu.ua/grade/report/grader/index.php?id=16655" TargetMode="External"/><Relationship Id="rId1046" Type="http://schemas.openxmlformats.org/officeDocument/2006/relationships/hyperlink" Target="https://vo.uu.edu.ua/grade/report/grader/index.php?id=11687" TargetMode="External"/><Relationship Id="rId1253" Type="http://schemas.openxmlformats.org/officeDocument/2006/relationships/hyperlink" Target="https://vo.uu.edu.ua/grade/report/grader/index.php?id=14553" TargetMode="External"/><Relationship Id="rId2651" Type="http://schemas.openxmlformats.org/officeDocument/2006/relationships/hyperlink" Target="https://vo.uu.edu.ua/grade/report/grader/index.php?id=3149" TargetMode="External"/><Relationship Id="rId3702" Type="http://schemas.openxmlformats.org/officeDocument/2006/relationships/hyperlink" Target="https://vo.uu.edu.ua/grade/report/grader/index.php?id=2368" TargetMode="External"/><Relationship Id="rId623" Type="http://schemas.openxmlformats.org/officeDocument/2006/relationships/hyperlink" Target="https://vo.uu.edu.ua/grade/report/grader/index.php?id=11494" TargetMode="External"/><Relationship Id="rId830" Type="http://schemas.openxmlformats.org/officeDocument/2006/relationships/hyperlink" Target="https://vo.uu.edu.ua/grade/report/grader/index.php?id=12620" TargetMode="External"/><Relationship Id="rId1460" Type="http://schemas.openxmlformats.org/officeDocument/2006/relationships/hyperlink" Target="https://vo.uu.edu.ua/grade/report/grader/index.php?id=2076" TargetMode="External"/><Relationship Id="rId2304" Type="http://schemas.openxmlformats.org/officeDocument/2006/relationships/hyperlink" Target="https://vo.uu.edu.ua/grade/report/grader/index.php?id=12828" TargetMode="External"/><Relationship Id="rId2511" Type="http://schemas.openxmlformats.org/officeDocument/2006/relationships/hyperlink" Target="https://vo.uu.edu.ua/grade/report/grader/index.php?id=8748" TargetMode="External"/><Relationship Id="rId1113" Type="http://schemas.openxmlformats.org/officeDocument/2006/relationships/hyperlink" Target="https://vo.uu.edu.ua/grade/report/grader/index.php?id=454" TargetMode="External"/><Relationship Id="rId1320" Type="http://schemas.openxmlformats.org/officeDocument/2006/relationships/hyperlink" Target="https://vo.uu.edu.ua/grade/report/grader/index.php?id=11113" TargetMode="External"/><Relationship Id="rId4269" Type="http://schemas.openxmlformats.org/officeDocument/2006/relationships/hyperlink" Target="https://vo.uu.edu.ua/grade/report/grader/index.php?id=11997" TargetMode="External"/><Relationship Id="rId4476" Type="http://schemas.openxmlformats.org/officeDocument/2006/relationships/hyperlink" Target="https://vo.uu.edu.ua/grade/report/grader/index.php?id=13643" TargetMode="External"/><Relationship Id="rId4683" Type="http://schemas.openxmlformats.org/officeDocument/2006/relationships/hyperlink" Target="https://vo.uu.edu.ua/grade/report/grader/index.php?id=12349" TargetMode="External"/><Relationship Id="rId4890" Type="http://schemas.openxmlformats.org/officeDocument/2006/relationships/hyperlink" Target="https://vo.uu.edu.ua/grade/report/grader/index.php?id=15870" TargetMode="External"/><Relationship Id="rId5527" Type="http://schemas.openxmlformats.org/officeDocument/2006/relationships/hyperlink" Target="https://vo.uu.edu.ua/grade/report/grader/index.php?id=10202" TargetMode="External"/><Relationship Id="rId3078" Type="http://schemas.openxmlformats.org/officeDocument/2006/relationships/hyperlink" Target="https://vo.uu.edu.ua/grade/report/grader/index.php?id=6451" TargetMode="External"/><Relationship Id="rId3285" Type="http://schemas.openxmlformats.org/officeDocument/2006/relationships/hyperlink" Target="https://vo.uu.edu.ua/grade/report/grader/index.php?id=3833" TargetMode="External"/><Relationship Id="rId3492" Type="http://schemas.openxmlformats.org/officeDocument/2006/relationships/hyperlink" Target="https://vo.uu.edu.ua/grade/report/grader/index.php?id=8965" TargetMode="External"/><Relationship Id="rId4129" Type="http://schemas.openxmlformats.org/officeDocument/2006/relationships/hyperlink" Target="https://vo.uu.edu.ua/grade/report/grader/index.php?id=11186" TargetMode="External"/><Relationship Id="rId4336" Type="http://schemas.openxmlformats.org/officeDocument/2006/relationships/hyperlink" Target="https://vo.uu.edu.ua/grade/report/grader/index.php?id=14509" TargetMode="External"/><Relationship Id="rId4543" Type="http://schemas.openxmlformats.org/officeDocument/2006/relationships/hyperlink" Target="https://vo.uu.edu.ua/grade/report/grader/index.php?id=7500" TargetMode="External"/><Relationship Id="rId4750" Type="http://schemas.openxmlformats.org/officeDocument/2006/relationships/hyperlink" Target="https://vo.uu.edu.ua/grade/report/grader/index.php?id=13415" TargetMode="External"/><Relationship Id="rId2094" Type="http://schemas.openxmlformats.org/officeDocument/2006/relationships/hyperlink" Target="https://vo.uu.edu.ua/grade/report/grader/index.php?id=61" TargetMode="External"/><Relationship Id="rId3145" Type="http://schemas.openxmlformats.org/officeDocument/2006/relationships/hyperlink" Target="https://vo.uu.edu.ua/grade/report/grader/index.php?id=12624" TargetMode="External"/><Relationship Id="rId3352" Type="http://schemas.openxmlformats.org/officeDocument/2006/relationships/hyperlink" Target="https://vo.uu.edu.ua/grade/report/grader/index.php?id=15855" TargetMode="External"/><Relationship Id="rId4403" Type="http://schemas.openxmlformats.org/officeDocument/2006/relationships/hyperlink" Target="https://vo.uu.edu.ua/grade/report/grader/index.php?id=729" TargetMode="External"/><Relationship Id="rId4610" Type="http://schemas.openxmlformats.org/officeDocument/2006/relationships/hyperlink" Target="https://vo.uu.edu.ua/grade/report/grader/index.php?id=12380" TargetMode="External"/><Relationship Id="rId273" Type="http://schemas.openxmlformats.org/officeDocument/2006/relationships/hyperlink" Target="https://vo.uu.edu.ua/grade/report/grader/index.php?id=16050" TargetMode="External"/><Relationship Id="rId480" Type="http://schemas.openxmlformats.org/officeDocument/2006/relationships/hyperlink" Target="https://vo.uu.edu.ua/grade/report/grader/index.php?id=11166" TargetMode="External"/><Relationship Id="rId2161" Type="http://schemas.openxmlformats.org/officeDocument/2006/relationships/hyperlink" Target="https://vo.uu.edu.ua/grade/report/grader/index.php?id=1183" TargetMode="External"/><Relationship Id="rId3005" Type="http://schemas.openxmlformats.org/officeDocument/2006/relationships/hyperlink" Target="https://vo.uu.edu.ua/grade/report/grader/index.php?id=16899" TargetMode="External"/><Relationship Id="rId3212" Type="http://schemas.openxmlformats.org/officeDocument/2006/relationships/hyperlink" Target="https://vo.uu.edu.ua/grade/report/grader/index.php?id=15916" TargetMode="External"/><Relationship Id="rId133" Type="http://schemas.openxmlformats.org/officeDocument/2006/relationships/hyperlink" Target="https://vo.uu.edu.ua/grade/report/grader/index.php?id=11162" TargetMode="External"/><Relationship Id="rId340" Type="http://schemas.openxmlformats.org/officeDocument/2006/relationships/hyperlink" Target="https://vo.uu.edu.ua/grade/report/grader/index.php?id=16526" TargetMode="External"/><Relationship Id="rId2021" Type="http://schemas.openxmlformats.org/officeDocument/2006/relationships/hyperlink" Target="https://vo.uu.edu.ua/grade/report/grader/index.php?id=3509" TargetMode="External"/><Relationship Id="rId5177" Type="http://schemas.openxmlformats.org/officeDocument/2006/relationships/hyperlink" Target="https://vo.uu.edu.ua/grade/report/grader/index.php?id=13111" TargetMode="External"/><Relationship Id="rId5384" Type="http://schemas.openxmlformats.org/officeDocument/2006/relationships/hyperlink" Target="https://vo.uu.edu.ua/grade/report/grader/index.php?id=10493" TargetMode="External"/><Relationship Id="rId200" Type="http://schemas.openxmlformats.org/officeDocument/2006/relationships/hyperlink" Target="https://vo.uu.edu.ua/grade/report/grader/index.php?id=13253" TargetMode="External"/><Relationship Id="rId2978" Type="http://schemas.openxmlformats.org/officeDocument/2006/relationships/hyperlink" Target="https://vo.uu.edu.ua/grade/report/grader/index.php?id=14897" TargetMode="External"/><Relationship Id="rId4193" Type="http://schemas.openxmlformats.org/officeDocument/2006/relationships/hyperlink" Target="https://vo.uu.edu.ua/grade/report/grader/index.php?id=6164" TargetMode="External"/><Relationship Id="rId5037" Type="http://schemas.openxmlformats.org/officeDocument/2006/relationships/hyperlink" Target="https://vo.uu.edu.ua/grade/report/grader/index.php?id=7574" TargetMode="External"/><Relationship Id="rId5591" Type="http://schemas.openxmlformats.org/officeDocument/2006/relationships/hyperlink" Target="https://vo.uu.edu.ua/grade/report/grader/index.php?id=15014" TargetMode="External"/><Relationship Id="rId1787" Type="http://schemas.openxmlformats.org/officeDocument/2006/relationships/hyperlink" Target="https://vo.uu.edu.ua/grade/report/grader/index.php?id=9863" TargetMode="External"/><Relationship Id="rId1994" Type="http://schemas.openxmlformats.org/officeDocument/2006/relationships/hyperlink" Target="https://vo.uu.edu.ua/grade/report/grader/index.php?id=10374" TargetMode="External"/><Relationship Id="rId2838" Type="http://schemas.openxmlformats.org/officeDocument/2006/relationships/hyperlink" Target="https://vo.uu.edu.ua/grade/report/grader/index.php?id=2276" TargetMode="External"/><Relationship Id="rId5244" Type="http://schemas.openxmlformats.org/officeDocument/2006/relationships/hyperlink" Target="https://vo.uu.edu.ua/grade/report/grader/index.php?id=15872" TargetMode="External"/><Relationship Id="rId5451" Type="http://schemas.openxmlformats.org/officeDocument/2006/relationships/hyperlink" Target="https://vo.uu.edu.ua/grade/report/grader/index.php?id=4849" TargetMode="External"/><Relationship Id="rId79" Type="http://schemas.openxmlformats.org/officeDocument/2006/relationships/hyperlink" Target="https://vo.uu.edu.ua/grade/report/grader/index.php?id=14772" TargetMode="External"/><Relationship Id="rId1647" Type="http://schemas.openxmlformats.org/officeDocument/2006/relationships/hyperlink" Target="https://vo.uu.edu.ua/grade/report/grader/index.php?id=12250" TargetMode="External"/><Relationship Id="rId1854" Type="http://schemas.openxmlformats.org/officeDocument/2006/relationships/hyperlink" Target="https://vo.uu.edu.ua/grade/report/grader/index.php?id=15779" TargetMode="External"/><Relationship Id="rId2905" Type="http://schemas.openxmlformats.org/officeDocument/2006/relationships/hyperlink" Target="https://vo.uu.edu.ua/grade/report/grader/index.php?id=12722" TargetMode="External"/><Relationship Id="rId4053" Type="http://schemas.openxmlformats.org/officeDocument/2006/relationships/hyperlink" Target="https://vo.uu.edu.ua/grade/report/grader/index.php?id=12134" TargetMode="External"/><Relationship Id="rId4260" Type="http://schemas.openxmlformats.org/officeDocument/2006/relationships/hyperlink" Target="https://vo.uu.edu.ua/grade/report/grader/index.php?id=11978" TargetMode="External"/><Relationship Id="rId5104" Type="http://schemas.openxmlformats.org/officeDocument/2006/relationships/hyperlink" Target="https://vo.uu.edu.ua/grade/report/grader/index.php?id=14107" TargetMode="External"/><Relationship Id="rId5311" Type="http://schemas.openxmlformats.org/officeDocument/2006/relationships/hyperlink" Target="https://vo.uu.edu.ua/grade/report/grader/index.php?id=12452" TargetMode="External"/><Relationship Id="rId1507" Type="http://schemas.openxmlformats.org/officeDocument/2006/relationships/hyperlink" Target="https://vo.uu.edu.ua/grade/report/grader/index.php?id=4075" TargetMode="External"/><Relationship Id="rId1714" Type="http://schemas.openxmlformats.org/officeDocument/2006/relationships/hyperlink" Target="https://vo.uu.edu.ua/grade/report/grader/index.php?id=11013" TargetMode="External"/><Relationship Id="rId4120" Type="http://schemas.openxmlformats.org/officeDocument/2006/relationships/hyperlink" Target="https://vo.uu.edu.ua/grade/report/grader/index.php?id=9634" TargetMode="External"/><Relationship Id="rId1921" Type="http://schemas.openxmlformats.org/officeDocument/2006/relationships/hyperlink" Target="https://vo.uu.edu.ua/grade/report/grader/index.php?id=13509" TargetMode="External"/><Relationship Id="rId3679" Type="http://schemas.openxmlformats.org/officeDocument/2006/relationships/hyperlink" Target="https://vo.uu.edu.ua/grade/report/grader/index.php?id=16081" TargetMode="External"/><Relationship Id="rId2488" Type="http://schemas.openxmlformats.org/officeDocument/2006/relationships/hyperlink" Target="https://vo.uu.edu.ua/grade/report/grader/index.php?id=8089" TargetMode="External"/><Relationship Id="rId3886" Type="http://schemas.openxmlformats.org/officeDocument/2006/relationships/hyperlink" Target="https://vo.uu.edu.ua/grade/report/grader/index.php?id=6513" TargetMode="External"/><Relationship Id="rId4937" Type="http://schemas.openxmlformats.org/officeDocument/2006/relationships/hyperlink" Target="https://vo.uu.edu.ua/grade/report/grader/index.php?id=15234" TargetMode="External"/><Relationship Id="rId1297" Type="http://schemas.openxmlformats.org/officeDocument/2006/relationships/hyperlink" Target="https://vo.uu.edu.ua/grade/report/grader/index.php?id=16094" TargetMode="External"/><Relationship Id="rId2695" Type="http://schemas.openxmlformats.org/officeDocument/2006/relationships/hyperlink" Target="https://vo.uu.edu.ua/grade/report/grader/index.php?id=6810" TargetMode="External"/><Relationship Id="rId3539" Type="http://schemas.openxmlformats.org/officeDocument/2006/relationships/hyperlink" Target="https://vo.uu.edu.ua/grade/report/grader/index.php?id=15944" TargetMode="External"/><Relationship Id="rId3746" Type="http://schemas.openxmlformats.org/officeDocument/2006/relationships/hyperlink" Target="https://vo.uu.edu.ua/grade/report/grader/index.php?id=11080" TargetMode="External"/><Relationship Id="rId3953" Type="http://schemas.openxmlformats.org/officeDocument/2006/relationships/hyperlink" Target="https://vo.uu.edu.ua/grade/report/grader/index.php?id=16779" TargetMode="External"/><Relationship Id="rId667" Type="http://schemas.openxmlformats.org/officeDocument/2006/relationships/hyperlink" Target="https://vo.uu.edu.ua/grade/report/grader/index.php?id=16259" TargetMode="External"/><Relationship Id="rId874" Type="http://schemas.openxmlformats.org/officeDocument/2006/relationships/hyperlink" Target="https://vo.uu.edu.ua/grade/report/grader/index.php?id=14069" TargetMode="External"/><Relationship Id="rId2348" Type="http://schemas.openxmlformats.org/officeDocument/2006/relationships/hyperlink" Target="https://vo.uu.edu.ua/grade/report/grader/index.php?id=7524" TargetMode="External"/><Relationship Id="rId2555" Type="http://schemas.openxmlformats.org/officeDocument/2006/relationships/hyperlink" Target="https://vo.uu.edu.ua/grade/report/grader/index.php?id=13083" TargetMode="External"/><Relationship Id="rId2762" Type="http://schemas.openxmlformats.org/officeDocument/2006/relationships/hyperlink" Target="https://vo.uu.edu.ua/grade/report/grader/index.php?id=4262" TargetMode="External"/><Relationship Id="rId3606" Type="http://schemas.openxmlformats.org/officeDocument/2006/relationships/hyperlink" Target="https://vo.uu.edu.ua/grade/report/grader/index.php?id=4386" TargetMode="External"/><Relationship Id="rId3813" Type="http://schemas.openxmlformats.org/officeDocument/2006/relationships/hyperlink" Target="https://vo.uu.edu.ua/grade/report/grader/index.php?id=6756" TargetMode="External"/><Relationship Id="rId527" Type="http://schemas.openxmlformats.org/officeDocument/2006/relationships/hyperlink" Target="https://vo.uu.edu.ua/grade/report/grader/index.php?id=13812" TargetMode="External"/><Relationship Id="rId734" Type="http://schemas.openxmlformats.org/officeDocument/2006/relationships/hyperlink" Target="https://vo.uu.edu.ua/grade/report/grader/index.php?id=11246" TargetMode="External"/><Relationship Id="rId941" Type="http://schemas.openxmlformats.org/officeDocument/2006/relationships/hyperlink" Target="https://vo.uu.edu.ua/grade/report/grader/index.php?id=16602" TargetMode="External"/><Relationship Id="rId1157" Type="http://schemas.openxmlformats.org/officeDocument/2006/relationships/hyperlink" Target="https://vo.uu.edu.ua/grade/report/grader/index.php?id=402" TargetMode="External"/><Relationship Id="rId1364" Type="http://schemas.openxmlformats.org/officeDocument/2006/relationships/hyperlink" Target="https://vo.uu.edu.ua/grade/report/grader/index.php?id=12469" TargetMode="External"/><Relationship Id="rId1571" Type="http://schemas.openxmlformats.org/officeDocument/2006/relationships/hyperlink" Target="https://vo.uu.edu.ua/grade/report/grader/index.php?id=5274" TargetMode="External"/><Relationship Id="rId2208" Type="http://schemas.openxmlformats.org/officeDocument/2006/relationships/hyperlink" Target="https://vo.uu.edu.ua/grade/report/grader/index.php?id=17008" TargetMode="External"/><Relationship Id="rId2415" Type="http://schemas.openxmlformats.org/officeDocument/2006/relationships/hyperlink" Target="https://vo.uu.edu.ua/grade/report/grader/index.php?id=12926" TargetMode="External"/><Relationship Id="rId2622" Type="http://schemas.openxmlformats.org/officeDocument/2006/relationships/hyperlink" Target="https://vo.uu.edu.ua/grade/report/grader/index.php?id=7093" TargetMode="External"/><Relationship Id="rId70" Type="http://schemas.openxmlformats.org/officeDocument/2006/relationships/hyperlink" Target="https://vo.uu.edu.ua/grade/report/grader/index.php?id=14763" TargetMode="External"/><Relationship Id="rId801" Type="http://schemas.openxmlformats.org/officeDocument/2006/relationships/hyperlink" Target="https://vo.uu.edu.ua/grade/report/grader/index.php?id=11435" TargetMode="External"/><Relationship Id="rId1017" Type="http://schemas.openxmlformats.org/officeDocument/2006/relationships/hyperlink" Target="https://vo.uu.edu.ua/grade/report/grader/index.php?id=16691" TargetMode="External"/><Relationship Id="rId1224" Type="http://schemas.openxmlformats.org/officeDocument/2006/relationships/hyperlink" Target="https://vo.uu.edu.ua/grade/report/grader/index.php?id=9409" TargetMode="External"/><Relationship Id="rId1431" Type="http://schemas.openxmlformats.org/officeDocument/2006/relationships/hyperlink" Target="https://vo.uu.edu.ua/grade/report/grader/index.php?id=10422" TargetMode="External"/><Relationship Id="rId4587" Type="http://schemas.openxmlformats.org/officeDocument/2006/relationships/hyperlink" Target="https://vo.uu.edu.ua/grade/report/grader/index.php?id=6816" TargetMode="External"/><Relationship Id="rId4794" Type="http://schemas.openxmlformats.org/officeDocument/2006/relationships/hyperlink" Target="https://vo.uu.edu.ua/grade/report/grader/index.php?id=3890" TargetMode="External"/><Relationship Id="rId3189" Type="http://schemas.openxmlformats.org/officeDocument/2006/relationships/hyperlink" Target="https://vo.uu.edu.ua/grade/report/grader/index.php?id=14872" TargetMode="External"/><Relationship Id="rId3396" Type="http://schemas.openxmlformats.org/officeDocument/2006/relationships/hyperlink" Target="https://vo.uu.edu.ua/grade/report/grader/index.php?id=11652" TargetMode="External"/><Relationship Id="rId4447" Type="http://schemas.openxmlformats.org/officeDocument/2006/relationships/hyperlink" Target="https://vo.uu.edu.ua/grade/report/grader/index.php?id=8493" TargetMode="External"/><Relationship Id="rId4654" Type="http://schemas.openxmlformats.org/officeDocument/2006/relationships/hyperlink" Target="https://vo.uu.edu.ua/grade/report/grader/index.php?id=9294" TargetMode="External"/><Relationship Id="rId3049" Type="http://schemas.openxmlformats.org/officeDocument/2006/relationships/hyperlink" Target="https://vo.uu.edu.ua/grade/report/grader/index.php?id=4211" TargetMode="External"/><Relationship Id="rId3256" Type="http://schemas.openxmlformats.org/officeDocument/2006/relationships/hyperlink" Target="https://vo.uu.edu.ua/grade/report/grader/index.php?id=12882" TargetMode="External"/><Relationship Id="rId3463" Type="http://schemas.openxmlformats.org/officeDocument/2006/relationships/hyperlink" Target="https://vo.uu.edu.ua/grade/report/grader/index.php?id=6104" TargetMode="External"/><Relationship Id="rId4307" Type="http://schemas.openxmlformats.org/officeDocument/2006/relationships/hyperlink" Target="https://vo.uu.edu.ua/grade/report/grader/index.php?id=14417" TargetMode="External"/><Relationship Id="rId4861" Type="http://schemas.openxmlformats.org/officeDocument/2006/relationships/hyperlink" Target="https://vo.uu.edu.ua/grade/report/grader/index.php?id=15050" TargetMode="External"/><Relationship Id="rId177" Type="http://schemas.openxmlformats.org/officeDocument/2006/relationships/hyperlink" Target="https://vo.uu.edu.ua/grade/report/grader/index.php?id=13117" TargetMode="External"/><Relationship Id="rId384" Type="http://schemas.openxmlformats.org/officeDocument/2006/relationships/hyperlink" Target="https://vo.uu.edu.ua/grade/report/grader/index.php?id=16988" TargetMode="External"/><Relationship Id="rId591" Type="http://schemas.openxmlformats.org/officeDocument/2006/relationships/hyperlink" Target="https://vo.uu.edu.ua/grade/report/grader/index.php?id=10767" TargetMode="External"/><Relationship Id="rId2065" Type="http://schemas.openxmlformats.org/officeDocument/2006/relationships/hyperlink" Target="https://vo.uu.edu.ua/grade/report/grader/index.php?id=586" TargetMode="External"/><Relationship Id="rId2272" Type="http://schemas.openxmlformats.org/officeDocument/2006/relationships/hyperlink" Target="https://vo.uu.edu.ua/grade/report/grader/index.php?id=6046" TargetMode="External"/><Relationship Id="rId3116" Type="http://schemas.openxmlformats.org/officeDocument/2006/relationships/hyperlink" Target="https://vo.uu.edu.ua/grade/report/grader/index.php?id=10136" TargetMode="External"/><Relationship Id="rId3670" Type="http://schemas.openxmlformats.org/officeDocument/2006/relationships/hyperlink" Target="https://vo.uu.edu.ua/grade/report/grader/index.php?id=13290" TargetMode="External"/><Relationship Id="rId4514" Type="http://schemas.openxmlformats.org/officeDocument/2006/relationships/hyperlink" Target="https://vo.uu.edu.ua/grade/report/grader/index.php?id=15910" TargetMode="External"/><Relationship Id="rId4721" Type="http://schemas.openxmlformats.org/officeDocument/2006/relationships/hyperlink" Target="https://vo.uu.edu.ua/grade/report/grader/index.php?id=512" TargetMode="External"/><Relationship Id="rId244" Type="http://schemas.openxmlformats.org/officeDocument/2006/relationships/hyperlink" Target="https://vo.uu.edu.ua/grade/report/grader/index.php?id=14011" TargetMode="External"/><Relationship Id="rId1081" Type="http://schemas.openxmlformats.org/officeDocument/2006/relationships/hyperlink" Target="https://vo.uu.edu.ua/grade/report/grader/index.php?id=14490" TargetMode="External"/><Relationship Id="rId3323" Type="http://schemas.openxmlformats.org/officeDocument/2006/relationships/hyperlink" Target="https://vo.uu.edu.ua/grade/report/grader/index.php?id=8496" TargetMode="External"/><Relationship Id="rId3530" Type="http://schemas.openxmlformats.org/officeDocument/2006/relationships/hyperlink" Target="https://vo.uu.edu.ua/grade/report/grader/index.php?id=12840" TargetMode="External"/><Relationship Id="rId451" Type="http://schemas.openxmlformats.org/officeDocument/2006/relationships/hyperlink" Target="https://vo.uu.edu.ua/grade/report/grader/index.php?id=13945" TargetMode="External"/><Relationship Id="rId2132" Type="http://schemas.openxmlformats.org/officeDocument/2006/relationships/hyperlink" Target="https://vo.uu.edu.ua/grade/report/grader/index.php?id=16728" TargetMode="External"/><Relationship Id="rId5288" Type="http://schemas.openxmlformats.org/officeDocument/2006/relationships/hyperlink" Target="https://vo.uu.edu.ua/grade/report/grader/index.php?id=10652" TargetMode="External"/><Relationship Id="rId5495" Type="http://schemas.openxmlformats.org/officeDocument/2006/relationships/hyperlink" Target="https://vo.uu.edu.ua/grade/report/grader/index.php?id=3008" TargetMode="External"/><Relationship Id="rId104" Type="http://schemas.openxmlformats.org/officeDocument/2006/relationships/hyperlink" Target="https://vo.uu.edu.ua/grade/report/grader/index.php?id=10851" TargetMode="External"/><Relationship Id="rId311" Type="http://schemas.openxmlformats.org/officeDocument/2006/relationships/hyperlink" Target="https://vo.uu.edu.ua/grade/report/grader/index.php?id=16188" TargetMode="External"/><Relationship Id="rId1898" Type="http://schemas.openxmlformats.org/officeDocument/2006/relationships/hyperlink" Target="https://vo.uu.edu.ua/grade/report/grader/index.php?id=7599" TargetMode="External"/><Relationship Id="rId2949" Type="http://schemas.openxmlformats.org/officeDocument/2006/relationships/hyperlink" Target="https://vo.uu.edu.ua/grade/report/grader/index.php?id=8092" TargetMode="External"/><Relationship Id="rId4097" Type="http://schemas.openxmlformats.org/officeDocument/2006/relationships/hyperlink" Target="https://vo.uu.edu.ua/grade/report/grader/index.php?id=7567" TargetMode="External"/><Relationship Id="rId5148" Type="http://schemas.openxmlformats.org/officeDocument/2006/relationships/hyperlink" Target="https://vo.uu.edu.ua/grade/report/grader/index.php?id=13092" TargetMode="External"/><Relationship Id="rId5355" Type="http://schemas.openxmlformats.org/officeDocument/2006/relationships/hyperlink" Target="https://vo.uu.edu.ua/grade/report/grader/index.php?id=16219" TargetMode="External"/><Relationship Id="rId5562" Type="http://schemas.openxmlformats.org/officeDocument/2006/relationships/hyperlink" Target="https://vo.uu.edu.ua/grade/report/grader/index.php?id=16737" TargetMode="External"/><Relationship Id="rId1758" Type="http://schemas.openxmlformats.org/officeDocument/2006/relationships/hyperlink" Target="https://vo.uu.edu.ua/grade/report/grader/index.php?id=6992" TargetMode="External"/><Relationship Id="rId2809" Type="http://schemas.openxmlformats.org/officeDocument/2006/relationships/hyperlink" Target="https://vo.uu.edu.ua/grade/report/grader/index.php?id=14329" TargetMode="External"/><Relationship Id="rId4164" Type="http://schemas.openxmlformats.org/officeDocument/2006/relationships/hyperlink" Target="https://vo.uu.edu.ua/grade/report/grader/index.php?id=14457" TargetMode="External"/><Relationship Id="rId4371" Type="http://schemas.openxmlformats.org/officeDocument/2006/relationships/hyperlink" Target="https://vo.uu.edu.ua/grade/report/grader/index.php?id=16494" TargetMode="External"/><Relationship Id="rId5008" Type="http://schemas.openxmlformats.org/officeDocument/2006/relationships/hyperlink" Target="https://vo.uu.edu.ua/grade/report/grader/index.php?id=160" TargetMode="External"/><Relationship Id="rId5215" Type="http://schemas.openxmlformats.org/officeDocument/2006/relationships/hyperlink" Target="https://vo.uu.edu.ua/grade/report/grader/index.php?id=8240" TargetMode="External"/><Relationship Id="rId5422" Type="http://schemas.openxmlformats.org/officeDocument/2006/relationships/hyperlink" Target="https://vo.uu.edu.ua/grade/report/grader/index.php?id=16563" TargetMode="External"/><Relationship Id="rId1965" Type="http://schemas.openxmlformats.org/officeDocument/2006/relationships/hyperlink" Target="https://vo.uu.edu.ua/grade/report/grader/index.php?id=583" TargetMode="External"/><Relationship Id="rId3180" Type="http://schemas.openxmlformats.org/officeDocument/2006/relationships/hyperlink" Target="https://vo.uu.edu.ua/grade/report/grader/index.php?id=12789" TargetMode="External"/><Relationship Id="rId4024" Type="http://schemas.openxmlformats.org/officeDocument/2006/relationships/hyperlink" Target="https://vo.uu.edu.ua/grade/report/grader/index.php?id=345" TargetMode="External"/><Relationship Id="rId4231" Type="http://schemas.openxmlformats.org/officeDocument/2006/relationships/hyperlink" Target="https://vo.uu.edu.ua/grade/report/grader/index.php?id=10620" TargetMode="External"/><Relationship Id="rId1618" Type="http://schemas.openxmlformats.org/officeDocument/2006/relationships/hyperlink" Target="https://vo.uu.edu.ua/grade/report/grader/index.php?id=11756" TargetMode="External"/><Relationship Id="rId1825" Type="http://schemas.openxmlformats.org/officeDocument/2006/relationships/hyperlink" Target="https://vo.uu.edu.ua/grade/report/grader/index.php?id=14544" TargetMode="External"/><Relationship Id="rId3040" Type="http://schemas.openxmlformats.org/officeDocument/2006/relationships/hyperlink" Target="https://vo.uu.edu.ua/grade/report/grader/index.php?id=2866" TargetMode="External"/><Relationship Id="rId3997" Type="http://schemas.openxmlformats.org/officeDocument/2006/relationships/hyperlink" Target="https://vo.uu.edu.ua/grade/report/grader/index.php?id=1038" TargetMode="External"/><Relationship Id="rId2599" Type="http://schemas.openxmlformats.org/officeDocument/2006/relationships/hyperlink" Target="https://vo.uu.edu.ua/grade/report/grader/index.php?id=4916" TargetMode="External"/><Relationship Id="rId3857" Type="http://schemas.openxmlformats.org/officeDocument/2006/relationships/hyperlink" Target="https://vo.uu.edu.ua/grade/report/grader/index.php?id=12783" TargetMode="External"/><Relationship Id="rId4908" Type="http://schemas.openxmlformats.org/officeDocument/2006/relationships/hyperlink" Target="https://vo.uu.edu.ua/grade/report/grader/index.php?id=6132" TargetMode="External"/><Relationship Id="rId778" Type="http://schemas.openxmlformats.org/officeDocument/2006/relationships/hyperlink" Target="https://vo.uu.edu.ua/grade/report/grader/index.php?id=10737" TargetMode="External"/><Relationship Id="rId985" Type="http://schemas.openxmlformats.org/officeDocument/2006/relationships/hyperlink" Target="https://vo.uu.edu.ua/grade/report/grader/index.php?id=11327" TargetMode="External"/><Relationship Id="rId2459" Type="http://schemas.openxmlformats.org/officeDocument/2006/relationships/hyperlink" Target="https://vo.uu.edu.ua/grade/report/grader/index.php?id=6416" TargetMode="External"/><Relationship Id="rId2666" Type="http://schemas.openxmlformats.org/officeDocument/2006/relationships/hyperlink" Target="https://vo.uu.edu.ua/grade/report/grader/index.php?id=3250" TargetMode="External"/><Relationship Id="rId2873" Type="http://schemas.openxmlformats.org/officeDocument/2006/relationships/hyperlink" Target="https://vo.uu.edu.ua/grade/report/grader/index.php?id=10148" TargetMode="External"/><Relationship Id="rId3717" Type="http://schemas.openxmlformats.org/officeDocument/2006/relationships/hyperlink" Target="https://vo.uu.edu.ua/grade/report/grader/index.php?id=10476" TargetMode="External"/><Relationship Id="rId3924" Type="http://schemas.openxmlformats.org/officeDocument/2006/relationships/hyperlink" Target="https://vo.uu.edu.ua/grade/report/grader/index.php?id=15190" TargetMode="External"/><Relationship Id="rId5072" Type="http://schemas.openxmlformats.org/officeDocument/2006/relationships/hyperlink" Target="https://vo.uu.edu.ua/grade/report/grader/index.php?id=7339" TargetMode="External"/><Relationship Id="rId638" Type="http://schemas.openxmlformats.org/officeDocument/2006/relationships/hyperlink" Target="https://vo.uu.edu.ua/grade/report/grader/index.php?id=11512" TargetMode="External"/><Relationship Id="rId845" Type="http://schemas.openxmlformats.org/officeDocument/2006/relationships/hyperlink" Target="https://vo.uu.edu.ua/grade/report/grader/index.php?id=13148" TargetMode="External"/><Relationship Id="rId1268" Type="http://schemas.openxmlformats.org/officeDocument/2006/relationships/hyperlink" Target="https://vo.uu.edu.ua/grade/report/grader/index.php?id=945" TargetMode="External"/><Relationship Id="rId1475" Type="http://schemas.openxmlformats.org/officeDocument/2006/relationships/hyperlink" Target="https://vo.uu.edu.ua/grade/report/grader/index.php?id=2213" TargetMode="External"/><Relationship Id="rId1682" Type="http://schemas.openxmlformats.org/officeDocument/2006/relationships/hyperlink" Target="https://vo.uu.edu.ua/grade/report/grader/index.php?id=16660" TargetMode="External"/><Relationship Id="rId2319" Type="http://schemas.openxmlformats.org/officeDocument/2006/relationships/hyperlink" Target="https://vo.uu.edu.ua/grade/report/grader/index.php?id=2800" TargetMode="External"/><Relationship Id="rId2526" Type="http://schemas.openxmlformats.org/officeDocument/2006/relationships/hyperlink" Target="https://vo.uu.edu.ua/grade/report/grader/index.php?id=9317" TargetMode="External"/><Relationship Id="rId2733" Type="http://schemas.openxmlformats.org/officeDocument/2006/relationships/hyperlink" Target="https://vo.uu.edu.ua/grade/report/grader/index.php?id=3776" TargetMode="External"/><Relationship Id="rId705" Type="http://schemas.openxmlformats.org/officeDocument/2006/relationships/hyperlink" Target="https://vo.uu.edu.ua/grade/report/grader/index.php?id=16033" TargetMode="External"/><Relationship Id="rId1128" Type="http://schemas.openxmlformats.org/officeDocument/2006/relationships/hyperlink" Target="https://vo.uu.edu.ua/grade/report/grader/index.php?id=13892" TargetMode="External"/><Relationship Id="rId1335" Type="http://schemas.openxmlformats.org/officeDocument/2006/relationships/hyperlink" Target="https://vo.uu.edu.ua/grade/report/grader/index.php?id=11129" TargetMode="External"/><Relationship Id="rId1542" Type="http://schemas.openxmlformats.org/officeDocument/2006/relationships/hyperlink" Target="https://vo.uu.edu.ua/grade/report/grader/index.php?id=4170" TargetMode="External"/><Relationship Id="rId2940" Type="http://schemas.openxmlformats.org/officeDocument/2006/relationships/hyperlink" Target="https://vo.uu.edu.ua/grade/report/grader/index.php?id=6582" TargetMode="External"/><Relationship Id="rId4698" Type="http://schemas.openxmlformats.org/officeDocument/2006/relationships/hyperlink" Target="https://vo.uu.edu.ua/grade/report/grader/index.php?id=12417" TargetMode="External"/><Relationship Id="rId912" Type="http://schemas.openxmlformats.org/officeDocument/2006/relationships/hyperlink" Target="https://vo.uu.edu.ua/grade/report/grader/index.php?id=16124" TargetMode="External"/><Relationship Id="rId2800" Type="http://schemas.openxmlformats.org/officeDocument/2006/relationships/hyperlink" Target="https://vo.uu.edu.ua/grade/report/grader/index.php?id=9656" TargetMode="External"/><Relationship Id="rId41" Type="http://schemas.openxmlformats.org/officeDocument/2006/relationships/hyperlink" Target="https://vo.uu.edu.ua/grade/report/grader/index.php?id=14734" TargetMode="External"/><Relationship Id="rId1402" Type="http://schemas.openxmlformats.org/officeDocument/2006/relationships/hyperlink" Target="https://vo.uu.edu.ua/grade/report/grader/index.php?id=6001" TargetMode="External"/><Relationship Id="rId4558" Type="http://schemas.openxmlformats.org/officeDocument/2006/relationships/hyperlink" Target="https://vo.uu.edu.ua/grade/report/grader/index.php?id=3452" TargetMode="External"/><Relationship Id="rId4765" Type="http://schemas.openxmlformats.org/officeDocument/2006/relationships/hyperlink" Target="https://vo.uu.edu.ua/grade/report/grader/index.php?id=13967" TargetMode="External"/><Relationship Id="rId4972" Type="http://schemas.openxmlformats.org/officeDocument/2006/relationships/hyperlink" Target="https://vo.uu.edu.ua/grade/report/grader/index.php?id=4829" TargetMode="External"/><Relationship Id="rId5609" Type="http://schemas.openxmlformats.org/officeDocument/2006/relationships/hyperlink" Target="https://vo.uu.edu.ua/grade/report/grader/index.php?id=11298" TargetMode="External"/><Relationship Id="rId288" Type="http://schemas.openxmlformats.org/officeDocument/2006/relationships/hyperlink" Target="https://vo.uu.edu.ua/grade/report/grader/index.php?id=16150" TargetMode="External"/><Relationship Id="rId3367" Type="http://schemas.openxmlformats.org/officeDocument/2006/relationships/hyperlink" Target="https://vo.uu.edu.ua/grade/report/grader/index.php?id=7276" TargetMode="External"/><Relationship Id="rId3574" Type="http://schemas.openxmlformats.org/officeDocument/2006/relationships/hyperlink" Target="https://vo.uu.edu.ua/grade/report/grader/index.php?id=5085" TargetMode="External"/><Relationship Id="rId3781" Type="http://schemas.openxmlformats.org/officeDocument/2006/relationships/hyperlink" Target="https://vo.uu.edu.ua/grade/report/grader/index.php?id=12497" TargetMode="External"/><Relationship Id="rId4418" Type="http://schemas.openxmlformats.org/officeDocument/2006/relationships/hyperlink" Target="https://vo.uu.edu.ua/grade/report/grader/index.php?id=1242" TargetMode="External"/><Relationship Id="rId4625" Type="http://schemas.openxmlformats.org/officeDocument/2006/relationships/hyperlink" Target="https://vo.uu.edu.ua/grade/report/grader/index.php?id=15195" TargetMode="External"/><Relationship Id="rId4832" Type="http://schemas.openxmlformats.org/officeDocument/2006/relationships/hyperlink" Target="https://vo.uu.edu.ua/grade/report/grader/index.php?id=10250" TargetMode="External"/><Relationship Id="rId495" Type="http://schemas.openxmlformats.org/officeDocument/2006/relationships/hyperlink" Target="https://vo.uu.edu.ua/grade/report/grader/index.php?id=12286" TargetMode="External"/><Relationship Id="rId2176" Type="http://schemas.openxmlformats.org/officeDocument/2006/relationships/hyperlink" Target="https://vo.uu.edu.ua/grade/report/grader/index.php?id=1214" TargetMode="External"/><Relationship Id="rId2383" Type="http://schemas.openxmlformats.org/officeDocument/2006/relationships/hyperlink" Target="https://vo.uu.edu.ua/grade/report/grader/index.php?id=9041" TargetMode="External"/><Relationship Id="rId2590" Type="http://schemas.openxmlformats.org/officeDocument/2006/relationships/hyperlink" Target="https://vo.uu.edu.ua/grade/report/grader/index.php?id=4854" TargetMode="External"/><Relationship Id="rId3227" Type="http://schemas.openxmlformats.org/officeDocument/2006/relationships/hyperlink" Target="https://vo.uu.edu.ua/grade/report/grader/index.php?id=2186" TargetMode="External"/><Relationship Id="rId3434" Type="http://schemas.openxmlformats.org/officeDocument/2006/relationships/hyperlink" Target="https://vo.uu.edu.ua/grade/report/grader/index.php?id=11882" TargetMode="External"/><Relationship Id="rId3641" Type="http://schemas.openxmlformats.org/officeDocument/2006/relationships/hyperlink" Target="https://vo.uu.edu.ua/grade/report/grader/index.php?id=6338" TargetMode="External"/><Relationship Id="rId148" Type="http://schemas.openxmlformats.org/officeDocument/2006/relationships/hyperlink" Target="https://vo.uu.edu.ua/grade/report/grader/index.php?id=11937" TargetMode="External"/><Relationship Id="rId355" Type="http://schemas.openxmlformats.org/officeDocument/2006/relationships/hyperlink" Target="https://vo.uu.edu.ua/grade/report/grader/index.php?id=16672" TargetMode="External"/><Relationship Id="rId562" Type="http://schemas.openxmlformats.org/officeDocument/2006/relationships/hyperlink" Target="https://vo.uu.edu.ua/grade/report/grader/index.php?id=14333" TargetMode="External"/><Relationship Id="rId1192" Type="http://schemas.openxmlformats.org/officeDocument/2006/relationships/hyperlink" Target="https://vo.uu.edu.ua/grade/report/grader/index.php?id=818" TargetMode="External"/><Relationship Id="rId2036" Type="http://schemas.openxmlformats.org/officeDocument/2006/relationships/hyperlink" Target="https://vo.uu.edu.ua/grade/report/grader/index.php?id=5634" TargetMode="External"/><Relationship Id="rId2243" Type="http://schemas.openxmlformats.org/officeDocument/2006/relationships/hyperlink" Target="https://vo.uu.edu.ua/grade/report/grader/index.php?id=9616" TargetMode="External"/><Relationship Id="rId2450" Type="http://schemas.openxmlformats.org/officeDocument/2006/relationships/hyperlink" Target="https://vo.uu.edu.ua/grade/report/grader/index.php?id=6392" TargetMode="External"/><Relationship Id="rId3501" Type="http://schemas.openxmlformats.org/officeDocument/2006/relationships/hyperlink" Target="https://vo.uu.edu.ua/grade/report/grader/index.php?id=10051" TargetMode="External"/><Relationship Id="rId5399" Type="http://schemas.openxmlformats.org/officeDocument/2006/relationships/hyperlink" Target="https://vo.uu.edu.ua/grade/report/grader/index.php?id=10034" TargetMode="External"/><Relationship Id="rId215" Type="http://schemas.openxmlformats.org/officeDocument/2006/relationships/hyperlink" Target="https://vo.uu.edu.ua/grade/report/grader/index.php?id=13532" TargetMode="External"/><Relationship Id="rId422" Type="http://schemas.openxmlformats.org/officeDocument/2006/relationships/hyperlink" Target="https://vo.uu.edu.ua/grade/report/grader/index.php?id=4665" TargetMode="External"/><Relationship Id="rId1052" Type="http://schemas.openxmlformats.org/officeDocument/2006/relationships/hyperlink" Target="https://vo.uu.edu.ua/grade/report/grader/index.php?id=11699" TargetMode="External"/><Relationship Id="rId2103" Type="http://schemas.openxmlformats.org/officeDocument/2006/relationships/hyperlink" Target="https://vo.uu.edu.ua/grade/report/grader/index.php?id=81" TargetMode="External"/><Relationship Id="rId2310" Type="http://schemas.openxmlformats.org/officeDocument/2006/relationships/hyperlink" Target="https://vo.uu.edu.ua/grade/report/grader/index.php?id=1221" TargetMode="External"/><Relationship Id="rId5259" Type="http://schemas.openxmlformats.org/officeDocument/2006/relationships/hyperlink" Target="https://vo.uu.edu.ua/grade/report/grader/index.php?id=11952" TargetMode="External"/><Relationship Id="rId5466" Type="http://schemas.openxmlformats.org/officeDocument/2006/relationships/hyperlink" Target="https://vo.uu.edu.ua/grade/report/grader/index.php?id=8913" TargetMode="External"/><Relationship Id="rId4068" Type="http://schemas.openxmlformats.org/officeDocument/2006/relationships/hyperlink" Target="https://vo.uu.edu.ua/grade/report/grader/index.php?id=13144" TargetMode="External"/><Relationship Id="rId4275" Type="http://schemas.openxmlformats.org/officeDocument/2006/relationships/hyperlink" Target="https://vo.uu.edu.ua/grade/report/grader/index.php?id=13795" TargetMode="External"/><Relationship Id="rId4482" Type="http://schemas.openxmlformats.org/officeDocument/2006/relationships/hyperlink" Target="https://vo.uu.edu.ua/grade/report/grader/index.php?id=13759" TargetMode="External"/><Relationship Id="rId5119" Type="http://schemas.openxmlformats.org/officeDocument/2006/relationships/hyperlink" Target="https://vo.uu.edu.ua/grade/report/grader/index.php?id=15531" TargetMode="External"/><Relationship Id="rId5326" Type="http://schemas.openxmlformats.org/officeDocument/2006/relationships/hyperlink" Target="https://vo.uu.edu.ua/grade/report/grader/index.php?id=13438" TargetMode="External"/><Relationship Id="rId1869" Type="http://schemas.openxmlformats.org/officeDocument/2006/relationships/hyperlink" Target="https://vo.uu.edu.ua/grade/report/grader/index.php?id=1277" TargetMode="External"/><Relationship Id="rId3084" Type="http://schemas.openxmlformats.org/officeDocument/2006/relationships/hyperlink" Target="https://vo.uu.edu.ua/grade/report/grader/index.php?id=6459" TargetMode="External"/><Relationship Id="rId3291" Type="http://schemas.openxmlformats.org/officeDocument/2006/relationships/hyperlink" Target="https://vo.uu.edu.ua/grade/report/grader/index.php?id=3845" TargetMode="External"/><Relationship Id="rId4135" Type="http://schemas.openxmlformats.org/officeDocument/2006/relationships/hyperlink" Target="https://vo.uu.edu.ua/grade/report/grader/index.php?id=11933" TargetMode="External"/><Relationship Id="rId5533" Type="http://schemas.openxmlformats.org/officeDocument/2006/relationships/hyperlink" Target="https://vo.uu.edu.ua/grade/report/grader/index.php?id=10208" TargetMode="External"/><Relationship Id="rId1729" Type="http://schemas.openxmlformats.org/officeDocument/2006/relationships/hyperlink" Target="https://vo.uu.edu.ua/grade/report/grader/index.php?id=16211" TargetMode="External"/><Relationship Id="rId1936" Type="http://schemas.openxmlformats.org/officeDocument/2006/relationships/hyperlink" Target="https://vo.uu.edu.ua/grade/report/grader/index.php?id=1558" TargetMode="External"/><Relationship Id="rId4342" Type="http://schemas.openxmlformats.org/officeDocument/2006/relationships/hyperlink" Target="https://vo.uu.edu.ua/grade/report/grader/index.php?id=14517" TargetMode="External"/><Relationship Id="rId5600" Type="http://schemas.openxmlformats.org/officeDocument/2006/relationships/hyperlink" Target="https://vo.uu.edu.ua/grade/report/grader/index.php?id=8921" TargetMode="External"/><Relationship Id="rId3151" Type="http://schemas.openxmlformats.org/officeDocument/2006/relationships/hyperlink" Target="https://vo.uu.edu.ua/grade/report/grader/index.php?id=12679" TargetMode="External"/><Relationship Id="rId4202" Type="http://schemas.openxmlformats.org/officeDocument/2006/relationships/hyperlink" Target="https://vo.uu.edu.ua/grade/report/grader/index.php?id=7186" TargetMode="External"/><Relationship Id="rId3011" Type="http://schemas.openxmlformats.org/officeDocument/2006/relationships/hyperlink" Target="https://vo.uu.edu.ua/grade/report/grader/index.php?id=534" TargetMode="External"/><Relationship Id="rId3968" Type="http://schemas.openxmlformats.org/officeDocument/2006/relationships/hyperlink" Target="https://vo.uu.edu.ua/grade/report/grader/index.php?id=16955" TargetMode="External"/><Relationship Id="rId5" Type="http://schemas.openxmlformats.org/officeDocument/2006/relationships/hyperlink" Target="https://vo.uu.edu.ua/grade/report/grader/index.php?id=14697" TargetMode="External"/><Relationship Id="rId889" Type="http://schemas.openxmlformats.org/officeDocument/2006/relationships/hyperlink" Target="https://vo.uu.edu.ua/grade/report/grader/index.php?id=14446" TargetMode="External"/><Relationship Id="rId2777" Type="http://schemas.openxmlformats.org/officeDocument/2006/relationships/hyperlink" Target="https://vo.uu.edu.ua/grade/report/grader/index.php?id=8387" TargetMode="External"/><Relationship Id="rId5183" Type="http://schemas.openxmlformats.org/officeDocument/2006/relationships/hyperlink" Target="https://vo.uu.edu.ua/grade/report/grader/index.php?id=16479" TargetMode="External"/><Relationship Id="rId5390" Type="http://schemas.openxmlformats.org/officeDocument/2006/relationships/hyperlink" Target="https://vo.uu.edu.ua/grade/report/grader/index.php?id=13686" TargetMode="External"/><Relationship Id="rId749" Type="http://schemas.openxmlformats.org/officeDocument/2006/relationships/hyperlink" Target="https://vo.uu.edu.ua/grade/report/grader/index.php?id=11387" TargetMode="External"/><Relationship Id="rId1379" Type="http://schemas.openxmlformats.org/officeDocument/2006/relationships/hyperlink" Target="https://vo.uu.edu.ua/grade/report/grader/index.php?id=12761" TargetMode="External"/><Relationship Id="rId1586" Type="http://schemas.openxmlformats.org/officeDocument/2006/relationships/hyperlink" Target="https://vo.uu.edu.ua/grade/report/grader/index.php?id=6256" TargetMode="External"/><Relationship Id="rId2984" Type="http://schemas.openxmlformats.org/officeDocument/2006/relationships/hyperlink" Target="https://vo.uu.edu.ua/grade/report/grader/index.php?id=15176" TargetMode="External"/><Relationship Id="rId3828" Type="http://schemas.openxmlformats.org/officeDocument/2006/relationships/hyperlink" Target="https://vo.uu.edu.ua/grade/report/grader/index.php?id=8362" TargetMode="External"/><Relationship Id="rId5043" Type="http://schemas.openxmlformats.org/officeDocument/2006/relationships/hyperlink" Target="https://vo.uu.edu.ua/grade/report/grader/index.php?id=9309" TargetMode="External"/><Relationship Id="rId5250" Type="http://schemas.openxmlformats.org/officeDocument/2006/relationships/hyperlink" Target="https://vo.uu.edu.ua/grade/report/grader/index.php?id=11943" TargetMode="External"/><Relationship Id="rId609" Type="http://schemas.openxmlformats.org/officeDocument/2006/relationships/hyperlink" Target="https://vo.uu.edu.ua/grade/report/grader/index.php?id=10798" TargetMode="External"/><Relationship Id="rId956" Type="http://schemas.openxmlformats.org/officeDocument/2006/relationships/hyperlink" Target="https://vo.uu.edu.ua/grade/report/grader/index.php?id=16617" TargetMode="External"/><Relationship Id="rId1239" Type="http://schemas.openxmlformats.org/officeDocument/2006/relationships/hyperlink" Target="https://vo.uu.edu.ua/grade/report/grader/index.php?id=14260" TargetMode="External"/><Relationship Id="rId1793" Type="http://schemas.openxmlformats.org/officeDocument/2006/relationships/hyperlink" Target="https://vo.uu.edu.ua/grade/report/grader/index.php?id=11396" TargetMode="External"/><Relationship Id="rId2637" Type="http://schemas.openxmlformats.org/officeDocument/2006/relationships/hyperlink" Target="https://vo.uu.edu.ua/grade/report/grader/index.php?id=8948" TargetMode="External"/><Relationship Id="rId2844" Type="http://schemas.openxmlformats.org/officeDocument/2006/relationships/hyperlink" Target="https://vo.uu.edu.ua/grade/report/grader/index.php?id=4056" TargetMode="External"/><Relationship Id="rId5110" Type="http://schemas.openxmlformats.org/officeDocument/2006/relationships/hyperlink" Target="https://vo.uu.edu.ua/grade/report/grader/index.php?id=14181" TargetMode="External"/><Relationship Id="rId85" Type="http://schemas.openxmlformats.org/officeDocument/2006/relationships/hyperlink" Target="https://vo.uu.edu.ua/grade/report/grader/index.php?id=14778" TargetMode="External"/><Relationship Id="rId816" Type="http://schemas.openxmlformats.org/officeDocument/2006/relationships/hyperlink" Target="https://vo.uu.edu.ua/grade/report/grader/index.php?id=11851" TargetMode="External"/><Relationship Id="rId1446" Type="http://schemas.openxmlformats.org/officeDocument/2006/relationships/hyperlink" Target="https://vo.uu.edu.ua/grade/report/grader/index.php?id=2052" TargetMode="External"/><Relationship Id="rId1653" Type="http://schemas.openxmlformats.org/officeDocument/2006/relationships/hyperlink" Target="https://vo.uu.edu.ua/grade/report/grader/index.php?id=12520" TargetMode="External"/><Relationship Id="rId1860" Type="http://schemas.openxmlformats.org/officeDocument/2006/relationships/hyperlink" Target="https://vo.uu.edu.ua/grade/report/grader/index.php?id=16282" TargetMode="External"/><Relationship Id="rId2704" Type="http://schemas.openxmlformats.org/officeDocument/2006/relationships/hyperlink" Target="https://vo.uu.edu.ua/grade/report/grader/index.php?id=8436" TargetMode="External"/><Relationship Id="rId2911" Type="http://schemas.openxmlformats.org/officeDocument/2006/relationships/hyperlink" Target="https://vo.uu.edu.ua/grade/report/grader/index.php?id=2427" TargetMode="External"/><Relationship Id="rId1306" Type="http://schemas.openxmlformats.org/officeDocument/2006/relationships/hyperlink" Target="https://vo.uu.edu.ua/grade/report/grader/index.php?id=16233" TargetMode="External"/><Relationship Id="rId1513" Type="http://schemas.openxmlformats.org/officeDocument/2006/relationships/hyperlink" Target="https://vo.uu.edu.ua/grade/report/grader/index.php?id=4100" TargetMode="External"/><Relationship Id="rId1720" Type="http://schemas.openxmlformats.org/officeDocument/2006/relationships/hyperlink" Target="https://vo.uu.edu.ua/grade/report/grader/index.php?id=13571" TargetMode="External"/><Relationship Id="rId4669" Type="http://schemas.openxmlformats.org/officeDocument/2006/relationships/hyperlink" Target="https://vo.uu.edu.ua/grade/report/grader/index.php?id=11092" TargetMode="External"/><Relationship Id="rId4876" Type="http://schemas.openxmlformats.org/officeDocument/2006/relationships/hyperlink" Target="https://vo.uu.edu.ua/grade/report/grader/index.php?id=15651" TargetMode="External"/><Relationship Id="rId12" Type="http://schemas.openxmlformats.org/officeDocument/2006/relationships/hyperlink" Target="https://vo.uu.edu.ua/grade/report/grader/index.php?id=14705" TargetMode="External"/><Relationship Id="rId3478" Type="http://schemas.openxmlformats.org/officeDocument/2006/relationships/hyperlink" Target="https://vo.uu.edu.ua/grade/report/grader/index.php?id=8335" TargetMode="External"/><Relationship Id="rId3685" Type="http://schemas.openxmlformats.org/officeDocument/2006/relationships/hyperlink" Target="https://vo.uu.edu.ua/grade/report/grader/index.php?id=1999" TargetMode="External"/><Relationship Id="rId3892" Type="http://schemas.openxmlformats.org/officeDocument/2006/relationships/hyperlink" Target="https://vo.uu.edu.ua/grade/report/grader/index.php?id=7395" TargetMode="External"/><Relationship Id="rId4529" Type="http://schemas.openxmlformats.org/officeDocument/2006/relationships/hyperlink" Target="https://vo.uu.edu.ua/grade/report/grader/index.php?id=7419" TargetMode="External"/><Relationship Id="rId4736" Type="http://schemas.openxmlformats.org/officeDocument/2006/relationships/hyperlink" Target="https://vo.uu.edu.ua/grade/report/grader/index.php?id=5070" TargetMode="External"/><Relationship Id="rId4943" Type="http://schemas.openxmlformats.org/officeDocument/2006/relationships/hyperlink" Target="https://vo.uu.edu.ua/grade/report/grader/index.php?id=16159" TargetMode="External"/><Relationship Id="rId399" Type="http://schemas.openxmlformats.org/officeDocument/2006/relationships/hyperlink" Target="https://vo.uu.edu.ua/grade/report/grader/index.php?id=17084" TargetMode="External"/><Relationship Id="rId2287" Type="http://schemas.openxmlformats.org/officeDocument/2006/relationships/hyperlink" Target="https://vo.uu.edu.ua/grade/report/grader/index.php?id=10444" TargetMode="External"/><Relationship Id="rId2494" Type="http://schemas.openxmlformats.org/officeDocument/2006/relationships/hyperlink" Target="https://vo.uu.edu.ua/grade/report/grader/index.php?id=8672" TargetMode="External"/><Relationship Id="rId3338" Type="http://schemas.openxmlformats.org/officeDocument/2006/relationships/hyperlink" Target="https://vo.uu.edu.ua/grade/report/grader/index.php?id=10056" TargetMode="External"/><Relationship Id="rId3545" Type="http://schemas.openxmlformats.org/officeDocument/2006/relationships/hyperlink" Target="https://vo.uu.edu.ua/grade/report/grader/index.php?id=15950" TargetMode="External"/><Relationship Id="rId3752" Type="http://schemas.openxmlformats.org/officeDocument/2006/relationships/hyperlink" Target="https://vo.uu.edu.ua/grade/report/grader/index.php?id=12012" TargetMode="External"/><Relationship Id="rId259" Type="http://schemas.openxmlformats.org/officeDocument/2006/relationships/hyperlink" Target="https://vo.uu.edu.ua/grade/report/grader/index.php?id=15178" TargetMode="External"/><Relationship Id="rId466" Type="http://schemas.openxmlformats.org/officeDocument/2006/relationships/hyperlink" Target="https://vo.uu.edu.ua/grade/report/grader/index.php?id=16851" TargetMode="External"/><Relationship Id="rId673" Type="http://schemas.openxmlformats.org/officeDocument/2006/relationships/hyperlink" Target="https://vo.uu.edu.ua/grade/report/grader/index.php?id=16272" TargetMode="External"/><Relationship Id="rId880" Type="http://schemas.openxmlformats.org/officeDocument/2006/relationships/hyperlink" Target="https://vo.uu.edu.ua/grade/report/grader/index.php?id=14101" TargetMode="External"/><Relationship Id="rId1096" Type="http://schemas.openxmlformats.org/officeDocument/2006/relationships/hyperlink" Target="https://vo.uu.edu.ua/grade/report/grader/index.php?id=14006" TargetMode="External"/><Relationship Id="rId2147" Type="http://schemas.openxmlformats.org/officeDocument/2006/relationships/hyperlink" Target="https://vo.uu.edu.ua/grade/report/grader/index.php?id=9777" TargetMode="External"/><Relationship Id="rId2354" Type="http://schemas.openxmlformats.org/officeDocument/2006/relationships/hyperlink" Target="https://vo.uu.edu.ua/grade/report/grader/index.php?id=7530" TargetMode="External"/><Relationship Id="rId2561" Type="http://schemas.openxmlformats.org/officeDocument/2006/relationships/hyperlink" Target="https://vo.uu.edu.ua/grade/report/grader/index.php?id=4423" TargetMode="External"/><Relationship Id="rId3405" Type="http://schemas.openxmlformats.org/officeDocument/2006/relationships/hyperlink" Target="https://vo.uu.edu.ua/grade/report/grader/index.php?id=11663" TargetMode="External"/><Relationship Id="rId4803" Type="http://schemas.openxmlformats.org/officeDocument/2006/relationships/hyperlink" Target="https://vo.uu.edu.ua/grade/report/grader/index.php?id=8299" TargetMode="External"/><Relationship Id="rId119" Type="http://schemas.openxmlformats.org/officeDocument/2006/relationships/hyperlink" Target="https://vo.uu.edu.ua/grade/report/grader/index.php?id=10988" TargetMode="External"/><Relationship Id="rId326" Type="http://schemas.openxmlformats.org/officeDocument/2006/relationships/hyperlink" Target="https://vo.uu.edu.ua/grade/report/grader/index.php?id=16297" TargetMode="External"/><Relationship Id="rId533" Type="http://schemas.openxmlformats.org/officeDocument/2006/relationships/hyperlink" Target="https://vo.uu.edu.ua/grade/report/grader/index.php?id=13956" TargetMode="External"/><Relationship Id="rId1163" Type="http://schemas.openxmlformats.org/officeDocument/2006/relationships/hyperlink" Target="https://vo.uu.edu.ua/grade/report/grader/index.php?id=10271" TargetMode="External"/><Relationship Id="rId1370" Type="http://schemas.openxmlformats.org/officeDocument/2006/relationships/hyperlink" Target="https://vo.uu.edu.ua/grade/report/grader/index.php?id=12475" TargetMode="External"/><Relationship Id="rId2007" Type="http://schemas.openxmlformats.org/officeDocument/2006/relationships/hyperlink" Target="https://vo.uu.edu.ua/grade/report/grader/index.php?id=15046" TargetMode="External"/><Relationship Id="rId2214" Type="http://schemas.openxmlformats.org/officeDocument/2006/relationships/hyperlink" Target="https://vo.uu.edu.ua/grade/report/grader/index.php?id=1407" TargetMode="External"/><Relationship Id="rId3612" Type="http://schemas.openxmlformats.org/officeDocument/2006/relationships/hyperlink" Target="https://vo.uu.edu.ua/grade/report/grader/index.php?id=4527" TargetMode="External"/><Relationship Id="rId740" Type="http://schemas.openxmlformats.org/officeDocument/2006/relationships/hyperlink" Target="https://vo.uu.edu.ua/grade/report/grader/index.php?id=11310" TargetMode="External"/><Relationship Id="rId1023" Type="http://schemas.openxmlformats.org/officeDocument/2006/relationships/hyperlink" Target="https://vo.uu.edu.ua/grade/report/grader/index.php?id=13831" TargetMode="External"/><Relationship Id="rId2421" Type="http://schemas.openxmlformats.org/officeDocument/2006/relationships/hyperlink" Target="https://vo.uu.edu.ua/grade/report/grader/index.php?id=12933" TargetMode="External"/><Relationship Id="rId4179" Type="http://schemas.openxmlformats.org/officeDocument/2006/relationships/hyperlink" Target="https://vo.uu.edu.ua/grade/report/grader/index.php?id=40" TargetMode="External"/><Relationship Id="rId5577" Type="http://schemas.openxmlformats.org/officeDocument/2006/relationships/hyperlink" Target="https://vo.uu.edu.ua/grade/report/grader/index.php?id=12765" TargetMode="External"/><Relationship Id="rId600" Type="http://schemas.openxmlformats.org/officeDocument/2006/relationships/hyperlink" Target="https://vo.uu.edu.ua/grade/report/grader/index.php?id=10780" TargetMode="External"/><Relationship Id="rId1230" Type="http://schemas.openxmlformats.org/officeDocument/2006/relationships/hyperlink" Target="https://vo.uu.edu.ua/grade/report/grader/index.php?id=10625" TargetMode="External"/><Relationship Id="rId4386" Type="http://schemas.openxmlformats.org/officeDocument/2006/relationships/hyperlink" Target="https://vo.uu.edu.ua/grade/report/grader/index.php?id=16512" TargetMode="External"/><Relationship Id="rId4593" Type="http://schemas.openxmlformats.org/officeDocument/2006/relationships/hyperlink" Target="https://vo.uu.edu.ua/grade/report/grader/index.php?id=8424" TargetMode="External"/><Relationship Id="rId5437" Type="http://schemas.openxmlformats.org/officeDocument/2006/relationships/hyperlink" Target="https://vo.uu.edu.ua/grade/report/grader/index.php?id=7227" TargetMode="External"/><Relationship Id="rId3195" Type="http://schemas.openxmlformats.org/officeDocument/2006/relationships/hyperlink" Target="https://vo.uu.edu.ua/grade/report/grader/index.php?id=15127" TargetMode="External"/><Relationship Id="rId4039" Type="http://schemas.openxmlformats.org/officeDocument/2006/relationships/hyperlink" Target="https://vo.uu.edu.ua/grade/report/grader/index.php?id=443" TargetMode="External"/><Relationship Id="rId4246" Type="http://schemas.openxmlformats.org/officeDocument/2006/relationships/hyperlink" Target="https://vo.uu.edu.ua/grade/report/grader/index.php?id=11585" TargetMode="External"/><Relationship Id="rId4453" Type="http://schemas.openxmlformats.org/officeDocument/2006/relationships/hyperlink" Target="https://vo.uu.edu.ua/grade/report/grader/index.php?id=10020" TargetMode="External"/><Relationship Id="rId4660" Type="http://schemas.openxmlformats.org/officeDocument/2006/relationships/hyperlink" Target="https://vo.uu.edu.ua/grade/report/grader/index.php?id=9879" TargetMode="External"/><Relationship Id="rId5504" Type="http://schemas.openxmlformats.org/officeDocument/2006/relationships/hyperlink" Target="https://vo.uu.edu.ua/grade/report/grader/index.php?id=7979" TargetMode="External"/><Relationship Id="rId3055" Type="http://schemas.openxmlformats.org/officeDocument/2006/relationships/hyperlink" Target="https://vo.uu.edu.ua/grade/report/grader/index.php?id=4224" TargetMode="External"/><Relationship Id="rId3262" Type="http://schemas.openxmlformats.org/officeDocument/2006/relationships/hyperlink" Target="https://vo.uu.edu.ua/grade/report/grader/index.php?id=13467" TargetMode="External"/><Relationship Id="rId4106" Type="http://schemas.openxmlformats.org/officeDocument/2006/relationships/hyperlink" Target="https://vo.uu.edu.ua/grade/report/grader/index.php?id=7940" TargetMode="External"/><Relationship Id="rId4313" Type="http://schemas.openxmlformats.org/officeDocument/2006/relationships/hyperlink" Target="https://vo.uu.edu.ua/grade/report/grader/index.php?id=14463" TargetMode="External"/><Relationship Id="rId4520" Type="http://schemas.openxmlformats.org/officeDocument/2006/relationships/hyperlink" Target="https://vo.uu.edu.ua/grade/report/grader/index.php?id=16062" TargetMode="External"/><Relationship Id="rId183" Type="http://schemas.openxmlformats.org/officeDocument/2006/relationships/hyperlink" Target="https://vo.uu.edu.ua/grade/report/grader/index.php?id=13159" TargetMode="External"/><Relationship Id="rId390" Type="http://schemas.openxmlformats.org/officeDocument/2006/relationships/hyperlink" Target="https://vo.uu.edu.ua/grade/report/grader/index.php?id=17013" TargetMode="External"/><Relationship Id="rId1907" Type="http://schemas.openxmlformats.org/officeDocument/2006/relationships/hyperlink" Target="https://vo.uu.edu.ua/grade/report/grader/index.php?id=10832" TargetMode="External"/><Relationship Id="rId2071" Type="http://schemas.openxmlformats.org/officeDocument/2006/relationships/hyperlink" Target="https://vo.uu.edu.ua/grade/report/grader/index.php?id=633" TargetMode="External"/><Relationship Id="rId3122" Type="http://schemas.openxmlformats.org/officeDocument/2006/relationships/hyperlink" Target="https://vo.uu.edu.ua/grade/report/grader/index.php?id=10142" TargetMode="External"/><Relationship Id="rId250" Type="http://schemas.openxmlformats.org/officeDocument/2006/relationships/hyperlink" Target="https://vo.uu.edu.ua/grade/report/grader/index.php?id=14552" TargetMode="External"/><Relationship Id="rId5087" Type="http://schemas.openxmlformats.org/officeDocument/2006/relationships/hyperlink" Target="https://vo.uu.edu.ua/grade/report/grader/index.php?id=7354" TargetMode="External"/><Relationship Id="rId5294" Type="http://schemas.openxmlformats.org/officeDocument/2006/relationships/hyperlink" Target="https://vo.uu.edu.ua/grade/report/grader/index.php?id=10859" TargetMode="External"/><Relationship Id="rId110" Type="http://schemas.openxmlformats.org/officeDocument/2006/relationships/hyperlink" Target="https://vo.uu.edu.ua/grade/report/grader/index.php?id=10925" TargetMode="External"/><Relationship Id="rId2888" Type="http://schemas.openxmlformats.org/officeDocument/2006/relationships/hyperlink" Target="https://vo.uu.edu.ua/grade/report/grader/index.php?id=10165" TargetMode="External"/><Relationship Id="rId3939" Type="http://schemas.openxmlformats.org/officeDocument/2006/relationships/hyperlink" Target="https://vo.uu.edu.ua/grade/report/grader/index.php?id=16765" TargetMode="External"/><Relationship Id="rId5154" Type="http://schemas.openxmlformats.org/officeDocument/2006/relationships/hyperlink" Target="https://vo.uu.edu.ua/grade/report/grader/index.php?id=13098" TargetMode="External"/><Relationship Id="rId1697" Type="http://schemas.openxmlformats.org/officeDocument/2006/relationships/hyperlink" Target="https://vo.uu.edu.ua/grade/report/grader/index.php?id=7166" TargetMode="External"/><Relationship Id="rId2748" Type="http://schemas.openxmlformats.org/officeDocument/2006/relationships/hyperlink" Target="https://vo.uu.edu.ua/grade/report/grader/index.php?id=3980" TargetMode="External"/><Relationship Id="rId2955" Type="http://schemas.openxmlformats.org/officeDocument/2006/relationships/hyperlink" Target="https://vo.uu.edu.ua/grade/report/grader/index.php?id=8767" TargetMode="External"/><Relationship Id="rId5361" Type="http://schemas.openxmlformats.org/officeDocument/2006/relationships/hyperlink" Target="https://vo.uu.edu.ua/grade/report/grader/index.php?id=16267" TargetMode="External"/><Relationship Id="rId927" Type="http://schemas.openxmlformats.org/officeDocument/2006/relationships/hyperlink" Target="https://vo.uu.edu.ua/grade/report/grader/index.php?id=16583" TargetMode="External"/><Relationship Id="rId1557" Type="http://schemas.openxmlformats.org/officeDocument/2006/relationships/hyperlink" Target="https://vo.uu.edu.ua/grade/report/grader/index.php?id=4189" TargetMode="External"/><Relationship Id="rId1764" Type="http://schemas.openxmlformats.org/officeDocument/2006/relationships/hyperlink" Target="https://vo.uu.edu.ua/grade/report/grader/index.php?id=7293" TargetMode="External"/><Relationship Id="rId1971" Type="http://schemas.openxmlformats.org/officeDocument/2006/relationships/hyperlink" Target="https://vo.uu.edu.ua/grade/report/grader/index.php?id=619" TargetMode="External"/><Relationship Id="rId2608" Type="http://schemas.openxmlformats.org/officeDocument/2006/relationships/hyperlink" Target="https://vo.uu.edu.ua/grade/report/grader/index.php?id=5090" TargetMode="External"/><Relationship Id="rId2815" Type="http://schemas.openxmlformats.org/officeDocument/2006/relationships/hyperlink" Target="https://vo.uu.edu.ua/grade/report/grader/index.php?id=2123" TargetMode="External"/><Relationship Id="rId4170" Type="http://schemas.openxmlformats.org/officeDocument/2006/relationships/hyperlink" Target="https://vo.uu.edu.ua/grade/report/grader/index.php?id=15644" TargetMode="External"/><Relationship Id="rId5014" Type="http://schemas.openxmlformats.org/officeDocument/2006/relationships/hyperlink" Target="https://vo.uu.edu.ua/grade/report/grader/index.php?id=188" TargetMode="External"/><Relationship Id="rId5221" Type="http://schemas.openxmlformats.org/officeDocument/2006/relationships/hyperlink" Target="https://vo.uu.edu.ua/grade/report/grader/index.php?id=9059" TargetMode="External"/><Relationship Id="rId56" Type="http://schemas.openxmlformats.org/officeDocument/2006/relationships/hyperlink" Target="https://vo.uu.edu.ua/grade/report/grader/index.php?id=14749" TargetMode="External"/><Relationship Id="rId1417" Type="http://schemas.openxmlformats.org/officeDocument/2006/relationships/hyperlink" Target="https://vo.uu.edu.ua/grade/report/grader/index.php?id=9025" TargetMode="External"/><Relationship Id="rId1624" Type="http://schemas.openxmlformats.org/officeDocument/2006/relationships/hyperlink" Target="https://vo.uu.edu.ua/grade/report/grader/index.php?id=11774" TargetMode="External"/><Relationship Id="rId1831" Type="http://schemas.openxmlformats.org/officeDocument/2006/relationships/hyperlink" Target="https://vo.uu.edu.ua/grade/report/grader/index.php?id=15101" TargetMode="External"/><Relationship Id="rId4030" Type="http://schemas.openxmlformats.org/officeDocument/2006/relationships/hyperlink" Target="https://vo.uu.edu.ua/grade/report/grader/index.php?id=421" TargetMode="External"/><Relationship Id="rId4987" Type="http://schemas.openxmlformats.org/officeDocument/2006/relationships/hyperlink" Target="https://vo.uu.edu.ua/grade/report/grader/index.php?id=5060" TargetMode="External"/><Relationship Id="rId3589" Type="http://schemas.openxmlformats.org/officeDocument/2006/relationships/hyperlink" Target="https://vo.uu.edu.ua/grade/report/grader/index.php?id=9793" TargetMode="External"/><Relationship Id="rId3796" Type="http://schemas.openxmlformats.org/officeDocument/2006/relationships/hyperlink" Target="https://vo.uu.edu.ua/grade/report/grader/index.php?id=12797" TargetMode="External"/><Relationship Id="rId2398" Type="http://schemas.openxmlformats.org/officeDocument/2006/relationships/hyperlink" Target="https://vo.uu.edu.ua/grade/report/grader/index.php?id=10878" TargetMode="External"/><Relationship Id="rId3449" Type="http://schemas.openxmlformats.org/officeDocument/2006/relationships/hyperlink" Target="https://vo.uu.edu.ua/grade/report/grader/index.php?id=16636" TargetMode="External"/><Relationship Id="rId4847" Type="http://schemas.openxmlformats.org/officeDocument/2006/relationships/hyperlink" Target="https://vo.uu.edu.ua/grade/report/grader/index.php?id=13914" TargetMode="External"/><Relationship Id="rId577" Type="http://schemas.openxmlformats.org/officeDocument/2006/relationships/hyperlink" Target="https://vo.uu.edu.ua/grade/report/grader/index.php?id=16057" TargetMode="External"/><Relationship Id="rId2258" Type="http://schemas.openxmlformats.org/officeDocument/2006/relationships/hyperlink" Target="https://vo.uu.edu.ua/grade/report/grader/index.php?id=1055" TargetMode="External"/><Relationship Id="rId3656" Type="http://schemas.openxmlformats.org/officeDocument/2006/relationships/hyperlink" Target="https://vo.uu.edu.ua/grade/report/grader/index.php?id=8124" TargetMode="External"/><Relationship Id="rId3863" Type="http://schemas.openxmlformats.org/officeDocument/2006/relationships/hyperlink" Target="https://vo.uu.edu.ua/grade/report/grader/index.php?id=14005" TargetMode="External"/><Relationship Id="rId4707" Type="http://schemas.openxmlformats.org/officeDocument/2006/relationships/hyperlink" Target="https://vo.uu.edu.ua/grade/report/grader/index.php?id=13324" TargetMode="External"/><Relationship Id="rId4914" Type="http://schemas.openxmlformats.org/officeDocument/2006/relationships/hyperlink" Target="https://vo.uu.edu.ua/grade/report/grader/index.php?id=7901" TargetMode="External"/><Relationship Id="rId784" Type="http://schemas.openxmlformats.org/officeDocument/2006/relationships/hyperlink" Target="https://vo.uu.edu.ua/grade/report/grader/index.php?id=10756" TargetMode="External"/><Relationship Id="rId991" Type="http://schemas.openxmlformats.org/officeDocument/2006/relationships/hyperlink" Target="https://vo.uu.edu.ua/grade/report/grader/index.php?id=11343" TargetMode="External"/><Relationship Id="rId1067" Type="http://schemas.openxmlformats.org/officeDocument/2006/relationships/hyperlink" Target="https://vo.uu.edu.ua/grade/report/grader/index.php?id=13456" TargetMode="External"/><Relationship Id="rId2465" Type="http://schemas.openxmlformats.org/officeDocument/2006/relationships/hyperlink" Target="https://vo.uu.edu.ua/grade/report/grader/index.php?id=6470" TargetMode="External"/><Relationship Id="rId2672" Type="http://schemas.openxmlformats.org/officeDocument/2006/relationships/hyperlink" Target="https://vo.uu.edu.ua/grade/report/grader/index.php?id=3298" TargetMode="External"/><Relationship Id="rId3309" Type="http://schemas.openxmlformats.org/officeDocument/2006/relationships/hyperlink" Target="https://vo.uu.edu.ua/grade/report/grader/index.php?id=4055" TargetMode="External"/><Relationship Id="rId3516" Type="http://schemas.openxmlformats.org/officeDocument/2006/relationships/hyperlink" Target="https://vo.uu.edu.ua/grade/report/grader/index.php?id=10414" TargetMode="External"/><Relationship Id="rId3723" Type="http://schemas.openxmlformats.org/officeDocument/2006/relationships/hyperlink" Target="https://vo.uu.edu.ua/grade/report/grader/index.php?id=10484" TargetMode="External"/><Relationship Id="rId3930" Type="http://schemas.openxmlformats.org/officeDocument/2006/relationships/hyperlink" Target="https://vo.uu.edu.ua/grade/report/grader/index.php?id=15232" TargetMode="External"/><Relationship Id="rId437" Type="http://schemas.openxmlformats.org/officeDocument/2006/relationships/hyperlink" Target="https://vo.uu.edu.ua/grade/report/grader/index.php?id=13929" TargetMode="External"/><Relationship Id="rId644" Type="http://schemas.openxmlformats.org/officeDocument/2006/relationships/hyperlink" Target="https://vo.uu.edu.ua/grade/report/grader/index.php?id=13318" TargetMode="External"/><Relationship Id="rId851" Type="http://schemas.openxmlformats.org/officeDocument/2006/relationships/hyperlink" Target="https://vo.uu.edu.ua/grade/report/grader/index.php?id=13497" TargetMode="External"/><Relationship Id="rId1274" Type="http://schemas.openxmlformats.org/officeDocument/2006/relationships/hyperlink" Target="https://vo.uu.edu.ua/grade/report/grader/index.php?id=13030" TargetMode="External"/><Relationship Id="rId1481" Type="http://schemas.openxmlformats.org/officeDocument/2006/relationships/hyperlink" Target="https://vo.uu.edu.ua/grade/report/grader/index.php?id=2236" TargetMode="External"/><Relationship Id="rId2118" Type="http://schemas.openxmlformats.org/officeDocument/2006/relationships/hyperlink" Target="https://vo.uu.edu.ua/grade/report/grader/index.php?id=12731" TargetMode="External"/><Relationship Id="rId2325" Type="http://schemas.openxmlformats.org/officeDocument/2006/relationships/hyperlink" Target="https://vo.uu.edu.ua/grade/report/grader/index.php?id=3023" TargetMode="External"/><Relationship Id="rId2532" Type="http://schemas.openxmlformats.org/officeDocument/2006/relationships/hyperlink" Target="https://vo.uu.edu.ua/grade/report/grader/index.php?id=9344" TargetMode="External"/><Relationship Id="rId504" Type="http://schemas.openxmlformats.org/officeDocument/2006/relationships/hyperlink" Target="https://vo.uu.edu.ua/grade/report/grader/index.php?id=12297" TargetMode="External"/><Relationship Id="rId711" Type="http://schemas.openxmlformats.org/officeDocument/2006/relationships/hyperlink" Target="https://vo.uu.edu.ua/grade/report/grader/index.php?id=16249" TargetMode="External"/><Relationship Id="rId1134" Type="http://schemas.openxmlformats.org/officeDocument/2006/relationships/hyperlink" Target="https://vo.uu.edu.ua/grade/report/grader/index.php?id=14109" TargetMode="External"/><Relationship Id="rId1341" Type="http://schemas.openxmlformats.org/officeDocument/2006/relationships/hyperlink" Target="https://vo.uu.edu.ua/grade/report/grader/index.php?id=11139" TargetMode="External"/><Relationship Id="rId4497" Type="http://schemas.openxmlformats.org/officeDocument/2006/relationships/hyperlink" Target="https://vo.uu.edu.ua/grade/report/grader/index.php?id=14938" TargetMode="External"/><Relationship Id="rId5548" Type="http://schemas.openxmlformats.org/officeDocument/2006/relationships/hyperlink" Target="https://vo.uu.edu.ua/grade/report/grader/index.php?id=14245" TargetMode="External"/><Relationship Id="rId1201" Type="http://schemas.openxmlformats.org/officeDocument/2006/relationships/hyperlink" Target="https://vo.uu.edu.ua/grade/report/grader/index.php?id=834" TargetMode="External"/><Relationship Id="rId3099" Type="http://schemas.openxmlformats.org/officeDocument/2006/relationships/hyperlink" Target="https://vo.uu.edu.ua/grade/report/grader/index.php?id=10119" TargetMode="External"/><Relationship Id="rId4357" Type="http://schemas.openxmlformats.org/officeDocument/2006/relationships/hyperlink" Target="https://vo.uu.edu.ua/grade/report/grader/index.php?id=15820" TargetMode="External"/><Relationship Id="rId4564" Type="http://schemas.openxmlformats.org/officeDocument/2006/relationships/hyperlink" Target="https://vo.uu.edu.ua/grade/report/grader/index.php?id=3506" TargetMode="External"/><Relationship Id="rId4771" Type="http://schemas.openxmlformats.org/officeDocument/2006/relationships/hyperlink" Target="https://vo.uu.edu.ua/grade/report/grader/index.php?id=15768" TargetMode="External"/><Relationship Id="rId5408" Type="http://schemas.openxmlformats.org/officeDocument/2006/relationships/hyperlink" Target="https://vo.uu.edu.ua/grade/report/grader/index.php?id=14102" TargetMode="External"/><Relationship Id="rId5615" Type="http://schemas.openxmlformats.org/officeDocument/2006/relationships/hyperlink" Target="https://vo.uu.edu.ua/grade/report/grader/index.php?id=7252" TargetMode="External"/><Relationship Id="rId3166" Type="http://schemas.openxmlformats.org/officeDocument/2006/relationships/hyperlink" Target="https://vo.uu.edu.ua/grade/report/grader/index.php?id=12698" TargetMode="External"/><Relationship Id="rId3373" Type="http://schemas.openxmlformats.org/officeDocument/2006/relationships/hyperlink" Target="https://vo.uu.edu.ua/grade/report/grader/index.php?id=7286" TargetMode="External"/><Relationship Id="rId3580" Type="http://schemas.openxmlformats.org/officeDocument/2006/relationships/hyperlink" Target="https://vo.uu.edu.ua/grade/report/grader/index.php?id=9366" TargetMode="External"/><Relationship Id="rId4217" Type="http://schemas.openxmlformats.org/officeDocument/2006/relationships/hyperlink" Target="https://vo.uu.edu.ua/grade/report/grader/index.php?id=10500" TargetMode="External"/><Relationship Id="rId4424" Type="http://schemas.openxmlformats.org/officeDocument/2006/relationships/hyperlink" Target="https://vo.uu.edu.ua/grade/report/grader/index.php?id=2000" TargetMode="External"/><Relationship Id="rId294" Type="http://schemas.openxmlformats.org/officeDocument/2006/relationships/hyperlink" Target="https://vo.uu.edu.ua/grade/report/grader/index.php?id=16171" TargetMode="External"/><Relationship Id="rId2182" Type="http://schemas.openxmlformats.org/officeDocument/2006/relationships/hyperlink" Target="https://vo.uu.edu.ua/grade/report/grader/index.php?id=6658" TargetMode="External"/><Relationship Id="rId3026" Type="http://schemas.openxmlformats.org/officeDocument/2006/relationships/hyperlink" Target="https://vo.uu.edu.ua/grade/report/grader/index.php?id=560" TargetMode="External"/><Relationship Id="rId3233" Type="http://schemas.openxmlformats.org/officeDocument/2006/relationships/hyperlink" Target="https://vo.uu.edu.ua/grade/report/grader/index.php?id=11519" TargetMode="External"/><Relationship Id="rId4631" Type="http://schemas.openxmlformats.org/officeDocument/2006/relationships/hyperlink" Target="https://vo.uu.edu.ua/grade/report/grader/index.php?id=15455" TargetMode="External"/><Relationship Id="rId154" Type="http://schemas.openxmlformats.org/officeDocument/2006/relationships/hyperlink" Target="https://vo.uu.edu.ua/grade/report/grader/index.php?id=12323" TargetMode="External"/><Relationship Id="rId361" Type="http://schemas.openxmlformats.org/officeDocument/2006/relationships/hyperlink" Target="https://vo.uu.edu.ua/grade/report/grader/index.php?id=16711" TargetMode="External"/><Relationship Id="rId2042" Type="http://schemas.openxmlformats.org/officeDocument/2006/relationships/hyperlink" Target="https://vo.uu.edu.ua/grade/report/grader/index.php?id=8959" TargetMode="External"/><Relationship Id="rId3440" Type="http://schemas.openxmlformats.org/officeDocument/2006/relationships/hyperlink" Target="https://vo.uu.edu.ua/grade/report/grader/index.php?id=14094" TargetMode="External"/><Relationship Id="rId5198" Type="http://schemas.openxmlformats.org/officeDocument/2006/relationships/hyperlink" Target="https://vo.uu.edu.ua/grade/report/grader/index.php?id=11786" TargetMode="External"/><Relationship Id="rId2999" Type="http://schemas.openxmlformats.org/officeDocument/2006/relationships/hyperlink" Target="https://vo.uu.edu.ua/grade/report/grader/index.php?id=16760" TargetMode="External"/><Relationship Id="rId3300" Type="http://schemas.openxmlformats.org/officeDocument/2006/relationships/hyperlink" Target="https://vo.uu.edu.ua/grade/report/grader/index.php?id=3889" TargetMode="External"/><Relationship Id="rId221" Type="http://schemas.openxmlformats.org/officeDocument/2006/relationships/hyperlink" Target="https://vo.uu.edu.ua/grade/report/grader/index.php?id=13552" TargetMode="External"/><Relationship Id="rId2859" Type="http://schemas.openxmlformats.org/officeDocument/2006/relationships/hyperlink" Target="https://vo.uu.edu.ua/grade/report/grader/index.php?id=5737" TargetMode="External"/><Relationship Id="rId5058" Type="http://schemas.openxmlformats.org/officeDocument/2006/relationships/hyperlink" Target="https://vo.uu.edu.ua/grade/report/grader/index.php?id=13989" TargetMode="External"/><Relationship Id="rId5265" Type="http://schemas.openxmlformats.org/officeDocument/2006/relationships/hyperlink" Target="https://vo.uu.edu.ua/grade/report/grader/index.php?id=10220" TargetMode="External"/><Relationship Id="rId5472" Type="http://schemas.openxmlformats.org/officeDocument/2006/relationships/hyperlink" Target="https://vo.uu.edu.ua/grade/report/grader/index.php?id=11965" TargetMode="External"/><Relationship Id="rId1668" Type="http://schemas.openxmlformats.org/officeDocument/2006/relationships/hyperlink" Target="https://vo.uu.edu.ua/grade/report/grader/index.php?id=13484" TargetMode="External"/><Relationship Id="rId1875" Type="http://schemas.openxmlformats.org/officeDocument/2006/relationships/hyperlink" Target="https://vo.uu.edu.ua/grade/report/grader/index.php?id=1341" TargetMode="External"/><Relationship Id="rId2719" Type="http://schemas.openxmlformats.org/officeDocument/2006/relationships/hyperlink" Target="https://vo.uu.edu.ua/grade/report/grader/index.php?id=10014" TargetMode="External"/><Relationship Id="rId4074" Type="http://schemas.openxmlformats.org/officeDocument/2006/relationships/hyperlink" Target="https://vo.uu.edu.ua/grade/report/grader/index.php?id=13152" TargetMode="External"/><Relationship Id="rId4281" Type="http://schemas.openxmlformats.org/officeDocument/2006/relationships/hyperlink" Target="https://vo.uu.edu.ua/grade/report/grader/index.php?id=14374" TargetMode="External"/><Relationship Id="rId5125" Type="http://schemas.openxmlformats.org/officeDocument/2006/relationships/hyperlink" Target="https://vo.uu.edu.ua/grade/report/grader/index.php?id=8062" TargetMode="External"/><Relationship Id="rId5332" Type="http://schemas.openxmlformats.org/officeDocument/2006/relationships/hyperlink" Target="https://vo.uu.edu.ua/grade/report/grader/index.php?id=14636" TargetMode="External"/><Relationship Id="rId1528" Type="http://schemas.openxmlformats.org/officeDocument/2006/relationships/hyperlink" Target="https://vo.uu.edu.ua/grade/report/grader/index.php?id=4144" TargetMode="External"/><Relationship Id="rId2926" Type="http://schemas.openxmlformats.org/officeDocument/2006/relationships/hyperlink" Target="https://vo.uu.edu.ua/grade/report/grader/index.php?id=5526" TargetMode="External"/><Relationship Id="rId3090" Type="http://schemas.openxmlformats.org/officeDocument/2006/relationships/hyperlink" Target="https://vo.uu.edu.ua/grade/report/grader/index.php?id=9648" TargetMode="External"/><Relationship Id="rId4141" Type="http://schemas.openxmlformats.org/officeDocument/2006/relationships/hyperlink" Target="https://vo.uu.edu.ua/grade/report/grader/index.php?id=13172" TargetMode="External"/><Relationship Id="rId1735" Type="http://schemas.openxmlformats.org/officeDocument/2006/relationships/hyperlink" Target="https://vo.uu.edu.ua/grade/report/grader/index.php?id=16940" TargetMode="External"/><Relationship Id="rId1942" Type="http://schemas.openxmlformats.org/officeDocument/2006/relationships/hyperlink" Target="https://vo.uu.edu.ua/grade/report/grader/index.php?id=1574" TargetMode="External"/><Relationship Id="rId4001" Type="http://schemas.openxmlformats.org/officeDocument/2006/relationships/hyperlink" Target="https://vo.uu.edu.ua/grade/report/grader/index.php?id=9840" TargetMode="External"/><Relationship Id="rId27" Type="http://schemas.openxmlformats.org/officeDocument/2006/relationships/hyperlink" Target="https://vo.uu.edu.ua/grade/report/grader/index.php?id=14720" TargetMode="External"/><Relationship Id="rId1802" Type="http://schemas.openxmlformats.org/officeDocument/2006/relationships/hyperlink" Target="https://vo.uu.edu.ua/grade/report/grader/index.php?id=11810" TargetMode="External"/><Relationship Id="rId4958" Type="http://schemas.openxmlformats.org/officeDocument/2006/relationships/hyperlink" Target="https://vo.uu.edu.ua/grade/report/grader/index.php?id=4416" TargetMode="External"/><Relationship Id="rId3767" Type="http://schemas.openxmlformats.org/officeDocument/2006/relationships/hyperlink" Target="https://vo.uu.edu.ua/grade/report/grader/index.php?id=12232" TargetMode="External"/><Relationship Id="rId3974" Type="http://schemas.openxmlformats.org/officeDocument/2006/relationships/hyperlink" Target="https://vo.uu.edu.ua/grade/report/grader/index.php?id=136" TargetMode="External"/><Relationship Id="rId4818" Type="http://schemas.openxmlformats.org/officeDocument/2006/relationships/hyperlink" Target="https://vo.uu.edu.ua/grade/report/grader/index.php?id=9450" TargetMode="External"/><Relationship Id="rId688" Type="http://schemas.openxmlformats.org/officeDocument/2006/relationships/hyperlink" Target="https://vo.uu.edu.ua/grade/report/grader/index.php?id=16390" TargetMode="External"/><Relationship Id="rId895" Type="http://schemas.openxmlformats.org/officeDocument/2006/relationships/hyperlink" Target="https://vo.uu.edu.ua/grade/report/grader/index.php?id=14452" TargetMode="External"/><Relationship Id="rId2369" Type="http://schemas.openxmlformats.org/officeDocument/2006/relationships/hyperlink" Target="https://vo.uu.edu.ua/grade/report/grader/index.php?id=8281" TargetMode="External"/><Relationship Id="rId2576" Type="http://schemas.openxmlformats.org/officeDocument/2006/relationships/hyperlink" Target="https://vo.uu.edu.ua/grade/report/grader/index.php?id=4786" TargetMode="External"/><Relationship Id="rId2783" Type="http://schemas.openxmlformats.org/officeDocument/2006/relationships/hyperlink" Target="https://vo.uu.edu.ua/grade/report/grader/index.php?id=8518" TargetMode="External"/><Relationship Id="rId2990" Type="http://schemas.openxmlformats.org/officeDocument/2006/relationships/hyperlink" Target="https://vo.uu.edu.ua/grade/report/grader/index.php?id=16200" TargetMode="External"/><Relationship Id="rId3627" Type="http://schemas.openxmlformats.org/officeDocument/2006/relationships/hyperlink" Target="https://vo.uu.edu.ua/grade/report/grader/index.php?id=6309" TargetMode="External"/><Relationship Id="rId3834" Type="http://schemas.openxmlformats.org/officeDocument/2006/relationships/hyperlink" Target="https://vo.uu.edu.ua/grade/report/grader/index.php?id=9676" TargetMode="External"/><Relationship Id="rId548" Type="http://schemas.openxmlformats.org/officeDocument/2006/relationships/hyperlink" Target="https://vo.uu.edu.ua/grade/report/grader/index.php?id=14116" TargetMode="External"/><Relationship Id="rId755" Type="http://schemas.openxmlformats.org/officeDocument/2006/relationships/hyperlink" Target="https://vo.uu.edu.ua/grade/report/grader/index.php?id=2014" TargetMode="External"/><Relationship Id="rId962" Type="http://schemas.openxmlformats.org/officeDocument/2006/relationships/hyperlink" Target="https://vo.uu.edu.ua/grade/report/grader/index.php?id=16623" TargetMode="External"/><Relationship Id="rId1178" Type="http://schemas.openxmlformats.org/officeDocument/2006/relationships/hyperlink" Target="https://vo.uu.edu.ua/grade/report/grader/index.php?id=16071" TargetMode="External"/><Relationship Id="rId1385" Type="http://schemas.openxmlformats.org/officeDocument/2006/relationships/hyperlink" Target="https://vo.uu.edu.ua/grade/report/grader/index.php?id=13694" TargetMode="External"/><Relationship Id="rId1592" Type="http://schemas.openxmlformats.org/officeDocument/2006/relationships/hyperlink" Target="https://vo.uu.edu.ua/grade/report/grader/index.php?id=9105" TargetMode="External"/><Relationship Id="rId2229" Type="http://schemas.openxmlformats.org/officeDocument/2006/relationships/hyperlink" Target="https://vo.uu.edu.ua/grade/report/grader/index.php?id=7127" TargetMode="External"/><Relationship Id="rId2436" Type="http://schemas.openxmlformats.org/officeDocument/2006/relationships/hyperlink" Target="https://vo.uu.edu.ua/grade/report/grader/index.php?id=15990" TargetMode="External"/><Relationship Id="rId2643" Type="http://schemas.openxmlformats.org/officeDocument/2006/relationships/hyperlink" Target="https://vo.uu.edu.ua/grade/report/grader/index.php?id=9485" TargetMode="External"/><Relationship Id="rId2850" Type="http://schemas.openxmlformats.org/officeDocument/2006/relationships/hyperlink" Target="https://vo.uu.edu.ua/grade/report/grader/index.php?id=4898" TargetMode="External"/><Relationship Id="rId91" Type="http://schemas.openxmlformats.org/officeDocument/2006/relationships/hyperlink" Target="https://vo.uu.edu.ua/grade/report/grader/index.php?id=15575" TargetMode="External"/><Relationship Id="rId408" Type="http://schemas.openxmlformats.org/officeDocument/2006/relationships/hyperlink" Target="https://vo.uu.edu.ua/grade/report/grader/index.php?id=4649" TargetMode="External"/><Relationship Id="rId615" Type="http://schemas.openxmlformats.org/officeDocument/2006/relationships/hyperlink" Target="https://vo.uu.edu.ua/grade/report/grader/index.php?id=11474" TargetMode="External"/><Relationship Id="rId822" Type="http://schemas.openxmlformats.org/officeDocument/2006/relationships/hyperlink" Target="https://vo.uu.edu.ua/grade/report/grader/index.php?id=11864" TargetMode="External"/><Relationship Id="rId1038" Type="http://schemas.openxmlformats.org/officeDocument/2006/relationships/hyperlink" Target="https://vo.uu.edu.ua/grade/report/grader/index.php?id=16576" TargetMode="External"/><Relationship Id="rId1245" Type="http://schemas.openxmlformats.org/officeDocument/2006/relationships/hyperlink" Target="https://vo.uu.edu.ua/grade/report/grader/index.php?id=10840" TargetMode="External"/><Relationship Id="rId1452" Type="http://schemas.openxmlformats.org/officeDocument/2006/relationships/hyperlink" Target="https://vo.uu.edu.ua/grade/report/grader/index.php?id=2061" TargetMode="External"/><Relationship Id="rId2503" Type="http://schemas.openxmlformats.org/officeDocument/2006/relationships/hyperlink" Target="https://vo.uu.edu.ua/grade/report/grader/index.php?id=8711" TargetMode="External"/><Relationship Id="rId3901" Type="http://schemas.openxmlformats.org/officeDocument/2006/relationships/hyperlink" Target="https://vo.uu.edu.ua/grade/report/grader/index.php?id=12035" TargetMode="External"/><Relationship Id="rId1105" Type="http://schemas.openxmlformats.org/officeDocument/2006/relationships/hyperlink" Target="https://vo.uu.edu.ua/grade/report/grader/index.php?id=14007" TargetMode="External"/><Relationship Id="rId1312" Type="http://schemas.openxmlformats.org/officeDocument/2006/relationships/hyperlink" Target="https://vo.uu.edu.ua/grade/report/grader/index.php?id=16804" TargetMode="External"/><Relationship Id="rId2710" Type="http://schemas.openxmlformats.org/officeDocument/2006/relationships/hyperlink" Target="https://vo.uu.edu.ua/grade/report/grader/index.php?id=9328" TargetMode="External"/><Relationship Id="rId4468" Type="http://schemas.openxmlformats.org/officeDocument/2006/relationships/hyperlink" Target="https://vo.uu.edu.ua/grade/report/grader/index.php?id=11567" TargetMode="External"/><Relationship Id="rId3277" Type="http://schemas.openxmlformats.org/officeDocument/2006/relationships/hyperlink" Target="https://vo.uu.edu.ua/grade/report/grader/index.php?id=3772" TargetMode="External"/><Relationship Id="rId4675" Type="http://schemas.openxmlformats.org/officeDocument/2006/relationships/hyperlink" Target="https://vo.uu.edu.ua/grade/report/grader/index.php?id=11103" TargetMode="External"/><Relationship Id="rId4882" Type="http://schemas.openxmlformats.org/officeDocument/2006/relationships/hyperlink" Target="https://vo.uu.edu.ua/grade/report/grader/index.php?id=15859" TargetMode="External"/><Relationship Id="rId5519" Type="http://schemas.openxmlformats.org/officeDocument/2006/relationships/hyperlink" Target="https://vo.uu.edu.ua/grade/report/grader/index.php?id=9434" TargetMode="External"/><Relationship Id="rId198" Type="http://schemas.openxmlformats.org/officeDocument/2006/relationships/hyperlink" Target="https://vo.uu.edu.ua/grade/report/grader/index.php?id=13195" TargetMode="External"/><Relationship Id="rId2086" Type="http://schemas.openxmlformats.org/officeDocument/2006/relationships/hyperlink" Target="https://vo.uu.edu.ua/grade/report/grader/index.php?id=14669" TargetMode="External"/><Relationship Id="rId3484" Type="http://schemas.openxmlformats.org/officeDocument/2006/relationships/hyperlink" Target="https://vo.uu.edu.ua/grade/report/grader/index.php?id=8788" TargetMode="External"/><Relationship Id="rId3691" Type="http://schemas.openxmlformats.org/officeDocument/2006/relationships/hyperlink" Target="https://vo.uu.edu.ua/grade/report/grader/index.php?id=5830" TargetMode="External"/><Relationship Id="rId4328" Type="http://schemas.openxmlformats.org/officeDocument/2006/relationships/hyperlink" Target="https://vo.uu.edu.ua/grade/report/grader/index.php?id=14500" TargetMode="External"/><Relationship Id="rId4535" Type="http://schemas.openxmlformats.org/officeDocument/2006/relationships/hyperlink" Target="https://vo.uu.edu.ua/grade/report/grader/index.php?id=7440" TargetMode="External"/><Relationship Id="rId4742" Type="http://schemas.openxmlformats.org/officeDocument/2006/relationships/hyperlink" Target="https://vo.uu.edu.ua/grade/report/grader/index.php?id=10331" TargetMode="External"/><Relationship Id="rId2293" Type="http://schemas.openxmlformats.org/officeDocument/2006/relationships/hyperlink" Target="https://vo.uu.edu.ua/grade/report/grader/index.php?id=12804" TargetMode="External"/><Relationship Id="rId3137" Type="http://schemas.openxmlformats.org/officeDocument/2006/relationships/hyperlink" Target="https://vo.uu.edu.ua/grade/report/grader/index.php?id=10464" TargetMode="External"/><Relationship Id="rId3344" Type="http://schemas.openxmlformats.org/officeDocument/2006/relationships/hyperlink" Target="https://vo.uu.edu.ua/grade/report/grader/index.php?id=13743" TargetMode="External"/><Relationship Id="rId3551" Type="http://schemas.openxmlformats.org/officeDocument/2006/relationships/hyperlink" Target="https://vo.uu.edu.ua/grade/report/grader/index.php?id=15988" TargetMode="External"/><Relationship Id="rId4602" Type="http://schemas.openxmlformats.org/officeDocument/2006/relationships/hyperlink" Target="https://vo.uu.edu.ua/grade/report/grader/index.php?id=10001" TargetMode="External"/><Relationship Id="rId265" Type="http://schemas.openxmlformats.org/officeDocument/2006/relationships/hyperlink" Target="https://vo.uu.edu.ua/grade/report/grader/index.php?id=15829" TargetMode="External"/><Relationship Id="rId472" Type="http://schemas.openxmlformats.org/officeDocument/2006/relationships/hyperlink" Target="https://vo.uu.edu.ua/grade/report/grader/index.php?id=10866" TargetMode="External"/><Relationship Id="rId2153" Type="http://schemas.openxmlformats.org/officeDocument/2006/relationships/hyperlink" Target="https://vo.uu.edu.ua/grade/report/grader/index.php?id=13920" TargetMode="External"/><Relationship Id="rId2360" Type="http://schemas.openxmlformats.org/officeDocument/2006/relationships/hyperlink" Target="https://vo.uu.edu.ua/grade/report/grader/index.php?id=7537" TargetMode="External"/><Relationship Id="rId3204" Type="http://schemas.openxmlformats.org/officeDocument/2006/relationships/hyperlink" Target="https://vo.uu.edu.ua/grade/report/grader/index.php?id=15840" TargetMode="External"/><Relationship Id="rId3411" Type="http://schemas.openxmlformats.org/officeDocument/2006/relationships/hyperlink" Target="https://vo.uu.edu.ua/grade/report/grader/index.php?id=11671" TargetMode="External"/><Relationship Id="rId125" Type="http://schemas.openxmlformats.org/officeDocument/2006/relationships/hyperlink" Target="https://vo.uu.edu.ua/grade/report/grader/index.php?id=11021" TargetMode="External"/><Relationship Id="rId332" Type="http://schemas.openxmlformats.org/officeDocument/2006/relationships/hyperlink" Target="https://vo.uu.edu.ua/grade/report/grader/index.php?id=16518" TargetMode="External"/><Relationship Id="rId2013" Type="http://schemas.openxmlformats.org/officeDocument/2006/relationships/hyperlink" Target="https://vo.uu.edu.ua/grade/report/grader/index.php?id=15980" TargetMode="External"/><Relationship Id="rId2220" Type="http://schemas.openxmlformats.org/officeDocument/2006/relationships/hyperlink" Target="https://vo.uu.edu.ua/grade/report/grader/index.php?id=5252" TargetMode="External"/><Relationship Id="rId5169" Type="http://schemas.openxmlformats.org/officeDocument/2006/relationships/hyperlink" Target="https://vo.uu.edu.ua/grade/report/grader/index.php?id=15999" TargetMode="External"/><Relationship Id="rId5376" Type="http://schemas.openxmlformats.org/officeDocument/2006/relationships/hyperlink" Target="https://vo.uu.edu.ua/grade/report/grader/index.php?id=10469" TargetMode="External"/><Relationship Id="rId5583" Type="http://schemas.openxmlformats.org/officeDocument/2006/relationships/hyperlink" Target="https://vo.uu.edu.ua/grade/report/grader/index.php?id=13627" TargetMode="External"/><Relationship Id="rId4185" Type="http://schemas.openxmlformats.org/officeDocument/2006/relationships/hyperlink" Target="https://vo.uu.edu.ua/grade/report/grader/index.php?id=6142" TargetMode="External"/><Relationship Id="rId4392" Type="http://schemas.openxmlformats.org/officeDocument/2006/relationships/hyperlink" Target="https://vo.uu.edu.ua/grade/report/grader/index.php?id=16677" TargetMode="External"/><Relationship Id="rId5029" Type="http://schemas.openxmlformats.org/officeDocument/2006/relationships/hyperlink" Target="https://vo.uu.edu.ua/grade/report/grader/index.php?id=1264" TargetMode="External"/><Relationship Id="rId5236" Type="http://schemas.openxmlformats.org/officeDocument/2006/relationships/hyperlink" Target="https://vo.uu.edu.ua/grade/report/grader/index.php?id=10597" TargetMode="External"/><Relationship Id="rId5443" Type="http://schemas.openxmlformats.org/officeDocument/2006/relationships/hyperlink" Target="https://vo.uu.edu.ua/grade/report/grader/index.php?id=14289" TargetMode="External"/><Relationship Id="rId1779" Type="http://schemas.openxmlformats.org/officeDocument/2006/relationships/hyperlink" Target="https://vo.uu.edu.ua/grade/report/grader/index.php?id=7624" TargetMode="External"/><Relationship Id="rId1986" Type="http://schemas.openxmlformats.org/officeDocument/2006/relationships/hyperlink" Target="https://vo.uu.edu.ua/grade/report/grader/index.php?id=7551" TargetMode="External"/><Relationship Id="rId4045" Type="http://schemas.openxmlformats.org/officeDocument/2006/relationships/hyperlink" Target="https://vo.uu.edu.ua/grade/report/grader/index.php?id=12109" TargetMode="External"/><Relationship Id="rId4252" Type="http://schemas.openxmlformats.org/officeDocument/2006/relationships/hyperlink" Target="https://vo.uu.edu.ua/grade/report/grader/index.php?id=11792" TargetMode="External"/><Relationship Id="rId1639" Type="http://schemas.openxmlformats.org/officeDocument/2006/relationships/hyperlink" Target="https://vo.uu.edu.ua/grade/report/grader/index.php?id=12233" TargetMode="External"/><Relationship Id="rId1846" Type="http://schemas.openxmlformats.org/officeDocument/2006/relationships/hyperlink" Target="https://vo.uu.edu.ua/grade/report/grader/index.php?id=15771" TargetMode="External"/><Relationship Id="rId3061" Type="http://schemas.openxmlformats.org/officeDocument/2006/relationships/hyperlink" Target="https://vo.uu.edu.ua/grade/report/grader/index.php?id=4234" TargetMode="External"/><Relationship Id="rId5303" Type="http://schemas.openxmlformats.org/officeDocument/2006/relationships/hyperlink" Target="https://vo.uu.edu.ua/grade/report/grader/index.php?id=11234" TargetMode="External"/><Relationship Id="rId5510" Type="http://schemas.openxmlformats.org/officeDocument/2006/relationships/hyperlink" Target="https://vo.uu.edu.ua/grade/report/grader/index.php?id=8373" TargetMode="External"/><Relationship Id="rId1706" Type="http://schemas.openxmlformats.org/officeDocument/2006/relationships/hyperlink" Target="https://vo.uu.edu.ua/grade/report/grader/index.php?id=7263" TargetMode="External"/><Relationship Id="rId1913" Type="http://schemas.openxmlformats.org/officeDocument/2006/relationships/hyperlink" Target="https://vo.uu.edu.ua/grade/report/grader/index.php?id=11191" TargetMode="External"/><Relationship Id="rId4112" Type="http://schemas.openxmlformats.org/officeDocument/2006/relationships/hyperlink" Target="https://vo.uu.edu.ua/grade/report/grader/index.php?id=8098" TargetMode="External"/><Relationship Id="rId3878" Type="http://schemas.openxmlformats.org/officeDocument/2006/relationships/hyperlink" Target="https://vo.uu.edu.ua/grade/report/grader/index.php?id=2579" TargetMode="External"/><Relationship Id="rId4929" Type="http://schemas.openxmlformats.org/officeDocument/2006/relationships/hyperlink" Target="https://vo.uu.edu.ua/grade/report/grader/index.php?id=13709" TargetMode="External"/><Relationship Id="rId799" Type="http://schemas.openxmlformats.org/officeDocument/2006/relationships/hyperlink" Target="https://vo.uu.edu.ua/grade/report/grader/index.php?id=11433" TargetMode="External"/><Relationship Id="rId2687" Type="http://schemas.openxmlformats.org/officeDocument/2006/relationships/hyperlink" Target="https://vo.uu.edu.ua/grade/report/grader/index.php?id=6528" TargetMode="External"/><Relationship Id="rId2894" Type="http://schemas.openxmlformats.org/officeDocument/2006/relationships/hyperlink" Target="https://vo.uu.edu.ua/grade/report/grader/index.php?id=12530" TargetMode="External"/><Relationship Id="rId3738" Type="http://schemas.openxmlformats.org/officeDocument/2006/relationships/hyperlink" Target="https://vo.uu.edu.ua/grade/report/grader/index.php?id=11069" TargetMode="External"/><Relationship Id="rId5093" Type="http://schemas.openxmlformats.org/officeDocument/2006/relationships/hyperlink" Target="https://vo.uu.edu.ua/grade/report/grader/index.php?id=7360" TargetMode="External"/><Relationship Id="rId659" Type="http://schemas.openxmlformats.org/officeDocument/2006/relationships/hyperlink" Target="https://vo.uu.edu.ua/grade/report/grader/index.php?id=16029" TargetMode="External"/><Relationship Id="rId866" Type="http://schemas.openxmlformats.org/officeDocument/2006/relationships/hyperlink" Target="https://vo.uu.edu.ua/grade/report/grader/index.php?id=14061" TargetMode="External"/><Relationship Id="rId1289" Type="http://schemas.openxmlformats.org/officeDocument/2006/relationships/hyperlink" Target="https://vo.uu.edu.ua/grade/report/grader/index.php?id=14533" TargetMode="External"/><Relationship Id="rId1496" Type="http://schemas.openxmlformats.org/officeDocument/2006/relationships/hyperlink" Target="https://vo.uu.edu.ua/grade/report/grader/index.php?id=2754" TargetMode="External"/><Relationship Id="rId2547" Type="http://schemas.openxmlformats.org/officeDocument/2006/relationships/hyperlink" Target="https://vo.uu.edu.ua/grade/report/grader/index.php?id=9926" TargetMode="External"/><Relationship Id="rId3945" Type="http://schemas.openxmlformats.org/officeDocument/2006/relationships/hyperlink" Target="https://vo.uu.edu.ua/grade/report/grader/index.php?id=16771" TargetMode="External"/><Relationship Id="rId5160" Type="http://schemas.openxmlformats.org/officeDocument/2006/relationships/hyperlink" Target="https://vo.uu.edu.ua/grade/report/grader/index.php?id=13274" TargetMode="External"/><Relationship Id="rId519" Type="http://schemas.openxmlformats.org/officeDocument/2006/relationships/hyperlink" Target="https://vo.uu.edu.ua/grade/report/grader/index.php?id=13419" TargetMode="External"/><Relationship Id="rId1149" Type="http://schemas.openxmlformats.org/officeDocument/2006/relationships/hyperlink" Target="https://vo.uu.edu.ua/grade/report/grader/index.php?id=378" TargetMode="External"/><Relationship Id="rId1356" Type="http://schemas.openxmlformats.org/officeDocument/2006/relationships/hyperlink" Target="https://vo.uu.edu.ua/grade/report/grader/index.php?id=12459" TargetMode="External"/><Relationship Id="rId2754" Type="http://schemas.openxmlformats.org/officeDocument/2006/relationships/hyperlink" Target="https://vo.uu.edu.ua/grade/report/grader/index.php?id=4017" TargetMode="External"/><Relationship Id="rId2961" Type="http://schemas.openxmlformats.org/officeDocument/2006/relationships/hyperlink" Target="https://vo.uu.edu.ua/grade/report/grader/index.php?id=9380" TargetMode="External"/><Relationship Id="rId3805" Type="http://schemas.openxmlformats.org/officeDocument/2006/relationships/hyperlink" Target="https://vo.uu.edu.ua/grade/report/grader/index.php?id=13710" TargetMode="External"/><Relationship Id="rId5020" Type="http://schemas.openxmlformats.org/officeDocument/2006/relationships/hyperlink" Target="https://vo.uu.edu.ua/grade/report/grader/index.php?id=249" TargetMode="External"/><Relationship Id="rId726" Type="http://schemas.openxmlformats.org/officeDocument/2006/relationships/hyperlink" Target="https://vo.uu.edu.ua/grade/report/grader/index.php?id=16283" TargetMode="External"/><Relationship Id="rId933" Type="http://schemas.openxmlformats.org/officeDocument/2006/relationships/hyperlink" Target="https://vo.uu.edu.ua/grade/report/grader/index.php?id=16594" TargetMode="External"/><Relationship Id="rId1009" Type="http://schemas.openxmlformats.org/officeDocument/2006/relationships/hyperlink" Target="https://vo.uu.edu.ua/grade/report/grader/index.php?id=15179" TargetMode="External"/><Relationship Id="rId1563" Type="http://schemas.openxmlformats.org/officeDocument/2006/relationships/hyperlink" Target="https://vo.uu.edu.ua/grade/report/grader/index.php?id=4412" TargetMode="External"/><Relationship Id="rId1770" Type="http://schemas.openxmlformats.org/officeDocument/2006/relationships/hyperlink" Target="https://vo.uu.edu.ua/grade/report/grader/index.php?id=7332" TargetMode="External"/><Relationship Id="rId2407" Type="http://schemas.openxmlformats.org/officeDocument/2006/relationships/hyperlink" Target="https://vo.uu.edu.ua/grade/report/grader/index.php?id=12302" TargetMode="External"/><Relationship Id="rId2614" Type="http://schemas.openxmlformats.org/officeDocument/2006/relationships/hyperlink" Target="https://vo.uu.edu.ua/grade/report/grader/index.php?id=5605" TargetMode="External"/><Relationship Id="rId2821" Type="http://schemas.openxmlformats.org/officeDocument/2006/relationships/hyperlink" Target="https://vo.uu.edu.ua/grade/report/grader/index.php?id=2140" TargetMode="External"/><Relationship Id="rId62" Type="http://schemas.openxmlformats.org/officeDocument/2006/relationships/hyperlink" Target="https://vo.uu.edu.ua/grade/report/grader/index.php?id=14755" TargetMode="External"/><Relationship Id="rId1216" Type="http://schemas.openxmlformats.org/officeDocument/2006/relationships/hyperlink" Target="https://vo.uu.edu.ua/grade/report/grader/index.php?id=4585" TargetMode="External"/><Relationship Id="rId1423" Type="http://schemas.openxmlformats.org/officeDocument/2006/relationships/hyperlink" Target="https://vo.uu.edu.ua/grade/report/grader/index.php?id=10039" TargetMode="External"/><Relationship Id="rId1630" Type="http://schemas.openxmlformats.org/officeDocument/2006/relationships/hyperlink" Target="https://vo.uu.edu.ua/grade/report/grader/index.php?id=11816" TargetMode="External"/><Relationship Id="rId4579" Type="http://schemas.openxmlformats.org/officeDocument/2006/relationships/hyperlink" Target="https://vo.uu.edu.ua/grade/report/grader/index.php?id=6622" TargetMode="External"/><Relationship Id="rId4786" Type="http://schemas.openxmlformats.org/officeDocument/2006/relationships/hyperlink" Target="https://vo.uu.edu.ua/grade/report/grader/index.php?id=3781" TargetMode="External"/><Relationship Id="rId4993" Type="http://schemas.openxmlformats.org/officeDocument/2006/relationships/hyperlink" Target="https://vo.uu.edu.ua/grade/report/grader/index.php?id=6976" TargetMode="External"/><Relationship Id="rId3388" Type="http://schemas.openxmlformats.org/officeDocument/2006/relationships/hyperlink" Target="https://vo.uu.edu.ua/grade/report/grader/index.php?id=7315" TargetMode="External"/><Relationship Id="rId3595" Type="http://schemas.openxmlformats.org/officeDocument/2006/relationships/hyperlink" Target="https://vo.uu.edu.ua/grade/report/grader/index.php?id=11939" TargetMode="External"/><Relationship Id="rId4439" Type="http://schemas.openxmlformats.org/officeDocument/2006/relationships/hyperlink" Target="https://vo.uu.edu.ua/grade/report/grader/index.php?id=8481" TargetMode="External"/><Relationship Id="rId4646" Type="http://schemas.openxmlformats.org/officeDocument/2006/relationships/hyperlink" Target="https://vo.uu.edu.ua/grade/report/grader/index.php?id=8357" TargetMode="External"/><Relationship Id="rId4853" Type="http://schemas.openxmlformats.org/officeDocument/2006/relationships/hyperlink" Target="https://vo.uu.edu.ua/grade/report/grader/index.php?id=14196" TargetMode="External"/><Relationship Id="rId2197" Type="http://schemas.openxmlformats.org/officeDocument/2006/relationships/hyperlink" Target="https://vo.uu.edu.ua/grade/report/grader/index.php?id=13998" TargetMode="External"/><Relationship Id="rId3248" Type="http://schemas.openxmlformats.org/officeDocument/2006/relationships/hyperlink" Target="https://vo.uu.edu.ua/grade/report/grader/index.php?id=12241" TargetMode="External"/><Relationship Id="rId3455" Type="http://schemas.openxmlformats.org/officeDocument/2006/relationships/hyperlink" Target="https://vo.uu.edu.ua/grade/report/grader/index.php?id=16998" TargetMode="External"/><Relationship Id="rId3662" Type="http://schemas.openxmlformats.org/officeDocument/2006/relationships/hyperlink" Target="https://vo.uu.edu.ua/grade/report/grader/index.php?id=10275" TargetMode="External"/><Relationship Id="rId4506" Type="http://schemas.openxmlformats.org/officeDocument/2006/relationships/hyperlink" Target="https://vo.uu.edu.ua/grade/report/grader/index.php?id=15897" TargetMode="External"/><Relationship Id="rId4713" Type="http://schemas.openxmlformats.org/officeDocument/2006/relationships/hyperlink" Target="https://vo.uu.edu.ua/grade/report/grader/index.php?id=494" TargetMode="External"/><Relationship Id="rId169" Type="http://schemas.openxmlformats.org/officeDocument/2006/relationships/hyperlink" Target="https://vo.uu.edu.ua/grade/report/grader/index.php?id=13054" TargetMode="External"/><Relationship Id="rId376" Type="http://schemas.openxmlformats.org/officeDocument/2006/relationships/hyperlink" Target="https://vo.uu.edu.ua/grade/report/grader/index.php?id=16906" TargetMode="External"/><Relationship Id="rId583" Type="http://schemas.openxmlformats.org/officeDocument/2006/relationships/hyperlink" Target="https://vo.uu.edu.ua/grade/report/grader/index.php?id=16927" TargetMode="External"/><Relationship Id="rId790" Type="http://schemas.openxmlformats.org/officeDocument/2006/relationships/hyperlink" Target="https://vo.uu.edu.ua/grade/report/grader/index.php?id=11016" TargetMode="External"/><Relationship Id="rId2057" Type="http://schemas.openxmlformats.org/officeDocument/2006/relationships/hyperlink" Target="https://vo.uu.edu.ua/grade/report/grader/index.php?id=109" TargetMode="External"/><Relationship Id="rId2264" Type="http://schemas.openxmlformats.org/officeDocument/2006/relationships/hyperlink" Target="https://vo.uu.edu.ua/grade/report/grader/index.php?id=1072" TargetMode="External"/><Relationship Id="rId2471" Type="http://schemas.openxmlformats.org/officeDocument/2006/relationships/hyperlink" Target="https://vo.uu.edu.ua/grade/report/grader/index.php?id=8048" TargetMode="External"/><Relationship Id="rId3108" Type="http://schemas.openxmlformats.org/officeDocument/2006/relationships/hyperlink" Target="https://vo.uu.edu.ua/grade/report/grader/index.php?id=10128" TargetMode="External"/><Relationship Id="rId3315" Type="http://schemas.openxmlformats.org/officeDocument/2006/relationships/hyperlink" Target="https://vo.uu.edu.ua/grade/report/grader/index.php?id=6665" TargetMode="External"/><Relationship Id="rId3522" Type="http://schemas.openxmlformats.org/officeDocument/2006/relationships/hyperlink" Target="https://vo.uu.edu.ua/grade/report/grader/index.php?id=12811" TargetMode="External"/><Relationship Id="rId4920" Type="http://schemas.openxmlformats.org/officeDocument/2006/relationships/hyperlink" Target="https://vo.uu.edu.ua/grade/report/grader/index.php?id=9816" TargetMode="External"/><Relationship Id="rId236" Type="http://schemas.openxmlformats.org/officeDocument/2006/relationships/hyperlink" Target="https://vo.uu.edu.ua/grade/report/grader/index.php?id=13661" TargetMode="External"/><Relationship Id="rId443" Type="http://schemas.openxmlformats.org/officeDocument/2006/relationships/hyperlink" Target="https://vo.uu.edu.ua/grade/report/grader/index.php?id=13937" TargetMode="External"/><Relationship Id="rId650" Type="http://schemas.openxmlformats.org/officeDocument/2006/relationships/hyperlink" Target="https://vo.uu.edu.ua/grade/report/grader/index.php?id=13332" TargetMode="External"/><Relationship Id="rId1073" Type="http://schemas.openxmlformats.org/officeDocument/2006/relationships/hyperlink" Target="https://vo.uu.edu.ua/grade/report/grader/index.php?id=14021" TargetMode="External"/><Relationship Id="rId1280" Type="http://schemas.openxmlformats.org/officeDocument/2006/relationships/hyperlink" Target="https://vo.uu.edu.ua/grade/report/grader/index.php?id=13280" TargetMode="External"/><Relationship Id="rId2124" Type="http://schemas.openxmlformats.org/officeDocument/2006/relationships/hyperlink" Target="https://vo.uu.edu.ua/grade/report/grader/index.php?id=12748" TargetMode="External"/><Relationship Id="rId2331" Type="http://schemas.openxmlformats.org/officeDocument/2006/relationships/hyperlink" Target="https://vo.uu.edu.ua/grade/report/grader/index.php?id=6286" TargetMode="External"/><Relationship Id="rId5487" Type="http://schemas.openxmlformats.org/officeDocument/2006/relationships/hyperlink" Target="https://vo.uu.edu.ua/grade/report/grader/index.php?id=2973" TargetMode="External"/><Relationship Id="rId303" Type="http://schemas.openxmlformats.org/officeDocument/2006/relationships/hyperlink" Target="https://vo.uu.edu.ua/grade/report/grader/index.php?id=16180" TargetMode="External"/><Relationship Id="rId1140" Type="http://schemas.openxmlformats.org/officeDocument/2006/relationships/hyperlink" Target="https://vo.uu.edu.ua/grade/report/grader/index.php?id=15888" TargetMode="External"/><Relationship Id="rId4089" Type="http://schemas.openxmlformats.org/officeDocument/2006/relationships/hyperlink" Target="https://vo.uu.edu.ua/grade/report/grader/index.php?id=6241" TargetMode="External"/><Relationship Id="rId4296" Type="http://schemas.openxmlformats.org/officeDocument/2006/relationships/hyperlink" Target="https://vo.uu.edu.ua/grade/report/grader/index.php?id=14390" TargetMode="External"/><Relationship Id="rId510" Type="http://schemas.openxmlformats.org/officeDocument/2006/relationships/hyperlink" Target="https://vo.uu.edu.ua/grade/report/grader/index.php?id=13011" TargetMode="External"/><Relationship Id="rId5347" Type="http://schemas.openxmlformats.org/officeDocument/2006/relationships/hyperlink" Target="https://vo.uu.edu.ua/grade/report/grader/index.php?id=16106" TargetMode="External"/><Relationship Id="rId5554" Type="http://schemas.openxmlformats.org/officeDocument/2006/relationships/hyperlink" Target="https://vo.uu.edu.ua/grade/report/grader/index.php?id=14874" TargetMode="External"/><Relationship Id="rId1000" Type="http://schemas.openxmlformats.org/officeDocument/2006/relationships/hyperlink" Target="https://vo.uu.edu.ua/grade/report/grader/index.php?id=13591" TargetMode="External"/><Relationship Id="rId1957" Type="http://schemas.openxmlformats.org/officeDocument/2006/relationships/hyperlink" Target="https://vo.uu.edu.ua/grade/report/grader/index.php?id=12646" TargetMode="External"/><Relationship Id="rId4156" Type="http://schemas.openxmlformats.org/officeDocument/2006/relationships/hyperlink" Target="https://vo.uu.edu.ua/grade/report/grader/index.php?id=13659" TargetMode="External"/><Relationship Id="rId4363" Type="http://schemas.openxmlformats.org/officeDocument/2006/relationships/hyperlink" Target="https://vo.uu.edu.ua/grade/report/grader/index.php?id=16469" TargetMode="External"/><Relationship Id="rId4570" Type="http://schemas.openxmlformats.org/officeDocument/2006/relationships/hyperlink" Target="https://vo.uu.edu.ua/grade/report/grader/index.php?id=5192" TargetMode="External"/><Relationship Id="rId5207" Type="http://schemas.openxmlformats.org/officeDocument/2006/relationships/hyperlink" Target="https://vo.uu.edu.ua/grade/report/grader/index.php?id=10657" TargetMode="External"/><Relationship Id="rId5414" Type="http://schemas.openxmlformats.org/officeDocument/2006/relationships/hyperlink" Target="https://vo.uu.edu.ua/grade/report/grader/index.php?id=16555" TargetMode="External"/><Relationship Id="rId1817" Type="http://schemas.openxmlformats.org/officeDocument/2006/relationships/hyperlink" Target="https://vo.uu.edu.ua/grade/report/grader/index.php?id=14345" TargetMode="External"/><Relationship Id="rId3172" Type="http://schemas.openxmlformats.org/officeDocument/2006/relationships/hyperlink" Target="https://vo.uu.edu.ua/grade/report/grader/index.php?id=12705" TargetMode="External"/><Relationship Id="rId4016" Type="http://schemas.openxmlformats.org/officeDocument/2006/relationships/hyperlink" Target="https://vo.uu.edu.ua/grade/report/grader/index.php?id=16134" TargetMode="External"/><Relationship Id="rId4223" Type="http://schemas.openxmlformats.org/officeDocument/2006/relationships/hyperlink" Target="https://vo.uu.edu.ua/grade/report/grader/index.php?id=10603" TargetMode="External"/><Relationship Id="rId4430" Type="http://schemas.openxmlformats.org/officeDocument/2006/relationships/hyperlink" Target="https://vo.uu.edu.ua/grade/report/grader/index.php?id=4795" TargetMode="External"/><Relationship Id="rId3032" Type="http://schemas.openxmlformats.org/officeDocument/2006/relationships/hyperlink" Target="https://vo.uu.edu.ua/grade/report/grader/index.php?id=1261" TargetMode="External"/><Relationship Id="rId160" Type="http://schemas.openxmlformats.org/officeDocument/2006/relationships/hyperlink" Target="https://vo.uu.edu.ua/grade/report/grader/index.php?id=13038" TargetMode="External"/><Relationship Id="rId3989" Type="http://schemas.openxmlformats.org/officeDocument/2006/relationships/hyperlink" Target="https://vo.uu.edu.ua/grade/report/grader/index.php?id=1019" TargetMode="External"/><Relationship Id="rId2798" Type="http://schemas.openxmlformats.org/officeDocument/2006/relationships/hyperlink" Target="https://vo.uu.edu.ua/grade/report/grader/index.php?id=9653" TargetMode="External"/><Relationship Id="rId3849" Type="http://schemas.openxmlformats.org/officeDocument/2006/relationships/hyperlink" Target="https://vo.uu.edu.ua/grade/report/grader/index.php?id=9995" TargetMode="External"/><Relationship Id="rId5064" Type="http://schemas.openxmlformats.org/officeDocument/2006/relationships/hyperlink" Target="https://vo.uu.edu.ua/grade/report/grader/index.php?id=16023" TargetMode="External"/><Relationship Id="rId5271" Type="http://schemas.openxmlformats.org/officeDocument/2006/relationships/hyperlink" Target="https://vo.uu.edu.ua/grade/report/grader/index.php?id=11223" TargetMode="External"/><Relationship Id="rId977" Type="http://schemas.openxmlformats.org/officeDocument/2006/relationships/hyperlink" Target="https://vo.uu.edu.ua/grade/report/grader/index.php?id=16667" TargetMode="External"/><Relationship Id="rId2658" Type="http://schemas.openxmlformats.org/officeDocument/2006/relationships/hyperlink" Target="https://vo.uu.edu.ua/grade/report/grader/index.php?id=3216" TargetMode="External"/><Relationship Id="rId2865" Type="http://schemas.openxmlformats.org/officeDocument/2006/relationships/hyperlink" Target="https://vo.uu.edu.ua/grade/report/grader/index.php?id=5801" TargetMode="External"/><Relationship Id="rId3709" Type="http://schemas.openxmlformats.org/officeDocument/2006/relationships/hyperlink" Target="https://vo.uu.edu.ua/grade/report/grader/index.php?id=2895" TargetMode="External"/><Relationship Id="rId3916" Type="http://schemas.openxmlformats.org/officeDocument/2006/relationships/hyperlink" Target="https://vo.uu.edu.ua/grade/report/grader/index.php?id=14936" TargetMode="External"/><Relationship Id="rId4080" Type="http://schemas.openxmlformats.org/officeDocument/2006/relationships/hyperlink" Target="https://vo.uu.edu.ua/grade/report/grader/index.php?id=236" TargetMode="External"/><Relationship Id="rId837" Type="http://schemas.openxmlformats.org/officeDocument/2006/relationships/hyperlink" Target="https://vo.uu.edu.ua/grade/report/grader/index.php?id=12959" TargetMode="External"/><Relationship Id="rId1467" Type="http://schemas.openxmlformats.org/officeDocument/2006/relationships/hyperlink" Target="https://vo.uu.edu.ua/grade/report/grader/index.php?id=2182" TargetMode="External"/><Relationship Id="rId1674" Type="http://schemas.openxmlformats.org/officeDocument/2006/relationships/hyperlink" Target="https://vo.uu.edu.ua/grade/report/grader/index.php?id=13516" TargetMode="External"/><Relationship Id="rId1881" Type="http://schemas.openxmlformats.org/officeDocument/2006/relationships/hyperlink" Target="https://vo.uu.edu.ua/grade/report/grader/index.php?id=4618" TargetMode="External"/><Relationship Id="rId2518" Type="http://schemas.openxmlformats.org/officeDocument/2006/relationships/hyperlink" Target="https://vo.uu.edu.ua/grade/report/grader/index.php?id=9285" TargetMode="External"/><Relationship Id="rId2725" Type="http://schemas.openxmlformats.org/officeDocument/2006/relationships/hyperlink" Target="https://vo.uu.edu.ua/grade/report/grader/index.php?id=12598" TargetMode="External"/><Relationship Id="rId2932" Type="http://schemas.openxmlformats.org/officeDocument/2006/relationships/hyperlink" Target="https://vo.uu.edu.ua/grade/report/grader/index.php?id=6061" TargetMode="External"/><Relationship Id="rId5131" Type="http://schemas.openxmlformats.org/officeDocument/2006/relationships/hyperlink" Target="https://vo.uu.edu.ua/grade/report/grader/index.php?id=8753" TargetMode="External"/><Relationship Id="rId904" Type="http://schemas.openxmlformats.org/officeDocument/2006/relationships/hyperlink" Target="https://vo.uu.edu.ua/grade/report/grader/index.php?id=16018" TargetMode="External"/><Relationship Id="rId1327" Type="http://schemas.openxmlformats.org/officeDocument/2006/relationships/hyperlink" Target="https://vo.uu.edu.ua/grade/report/grader/index.php?id=11121" TargetMode="External"/><Relationship Id="rId1534" Type="http://schemas.openxmlformats.org/officeDocument/2006/relationships/hyperlink" Target="https://vo.uu.edu.ua/grade/report/grader/index.php?id=4154" TargetMode="External"/><Relationship Id="rId1741" Type="http://schemas.openxmlformats.org/officeDocument/2006/relationships/hyperlink" Target="https://vo.uu.edu.ua/grade/report/grader/index.php?id=220" TargetMode="External"/><Relationship Id="rId4897" Type="http://schemas.openxmlformats.org/officeDocument/2006/relationships/hyperlink" Target="https://vo.uu.edu.ua/grade/report/grader/index.php?id=17032" TargetMode="External"/><Relationship Id="rId33" Type="http://schemas.openxmlformats.org/officeDocument/2006/relationships/hyperlink" Target="https://vo.uu.edu.ua/grade/report/grader/index.php?id=14726" TargetMode="External"/><Relationship Id="rId1601" Type="http://schemas.openxmlformats.org/officeDocument/2006/relationships/hyperlink" Target="https://vo.uu.edu.ua/grade/report/grader/index.php?id=10630" TargetMode="External"/><Relationship Id="rId3499" Type="http://schemas.openxmlformats.org/officeDocument/2006/relationships/hyperlink" Target="https://vo.uu.edu.ua/grade/report/grader/index.php?id=10040" TargetMode="External"/><Relationship Id="rId4757" Type="http://schemas.openxmlformats.org/officeDocument/2006/relationships/hyperlink" Target="https://vo.uu.edu.ua/grade/report/grader/index.php?id=13632" TargetMode="External"/><Relationship Id="rId3359" Type="http://schemas.openxmlformats.org/officeDocument/2006/relationships/hyperlink" Target="https://vo.uu.edu.ua/grade/report/grader/index.php?id=7267" TargetMode="External"/><Relationship Id="rId3566" Type="http://schemas.openxmlformats.org/officeDocument/2006/relationships/hyperlink" Target="https://vo.uu.edu.ua/grade/report/grader/index.php?id=4105" TargetMode="External"/><Relationship Id="rId4964" Type="http://schemas.openxmlformats.org/officeDocument/2006/relationships/hyperlink" Target="https://vo.uu.edu.ua/grade/report/grader/index.php?id=4635" TargetMode="External"/><Relationship Id="rId487" Type="http://schemas.openxmlformats.org/officeDocument/2006/relationships/hyperlink" Target="https://vo.uu.edu.ua/grade/report/grader/index.php?id=11294" TargetMode="External"/><Relationship Id="rId694" Type="http://schemas.openxmlformats.org/officeDocument/2006/relationships/hyperlink" Target="https://vo.uu.edu.ua/grade/report/grader/index.php?id=11447" TargetMode="External"/><Relationship Id="rId2168" Type="http://schemas.openxmlformats.org/officeDocument/2006/relationships/hyperlink" Target="https://vo.uu.edu.ua/grade/report/grader/index.php?id=1195" TargetMode="External"/><Relationship Id="rId2375" Type="http://schemas.openxmlformats.org/officeDocument/2006/relationships/hyperlink" Target="https://vo.uu.edu.ua/grade/report/grader/index.php?id=8637" TargetMode="External"/><Relationship Id="rId3219" Type="http://schemas.openxmlformats.org/officeDocument/2006/relationships/hyperlink" Target="https://vo.uu.edu.ua/grade/report/grader/index.php?id=16858" TargetMode="External"/><Relationship Id="rId3773" Type="http://schemas.openxmlformats.org/officeDocument/2006/relationships/hyperlink" Target="https://vo.uu.edu.ua/grade/report/grader/index.php?id=12266" TargetMode="External"/><Relationship Id="rId3980" Type="http://schemas.openxmlformats.org/officeDocument/2006/relationships/hyperlink" Target="https://vo.uu.edu.ua/grade/report/grader/index.php?id=997" TargetMode="External"/><Relationship Id="rId4617" Type="http://schemas.openxmlformats.org/officeDocument/2006/relationships/hyperlink" Target="https://vo.uu.edu.ua/grade/report/grader/index.php?id=12559" TargetMode="External"/><Relationship Id="rId4824" Type="http://schemas.openxmlformats.org/officeDocument/2006/relationships/hyperlink" Target="https://vo.uu.edu.ua/grade/report/grader/index.php?id=9456" TargetMode="External"/><Relationship Id="rId347" Type="http://schemas.openxmlformats.org/officeDocument/2006/relationships/hyperlink" Target="https://vo.uu.edu.ua/grade/report/grader/index.php?id=16635" TargetMode="External"/><Relationship Id="rId1184" Type="http://schemas.openxmlformats.org/officeDocument/2006/relationships/hyperlink" Target="https://vo.uu.edu.ua/grade/report/grader/index.php?id=12" TargetMode="External"/><Relationship Id="rId2028" Type="http://schemas.openxmlformats.org/officeDocument/2006/relationships/hyperlink" Target="https://vo.uu.edu.ua/grade/report/grader/index.php?id=4775" TargetMode="External"/><Relationship Id="rId2582" Type="http://schemas.openxmlformats.org/officeDocument/2006/relationships/hyperlink" Target="https://vo.uu.edu.ua/grade/report/grader/index.php?id=4820" TargetMode="External"/><Relationship Id="rId3426" Type="http://schemas.openxmlformats.org/officeDocument/2006/relationships/hyperlink" Target="https://vo.uu.edu.ua/grade/report/grader/index.php?id=11796" TargetMode="External"/><Relationship Id="rId3633" Type="http://schemas.openxmlformats.org/officeDocument/2006/relationships/hyperlink" Target="https://vo.uu.edu.ua/grade/report/grader/index.php?id=6321" TargetMode="External"/><Relationship Id="rId3840" Type="http://schemas.openxmlformats.org/officeDocument/2006/relationships/hyperlink" Target="https://vo.uu.edu.ua/grade/report/grader/index.php?id=9844" TargetMode="External"/><Relationship Id="rId554" Type="http://schemas.openxmlformats.org/officeDocument/2006/relationships/hyperlink" Target="https://vo.uu.edu.ua/grade/report/grader/index.php?id=14200" TargetMode="External"/><Relationship Id="rId761" Type="http://schemas.openxmlformats.org/officeDocument/2006/relationships/hyperlink" Target="https://vo.uu.edu.ua/grade/report/grader/index.php?id=2021" TargetMode="External"/><Relationship Id="rId1391" Type="http://schemas.openxmlformats.org/officeDocument/2006/relationships/hyperlink" Target="https://vo.uu.edu.ua/grade/report/grader/index.php?id=16166" TargetMode="External"/><Relationship Id="rId2235" Type="http://schemas.openxmlformats.org/officeDocument/2006/relationships/hyperlink" Target="https://vo.uu.edu.ua/grade/report/grader/index.php?id=9602" TargetMode="External"/><Relationship Id="rId2442" Type="http://schemas.openxmlformats.org/officeDocument/2006/relationships/hyperlink" Target="https://vo.uu.edu.ua/grade/report/grader/index.php?id=6372" TargetMode="External"/><Relationship Id="rId3700" Type="http://schemas.openxmlformats.org/officeDocument/2006/relationships/hyperlink" Target="https://vo.uu.edu.ua/grade/report/grader/index.php?id=2193" TargetMode="External"/><Relationship Id="rId5598" Type="http://schemas.openxmlformats.org/officeDocument/2006/relationships/hyperlink" Target="https://vo.uu.edu.ua/grade/report/grader/index.php?id=8919" TargetMode="External"/><Relationship Id="rId207" Type="http://schemas.openxmlformats.org/officeDocument/2006/relationships/hyperlink" Target="https://vo.uu.edu.ua/grade/report/grader/index.php?id=13476" TargetMode="External"/><Relationship Id="rId414" Type="http://schemas.openxmlformats.org/officeDocument/2006/relationships/hyperlink" Target="https://vo.uu.edu.ua/grade/report/grader/index.php?id=4656" TargetMode="External"/><Relationship Id="rId621" Type="http://schemas.openxmlformats.org/officeDocument/2006/relationships/hyperlink" Target="https://vo.uu.edu.ua/grade/report/grader/index.php?id=11487" TargetMode="External"/><Relationship Id="rId1044" Type="http://schemas.openxmlformats.org/officeDocument/2006/relationships/hyperlink" Target="https://vo.uu.edu.ua/grade/report/grader/index.php?id=11604" TargetMode="External"/><Relationship Id="rId1251" Type="http://schemas.openxmlformats.org/officeDocument/2006/relationships/hyperlink" Target="https://vo.uu.edu.ua/grade/report/grader/index.php?id=12006" TargetMode="External"/><Relationship Id="rId2302" Type="http://schemas.openxmlformats.org/officeDocument/2006/relationships/hyperlink" Target="https://vo.uu.edu.ua/grade/report/grader/index.php?id=12823" TargetMode="External"/><Relationship Id="rId5458" Type="http://schemas.openxmlformats.org/officeDocument/2006/relationships/hyperlink" Target="https://vo.uu.edu.ua/grade/report/grader/index.php?id=8904" TargetMode="External"/><Relationship Id="rId1111" Type="http://schemas.openxmlformats.org/officeDocument/2006/relationships/hyperlink" Target="https://vo.uu.edu.ua/grade/report/grader/index.php?id=11886" TargetMode="External"/><Relationship Id="rId4267" Type="http://schemas.openxmlformats.org/officeDocument/2006/relationships/hyperlink" Target="https://vo.uu.edu.ua/grade/report/grader/index.php?id=11995" TargetMode="External"/><Relationship Id="rId4474" Type="http://schemas.openxmlformats.org/officeDocument/2006/relationships/hyperlink" Target="https://vo.uu.edu.ua/grade/report/grader/index.php?id=13599" TargetMode="External"/><Relationship Id="rId4681" Type="http://schemas.openxmlformats.org/officeDocument/2006/relationships/hyperlink" Target="https://vo.uu.edu.ua/grade/report/grader/index.php?id=12339" TargetMode="External"/><Relationship Id="rId5318" Type="http://schemas.openxmlformats.org/officeDocument/2006/relationships/hyperlink" Target="https://vo.uu.edu.ua/grade/report/grader/index.php?id=13131" TargetMode="External"/><Relationship Id="rId5525" Type="http://schemas.openxmlformats.org/officeDocument/2006/relationships/hyperlink" Target="https://vo.uu.edu.ua/grade/report/grader/index.php?id=10200" TargetMode="External"/><Relationship Id="rId3076" Type="http://schemas.openxmlformats.org/officeDocument/2006/relationships/hyperlink" Target="https://vo.uu.edu.ua/grade/report/grader/index.php?id=6443" TargetMode="External"/><Relationship Id="rId3283" Type="http://schemas.openxmlformats.org/officeDocument/2006/relationships/hyperlink" Target="https://vo.uu.edu.ua/grade/report/grader/index.php?id=3827" TargetMode="External"/><Relationship Id="rId3490" Type="http://schemas.openxmlformats.org/officeDocument/2006/relationships/hyperlink" Target="https://vo.uu.edu.ua/grade/report/grader/index.php?id=8820" TargetMode="External"/><Relationship Id="rId4127" Type="http://schemas.openxmlformats.org/officeDocument/2006/relationships/hyperlink" Target="https://vo.uu.edu.ua/grade/report/grader/index.php?id=11145" TargetMode="External"/><Relationship Id="rId4334" Type="http://schemas.openxmlformats.org/officeDocument/2006/relationships/hyperlink" Target="https://vo.uu.edu.ua/grade/report/grader/index.php?id=14507" TargetMode="External"/><Relationship Id="rId4541" Type="http://schemas.openxmlformats.org/officeDocument/2006/relationships/hyperlink" Target="https://vo.uu.edu.ua/grade/report/grader/index.php?id=7490" TargetMode="External"/><Relationship Id="rId1928" Type="http://schemas.openxmlformats.org/officeDocument/2006/relationships/hyperlink" Target="https://vo.uu.edu.ua/grade/report/grader/index.php?id=16925" TargetMode="External"/><Relationship Id="rId2092" Type="http://schemas.openxmlformats.org/officeDocument/2006/relationships/hyperlink" Target="https://vo.uu.edu.ua/grade/report/grader/index.php?id=33" TargetMode="External"/><Relationship Id="rId3143" Type="http://schemas.openxmlformats.org/officeDocument/2006/relationships/hyperlink" Target="https://vo.uu.edu.ua/grade/report/grader/index.php?id=12553" TargetMode="External"/><Relationship Id="rId3350" Type="http://schemas.openxmlformats.org/officeDocument/2006/relationships/hyperlink" Target="https://vo.uu.edu.ua/grade/report/grader/index.php?id=14675" TargetMode="External"/><Relationship Id="rId271" Type="http://schemas.openxmlformats.org/officeDocument/2006/relationships/hyperlink" Target="https://vo.uu.edu.ua/grade/report/grader/index.php?id=15887" TargetMode="External"/><Relationship Id="rId3003" Type="http://schemas.openxmlformats.org/officeDocument/2006/relationships/hyperlink" Target="https://vo.uu.edu.ua/grade/report/grader/index.php?id=16897" TargetMode="External"/><Relationship Id="rId4401" Type="http://schemas.openxmlformats.org/officeDocument/2006/relationships/hyperlink" Target="https://vo.uu.edu.ua/grade/report/grader/index.php?id=726" TargetMode="External"/><Relationship Id="rId131" Type="http://schemas.openxmlformats.org/officeDocument/2006/relationships/hyperlink" Target="https://vo.uu.edu.ua/grade/report/grader/index.php?id=11044" TargetMode="External"/><Relationship Id="rId3210" Type="http://schemas.openxmlformats.org/officeDocument/2006/relationships/hyperlink" Target="https://vo.uu.edu.ua/grade/report/grader/index.php?id=15853" TargetMode="External"/><Relationship Id="rId2769" Type="http://schemas.openxmlformats.org/officeDocument/2006/relationships/hyperlink" Target="https://vo.uu.edu.ua/grade/report/grader/index.php?id=8149" TargetMode="External"/><Relationship Id="rId2976" Type="http://schemas.openxmlformats.org/officeDocument/2006/relationships/hyperlink" Target="https://vo.uu.edu.ua/grade/report/grader/index.php?id=14875" TargetMode="External"/><Relationship Id="rId5175" Type="http://schemas.openxmlformats.org/officeDocument/2006/relationships/hyperlink" Target="https://vo.uu.edu.ua/grade/report/grader/index.php?id=13105" TargetMode="External"/><Relationship Id="rId5382" Type="http://schemas.openxmlformats.org/officeDocument/2006/relationships/hyperlink" Target="https://vo.uu.edu.ua/grade/report/grader/index.php?id=10491" TargetMode="External"/><Relationship Id="rId948" Type="http://schemas.openxmlformats.org/officeDocument/2006/relationships/hyperlink" Target="https://vo.uu.edu.ua/grade/report/grader/index.php?id=16609" TargetMode="External"/><Relationship Id="rId1578" Type="http://schemas.openxmlformats.org/officeDocument/2006/relationships/hyperlink" Target="https://vo.uu.edu.ua/grade/report/grader/index.php?id=5783" TargetMode="External"/><Relationship Id="rId1785" Type="http://schemas.openxmlformats.org/officeDocument/2006/relationships/hyperlink" Target="https://vo.uu.edu.ua/grade/report/grader/index.php?id=9052" TargetMode="External"/><Relationship Id="rId1992" Type="http://schemas.openxmlformats.org/officeDocument/2006/relationships/hyperlink" Target="https://vo.uu.edu.ua/grade/report/grader/index.php?id=10367" TargetMode="External"/><Relationship Id="rId2629" Type="http://schemas.openxmlformats.org/officeDocument/2006/relationships/hyperlink" Target="https://vo.uu.edu.ua/grade/report/grader/index.php?id=8933" TargetMode="External"/><Relationship Id="rId2836" Type="http://schemas.openxmlformats.org/officeDocument/2006/relationships/hyperlink" Target="https://vo.uu.edu.ua/grade/report/grader/index.php?id=2271" TargetMode="External"/><Relationship Id="rId4191" Type="http://schemas.openxmlformats.org/officeDocument/2006/relationships/hyperlink" Target="https://vo.uu.edu.ua/grade/report/grader/index.php?id=6156" TargetMode="External"/><Relationship Id="rId5035" Type="http://schemas.openxmlformats.org/officeDocument/2006/relationships/hyperlink" Target="https://vo.uu.edu.ua/grade/report/grader/index.php?id=6887" TargetMode="External"/><Relationship Id="rId5242" Type="http://schemas.openxmlformats.org/officeDocument/2006/relationships/hyperlink" Target="https://vo.uu.edu.ua/grade/report/grader/index.php?id=12814" TargetMode="External"/><Relationship Id="rId77" Type="http://schemas.openxmlformats.org/officeDocument/2006/relationships/hyperlink" Target="https://vo.uu.edu.ua/grade/report/grader/index.php?id=14770" TargetMode="External"/><Relationship Id="rId808" Type="http://schemas.openxmlformats.org/officeDocument/2006/relationships/hyperlink" Target="https://vo.uu.edu.ua/grade/report/grader/index.php?id=11835" TargetMode="External"/><Relationship Id="rId1438" Type="http://schemas.openxmlformats.org/officeDocument/2006/relationships/hyperlink" Target="https://vo.uu.edu.ua/grade/report/grader/index.php?id=12860" TargetMode="External"/><Relationship Id="rId1645" Type="http://schemas.openxmlformats.org/officeDocument/2006/relationships/hyperlink" Target="https://vo.uu.edu.ua/grade/report/grader/index.php?id=12248" TargetMode="External"/><Relationship Id="rId4051" Type="http://schemas.openxmlformats.org/officeDocument/2006/relationships/hyperlink" Target="https://vo.uu.edu.ua/grade/report/grader/index.php?id=12128" TargetMode="External"/><Relationship Id="rId5102" Type="http://schemas.openxmlformats.org/officeDocument/2006/relationships/hyperlink" Target="https://vo.uu.edu.ua/grade/report/grader/index.php?id=13985" TargetMode="External"/><Relationship Id="rId1852" Type="http://schemas.openxmlformats.org/officeDocument/2006/relationships/hyperlink" Target="https://vo.uu.edu.ua/grade/report/grader/index.php?id=15777" TargetMode="External"/><Relationship Id="rId2903" Type="http://schemas.openxmlformats.org/officeDocument/2006/relationships/hyperlink" Target="https://vo.uu.edu.ua/grade/report/grader/index.php?id=12720" TargetMode="External"/><Relationship Id="rId1505" Type="http://schemas.openxmlformats.org/officeDocument/2006/relationships/hyperlink" Target="https://vo.uu.edu.ua/grade/report/grader/index.php?id=4067" TargetMode="External"/><Relationship Id="rId1712" Type="http://schemas.openxmlformats.org/officeDocument/2006/relationships/hyperlink" Target="https://vo.uu.edu.ua/grade/report/grader/index.php?id=10998" TargetMode="External"/><Relationship Id="rId4868" Type="http://schemas.openxmlformats.org/officeDocument/2006/relationships/hyperlink" Target="https://vo.uu.edu.ua/grade/report/grader/index.php?id=15057" TargetMode="External"/><Relationship Id="rId3677" Type="http://schemas.openxmlformats.org/officeDocument/2006/relationships/hyperlink" Target="https://vo.uu.edu.ua/grade/report/grader/index.php?id=14930" TargetMode="External"/><Relationship Id="rId3884" Type="http://schemas.openxmlformats.org/officeDocument/2006/relationships/hyperlink" Target="https://vo.uu.edu.ua/grade/report/grader/index.php?id=6508" TargetMode="External"/><Relationship Id="rId4728" Type="http://schemas.openxmlformats.org/officeDocument/2006/relationships/hyperlink" Target="https://vo.uu.edu.ua/grade/report/grader/index.php?id=4352" TargetMode="External"/><Relationship Id="rId4935" Type="http://schemas.openxmlformats.org/officeDocument/2006/relationships/hyperlink" Target="https://vo.uu.edu.ua/grade/report/grader/index.php?id=14402" TargetMode="External"/><Relationship Id="rId598" Type="http://schemas.openxmlformats.org/officeDocument/2006/relationships/hyperlink" Target="https://vo.uu.edu.ua/grade/report/grader/index.php?id=10777" TargetMode="External"/><Relationship Id="rId2279" Type="http://schemas.openxmlformats.org/officeDocument/2006/relationships/hyperlink" Target="https://vo.uu.edu.ua/grade/report/grader/index.php?id=8639" TargetMode="External"/><Relationship Id="rId2486" Type="http://schemas.openxmlformats.org/officeDocument/2006/relationships/hyperlink" Target="https://vo.uu.edu.ua/grade/report/grader/index.php?id=8085" TargetMode="External"/><Relationship Id="rId2693" Type="http://schemas.openxmlformats.org/officeDocument/2006/relationships/hyperlink" Target="https://vo.uu.edu.ua/grade/report/grader/index.php?id=6801" TargetMode="External"/><Relationship Id="rId3537" Type="http://schemas.openxmlformats.org/officeDocument/2006/relationships/hyperlink" Target="https://vo.uu.edu.ua/grade/report/grader/index.php?id=13053" TargetMode="External"/><Relationship Id="rId3744" Type="http://schemas.openxmlformats.org/officeDocument/2006/relationships/hyperlink" Target="https://vo.uu.edu.ua/grade/report/grader/index.php?id=11076" TargetMode="External"/><Relationship Id="rId3951" Type="http://schemas.openxmlformats.org/officeDocument/2006/relationships/hyperlink" Target="https://vo.uu.edu.ua/grade/report/grader/index.php?id=16777" TargetMode="External"/><Relationship Id="rId458" Type="http://schemas.openxmlformats.org/officeDocument/2006/relationships/hyperlink" Target="https://vo.uu.edu.ua/grade/report/grader/index.php?id=16568" TargetMode="External"/><Relationship Id="rId665" Type="http://schemas.openxmlformats.org/officeDocument/2006/relationships/hyperlink" Target="https://vo.uu.edu.ua/grade/report/grader/index.php?id=16255" TargetMode="External"/><Relationship Id="rId872" Type="http://schemas.openxmlformats.org/officeDocument/2006/relationships/hyperlink" Target="https://vo.uu.edu.ua/grade/report/grader/index.php?id=14067" TargetMode="External"/><Relationship Id="rId1088" Type="http://schemas.openxmlformats.org/officeDocument/2006/relationships/hyperlink" Target="https://vo.uu.edu.ua/grade/report/grader/index.php?id=11790" TargetMode="External"/><Relationship Id="rId1295" Type="http://schemas.openxmlformats.org/officeDocument/2006/relationships/hyperlink" Target="https://vo.uu.edu.ua/grade/report/grader/index.php?id=16088" TargetMode="External"/><Relationship Id="rId2139" Type="http://schemas.openxmlformats.org/officeDocument/2006/relationships/hyperlink" Target="https://vo.uu.edu.ua/grade/report/grader/index.php?id=6643" TargetMode="External"/><Relationship Id="rId2346" Type="http://schemas.openxmlformats.org/officeDocument/2006/relationships/hyperlink" Target="https://vo.uu.edu.ua/grade/report/grader/index.php?id=7522" TargetMode="External"/><Relationship Id="rId2553" Type="http://schemas.openxmlformats.org/officeDocument/2006/relationships/hyperlink" Target="https://vo.uu.edu.ua/grade/report/grader/index.php?id=13078" TargetMode="External"/><Relationship Id="rId2760" Type="http://schemas.openxmlformats.org/officeDocument/2006/relationships/hyperlink" Target="https://vo.uu.edu.ua/grade/report/grader/index.php?id=4248" TargetMode="External"/><Relationship Id="rId3604" Type="http://schemas.openxmlformats.org/officeDocument/2006/relationships/hyperlink" Target="https://vo.uu.edu.ua/grade/report/grader/index.php?id=4201" TargetMode="External"/><Relationship Id="rId3811" Type="http://schemas.openxmlformats.org/officeDocument/2006/relationships/hyperlink" Target="https://vo.uu.edu.ua/grade/report/grader/index.php?id=16972" TargetMode="External"/><Relationship Id="rId318" Type="http://schemas.openxmlformats.org/officeDocument/2006/relationships/hyperlink" Target="https://vo.uu.edu.ua/grade/report/grader/index.php?id=16195" TargetMode="External"/><Relationship Id="rId525" Type="http://schemas.openxmlformats.org/officeDocument/2006/relationships/hyperlink" Target="https://vo.uu.edu.ua/grade/report/grader/index.php?id=13639" TargetMode="External"/><Relationship Id="rId732" Type="http://schemas.openxmlformats.org/officeDocument/2006/relationships/hyperlink" Target="https://vo.uu.edu.ua/grade/report/grader/index.php?id=11244" TargetMode="External"/><Relationship Id="rId1155" Type="http://schemas.openxmlformats.org/officeDocument/2006/relationships/hyperlink" Target="https://vo.uu.edu.ua/grade/report/grader/index.php?id=398" TargetMode="External"/><Relationship Id="rId1362" Type="http://schemas.openxmlformats.org/officeDocument/2006/relationships/hyperlink" Target="https://vo.uu.edu.ua/grade/report/grader/index.php?id=12467" TargetMode="External"/><Relationship Id="rId2206" Type="http://schemas.openxmlformats.org/officeDocument/2006/relationships/hyperlink" Target="https://vo.uu.edu.ua/grade/report/grader/index.php?id=17006" TargetMode="External"/><Relationship Id="rId2413" Type="http://schemas.openxmlformats.org/officeDocument/2006/relationships/hyperlink" Target="https://vo.uu.edu.ua/grade/report/grader/index.php?id=12924" TargetMode="External"/><Relationship Id="rId2620" Type="http://schemas.openxmlformats.org/officeDocument/2006/relationships/hyperlink" Target="https://vo.uu.edu.ua/grade/report/grader/index.php?id=6853" TargetMode="External"/><Relationship Id="rId5569" Type="http://schemas.openxmlformats.org/officeDocument/2006/relationships/hyperlink" Target="https://vo.uu.edu.ua/grade/report/grader/index.php?id=16745" TargetMode="External"/><Relationship Id="rId1015" Type="http://schemas.openxmlformats.org/officeDocument/2006/relationships/hyperlink" Target="https://vo.uu.edu.ua/grade/report/grader/index.php?id=16689" TargetMode="External"/><Relationship Id="rId1222" Type="http://schemas.openxmlformats.org/officeDocument/2006/relationships/hyperlink" Target="https://vo.uu.edu.ua/grade/report/grader/index.php?id=9406" TargetMode="External"/><Relationship Id="rId4378" Type="http://schemas.openxmlformats.org/officeDocument/2006/relationships/hyperlink" Target="https://vo.uu.edu.ua/grade/report/grader/index.php?id=16501" TargetMode="External"/><Relationship Id="rId4585" Type="http://schemas.openxmlformats.org/officeDocument/2006/relationships/hyperlink" Target="https://vo.uu.edu.ua/grade/report/grader/index.php?id=6688" TargetMode="External"/><Relationship Id="rId5429" Type="http://schemas.openxmlformats.org/officeDocument/2006/relationships/hyperlink" Target="https://vo.uu.edu.ua/grade/report/grader/index.php?id=7214" TargetMode="External"/><Relationship Id="rId3187" Type="http://schemas.openxmlformats.org/officeDocument/2006/relationships/hyperlink" Target="https://vo.uu.edu.ua/grade/report/grader/index.php?id=14096" TargetMode="External"/><Relationship Id="rId3394" Type="http://schemas.openxmlformats.org/officeDocument/2006/relationships/hyperlink" Target="https://vo.uu.edu.ua/grade/report/grader/index.php?id=9110" TargetMode="External"/><Relationship Id="rId4238" Type="http://schemas.openxmlformats.org/officeDocument/2006/relationships/hyperlink" Target="https://vo.uu.edu.ua/grade/report/grader/index.php?id=11179" TargetMode="External"/><Relationship Id="rId4792" Type="http://schemas.openxmlformats.org/officeDocument/2006/relationships/hyperlink" Target="https://vo.uu.edu.ua/grade/report/grader/index.php?id=3870" TargetMode="External"/><Relationship Id="rId3047" Type="http://schemas.openxmlformats.org/officeDocument/2006/relationships/hyperlink" Target="https://vo.uu.edu.ua/grade/report/grader/index.php?id=2936" TargetMode="External"/><Relationship Id="rId4445" Type="http://schemas.openxmlformats.org/officeDocument/2006/relationships/hyperlink" Target="https://vo.uu.edu.ua/grade/report/grader/index.php?id=8491" TargetMode="External"/><Relationship Id="rId4652" Type="http://schemas.openxmlformats.org/officeDocument/2006/relationships/hyperlink" Target="https://vo.uu.edu.ua/grade/report/grader/index.php?id=9292" TargetMode="External"/><Relationship Id="rId175" Type="http://schemas.openxmlformats.org/officeDocument/2006/relationships/hyperlink" Target="https://vo.uu.edu.ua/grade/report/grader/index.php?id=13112" TargetMode="External"/><Relationship Id="rId3254" Type="http://schemas.openxmlformats.org/officeDocument/2006/relationships/hyperlink" Target="https://vo.uu.edu.ua/grade/report/grader/index.php?id=12880" TargetMode="External"/><Relationship Id="rId3461" Type="http://schemas.openxmlformats.org/officeDocument/2006/relationships/hyperlink" Target="https://vo.uu.edu.ua/grade/report/grader/index.php?id=2080" TargetMode="External"/><Relationship Id="rId4305" Type="http://schemas.openxmlformats.org/officeDocument/2006/relationships/hyperlink" Target="https://vo.uu.edu.ua/grade/report/grader/index.php?id=14399" TargetMode="External"/><Relationship Id="rId4512" Type="http://schemas.openxmlformats.org/officeDocument/2006/relationships/hyperlink" Target="https://vo.uu.edu.ua/grade/report/grader/index.php?id=15908" TargetMode="External"/><Relationship Id="rId382" Type="http://schemas.openxmlformats.org/officeDocument/2006/relationships/hyperlink" Target="https://vo.uu.edu.ua/grade/report/grader/index.php?id=16986" TargetMode="External"/><Relationship Id="rId2063" Type="http://schemas.openxmlformats.org/officeDocument/2006/relationships/hyperlink" Target="https://vo.uu.edu.ua/grade/report/grader/index.php?id=580" TargetMode="External"/><Relationship Id="rId2270" Type="http://schemas.openxmlformats.org/officeDocument/2006/relationships/hyperlink" Target="https://vo.uu.edu.ua/grade/report/grader/index.php?id=5885" TargetMode="External"/><Relationship Id="rId3114" Type="http://schemas.openxmlformats.org/officeDocument/2006/relationships/hyperlink" Target="https://vo.uu.edu.ua/grade/report/grader/index.php?id=10134" TargetMode="External"/><Relationship Id="rId3321" Type="http://schemas.openxmlformats.org/officeDocument/2006/relationships/hyperlink" Target="https://vo.uu.edu.ua/grade/report/grader/index.php?id=8438" TargetMode="External"/><Relationship Id="rId242" Type="http://schemas.openxmlformats.org/officeDocument/2006/relationships/hyperlink" Target="https://vo.uu.edu.ua/grade/report/grader/index.php?id=14002" TargetMode="External"/><Relationship Id="rId2130" Type="http://schemas.openxmlformats.org/officeDocument/2006/relationships/hyperlink" Target="https://vo.uu.edu.ua/grade/report/grader/index.php?id=16725" TargetMode="External"/><Relationship Id="rId5079" Type="http://schemas.openxmlformats.org/officeDocument/2006/relationships/hyperlink" Target="https://vo.uu.edu.ua/grade/report/grader/index.php?id=7346" TargetMode="External"/><Relationship Id="rId5286" Type="http://schemas.openxmlformats.org/officeDocument/2006/relationships/hyperlink" Target="https://vo.uu.edu.ua/grade/report/grader/index.php?id=10647" TargetMode="External"/><Relationship Id="rId5493" Type="http://schemas.openxmlformats.org/officeDocument/2006/relationships/hyperlink" Target="https://vo.uu.edu.ua/grade/report/grader/index.php?id=3004" TargetMode="External"/><Relationship Id="rId102" Type="http://schemas.openxmlformats.org/officeDocument/2006/relationships/hyperlink" Target="https://vo.uu.edu.ua/grade/report/grader/index.php?id=10849" TargetMode="External"/><Relationship Id="rId1689" Type="http://schemas.openxmlformats.org/officeDocument/2006/relationships/hyperlink" Target="https://vo.uu.edu.ua/grade/report/grader/index.php?id=17079" TargetMode="External"/><Relationship Id="rId4095" Type="http://schemas.openxmlformats.org/officeDocument/2006/relationships/hyperlink" Target="https://vo.uu.edu.ua/grade/report/grader/index.php?id=7090" TargetMode="External"/><Relationship Id="rId5146" Type="http://schemas.openxmlformats.org/officeDocument/2006/relationships/hyperlink" Target="https://vo.uu.edu.ua/grade/report/grader/index.php?id=13090" TargetMode="External"/><Relationship Id="rId5353" Type="http://schemas.openxmlformats.org/officeDocument/2006/relationships/hyperlink" Target="https://vo.uu.edu.ua/grade/report/grader/index.php?id=16217" TargetMode="External"/><Relationship Id="rId5560" Type="http://schemas.openxmlformats.org/officeDocument/2006/relationships/hyperlink" Target="https://vo.uu.edu.ua/grade/report/grader/index.php?id=16735" TargetMode="External"/><Relationship Id="rId1896" Type="http://schemas.openxmlformats.org/officeDocument/2006/relationships/hyperlink" Target="https://vo.uu.edu.ua/grade/report/grader/index.php?id=7596" TargetMode="External"/><Relationship Id="rId2947" Type="http://schemas.openxmlformats.org/officeDocument/2006/relationships/hyperlink" Target="https://vo.uu.edu.ua/grade/report/grader/index.php?id=7077" TargetMode="External"/><Relationship Id="rId4162" Type="http://schemas.openxmlformats.org/officeDocument/2006/relationships/hyperlink" Target="https://vo.uu.edu.ua/grade/report/grader/index.php?id=14371" TargetMode="External"/><Relationship Id="rId5006" Type="http://schemas.openxmlformats.org/officeDocument/2006/relationships/hyperlink" Target="https://vo.uu.edu.ua/grade/report/grader/index.php?id=27" TargetMode="External"/><Relationship Id="rId5213" Type="http://schemas.openxmlformats.org/officeDocument/2006/relationships/hyperlink" Target="https://vo.uu.edu.ua/grade/report/grader/index.php?id=8005" TargetMode="External"/><Relationship Id="rId919" Type="http://schemas.openxmlformats.org/officeDocument/2006/relationships/hyperlink" Target="https://vo.uu.edu.ua/grade/report/grader/index.php?id=16205" TargetMode="External"/><Relationship Id="rId1549" Type="http://schemas.openxmlformats.org/officeDocument/2006/relationships/hyperlink" Target="https://vo.uu.edu.ua/grade/report/grader/index.php?id=4179" TargetMode="External"/><Relationship Id="rId1756" Type="http://schemas.openxmlformats.org/officeDocument/2006/relationships/hyperlink" Target="https://vo.uu.edu.ua/grade/report/grader/index.php?id=6825" TargetMode="External"/><Relationship Id="rId1963" Type="http://schemas.openxmlformats.org/officeDocument/2006/relationships/hyperlink" Target="https://vo.uu.edu.ua/grade/report/grader/index.php?id=291" TargetMode="External"/><Relationship Id="rId2807" Type="http://schemas.openxmlformats.org/officeDocument/2006/relationships/hyperlink" Target="https://vo.uu.edu.ua/grade/report/grader/index.php?id=14326" TargetMode="External"/><Relationship Id="rId4022" Type="http://schemas.openxmlformats.org/officeDocument/2006/relationships/hyperlink" Target="https://vo.uu.edu.ua/grade/report/grader/index.php?id=334" TargetMode="External"/><Relationship Id="rId5420" Type="http://schemas.openxmlformats.org/officeDocument/2006/relationships/hyperlink" Target="https://vo.uu.edu.ua/grade/report/grader/index.php?id=16561" TargetMode="External"/><Relationship Id="rId48" Type="http://schemas.openxmlformats.org/officeDocument/2006/relationships/hyperlink" Target="https://vo.uu.edu.ua/grade/report/grader/index.php?id=14741" TargetMode="External"/><Relationship Id="rId1409" Type="http://schemas.openxmlformats.org/officeDocument/2006/relationships/hyperlink" Target="https://vo.uu.edu.ua/grade/report/grader/index.php?id=6035" TargetMode="External"/><Relationship Id="rId1616" Type="http://schemas.openxmlformats.org/officeDocument/2006/relationships/hyperlink" Target="https://vo.uu.edu.ua/grade/report/grader/index.php?id=11386" TargetMode="External"/><Relationship Id="rId1823" Type="http://schemas.openxmlformats.org/officeDocument/2006/relationships/hyperlink" Target="https://vo.uu.edu.ua/grade/report/grader/index.php?id=14541" TargetMode="External"/><Relationship Id="rId4979" Type="http://schemas.openxmlformats.org/officeDocument/2006/relationships/hyperlink" Target="https://vo.uu.edu.ua/grade/report/grader/index.php?id=4989" TargetMode="External"/><Relationship Id="rId3788" Type="http://schemas.openxmlformats.org/officeDocument/2006/relationships/hyperlink" Target="https://vo.uu.edu.ua/grade/report/grader/index.php?id=12754" TargetMode="External"/><Relationship Id="rId3995" Type="http://schemas.openxmlformats.org/officeDocument/2006/relationships/hyperlink" Target="https://vo.uu.edu.ua/grade/report/grader/index.php?id=1035" TargetMode="External"/><Relationship Id="rId4839" Type="http://schemas.openxmlformats.org/officeDocument/2006/relationships/hyperlink" Target="https://vo.uu.edu.ua/grade/report/grader/index.php?id=10258" TargetMode="External"/><Relationship Id="rId2597" Type="http://schemas.openxmlformats.org/officeDocument/2006/relationships/hyperlink" Target="https://vo.uu.edu.ua/grade/report/grader/index.php?id=4906" TargetMode="External"/><Relationship Id="rId3648" Type="http://schemas.openxmlformats.org/officeDocument/2006/relationships/hyperlink" Target="https://vo.uu.edu.ua/grade/report/grader/index.php?id=6347" TargetMode="External"/><Relationship Id="rId3855" Type="http://schemas.openxmlformats.org/officeDocument/2006/relationships/hyperlink" Target="https://vo.uu.edu.ua/grade/report/grader/index.php?id=11573" TargetMode="External"/><Relationship Id="rId569" Type="http://schemas.openxmlformats.org/officeDocument/2006/relationships/hyperlink" Target="https://vo.uu.edu.ua/grade/report/grader/index.php?id=15654" TargetMode="External"/><Relationship Id="rId776" Type="http://schemas.openxmlformats.org/officeDocument/2006/relationships/hyperlink" Target="https://vo.uu.edu.ua/grade/report/grader/index.php?id=10721" TargetMode="External"/><Relationship Id="rId983" Type="http://schemas.openxmlformats.org/officeDocument/2006/relationships/hyperlink" Target="https://vo.uu.edu.ua/grade/report/grader/index.php?id=17039" TargetMode="External"/><Relationship Id="rId1199" Type="http://schemas.openxmlformats.org/officeDocument/2006/relationships/hyperlink" Target="https://vo.uu.edu.ua/grade/report/grader/index.php?id=832" TargetMode="External"/><Relationship Id="rId2457" Type="http://schemas.openxmlformats.org/officeDocument/2006/relationships/hyperlink" Target="https://vo.uu.edu.ua/grade/report/grader/index.php?id=6408" TargetMode="External"/><Relationship Id="rId2664" Type="http://schemas.openxmlformats.org/officeDocument/2006/relationships/hyperlink" Target="https://vo.uu.edu.ua/grade/report/grader/index.php?id=3246" TargetMode="External"/><Relationship Id="rId3508" Type="http://schemas.openxmlformats.org/officeDocument/2006/relationships/hyperlink" Target="https://vo.uu.edu.ua/grade/report/grader/index.php?id=10390" TargetMode="External"/><Relationship Id="rId4906" Type="http://schemas.openxmlformats.org/officeDocument/2006/relationships/hyperlink" Target="https://vo.uu.edu.ua/grade/report/grader/index.php?id=2720" TargetMode="External"/><Relationship Id="rId5070" Type="http://schemas.openxmlformats.org/officeDocument/2006/relationships/hyperlink" Target="https://vo.uu.edu.ua/grade/report/grader/index.php?id=7336" TargetMode="External"/><Relationship Id="rId429" Type="http://schemas.openxmlformats.org/officeDocument/2006/relationships/hyperlink" Target="https://vo.uu.edu.ua/grade/report/grader/index.php?id=13825" TargetMode="External"/><Relationship Id="rId636" Type="http://schemas.openxmlformats.org/officeDocument/2006/relationships/hyperlink" Target="https://vo.uu.edu.ua/grade/report/grader/index.php?id=11510" TargetMode="External"/><Relationship Id="rId1059" Type="http://schemas.openxmlformats.org/officeDocument/2006/relationships/hyperlink" Target="https://vo.uu.edu.ua/grade/report/grader/index.php?id=13446" TargetMode="External"/><Relationship Id="rId1266" Type="http://schemas.openxmlformats.org/officeDocument/2006/relationships/hyperlink" Target="https://vo.uu.edu.ua/grade/report/grader/index.php?id=937" TargetMode="External"/><Relationship Id="rId1473" Type="http://schemas.openxmlformats.org/officeDocument/2006/relationships/hyperlink" Target="https://vo.uu.edu.ua/grade/report/grader/index.php?id=2190" TargetMode="External"/><Relationship Id="rId2317" Type="http://schemas.openxmlformats.org/officeDocument/2006/relationships/hyperlink" Target="https://vo.uu.edu.ua/grade/report/grader/index.php?id=2102" TargetMode="External"/><Relationship Id="rId2871" Type="http://schemas.openxmlformats.org/officeDocument/2006/relationships/hyperlink" Target="https://vo.uu.edu.ua/grade/report/grader/index.php?id=10146" TargetMode="External"/><Relationship Id="rId3715" Type="http://schemas.openxmlformats.org/officeDocument/2006/relationships/hyperlink" Target="https://vo.uu.edu.ua/grade/report/grader/index.php?id=10474" TargetMode="External"/><Relationship Id="rId3922" Type="http://schemas.openxmlformats.org/officeDocument/2006/relationships/hyperlink" Target="https://vo.uu.edu.ua/grade/report/grader/index.php?id=15012" TargetMode="External"/><Relationship Id="rId843" Type="http://schemas.openxmlformats.org/officeDocument/2006/relationships/hyperlink" Target="https://vo.uu.edu.ua/grade/report/grader/index.php?id=13125" TargetMode="External"/><Relationship Id="rId1126" Type="http://schemas.openxmlformats.org/officeDocument/2006/relationships/hyperlink" Target="https://vo.uu.edu.ua/grade/report/grader/index.php?id=13890" TargetMode="External"/><Relationship Id="rId1680" Type="http://schemas.openxmlformats.org/officeDocument/2006/relationships/hyperlink" Target="https://vo.uu.edu.ua/grade/report/grader/index.php?id=16067" TargetMode="External"/><Relationship Id="rId2524" Type="http://schemas.openxmlformats.org/officeDocument/2006/relationships/hyperlink" Target="https://vo.uu.edu.ua/grade/report/grader/index.php?id=9305" TargetMode="External"/><Relationship Id="rId2731" Type="http://schemas.openxmlformats.org/officeDocument/2006/relationships/hyperlink" Target="https://vo.uu.edu.ua/grade/report/grader/index.php?id=16270" TargetMode="External"/><Relationship Id="rId703" Type="http://schemas.openxmlformats.org/officeDocument/2006/relationships/hyperlink" Target="https://vo.uu.edu.ua/grade/report/grader/index.php?id=14108" TargetMode="External"/><Relationship Id="rId910" Type="http://schemas.openxmlformats.org/officeDocument/2006/relationships/hyperlink" Target="https://vo.uu.edu.ua/grade/report/grader/index.php?id=16122" TargetMode="External"/><Relationship Id="rId1333" Type="http://schemas.openxmlformats.org/officeDocument/2006/relationships/hyperlink" Target="https://vo.uu.edu.ua/grade/report/grader/index.php?id=11127" TargetMode="External"/><Relationship Id="rId1540" Type="http://schemas.openxmlformats.org/officeDocument/2006/relationships/hyperlink" Target="https://vo.uu.edu.ua/grade/report/grader/index.php?id=4167" TargetMode="External"/><Relationship Id="rId4489" Type="http://schemas.openxmlformats.org/officeDocument/2006/relationships/hyperlink" Target="https://vo.uu.edu.ua/grade/report/grader/index.php?id=13816" TargetMode="External"/><Relationship Id="rId4696" Type="http://schemas.openxmlformats.org/officeDocument/2006/relationships/hyperlink" Target="https://vo.uu.edu.ua/grade/report/grader/index.php?id=12383" TargetMode="External"/><Relationship Id="rId1400" Type="http://schemas.openxmlformats.org/officeDocument/2006/relationships/hyperlink" Target="https://vo.uu.edu.ua/grade/report/grader/index.php?id=5995" TargetMode="External"/><Relationship Id="rId3298" Type="http://schemas.openxmlformats.org/officeDocument/2006/relationships/hyperlink" Target="https://vo.uu.edu.ua/grade/report/grader/index.php?id=3879" TargetMode="External"/><Relationship Id="rId4349" Type="http://schemas.openxmlformats.org/officeDocument/2006/relationships/hyperlink" Target="https://vo.uu.edu.ua/grade/report/grader/index.php?id=14532" TargetMode="External"/><Relationship Id="rId4556" Type="http://schemas.openxmlformats.org/officeDocument/2006/relationships/hyperlink" Target="https://vo.uu.edu.ua/grade/report/grader/index.php?id=3375" TargetMode="External"/><Relationship Id="rId4763" Type="http://schemas.openxmlformats.org/officeDocument/2006/relationships/hyperlink" Target="https://vo.uu.edu.ua/grade/report/grader/index.php?id=13965" TargetMode="External"/><Relationship Id="rId4970" Type="http://schemas.openxmlformats.org/officeDocument/2006/relationships/hyperlink" Target="https://vo.uu.edu.ua/grade/report/grader/index.php?id=4793" TargetMode="External"/><Relationship Id="rId5607" Type="http://schemas.openxmlformats.org/officeDocument/2006/relationships/hyperlink" Target="https://vo.uu.edu.ua/grade/report/grader/index.php?id=8931" TargetMode="External"/><Relationship Id="rId3158" Type="http://schemas.openxmlformats.org/officeDocument/2006/relationships/hyperlink" Target="https://vo.uu.edu.ua/grade/report/grader/index.php?id=12686" TargetMode="External"/><Relationship Id="rId3365" Type="http://schemas.openxmlformats.org/officeDocument/2006/relationships/hyperlink" Target="https://vo.uu.edu.ua/grade/report/grader/index.php?id=7274" TargetMode="External"/><Relationship Id="rId3572" Type="http://schemas.openxmlformats.org/officeDocument/2006/relationships/hyperlink" Target="https://vo.uu.edu.ua/grade/report/grader/index.php?id=4556" TargetMode="External"/><Relationship Id="rId4209" Type="http://schemas.openxmlformats.org/officeDocument/2006/relationships/hyperlink" Target="https://vo.uu.edu.ua/grade/report/grader/index.php?id=7386" TargetMode="External"/><Relationship Id="rId4416" Type="http://schemas.openxmlformats.org/officeDocument/2006/relationships/hyperlink" Target="https://vo.uu.edu.ua/grade/report/grader/index.php?id=790" TargetMode="External"/><Relationship Id="rId4623" Type="http://schemas.openxmlformats.org/officeDocument/2006/relationships/hyperlink" Target="https://vo.uu.edu.ua/grade/report/grader/index.php?id=13720" TargetMode="External"/><Relationship Id="rId4830" Type="http://schemas.openxmlformats.org/officeDocument/2006/relationships/hyperlink" Target="https://vo.uu.edu.ua/grade/report/grader/index.php?id=10248" TargetMode="External"/><Relationship Id="rId286" Type="http://schemas.openxmlformats.org/officeDocument/2006/relationships/hyperlink" Target="https://vo.uu.edu.ua/grade/report/grader/index.php?id=16148" TargetMode="External"/><Relationship Id="rId493" Type="http://schemas.openxmlformats.org/officeDocument/2006/relationships/hyperlink" Target="https://vo.uu.edu.ua/grade/report/grader/index.php?id=12283" TargetMode="External"/><Relationship Id="rId2174" Type="http://schemas.openxmlformats.org/officeDocument/2006/relationships/hyperlink" Target="https://vo.uu.edu.ua/grade/report/grader/index.php?id=1211" TargetMode="External"/><Relationship Id="rId2381" Type="http://schemas.openxmlformats.org/officeDocument/2006/relationships/hyperlink" Target="https://vo.uu.edu.ua/grade/report/grader/index.php?id=8896" TargetMode="External"/><Relationship Id="rId3018" Type="http://schemas.openxmlformats.org/officeDocument/2006/relationships/hyperlink" Target="https://vo.uu.edu.ua/grade/report/grader/index.php?id=546" TargetMode="External"/><Relationship Id="rId3225" Type="http://schemas.openxmlformats.org/officeDocument/2006/relationships/hyperlink" Target="https://vo.uu.edu.ua/grade/report/grader/index.php?id=2068" TargetMode="External"/><Relationship Id="rId3432" Type="http://schemas.openxmlformats.org/officeDocument/2006/relationships/hyperlink" Target="https://vo.uu.edu.ua/grade/report/grader/index.php?id=11880" TargetMode="External"/><Relationship Id="rId146" Type="http://schemas.openxmlformats.org/officeDocument/2006/relationships/hyperlink" Target="https://vo.uu.edu.ua/grade/report/grader/index.php?id=11908" TargetMode="External"/><Relationship Id="rId353" Type="http://schemas.openxmlformats.org/officeDocument/2006/relationships/hyperlink" Target="https://vo.uu.edu.ua/grade/report/grader/index.php?id=16642" TargetMode="External"/><Relationship Id="rId560" Type="http://schemas.openxmlformats.org/officeDocument/2006/relationships/hyperlink" Target="https://vo.uu.edu.ua/grade/report/grader/index.php?id=14324" TargetMode="External"/><Relationship Id="rId1190" Type="http://schemas.openxmlformats.org/officeDocument/2006/relationships/hyperlink" Target="https://vo.uu.edu.ua/grade/report/grader/index.php?id=813" TargetMode="External"/><Relationship Id="rId2034" Type="http://schemas.openxmlformats.org/officeDocument/2006/relationships/hyperlink" Target="https://vo.uu.edu.ua/grade/report/grader/index.php?id=4925" TargetMode="External"/><Relationship Id="rId2241" Type="http://schemas.openxmlformats.org/officeDocument/2006/relationships/hyperlink" Target="https://vo.uu.edu.ua/grade/report/grader/index.php?id=9612" TargetMode="External"/><Relationship Id="rId5397" Type="http://schemas.openxmlformats.org/officeDocument/2006/relationships/hyperlink" Target="https://vo.uu.edu.ua/grade/report/grader/index.php?id=9736" TargetMode="External"/><Relationship Id="rId213" Type="http://schemas.openxmlformats.org/officeDocument/2006/relationships/hyperlink" Target="https://vo.uu.edu.ua/grade/report/grader/index.php?id=13524" TargetMode="External"/><Relationship Id="rId420" Type="http://schemas.openxmlformats.org/officeDocument/2006/relationships/hyperlink" Target="https://vo.uu.edu.ua/grade/report/grader/index.php?id=4663" TargetMode="External"/><Relationship Id="rId1050" Type="http://schemas.openxmlformats.org/officeDocument/2006/relationships/hyperlink" Target="https://vo.uu.edu.ua/grade/report/grader/index.php?id=11694" TargetMode="External"/><Relationship Id="rId2101" Type="http://schemas.openxmlformats.org/officeDocument/2006/relationships/hyperlink" Target="https://vo.uu.edu.ua/grade/report/grader/index.php?id=78" TargetMode="External"/><Relationship Id="rId5257" Type="http://schemas.openxmlformats.org/officeDocument/2006/relationships/hyperlink" Target="https://vo.uu.edu.ua/grade/report/grader/index.php?id=11950" TargetMode="External"/><Relationship Id="rId4066" Type="http://schemas.openxmlformats.org/officeDocument/2006/relationships/hyperlink" Target="https://vo.uu.edu.ua/grade/report/grader/index.php?id=13138" TargetMode="External"/><Relationship Id="rId5464" Type="http://schemas.openxmlformats.org/officeDocument/2006/relationships/hyperlink" Target="https://vo.uu.edu.ua/grade/report/grader/index.php?id=8910" TargetMode="External"/><Relationship Id="rId1867" Type="http://schemas.openxmlformats.org/officeDocument/2006/relationships/hyperlink" Target="https://vo.uu.edu.ua/grade/report/grader/index.php?id=16983" TargetMode="External"/><Relationship Id="rId2918" Type="http://schemas.openxmlformats.org/officeDocument/2006/relationships/hyperlink" Target="https://vo.uu.edu.ua/grade/report/grader/index.php?id=2442" TargetMode="External"/><Relationship Id="rId4273" Type="http://schemas.openxmlformats.org/officeDocument/2006/relationships/hyperlink" Target="https://vo.uu.edu.ua/grade/report/grader/index.php?id=12010" TargetMode="External"/><Relationship Id="rId4480" Type="http://schemas.openxmlformats.org/officeDocument/2006/relationships/hyperlink" Target="https://vo.uu.edu.ua/grade/report/grader/index.php?id=13757" TargetMode="External"/><Relationship Id="rId5117" Type="http://schemas.openxmlformats.org/officeDocument/2006/relationships/hyperlink" Target="https://vo.uu.edu.ua/grade/report/grader/index.php?id=15478" TargetMode="External"/><Relationship Id="rId5324" Type="http://schemas.openxmlformats.org/officeDocument/2006/relationships/hyperlink" Target="https://vo.uu.edu.ua/grade/report/grader/index.php?id=13356" TargetMode="External"/><Relationship Id="rId5531" Type="http://schemas.openxmlformats.org/officeDocument/2006/relationships/hyperlink" Target="https://vo.uu.edu.ua/grade/report/grader/index.php?id=10206" TargetMode="External"/><Relationship Id="rId1727" Type="http://schemas.openxmlformats.org/officeDocument/2006/relationships/hyperlink" Target="https://vo.uu.edu.ua/grade/report/grader/index.php?id=16209" TargetMode="External"/><Relationship Id="rId1934" Type="http://schemas.openxmlformats.org/officeDocument/2006/relationships/hyperlink" Target="https://vo.uu.edu.ua/grade/report/grader/index.php?id=1556" TargetMode="External"/><Relationship Id="rId3082" Type="http://schemas.openxmlformats.org/officeDocument/2006/relationships/hyperlink" Target="https://vo.uu.edu.ua/grade/report/grader/index.php?id=6457" TargetMode="External"/><Relationship Id="rId4133" Type="http://schemas.openxmlformats.org/officeDocument/2006/relationships/hyperlink" Target="https://vo.uu.edu.ua/grade/report/grader/index.php?id=11623" TargetMode="External"/><Relationship Id="rId4340" Type="http://schemas.openxmlformats.org/officeDocument/2006/relationships/hyperlink" Target="https://vo.uu.edu.ua/grade/report/grader/index.php?id=14515" TargetMode="External"/><Relationship Id="rId19" Type="http://schemas.openxmlformats.org/officeDocument/2006/relationships/hyperlink" Target="https://vo.uu.edu.ua/grade/report/grader/index.php?id=14712" TargetMode="External"/><Relationship Id="rId3899" Type="http://schemas.openxmlformats.org/officeDocument/2006/relationships/hyperlink" Target="https://vo.uu.edu.ua/grade/report/grader/index.php?id=9834" TargetMode="External"/><Relationship Id="rId4200" Type="http://schemas.openxmlformats.org/officeDocument/2006/relationships/hyperlink" Target="https://vo.uu.edu.ua/grade/report/grader/index.php?id=7184" TargetMode="External"/><Relationship Id="rId3759" Type="http://schemas.openxmlformats.org/officeDocument/2006/relationships/hyperlink" Target="https://vo.uu.edu.ua/grade/report/grader/index.php?id=12030" TargetMode="External"/><Relationship Id="rId3966" Type="http://schemas.openxmlformats.org/officeDocument/2006/relationships/hyperlink" Target="https://vo.uu.edu.ua/grade/report/grader/index.php?id=16792" TargetMode="External"/><Relationship Id="rId5181" Type="http://schemas.openxmlformats.org/officeDocument/2006/relationships/hyperlink" Target="https://vo.uu.edu.ua/grade/report/grader/index.php?id=15074" TargetMode="External"/><Relationship Id="rId3" Type="http://schemas.openxmlformats.org/officeDocument/2006/relationships/hyperlink" Target="https://vo.uu.edu.ua/grade/report/grader/index.php?id=14638" TargetMode="External"/><Relationship Id="rId887" Type="http://schemas.openxmlformats.org/officeDocument/2006/relationships/hyperlink" Target="https://vo.uu.edu.ua/grade/report/grader/index.php?id=14444" TargetMode="External"/><Relationship Id="rId2568" Type="http://schemas.openxmlformats.org/officeDocument/2006/relationships/hyperlink" Target="https://vo.uu.edu.ua/grade/report/grader/index.php?id=4549" TargetMode="External"/><Relationship Id="rId2775" Type="http://schemas.openxmlformats.org/officeDocument/2006/relationships/hyperlink" Target="https://vo.uu.edu.ua/grade/report/grader/index.php?id=8384" TargetMode="External"/><Relationship Id="rId2982" Type="http://schemas.openxmlformats.org/officeDocument/2006/relationships/hyperlink" Target="https://vo.uu.edu.ua/grade/report/grader/index.php?id=15004" TargetMode="External"/><Relationship Id="rId3619" Type="http://schemas.openxmlformats.org/officeDocument/2006/relationships/hyperlink" Target="https://vo.uu.edu.ua/grade/report/grader/index.php?id=5645" TargetMode="External"/><Relationship Id="rId3826" Type="http://schemas.openxmlformats.org/officeDocument/2006/relationships/hyperlink" Target="https://vo.uu.edu.ua/grade/report/grader/index.php?id=6786" TargetMode="External"/><Relationship Id="rId5041" Type="http://schemas.openxmlformats.org/officeDocument/2006/relationships/hyperlink" Target="https://vo.uu.edu.ua/grade/report/grader/index.php?id=8431" TargetMode="External"/><Relationship Id="rId747" Type="http://schemas.openxmlformats.org/officeDocument/2006/relationships/hyperlink" Target="https://vo.uu.edu.ua/grade/report/grader/index.php?id=11318" TargetMode="External"/><Relationship Id="rId954" Type="http://schemas.openxmlformats.org/officeDocument/2006/relationships/hyperlink" Target="https://vo.uu.edu.ua/grade/report/grader/index.php?id=16615" TargetMode="External"/><Relationship Id="rId1377" Type="http://schemas.openxmlformats.org/officeDocument/2006/relationships/hyperlink" Target="https://vo.uu.edu.ua/grade/report/grader/index.php?id=12757" TargetMode="External"/><Relationship Id="rId1584" Type="http://schemas.openxmlformats.org/officeDocument/2006/relationships/hyperlink" Target="https://vo.uu.edu.ua/grade/report/grader/index.php?id=6254" TargetMode="External"/><Relationship Id="rId1791" Type="http://schemas.openxmlformats.org/officeDocument/2006/relationships/hyperlink" Target="https://vo.uu.edu.ua/grade/report/grader/index.php?id=10723" TargetMode="External"/><Relationship Id="rId2428" Type="http://schemas.openxmlformats.org/officeDocument/2006/relationships/hyperlink" Target="https://vo.uu.edu.ua/grade/report/grader/index.php?id=15293" TargetMode="External"/><Relationship Id="rId2635" Type="http://schemas.openxmlformats.org/officeDocument/2006/relationships/hyperlink" Target="https://vo.uu.edu.ua/grade/report/grader/index.php?id=8946" TargetMode="External"/><Relationship Id="rId2842" Type="http://schemas.openxmlformats.org/officeDocument/2006/relationships/hyperlink" Target="https://vo.uu.edu.ua/grade/report/grader/index.php?id=4053" TargetMode="External"/><Relationship Id="rId83" Type="http://schemas.openxmlformats.org/officeDocument/2006/relationships/hyperlink" Target="https://vo.uu.edu.ua/grade/report/grader/index.php?id=14776" TargetMode="External"/><Relationship Id="rId607" Type="http://schemas.openxmlformats.org/officeDocument/2006/relationships/hyperlink" Target="https://vo.uu.edu.ua/grade/report/grader/index.php?id=10792" TargetMode="External"/><Relationship Id="rId814" Type="http://schemas.openxmlformats.org/officeDocument/2006/relationships/hyperlink" Target="https://vo.uu.edu.ua/grade/report/grader/index.php?id=11848" TargetMode="External"/><Relationship Id="rId1237" Type="http://schemas.openxmlformats.org/officeDocument/2006/relationships/hyperlink" Target="https://vo.uu.edu.ua/grade/report/grader/index.php?id=13428" TargetMode="External"/><Relationship Id="rId1444" Type="http://schemas.openxmlformats.org/officeDocument/2006/relationships/hyperlink" Target="https://vo.uu.edu.ua/grade/report/grader/index.php?id=15993" TargetMode="External"/><Relationship Id="rId1651" Type="http://schemas.openxmlformats.org/officeDocument/2006/relationships/hyperlink" Target="https://vo.uu.edu.ua/grade/report/grader/index.php?id=12254" TargetMode="External"/><Relationship Id="rId2702" Type="http://schemas.openxmlformats.org/officeDocument/2006/relationships/hyperlink" Target="https://vo.uu.edu.ua/grade/report/grader/index.php?id=8420" TargetMode="External"/><Relationship Id="rId1304" Type="http://schemas.openxmlformats.org/officeDocument/2006/relationships/hyperlink" Target="https://vo.uu.edu.ua/grade/report/grader/index.php?id=16102" TargetMode="External"/><Relationship Id="rId1511" Type="http://schemas.openxmlformats.org/officeDocument/2006/relationships/hyperlink" Target="https://vo.uu.edu.ua/grade/report/grader/index.php?id=4093" TargetMode="External"/><Relationship Id="rId4667" Type="http://schemas.openxmlformats.org/officeDocument/2006/relationships/hyperlink" Target="https://vo.uu.edu.ua/grade/report/grader/index.php?id=11090" TargetMode="External"/><Relationship Id="rId4874" Type="http://schemas.openxmlformats.org/officeDocument/2006/relationships/hyperlink" Target="https://vo.uu.edu.ua/grade/report/grader/index.php?id=15530" TargetMode="External"/><Relationship Id="rId3269" Type="http://schemas.openxmlformats.org/officeDocument/2006/relationships/hyperlink" Target="https://vo.uu.edu.ua/grade/report/grader/index.php?id=3751" TargetMode="External"/><Relationship Id="rId3476" Type="http://schemas.openxmlformats.org/officeDocument/2006/relationships/hyperlink" Target="https://vo.uu.edu.ua/grade/report/grader/index.php?id=8323" TargetMode="External"/><Relationship Id="rId3683" Type="http://schemas.openxmlformats.org/officeDocument/2006/relationships/hyperlink" Target="https://vo.uu.edu.ua/grade/report/grader/index.php?id=1880" TargetMode="External"/><Relationship Id="rId4527" Type="http://schemas.openxmlformats.org/officeDocument/2006/relationships/hyperlink" Target="https://vo.uu.edu.ua/grade/report/grader/index.php?id=7417" TargetMode="External"/><Relationship Id="rId10" Type="http://schemas.openxmlformats.org/officeDocument/2006/relationships/hyperlink" Target="https://vo.uu.edu.ua/grade/report/grader/index.php?id=14703" TargetMode="External"/><Relationship Id="rId397" Type="http://schemas.openxmlformats.org/officeDocument/2006/relationships/hyperlink" Target="https://vo.uu.edu.ua/grade/report/grader/index.php?id=17081" TargetMode="External"/><Relationship Id="rId2078" Type="http://schemas.openxmlformats.org/officeDocument/2006/relationships/hyperlink" Target="https://vo.uu.edu.ua/grade/report/grader/index.php?id=10372" TargetMode="External"/><Relationship Id="rId2285" Type="http://schemas.openxmlformats.org/officeDocument/2006/relationships/hyperlink" Target="https://vo.uu.edu.ua/grade/report/grader/index.php?id=10009" TargetMode="External"/><Relationship Id="rId2492" Type="http://schemas.openxmlformats.org/officeDocument/2006/relationships/hyperlink" Target="https://vo.uu.edu.ua/grade/report/grader/index.php?id=8665" TargetMode="External"/><Relationship Id="rId3129" Type="http://schemas.openxmlformats.org/officeDocument/2006/relationships/hyperlink" Target="https://vo.uu.edu.ua/grade/report/grader/index.php?id=10195" TargetMode="External"/><Relationship Id="rId3336" Type="http://schemas.openxmlformats.org/officeDocument/2006/relationships/hyperlink" Target="https://vo.uu.edu.ua/grade/report/grader/index.php?id=10016" TargetMode="External"/><Relationship Id="rId3890" Type="http://schemas.openxmlformats.org/officeDocument/2006/relationships/hyperlink" Target="https://vo.uu.edu.ua/grade/report/grader/index.php?id=7391" TargetMode="External"/><Relationship Id="rId4734" Type="http://schemas.openxmlformats.org/officeDocument/2006/relationships/hyperlink" Target="https://vo.uu.edu.ua/grade/report/grader/index.php?id=5066" TargetMode="External"/><Relationship Id="rId4941" Type="http://schemas.openxmlformats.org/officeDocument/2006/relationships/hyperlink" Target="https://vo.uu.edu.ua/grade/report/grader/index.php?id=15677" TargetMode="External"/><Relationship Id="rId257" Type="http://schemas.openxmlformats.org/officeDocument/2006/relationships/hyperlink" Target="https://vo.uu.edu.ua/grade/report/grader/index.php?id=15111" TargetMode="External"/><Relationship Id="rId464" Type="http://schemas.openxmlformats.org/officeDocument/2006/relationships/hyperlink" Target="https://vo.uu.edu.ua/grade/report/grader/index.php?id=16587" TargetMode="External"/><Relationship Id="rId1094" Type="http://schemas.openxmlformats.org/officeDocument/2006/relationships/hyperlink" Target="https://vo.uu.edu.ua/grade/report/grader/index.php?id=13531" TargetMode="External"/><Relationship Id="rId2145" Type="http://schemas.openxmlformats.org/officeDocument/2006/relationships/hyperlink" Target="https://vo.uu.edu.ua/grade/report/grader/index.php?id=6662" TargetMode="External"/><Relationship Id="rId3543" Type="http://schemas.openxmlformats.org/officeDocument/2006/relationships/hyperlink" Target="https://vo.uu.edu.ua/grade/report/grader/index.php?id=15948" TargetMode="External"/><Relationship Id="rId3750" Type="http://schemas.openxmlformats.org/officeDocument/2006/relationships/hyperlink" Target="https://vo.uu.edu.ua/grade/report/grader/index.php?id=11615" TargetMode="External"/><Relationship Id="rId4801" Type="http://schemas.openxmlformats.org/officeDocument/2006/relationships/hyperlink" Target="https://vo.uu.edu.ua/grade/report/grader/index.php?id=5124" TargetMode="External"/><Relationship Id="rId117" Type="http://schemas.openxmlformats.org/officeDocument/2006/relationships/hyperlink" Target="https://vo.uu.edu.ua/grade/report/grader/index.php?id=10940" TargetMode="External"/><Relationship Id="rId671" Type="http://schemas.openxmlformats.org/officeDocument/2006/relationships/hyperlink" Target="https://vo.uu.edu.ua/grade/report/grader/index.php?id=16265" TargetMode="External"/><Relationship Id="rId2352" Type="http://schemas.openxmlformats.org/officeDocument/2006/relationships/hyperlink" Target="https://vo.uu.edu.ua/grade/report/grader/index.php?id=7528" TargetMode="External"/><Relationship Id="rId3403" Type="http://schemas.openxmlformats.org/officeDocument/2006/relationships/hyperlink" Target="https://vo.uu.edu.ua/grade/report/grader/index.php?id=11661" TargetMode="External"/><Relationship Id="rId3610" Type="http://schemas.openxmlformats.org/officeDocument/2006/relationships/hyperlink" Target="https://vo.uu.edu.ua/grade/report/grader/index.php?id=4521" TargetMode="External"/><Relationship Id="rId324" Type="http://schemas.openxmlformats.org/officeDocument/2006/relationships/hyperlink" Target="https://vo.uu.edu.ua/grade/report/grader/index.php?id=16295" TargetMode="External"/><Relationship Id="rId531" Type="http://schemas.openxmlformats.org/officeDocument/2006/relationships/hyperlink" Target="https://vo.uu.edu.ua/grade/report/grader/index.php?id=13954" TargetMode="External"/><Relationship Id="rId1161" Type="http://schemas.openxmlformats.org/officeDocument/2006/relationships/hyperlink" Target="https://vo.uu.edu.ua/grade/report/grader/index.php?id=416" TargetMode="External"/><Relationship Id="rId2005" Type="http://schemas.openxmlformats.org/officeDocument/2006/relationships/hyperlink" Target="https://vo.uu.edu.ua/grade/report/grader/index.php?id=13102" TargetMode="External"/><Relationship Id="rId2212" Type="http://schemas.openxmlformats.org/officeDocument/2006/relationships/hyperlink" Target="https://vo.uu.edu.ua/grade/report/grader/index.php?id=17012" TargetMode="External"/><Relationship Id="rId5368" Type="http://schemas.openxmlformats.org/officeDocument/2006/relationships/hyperlink" Target="https://vo.uu.edu.ua/grade/report/grader/index.php?id=5302" TargetMode="External"/><Relationship Id="rId5575" Type="http://schemas.openxmlformats.org/officeDocument/2006/relationships/hyperlink" Target="https://vo.uu.edu.ua/grade/report/grader/index.php?id=17045" TargetMode="External"/><Relationship Id="rId1021" Type="http://schemas.openxmlformats.org/officeDocument/2006/relationships/hyperlink" Target="https://vo.uu.edu.ua/grade/report/grader/index.php?id=16695" TargetMode="External"/><Relationship Id="rId1978" Type="http://schemas.openxmlformats.org/officeDocument/2006/relationships/hyperlink" Target="https://vo.uu.edu.ua/grade/report/grader/index.php?id=5658" TargetMode="External"/><Relationship Id="rId4177" Type="http://schemas.openxmlformats.org/officeDocument/2006/relationships/hyperlink" Target="https://vo.uu.edu.ua/grade/report/grader/index.php?id=16244" TargetMode="External"/><Relationship Id="rId4384" Type="http://schemas.openxmlformats.org/officeDocument/2006/relationships/hyperlink" Target="https://vo.uu.edu.ua/grade/report/grader/index.php?id=16508" TargetMode="External"/><Relationship Id="rId4591" Type="http://schemas.openxmlformats.org/officeDocument/2006/relationships/hyperlink" Target="https://vo.uu.edu.ua/grade/report/grader/index.php?id=8369" TargetMode="External"/><Relationship Id="rId5228" Type="http://schemas.openxmlformats.org/officeDocument/2006/relationships/hyperlink" Target="https://vo.uu.edu.ua/grade/report/grader/index.php?id=9066" TargetMode="External"/><Relationship Id="rId5435" Type="http://schemas.openxmlformats.org/officeDocument/2006/relationships/hyperlink" Target="https://vo.uu.edu.ua/grade/report/grader/index.php?id=7225" TargetMode="External"/><Relationship Id="rId3193" Type="http://schemas.openxmlformats.org/officeDocument/2006/relationships/hyperlink" Target="https://vo.uu.edu.ua/grade/report/grader/index.php?id=15116" TargetMode="External"/><Relationship Id="rId4037" Type="http://schemas.openxmlformats.org/officeDocument/2006/relationships/hyperlink" Target="https://vo.uu.edu.ua/grade/report/grader/index.php?id=435" TargetMode="External"/><Relationship Id="rId4244" Type="http://schemas.openxmlformats.org/officeDocument/2006/relationships/hyperlink" Target="https://vo.uu.edu.ua/grade/report/grader/index.php?id=11580" TargetMode="External"/><Relationship Id="rId4451" Type="http://schemas.openxmlformats.org/officeDocument/2006/relationships/hyperlink" Target="https://vo.uu.edu.ua/grade/report/grader/index.php?id=9963" TargetMode="External"/><Relationship Id="rId5502" Type="http://schemas.openxmlformats.org/officeDocument/2006/relationships/hyperlink" Target="https://vo.uu.edu.ua/grade/report/grader/index.php?id=7975" TargetMode="External"/><Relationship Id="rId1838" Type="http://schemas.openxmlformats.org/officeDocument/2006/relationships/hyperlink" Target="https://vo.uu.edu.ua/grade/report/grader/index.php?id=15492" TargetMode="External"/><Relationship Id="rId3053" Type="http://schemas.openxmlformats.org/officeDocument/2006/relationships/hyperlink" Target="https://vo.uu.edu.ua/grade/report/grader/index.php?id=4221" TargetMode="External"/><Relationship Id="rId3260" Type="http://schemas.openxmlformats.org/officeDocument/2006/relationships/hyperlink" Target="https://vo.uu.edu.ua/grade/report/grader/index.php?id=13463" TargetMode="External"/><Relationship Id="rId4104" Type="http://schemas.openxmlformats.org/officeDocument/2006/relationships/hyperlink" Target="https://vo.uu.edu.ua/grade/report/grader/index.php?id=7933" TargetMode="External"/><Relationship Id="rId4311" Type="http://schemas.openxmlformats.org/officeDocument/2006/relationships/hyperlink" Target="https://vo.uu.edu.ua/grade/report/grader/index.php?id=14421" TargetMode="External"/><Relationship Id="rId181" Type="http://schemas.openxmlformats.org/officeDocument/2006/relationships/hyperlink" Target="https://vo.uu.edu.ua/grade/report/grader/index.php?id=13121" TargetMode="External"/><Relationship Id="rId1905" Type="http://schemas.openxmlformats.org/officeDocument/2006/relationships/hyperlink" Target="https://vo.uu.edu.ua/grade/report/grader/index.php?id=10713" TargetMode="External"/><Relationship Id="rId3120" Type="http://schemas.openxmlformats.org/officeDocument/2006/relationships/hyperlink" Target="https://vo.uu.edu.ua/grade/report/grader/index.php?id=10140" TargetMode="External"/><Relationship Id="rId5085" Type="http://schemas.openxmlformats.org/officeDocument/2006/relationships/hyperlink" Target="https://vo.uu.edu.ua/grade/report/grader/index.php?id=7352" TargetMode="External"/><Relationship Id="rId998" Type="http://schemas.openxmlformats.org/officeDocument/2006/relationships/hyperlink" Target="https://vo.uu.edu.ua/grade/report/grader/index.php?id=13589" TargetMode="External"/><Relationship Id="rId2679" Type="http://schemas.openxmlformats.org/officeDocument/2006/relationships/hyperlink" Target="https://vo.uu.edu.ua/grade/report/grader/index.php?id=5172" TargetMode="External"/><Relationship Id="rId2886" Type="http://schemas.openxmlformats.org/officeDocument/2006/relationships/hyperlink" Target="https://vo.uu.edu.ua/grade/report/grader/index.php?id=10161" TargetMode="External"/><Relationship Id="rId3937" Type="http://schemas.openxmlformats.org/officeDocument/2006/relationships/hyperlink" Target="https://vo.uu.edu.ua/grade/report/grader/index.php?id=16763" TargetMode="External"/><Relationship Id="rId5292" Type="http://schemas.openxmlformats.org/officeDocument/2006/relationships/hyperlink" Target="https://vo.uu.edu.ua/grade/report/grader/index.php?id=10857" TargetMode="External"/><Relationship Id="rId858" Type="http://schemas.openxmlformats.org/officeDocument/2006/relationships/hyperlink" Target="https://vo.uu.edu.ua/grade/report/grader/index.php?id=14044" TargetMode="External"/><Relationship Id="rId1488" Type="http://schemas.openxmlformats.org/officeDocument/2006/relationships/hyperlink" Target="https://vo.uu.edu.ua/grade/report/grader/index.php?id=2417" TargetMode="External"/><Relationship Id="rId1695" Type="http://schemas.openxmlformats.org/officeDocument/2006/relationships/hyperlink" Target="https://vo.uu.edu.ua/grade/report/grader/index.php?id=7157" TargetMode="External"/><Relationship Id="rId2539" Type="http://schemas.openxmlformats.org/officeDocument/2006/relationships/hyperlink" Target="https://vo.uu.edu.ua/grade/report/grader/index.php?id=9909" TargetMode="External"/><Relationship Id="rId2746" Type="http://schemas.openxmlformats.org/officeDocument/2006/relationships/hyperlink" Target="https://vo.uu.edu.ua/grade/report/grader/index.php?id=3976" TargetMode="External"/><Relationship Id="rId2953" Type="http://schemas.openxmlformats.org/officeDocument/2006/relationships/hyperlink" Target="https://vo.uu.edu.ua/grade/report/grader/index.php?id=8290" TargetMode="External"/><Relationship Id="rId5152" Type="http://schemas.openxmlformats.org/officeDocument/2006/relationships/hyperlink" Target="https://vo.uu.edu.ua/grade/report/grader/index.php?id=13096" TargetMode="External"/><Relationship Id="rId718" Type="http://schemas.openxmlformats.org/officeDocument/2006/relationships/hyperlink" Target="https://vo.uu.edu.ua/grade/report/grader/index.php?id=13753" TargetMode="External"/><Relationship Id="rId925" Type="http://schemas.openxmlformats.org/officeDocument/2006/relationships/hyperlink" Target="https://vo.uu.edu.ua/grade/report/grader/index.php?id=16580" TargetMode="External"/><Relationship Id="rId1348" Type="http://schemas.openxmlformats.org/officeDocument/2006/relationships/hyperlink" Target="https://vo.uu.edu.ua/grade/report/grader/index.php?id=12373" TargetMode="External"/><Relationship Id="rId1555" Type="http://schemas.openxmlformats.org/officeDocument/2006/relationships/hyperlink" Target="https://vo.uu.edu.ua/grade/report/grader/index.php?id=4187" TargetMode="External"/><Relationship Id="rId1762" Type="http://schemas.openxmlformats.org/officeDocument/2006/relationships/hyperlink" Target="https://vo.uu.edu.ua/grade/report/grader/index.php?id=7142" TargetMode="External"/><Relationship Id="rId2606" Type="http://schemas.openxmlformats.org/officeDocument/2006/relationships/hyperlink" Target="https://vo.uu.edu.ua/grade/report/grader/index.php?id=5087" TargetMode="External"/><Relationship Id="rId5012" Type="http://schemas.openxmlformats.org/officeDocument/2006/relationships/hyperlink" Target="https://vo.uu.edu.ua/grade/report/grader/index.php?id=186" TargetMode="External"/><Relationship Id="rId1208" Type="http://schemas.openxmlformats.org/officeDocument/2006/relationships/hyperlink" Target="https://vo.uu.edu.ua/grade/report/grader/index.php?id=848" TargetMode="External"/><Relationship Id="rId1415" Type="http://schemas.openxmlformats.org/officeDocument/2006/relationships/hyperlink" Target="https://vo.uu.edu.ua/grade/report/grader/index.php?id=7900" TargetMode="External"/><Relationship Id="rId2813" Type="http://schemas.openxmlformats.org/officeDocument/2006/relationships/hyperlink" Target="https://vo.uu.edu.ua/grade/report/grader/index.php?id=15794" TargetMode="External"/><Relationship Id="rId54" Type="http://schemas.openxmlformats.org/officeDocument/2006/relationships/hyperlink" Target="https://vo.uu.edu.ua/grade/report/grader/index.php?id=14747" TargetMode="External"/><Relationship Id="rId1622" Type="http://schemas.openxmlformats.org/officeDocument/2006/relationships/hyperlink" Target="https://vo.uu.edu.ua/grade/report/grader/index.php?id=11772" TargetMode="External"/><Relationship Id="rId4778" Type="http://schemas.openxmlformats.org/officeDocument/2006/relationships/hyperlink" Target="https://vo.uu.edu.ua/grade/report/grader/index.php?id=15904" TargetMode="External"/><Relationship Id="rId4985" Type="http://schemas.openxmlformats.org/officeDocument/2006/relationships/hyperlink" Target="https://vo.uu.edu.ua/grade/report/grader/index.php?id=5052" TargetMode="External"/><Relationship Id="rId2189" Type="http://schemas.openxmlformats.org/officeDocument/2006/relationships/hyperlink" Target="https://vo.uu.edu.ua/grade/report/grader/index.php?id=10283" TargetMode="External"/><Relationship Id="rId3587" Type="http://schemas.openxmlformats.org/officeDocument/2006/relationships/hyperlink" Target="https://vo.uu.edu.ua/grade/report/grader/index.php?id=9791" TargetMode="External"/><Relationship Id="rId3794" Type="http://schemas.openxmlformats.org/officeDocument/2006/relationships/hyperlink" Target="https://vo.uu.edu.ua/grade/report/grader/index.php?id=12795" TargetMode="External"/><Relationship Id="rId4638" Type="http://schemas.openxmlformats.org/officeDocument/2006/relationships/hyperlink" Target="https://vo.uu.edu.ua/grade/report/grader/index.php?id=6531" TargetMode="External"/><Relationship Id="rId4845" Type="http://schemas.openxmlformats.org/officeDocument/2006/relationships/hyperlink" Target="https://vo.uu.edu.ua/grade/report/grader/index.php?id=12519" TargetMode="External"/><Relationship Id="rId2396" Type="http://schemas.openxmlformats.org/officeDocument/2006/relationships/hyperlink" Target="https://vo.uu.edu.ua/grade/report/grader/index.php?id=10683" TargetMode="External"/><Relationship Id="rId3447" Type="http://schemas.openxmlformats.org/officeDocument/2006/relationships/hyperlink" Target="https://vo.uu.edu.ua/grade/report/grader/index.php?id=14991" TargetMode="External"/><Relationship Id="rId3654" Type="http://schemas.openxmlformats.org/officeDocument/2006/relationships/hyperlink" Target="https://vo.uu.edu.ua/grade/report/grader/index.php?id=8120" TargetMode="External"/><Relationship Id="rId3861" Type="http://schemas.openxmlformats.org/officeDocument/2006/relationships/hyperlink" Target="https://vo.uu.edu.ua/grade/report/grader/index.php?id=13900" TargetMode="External"/><Relationship Id="rId4705" Type="http://schemas.openxmlformats.org/officeDocument/2006/relationships/hyperlink" Target="https://vo.uu.edu.ua/grade/report/grader/index.php?id=13033" TargetMode="External"/><Relationship Id="rId4912" Type="http://schemas.openxmlformats.org/officeDocument/2006/relationships/hyperlink" Target="https://vo.uu.edu.ua/grade/report/grader/index.php?id=6628" TargetMode="External"/><Relationship Id="rId368" Type="http://schemas.openxmlformats.org/officeDocument/2006/relationships/hyperlink" Target="https://vo.uu.edu.ua/grade/report/grader/index.php?id=16731" TargetMode="External"/><Relationship Id="rId575" Type="http://schemas.openxmlformats.org/officeDocument/2006/relationships/hyperlink" Target="https://vo.uu.edu.ua/grade/report/grader/index.php?id=16055" TargetMode="External"/><Relationship Id="rId782" Type="http://schemas.openxmlformats.org/officeDocument/2006/relationships/hyperlink" Target="https://vo.uu.edu.ua/grade/report/grader/index.php?id=10754" TargetMode="External"/><Relationship Id="rId2049" Type="http://schemas.openxmlformats.org/officeDocument/2006/relationships/hyperlink" Target="https://vo.uu.edu.ua/grade/report/grader/index.php?id=14227" TargetMode="External"/><Relationship Id="rId2256" Type="http://schemas.openxmlformats.org/officeDocument/2006/relationships/hyperlink" Target="https://vo.uu.edu.ua/grade/report/grader/index.php?id=1049" TargetMode="External"/><Relationship Id="rId2463" Type="http://schemas.openxmlformats.org/officeDocument/2006/relationships/hyperlink" Target="https://vo.uu.edu.ua/grade/report/grader/index.php?id=6421" TargetMode="External"/><Relationship Id="rId2670" Type="http://schemas.openxmlformats.org/officeDocument/2006/relationships/hyperlink" Target="https://vo.uu.edu.ua/grade/report/grader/index.php?id=3264" TargetMode="External"/><Relationship Id="rId3307" Type="http://schemas.openxmlformats.org/officeDocument/2006/relationships/hyperlink" Target="https://vo.uu.edu.ua/grade/report/grader/index.php?id=3906" TargetMode="External"/><Relationship Id="rId3514" Type="http://schemas.openxmlformats.org/officeDocument/2006/relationships/hyperlink" Target="https://vo.uu.edu.ua/grade/report/grader/index.php?id=10407" TargetMode="External"/><Relationship Id="rId3721" Type="http://schemas.openxmlformats.org/officeDocument/2006/relationships/hyperlink" Target="https://vo.uu.edu.ua/grade/report/grader/index.php?id=10481" TargetMode="External"/><Relationship Id="rId228" Type="http://schemas.openxmlformats.org/officeDocument/2006/relationships/hyperlink" Target="https://vo.uu.edu.ua/grade/report/grader/index.php?id=13607" TargetMode="External"/><Relationship Id="rId435" Type="http://schemas.openxmlformats.org/officeDocument/2006/relationships/hyperlink" Target="https://vo.uu.edu.ua/grade/report/grader/index.php?id=13926" TargetMode="External"/><Relationship Id="rId642" Type="http://schemas.openxmlformats.org/officeDocument/2006/relationships/hyperlink" Target="https://vo.uu.edu.ua/grade/report/grader/index.php?id=13315" TargetMode="External"/><Relationship Id="rId1065" Type="http://schemas.openxmlformats.org/officeDocument/2006/relationships/hyperlink" Target="https://vo.uu.edu.ua/grade/report/grader/index.php?id=13453" TargetMode="External"/><Relationship Id="rId1272" Type="http://schemas.openxmlformats.org/officeDocument/2006/relationships/hyperlink" Target="https://vo.uu.edu.ua/grade/report/grader/index.php?id=12982" TargetMode="External"/><Relationship Id="rId2116" Type="http://schemas.openxmlformats.org/officeDocument/2006/relationships/hyperlink" Target="https://vo.uu.edu.ua/grade/report/grader/index.php?id=10315" TargetMode="External"/><Relationship Id="rId2323" Type="http://schemas.openxmlformats.org/officeDocument/2006/relationships/hyperlink" Target="https://vo.uu.edu.ua/grade/report/grader/index.php?id=3019" TargetMode="External"/><Relationship Id="rId2530" Type="http://schemas.openxmlformats.org/officeDocument/2006/relationships/hyperlink" Target="https://vo.uu.edu.ua/grade/report/grader/index.php?id=9326" TargetMode="External"/><Relationship Id="rId5479" Type="http://schemas.openxmlformats.org/officeDocument/2006/relationships/hyperlink" Target="https://vo.uu.edu.ua/grade/report/grader/index.php?id=1525" TargetMode="External"/><Relationship Id="rId502" Type="http://schemas.openxmlformats.org/officeDocument/2006/relationships/hyperlink" Target="https://vo.uu.edu.ua/grade/report/grader/index.php?id=12295" TargetMode="External"/><Relationship Id="rId1132" Type="http://schemas.openxmlformats.org/officeDocument/2006/relationships/hyperlink" Target="https://vo.uu.edu.ua/grade/report/grader/index.php?id=13896" TargetMode="External"/><Relationship Id="rId4288" Type="http://schemas.openxmlformats.org/officeDocument/2006/relationships/hyperlink" Target="https://vo.uu.edu.ua/grade/report/grader/index.php?id=14381" TargetMode="External"/><Relationship Id="rId4495" Type="http://schemas.openxmlformats.org/officeDocument/2006/relationships/hyperlink" Target="https://vo.uu.edu.ua/grade/report/grader/index.php?id=14871" TargetMode="External"/><Relationship Id="rId5339" Type="http://schemas.openxmlformats.org/officeDocument/2006/relationships/hyperlink" Target="https://vo.uu.edu.ua/grade/report/grader/index.php?id=15301" TargetMode="External"/><Relationship Id="rId5546" Type="http://schemas.openxmlformats.org/officeDocument/2006/relationships/hyperlink" Target="https://vo.uu.edu.ua/grade/report/grader/index.php?id=13885" TargetMode="External"/><Relationship Id="rId3097" Type="http://schemas.openxmlformats.org/officeDocument/2006/relationships/hyperlink" Target="https://vo.uu.edu.ua/grade/report/grader/index.php?id=10117" TargetMode="External"/><Relationship Id="rId4148" Type="http://schemas.openxmlformats.org/officeDocument/2006/relationships/hyperlink" Target="https://vo.uu.edu.ua/grade/report/grader/index.php?id=13574" TargetMode="External"/><Relationship Id="rId4355" Type="http://schemas.openxmlformats.org/officeDocument/2006/relationships/hyperlink" Target="https://vo.uu.edu.ua/grade/report/grader/index.php?id=15642" TargetMode="External"/><Relationship Id="rId1949" Type="http://schemas.openxmlformats.org/officeDocument/2006/relationships/hyperlink" Target="https://vo.uu.edu.ua/grade/report/grader/index.php?id=10352" TargetMode="External"/><Relationship Id="rId3164" Type="http://schemas.openxmlformats.org/officeDocument/2006/relationships/hyperlink" Target="https://vo.uu.edu.ua/grade/report/grader/index.php?id=12696" TargetMode="External"/><Relationship Id="rId4008" Type="http://schemas.openxmlformats.org/officeDocument/2006/relationships/hyperlink" Target="https://vo.uu.edu.ua/grade/report/grader/index.php?id=13905" TargetMode="External"/><Relationship Id="rId4562" Type="http://schemas.openxmlformats.org/officeDocument/2006/relationships/hyperlink" Target="https://vo.uu.edu.ua/grade/report/grader/index.php?id=3476" TargetMode="External"/><Relationship Id="rId5406" Type="http://schemas.openxmlformats.org/officeDocument/2006/relationships/hyperlink" Target="https://vo.uu.edu.ua/grade/report/grader/index.php?id=13211" TargetMode="External"/><Relationship Id="rId5613" Type="http://schemas.openxmlformats.org/officeDocument/2006/relationships/hyperlink" Target="https://vo.uu.edu.ua/grade/report/grader/index.php?id=7240" TargetMode="External"/><Relationship Id="rId292" Type="http://schemas.openxmlformats.org/officeDocument/2006/relationships/hyperlink" Target="https://vo.uu.edu.ua/grade/report/grader/index.php?id=16169" TargetMode="External"/><Relationship Id="rId1809" Type="http://schemas.openxmlformats.org/officeDocument/2006/relationships/hyperlink" Target="https://vo.uu.edu.ua/grade/report/grader/index.php?id=13773" TargetMode="External"/><Relationship Id="rId3371" Type="http://schemas.openxmlformats.org/officeDocument/2006/relationships/hyperlink" Target="https://vo.uu.edu.ua/grade/report/grader/index.php?id=7284" TargetMode="External"/><Relationship Id="rId4215" Type="http://schemas.openxmlformats.org/officeDocument/2006/relationships/hyperlink" Target="https://vo.uu.edu.ua/grade/report/grader/index.php?id=10498" TargetMode="External"/><Relationship Id="rId4422" Type="http://schemas.openxmlformats.org/officeDocument/2006/relationships/hyperlink" Target="https://vo.uu.edu.ua/grade/report/grader/index.php?id=1875" TargetMode="External"/><Relationship Id="rId2180" Type="http://schemas.openxmlformats.org/officeDocument/2006/relationships/hyperlink" Target="https://vo.uu.edu.ua/grade/report/grader/index.php?id=6653" TargetMode="External"/><Relationship Id="rId3024" Type="http://schemas.openxmlformats.org/officeDocument/2006/relationships/hyperlink" Target="https://vo.uu.edu.ua/grade/report/grader/index.php?id=558" TargetMode="External"/><Relationship Id="rId3231" Type="http://schemas.openxmlformats.org/officeDocument/2006/relationships/hyperlink" Target="https://vo.uu.edu.ua/grade/report/grader/index.php?id=11514" TargetMode="External"/><Relationship Id="rId152" Type="http://schemas.openxmlformats.org/officeDocument/2006/relationships/hyperlink" Target="https://vo.uu.edu.ua/grade/report/grader/index.php?id=12171" TargetMode="External"/><Relationship Id="rId2040" Type="http://schemas.openxmlformats.org/officeDocument/2006/relationships/hyperlink" Target="https://vo.uu.edu.ua/grade/report/grader/index.php?id=8955" TargetMode="External"/><Relationship Id="rId2997" Type="http://schemas.openxmlformats.org/officeDocument/2006/relationships/hyperlink" Target="https://vo.uu.edu.ua/grade/report/grader/index.php?id=16758" TargetMode="External"/><Relationship Id="rId5196" Type="http://schemas.openxmlformats.org/officeDocument/2006/relationships/hyperlink" Target="https://vo.uu.edu.ua/grade/report/grader/index.php?id=11783" TargetMode="External"/><Relationship Id="rId969" Type="http://schemas.openxmlformats.org/officeDocument/2006/relationships/hyperlink" Target="https://vo.uu.edu.ua/grade/report/grader/index.php?id=16654" TargetMode="External"/><Relationship Id="rId1599" Type="http://schemas.openxmlformats.org/officeDocument/2006/relationships/hyperlink" Target="https://vo.uu.edu.ua/grade/report/grader/index.php?id=10627" TargetMode="External"/><Relationship Id="rId5056" Type="http://schemas.openxmlformats.org/officeDocument/2006/relationships/hyperlink" Target="https://vo.uu.edu.ua/grade/report/grader/index.php?id=13987" TargetMode="External"/><Relationship Id="rId5263" Type="http://schemas.openxmlformats.org/officeDocument/2006/relationships/hyperlink" Target="https://vo.uu.edu.ua/grade/report/grader/index.php?id=10217" TargetMode="External"/><Relationship Id="rId5470" Type="http://schemas.openxmlformats.org/officeDocument/2006/relationships/hyperlink" Target="https://vo.uu.edu.ua/grade/report/grader/index.php?id=11963" TargetMode="External"/><Relationship Id="rId1459" Type="http://schemas.openxmlformats.org/officeDocument/2006/relationships/hyperlink" Target="https://vo.uu.edu.ua/grade/report/grader/index.php?id=2074" TargetMode="External"/><Relationship Id="rId2857" Type="http://schemas.openxmlformats.org/officeDocument/2006/relationships/hyperlink" Target="https://vo.uu.edu.ua/grade/report/grader/index.php?id=5637" TargetMode="External"/><Relationship Id="rId3908" Type="http://schemas.openxmlformats.org/officeDocument/2006/relationships/hyperlink" Target="https://vo.uu.edu.ua/grade/report/grader/index.php?id=14415" TargetMode="External"/><Relationship Id="rId4072" Type="http://schemas.openxmlformats.org/officeDocument/2006/relationships/hyperlink" Target="https://vo.uu.edu.ua/grade/report/grader/index.php?id=13149" TargetMode="External"/><Relationship Id="rId5123" Type="http://schemas.openxmlformats.org/officeDocument/2006/relationships/hyperlink" Target="https://vo.uu.edu.ua/grade/report/grader/index.php?id=6497" TargetMode="External"/><Relationship Id="rId5330" Type="http://schemas.openxmlformats.org/officeDocument/2006/relationships/hyperlink" Target="https://vo.uu.edu.ua/grade/report/grader/index.php?id=14433" TargetMode="External"/><Relationship Id="rId98" Type="http://schemas.openxmlformats.org/officeDocument/2006/relationships/hyperlink" Target="https://vo.uu.edu.ua/grade/report/grader/index.php?id=10844" TargetMode="External"/><Relationship Id="rId829" Type="http://schemas.openxmlformats.org/officeDocument/2006/relationships/hyperlink" Target="https://vo.uu.edu.ua/grade/report/grader/index.php?id=12256" TargetMode="External"/><Relationship Id="rId1666" Type="http://schemas.openxmlformats.org/officeDocument/2006/relationships/hyperlink" Target="https://vo.uu.edu.ua/grade/report/grader/index.php?id=13426" TargetMode="External"/><Relationship Id="rId1873" Type="http://schemas.openxmlformats.org/officeDocument/2006/relationships/hyperlink" Target="https://vo.uu.edu.ua/grade/report/grader/index.php?id=1297" TargetMode="External"/><Relationship Id="rId2717" Type="http://schemas.openxmlformats.org/officeDocument/2006/relationships/hyperlink" Target="https://vo.uu.edu.ua/grade/report/grader/index.php?id=9735" TargetMode="External"/><Relationship Id="rId2924" Type="http://schemas.openxmlformats.org/officeDocument/2006/relationships/hyperlink" Target="https://vo.uu.edu.ua/grade/report/grader/index.php?id=2671" TargetMode="External"/><Relationship Id="rId1319" Type="http://schemas.openxmlformats.org/officeDocument/2006/relationships/hyperlink" Target="https://vo.uu.edu.ua/grade/report/grader/index.php?id=11112" TargetMode="External"/><Relationship Id="rId1526" Type="http://schemas.openxmlformats.org/officeDocument/2006/relationships/hyperlink" Target="https://vo.uu.edu.ua/grade/report/grader/index.php?id=4141" TargetMode="External"/><Relationship Id="rId1733" Type="http://schemas.openxmlformats.org/officeDocument/2006/relationships/hyperlink" Target="https://vo.uu.edu.ua/grade/report/grader/index.php?id=16938" TargetMode="External"/><Relationship Id="rId1940" Type="http://schemas.openxmlformats.org/officeDocument/2006/relationships/hyperlink" Target="https://vo.uu.edu.ua/grade/report/grader/index.php?id=1566" TargetMode="External"/><Relationship Id="rId4889" Type="http://schemas.openxmlformats.org/officeDocument/2006/relationships/hyperlink" Target="https://vo.uu.edu.ua/grade/report/grader/index.php?id=15869" TargetMode="External"/><Relationship Id="rId25" Type="http://schemas.openxmlformats.org/officeDocument/2006/relationships/hyperlink" Target="https://vo.uu.edu.ua/grade/report/grader/index.php?id=14718" TargetMode="External"/><Relationship Id="rId1800" Type="http://schemas.openxmlformats.org/officeDocument/2006/relationships/hyperlink" Target="https://vo.uu.edu.ua/grade/report/grader/index.php?id=11808" TargetMode="External"/><Relationship Id="rId3698" Type="http://schemas.openxmlformats.org/officeDocument/2006/relationships/hyperlink" Target="https://vo.uu.edu.ua/grade/report/grader/index.php?id=15975" TargetMode="External"/><Relationship Id="rId4749" Type="http://schemas.openxmlformats.org/officeDocument/2006/relationships/hyperlink" Target="https://vo.uu.edu.ua/grade/report/grader/index.php?id=13354" TargetMode="External"/><Relationship Id="rId4956" Type="http://schemas.openxmlformats.org/officeDocument/2006/relationships/hyperlink" Target="https://vo.uu.edu.ua/grade/report/grader/index.php?id=3525" TargetMode="External"/><Relationship Id="rId3558" Type="http://schemas.openxmlformats.org/officeDocument/2006/relationships/hyperlink" Target="https://vo.uu.edu.ua/grade/report/grader/index.php?id=2349" TargetMode="External"/><Relationship Id="rId3765" Type="http://schemas.openxmlformats.org/officeDocument/2006/relationships/hyperlink" Target="https://vo.uu.edu.ua/grade/report/grader/index.php?id=12200" TargetMode="External"/><Relationship Id="rId3972" Type="http://schemas.openxmlformats.org/officeDocument/2006/relationships/hyperlink" Target="https://vo.uu.edu.ua/grade/report/grader/index.php?id=134" TargetMode="External"/><Relationship Id="rId4609" Type="http://schemas.openxmlformats.org/officeDocument/2006/relationships/hyperlink" Target="https://vo.uu.edu.ua/grade/report/grader/index.php?id=12363" TargetMode="External"/><Relationship Id="rId4816" Type="http://schemas.openxmlformats.org/officeDocument/2006/relationships/hyperlink" Target="https://vo.uu.edu.ua/grade/report/grader/index.php?id=8317" TargetMode="External"/><Relationship Id="rId479" Type="http://schemas.openxmlformats.org/officeDocument/2006/relationships/hyperlink" Target="https://vo.uu.edu.ua/grade/report/grader/index.php?id=11164" TargetMode="External"/><Relationship Id="rId686" Type="http://schemas.openxmlformats.org/officeDocument/2006/relationships/hyperlink" Target="https://vo.uu.edu.ua/grade/report/grader/index.php?id=16337" TargetMode="External"/><Relationship Id="rId893" Type="http://schemas.openxmlformats.org/officeDocument/2006/relationships/hyperlink" Target="https://vo.uu.edu.ua/grade/report/grader/index.php?id=14450" TargetMode="External"/><Relationship Id="rId2367" Type="http://schemas.openxmlformats.org/officeDocument/2006/relationships/hyperlink" Target="https://vo.uu.edu.ua/grade/report/grader/index.php?id=7544" TargetMode="External"/><Relationship Id="rId2574" Type="http://schemas.openxmlformats.org/officeDocument/2006/relationships/hyperlink" Target="https://vo.uu.edu.ua/grade/report/grader/index.php?id=4784" TargetMode="External"/><Relationship Id="rId2781" Type="http://schemas.openxmlformats.org/officeDocument/2006/relationships/hyperlink" Target="https://vo.uu.edu.ua/grade/report/grader/index.php?id=8476" TargetMode="External"/><Relationship Id="rId3418" Type="http://schemas.openxmlformats.org/officeDocument/2006/relationships/hyperlink" Target="https://vo.uu.edu.ua/grade/report/grader/index.php?id=11682" TargetMode="External"/><Relationship Id="rId3625" Type="http://schemas.openxmlformats.org/officeDocument/2006/relationships/hyperlink" Target="https://vo.uu.edu.ua/grade/report/grader/index.php?id=6305" TargetMode="External"/><Relationship Id="rId339" Type="http://schemas.openxmlformats.org/officeDocument/2006/relationships/hyperlink" Target="https://vo.uu.edu.ua/grade/report/grader/index.php?id=16525" TargetMode="External"/><Relationship Id="rId546" Type="http://schemas.openxmlformats.org/officeDocument/2006/relationships/hyperlink" Target="https://vo.uu.edu.ua/grade/report/grader/index.php?id=13983" TargetMode="External"/><Relationship Id="rId753" Type="http://schemas.openxmlformats.org/officeDocument/2006/relationships/hyperlink" Target="https://vo.uu.edu.ua/grade/report/grader/index.php?id=16671" TargetMode="External"/><Relationship Id="rId1176" Type="http://schemas.openxmlformats.org/officeDocument/2006/relationships/hyperlink" Target="https://vo.uu.edu.ua/grade/report/grader/index.php?id=13182" TargetMode="External"/><Relationship Id="rId1383" Type="http://schemas.openxmlformats.org/officeDocument/2006/relationships/hyperlink" Target="https://vo.uu.edu.ua/grade/report/grader/index.php?id=13673" TargetMode="External"/><Relationship Id="rId2227" Type="http://schemas.openxmlformats.org/officeDocument/2006/relationships/hyperlink" Target="https://vo.uu.edu.ua/grade/report/grader/index.php?id=7102" TargetMode="External"/><Relationship Id="rId2434" Type="http://schemas.openxmlformats.org/officeDocument/2006/relationships/hyperlink" Target="https://vo.uu.edu.ua/grade/report/grader/index.php?id=15956" TargetMode="External"/><Relationship Id="rId3832" Type="http://schemas.openxmlformats.org/officeDocument/2006/relationships/hyperlink" Target="https://vo.uu.edu.ua/grade/report/grader/index.php?id=9627" TargetMode="External"/><Relationship Id="rId406" Type="http://schemas.openxmlformats.org/officeDocument/2006/relationships/hyperlink" Target="https://vo.uu.edu.ua/grade/report/grader/index.php?id=4647" TargetMode="External"/><Relationship Id="rId960" Type="http://schemas.openxmlformats.org/officeDocument/2006/relationships/hyperlink" Target="https://vo.uu.edu.ua/grade/report/grader/index.php?id=16621" TargetMode="External"/><Relationship Id="rId1036" Type="http://schemas.openxmlformats.org/officeDocument/2006/relationships/hyperlink" Target="https://vo.uu.edu.ua/grade/report/grader/index.php?id=16161" TargetMode="External"/><Relationship Id="rId1243" Type="http://schemas.openxmlformats.org/officeDocument/2006/relationships/hyperlink" Target="https://vo.uu.edu.ua/grade/report/grader/index.php?id=6964" TargetMode="External"/><Relationship Id="rId1590" Type="http://schemas.openxmlformats.org/officeDocument/2006/relationships/hyperlink" Target="https://vo.uu.edu.ua/grade/report/grader/index.php?id=8648" TargetMode="External"/><Relationship Id="rId2641" Type="http://schemas.openxmlformats.org/officeDocument/2006/relationships/hyperlink" Target="https://vo.uu.edu.ua/grade/report/grader/index.php?id=9483" TargetMode="External"/><Relationship Id="rId4399" Type="http://schemas.openxmlformats.org/officeDocument/2006/relationships/hyperlink" Target="https://vo.uu.edu.ua/grade/report/grader/index.php?id=16886" TargetMode="External"/><Relationship Id="rId613" Type="http://schemas.openxmlformats.org/officeDocument/2006/relationships/hyperlink" Target="https://vo.uu.edu.ua/grade/report/grader/index.php?id=11472" TargetMode="External"/><Relationship Id="rId820" Type="http://schemas.openxmlformats.org/officeDocument/2006/relationships/hyperlink" Target="https://vo.uu.edu.ua/grade/report/grader/index.php?id=11861" TargetMode="External"/><Relationship Id="rId1450" Type="http://schemas.openxmlformats.org/officeDocument/2006/relationships/hyperlink" Target="https://vo.uu.edu.ua/grade/report/grader/index.php?id=2059" TargetMode="External"/><Relationship Id="rId2501" Type="http://schemas.openxmlformats.org/officeDocument/2006/relationships/hyperlink" Target="https://vo.uu.edu.ua/grade/report/grader/index.php?id=8703" TargetMode="External"/><Relationship Id="rId1103" Type="http://schemas.openxmlformats.org/officeDocument/2006/relationships/hyperlink" Target="https://vo.uu.edu.ua/grade/report/grader/index.php?id=11892" TargetMode="External"/><Relationship Id="rId1310" Type="http://schemas.openxmlformats.org/officeDocument/2006/relationships/hyperlink" Target="https://vo.uu.edu.ua/grade/report/grader/index.php?id=16238" TargetMode="External"/><Relationship Id="rId4259" Type="http://schemas.openxmlformats.org/officeDocument/2006/relationships/hyperlink" Target="https://vo.uu.edu.ua/grade/report/grader/index.php?id=11977" TargetMode="External"/><Relationship Id="rId4466" Type="http://schemas.openxmlformats.org/officeDocument/2006/relationships/hyperlink" Target="https://vo.uu.edu.ua/grade/report/grader/index.php?id=10651" TargetMode="External"/><Relationship Id="rId4673" Type="http://schemas.openxmlformats.org/officeDocument/2006/relationships/hyperlink" Target="https://vo.uu.edu.ua/grade/report/grader/index.php?id=11096" TargetMode="External"/><Relationship Id="rId4880" Type="http://schemas.openxmlformats.org/officeDocument/2006/relationships/hyperlink" Target="https://vo.uu.edu.ua/grade/report/grader/index.php?id=15818" TargetMode="External"/><Relationship Id="rId5517" Type="http://schemas.openxmlformats.org/officeDocument/2006/relationships/hyperlink" Target="https://vo.uu.edu.ua/grade/report/grader/index.php?id=9396" TargetMode="External"/><Relationship Id="rId3068" Type="http://schemas.openxmlformats.org/officeDocument/2006/relationships/hyperlink" Target="https://vo.uu.edu.ua/grade/report/grader/index.php?id=5100" TargetMode="External"/><Relationship Id="rId3275" Type="http://schemas.openxmlformats.org/officeDocument/2006/relationships/hyperlink" Target="https://vo.uu.edu.ua/grade/report/grader/index.php?id=3762" TargetMode="External"/><Relationship Id="rId3482" Type="http://schemas.openxmlformats.org/officeDocument/2006/relationships/hyperlink" Target="https://vo.uu.edu.ua/grade/report/grader/index.php?id=8786" TargetMode="External"/><Relationship Id="rId4119" Type="http://schemas.openxmlformats.org/officeDocument/2006/relationships/hyperlink" Target="https://vo.uu.edu.ua/grade/report/grader/index.php?id=9626" TargetMode="External"/><Relationship Id="rId4326" Type="http://schemas.openxmlformats.org/officeDocument/2006/relationships/hyperlink" Target="https://vo.uu.edu.ua/grade/report/grader/index.php?id=14498" TargetMode="External"/><Relationship Id="rId4533" Type="http://schemas.openxmlformats.org/officeDocument/2006/relationships/hyperlink" Target="https://vo.uu.edu.ua/grade/report/grader/index.php?id=7438" TargetMode="External"/><Relationship Id="rId4740" Type="http://schemas.openxmlformats.org/officeDocument/2006/relationships/hyperlink" Target="https://vo.uu.edu.ua/grade/report/grader/index.php?id=9990" TargetMode="External"/><Relationship Id="rId196" Type="http://schemas.openxmlformats.org/officeDocument/2006/relationships/hyperlink" Target="https://vo.uu.edu.ua/grade/report/grader/index.php?id=13193" TargetMode="External"/><Relationship Id="rId2084" Type="http://schemas.openxmlformats.org/officeDocument/2006/relationships/hyperlink" Target="https://vo.uu.edu.ua/grade/report/grader/index.php?id=13173" TargetMode="External"/><Relationship Id="rId2291" Type="http://schemas.openxmlformats.org/officeDocument/2006/relationships/hyperlink" Target="https://vo.uu.edu.ua/grade/report/grader/index.php?id=12802" TargetMode="External"/><Relationship Id="rId3135" Type="http://schemas.openxmlformats.org/officeDocument/2006/relationships/hyperlink" Target="https://vo.uu.edu.ua/grade/report/grader/index.php?id=10330" TargetMode="External"/><Relationship Id="rId3342" Type="http://schemas.openxmlformats.org/officeDocument/2006/relationships/hyperlink" Target="https://vo.uu.edu.ua/grade/report/grader/index.php?id=13605" TargetMode="External"/><Relationship Id="rId4600" Type="http://schemas.openxmlformats.org/officeDocument/2006/relationships/hyperlink" Target="https://vo.uu.edu.ua/grade/report/grader/index.php?id=9717" TargetMode="External"/><Relationship Id="rId263" Type="http://schemas.openxmlformats.org/officeDocument/2006/relationships/hyperlink" Target="https://vo.uu.edu.ua/grade/report/grader/index.php?id=15827" TargetMode="External"/><Relationship Id="rId470" Type="http://schemas.openxmlformats.org/officeDocument/2006/relationships/hyperlink" Target="https://vo.uu.edu.ua/grade/report/grader/index.php?id=10680" TargetMode="External"/><Relationship Id="rId2151" Type="http://schemas.openxmlformats.org/officeDocument/2006/relationships/hyperlink" Target="https://vo.uu.edu.ua/grade/report/grader/index.php?id=13808" TargetMode="External"/><Relationship Id="rId3202" Type="http://schemas.openxmlformats.org/officeDocument/2006/relationships/hyperlink" Target="https://vo.uu.edu.ua/grade/report/grader/index.php?id=15838" TargetMode="External"/><Relationship Id="rId123" Type="http://schemas.openxmlformats.org/officeDocument/2006/relationships/hyperlink" Target="https://vo.uu.edu.ua/grade/report/grader/index.php?id=11006" TargetMode="External"/><Relationship Id="rId330" Type="http://schemas.openxmlformats.org/officeDocument/2006/relationships/hyperlink" Target="https://vo.uu.edu.ua/grade/report/grader/index.php?id=16470" TargetMode="External"/><Relationship Id="rId2011" Type="http://schemas.openxmlformats.org/officeDocument/2006/relationships/hyperlink" Target="https://vo.uu.edu.ua/grade/report/grader/index.php?id=15491" TargetMode="External"/><Relationship Id="rId5167" Type="http://schemas.openxmlformats.org/officeDocument/2006/relationships/hyperlink" Target="https://vo.uu.edu.ua/grade/report/grader/index.php?id=15997" TargetMode="External"/><Relationship Id="rId5374" Type="http://schemas.openxmlformats.org/officeDocument/2006/relationships/hyperlink" Target="https://vo.uu.edu.ua/grade/report/grader/index.php?id=10465" TargetMode="External"/><Relationship Id="rId2968" Type="http://schemas.openxmlformats.org/officeDocument/2006/relationships/hyperlink" Target="https://vo.uu.edu.ua/grade/report/grader/index.php?id=12037" TargetMode="External"/><Relationship Id="rId4183" Type="http://schemas.openxmlformats.org/officeDocument/2006/relationships/hyperlink" Target="https://vo.uu.edu.ua/grade/report/grader/index.php?id=5559" TargetMode="External"/><Relationship Id="rId5027" Type="http://schemas.openxmlformats.org/officeDocument/2006/relationships/hyperlink" Target="https://vo.uu.edu.ua/grade/report/grader/index.php?id=274" TargetMode="External"/><Relationship Id="rId5581" Type="http://schemas.openxmlformats.org/officeDocument/2006/relationships/hyperlink" Target="https://vo.uu.edu.ua/grade/report/grader/index.php?id=13525" TargetMode="External"/><Relationship Id="rId1777" Type="http://schemas.openxmlformats.org/officeDocument/2006/relationships/hyperlink" Target="https://vo.uu.edu.ua/grade/report/grader/index.php?id=7592" TargetMode="External"/><Relationship Id="rId1984" Type="http://schemas.openxmlformats.org/officeDocument/2006/relationships/hyperlink" Target="https://vo.uu.edu.ua/grade/report/grader/index.php?id=5862" TargetMode="External"/><Relationship Id="rId2828" Type="http://schemas.openxmlformats.org/officeDocument/2006/relationships/hyperlink" Target="https://vo.uu.edu.ua/grade/report/grader/index.php?id=2164" TargetMode="External"/><Relationship Id="rId4390" Type="http://schemas.openxmlformats.org/officeDocument/2006/relationships/hyperlink" Target="https://vo.uu.edu.ua/grade/report/grader/index.php?id=16675" TargetMode="External"/><Relationship Id="rId5234" Type="http://schemas.openxmlformats.org/officeDocument/2006/relationships/hyperlink" Target="https://vo.uu.edu.ua/grade/report/grader/index.php?id=10298" TargetMode="External"/><Relationship Id="rId5441" Type="http://schemas.openxmlformats.org/officeDocument/2006/relationships/hyperlink" Target="https://vo.uu.edu.ua/grade/report/grader/index.php?id=11011" TargetMode="External"/><Relationship Id="rId69" Type="http://schemas.openxmlformats.org/officeDocument/2006/relationships/hyperlink" Target="https://vo.uu.edu.ua/grade/report/grader/index.php?id=14762" TargetMode="External"/><Relationship Id="rId1637" Type="http://schemas.openxmlformats.org/officeDocument/2006/relationships/hyperlink" Target="https://vo.uu.edu.ua/grade/report/grader/index.php?id=12168" TargetMode="External"/><Relationship Id="rId1844" Type="http://schemas.openxmlformats.org/officeDocument/2006/relationships/hyperlink" Target="https://vo.uu.edu.ua/grade/report/grader/index.php?id=15769" TargetMode="External"/><Relationship Id="rId4043" Type="http://schemas.openxmlformats.org/officeDocument/2006/relationships/hyperlink" Target="https://vo.uu.edu.ua/grade/report/grader/index.php?id=11603" TargetMode="External"/><Relationship Id="rId4250" Type="http://schemas.openxmlformats.org/officeDocument/2006/relationships/hyperlink" Target="https://vo.uu.edu.ua/grade/report/grader/index.php?id=11751" TargetMode="External"/><Relationship Id="rId5301" Type="http://schemas.openxmlformats.org/officeDocument/2006/relationships/hyperlink" Target="https://vo.uu.edu.ua/grade/report/grader/index.php?id=11226" TargetMode="External"/><Relationship Id="rId1704" Type="http://schemas.openxmlformats.org/officeDocument/2006/relationships/hyperlink" Target="https://vo.uu.edu.ua/grade/report/grader/index.php?id=7257" TargetMode="External"/><Relationship Id="rId4110" Type="http://schemas.openxmlformats.org/officeDocument/2006/relationships/hyperlink" Target="https://vo.uu.edu.ua/grade/report/grader/index.php?id=8046" TargetMode="External"/><Relationship Id="rId1911" Type="http://schemas.openxmlformats.org/officeDocument/2006/relationships/hyperlink" Target="https://vo.uu.edu.ua/grade/report/grader/index.php?id=11188" TargetMode="External"/><Relationship Id="rId3669" Type="http://schemas.openxmlformats.org/officeDocument/2006/relationships/hyperlink" Target="https://vo.uu.edu.ua/grade/report/grader/index.php?id=13283" TargetMode="External"/><Relationship Id="rId797" Type="http://schemas.openxmlformats.org/officeDocument/2006/relationships/hyperlink" Target="https://vo.uu.edu.ua/grade/report/grader/index.php?id=11208" TargetMode="External"/><Relationship Id="rId2478" Type="http://schemas.openxmlformats.org/officeDocument/2006/relationships/hyperlink" Target="https://vo.uu.edu.ua/grade/report/grader/index.php?id=8070" TargetMode="External"/><Relationship Id="rId3876" Type="http://schemas.openxmlformats.org/officeDocument/2006/relationships/hyperlink" Target="https://vo.uu.edu.ua/grade/report/grader/index.php?id=2562" TargetMode="External"/><Relationship Id="rId4927" Type="http://schemas.openxmlformats.org/officeDocument/2006/relationships/hyperlink" Target="https://vo.uu.edu.ua/grade/report/grader/index.php?id=13670" TargetMode="External"/><Relationship Id="rId5091" Type="http://schemas.openxmlformats.org/officeDocument/2006/relationships/hyperlink" Target="https://vo.uu.edu.ua/grade/report/grader/index.php?id=7358" TargetMode="External"/><Relationship Id="rId1287" Type="http://schemas.openxmlformats.org/officeDocument/2006/relationships/hyperlink" Target="https://vo.uu.edu.ua/grade/report/grader/index.php?id=13701" TargetMode="External"/><Relationship Id="rId2685" Type="http://schemas.openxmlformats.org/officeDocument/2006/relationships/hyperlink" Target="https://vo.uu.edu.ua/grade/report/grader/index.php?id=5983" TargetMode="External"/><Relationship Id="rId2892" Type="http://schemas.openxmlformats.org/officeDocument/2006/relationships/hyperlink" Target="https://vo.uu.edu.ua/grade/report/grader/index.php?id=10355" TargetMode="External"/><Relationship Id="rId3529" Type="http://schemas.openxmlformats.org/officeDocument/2006/relationships/hyperlink" Target="https://vo.uu.edu.ua/grade/report/grader/index.php?id=12838" TargetMode="External"/><Relationship Id="rId3736" Type="http://schemas.openxmlformats.org/officeDocument/2006/relationships/hyperlink" Target="https://vo.uu.edu.ua/grade/report/grader/index.php?id=11066" TargetMode="External"/><Relationship Id="rId3943" Type="http://schemas.openxmlformats.org/officeDocument/2006/relationships/hyperlink" Target="https://vo.uu.edu.ua/grade/report/grader/index.php?id=16769" TargetMode="External"/><Relationship Id="rId657" Type="http://schemas.openxmlformats.org/officeDocument/2006/relationships/hyperlink" Target="https://vo.uu.edu.ua/grade/report/grader/index.php?id=16027" TargetMode="External"/><Relationship Id="rId864" Type="http://schemas.openxmlformats.org/officeDocument/2006/relationships/hyperlink" Target="https://vo.uu.edu.ua/grade/report/grader/index.php?id=14050" TargetMode="External"/><Relationship Id="rId1494" Type="http://schemas.openxmlformats.org/officeDocument/2006/relationships/hyperlink" Target="https://vo.uu.edu.ua/grade/report/grader/index.php?id=2748" TargetMode="External"/><Relationship Id="rId2338" Type="http://schemas.openxmlformats.org/officeDocument/2006/relationships/hyperlink" Target="https://vo.uu.edu.ua/grade/report/grader/index.php?id=7512" TargetMode="External"/><Relationship Id="rId2545" Type="http://schemas.openxmlformats.org/officeDocument/2006/relationships/hyperlink" Target="https://vo.uu.edu.ua/grade/report/grader/index.php?id=9923" TargetMode="External"/><Relationship Id="rId2752" Type="http://schemas.openxmlformats.org/officeDocument/2006/relationships/hyperlink" Target="https://vo.uu.edu.ua/grade/report/grader/index.php?id=3994" TargetMode="External"/><Relationship Id="rId3803" Type="http://schemas.openxmlformats.org/officeDocument/2006/relationships/hyperlink" Target="https://vo.uu.edu.ua/grade/report/grader/index.php?id=13475" TargetMode="External"/><Relationship Id="rId517" Type="http://schemas.openxmlformats.org/officeDocument/2006/relationships/hyperlink" Target="https://vo.uu.edu.ua/grade/report/grader/index.php?id=13217" TargetMode="External"/><Relationship Id="rId724" Type="http://schemas.openxmlformats.org/officeDocument/2006/relationships/hyperlink" Target="https://vo.uu.edu.ua/grade/report/grader/index.php?id=16275" TargetMode="External"/><Relationship Id="rId931" Type="http://schemas.openxmlformats.org/officeDocument/2006/relationships/hyperlink" Target="https://vo.uu.edu.ua/grade/report/grader/index.php?id=16592" TargetMode="External"/><Relationship Id="rId1147" Type="http://schemas.openxmlformats.org/officeDocument/2006/relationships/hyperlink" Target="https://vo.uu.edu.ua/grade/report/grader/index.php?id=374" TargetMode="External"/><Relationship Id="rId1354" Type="http://schemas.openxmlformats.org/officeDocument/2006/relationships/hyperlink" Target="https://vo.uu.edu.ua/grade/report/grader/index.php?id=12448" TargetMode="External"/><Relationship Id="rId1561" Type="http://schemas.openxmlformats.org/officeDocument/2006/relationships/hyperlink" Target="https://vo.uu.edu.ua/grade/report/grader/index.php?id=4408" TargetMode="External"/><Relationship Id="rId2405" Type="http://schemas.openxmlformats.org/officeDocument/2006/relationships/hyperlink" Target="https://vo.uu.edu.ua/grade/report/grader/index.php?id=12300" TargetMode="External"/><Relationship Id="rId2612" Type="http://schemas.openxmlformats.org/officeDocument/2006/relationships/hyperlink" Target="https://vo.uu.edu.ua/grade/report/grader/index.php?id=5602" TargetMode="External"/><Relationship Id="rId60" Type="http://schemas.openxmlformats.org/officeDocument/2006/relationships/hyperlink" Target="https://vo.uu.edu.ua/grade/report/grader/index.php?id=14753" TargetMode="External"/><Relationship Id="rId1007" Type="http://schemas.openxmlformats.org/officeDocument/2006/relationships/hyperlink" Target="https://vo.uu.edu.ua/grade/report/grader/index.php?id=13598" TargetMode="External"/><Relationship Id="rId1214" Type="http://schemas.openxmlformats.org/officeDocument/2006/relationships/hyperlink" Target="https://vo.uu.edu.ua/grade/report/grader/index.php?id=2047" TargetMode="External"/><Relationship Id="rId1421" Type="http://schemas.openxmlformats.org/officeDocument/2006/relationships/hyperlink" Target="https://vo.uu.edu.ua/grade/report/grader/index.php?id=9976" TargetMode="External"/><Relationship Id="rId4577" Type="http://schemas.openxmlformats.org/officeDocument/2006/relationships/hyperlink" Target="https://vo.uu.edu.ua/grade/report/grader/index.php?id=6375" TargetMode="External"/><Relationship Id="rId4784" Type="http://schemas.openxmlformats.org/officeDocument/2006/relationships/hyperlink" Target="https://vo.uu.edu.ua/grade/report/grader/index.php?id=3777" TargetMode="External"/><Relationship Id="rId4991" Type="http://schemas.openxmlformats.org/officeDocument/2006/relationships/hyperlink" Target="https://vo.uu.edu.ua/grade/report/grader/index.php?id=5079" TargetMode="External"/><Relationship Id="rId3179" Type="http://schemas.openxmlformats.org/officeDocument/2006/relationships/hyperlink" Target="https://vo.uu.edu.ua/grade/report/grader/index.php?id=12712" TargetMode="External"/><Relationship Id="rId3386" Type="http://schemas.openxmlformats.org/officeDocument/2006/relationships/hyperlink" Target="https://vo.uu.edu.ua/grade/report/grader/index.php?id=7310" TargetMode="External"/><Relationship Id="rId3593" Type="http://schemas.openxmlformats.org/officeDocument/2006/relationships/hyperlink" Target="https://vo.uu.edu.ua/grade/report/grader/index.php?id=10506" TargetMode="External"/><Relationship Id="rId4437" Type="http://schemas.openxmlformats.org/officeDocument/2006/relationships/hyperlink" Target="https://vo.uu.edu.ua/grade/report/grader/index.php?id=8477" TargetMode="External"/><Relationship Id="rId4644" Type="http://schemas.openxmlformats.org/officeDocument/2006/relationships/hyperlink" Target="https://vo.uu.edu.ua/grade/report/grader/index.php?id=8263" TargetMode="External"/><Relationship Id="rId2195" Type="http://schemas.openxmlformats.org/officeDocument/2006/relationships/hyperlink" Target="https://vo.uu.edu.ua/grade/report/grader/index.php?id=13976" TargetMode="External"/><Relationship Id="rId3039" Type="http://schemas.openxmlformats.org/officeDocument/2006/relationships/hyperlink" Target="https://vo.uu.edu.ua/grade/report/grader/index.php?id=2864" TargetMode="External"/><Relationship Id="rId3246" Type="http://schemas.openxmlformats.org/officeDocument/2006/relationships/hyperlink" Target="https://vo.uu.edu.ua/grade/report/grader/index.php?id=12239" TargetMode="External"/><Relationship Id="rId3453" Type="http://schemas.openxmlformats.org/officeDocument/2006/relationships/hyperlink" Target="https://vo.uu.edu.ua/grade/report/grader/index.php?id=16996" TargetMode="External"/><Relationship Id="rId4851" Type="http://schemas.openxmlformats.org/officeDocument/2006/relationships/hyperlink" Target="https://vo.uu.edu.ua/grade/report/grader/index.php?id=14058" TargetMode="External"/><Relationship Id="rId167" Type="http://schemas.openxmlformats.org/officeDocument/2006/relationships/hyperlink" Target="https://vo.uu.edu.ua/grade/report/grader/index.php?id=13049" TargetMode="External"/><Relationship Id="rId374" Type="http://schemas.openxmlformats.org/officeDocument/2006/relationships/hyperlink" Target="https://vo.uu.edu.ua/grade/report/grader/index.php?id=16888" TargetMode="External"/><Relationship Id="rId581" Type="http://schemas.openxmlformats.org/officeDocument/2006/relationships/hyperlink" Target="https://vo.uu.edu.ua/grade/report/grader/index.php?id=16224" TargetMode="External"/><Relationship Id="rId2055" Type="http://schemas.openxmlformats.org/officeDocument/2006/relationships/hyperlink" Target="https://vo.uu.edu.ua/grade/report/grader/index.php?id=14233" TargetMode="External"/><Relationship Id="rId2262" Type="http://schemas.openxmlformats.org/officeDocument/2006/relationships/hyperlink" Target="https://vo.uu.edu.ua/grade/report/grader/index.php?id=1062" TargetMode="External"/><Relationship Id="rId3106" Type="http://schemas.openxmlformats.org/officeDocument/2006/relationships/hyperlink" Target="https://vo.uu.edu.ua/grade/report/grader/index.php?id=10126" TargetMode="External"/><Relationship Id="rId3660" Type="http://schemas.openxmlformats.org/officeDocument/2006/relationships/hyperlink" Target="https://vo.uu.edu.ua/grade/report/grader/index.php?id=9782" TargetMode="External"/><Relationship Id="rId4504" Type="http://schemas.openxmlformats.org/officeDocument/2006/relationships/hyperlink" Target="https://vo.uu.edu.ua/grade/report/grader/index.php?id=15184" TargetMode="External"/><Relationship Id="rId4711" Type="http://schemas.openxmlformats.org/officeDocument/2006/relationships/hyperlink" Target="https://vo.uu.edu.ua/grade/report/grader/index.php?id=491" TargetMode="External"/><Relationship Id="rId234" Type="http://schemas.openxmlformats.org/officeDocument/2006/relationships/hyperlink" Target="https://vo.uu.edu.ua/grade/report/grader/index.php?id=13656" TargetMode="External"/><Relationship Id="rId3313" Type="http://schemas.openxmlformats.org/officeDocument/2006/relationships/hyperlink" Target="https://vo.uu.edu.ua/grade/report/grader/index.php?id=4619" TargetMode="External"/><Relationship Id="rId3520" Type="http://schemas.openxmlformats.org/officeDocument/2006/relationships/hyperlink" Target="https://vo.uu.edu.ua/grade/report/grader/index.php?id=12798" TargetMode="External"/><Relationship Id="rId441" Type="http://schemas.openxmlformats.org/officeDocument/2006/relationships/hyperlink" Target="https://vo.uu.edu.ua/grade/report/grader/index.php?id=13933" TargetMode="External"/><Relationship Id="rId1071" Type="http://schemas.openxmlformats.org/officeDocument/2006/relationships/hyperlink" Target="https://vo.uu.edu.ua/grade/report/grader/index.php?id=14019" TargetMode="External"/><Relationship Id="rId2122" Type="http://schemas.openxmlformats.org/officeDocument/2006/relationships/hyperlink" Target="https://vo.uu.edu.ua/grade/report/grader/index.php?id=12746" TargetMode="External"/><Relationship Id="rId5278" Type="http://schemas.openxmlformats.org/officeDocument/2006/relationships/hyperlink" Target="https://vo.uu.edu.ua/grade/report/grader/index.php?id=11870" TargetMode="External"/><Relationship Id="rId5485" Type="http://schemas.openxmlformats.org/officeDocument/2006/relationships/hyperlink" Target="https://vo.uu.edu.ua/grade/report/grader/index.php?id=2963" TargetMode="External"/><Relationship Id="rId301" Type="http://schemas.openxmlformats.org/officeDocument/2006/relationships/hyperlink" Target="https://vo.uu.edu.ua/grade/report/grader/index.php?id=16178" TargetMode="External"/><Relationship Id="rId1888" Type="http://schemas.openxmlformats.org/officeDocument/2006/relationships/hyperlink" Target="https://vo.uu.edu.ua/grade/report/grader/index.php?id=7109" TargetMode="External"/><Relationship Id="rId2939" Type="http://schemas.openxmlformats.org/officeDocument/2006/relationships/hyperlink" Target="https://vo.uu.edu.ua/grade/report/grader/index.php?id=6581" TargetMode="External"/><Relationship Id="rId4087" Type="http://schemas.openxmlformats.org/officeDocument/2006/relationships/hyperlink" Target="https://vo.uu.edu.ua/grade/report/grader/index.php?id=6230" TargetMode="External"/><Relationship Id="rId4294" Type="http://schemas.openxmlformats.org/officeDocument/2006/relationships/hyperlink" Target="https://vo.uu.edu.ua/grade/report/grader/index.php?id=14388" TargetMode="External"/><Relationship Id="rId5138" Type="http://schemas.openxmlformats.org/officeDocument/2006/relationships/hyperlink" Target="https://vo.uu.edu.ua/grade/report/grader/index.php?id=9890" TargetMode="External"/><Relationship Id="rId5345" Type="http://schemas.openxmlformats.org/officeDocument/2006/relationships/hyperlink" Target="https://vo.uu.edu.ua/grade/report/grader/index.php?id=16104" TargetMode="External"/><Relationship Id="rId5552" Type="http://schemas.openxmlformats.org/officeDocument/2006/relationships/hyperlink" Target="https://vo.uu.edu.ua/grade/report/grader/index.php?id=14249" TargetMode="External"/><Relationship Id="rId1748" Type="http://schemas.openxmlformats.org/officeDocument/2006/relationships/hyperlink" Target="https://vo.uu.edu.ua/grade/report/grader/index.php?id=5278" TargetMode="External"/><Relationship Id="rId4154" Type="http://schemas.openxmlformats.org/officeDocument/2006/relationships/hyperlink" Target="https://vo.uu.edu.ua/grade/report/grader/index.php?id=13603" TargetMode="External"/><Relationship Id="rId4361" Type="http://schemas.openxmlformats.org/officeDocument/2006/relationships/hyperlink" Target="https://vo.uu.edu.ua/grade/report/grader/index.php?id=16113" TargetMode="External"/><Relationship Id="rId5205" Type="http://schemas.openxmlformats.org/officeDocument/2006/relationships/hyperlink" Target="https://vo.uu.edu.ua/grade/report/grader/index.php?id=16894" TargetMode="External"/><Relationship Id="rId5412" Type="http://schemas.openxmlformats.org/officeDocument/2006/relationships/hyperlink" Target="https://vo.uu.edu.ua/grade/report/grader/index.php?id=16553" TargetMode="External"/><Relationship Id="rId1955" Type="http://schemas.openxmlformats.org/officeDocument/2006/relationships/hyperlink" Target="https://vo.uu.edu.ua/grade/report/grader/index.php?id=11719" TargetMode="External"/><Relationship Id="rId3170" Type="http://schemas.openxmlformats.org/officeDocument/2006/relationships/hyperlink" Target="https://vo.uu.edu.ua/grade/report/grader/index.php?id=12702" TargetMode="External"/><Relationship Id="rId4014" Type="http://schemas.openxmlformats.org/officeDocument/2006/relationships/hyperlink" Target="https://vo.uu.edu.ua/grade/report/grader/index.php?id=16132" TargetMode="External"/><Relationship Id="rId4221" Type="http://schemas.openxmlformats.org/officeDocument/2006/relationships/hyperlink" Target="https://vo.uu.edu.ua/grade/report/grader/index.php?id=10601" TargetMode="External"/><Relationship Id="rId1608" Type="http://schemas.openxmlformats.org/officeDocument/2006/relationships/hyperlink" Target="https://vo.uu.edu.ua/grade/report/grader/index.php?id=11015" TargetMode="External"/><Relationship Id="rId1815" Type="http://schemas.openxmlformats.org/officeDocument/2006/relationships/hyperlink" Target="https://vo.uu.edu.ua/grade/report/grader/index.php?id=14302" TargetMode="External"/><Relationship Id="rId3030" Type="http://schemas.openxmlformats.org/officeDocument/2006/relationships/hyperlink" Target="https://vo.uu.edu.ua/grade/report/grader/index.php?id=566" TargetMode="External"/><Relationship Id="rId3987" Type="http://schemas.openxmlformats.org/officeDocument/2006/relationships/hyperlink" Target="https://vo.uu.edu.ua/grade/report/grader/index.php?id=1016" TargetMode="External"/><Relationship Id="rId2589" Type="http://schemas.openxmlformats.org/officeDocument/2006/relationships/hyperlink" Target="https://vo.uu.edu.ua/grade/report/grader/index.php?id=4853" TargetMode="External"/><Relationship Id="rId2796" Type="http://schemas.openxmlformats.org/officeDocument/2006/relationships/hyperlink" Target="https://vo.uu.edu.ua/grade/report/grader/index.php?id=9447" TargetMode="External"/><Relationship Id="rId3847" Type="http://schemas.openxmlformats.org/officeDocument/2006/relationships/hyperlink" Target="https://vo.uu.edu.ua/grade/report/grader/index.php?id=9993" TargetMode="External"/><Relationship Id="rId768" Type="http://schemas.openxmlformats.org/officeDocument/2006/relationships/hyperlink" Target="https://vo.uu.edu.ua/grade/report/grader/index.php?id=2041" TargetMode="External"/><Relationship Id="rId975" Type="http://schemas.openxmlformats.org/officeDocument/2006/relationships/hyperlink" Target="https://vo.uu.edu.ua/grade/report/grader/index.php?id=16665" TargetMode="External"/><Relationship Id="rId1398" Type="http://schemas.openxmlformats.org/officeDocument/2006/relationships/hyperlink" Target="https://vo.uu.edu.ua/grade/report/grader/index.php?id=2111" TargetMode="External"/><Relationship Id="rId2449" Type="http://schemas.openxmlformats.org/officeDocument/2006/relationships/hyperlink" Target="https://vo.uu.edu.ua/grade/report/grader/index.php?id=6391" TargetMode="External"/><Relationship Id="rId2656" Type="http://schemas.openxmlformats.org/officeDocument/2006/relationships/hyperlink" Target="https://vo.uu.edu.ua/grade/report/grader/index.php?id=3206" TargetMode="External"/><Relationship Id="rId2863" Type="http://schemas.openxmlformats.org/officeDocument/2006/relationships/hyperlink" Target="https://vo.uu.edu.ua/grade/report/grader/index.php?id=5799" TargetMode="External"/><Relationship Id="rId3707" Type="http://schemas.openxmlformats.org/officeDocument/2006/relationships/hyperlink" Target="https://vo.uu.edu.ua/grade/report/grader/index.php?id=2892" TargetMode="External"/><Relationship Id="rId3914" Type="http://schemas.openxmlformats.org/officeDocument/2006/relationships/hyperlink" Target="https://vo.uu.edu.ua/grade/report/grader/index.php?id=14920" TargetMode="External"/><Relationship Id="rId5062" Type="http://schemas.openxmlformats.org/officeDocument/2006/relationships/hyperlink" Target="https://vo.uu.edu.ua/grade/report/grader/index.php?id=15048" TargetMode="External"/><Relationship Id="rId628" Type="http://schemas.openxmlformats.org/officeDocument/2006/relationships/hyperlink" Target="https://vo.uu.edu.ua/grade/report/grader/index.php?id=11500" TargetMode="External"/><Relationship Id="rId835" Type="http://schemas.openxmlformats.org/officeDocument/2006/relationships/hyperlink" Target="https://vo.uu.edu.ua/grade/report/grader/index.php?id=12945" TargetMode="External"/><Relationship Id="rId1258" Type="http://schemas.openxmlformats.org/officeDocument/2006/relationships/hyperlink" Target="https://vo.uu.edu.ua/grade/report/grader/index.php?id=914" TargetMode="External"/><Relationship Id="rId1465" Type="http://schemas.openxmlformats.org/officeDocument/2006/relationships/hyperlink" Target="https://vo.uu.edu.ua/grade/report/grader/index.php?id=2179" TargetMode="External"/><Relationship Id="rId1672" Type="http://schemas.openxmlformats.org/officeDocument/2006/relationships/hyperlink" Target="https://vo.uu.edu.ua/grade/report/grader/index.php?id=13489" TargetMode="External"/><Relationship Id="rId2309" Type="http://schemas.openxmlformats.org/officeDocument/2006/relationships/hyperlink" Target="https://vo.uu.edu.ua/grade/report/grader/index.php?id=1219" TargetMode="External"/><Relationship Id="rId2516" Type="http://schemas.openxmlformats.org/officeDocument/2006/relationships/hyperlink" Target="https://vo.uu.edu.ua/grade/report/grader/index.php?id=9283" TargetMode="External"/><Relationship Id="rId2723" Type="http://schemas.openxmlformats.org/officeDocument/2006/relationships/hyperlink" Target="https://vo.uu.edu.ua/grade/report/grader/index.php?id=12116" TargetMode="External"/><Relationship Id="rId1118" Type="http://schemas.openxmlformats.org/officeDocument/2006/relationships/hyperlink" Target="https://vo.uu.edu.ua/grade/report/grader/index.php?id=459" TargetMode="External"/><Relationship Id="rId1325" Type="http://schemas.openxmlformats.org/officeDocument/2006/relationships/hyperlink" Target="https://vo.uu.edu.ua/grade/report/grader/index.php?id=11119" TargetMode="External"/><Relationship Id="rId1532" Type="http://schemas.openxmlformats.org/officeDocument/2006/relationships/hyperlink" Target="https://vo.uu.edu.ua/grade/report/grader/index.php?id=4151" TargetMode="External"/><Relationship Id="rId2930" Type="http://schemas.openxmlformats.org/officeDocument/2006/relationships/hyperlink" Target="https://vo.uu.edu.ua/grade/report/grader/index.php?id=6058" TargetMode="External"/><Relationship Id="rId4688" Type="http://schemas.openxmlformats.org/officeDocument/2006/relationships/hyperlink" Target="https://vo.uu.edu.ua/grade/report/grader/index.php?id=12360" TargetMode="External"/><Relationship Id="rId902" Type="http://schemas.openxmlformats.org/officeDocument/2006/relationships/hyperlink" Target="https://vo.uu.edu.ua/grade/report/grader/index.php?id=16016" TargetMode="External"/><Relationship Id="rId3497" Type="http://schemas.openxmlformats.org/officeDocument/2006/relationships/hyperlink" Target="https://vo.uu.edu.ua/grade/report/grader/index.php?id=9552" TargetMode="External"/><Relationship Id="rId4895" Type="http://schemas.openxmlformats.org/officeDocument/2006/relationships/hyperlink" Target="https://vo.uu.edu.ua/grade/report/grader/index.php?id=17030" TargetMode="External"/><Relationship Id="rId31" Type="http://schemas.openxmlformats.org/officeDocument/2006/relationships/hyperlink" Target="https://vo.uu.edu.ua/grade/report/grader/index.php?id=14724" TargetMode="External"/><Relationship Id="rId2099" Type="http://schemas.openxmlformats.org/officeDocument/2006/relationships/hyperlink" Target="https://vo.uu.edu.ua/grade/report/grader/index.php?id=74" TargetMode="External"/><Relationship Id="rId4548" Type="http://schemas.openxmlformats.org/officeDocument/2006/relationships/hyperlink" Target="https://vo.uu.edu.ua/grade/report/grader/index.php?id=9700" TargetMode="External"/><Relationship Id="rId4755" Type="http://schemas.openxmlformats.org/officeDocument/2006/relationships/hyperlink" Target="https://vo.uu.edu.ua/grade/report/grader/index.php?id=13630" TargetMode="External"/><Relationship Id="rId4962" Type="http://schemas.openxmlformats.org/officeDocument/2006/relationships/hyperlink" Target="https://vo.uu.edu.ua/grade/report/grader/index.php?id=4631" TargetMode="External"/><Relationship Id="rId278" Type="http://schemas.openxmlformats.org/officeDocument/2006/relationships/hyperlink" Target="https://vo.uu.edu.ua/grade/report/grader/index.php?id=16140" TargetMode="External"/><Relationship Id="rId3357" Type="http://schemas.openxmlformats.org/officeDocument/2006/relationships/hyperlink" Target="https://vo.uu.edu.ua/grade/report/grader/index.php?id=5261" TargetMode="External"/><Relationship Id="rId3564" Type="http://schemas.openxmlformats.org/officeDocument/2006/relationships/hyperlink" Target="https://vo.uu.edu.ua/grade/report/grader/index.php?id=4087" TargetMode="External"/><Relationship Id="rId3771" Type="http://schemas.openxmlformats.org/officeDocument/2006/relationships/hyperlink" Target="https://vo.uu.edu.ua/grade/report/grader/index.php?id=12260" TargetMode="External"/><Relationship Id="rId4408" Type="http://schemas.openxmlformats.org/officeDocument/2006/relationships/hyperlink" Target="https://vo.uu.edu.ua/grade/report/grader/index.php?id=742" TargetMode="External"/><Relationship Id="rId4615" Type="http://schemas.openxmlformats.org/officeDocument/2006/relationships/hyperlink" Target="https://vo.uu.edu.ua/grade/report/grader/index.php?id=12484" TargetMode="External"/><Relationship Id="rId4822" Type="http://schemas.openxmlformats.org/officeDocument/2006/relationships/hyperlink" Target="https://vo.uu.edu.ua/grade/report/grader/index.php?id=9454" TargetMode="External"/><Relationship Id="rId485" Type="http://schemas.openxmlformats.org/officeDocument/2006/relationships/hyperlink" Target="https://vo.uu.edu.ua/grade/report/grader/index.php?id=11177" TargetMode="External"/><Relationship Id="rId692" Type="http://schemas.openxmlformats.org/officeDocument/2006/relationships/hyperlink" Target="https://vo.uu.edu.ua/grade/report/grader/index.php?id=10814" TargetMode="External"/><Relationship Id="rId2166" Type="http://schemas.openxmlformats.org/officeDocument/2006/relationships/hyperlink" Target="https://vo.uu.edu.ua/grade/report/grader/index.php?id=1191" TargetMode="External"/><Relationship Id="rId2373" Type="http://schemas.openxmlformats.org/officeDocument/2006/relationships/hyperlink" Target="https://vo.uu.edu.ua/grade/report/grader/index.php?id=8573" TargetMode="External"/><Relationship Id="rId2580" Type="http://schemas.openxmlformats.org/officeDocument/2006/relationships/hyperlink" Target="https://vo.uu.edu.ua/grade/report/grader/index.php?id=4815" TargetMode="External"/><Relationship Id="rId3217" Type="http://schemas.openxmlformats.org/officeDocument/2006/relationships/hyperlink" Target="https://vo.uu.edu.ua/grade/report/grader/index.php?id=15938" TargetMode="External"/><Relationship Id="rId3424" Type="http://schemas.openxmlformats.org/officeDocument/2006/relationships/hyperlink" Target="https://vo.uu.edu.ua/grade/report/grader/index.php?id=11746" TargetMode="External"/><Relationship Id="rId3631" Type="http://schemas.openxmlformats.org/officeDocument/2006/relationships/hyperlink" Target="https://vo.uu.edu.ua/grade/report/grader/index.php?id=6317" TargetMode="External"/><Relationship Id="rId138" Type="http://schemas.openxmlformats.org/officeDocument/2006/relationships/hyperlink" Target="https://vo.uu.edu.ua/grade/report/grader/index.php?id=11287" TargetMode="External"/><Relationship Id="rId345" Type="http://schemas.openxmlformats.org/officeDocument/2006/relationships/hyperlink" Target="https://vo.uu.edu.ua/grade/report/grader/index.php?id=16633" TargetMode="External"/><Relationship Id="rId552" Type="http://schemas.openxmlformats.org/officeDocument/2006/relationships/hyperlink" Target="https://vo.uu.edu.ua/grade/report/grader/index.php?id=14191" TargetMode="External"/><Relationship Id="rId1182" Type="http://schemas.openxmlformats.org/officeDocument/2006/relationships/hyperlink" Target="https://vo.uu.edu.ua/grade/report/grader/index.php?id=16114" TargetMode="External"/><Relationship Id="rId2026" Type="http://schemas.openxmlformats.org/officeDocument/2006/relationships/hyperlink" Target="https://vo.uu.edu.ua/grade/report/grader/index.php?id=4589" TargetMode="External"/><Relationship Id="rId2233" Type="http://schemas.openxmlformats.org/officeDocument/2006/relationships/hyperlink" Target="https://vo.uu.edu.ua/grade/report/grader/index.php?id=9600" TargetMode="External"/><Relationship Id="rId2440" Type="http://schemas.openxmlformats.org/officeDocument/2006/relationships/hyperlink" Target="https://vo.uu.edu.ua/grade/report/grader/index.php?id=5250" TargetMode="External"/><Relationship Id="rId5389" Type="http://schemas.openxmlformats.org/officeDocument/2006/relationships/hyperlink" Target="https://vo.uu.edu.ua/grade/report/grader/index.php?id=13685" TargetMode="External"/><Relationship Id="rId5596" Type="http://schemas.openxmlformats.org/officeDocument/2006/relationships/hyperlink" Target="https://vo.uu.edu.ua/grade/report/grader/index.php?id=15019" TargetMode="External"/><Relationship Id="rId205" Type="http://schemas.openxmlformats.org/officeDocument/2006/relationships/hyperlink" Target="https://vo.uu.edu.ua/grade/report/grader/index.php?id=13371" TargetMode="External"/><Relationship Id="rId412" Type="http://schemas.openxmlformats.org/officeDocument/2006/relationships/hyperlink" Target="https://vo.uu.edu.ua/grade/report/grader/index.php?id=4653" TargetMode="External"/><Relationship Id="rId1042" Type="http://schemas.openxmlformats.org/officeDocument/2006/relationships/hyperlink" Target="https://vo.uu.edu.ua/grade/report/grader/index.php?id=11572" TargetMode="External"/><Relationship Id="rId2300" Type="http://schemas.openxmlformats.org/officeDocument/2006/relationships/hyperlink" Target="https://vo.uu.edu.ua/grade/report/grader/index.php?id=12819" TargetMode="External"/><Relationship Id="rId4198" Type="http://schemas.openxmlformats.org/officeDocument/2006/relationships/hyperlink" Target="https://vo.uu.edu.ua/grade/report/grader/index.php?id=7140" TargetMode="External"/><Relationship Id="rId5249" Type="http://schemas.openxmlformats.org/officeDocument/2006/relationships/hyperlink" Target="https://vo.uu.edu.ua/grade/report/grader/index.php?id=11942" TargetMode="External"/><Relationship Id="rId5456" Type="http://schemas.openxmlformats.org/officeDocument/2006/relationships/hyperlink" Target="https://vo.uu.edu.ua/grade/report/grader/index.php?id=8902" TargetMode="External"/><Relationship Id="rId1999" Type="http://schemas.openxmlformats.org/officeDocument/2006/relationships/hyperlink" Target="https://vo.uu.edu.ua/grade/report/grader/index.php?id=11982" TargetMode="External"/><Relationship Id="rId4058" Type="http://schemas.openxmlformats.org/officeDocument/2006/relationships/hyperlink" Target="https://vo.uu.edu.ua/grade/report/grader/index.php?id=12148" TargetMode="External"/><Relationship Id="rId4265" Type="http://schemas.openxmlformats.org/officeDocument/2006/relationships/hyperlink" Target="https://vo.uu.edu.ua/grade/report/grader/index.php?id=11993" TargetMode="External"/><Relationship Id="rId4472" Type="http://schemas.openxmlformats.org/officeDocument/2006/relationships/hyperlink" Target="https://vo.uu.edu.ua/grade/report/grader/index.php?id=13579" TargetMode="External"/><Relationship Id="rId5109" Type="http://schemas.openxmlformats.org/officeDocument/2006/relationships/hyperlink" Target="https://vo.uu.edu.ua/grade/report/grader/index.php?id=14180" TargetMode="External"/><Relationship Id="rId5316" Type="http://schemas.openxmlformats.org/officeDocument/2006/relationships/hyperlink" Target="https://vo.uu.edu.ua/grade/report/grader/index.php?id=12539" TargetMode="External"/><Relationship Id="rId1859" Type="http://schemas.openxmlformats.org/officeDocument/2006/relationships/hyperlink" Target="https://vo.uu.edu.ua/grade/report/grader/index.php?id=16281" TargetMode="External"/><Relationship Id="rId3074" Type="http://schemas.openxmlformats.org/officeDocument/2006/relationships/hyperlink" Target="https://vo.uu.edu.ua/grade/report/grader/index.php?id=5772" TargetMode="External"/><Relationship Id="rId4125" Type="http://schemas.openxmlformats.org/officeDocument/2006/relationships/hyperlink" Target="https://vo.uu.edu.ua/grade/report/grader/index.php?id=10455" TargetMode="External"/><Relationship Id="rId5523" Type="http://schemas.openxmlformats.org/officeDocument/2006/relationships/hyperlink" Target="https://vo.uu.edu.ua/grade/report/grader/index.php?id=10197" TargetMode="External"/><Relationship Id="rId1719" Type="http://schemas.openxmlformats.org/officeDocument/2006/relationships/hyperlink" Target="https://vo.uu.edu.ua/grade/report/grader/index.php?id=13570" TargetMode="External"/><Relationship Id="rId1926" Type="http://schemas.openxmlformats.org/officeDocument/2006/relationships/hyperlink" Target="https://vo.uu.edu.ua/grade/report/grader/index.php?id=16922" TargetMode="External"/><Relationship Id="rId3281" Type="http://schemas.openxmlformats.org/officeDocument/2006/relationships/hyperlink" Target="https://vo.uu.edu.ua/grade/report/grader/index.php?id=3804" TargetMode="External"/><Relationship Id="rId4332" Type="http://schemas.openxmlformats.org/officeDocument/2006/relationships/hyperlink" Target="https://vo.uu.edu.ua/grade/report/grader/index.php?id=14504" TargetMode="External"/><Relationship Id="rId2090" Type="http://schemas.openxmlformats.org/officeDocument/2006/relationships/hyperlink" Target="https://vo.uu.edu.ua/grade/report/grader/index.php?id=29" TargetMode="External"/><Relationship Id="rId3141" Type="http://schemas.openxmlformats.org/officeDocument/2006/relationships/hyperlink" Target="https://vo.uu.edu.ua/grade/report/grader/index.php?id=12532" TargetMode="External"/><Relationship Id="rId3001" Type="http://schemas.openxmlformats.org/officeDocument/2006/relationships/hyperlink" Target="https://vo.uu.edu.ua/grade/report/grader/index.php?id=16762" TargetMode="External"/><Relationship Id="rId3958" Type="http://schemas.openxmlformats.org/officeDocument/2006/relationships/hyperlink" Target="https://vo.uu.edu.ua/grade/report/grader/index.php?id=16784" TargetMode="External"/><Relationship Id="rId879" Type="http://schemas.openxmlformats.org/officeDocument/2006/relationships/hyperlink" Target="https://vo.uu.edu.ua/grade/report/grader/index.php?id=14100" TargetMode="External"/><Relationship Id="rId2767" Type="http://schemas.openxmlformats.org/officeDocument/2006/relationships/hyperlink" Target="https://vo.uu.edu.ua/grade/report/grader/index.php?id=6211" TargetMode="External"/><Relationship Id="rId5173" Type="http://schemas.openxmlformats.org/officeDocument/2006/relationships/hyperlink" Target="https://vo.uu.edu.ua/grade/report/grader/index.php?id=11598" TargetMode="External"/><Relationship Id="rId5380" Type="http://schemas.openxmlformats.org/officeDocument/2006/relationships/hyperlink" Target="https://vo.uu.edu.ua/grade/report/grader/index.php?id=10487" TargetMode="External"/><Relationship Id="rId739" Type="http://schemas.openxmlformats.org/officeDocument/2006/relationships/hyperlink" Target="https://vo.uu.edu.ua/grade/report/grader/index.php?id=11309" TargetMode="External"/><Relationship Id="rId1369" Type="http://schemas.openxmlformats.org/officeDocument/2006/relationships/hyperlink" Target="https://vo.uu.edu.ua/grade/report/grader/index.php?id=12474" TargetMode="External"/><Relationship Id="rId1576" Type="http://schemas.openxmlformats.org/officeDocument/2006/relationships/hyperlink" Target="https://vo.uu.edu.ua/grade/report/grader/index.php?id=5667" TargetMode="External"/><Relationship Id="rId2974" Type="http://schemas.openxmlformats.org/officeDocument/2006/relationships/hyperlink" Target="https://vo.uu.edu.ua/grade/report/grader/index.php?id=14209" TargetMode="External"/><Relationship Id="rId3818" Type="http://schemas.openxmlformats.org/officeDocument/2006/relationships/hyperlink" Target="https://vo.uu.edu.ua/grade/report/grader/index.php?id=6773" TargetMode="External"/><Relationship Id="rId5033" Type="http://schemas.openxmlformats.org/officeDocument/2006/relationships/hyperlink" Target="https://vo.uu.edu.ua/grade/report/grader/index.php?id=4731" TargetMode="External"/><Relationship Id="rId5240" Type="http://schemas.openxmlformats.org/officeDocument/2006/relationships/hyperlink" Target="https://vo.uu.edu.ua/grade/report/grader/index.php?id=12806" TargetMode="External"/><Relationship Id="rId946" Type="http://schemas.openxmlformats.org/officeDocument/2006/relationships/hyperlink" Target="https://vo.uu.edu.ua/grade/report/grader/index.php?id=16607" TargetMode="External"/><Relationship Id="rId1229" Type="http://schemas.openxmlformats.org/officeDocument/2006/relationships/hyperlink" Target="https://vo.uu.edu.ua/grade/report/grader/index.php?id=10191" TargetMode="External"/><Relationship Id="rId1783" Type="http://schemas.openxmlformats.org/officeDocument/2006/relationships/hyperlink" Target="https://vo.uu.edu.ua/grade/report/grader/index.php?id=9046" TargetMode="External"/><Relationship Id="rId1990" Type="http://schemas.openxmlformats.org/officeDocument/2006/relationships/hyperlink" Target="https://vo.uu.edu.ua/grade/report/grader/index.php?id=9152" TargetMode="External"/><Relationship Id="rId2627" Type="http://schemas.openxmlformats.org/officeDocument/2006/relationships/hyperlink" Target="https://vo.uu.edu.ua/grade/report/grader/index.php?id=8893" TargetMode="External"/><Relationship Id="rId2834" Type="http://schemas.openxmlformats.org/officeDocument/2006/relationships/hyperlink" Target="https://vo.uu.edu.ua/grade/report/grader/index.php?id=2267" TargetMode="External"/><Relationship Id="rId5100" Type="http://schemas.openxmlformats.org/officeDocument/2006/relationships/hyperlink" Target="https://vo.uu.edu.ua/grade/report/grader/index.php?id=11866" TargetMode="External"/><Relationship Id="rId75" Type="http://schemas.openxmlformats.org/officeDocument/2006/relationships/hyperlink" Target="https://vo.uu.edu.ua/grade/report/grader/index.php?id=14768" TargetMode="External"/><Relationship Id="rId806" Type="http://schemas.openxmlformats.org/officeDocument/2006/relationships/hyperlink" Target="https://vo.uu.edu.ua/grade/report/grader/index.php?id=11832" TargetMode="External"/><Relationship Id="rId1436" Type="http://schemas.openxmlformats.org/officeDocument/2006/relationships/hyperlink" Target="https://vo.uu.edu.ua/grade/report/grader/index.php?id=12850" TargetMode="External"/><Relationship Id="rId1643" Type="http://schemas.openxmlformats.org/officeDocument/2006/relationships/hyperlink" Target="https://vo.uu.edu.ua/grade/report/grader/index.php?id=12237" TargetMode="External"/><Relationship Id="rId1850" Type="http://schemas.openxmlformats.org/officeDocument/2006/relationships/hyperlink" Target="https://vo.uu.edu.ua/grade/report/grader/index.php?id=15775" TargetMode="External"/><Relationship Id="rId2901" Type="http://schemas.openxmlformats.org/officeDocument/2006/relationships/hyperlink" Target="https://vo.uu.edu.ua/grade/report/grader/index.php?id=12718" TargetMode="External"/><Relationship Id="rId4799" Type="http://schemas.openxmlformats.org/officeDocument/2006/relationships/hyperlink" Target="https://vo.uu.edu.ua/grade/report/grader/index.php?id=4623" TargetMode="External"/><Relationship Id="rId1503" Type="http://schemas.openxmlformats.org/officeDocument/2006/relationships/hyperlink" Target="https://vo.uu.edu.ua/grade/report/grader/index.php?id=4064" TargetMode="External"/><Relationship Id="rId1710" Type="http://schemas.openxmlformats.org/officeDocument/2006/relationships/hyperlink" Target="https://vo.uu.edu.ua/grade/report/grader/index.php?id=9095" TargetMode="External"/><Relationship Id="rId4659" Type="http://schemas.openxmlformats.org/officeDocument/2006/relationships/hyperlink" Target="https://vo.uu.edu.ua/grade/report/grader/index.php?id=9304" TargetMode="External"/><Relationship Id="rId4866" Type="http://schemas.openxmlformats.org/officeDocument/2006/relationships/hyperlink" Target="https://vo.uu.edu.ua/grade/report/grader/index.php?id=15055" TargetMode="External"/><Relationship Id="rId3468" Type="http://schemas.openxmlformats.org/officeDocument/2006/relationships/hyperlink" Target="https://vo.uu.edu.ua/grade/report/grader/index.php?id=8146" TargetMode="External"/><Relationship Id="rId3675" Type="http://schemas.openxmlformats.org/officeDocument/2006/relationships/hyperlink" Target="https://vo.uu.edu.ua/grade/report/grader/index.php?id=13346" TargetMode="External"/><Relationship Id="rId3882" Type="http://schemas.openxmlformats.org/officeDocument/2006/relationships/hyperlink" Target="https://vo.uu.edu.ua/grade/report/grader/index.php?id=6494" TargetMode="External"/><Relationship Id="rId4519" Type="http://schemas.openxmlformats.org/officeDocument/2006/relationships/hyperlink" Target="https://vo.uu.edu.ua/grade/report/grader/index.php?id=16061" TargetMode="External"/><Relationship Id="rId4726" Type="http://schemas.openxmlformats.org/officeDocument/2006/relationships/hyperlink" Target="https://vo.uu.edu.ua/grade/report/grader/index.php?id=525" TargetMode="External"/><Relationship Id="rId4933" Type="http://schemas.openxmlformats.org/officeDocument/2006/relationships/hyperlink" Target="https://vo.uu.edu.ua/grade/report/grader/index.php?id=13719" TargetMode="External"/><Relationship Id="rId389" Type="http://schemas.openxmlformats.org/officeDocument/2006/relationships/hyperlink" Target="https://vo.uu.edu.ua/grade/report/grader/index.php?id=17001" TargetMode="External"/><Relationship Id="rId596" Type="http://schemas.openxmlformats.org/officeDocument/2006/relationships/hyperlink" Target="https://vo.uu.edu.ua/grade/report/grader/index.php?id=10775" TargetMode="External"/><Relationship Id="rId2277" Type="http://schemas.openxmlformats.org/officeDocument/2006/relationships/hyperlink" Target="https://vo.uu.edu.ua/grade/report/grader/index.php?id=8360" TargetMode="External"/><Relationship Id="rId2484" Type="http://schemas.openxmlformats.org/officeDocument/2006/relationships/hyperlink" Target="https://vo.uu.edu.ua/grade/report/grader/index.php?id=8077" TargetMode="External"/><Relationship Id="rId2691" Type="http://schemas.openxmlformats.org/officeDocument/2006/relationships/hyperlink" Target="https://vo.uu.edu.ua/grade/report/grader/index.php?id=6702" TargetMode="External"/><Relationship Id="rId3328" Type="http://schemas.openxmlformats.org/officeDocument/2006/relationships/hyperlink" Target="https://vo.uu.edu.ua/grade/report/grader/index.php?id=8563" TargetMode="External"/><Relationship Id="rId3535" Type="http://schemas.openxmlformats.org/officeDocument/2006/relationships/hyperlink" Target="https://vo.uu.edu.ua/grade/report/grader/index.php?id=12852" TargetMode="External"/><Relationship Id="rId3742" Type="http://schemas.openxmlformats.org/officeDocument/2006/relationships/hyperlink" Target="https://vo.uu.edu.ua/grade/report/grader/index.php?id=11074" TargetMode="External"/><Relationship Id="rId249" Type="http://schemas.openxmlformats.org/officeDocument/2006/relationships/hyperlink" Target="https://vo.uu.edu.ua/grade/report/grader/index.php?id=14428" TargetMode="External"/><Relationship Id="rId456" Type="http://schemas.openxmlformats.org/officeDocument/2006/relationships/hyperlink" Target="https://vo.uu.edu.ua/grade/report/grader/index.php?id=15560" TargetMode="External"/><Relationship Id="rId663" Type="http://schemas.openxmlformats.org/officeDocument/2006/relationships/hyperlink" Target="https://vo.uu.edu.ua/grade/report/grader/index.php?id=16253" TargetMode="External"/><Relationship Id="rId870" Type="http://schemas.openxmlformats.org/officeDocument/2006/relationships/hyperlink" Target="https://vo.uu.edu.ua/grade/report/grader/index.php?id=14065" TargetMode="External"/><Relationship Id="rId1086" Type="http://schemas.openxmlformats.org/officeDocument/2006/relationships/hyperlink" Target="https://vo.uu.edu.ua/grade/report/grader/index.php?id=11780" TargetMode="External"/><Relationship Id="rId1293" Type="http://schemas.openxmlformats.org/officeDocument/2006/relationships/hyperlink" Target="https://vo.uu.edu.ua/grade/report/grader/index.php?id=16084" TargetMode="External"/><Relationship Id="rId2137" Type="http://schemas.openxmlformats.org/officeDocument/2006/relationships/hyperlink" Target="https://vo.uu.edu.ua/grade/report/grader/index.php?id=1205" TargetMode="External"/><Relationship Id="rId2344" Type="http://schemas.openxmlformats.org/officeDocument/2006/relationships/hyperlink" Target="https://vo.uu.edu.ua/grade/report/grader/index.php?id=7519" TargetMode="External"/><Relationship Id="rId2551" Type="http://schemas.openxmlformats.org/officeDocument/2006/relationships/hyperlink" Target="https://vo.uu.edu.ua/grade/report/grader/index.php?id=13076" TargetMode="External"/><Relationship Id="rId109" Type="http://schemas.openxmlformats.org/officeDocument/2006/relationships/hyperlink" Target="https://vo.uu.edu.ua/grade/report/grader/index.php?id=10924" TargetMode="External"/><Relationship Id="rId316" Type="http://schemas.openxmlformats.org/officeDocument/2006/relationships/hyperlink" Target="https://vo.uu.edu.ua/grade/report/grader/index.php?id=16193" TargetMode="External"/><Relationship Id="rId523" Type="http://schemas.openxmlformats.org/officeDocument/2006/relationships/hyperlink" Target="https://vo.uu.edu.ua/grade/report/grader/index.php?id=13637" TargetMode="External"/><Relationship Id="rId1153" Type="http://schemas.openxmlformats.org/officeDocument/2006/relationships/hyperlink" Target="https://vo.uu.edu.ua/grade/report/grader/index.php?id=393" TargetMode="External"/><Relationship Id="rId2204" Type="http://schemas.openxmlformats.org/officeDocument/2006/relationships/hyperlink" Target="https://vo.uu.edu.ua/grade/report/grader/index.php?id=17004" TargetMode="External"/><Relationship Id="rId3602" Type="http://schemas.openxmlformats.org/officeDocument/2006/relationships/hyperlink" Target="https://vo.uu.edu.ua/grade/report/grader/index.php?id=4138" TargetMode="External"/><Relationship Id="rId730" Type="http://schemas.openxmlformats.org/officeDocument/2006/relationships/hyperlink" Target="https://vo.uu.edu.ua/grade/report/grader/index.php?id=16648" TargetMode="External"/><Relationship Id="rId1013" Type="http://schemas.openxmlformats.org/officeDocument/2006/relationships/hyperlink" Target="https://vo.uu.edu.ua/grade/report/grader/index.php?id=16687" TargetMode="External"/><Relationship Id="rId1360" Type="http://schemas.openxmlformats.org/officeDocument/2006/relationships/hyperlink" Target="https://vo.uu.edu.ua/grade/report/grader/index.php?id=12465" TargetMode="External"/><Relationship Id="rId2411" Type="http://schemas.openxmlformats.org/officeDocument/2006/relationships/hyperlink" Target="https://vo.uu.edu.ua/grade/report/grader/index.php?id=12862" TargetMode="External"/><Relationship Id="rId4169" Type="http://schemas.openxmlformats.org/officeDocument/2006/relationships/hyperlink" Target="https://vo.uu.edu.ua/grade/report/grader/index.php?id=15643" TargetMode="External"/><Relationship Id="rId5567" Type="http://schemas.openxmlformats.org/officeDocument/2006/relationships/hyperlink" Target="https://vo.uu.edu.ua/grade/report/grader/index.php?id=16743" TargetMode="External"/><Relationship Id="rId1220" Type="http://schemas.openxmlformats.org/officeDocument/2006/relationships/hyperlink" Target="https://vo.uu.edu.ua/grade/report/grader/index.php?id=9404" TargetMode="External"/><Relationship Id="rId4376" Type="http://schemas.openxmlformats.org/officeDocument/2006/relationships/hyperlink" Target="https://vo.uu.edu.ua/grade/report/grader/index.php?id=16499" TargetMode="External"/><Relationship Id="rId4583" Type="http://schemas.openxmlformats.org/officeDocument/2006/relationships/hyperlink" Target="https://vo.uu.edu.ua/grade/report/grader/index.php?id=6674" TargetMode="External"/><Relationship Id="rId4790" Type="http://schemas.openxmlformats.org/officeDocument/2006/relationships/hyperlink" Target="https://vo.uu.edu.ua/grade/report/grader/index.php?id=3834" TargetMode="External"/><Relationship Id="rId5427" Type="http://schemas.openxmlformats.org/officeDocument/2006/relationships/hyperlink" Target="https://vo.uu.edu.ua/grade/report/grader/index.php?id=7207" TargetMode="External"/><Relationship Id="rId3185" Type="http://schemas.openxmlformats.org/officeDocument/2006/relationships/hyperlink" Target="https://vo.uu.edu.ua/grade/report/grader/index.php?id=13365" TargetMode="External"/><Relationship Id="rId3392" Type="http://schemas.openxmlformats.org/officeDocument/2006/relationships/hyperlink" Target="https://vo.uu.edu.ua/grade/report/grader/index.php?id=9098" TargetMode="External"/><Relationship Id="rId4029" Type="http://schemas.openxmlformats.org/officeDocument/2006/relationships/hyperlink" Target="https://vo.uu.edu.ua/grade/report/grader/index.php?id=353" TargetMode="External"/><Relationship Id="rId4236" Type="http://schemas.openxmlformats.org/officeDocument/2006/relationships/hyperlink" Target="https://vo.uu.edu.ua/grade/report/grader/index.php?id=10954" TargetMode="External"/><Relationship Id="rId4443" Type="http://schemas.openxmlformats.org/officeDocument/2006/relationships/hyperlink" Target="https://vo.uu.edu.ua/grade/report/grader/index.php?id=8487" TargetMode="External"/><Relationship Id="rId4650" Type="http://schemas.openxmlformats.org/officeDocument/2006/relationships/hyperlink" Target="https://vo.uu.edu.ua/grade/report/grader/index.php?id=8727" TargetMode="External"/><Relationship Id="rId3045" Type="http://schemas.openxmlformats.org/officeDocument/2006/relationships/hyperlink" Target="https://vo.uu.edu.ua/grade/report/grader/index.php?id=2930" TargetMode="External"/><Relationship Id="rId3252" Type="http://schemas.openxmlformats.org/officeDocument/2006/relationships/hyperlink" Target="https://vo.uu.edu.ua/grade/report/grader/index.php?id=12245" TargetMode="External"/><Relationship Id="rId4303" Type="http://schemas.openxmlformats.org/officeDocument/2006/relationships/hyperlink" Target="https://vo.uu.edu.ua/grade/report/grader/index.php?id=14397" TargetMode="External"/><Relationship Id="rId4510" Type="http://schemas.openxmlformats.org/officeDocument/2006/relationships/hyperlink" Target="https://vo.uu.edu.ua/grade/report/grader/index.php?id=15906" TargetMode="External"/><Relationship Id="rId173" Type="http://schemas.openxmlformats.org/officeDocument/2006/relationships/hyperlink" Target="https://vo.uu.edu.ua/grade/report/grader/index.php?id=13107" TargetMode="External"/><Relationship Id="rId380" Type="http://schemas.openxmlformats.org/officeDocument/2006/relationships/hyperlink" Target="https://vo.uu.edu.ua/grade/report/grader/index.php?id=16928" TargetMode="External"/><Relationship Id="rId2061" Type="http://schemas.openxmlformats.org/officeDocument/2006/relationships/hyperlink" Target="https://vo.uu.edu.ua/grade/report/grader/index.php?id=281" TargetMode="External"/><Relationship Id="rId3112" Type="http://schemas.openxmlformats.org/officeDocument/2006/relationships/hyperlink" Target="https://vo.uu.edu.ua/grade/report/grader/index.php?id=10132" TargetMode="External"/><Relationship Id="rId240" Type="http://schemas.openxmlformats.org/officeDocument/2006/relationships/hyperlink" Target="https://vo.uu.edu.ua/grade/report/grader/index.php?id=13845" TargetMode="External"/><Relationship Id="rId5077" Type="http://schemas.openxmlformats.org/officeDocument/2006/relationships/hyperlink" Target="https://vo.uu.edu.ua/grade/report/grader/index.php?id=7344" TargetMode="External"/><Relationship Id="rId5284" Type="http://schemas.openxmlformats.org/officeDocument/2006/relationships/hyperlink" Target="https://vo.uu.edu.ua/grade/report/grader/index.php?id=10644" TargetMode="External"/><Relationship Id="rId100" Type="http://schemas.openxmlformats.org/officeDocument/2006/relationships/hyperlink" Target="https://vo.uu.edu.ua/grade/report/grader/index.php?id=10847" TargetMode="External"/><Relationship Id="rId2878" Type="http://schemas.openxmlformats.org/officeDocument/2006/relationships/hyperlink" Target="https://vo.uu.edu.ua/grade/report/grader/index.php?id=10153" TargetMode="External"/><Relationship Id="rId3929" Type="http://schemas.openxmlformats.org/officeDocument/2006/relationships/hyperlink" Target="https://vo.uu.edu.ua/grade/report/grader/index.php?id=15231" TargetMode="External"/><Relationship Id="rId4093" Type="http://schemas.openxmlformats.org/officeDocument/2006/relationships/hyperlink" Target="https://vo.uu.edu.ua/grade/report/grader/index.php?id=6806" TargetMode="External"/><Relationship Id="rId5144" Type="http://schemas.openxmlformats.org/officeDocument/2006/relationships/hyperlink" Target="https://vo.uu.edu.ua/grade/report/grader/index.php?id=13088" TargetMode="External"/><Relationship Id="rId5491" Type="http://schemas.openxmlformats.org/officeDocument/2006/relationships/hyperlink" Target="https://vo.uu.edu.ua/grade/report/grader/index.php?id=2996" TargetMode="External"/><Relationship Id="rId1687" Type="http://schemas.openxmlformats.org/officeDocument/2006/relationships/hyperlink" Target="https://vo.uu.edu.ua/grade/report/grader/index.php?id=17077" TargetMode="External"/><Relationship Id="rId1894" Type="http://schemas.openxmlformats.org/officeDocument/2006/relationships/hyperlink" Target="https://vo.uu.edu.ua/grade/report/grader/index.php?id=7588" TargetMode="External"/><Relationship Id="rId2738" Type="http://schemas.openxmlformats.org/officeDocument/2006/relationships/hyperlink" Target="https://vo.uu.edu.ua/grade/report/grader/index.php?id=3802" TargetMode="External"/><Relationship Id="rId2945" Type="http://schemas.openxmlformats.org/officeDocument/2006/relationships/hyperlink" Target="https://vo.uu.edu.ua/grade/report/grader/index.php?id=7073" TargetMode="External"/><Relationship Id="rId5351" Type="http://schemas.openxmlformats.org/officeDocument/2006/relationships/hyperlink" Target="https://vo.uu.edu.ua/grade/report/grader/index.php?id=16215" TargetMode="External"/><Relationship Id="rId917" Type="http://schemas.openxmlformats.org/officeDocument/2006/relationships/hyperlink" Target="https://vo.uu.edu.ua/grade/report/grader/index.php?id=16203" TargetMode="External"/><Relationship Id="rId1547" Type="http://schemas.openxmlformats.org/officeDocument/2006/relationships/hyperlink" Target="https://vo.uu.edu.ua/grade/report/grader/index.php?id=4177" TargetMode="External"/><Relationship Id="rId1754" Type="http://schemas.openxmlformats.org/officeDocument/2006/relationships/hyperlink" Target="https://vo.uu.edu.ua/grade/report/grader/index.php?id=6758" TargetMode="External"/><Relationship Id="rId1961" Type="http://schemas.openxmlformats.org/officeDocument/2006/relationships/hyperlink" Target="https://vo.uu.edu.ua/grade/report/grader/index.php?id=16954" TargetMode="External"/><Relationship Id="rId2805" Type="http://schemas.openxmlformats.org/officeDocument/2006/relationships/hyperlink" Target="https://vo.uu.edu.ua/grade/report/grader/index.php?id=13679" TargetMode="External"/><Relationship Id="rId4160" Type="http://schemas.openxmlformats.org/officeDocument/2006/relationships/hyperlink" Target="https://vo.uu.edu.ua/grade/report/grader/index.php?id=14031" TargetMode="External"/><Relationship Id="rId5004" Type="http://schemas.openxmlformats.org/officeDocument/2006/relationships/hyperlink" Target="https://vo.uu.edu.ua/grade/report/grader/index.php?id=18" TargetMode="External"/><Relationship Id="rId5211" Type="http://schemas.openxmlformats.org/officeDocument/2006/relationships/hyperlink" Target="https://vo.uu.edu.ua/grade/report/grader/index.php?id=8003" TargetMode="External"/><Relationship Id="rId46" Type="http://schemas.openxmlformats.org/officeDocument/2006/relationships/hyperlink" Target="https://vo.uu.edu.ua/grade/report/grader/index.php?id=14739" TargetMode="External"/><Relationship Id="rId1407" Type="http://schemas.openxmlformats.org/officeDocument/2006/relationships/hyperlink" Target="https://vo.uu.edu.ua/grade/report/grader/index.php?id=6027" TargetMode="External"/><Relationship Id="rId1614" Type="http://schemas.openxmlformats.org/officeDocument/2006/relationships/hyperlink" Target="https://vo.uu.edu.ua/grade/report/grader/index.php?id=11269" TargetMode="External"/><Relationship Id="rId1821" Type="http://schemas.openxmlformats.org/officeDocument/2006/relationships/hyperlink" Target="https://vo.uu.edu.ua/grade/report/grader/index.php?id=14538" TargetMode="External"/><Relationship Id="rId4020" Type="http://schemas.openxmlformats.org/officeDocument/2006/relationships/hyperlink" Target="https://vo.uu.edu.ua/grade/report/grader/index.php?id=92" TargetMode="External"/><Relationship Id="rId4977" Type="http://schemas.openxmlformats.org/officeDocument/2006/relationships/hyperlink" Target="https://vo.uu.edu.ua/grade/report/grader/index.php?id=4967" TargetMode="External"/><Relationship Id="rId3579" Type="http://schemas.openxmlformats.org/officeDocument/2006/relationships/hyperlink" Target="https://vo.uu.edu.ua/grade/report/grader/index.php?id=8038" TargetMode="External"/><Relationship Id="rId3786" Type="http://schemas.openxmlformats.org/officeDocument/2006/relationships/hyperlink" Target="https://vo.uu.edu.ua/grade/report/grader/index.php?id=12740" TargetMode="External"/><Relationship Id="rId2388" Type="http://schemas.openxmlformats.org/officeDocument/2006/relationships/hyperlink" Target="https://vo.uu.edu.ua/grade/report/grader/index.php?id=10384" TargetMode="External"/><Relationship Id="rId2595" Type="http://schemas.openxmlformats.org/officeDocument/2006/relationships/hyperlink" Target="https://vo.uu.edu.ua/grade/report/grader/index.php?id=4870" TargetMode="External"/><Relationship Id="rId3439" Type="http://schemas.openxmlformats.org/officeDocument/2006/relationships/hyperlink" Target="https://vo.uu.edu.ua/grade/report/grader/index.php?id=14093" TargetMode="External"/><Relationship Id="rId3993" Type="http://schemas.openxmlformats.org/officeDocument/2006/relationships/hyperlink" Target="https://vo.uu.edu.ua/grade/report/grader/index.php?id=1028" TargetMode="External"/><Relationship Id="rId4837" Type="http://schemas.openxmlformats.org/officeDocument/2006/relationships/hyperlink" Target="https://vo.uu.edu.ua/grade/report/grader/index.php?id=10255" TargetMode="External"/><Relationship Id="rId567" Type="http://schemas.openxmlformats.org/officeDocument/2006/relationships/hyperlink" Target="https://vo.uu.edu.ua/grade/report/grader/index.php?id=15567" TargetMode="External"/><Relationship Id="rId1197" Type="http://schemas.openxmlformats.org/officeDocument/2006/relationships/hyperlink" Target="https://vo.uu.edu.ua/grade/report/grader/index.php?id=827" TargetMode="External"/><Relationship Id="rId2248" Type="http://schemas.openxmlformats.org/officeDocument/2006/relationships/hyperlink" Target="https://vo.uu.edu.ua/grade/report/grader/index.php?id=11984" TargetMode="External"/><Relationship Id="rId3646" Type="http://schemas.openxmlformats.org/officeDocument/2006/relationships/hyperlink" Target="https://vo.uu.edu.ua/grade/report/grader/index.php?id=6344" TargetMode="External"/><Relationship Id="rId3853" Type="http://schemas.openxmlformats.org/officeDocument/2006/relationships/hyperlink" Target="https://vo.uu.edu.ua/grade/report/grader/index.php?id=10345" TargetMode="External"/><Relationship Id="rId4904" Type="http://schemas.openxmlformats.org/officeDocument/2006/relationships/hyperlink" Target="https://vo.uu.edu.ua/grade/report/grader/index.php?id=2702" TargetMode="External"/><Relationship Id="rId774" Type="http://schemas.openxmlformats.org/officeDocument/2006/relationships/hyperlink" Target="https://vo.uu.edu.ua/grade/report/grader/index.php?id=10719" TargetMode="External"/><Relationship Id="rId981" Type="http://schemas.openxmlformats.org/officeDocument/2006/relationships/hyperlink" Target="https://vo.uu.edu.ua/grade/report/grader/index.php?id=16752" TargetMode="External"/><Relationship Id="rId1057" Type="http://schemas.openxmlformats.org/officeDocument/2006/relationships/hyperlink" Target="https://vo.uu.edu.ua/grade/report/grader/index.php?id=13443" TargetMode="External"/><Relationship Id="rId2455" Type="http://schemas.openxmlformats.org/officeDocument/2006/relationships/hyperlink" Target="https://vo.uu.edu.ua/grade/report/grader/index.php?id=6401" TargetMode="External"/><Relationship Id="rId2662" Type="http://schemas.openxmlformats.org/officeDocument/2006/relationships/hyperlink" Target="https://vo.uu.edu.ua/grade/report/grader/index.php?id=3229" TargetMode="External"/><Relationship Id="rId3506" Type="http://schemas.openxmlformats.org/officeDocument/2006/relationships/hyperlink" Target="https://vo.uu.edu.ua/grade/report/grader/index.php?id=10387" TargetMode="External"/><Relationship Id="rId3713" Type="http://schemas.openxmlformats.org/officeDocument/2006/relationships/hyperlink" Target="https://vo.uu.edu.ua/grade/report/grader/index.php?id=4194" TargetMode="External"/><Relationship Id="rId3920" Type="http://schemas.openxmlformats.org/officeDocument/2006/relationships/hyperlink" Target="https://vo.uu.edu.ua/grade/report/grader/index.php?id=15009" TargetMode="External"/><Relationship Id="rId427" Type="http://schemas.openxmlformats.org/officeDocument/2006/relationships/hyperlink" Target="https://vo.uu.edu.ua/grade/report/grader/index.php?id=13823" TargetMode="External"/><Relationship Id="rId634" Type="http://schemas.openxmlformats.org/officeDocument/2006/relationships/hyperlink" Target="https://vo.uu.edu.ua/grade/report/grader/index.php?id=11507" TargetMode="External"/><Relationship Id="rId841" Type="http://schemas.openxmlformats.org/officeDocument/2006/relationships/hyperlink" Target="https://vo.uu.edu.ua/grade/report/grader/index.php?id=13123" TargetMode="External"/><Relationship Id="rId1264" Type="http://schemas.openxmlformats.org/officeDocument/2006/relationships/hyperlink" Target="https://vo.uu.edu.ua/grade/report/grader/index.php?id=933" TargetMode="External"/><Relationship Id="rId1471" Type="http://schemas.openxmlformats.org/officeDocument/2006/relationships/hyperlink" Target="https://vo.uu.edu.ua/grade/report/grader/index.php?id=2187" TargetMode="External"/><Relationship Id="rId2108" Type="http://schemas.openxmlformats.org/officeDocument/2006/relationships/hyperlink" Target="https://vo.uu.edu.ua/grade/report/grader/index.php?id=4625" TargetMode="External"/><Relationship Id="rId2315" Type="http://schemas.openxmlformats.org/officeDocument/2006/relationships/hyperlink" Target="https://vo.uu.edu.ua/grade/report/grader/index.php?id=1231" TargetMode="External"/><Relationship Id="rId2522" Type="http://schemas.openxmlformats.org/officeDocument/2006/relationships/hyperlink" Target="https://vo.uu.edu.ua/grade/report/grader/index.php?id=9289" TargetMode="External"/><Relationship Id="rId701" Type="http://schemas.openxmlformats.org/officeDocument/2006/relationships/hyperlink" Target="https://vo.uu.edu.ua/grade/report/grader/index.php?id=13338" TargetMode="External"/><Relationship Id="rId1124" Type="http://schemas.openxmlformats.org/officeDocument/2006/relationships/hyperlink" Target="https://vo.uu.edu.ua/grade/report/grader/index.php?id=13888" TargetMode="External"/><Relationship Id="rId1331" Type="http://schemas.openxmlformats.org/officeDocument/2006/relationships/hyperlink" Target="https://vo.uu.edu.ua/grade/report/grader/index.php?id=11125" TargetMode="External"/><Relationship Id="rId4487" Type="http://schemas.openxmlformats.org/officeDocument/2006/relationships/hyperlink" Target="https://vo.uu.edu.ua/grade/report/grader/index.php?id=13767" TargetMode="External"/><Relationship Id="rId4694" Type="http://schemas.openxmlformats.org/officeDocument/2006/relationships/hyperlink" Target="https://vo.uu.edu.ua/grade/report/grader/index.php?id=12378" TargetMode="External"/><Relationship Id="rId5538" Type="http://schemas.openxmlformats.org/officeDocument/2006/relationships/hyperlink" Target="https://vo.uu.edu.ua/grade/report/grader/index.php?id=10992" TargetMode="External"/><Relationship Id="rId3089" Type="http://schemas.openxmlformats.org/officeDocument/2006/relationships/hyperlink" Target="https://vo.uu.edu.ua/grade/report/grader/index.php?id=9082" TargetMode="External"/><Relationship Id="rId3296" Type="http://schemas.openxmlformats.org/officeDocument/2006/relationships/hyperlink" Target="https://vo.uu.edu.ua/grade/report/grader/index.php?id=3872" TargetMode="External"/><Relationship Id="rId4347" Type="http://schemas.openxmlformats.org/officeDocument/2006/relationships/hyperlink" Target="https://vo.uu.edu.ua/grade/report/grader/index.php?id=14528" TargetMode="External"/><Relationship Id="rId4554" Type="http://schemas.openxmlformats.org/officeDocument/2006/relationships/hyperlink" Target="https://vo.uu.edu.ua/grade/report/grader/index.php?id=14103" TargetMode="External"/><Relationship Id="rId4761" Type="http://schemas.openxmlformats.org/officeDocument/2006/relationships/hyperlink" Target="https://vo.uu.edu.ua/grade/report/grader/index.php?id=13922" TargetMode="External"/><Relationship Id="rId5605" Type="http://schemas.openxmlformats.org/officeDocument/2006/relationships/hyperlink" Target="https://vo.uu.edu.ua/grade/report/grader/index.php?id=8929" TargetMode="External"/><Relationship Id="rId3156" Type="http://schemas.openxmlformats.org/officeDocument/2006/relationships/hyperlink" Target="https://vo.uu.edu.ua/grade/report/grader/index.php?id=12684" TargetMode="External"/><Relationship Id="rId3363" Type="http://schemas.openxmlformats.org/officeDocument/2006/relationships/hyperlink" Target="https://vo.uu.edu.ua/grade/report/grader/index.php?id=7271" TargetMode="External"/><Relationship Id="rId4207" Type="http://schemas.openxmlformats.org/officeDocument/2006/relationships/hyperlink" Target="https://vo.uu.edu.ua/grade/report/grader/index.php?id=7384" TargetMode="External"/><Relationship Id="rId4414" Type="http://schemas.openxmlformats.org/officeDocument/2006/relationships/hyperlink" Target="https://vo.uu.edu.ua/grade/report/grader/index.php?id=786" TargetMode="External"/><Relationship Id="rId284" Type="http://schemas.openxmlformats.org/officeDocument/2006/relationships/hyperlink" Target="https://vo.uu.edu.ua/grade/report/grader/index.php?id=16146" TargetMode="External"/><Relationship Id="rId491" Type="http://schemas.openxmlformats.org/officeDocument/2006/relationships/hyperlink" Target="https://vo.uu.edu.ua/grade/report/grader/index.php?id=11755" TargetMode="External"/><Relationship Id="rId2172" Type="http://schemas.openxmlformats.org/officeDocument/2006/relationships/hyperlink" Target="https://vo.uu.edu.ua/grade/report/grader/index.php?id=1202" TargetMode="External"/><Relationship Id="rId3016" Type="http://schemas.openxmlformats.org/officeDocument/2006/relationships/hyperlink" Target="https://vo.uu.edu.ua/grade/report/grader/index.php?id=543" TargetMode="External"/><Relationship Id="rId3223" Type="http://schemas.openxmlformats.org/officeDocument/2006/relationships/hyperlink" Target="https://vo.uu.edu.ua/grade/report/grader/index.php?id=2051" TargetMode="External"/><Relationship Id="rId3570" Type="http://schemas.openxmlformats.org/officeDocument/2006/relationships/hyperlink" Target="https://vo.uu.edu.ua/grade/report/grader/index.php?id=4554" TargetMode="External"/><Relationship Id="rId4621" Type="http://schemas.openxmlformats.org/officeDocument/2006/relationships/hyperlink" Target="https://vo.uu.edu.ua/grade/report/grader/index.php?id=13421" TargetMode="External"/><Relationship Id="rId144" Type="http://schemas.openxmlformats.org/officeDocument/2006/relationships/hyperlink" Target="https://vo.uu.edu.ua/grade/report/grader/index.php?id=11630" TargetMode="External"/><Relationship Id="rId3430" Type="http://schemas.openxmlformats.org/officeDocument/2006/relationships/hyperlink" Target="https://vo.uu.edu.ua/grade/report/grader/index.php?id=11800" TargetMode="External"/><Relationship Id="rId5188" Type="http://schemas.openxmlformats.org/officeDocument/2006/relationships/hyperlink" Target="https://vo.uu.edu.ua/grade/report/grader/index.php?id=16491" TargetMode="External"/><Relationship Id="rId351" Type="http://schemas.openxmlformats.org/officeDocument/2006/relationships/hyperlink" Target="https://vo.uu.edu.ua/grade/report/grader/index.php?id=16640" TargetMode="External"/><Relationship Id="rId2032" Type="http://schemas.openxmlformats.org/officeDocument/2006/relationships/hyperlink" Target="https://vo.uu.edu.ua/grade/report/grader/index.php?id=4826" TargetMode="External"/><Relationship Id="rId2989" Type="http://schemas.openxmlformats.org/officeDocument/2006/relationships/hyperlink" Target="https://vo.uu.edu.ua/grade/report/grader/index.php?id=15603" TargetMode="External"/><Relationship Id="rId5395" Type="http://schemas.openxmlformats.org/officeDocument/2006/relationships/hyperlink" Target="https://vo.uu.edu.ua/grade/report/grader/index.php?id=9177" TargetMode="External"/><Relationship Id="rId211" Type="http://schemas.openxmlformats.org/officeDocument/2006/relationships/hyperlink" Target="https://vo.uu.edu.ua/grade/report/grader/index.php?id=13514" TargetMode="External"/><Relationship Id="rId1798" Type="http://schemas.openxmlformats.org/officeDocument/2006/relationships/hyperlink" Target="https://vo.uu.edu.ua/grade/report/grader/index.php?id=11754" TargetMode="External"/><Relationship Id="rId2849" Type="http://schemas.openxmlformats.org/officeDocument/2006/relationships/hyperlink" Target="https://vo.uu.edu.ua/grade/report/grader/index.php?id=4892" TargetMode="External"/><Relationship Id="rId5048" Type="http://schemas.openxmlformats.org/officeDocument/2006/relationships/hyperlink" Target="https://vo.uu.edu.ua/grade/report/grader/index.php?id=12385" TargetMode="External"/><Relationship Id="rId5255" Type="http://schemas.openxmlformats.org/officeDocument/2006/relationships/hyperlink" Target="https://vo.uu.edu.ua/grade/report/grader/index.php?id=11948" TargetMode="External"/><Relationship Id="rId5462" Type="http://schemas.openxmlformats.org/officeDocument/2006/relationships/hyperlink" Target="https://vo.uu.edu.ua/grade/report/grader/index.php?id=8908" TargetMode="External"/><Relationship Id="rId1658" Type="http://schemas.openxmlformats.org/officeDocument/2006/relationships/hyperlink" Target="https://vo.uu.edu.ua/grade/report/grader/index.php?id=12871" TargetMode="External"/><Relationship Id="rId1865" Type="http://schemas.openxmlformats.org/officeDocument/2006/relationships/hyperlink" Target="https://vo.uu.edu.ua/grade/report/grader/index.php?id=16289" TargetMode="External"/><Relationship Id="rId2709" Type="http://schemas.openxmlformats.org/officeDocument/2006/relationships/hyperlink" Target="https://vo.uu.edu.ua/grade/report/grader/index.php?id=9327" TargetMode="External"/><Relationship Id="rId4064" Type="http://schemas.openxmlformats.org/officeDocument/2006/relationships/hyperlink" Target="https://vo.uu.edu.ua/grade/report/grader/index.php?id=13135" TargetMode="External"/><Relationship Id="rId4271" Type="http://schemas.openxmlformats.org/officeDocument/2006/relationships/hyperlink" Target="https://vo.uu.edu.ua/grade/report/grader/index.php?id=12008" TargetMode="External"/><Relationship Id="rId5115" Type="http://schemas.openxmlformats.org/officeDocument/2006/relationships/hyperlink" Target="https://vo.uu.edu.ua/grade/report/grader/index.php?id=15263" TargetMode="External"/><Relationship Id="rId5322" Type="http://schemas.openxmlformats.org/officeDocument/2006/relationships/hyperlink" Target="https://vo.uu.edu.ua/grade/report/grader/index.php?id=13316" TargetMode="External"/><Relationship Id="rId1518" Type="http://schemas.openxmlformats.org/officeDocument/2006/relationships/hyperlink" Target="https://vo.uu.edu.ua/grade/report/grader/index.php?id=4113" TargetMode="External"/><Relationship Id="rId2916" Type="http://schemas.openxmlformats.org/officeDocument/2006/relationships/hyperlink" Target="https://vo.uu.edu.ua/grade/report/grader/index.php?id=2439" TargetMode="External"/><Relationship Id="rId3080" Type="http://schemas.openxmlformats.org/officeDocument/2006/relationships/hyperlink" Target="https://vo.uu.edu.ua/grade/report/grader/index.php?id=6455" TargetMode="External"/><Relationship Id="rId4131" Type="http://schemas.openxmlformats.org/officeDocument/2006/relationships/hyperlink" Target="https://vo.uu.edu.ua/grade/report/grader/index.php?id=11392" TargetMode="External"/><Relationship Id="rId1725" Type="http://schemas.openxmlformats.org/officeDocument/2006/relationships/hyperlink" Target="https://vo.uu.edu.ua/grade/report/grader/index.php?id=16207" TargetMode="External"/><Relationship Id="rId1932" Type="http://schemas.openxmlformats.org/officeDocument/2006/relationships/hyperlink" Target="https://vo.uu.edu.ua/grade/report/grader/index.php?id=1552" TargetMode="External"/><Relationship Id="rId17" Type="http://schemas.openxmlformats.org/officeDocument/2006/relationships/hyperlink" Target="https://vo.uu.edu.ua/grade/report/grader/index.php?id=14710" TargetMode="External"/><Relationship Id="rId3897" Type="http://schemas.openxmlformats.org/officeDocument/2006/relationships/hyperlink" Target="https://vo.uu.edu.ua/grade/report/grader/index.php?id=8112" TargetMode="External"/><Relationship Id="rId4948" Type="http://schemas.openxmlformats.org/officeDocument/2006/relationships/hyperlink" Target="https://vo.uu.edu.ua/grade/report/grader/index.php?id=16796" TargetMode="External"/><Relationship Id="rId2499" Type="http://schemas.openxmlformats.org/officeDocument/2006/relationships/hyperlink" Target="https://vo.uu.edu.ua/grade/report/grader/index.php?id=8695" TargetMode="External"/><Relationship Id="rId3757" Type="http://schemas.openxmlformats.org/officeDocument/2006/relationships/hyperlink" Target="https://vo.uu.edu.ua/grade/report/grader/index.php?id=12017" TargetMode="External"/><Relationship Id="rId3964" Type="http://schemas.openxmlformats.org/officeDocument/2006/relationships/hyperlink" Target="https://vo.uu.edu.ua/grade/report/grader/index.php?id=16790" TargetMode="External"/><Relationship Id="rId4808" Type="http://schemas.openxmlformats.org/officeDocument/2006/relationships/hyperlink" Target="https://vo.uu.edu.ua/grade/report/grader/index.php?id=8304" TargetMode="External"/><Relationship Id="rId1" Type="http://schemas.openxmlformats.org/officeDocument/2006/relationships/hyperlink" Target="https://vo.uu.edu.ua/grade/report/grader/index.php?id=154" TargetMode="External"/><Relationship Id="rId678" Type="http://schemas.openxmlformats.org/officeDocument/2006/relationships/hyperlink" Target="https://vo.uu.edu.ua/grade/report/grader/index.php?id=16304" TargetMode="External"/><Relationship Id="rId885" Type="http://schemas.openxmlformats.org/officeDocument/2006/relationships/hyperlink" Target="https://vo.uu.edu.ua/grade/report/grader/index.php?id=14321" TargetMode="External"/><Relationship Id="rId2359" Type="http://schemas.openxmlformats.org/officeDocument/2006/relationships/hyperlink" Target="https://vo.uu.edu.ua/grade/report/grader/index.php?id=7536" TargetMode="External"/><Relationship Id="rId2566" Type="http://schemas.openxmlformats.org/officeDocument/2006/relationships/hyperlink" Target="https://vo.uu.edu.ua/grade/report/grader/index.php?id=4508" TargetMode="External"/><Relationship Id="rId2773" Type="http://schemas.openxmlformats.org/officeDocument/2006/relationships/hyperlink" Target="https://vo.uu.edu.ua/grade/report/grader/index.php?id=8381" TargetMode="External"/><Relationship Id="rId2980" Type="http://schemas.openxmlformats.org/officeDocument/2006/relationships/hyperlink" Target="https://vo.uu.edu.ua/grade/report/grader/index.php?id=14927" TargetMode="External"/><Relationship Id="rId3617" Type="http://schemas.openxmlformats.org/officeDocument/2006/relationships/hyperlink" Target="https://vo.uu.edu.ua/grade/report/grader/index.php?id=5527" TargetMode="External"/><Relationship Id="rId3824" Type="http://schemas.openxmlformats.org/officeDocument/2006/relationships/hyperlink" Target="https://vo.uu.edu.ua/grade/report/grader/index.php?id=6782" TargetMode="External"/><Relationship Id="rId538" Type="http://schemas.openxmlformats.org/officeDocument/2006/relationships/hyperlink" Target="https://vo.uu.edu.ua/grade/report/grader/index.php?id=13961" TargetMode="External"/><Relationship Id="rId745" Type="http://schemas.openxmlformats.org/officeDocument/2006/relationships/hyperlink" Target="https://vo.uu.edu.ua/grade/report/grader/index.php?id=11316" TargetMode="External"/><Relationship Id="rId952" Type="http://schemas.openxmlformats.org/officeDocument/2006/relationships/hyperlink" Target="https://vo.uu.edu.ua/grade/report/grader/index.php?id=16613" TargetMode="External"/><Relationship Id="rId1168" Type="http://schemas.openxmlformats.org/officeDocument/2006/relationships/hyperlink" Target="https://vo.uu.edu.ua/grade/report/grader/index.php?id=10825" TargetMode="External"/><Relationship Id="rId1375" Type="http://schemas.openxmlformats.org/officeDocument/2006/relationships/hyperlink" Target="https://vo.uu.edu.ua/grade/report/grader/index.php?id=12513" TargetMode="External"/><Relationship Id="rId1582" Type="http://schemas.openxmlformats.org/officeDocument/2006/relationships/hyperlink" Target="https://vo.uu.edu.ua/grade/report/grader/index.php?id=6252" TargetMode="External"/><Relationship Id="rId2219" Type="http://schemas.openxmlformats.org/officeDocument/2006/relationships/hyperlink" Target="https://vo.uu.edu.ua/grade/report/grader/index.php?id=4440" TargetMode="External"/><Relationship Id="rId2426" Type="http://schemas.openxmlformats.org/officeDocument/2006/relationships/hyperlink" Target="https://vo.uu.edu.ua/grade/report/grader/index.php?id=13666" TargetMode="External"/><Relationship Id="rId2633" Type="http://schemas.openxmlformats.org/officeDocument/2006/relationships/hyperlink" Target="https://vo.uu.edu.ua/grade/report/grader/index.php?id=8938" TargetMode="External"/><Relationship Id="rId81" Type="http://schemas.openxmlformats.org/officeDocument/2006/relationships/hyperlink" Target="https://vo.uu.edu.ua/grade/report/grader/index.php?id=14774" TargetMode="External"/><Relationship Id="rId605" Type="http://schemas.openxmlformats.org/officeDocument/2006/relationships/hyperlink" Target="https://vo.uu.edu.ua/grade/report/grader/index.php?id=10787" TargetMode="External"/><Relationship Id="rId812" Type="http://schemas.openxmlformats.org/officeDocument/2006/relationships/hyperlink" Target="https://vo.uu.edu.ua/grade/report/grader/index.php?id=11843" TargetMode="External"/><Relationship Id="rId1028" Type="http://schemas.openxmlformats.org/officeDocument/2006/relationships/hyperlink" Target="https://vo.uu.edu.ua/grade/report/grader/index.php?id=13836" TargetMode="External"/><Relationship Id="rId1235" Type="http://schemas.openxmlformats.org/officeDocument/2006/relationships/hyperlink" Target="https://vo.uu.edu.ua/grade/report/grader/index.php?id=12742" TargetMode="External"/><Relationship Id="rId1442" Type="http://schemas.openxmlformats.org/officeDocument/2006/relationships/hyperlink" Target="https://vo.uu.edu.ua/grade/report/grader/index.php?id=15991" TargetMode="External"/><Relationship Id="rId2840" Type="http://schemas.openxmlformats.org/officeDocument/2006/relationships/hyperlink" Target="https://vo.uu.edu.ua/grade/report/grader/index.php?id=4049" TargetMode="External"/><Relationship Id="rId4598" Type="http://schemas.openxmlformats.org/officeDocument/2006/relationships/hyperlink" Target="https://vo.uu.edu.ua/grade/report/grader/index.php?id=9506" TargetMode="External"/><Relationship Id="rId1302" Type="http://schemas.openxmlformats.org/officeDocument/2006/relationships/hyperlink" Target="https://vo.uu.edu.ua/grade/report/grader/index.php?id=16100" TargetMode="External"/><Relationship Id="rId2700" Type="http://schemas.openxmlformats.org/officeDocument/2006/relationships/hyperlink" Target="https://vo.uu.edu.ua/grade/report/grader/index.php?id=7507" TargetMode="External"/><Relationship Id="rId4458" Type="http://schemas.openxmlformats.org/officeDocument/2006/relationships/hyperlink" Target="https://vo.uu.edu.ua/grade/report/grader/index.php?id=10025" TargetMode="External"/><Relationship Id="rId3267" Type="http://schemas.openxmlformats.org/officeDocument/2006/relationships/hyperlink" Target="https://vo.uu.edu.ua/grade/report/grader/index.php?id=13480" TargetMode="External"/><Relationship Id="rId4665" Type="http://schemas.openxmlformats.org/officeDocument/2006/relationships/hyperlink" Target="https://vo.uu.edu.ua/grade/report/grader/index.php?id=11088" TargetMode="External"/><Relationship Id="rId4872" Type="http://schemas.openxmlformats.org/officeDocument/2006/relationships/hyperlink" Target="https://vo.uu.edu.ua/grade/report/grader/index.php?id=15524" TargetMode="External"/><Relationship Id="rId5509" Type="http://schemas.openxmlformats.org/officeDocument/2006/relationships/hyperlink" Target="https://vo.uu.edu.ua/grade/report/grader/index.php?id=8372" TargetMode="External"/><Relationship Id="rId188" Type="http://schemas.openxmlformats.org/officeDocument/2006/relationships/hyperlink" Target="https://vo.uu.edu.ua/grade/report/grader/index.php?id=13164" TargetMode="External"/><Relationship Id="rId395" Type="http://schemas.openxmlformats.org/officeDocument/2006/relationships/hyperlink" Target="https://vo.uu.edu.ua/grade/report/grader/index.php?id=17059" TargetMode="External"/><Relationship Id="rId2076" Type="http://schemas.openxmlformats.org/officeDocument/2006/relationships/hyperlink" Target="https://vo.uu.edu.ua/grade/report/grader/index.php?id=10369" TargetMode="External"/><Relationship Id="rId3474" Type="http://schemas.openxmlformats.org/officeDocument/2006/relationships/hyperlink" Target="https://vo.uu.edu.ua/grade/report/grader/index.php?id=8321" TargetMode="External"/><Relationship Id="rId3681" Type="http://schemas.openxmlformats.org/officeDocument/2006/relationships/hyperlink" Target="https://vo.uu.edu.ua/grade/report/grader/index.php?id=1719" TargetMode="External"/><Relationship Id="rId4318" Type="http://schemas.openxmlformats.org/officeDocument/2006/relationships/hyperlink" Target="https://vo.uu.edu.ua/grade/report/grader/index.php?id=14472" TargetMode="External"/><Relationship Id="rId4525" Type="http://schemas.openxmlformats.org/officeDocument/2006/relationships/hyperlink" Target="https://vo.uu.edu.ua/grade/report/grader/index.php?id=17016" TargetMode="External"/><Relationship Id="rId4732" Type="http://schemas.openxmlformats.org/officeDocument/2006/relationships/hyperlink" Target="https://vo.uu.edu.ua/grade/report/grader/index.php?id=4626" TargetMode="External"/><Relationship Id="rId2283" Type="http://schemas.openxmlformats.org/officeDocument/2006/relationships/hyperlink" Target="https://vo.uu.edu.ua/grade/report/grader/index.php?id=9216" TargetMode="External"/><Relationship Id="rId2490" Type="http://schemas.openxmlformats.org/officeDocument/2006/relationships/hyperlink" Target="https://vo.uu.edu.ua/grade/report/grader/index.php?id=8656" TargetMode="External"/><Relationship Id="rId3127" Type="http://schemas.openxmlformats.org/officeDocument/2006/relationships/hyperlink" Target="https://vo.uu.edu.ua/grade/report/grader/index.php?id=10163" TargetMode="External"/><Relationship Id="rId3334" Type="http://schemas.openxmlformats.org/officeDocument/2006/relationships/hyperlink" Target="https://vo.uu.edu.ua/grade/report/grader/index.php?id=9695" TargetMode="External"/><Relationship Id="rId3541" Type="http://schemas.openxmlformats.org/officeDocument/2006/relationships/hyperlink" Target="https://vo.uu.edu.ua/grade/report/grader/index.php?id=15946" TargetMode="External"/><Relationship Id="rId255" Type="http://schemas.openxmlformats.org/officeDocument/2006/relationships/hyperlink" Target="https://vo.uu.edu.ua/grade/report/grader/index.php?id=15109" TargetMode="External"/><Relationship Id="rId462" Type="http://schemas.openxmlformats.org/officeDocument/2006/relationships/hyperlink" Target="https://vo.uu.edu.ua/grade/report/grader/index.php?id=16582" TargetMode="External"/><Relationship Id="rId1092" Type="http://schemas.openxmlformats.org/officeDocument/2006/relationships/hyperlink" Target="https://vo.uu.edu.ua/grade/report/grader/index.php?id=12773" TargetMode="External"/><Relationship Id="rId2143" Type="http://schemas.openxmlformats.org/officeDocument/2006/relationships/hyperlink" Target="https://vo.uu.edu.ua/grade/report/grader/index.php?id=6652" TargetMode="External"/><Relationship Id="rId2350" Type="http://schemas.openxmlformats.org/officeDocument/2006/relationships/hyperlink" Target="https://vo.uu.edu.ua/grade/report/grader/index.php?id=7526" TargetMode="External"/><Relationship Id="rId3401" Type="http://schemas.openxmlformats.org/officeDocument/2006/relationships/hyperlink" Target="https://vo.uu.edu.ua/grade/report/grader/index.php?id=11658" TargetMode="External"/><Relationship Id="rId5299" Type="http://schemas.openxmlformats.org/officeDocument/2006/relationships/hyperlink" Target="https://vo.uu.edu.ua/grade/report/grader/index.php?id=10932" TargetMode="External"/><Relationship Id="rId115" Type="http://schemas.openxmlformats.org/officeDocument/2006/relationships/hyperlink" Target="https://vo.uu.edu.ua/grade/report/grader/index.php?id=10938" TargetMode="External"/><Relationship Id="rId322" Type="http://schemas.openxmlformats.org/officeDocument/2006/relationships/hyperlink" Target="https://vo.uu.edu.ua/grade/report/grader/index.php?id=16293" TargetMode="External"/><Relationship Id="rId2003" Type="http://schemas.openxmlformats.org/officeDocument/2006/relationships/hyperlink" Target="https://vo.uu.edu.ua/grade/report/grader/index.php?id=13100" TargetMode="External"/><Relationship Id="rId2210" Type="http://schemas.openxmlformats.org/officeDocument/2006/relationships/hyperlink" Target="https://vo.uu.edu.ua/grade/report/grader/index.php?id=17010" TargetMode="External"/><Relationship Id="rId5159" Type="http://schemas.openxmlformats.org/officeDocument/2006/relationships/hyperlink" Target="https://vo.uu.edu.ua/grade/report/grader/index.php?id=13271" TargetMode="External"/><Relationship Id="rId5366" Type="http://schemas.openxmlformats.org/officeDocument/2006/relationships/hyperlink" Target="https://vo.uu.edu.ua/grade/report/grader/index.php?id=17050" TargetMode="External"/><Relationship Id="rId5573" Type="http://schemas.openxmlformats.org/officeDocument/2006/relationships/hyperlink" Target="https://vo.uu.edu.ua/grade/report/grader/index.php?id=16800" TargetMode="External"/><Relationship Id="rId4175" Type="http://schemas.openxmlformats.org/officeDocument/2006/relationships/hyperlink" Target="https://vo.uu.edu.ua/grade/report/grader/index.php?id=16242" TargetMode="External"/><Relationship Id="rId4382" Type="http://schemas.openxmlformats.org/officeDocument/2006/relationships/hyperlink" Target="https://vo.uu.edu.ua/grade/report/grader/index.php?id=16505" TargetMode="External"/><Relationship Id="rId5019" Type="http://schemas.openxmlformats.org/officeDocument/2006/relationships/hyperlink" Target="https://vo.uu.edu.ua/grade/report/grader/index.php?id=231" TargetMode="External"/><Relationship Id="rId5226" Type="http://schemas.openxmlformats.org/officeDocument/2006/relationships/hyperlink" Target="https://vo.uu.edu.ua/grade/report/grader/index.php?id=9064" TargetMode="External"/><Relationship Id="rId5433" Type="http://schemas.openxmlformats.org/officeDocument/2006/relationships/hyperlink" Target="https://vo.uu.edu.ua/grade/report/grader/index.php?id=7222" TargetMode="External"/><Relationship Id="rId1769" Type="http://schemas.openxmlformats.org/officeDocument/2006/relationships/hyperlink" Target="https://vo.uu.edu.ua/grade/report/grader/index.php?id=7331" TargetMode="External"/><Relationship Id="rId1976" Type="http://schemas.openxmlformats.org/officeDocument/2006/relationships/hyperlink" Target="https://vo.uu.edu.ua/grade/report/grader/index.php?id=5609" TargetMode="External"/><Relationship Id="rId3191" Type="http://schemas.openxmlformats.org/officeDocument/2006/relationships/hyperlink" Target="https://vo.uu.edu.ua/grade/report/grader/index.php?id=14903" TargetMode="External"/><Relationship Id="rId4035" Type="http://schemas.openxmlformats.org/officeDocument/2006/relationships/hyperlink" Target="https://vo.uu.edu.ua/grade/report/grader/index.php?id=432" TargetMode="External"/><Relationship Id="rId4242" Type="http://schemas.openxmlformats.org/officeDocument/2006/relationships/hyperlink" Target="https://vo.uu.edu.ua/grade/report/grader/index.php?id=11578" TargetMode="External"/><Relationship Id="rId1629" Type="http://schemas.openxmlformats.org/officeDocument/2006/relationships/hyperlink" Target="https://vo.uu.edu.ua/grade/report/grader/index.php?id=11779" TargetMode="External"/><Relationship Id="rId1836" Type="http://schemas.openxmlformats.org/officeDocument/2006/relationships/hyperlink" Target="https://vo.uu.edu.ua/grade/report/grader/index.php?id=15106" TargetMode="External"/><Relationship Id="rId5500" Type="http://schemas.openxmlformats.org/officeDocument/2006/relationships/hyperlink" Target="https://vo.uu.edu.ua/grade/report/grader/index.php?id=7971" TargetMode="External"/><Relationship Id="rId1903" Type="http://schemas.openxmlformats.org/officeDocument/2006/relationships/hyperlink" Target="https://vo.uu.edu.ua/grade/report/grader/index.php?id=10382" TargetMode="External"/><Relationship Id="rId3051" Type="http://schemas.openxmlformats.org/officeDocument/2006/relationships/hyperlink" Target="https://vo.uu.edu.ua/grade/report/grader/index.php?id=4214" TargetMode="External"/><Relationship Id="rId4102" Type="http://schemas.openxmlformats.org/officeDocument/2006/relationships/hyperlink" Target="https://vo.uu.edu.ua/grade/report/grader/index.php?id=7926" TargetMode="External"/><Relationship Id="rId3868" Type="http://schemas.openxmlformats.org/officeDocument/2006/relationships/hyperlink" Target="https://vo.uu.edu.ua/grade/report/grader/index.php?id=16085" TargetMode="External"/><Relationship Id="rId4919" Type="http://schemas.openxmlformats.org/officeDocument/2006/relationships/hyperlink" Target="https://vo.uu.edu.ua/grade/report/grader/index.php?id=9361" TargetMode="External"/><Relationship Id="rId789" Type="http://schemas.openxmlformats.org/officeDocument/2006/relationships/hyperlink" Target="https://vo.uu.edu.ua/grade/report/grader/index.php?id=10958" TargetMode="External"/><Relationship Id="rId996" Type="http://schemas.openxmlformats.org/officeDocument/2006/relationships/hyperlink" Target="https://vo.uu.edu.ua/grade/report/grader/index.php?id=11368" TargetMode="External"/><Relationship Id="rId2677" Type="http://schemas.openxmlformats.org/officeDocument/2006/relationships/hyperlink" Target="https://vo.uu.edu.ua/grade/report/grader/index.php?id=5153" TargetMode="External"/><Relationship Id="rId2884" Type="http://schemas.openxmlformats.org/officeDocument/2006/relationships/hyperlink" Target="https://vo.uu.edu.ua/grade/report/grader/index.php?id=10159" TargetMode="External"/><Relationship Id="rId3728" Type="http://schemas.openxmlformats.org/officeDocument/2006/relationships/hyperlink" Target="https://vo.uu.edu.ua/grade/report/grader/index.php?id=11056" TargetMode="External"/><Relationship Id="rId5083" Type="http://schemas.openxmlformats.org/officeDocument/2006/relationships/hyperlink" Target="https://vo.uu.edu.ua/grade/report/grader/index.php?id=7350" TargetMode="External"/><Relationship Id="rId5290" Type="http://schemas.openxmlformats.org/officeDocument/2006/relationships/hyperlink" Target="https://vo.uu.edu.ua/grade/report/grader/index.php?id=10694" TargetMode="External"/><Relationship Id="rId649" Type="http://schemas.openxmlformats.org/officeDocument/2006/relationships/hyperlink" Target="https://vo.uu.edu.ua/grade/report/grader/index.php?id=13327" TargetMode="External"/><Relationship Id="rId856" Type="http://schemas.openxmlformats.org/officeDocument/2006/relationships/hyperlink" Target="https://vo.uu.edu.ua/grade/report/grader/index.php?id=14041" TargetMode="External"/><Relationship Id="rId1279" Type="http://schemas.openxmlformats.org/officeDocument/2006/relationships/hyperlink" Target="https://vo.uu.edu.ua/grade/report/grader/index.php?id=13275" TargetMode="External"/><Relationship Id="rId1486" Type="http://schemas.openxmlformats.org/officeDocument/2006/relationships/hyperlink" Target="https://vo.uu.edu.ua/grade/report/grader/index.php?id=2282" TargetMode="External"/><Relationship Id="rId2537" Type="http://schemas.openxmlformats.org/officeDocument/2006/relationships/hyperlink" Target="https://vo.uu.edu.ua/grade/report/grader/index.php?id=9902" TargetMode="External"/><Relationship Id="rId3935" Type="http://schemas.openxmlformats.org/officeDocument/2006/relationships/hyperlink" Target="https://vo.uu.edu.ua/grade/report/grader/index.php?id=15614" TargetMode="External"/><Relationship Id="rId5150" Type="http://schemas.openxmlformats.org/officeDocument/2006/relationships/hyperlink" Target="https://vo.uu.edu.ua/grade/report/grader/index.php?id=13094" TargetMode="External"/><Relationship Id="rId509" Type="http://schemas.openxmlformats.org/officeDocument/2006/relationships/hyperlink" Target="https://vo.uu.edu.ua/grade/report/grader/index.php?id=13003" TargetMode="External"/><Relationship Id="rId1139" Type="http://schemas.openxmlformats.org/officeDocument/2006/relationships/hyperlink" Target="https://vo.uu.edu.ua/grade/report/grader/index.php?id=10575" TargetMode="External"/><Relationship Id="rId1346" Type="http://schemas.openxmlformats.org/officeDocument/2006/relationships/hyperlink" Target="https://vo.uu.edu.ua/grade/report/grader/index.php?id=12370" TargetMode="External"/><Relationship Id="rId1693" Type="http://schemas.openxmlformats.org/officeDocument/2006/relationships/hyperlink" Target="https://vo.uu.edu.ua/grade/report/grader/index.php?id=7155" TargetMode="External"/><Relationship Id="rId2744" Type="http://schemas.openxmlformats.org/officeDocument/2006/relationships/hyperlink" Target="https://vo.uu.edu.ua/grade/report/grader/index.php?id=3944" TargetMode="External"/><Relationship Id="rId2951" Type="http://schemas.openxmlformats.org/officeDocument/2006/relationships/hyperlink" Target="https://vo.uu.edu.ua/grade/report/grader/index.php?id=8287" TargetMode="External"/><Relationship Id="rId5010" Type="http://schemas.openxmlformats.org/officeDocument/2006/relationships/hyperlink" Target="https://vo.uu.edu.ua/grade/report/grader/index.php?id=184" TargetMode="External"/><Relationship Id="rId716" Type="http://schemas.openxmlformats.org/officeDocument/2006/relationships/hyperlink" Target="https://vo.uu.edu.ua/grade/report/grader/index.php?id=11051" TargetMode="External"/><Relationship Id="rId923" Type="http://schemas.openxmlformats.org/officeDocument/2006/relationships/hyperlink" Target="https://vo.uu.edu.ua/grade/report/grader/index.php?id=16578" TargetMode="External"/><Relationship Id="rId1553" Type="http://schemas.openxmlformats.org/officeDocument/2006/relationships/hyperlink" Target="https://vo.uu.edu.ua/grade/report/grader/index.php?id=4185" TargetMode="External"/><Relationship Id="rId1760" Type="http://schemas.openxmlformats.org/officeDocument/2006/relationships/hyperlink" Target="https://vo.uu.edu.ua/grade/report/grader/index.php?id=7021" TargetMode="External"/><Relationship Id="rId2604" Type="http://schemas.openxmlformats.org/officeDocument/2006/relationships/hyperlink" Target="https://vo.uu.edu.ua/grade/report/grader/index.php?id=5000" TargetMode="External"/><Relationship Id="rId2811" Type="http://schemas.openxmlformats.org/officeDocument/2006/relationships/hyperlink" Target="https://vo.uu.edu.ua/grade/report/grader/index.php?id=14341" TargetMode="External"/><Relationship Id="rId52" Type="http://schemas.openxmlformats.org/officeDocument/2006/relationships/hyperlink" Target="https://vo.uu.edu.ua/grade/report/grader/index.php?id=14745" TargetMode="External"/><Relationship Id="rId1206" Type="http://schemas.openxmlformats.org/officeDocument/2006/relationships/hyperlink" Target="https://vo.uu.edu.ua/grade/report/grader/index.php?id=842" TargetMode="External"/><Relationship Id="rId1413" Type="http://schemas.openxmlformats.org/officeDocument/2006/relationships/hyperlink" Target="https://vo.uu.edu.ua/grade/report/grader/index.php?id=7608" TargetMode="External"/><Relationship Id="rId1620" Type="http://schemas.openxmlformats.org/officeDocument/2006/relationships/hyperlink" Target="https://vo.uu.edu.ua/grade/report/grader/index.php?id=11759" TargetMode="External"/><Relationship Id="rId4569" Type="http://schemas.openxmlformats.org/officeDocument/2006/relationships/hyperlink" Target="https://vo.uu.edu.ua/grade/report/grader/index.php?id=5191" TargetMode="External"/><Relationship Id="rId4776" Type="http://schemas.openxmlformats.org/officeDocument/2006/relationships/hyperlink" Target="https://vo.uu.edu.ua/grade/report/grader/index.php?id=15902" TargetMode="External"/><Relationship Id="rId4983" Type="http://schemas.openxmlformats.org/officeDocument/2006/relationships/hyperlink" Target="https://vo.uu.edu.ua/grade/report/grader/index.php?id=5050" TargetMode="External"/><Relationship Id="rId3378" Type="http://schemas.openxmlformats.org/officeDocument/2006/relationships/hyperlink" Target="https://vo.uu.edu.ua/grade/report/grader/index.php?id=7296" TargetMode="External"/><Relationship Id="rId3585" Type="http://schemas.openxmlformats.org/officeDocument/2006/relationships/hyperlink" Target="https://vo.uu.edu.ua/grade/report/grader/index.php?id=9787" TargetMode="External"/><Relationship Id="rId3792" Type="http://schemas.openxmlformats.org/officeDocument/2006/relationships/hyperlink" Target="https://vo.uu.edu.ua/grade/report/grader/index.php?id=12788" TargetMode="External"/><Relationship Id="rId4429" Type="http://schemas.openxmlformats.org/officeDocument/2006/relationships/hyperlink" Target="https://vo.uu.edu.ua/grade/report/grader/index.php?id=4792" TargetMode="External"/><Relationship Id="rId4636" Type="http://schemas.openxmlformats.org/officeDocument/2006/relationships/hyperlink" Target="https://vo.uu.edu.ua/grade/report/grader/index.php?id=6371" TargetMode="External"/><Relationship Id="rId4843" Type="http://schemas.openxmlformats.org/officeDocument/2006/relationships/hyperlink" Target="https://vo.uu.edu.ua/grade/report/grader/index.php?id=10264" TargetMode="External"/><Relationship Id="rId299" Type="http://schemas.openxmlformats.org/officeDocument/2006/relationships/hyperlink" Target="https://vo.uu.edu.ua/grade/report/grader/index.php?id=16176" TargetMode="External"/><Relationship Id="rId2187" Type="http://schemas.openxmlformats.org/officeDocument/2006/relationships/hyperlink" Target="https://vo.uu.edu.ua/grade/report/grader/index.php?id=9649" TargetMode="External"/><Relationship Id="rId2394" Type="http://schemas.openxmlformats.org/officeDocument/2006/relationships/hyperlink" Target="https://vo.uu.edu.ua/grade/report/grader/index.php?id=10675" TargetMode="External"/><Relationship Id="rId3238" Type="http://schemas.openxmlformats.org/officeDocument/2006/relationships/hyperlink" Target="https://vo.uu.edu.ua/grade/report/grader/index.php?id=12160" TargetMode="External"/><Relationship Id="rId3445" Type="http://schemas.openxmlformats.org/officeDocument/2006/relationships/hyperlink" Target="https://vo.uu.edu.ua/grade/report/grader/index.php?id=14491" TargetMode="External"/><Relationship Id="rId3652" Type="http://schemas.openxmlformats.org/officeDocument/2006/relationships/hyperlink" Target="https://vo.uu.edu.ua/grade/report/grader/index.php?id=8116" TargetMode="External"/><Relationship Id="rId4703" Type="http://schemas.openxmlformats.org/officeDocument/2006/relationships/hyperlink" Target="https://vo.uu.edu.ua/grade/report/grader/index.php?id=12736" TargetMode="External"/><Relationship Id="rId159" Type="http://schemas.openxmlformats.org/officeDocument/2006/relationships/hyperlink" Target="https://vo.uu.edu.ua/grade/report/grader/index.php?id=13036" TargetMode="External"/><Relationship Id="rId366" Type="http://schemas.openxmlformats.org/officeDocument/2006/relationships/hyperlink" Target="https://vo.uu.edu.ua/grade/report/grader/index.php?id=16716" TargetMode="External"/><Relationship Id="rId573" Type="http://schemas.openxmlformats.org/officeDocument/2006/relationships/hyperlink" Target="https://vo.uu.edu.ua/grade/report/grader/index.php?id=15885" TargetMode="External"/><Relationship Id="rId780" Type="http://schemas.openxmlformats.org/officeDocument/2006/relationships/hyperlink" Target="https://vo.uu.edu.ua/grade/report/grader/index.php?id=10752" TargetMode="External"/><Relationship Id="rId2047" Type="http://schemas.openxmlformats.org/officeDocument/2006/relationships/hyperlink" Target="https://vo.uu.edu.ua/grade/report/grader/index.php?id=14225" TargetMode="External"/><Relationship Id="rId2254" Type="http://schemas.openxmlformats.org/officeDocument/2006/relationships/hyperlink" Target="https://vo.uu.edu.ua/grade/report/grader/index.php?id=14263" TargetMode="External"/><Relationship Id="rId2461" Type="http://schemas.openxmlformats.org/officeDocument/2006/relationships/hyperlink" Target="https://vo.uu.edu.ua/grade/report/grader/index.php?id=6419" TargetMode="External"/><Relationship Id="rId3305" Type="http://schemas.openxmlformats.org/officeDocument/2006/relationships/hyperlink" Target="https://vo.uu.edu.ua/grade/report/grader/index.php?id=3902" TargetMode="External"/><Relationship Id="rId3512" Type="http://schemas.openxmlformats.org/officeDocument/2006/relationships/hyperlink" Target="https://vo.uu.edu.ua/grade/report/grader/index.php?id=10401" TargetMode="External"/><Relationship Id="rId4910" Type="http://schemas.openxmlformats.org/officeDocument/2006/relationships/hyperlink" Target="https://vo.uu.edu.ua/grade/report/grader/index.php?id=6613" TargetMode="External"/><Relationship Id="rId226" Type="http://schemas.openxmlformats.org/officeDocument/2006/relationships/hyperlink" Target="https://vo.uu.edu.ua/grade/report/grader/index.php?id=13558" TargetMode="External"/><Relationship Id="rId433" Type="http://schemas.openxmlformats.org/officeDocument/2006/relationships/hyperlink" Target="https://vo.uu.edu.ua/grade/report/grader/index.php?id=13924" TargetMode="External"/><Relationship Id="rId1063" Type="http://schemas.openxmlformats.org/officeDocument/2006/relationships/hyperlink" Target="https://vo.uu.edu.ua/grade/report/grader/index.php?id=13450" TargetMode="External"/><Relationship Id="rId1270" Type="http://schemas.openxmlformats.org/officeDocument/2006/relationships/hyperlink" Target="https://vo.uu.edu.ua/grade/report/grader/index.php?id=948" TargetMode="External"/><Relationship Id="rId2114" Type="http://schemas.openxmlformats.org/officeDocument/2006/relationships/hyperlink" Target="https://vo.uu.edu.ua/grade/report/grader/index.php?id=10313" TargetMode="External"/><Relationship Id="rId5477" Type="http://schemas.openxmlformats.org/officeDocument/2006/relationships/hyperlink" Target="https://vo.uu.edu.ua/grade/report/grader/index.php?id=1503" TargetMode="External"/><Relationship Id="rId640" Type="http://schemas.openxmlformats.org/officeDocument/2006/relationships/hyperlink" Target="https://vo.uu.edu.ua/grade/report/grader/index.php?id=12186" TargetMode="External"/><Relationship Id="rId2321" Type="http://schemas.openxmlformats.org/officeDocument/2006/relationships/hyperlink" Target="https://vo.uu.edu.ua/grade/report/grader/index.php?id=2803" TargetMode="External"/><Relationship Id="rId4079" Type="http://schemas.openxmlformats.org/officeDocument/2006/relationships/hyperlink" Target="https://vo.uu.edu.ua/grade/report/grader/index.php?id=233" TargetMode="External"/><Relationship Id="rId4286" Type="http://schemas.openxmlformats.org/officeDocument/2006/relationships/hyperlink" Target="https://vo.uu.edu.ua/grade/report/grader/index.php?id=14379" TargetMode="External"/><Relationship Id="rId500" Type="http://schemas.openxmlformats.org/officeDocument/2006/relationships/hyperlink" Target="https://vo.uu.edu.ua/grade/report/grader/index.php?id=12292" TargetMode="External"/><Relationship Id="rId1130" Type="http://schemas.openxmlformats.org/officeDocument/2006/relationships/hyperlink" Target="https://vo.uu.edu.ua/grade/report/grader/index.php?id=13894" TargetMode="External"/><Relationship Id="rId4493" Type="http://schemas.openxmlformats.org/officeDocument/2006/relationships/hyperlink" Target="https://vo.uu.edu.ua/grade/report/grader/index.php?id=14268" TargetMode="External"/><Relationship Id="rId5337" Type="http://schemas.openxmlformats.org/officeDocument/2006/relationships/hyperlink" Target="https://vo.uu.edu.ua/grade/report/grader/index.php?id=15066" TargetMode="External"/><Relationship Id="rId5544" Type="http://schemas.openxmlformats.org/officeDocument/2006/relationships/hyperlink" Target="https://vo.uu.edu.ua/grade/report/grader/index.php?id=13856" TargetMode="External"/><Relationship Id="rId1947" Type="http://schemas.openxmlformats.org/officeDocument/2006/relationships/hyperlink" Target="https://vo.uu.edu.ua/grade/report/grader/index.php?id=5624" TargetMode="External"/><Relationship Id="rId3095" Type="http://schemas.openxmlformats.org/officeDocument/2006/relationships/hyperlink" Target="https://vo.uu.edu.ua/grade/report/grader/index.php?id=10115" TargetMode="External"/><Relationship Id="rId4146" Type="http://schemas.openxmlformats.org/officeDocument/2006/relationships/hyperlink" Target="https://vo.uu.edu.ua/grade/report/grader/index.php?id=13541" TargetMode="External"/><Relationship Id="rId4353" Type="http://schemas.openxmlformats.org/officeDocument/2006/relationships/hyperlink" Target="https://vo.uu.edu.ua/grade/report/grader/index.php?id=15638" TargetMode="External"/><Relationship Id="rId4560" Type="http://schemas.openxmlformats.org/officeDocument/2006/relationships/hyperlink" Target="https://vo.uu.edu.ua/grade/report/grader/index.php?id=3466" TargetMode="External"/><Relationship Id="rId5404" Type="http://schemas.openxmlformats.org/officeDocument/2006/relationships/hyperlink" Target="https://vo.uu.edu.ua/grade/report/grader/index.php?id=11716" TargetMode="External"/><Relationship Id="rId5611" Type="http://schemas.openxmlformats.org/officeDocument/2006/relationships/hyperlink" Target="https://vo.uu.edu.ua/grade/report/grader/index.php?id=14868" TargetMode="External"/><Relationship Id="rId1807" Type="http://schemas.openxmlformats.org/officeDocument/2006/relationships/hyperlink" Target="https://vo.uu.edu.ua/grade/report/grader/index.php?id=13768" TargetMode="External"/><Relationship Id="rId3162" Type="http://schemas.openxmlformats.org/officeDocument/2006/relationships/hyperlink" Target="https://vo.uu.edu.ua/grade/report/grader/index.php?id=12692" TargetMode="External"/><Relationship Id="rId4006" Type="http://schemas.openxmlformats.org/officeDocument/2006/relationships/hyperlink" Target="https://vo.uu.edu.ua/grade/report/grader/index.php?id=13066" TargetMode="External"/><Relationship Id="rId4213" Type="http://schemas.openxmlformats.org/officeDocument/2006/relationships/hyperlink" Target="https://vo.uu.edu.ua/grade/report/grader/index.php?id=10496" TargetMode="External"/><Relationship Id="rId4420" Type="http://schemas.openxmlformats.org/officeDocument/2006/relationships/hyperlink" Target="https://vo.uu.edu.ua/grade/report/grader/index.php?id=1610" TargetMode="External"/><Relationship Id="rId290" Type="http://schemas.openxmlformats.org/officeDocument/2006/relationships/hyperlink" Target="https://vo.uu.edu.ua/grade/report/grader/index.php?id=16152" TargetMode="External"/><Relationship Id="rId3022" Type="http://schemas.openxmlformats.org/officeDocument/2006/relationships/hyperlink" Target="https://vo.uu.edu.ua/grade/report/grader/index.php?id=556" TargetMode="External"/><Relationship Id="rId150" Type="http://schemas.openxmlformats.org/officeDocument/2006/relationships/hyperlink" Target="https://vo.uu.edu.ua/grade/report/grader/index.php?id=11970" TargetMode="External"/><Relationship Id="rId3979" Type="http://schemas.openxmlformats.org/officeDocument/2006/relationships/hyperlink" Target="https://vo.uu.edu.ua/grade/report/grader/index.php?id=364" TargetMode="External"/><Relationship Id="rId5194" Type="http://schemas.openxmlformats.org/officeDocument/2006/relationships/hyperlink" Target="https://vo.uu.edu.ua/grade/report/grader/index.php?id=11020" TargetMode="External"/><Relationship Id="rId2788" Type="http://schemas.openxmlformats.org/officeDocument/2006/relationships/hyperlink" Target="https://vo.uu.edu.ua/grade/report/grader/index.php?id=8566" TargetMode="External"/><Relationship Id="rId2995" Type="http://schemas.openxmlformats.org/officeDocument/2006/relationships/hyperlink" Target="https://vo.uu.edu.ua/grade/report/grader/index.php?id=16756" TargetMode="External"/><Relationship Id="rId3839" Type="http://schemas.openxmlformats.org/officeDocument/2006/relationships/hyperlink" Target="https://vo.uu.edu.ua/grade/report/grader/index.php?id=9741" TargetMode="External"/><Relationship Id="rId5054" Type="http://schemas.openxmlformats.org/officeDocument/2006/relationships/hyperlink" Target="https://vo.uu.edu.ua/grade/report/grader/index.php?id=13252" TargetMode="External"/><Relationship Id="rId967" Type="http://schemas.openxmlformats.org/officeDocument/2006/relationships/hyperlink" Target="https://vo.uu.edu.ua/grade/report/grader/index.php?id=16645" TargetMode="External"/><Relationship Id="rId1597" Type="http://schemas.openxmlformats.org/officeDocument/2006/relationships/hyperlink" Target="https://vo.uu.edu.ua/grade/report/grader/index.php?id=10171" TargetMode="External"/><Relationship Id="rId2648" Type="http://schemas.openxmlformats.org/officeDocument/2006/relationships/hyperlink" Target="https://vo.uu.edu.ua/grade/report/grader/index.php?id=9938" TargetMode="External"/><Relationship Id="rId2855" Type="http://schemas.openxmlformats.org/officeDocument/2006/relationships/hyperlink" Target="https://vo.uu.edu.ua/grade/report/grader/index.php?id=5133" TargetMode="External"/><Relationship Id="rId3906" Type="http://schemas.openxmlformats.org/officeDocument/2006/relationships/hyperlink" Target="https://vo.uu.edu.ua/grade/report/grader/index.php?id=14201" TargetMode="External"/><Relationship Id="rId5261" Type="http://schemas.openxmlformats.org/officeDocument/2006/relationships/hyperlink" Target="https://vo.uu.edu.ua/grade/report/grader/index.php?id=11954" TargetMode="External"/><Relationship Id="rId96" Type="http://schemas.openxmlformats.org/officeDocument/2006/relationships/hyperlink" Target="https://vo.uu.edu.ua/grade/report/grader/index.php?id=10842" TargetMode="External"/><Relationship Id="rId827" Type="http://schemas.openxmlformats.org/officeDocument/2006/relationships/hyperlink" Target="https://vo.uu.edu.ua/grade/report/grader/index.php?id=12188" TargetMode="External"/><Relationship Id="rId1457" Type="http://schemas.openxmlformats.org/officeDocument/2006/relationships/hyperlink" Target="https://vo.uu.edu.ua/grade/report/grader/index.php?id=2072" TargetMode="External"/><Relationship Id="rId1664" Type="http://schemas.openxmlformats.org/officeDocument/2006/relationships/hyperlink" Target="https://vo.uu.edu.ua/grade/report/grader/index.php?id=13423" TargetMode="External"/><Relationship Id="rId1871" Type="http://schemas.openxmlformats.org/officeDocument/2006/relationships/hyperlink" Target="https://vo.uu.edu.ua/grade/report/grader/index.php?id=1292" TargetMode="External"/><Relationship Id="rId2508" Type="http://schemas.openxmlformats.org/officeDocument/2006/relationships/hyperlink" Target="https://vo.uu.edu.ua/grade/report/grader/index.php?id=8723" TargetMode="External"/><Relationship Id="rId2715" Type="http://schemas.openxmlformats.org/officeDocument/2006/relationships/hyperlink" Target="https://vo.uu.edu.ua/grade/report/grader/index.php?id=9540" TargetMode="External"/><Relationship Id="rId2922" Type="http://schemas.openxmlformats.org/officeDocument/2006/relationships/hyperlink" Target="https://vo.uu.edu.ua/grade/report/grader/index.php?id=2450" TargetMode="External"/><Relationship Id="rId4070" Type="http://schemas.openxmlformats.org/officeDocument/2006/relationships/hyperlink" Target="https://vo.uu.edu.ua/grade/report/grader/index.php?id=13146" TargetMode="External"/><Relationship Id="rId5121" Type="http://schemas.openxmlformats.org/officeDocument/2006/relationships/hyperlink" Target="https://vo.uu.edu.ua/grade/report/grader/index.php?id=17088" TargetMode="External"/><Relationship Id="rId1317" Type="http://schemas.openxmlformats.org/officeDocument/2006/relationships/hyperlink" Target="https://vo.uu.edu.ua/grade/report/grader/index.php?id=11110" TargetMode="External"/><Relationship Id="rId1524" Type="http://schemas.openxmlformats.org/officeDocument/2006/relationships/hyperlink" Target="https://vo.uu.edu.ua/grade/report/grader/index.php?id=4135" TargetMode="External"/><Relationship Id="rId1731" Type="http://schemas.openxmlformats.org/officeDocument/2006/relationships/hyperlink" Target="https://vo.uu.edu.ua/grade/report/grader/index.php?id=16213" TargetMode="External"/><Relationship Id="rId4887" Type="http://schemas.openxmlformats.org/officeDocument/2006/relationships/hyperlink" Target="https://vo.uu.edu.ua/grade/report/grader/index.php?id=15864" TargetMode="External"/><Relationship Id="rId23" Type="http://schemas.openxmlformats.org/officeDocument/2006/relationships/hyperlink" Target="https://vo.uu.edu.ua/grade/report/grader/index.php?id=14716" TargetMode="External"/><Relationship Id="rId3489" Type="http://schemas.openxmlformats.org/officeDocument/2006/relationships/hyperlink" Target="https://vo.uu.edu.ua/grade/report/grader/index.php?id=8808" TargetMode="External"/><Relationship Id="rId3696" Type="http://schemas.openxmlformats.org/officeDocument/2006/relationships/hyperlink" Target="https://vo.uu.edu.ua/grade/report/grader/index.php?id=14928" TargetMode="External"/><Relationship Id="rId4747" Type="http://schemas.openxmlformats.org/officeDocument/2006/relationships/hyperlink" Target="https://vo.uu.edu.ua/grade/report/grader/index.php?id=10685" TargetMode="External"/><Relationship Id="rId2298" Type="http://schemas.openxmlformats.org/officeDocument/2006/relationships/hyperlink" Target="https://vo.uu.edu.ua/grade/report/grader/index.php?id=12813" TargetMode="External"/><Relationship Id="rId3349" Type="http://schemas.openxmlformats.org/officeDocument/2006/relationships/hyperlink" Target="https://vo.uu.edu.ua/grade/report/grader/index.php?id=14405" TargetMode="External"/><Relationship Id="rId3556" Type="http://schemas.openxmlformats.org/officeDocument/2006/relationships/hyperlink" Target="https://vo.uu.edu.ua/grade/report/grader/index.php?id=2346" TargetMode="External"/><Relationship Id="rId4954" Type="http://schemas.openxmlformats.org/officeDocument/2006/relationships/hyperlink" Target="https://vo.uu.edu.ua/grade/report/grader/index.php?id=3521" TargetMode="External"/><Relationship Id="rId477" Type="http://schemas.openxmlformats.org/officeDocument/2006/relationships/hyperlink" Target="https://vo.uu.edu.ua/grade/report/grader/index.php?id=11159" TargetMode="External"/><Relationship Id="rId684" Type="http://schemas.openxmlformats.org/officeDocument/2006/relationships/hyperlink" Target="https://vo.uu.edu.ua/grade/report/grader/index.php?id=16335" TargetMode="External"/><Relationship Id="rId2158" Type="http://schemas.openxmlformats.org/officeDocument/2006/relationships/hyperlink" Target="https://vo.uu.edu.ua/grade/report/grader/index.php?id=1180" TargetMode="External"/><Relationship Id="rId2365" Type="http://schemas.openxmlformats.org/officeDocument/2006/relationships/hyperlink" Target="https://vo.uu.edu.ua/grade/report/grader/index.php?id=7542" TargetMode="External"/><Relationship Id="rId3209" Type="http://schemas.openxmlformats.org/officeDocument/2006/relationships/hyperlink" Target="https://vo.uu.edu.ua/grade/report/grader/index.php?id=15851" TargetMode="External"/><Relationship Id="rId3763" Type="http://schemas.openxmlformats.org/officeDocument/2006/relationships/hyperlink" Target="https://vo.uu.edu.ua/grade/report/grader/index.php?id=12172" TargetMode="External"/><Relationship Id="rId3970" Type="http://schemas.openxmlformats.org/officeDocument/2006/relationships/hyperlink" Target="https://vo.uu.edu.ua/grade/report/grader/index.php?id=16957" TargetMode="External"/><Relationship Id="rId4607" Type="http://schemas.openxmlformats.org/officeDocument/2006/relationships/hyperlink" Target="https://vo.uu.edu.ua/grade/report/grader/index.php?id=10176" TargetMode="External"/><Relationship Id="rId4814" Type="http://schemas.openxmlformats.org/officeDocument/2006/relationships/hyperlink" Target="https://vo.uu.edu.ua/grade/report/grader/index.php?id=8312" TargetMode="External"/><Relationship Id="rId337" Type="http://schemas.openxmlformats.org/officeDocument/2006/relationships/hyperlink" Target="https://vo.uu.edu.ua/grade/report/grader/index.php?id=16523" TargetMode="External"/><Relationship Id="rId891" Type="http://schemas.openxmlformats.org/officeDocument/2006/relationships/hyperlink" Target="https://vo.uu.edu.ua/grade/report/grader/index.php?id=14448" TargetMode="External"/><Relationship Id="rId2018" Type="http://schemas.openxmlformats.org/officeDocument/2006/relationships/hyperlink" Target="https://vo.uu.edu.ua/grade/report/grader/index.php?id=16730" TargetMode="External"/><Relationship Id="rId2572" Type="http://schemas.openxmlformats.org/officeDocument/2006/relationships/hyperlink" Target="https://vo.uu.edu.ua/grade/report/grader/index.php?id=4780" TargetMode="External"/><Relationship Id="rId3416" Type="http://schemas.openxmlformats.org/officeDocument/2006/relationships/hyperlink" Target="https://vo.uu.edu.ua/grade/report/grader/index.php?id=11678" TargetMode="External"/><Relationship Id="rId3623" Type="http://schemas.openxmlformats.org/officeDocument/2006/relationships/hyperlink" Target="https://vo.uu.edu.ua/grade/report/grader/index.php?id=5706" TargetMode="External"/><Relationship Id="rId3830" Type="http://schemas.openxmlformats.org/officeDocument/2006/relationships/hyperlink" Target="https://vo.uu.edu.ua/grade/report/grader/index.php?id=9593" TargetMode="External"/><Relationship Id="rId544" Type="http://schemas.openxmlformats.org/officeDocument/2006/relationships/hyperlink" Target="https://vo.uu.edu.ua/grade/report/grader/index.php?id=13981" TargetMode="External"/><Relationship Id="rId751" Type="http://schemas.openxmlformats.org/officeDocument/2006/relationships/hyperlink" Target="https://vo.uu.edu.ua/grade/report/grader/index.php?id=11393" TargetMode="External"/><Relationship Id="rId1174" Type="http://schemas.openxmlformats.org/officeDocument/2006/relationships/hyperlink" Target="https://vo.uu.edu.ua/grade/report/grader/index.php?id=12915" TargetMode="External"/><Relationship Id="rId1381" Type="http://schemas.openxmlformats.org/officeDocument/2006/relationships/hyperlink" Target="https://vo.uu.edu.ua/grade/report/grader/index.php?id=12899" TargetMode="External"/><Relationship Id="rId2225" Type="http://schemas.openxmlformats.org/officeDocument/2006/relationships/hyperlink" Target="https://vo.uu.edu.ua/grade/report/grader/index.php?id=7099" TargetMode="External"/><Relationship Id="rId2432" Type="http://schemas.openxmlformats.org/officeDocument/2006/relationships/hyperlink" Target="https://vo.uu.edu.ua/grade/report/grader/index.php?id=15941" TargetMode="External"/><Relationship Id="rId5588" Type="http://schemas.openxmlformats.org/officeDocument/2006/relationships/hyperlink" Target="https://vo.uu.edu.ua/grade/report/grader/index.php?id=14606" TargetMode="External"/><Relationship Id="rId404" Type="http://schemas.openxmlformats.org/officeDocument/2006/relationships/hyperlink" Target="https://vo.uu.edu.ua/grade/report/grader/index.php?id=4645" TargetMode="External"/><Relationship Id="rId611" Type="http://schemas.openxmlformats.org/officeDocument/2006/relationships/hyperlink" Target="https://vo.uu.edu.ua/grade/report/grader/index.php?id=10803" TargetMode="External"/><Relationship Id="rId1034" Type="http://schemas.openxmlformats.org/officeDocument/2006/relationships/hyperlink" Target="https://vo.uu.edu.ua/grade/report/grader/index.php?id=13951" TargetMode="External"/><Relationship Id="rId1241" Type="http://schemas.openxmlformats.org/officeDocument/2006/relationships/hyperlink" Target="https://vo.uu.edu.ua/grade/report/grader/index.php?id=15663" TargetMode="External"/><Relationship Id="rId4397" Type="http://schemas.openxmlformats.org/officeDocument/2006/relationships/hyperlink" Target="https://vo.uu.edu.ua/grade/report/grader/index.php?id=16683" TargetMode="External"/><Relationship Id="rId5448" Type="http://schemas.openxmlformats.org/officeDocument/2006/relationships/hyperlink" Target="https://vo.uu.edu.ua/grade/report/grader/index.php?id=15974" TargetMode="External"/><Relationship Id="rId1101" Type="http://schemas.openxmlformats.org/officeDocument/2006/relationships/hyperlink" Target="https://vo.uu.edu.ua/grade/report/grader/index.php?id=16650" TargetMode="External"/><Relationship Id="rId4257" Type="http://schemas.openxmlformats.org/officeDocument/2006/relationships/hyperlink" Target="https://vo.uu.edu.ua/grade/report/grader/index.php?id=11975" TargetMode="External"/><Relationship Id="rId4464" Type="http://schemas.openxmlformats.org/officeDocument/2006/relationships/hyperlink" Target="https://vo.uu.edu.ua/grade/report/grader/index.php?id=10107" TargetMode="External"/><Relationship Id="rId4671" Type="http://schemas.openxmlformats.org/officeDocument/2006/relationships/hyperlink" Target="https://vo.uu.edu.ua/grade/report/grader/index.php?id=11094" TargetMode="External"/><Relationship Id="rId5308" Type="http://schemas.openxmlformats.org/officeDocument/2006/relationships/hyperlink" Target="https://vo.uu.edu.ua/grade/report/grader/index.php?id=11400" TargetMode="External"/><Relationship Id="rId5515" Type="http://schemas.openxmlformats.org/officeDocument/2006/relationships/hyperlink" Target="https://vo.uu.edu.ua/grade/report/grader/index.php?id=9392" TargetMode="External"/><Relationship Id="rId3066" Type="http://schemas.openxmlformats.org/officeDocument/2006/relationships/hyperlink" Target="https://vo.uu.edu.ua/grade/report/grader/index.php?id=4345" TargetMode="External"/><Relationship Id="rId3273" Type="http://schemas.openxmlformats.org/officeDocument/2006/relationships/hyperlink" Target="https://vo.uu.edu.ua/grade/report/grader/index.php?id=3757" TargetMode="External"/><Relationship Id="rId3480" Type="http://schemas.openxmlformats.org/officeDocument/2006/relationships/hyperlink" Target="https://vo.uu.edu.ua/grade/report/grader/index.php?id=8582" TargetMode="External"/><Relationship Id="rId4117" Type="http://schemas.openxmlformats.org/officeDocument/2006/relationships/hyperlink" Target="https://vo.uu.edu.ua/grade/report/grader/index.php?id=9199" TargetMode="External"/><Relationship Id="rId4324" Type="http://schemas.openxmlformats.org/officeDocument/2006/relationships/hyperlink" Target="https://vo.uu.edu.ua/grade/report/grader/index.php?id=14495" TargetMode="External"/><Relationship Id="rId4531" Type="http://schemas.openxmlformats.org/officeDocument/2006/relationships/hyperlink" Target="https://vo.uu.edu.ua/grade/report/grader/index.php?id=7434" TargetMode="External"/><Relationship Id="rId194" Type="http://schemas.openxmlformats.org/officeDocument/2006/relationships/hyperlink" Target="https://vo.uu.edu.ua/grade/report/grader/index.php?id=13190" TargetMode="External"/><Relationship Id="rId1918" Type="http://schemas.openxmlformats.org/officeDocument/2006/relationships/hyperlink" Target="https://vo.uu.edu.ua/grade/report/grader/index.php?id=11198" TargetMode="External"/><Relationship Id="rId2082" Type="http://schemas.openxmlformats.org/officeDocument/2006/relationships/hyperlink" Target="https://vo.uu.edu.ua/grade/report/grader/index.php?id=12159" TargetMode="External"/><Relationship Id="rId3133" Type="http://schemas.openxmlformats.org/officeDocument/2006/relationships/hyperlink" Target="https://vo.uu.edu.ua/grade/report/grader/index.php?id=10325" TargetMode="External"/><Relationship Id="rId261" Type="http://schemas.openxmlformats.org/officeDocument/2006/relationships/hyperlink" Target="https://vo.uu.edu.ua/grade/report/grader/index.php?id=15824" TargetMode="External"/><Relationship Id="rId3340" Type="http://schemas.openxmlformats.org/officeDocument/2006/relationships/hyperlink" Target="https://vo.uu.edu.ua/grade/report/grader/index.php?id=12531" TargetMode="External"/><Relationship Id="rId5098" Type="http://schemas.openxmlformats.org/officeDocument/2006/relationships/hyperlink" Target="https://vo.uu.edu.ua/grade/report/grader/index.php?id=6184" TargetMode="External"/><Relationship Id="rId2899" Type="http://schemas.openxmlformats.org/officeDocument/2006/relationships/hyperlink" Target="https://vo.uu.edu.ua/grade/report/grader/index.php?id=12716" TargetMode="External"/><Relationship Id="rId3200" Type="http://schemas.openxmlformats.org/officeDocument/2006/relationships/hyperlink" Target="https://vo.uu.edu.ua/grade/report/grader/index.php?id=15835" TargetMode="External"/><Relationship Id="rId121" Type="http://schemas.openxmlformats.org/officeDocument/2006/relationships/hyperlink" Target="https://vo.uu.edu.ua/grade/report/grader/index.php?id=11004" TargetMode="External"/><Relationship Id="rId2759" Type="http://schemas.openxmlformats.org/officeDocument/2006/relationships/hyperlink" Target="https://vo.uu.edu.ua/grade/report/grader/index.php?id=4245" TargetMode="External"/><Relationship Id="rId2966" Type="http://schemas.openxmlformats.org/officeDocument/2006/relationships/hyperlink" Target="https://vo.uu.edu.ua/grade/report/grader/index.php?id=9688" TargetMode="External"/><Relationship Id="rId5165" Type="http://schemas.openxmlformats.org/officeDocument/2006/relationships/hyperlink" Target="https://vo.uu.edu.ua/grade/report/grader/index.php?id=15995" TargetMode="External"/><Relationship Id="rId5372" Type="http://schemas.openxmlformats.org/officeDocument/2006/relationships/hyperlink" Target="https://vo.uu.edu.ua/grade/report/grader/index.php?id=5316" TargetMode="External"/><Relationship Id="rId938" Type="http://schemas.openxmlformats.org/officeDocument/2006/relationships/hyperlink" Target="https://vo.uu.edu.ua/grade/report/grader/index.php?id=16599" TargetMode="External"/><Relationship Id="rId1568" Type="http://schemas.openxmlformats.org/officeDocument/2006/relationships/hyperlink" Target="https://vo.uu.edu.ua/grade/report/grader/index.php?id=5134" TargetMode="External"/><Relationship Id="rId1775" Type="http://schemas.openxmlformats.org/officeDocument/2006/relationships/hyperlink" Target="https://vo.uu.edu.ua/grade/report/grader/index.php?id=7454" TargetMode="External"/><Relationship Id="rId2619" Type="http://schemas.openxmlformats.org/officeDocument/2006/relationships/hyperlink" Target="https://vo.uu.edu.ua/grade/report/grader/index.php?id=6852" TargetMode="External"/><Relationship Id="rId2826" Type="http://schemas.openxmlformats.org/officeDocument/2006/relationships/hyperlink" Target="https://vo.uu.edu.ua/grade/report/grader/index.php?id=2158" TargetMode="External"/><Relationship Id="rId4181" Type="http://schemas.openxmlformats.org/officeDocument/2006/relationships/hyperlink" Target="https://vo.uu.edu.ua/grade/report/grader/index.php?id=380" TargetMode="External"/><Relationship Id="rId5025" Type="http://schemas.openxmlformats.org/officeDocument/2006/relationships/hyperlink" Target="https://vo.uu.edu.ua/grade/report/grader/index.php?id=270" TargetMode="External"/><Relationship Id="rId5232" Type="http://schemas.openxmlformats.org/officeDocument/2006/relationships/hyperlink" Target="https://vo.uu.edu.ua/grade/report/grader/index.php?id=9731" TargetMode="External"/><Relationship Id="rId67" Type="http://schemas.openxmlformats.org/officeDocument/2006/relationships/hyperlink" Target="https://vo.uu.edu.ua/grade/report/grader/index.php?id=14760" TargetMode="External"/><Relationship Id="rId1428" Type="http://schemas.openxmlformats.org/officeDocument/2006/relationships/hyperlink" Target="https://vo.uu.edu.ua/grade/report/grader/index.php?id=10418" TargetMode="External"/><Relationship Id="rId1635" Type="http://schemas.openxmlformats.org/officeDocument/2006/relationships/hyperlink" Target="https://vo.uu.edu.ua/grade/report/grader/index.php?id=12055" TargetMode="External"/><Relationship Id="rId1982" Type="http://schemas.openxmlformats.org/officeDocument/2006/relationships/hyperlink" Target="https://vo.uu.edu.ua/grade/report/grader/index.php?id=5786" TargetMode="External"/><Relationship Id="rId4041" Type="http://schemas.openxmlformats.org/officeDocument/2006/relationships/hyperlink" Target="https://vo.uu.edu.ua/grade/report/grader/index.php?id=10863" TargetMode="External"/><Relationship Id="rId1842" Type="http://schemas.openxmlformats.org/officeDocument/2006/relationships/hyperlink" Target="https://vo.uu.edu.ua/grade/report/grader/index.php?id=15635" TargetMode="External"/><Relationship Id="rId4998" Type="http://schemas.openxmlformats.org/officeDocument/2006/relationships/hyperlink" Target="https://vo.uu.edu.ua/grade/report/grader/index.php?id=9939" TargetMode="External"/><Relationship Id="rId1702" Type="http://schemas.openxmlformats.org/officeDocument/2006/relationships/hyperlink" Target="https://vo.uu.edu.ua/grade/report/grader/index.php?id=7179" TargetMode="External"/><Relationship Id="rId4858" Type="http://schemas.openxmlformats.org/officeDocument/2006/relationships/hyperlink" Target="https://vo.uu.edu.ua/grade/report/grader/index.php?id=14549" TargetMode="External"/><Relationship Id="rId3667" Type="http://schemas.openxmlformats.org/officeDocument/2006/relationships/hyperlink" Target="https://vo.uu.edu.ua/grade/report/grader/index.php?id=13249" TargetMode="External"/><Relationship Id="rId3874" Type="http://schemas.openxmlformats.org/officeDocument/2006/relationships/hyperlink" Target="https://vo.uu.edu.ua/grade/report/grader/index.php?id=2553" TargetMode="External"/><Relationship Id="rId4718" Type="http://schemas.openxmlformats.org/officeDocument/2006/relationships/hyperlink" Target="https://vo.uu.edu.ua/grade/report/grader/index.php?id=505" TargetMode="External"/><Relationship Id="rId4925" Type="http://schemas.openxmlformats.org/officeDocument/2006/relationships/hyperlink" Target="https://vo.uu.edu.ua/grade/report/grader/index.php?id=12951" TargetMode="External"/><Relationship Id="rId588" Type="http://schemas.openxmlformats.org/officeDocument/2006/relationships/hyperlink" Target="https://vo.uu.edu.ua/grade/report/grader/index.php?id=17061" TargetMode="External"/><Relationship Id="rId795" Type="http://schemas.openxmlformats.org/officeDocument/2006/relationships/hyperlink" Target="https://vo.uu.edu.ua/grade/report/grader/index.php?id=11206" TargetMode="External"/><Relationship Id="rId2269" Type="http://schemas.openxmlformats.org/officeDocument/2006/relationships/hyperlink" Target="https://vo.uu.edu.ua/grade/report/grader/index.php?id=5882" TargetMode="External"/><Relationship Id="rId2476" Type="http://schemas.openxmlformats.org/officeDocument/2006/relationships/hyperlink" Target="https://vo.uu.edu.ua/grade/report/grader/index.php?id=8066" TargetMode="External"/><Relationship Id="rId2683" Type="http://schemas.openxmlformats.org/officeDocument/2006/relationships/hyperlink" Target="https://vo.uu.edu.ua/grade/report/grader/index.php?id=5977" TargetMode="External"/><Relationship Id="rId2890" Type="http://schemas.openxmlformats.org/officeDocument/2006/relationships/hyperlink" Target="https://vo.uu.edu.ua/grade/report/grader/index.php?id=10167" TargetMode="External"/><Relationship Id="rId3527" Type="http://schemas.openxmlformats.org/officeDocument/2006/relationships/hyperlink" Target="https://vo.uu.edu.ua/grade/report/grader/index.php?id=12825" TargetMode="External"/><Relationship Id="rId3734" Type="http://schemas.openxmlformats.org/officeDocument/2006/relationships/hyperlink" Target="https://vo.uu.edu.ua/grade/report/grader/index.php?id=11064" TargetMode="External"/><Relationship Id="rId3941" Type="http://schemas.openxmlformats.org/officeDocument/2006/relationships/hyperlink" Target="https://vo.uu.edu.ua/grade/report/grader/index.php?id=16767" TargetMode="External"/><Relationship Id="rId448" Type="http://schemas.openxmlformats.org/officeDocument/2006/relationships/hyperlink" Target="https://vo.uu.edu.ua/grade/report/grader/index.php?id=13942" TargetMode="External"/><Relationship Id="rId655" Type="http://schemas.openxmlformats.org/officeDocument/2006/relationships/hyperlink" Target="https://vo.uu.edu.ua/grade/report/grader/index.php?id=15795" TargetMode="External"/><Relationship Id="rId862" Type="http://schemas.openxmlformats.org/officeDocument/2006/relationships/hyperlink" Target="https://vo.uu.edu.ua/grade/report/grader/index.php?id=14048" TargetMode="External"/><Relationship Id="rId1078" Type="http://schemas.openxmlformats.org/officeDocument/2006/relationships/hyperlink" Target="https://vo.uu.edu.ua/grade/report/grader/index.php?id=14210" TargetMode="External"/><Relationship Id="rId1285" Type="http://schemas.openxmlformats.org/officeDocument/2006/relationships/hyperlink" Target="https://vo.uu.edu.ua/grade/report/grader/index.php?id=13649" TargetMode="External"/><Relationship Id="rId1492" Type="http://schemas.openxmlformats.org/officeDocument/2006/relationships/hyperlink" Target="https://vo.uu.edu.ua/grade/report/grader/index.php?id=2738" TargetMode="External"/><Relationship Id="rId2129" Type="http://schemas.openxmlformats.org/officeDocument/2006/relationships/hyperlink" Target="https://vo.uu.edu.ua/grade/report/grader/index.php?id=16723" TargetMode="External"/><Relationship Id="rId2336" Type="http://schemas.openxmlformats.org/officeDocument/2006/relationships/hyperlink" Target="https://vo.uu.edu.ua/grade/report/grader/index.php?id=6993" TargetMode="External"/><Relationship Id="rId2543" Type="http://schemas.openxmlformats.org/officeDocument/2006/relationships/hyperlink" Target="https://vo.uu.edu.ua/grade/report/grader/index.php?id=9921" TargetMode="External"/><Relationship Id="rId2750" Type="http://schemas.openxmlformats.org/officeDocument/2006/relationships/hyperlink" Target="https://vo.uu.edu.ua/grade/report/grader/index.php?id=3986" TargetMode="External"/><Relationship Id="rId3801" Type="http://schemas.openxmlformats.org/officeDocument/2006/relationships/hyperlink" Target="https://vo.uu.edu.ua/grade/report/grader/index.php?id=13349" TargetMode="External"/><Relationship Id="rId308" Type="http://schemas.openxmlformats.org/officeDocument/2006/relationships/hyperlink" Target="https://vo.uu.edu.ua/grade/report/grader/index.php?id=16185" TargetMode="External"/><Relationship Id="rId515" Type="http://schemas.openxmlformats.org/officeDocument/2006/relationships/hyperlink" Target="https://vo.uu.edu.ua/grade/report/grader/index.php?id=13028" TargetMode="External"/><Relationship Id="rId722" Type="http://schemas.openxmlformats.org/officeDocument/2006/relationships/hyperlink" Target="https://vo.uu.edu.ua/grade/report/grader/index.php?id=16273" TargetMode="External"/><Relationship Id="rId1145" Type="http://schemas.openxmlformats.org/officeDocument/2006/relationships/hyperlink" Target="https://vo.uu.edu.ua/grade/report/grader/index.php?id=125" TargetMode="External"/><Relationship Id="rId1352" Type="http://schemas.openxmlformats.org/officeDocument/2006/relationships/hyperlink" Target="https://vo.uu.edu.ua/grade/report/grader/index.php?id=12444" TargetMode="External"/><Relationship Id="rId2403" Type="http://schemas.openxmlformats.org/officeDocument/2006/relationships/hyperlink" Target="https://vo.uu.edu.ua/grade/report/grader/index.php?id=12005" TargetMode="External"/><Relationship Id="rId5559" Type="http://schemas.openxmlformats.org/officeDocument/2006/relationships/hyperlink" Target="https://vo.uu.edu.ua/grade/report/grader/index.php?id=16511" TargetMode="External"/><Relationship Id="rId1005" Type="http://schemas.openxmlformats.org/officeDocument/2006/relationships/hyperlink" Target="https://vo.uu.edu.ua/grade/report/grader/index.php?id=13596" TargetMode="External"/><Relationship Id="rId1212" Type="http://schemas.openxmlformats.org/officeDocument/2006/relationships/hyperlink" Target="https://vo.uu.edu.ua/grade/report/grader/index.php?id=853" TargetMode="External"/><Relationship Id="rId2610" Type="http://schemas.openxmlformats.org/officeDocument/2006/relationships/hyperlink" Target="https://vo.uu.edu.ua/grade/report/grader/index.php?id=5093" TargetMode="External"/><Relationship Id="rId4368" Type="http://schemas.openxmlformats.org/officeDocument/2006/relationships/hyperlink" Target="https://vo.uu.edu.ua/grade/report/grader/index.php?id=16483" TargetMode="External"/><Relationship Id="rId4575" Type="http://schemas.openxmlformats.org/officeDocument/2006/relationships/hyperlink" Target="https://vo.uu.edu.ua/grade/report/grader/index.php?id=6265" TargetMode="External"/><Relationship Id="rId5419" Type="http://schemas.openxmlformats.org/officeDocument/2006/relationships/hyperlink" Target="https://vo.uu.edu.ua/grade/report/grader/index.php?id=16560" TargetMode="External"/><Relationship Id="rId3177" Type="http://schemas.openxmlformats.org/officeDocument/2006/relationships/hyperlink" Target="https://vo.uu.edu.ua/grade/report/grader/index.php?id=12710" TargetMode="External"/><Relationship Id="rId4228" Type="http://schemas.openxmlformats.org/officeDocument/2006/relationships/hyperlink" Target="https://vo.uu.edu.ua/grade/report/grader/index.php?id=10617" TargetMode="External"/><Relationship Id="rId4782" Type="http://schemas.openxmlformats.org/officeDocument/2006/relationships/hyperlink" Target="https://vo.uu.edu.ua/grade/report/grader/index.php?id=16830" TargetMode="External"/><Relationship Id="rId3037" Type="http://schemas.openxmlformats.org/officeDocument/2006/relationships/hyperlink" Target="https://vo.uu.edu.ua/grade/report/grader/index.php?id=2852" TargetMode="External"/><Relationship Id="rId3384" Type="http://schemas.openxmlformats.org/officeDocument/2006/relationships/hyperlink" Target="https://vo.uu.edu.ua/grade/report/grader/index.php?id=7308" TargetMode="External"/><Relationship Id="rId3591" Type="http://schemas.openxmlformats.org/officeDocument/2006/relationships/hyperlink" Target="https://vo.uu.edu.ua/grade/report/grader/index.php?id=10111" TargetMode="External"/><Relationship Id="rId4435" Type="http://schemas.openxmlformats.org/officeDocument/2006/relationships/hyperlink" Target="https://vo.uu.edu.ua/grade/report/grader/index.php?id=7044" TargetMode="External"/><Relationship Id="rId4642" Type="http://schemas.openxmlformats.org/officeDocument/2006/relationships/hyperlink" Target="https://vo.uu.edu.ua/grade/report/grader/index.php?id=8080" TargetMode="External"/><Relationship Id="rId2193" Type="http://schemas.openxmlformats.org/officeDocument/2006/relationships/hyperlink" Target="https://vo.uu.edu.ua/grade/report/grader/index.php?id=13829" TargetMode="External"/><Relationship Id="rId3244" Type="http://schemas.openxmlformats.org/officeDocument/2006/relationships/hyperlink" Target="https://vo.uu.edu.ua/grade/report/grader/index.php?id=12166" TargetMode="External"/><Relationship Id="rId3451" Type="http://schemas.openxmlformats.org/officeDocument/2006/relationships/hyperlink" Target="https://vo.uu.edu.ua/grade/report/grader/index.php?id=16994" TargetMode="External"/><Relationship Id="rId4502" Type="http://schemas.openxmlformats.org/officeDocument/2006/relationships/hyperlink" Target="https://vo.uu.edu.ua/grade/report/grader/index.php?id=14945" TargetMode="External"/><Relationship Id="rId165" Type="http://schemas.openxmlformats.org/officeDocument/2006/relationships/hyperlink" Target="https://vo.uu.edu.ua/grade/report/grader/index.php?id=13047" TargetMode="External"/><Relationship Id="rId372" Type="http://schemas.openxmlformats.org/officeDocument/2006/relationships/hyperlink" Target="https://vo.uu.edu.ua/grade/report/grader/index.php?id=16812" TargetMode="External"/><Relationship Id="rId2053" Type="http://schemas.openxmlformats.org/officeDocument/2006/relationships/hyperlink" Target="https://vo.uu.edu.ua/grade/report/grader/index.php?id=14231" TargetMode="External"/><Relationship Id="rId2260" Type="http://schemas.openxmlformats.org/officeDocument/2006/relationships/hyperlink" Target="https://vo.uu.edu.ua/grade/report/grader/index.php?id=1060" TargetMode="External"/><Relationship Id="rId3104" Type="http://schemas.openxmlformats.org/officeDocument/2006/relationships/hyperlink" Target="https://vo.uu.edu.ua/grade/report/grader/index.php?id=10124" TargetMode="External"/><Relationship Id="rId3311" Type="http://schemas.openxmlformats.org/officeDocument/2006/relationships/hyperlink" Target="https://vo.uu.edu.ua/grade/report/grader/index.php?id=4285" TargetMode="External"/><Relationship Id="rId232" Type="http://schemas.openxmlformats.org/officeDocument/2006/relationships/hyperlink" Target="https://vo.uu.edu.ua/grade/report/grader/index.php?id=13654" TargetMode="External"/><Relationship Id="rId2120" Type="http://schemas.openxmlformats.org/officeDocument/2006/relationships/hyperlink" Target="https://vo.uu.edu.ua/grade/report/grader/index.php?id=12743" TargetMode="External"/><Relationship Id="rId5069" Type="http://schemas.openxmlformats.org/officeDocument/2006/relationships/hyperlink" Target="https://vo.uu.edu.ua/grade/report/grader/index.php?id=7335" TargetMode="External"/><Relationship Id="rId5276" Type="http://schemas.openxmlformats.org/officeDocument/2006/relationships/hyperlink" Target="https://vo.uu.edu.ua/grade/report/grader/index.php?id=11304" TargetMode="External"/><Relationship Id="rId5483" Type="http://schemas.openxmlformats.org/officeDocument/2006/relationships/hyperlink" Target="https://vo.uu.edu.ua/grade/report/grader/index.php?id=1714" TargetMode="External"/><Relationship Id="rId1679" Type="http://schemas.openxmlformats.org/officeDocument/2006/relationships/hyperlink" Target="https://vo.uu.edu.ua/grade/report/grader/index.php?id=14346" TargetMode="External"/><Relationship Id="rId4085" Type="http://schemas.openxmlformats.org/officeDocument/2006/relationships/hyperlink" Target="https://vo.uu.edu.ua/grade/report/grader/index.php?id=5804" TargetMode="External"/><Relationship Id="rId4292" Type="http://schemas.openxmlformats.org/officeDocument/2006/relationships/hyperlink" Target="https://vo.uu.edu.ua/grade/report/grader/index.php?id=14386" TargetMode="External"/><Relationship Id="rId5136" Type="http://schemas.openxmlformats.org/officeDocument/2006/relationships/hyperlink" Target="https://vo.uu.edu.ua/grade/report/grader/index.php?id=9883" TargetMode="External"/><Relationship Id="rId5343" Type="http://schemas.openxmlformats.org/officeDocument/2006/relationships/hyperlink" Target="https://vo.uu.edu.ua/grade/report/grader/index.php?id=15517" TargetMode="External"/><Relationship Id="rId1886" Type="http://schemas.openxmlformats.org/officeDocument/2006/relationships/hyperlink" Target="https://vo.uu.edu.ua/grade/report/grader/index.php?id=6893" TargetMode="External"/><Relationship Id="rId2937" Type="http://schemas.openxmlformats.org/officeDocument/2006/relationships/hyperlink" Target="https://vo.uu.edu.ua/grade/report/grader/index.php?id=6579" TargetMode="External"/><Relationship Id="rId4152" Type="http://schemas.openxmlformats.org/officeDocument/2006/relationships/hyperlink" Target="https://vo.uu.edu.ua/grade/report/grader/index.php?id=13601" TargetMode="External"/><Relationship Id="rId5203" Type="http://schemas.openxmlformats.org/officeDocument/2006/relationships/hyperlink" Target="https://vo.uu.edu.ua/grade/report/grader/index.php?id=15100" TargetMode="External"/><Relationship Id="rId5550" Type="http://schemas.openxmlformats.org/officeDocument/2006/relationships/hyperlink" Target="https://vo.uu.edu.ua/grade/report/grader/index.php?id=14247" TargetMode="External"/><Relationship Id="rId909" Type="http://schemas.openxmlformats.org/officeDocument/2006/relationships/hyperlink" Target="https://vo.uu.edu.ua/grade/report/grader/index.php?id=16121" TargetMode="External"/><Relationship Id="rId1301" Type="http://schemas.openxmlformats.org/officeDocument/2006/relationships/hyperlink" Target="https://vo.uu.edu.ua/grade/report/grader/index.php?id=16099" TargetMode="External"/><Relationship Id="rId1539" Type="http://schemas.openxmlformats.org/officeDocument/2006/relationships/hyperlink" Target="https://vo.uu.edu.ua/grade/report/grader/index.php?id=4163" TargetMode="External"/><Relationship Id="rId1746" Type="http://schemas.openxmlformats.org/officeDocument/2006/relationships/hyperlink" Target="https://vo.uu.edu.ua/grade/report/grader/index.php?id=5217" TargetMode="External"/><Relationship Id="rId1953" Type="http://schemas.openxmlformats.org/officeDocument/2006/relationships/hyperlink" Target="https://vo.uu.edu.ua/grade/report/grader/index.php?id=11609" TargetMode="External"/><Relationship Id="rId3199" Type="http://schemas.openxmlformats.org/officeDocument/2006/relationships/hyperlink" Target="https://vo.uu.edu.ua/grade/report/grader/index.php?id=15523" TargetMode="External"/><Relationship Id="rId4457" Type="http://schemas.openxmlformats.org/officeDocument/2006/relationships/hyperlink" Target="https://vo.uu.edu.ua/grade/report/grader/index.php?id=10024" TargetMode="External"/><Relationship Id="rId4664" Type="http://schemas.openxmlformats.org/officeDocument/2006/relationships/hyperlink" Target="https://vo.uu.edu.ua/grade/report/grader/index.php?id=11087" TargetMode="External"/><Relationship Id="rId5410" Type="http://schemas.openxmlformats.org/officeDocument/2006/relationships/hyperlink" Target="https://vo.uu.edu.ua/grade/report/grader/index.php?id=15086" TargetMode="External"/><Relationship Id="rId5508" Type="http://schemas.openxmlformats.org/officeDocument/2006/relationships/hyperlink" Target="https://vo.uu.edu.ua/grade/report/grader/index.php?id=8274" TargetMode="External"/><Relationship Id="rId38" Type="http://schemas.openxmlformats.org/officeDocument/2006/relationships/hyperlink" Target="https://vo.uu.edu.ua/grade/report/grader/index.php?id=14731" TargetMode="External"/><Relationship Id="rId1606" Type="http://schemas.openxmlformats.org/officeDocument/2006/relationships/hyperlink" Target="https://vo.uu.edu.ua/grade/report/grader/index.php?id=10894" TargetMode="External"/><Relationship Id="rId1813" Type="http://schemas.openxmlformats.org/officeDocument/2006/relationships/hyperlink" Target="https://vo.uu.edu.ua/grade/report/grader/index.php?id=14025" TargetMode="External"/><Relationship Id="rId3059" Type="http://schemas.openxmlformats.org/officeDocument/2006/relationships/hyperlink" Target="https://vo.uu.edu.ua/grade/report/grader/index.php?id=4231" TargetMode="External"/><Relationship Id="rId3266" Type="http://schemas.openxmlformats.org/officeDocument/2006/relationships/hyperlink" Target="https://vo.uu.edu.ua/grade/report/grader/index.php?id=13479" TargetMode="External"/><Relationship Id="rId3473" Type="http://schemas.openxmlformats.org/officeDocument/2006/relationships/hyperlink" Target="https://vo.uu.edu.ua/grade/report/grader/index.php?id=8278" TargetMode="External"/><Relationship Id="rId4012" Type="http://schemas.openxmlformats.org/officeDocument/2006/relationships/hyperlink" Target="https://vo.uu.edu.ua/grade/report/grader/index.php?id=16130" TargetMode="External"/><Relationship Id="rId4317" Type="http://schemas.openxmlformats.org/officeDocument/2006/relationships/hyperlink" Target="https://vo.uu.edu.ua/grade/report/grader/index.php?id=14470" TargetMode="External"/><Relationship Id="rId4524" Type="http://schemas.openxmlformats.org/officeDocument/2006/relationships/hyperlink" Target="https://vo.uu.edu.ua/grade/report/grader/index.php?id=16066" TargetMode="External"/><Relationship Id="rId4871" Type="http://schemas.openxmlformats.org/officeDocument/2006/relationships/hyperlink" Target="https://vo.uu.edu.ua/grade/report/grader/index.php?id=15061" TargetMode="External"/><Relationship Id="rId4969" Type="http://schemas.openxmlformats.org/officeDocument/2006/relationships/hyperlink" Target="https://vo.uu.edu.ua/grade/report/grader/index.php?id=4773" TargetMode="External"/><Relationship Id="rId187" Type="http://schemas.openxmlformats.org/officeDocument/2006/relationships/hyperlink" Target="https://vo.uu.edu.ua/grade/report/grader/index.php?id=13163" TargetMode="External"/><Relationship Id="rId394" Type="http://schemas.openxmlformats.org/officeDocument/2006/relationships/hyperlink" Target="https://vo.uu.edu.ua/grade/report/grader/index.php?id=17043" TargetMode="External"/><Relationship Id="rId2075" Type="http://schemas.openxmlformats.org/officeDocument/2006/relationships/hyperlink" Target="https://vo.uu.edu.ua/grade/report/grader/index.php?id=10368" TargetMode="External"/><Relationship Id="rId2282" Type="http://schemas.openxmlformats.org/officeDocument/2006/relationships/hyperlink" Target="https://vo.uu.edu.ua/grade/report/grader/index.php?id=9018" TargetMode="External"/><Relationship Id="rId3126" Type="http://schemas.openxmlformats.org/officeDocument/2006/relationships/hyperlink" Target="https://vo.uu.edu.ua/grade/report/grader/index.php?id=10162" TargetMode="External"/><Relationship Id="rId3680" Type="http://schemas.openxmlformats.org/officeDocument/2006/relationships/hyperlink" Target="https://vo.uu.edu.ua/grade/report/grader/index.php?id=16867" TargetMode="External"/><Relationship Id="rId3778" Type="http://schemas.openxmlformats.org/officeDocument/2006/relationships/hyperlink" Target="https://vo.uu.edu.ua/grade/report/grader/index.php?id=12486" TargetMode="External"/><Relationship Id="rId3985" Type="http://schemas.openxmlformats.org/officeDocument/2006/relationships/hyperlink" Target="https://vo.uu.edu.ua/grade/report/grader/index.php?id=1011" TargetMode="External"/><Relationship Id="rId4731" Type="http://schemas.openxmlformats.org/officeDocument/2006/relationships/hyperlink" Target="https://vo.uu.edu.ua/grade/report/grader/index.php?id=4621" TargetMode="External"/><Relationship Id="rId4829" Type="http://schemas.openxmlformats.org/officeDocument/2006/relationships/hyperlink" Target="https://vo.uu.edu.ua/grade/report/grader/index.php?id=10247" TargetMode="External"/><Relationship Id="rId254" Type="http://schemas.openxmlformats.org/officeDocument/2006/relationships/hyperlink" Target="https://vo.uu.edu.ua/grade/report/grader/index.php?id=15108" TargetMode="External"/><Relationship Id="rId699" Type="http://schemas.openxmlformats.org/officeDocument/2006/relationships/hyperlink" Target="https://vo.uu.edu.ua/grade/report/grader/index.php?id=11456" TargetMode="External"/><Relationship Id="rId1091" Type="http://schemas.openxmlformats.org/officeDocument/2006/relationships/hyperlink" Target="https://vo.uu.edu.ua/grade/report/grader/index.php?id=11822" TargetMode="External"/><Relationship Id="rId2587" Type="http://schemas.openxmlformats.org/officeDocument/2006/relationships/hyperlink" Target="https://vo.uu.edu.ua/grade/report/grader/index.php?id=4848" TargetMode="External"/><Relationship Id="rId2794" Type="http://schemas.openxmlformats.org/officeDocument/2006/relationships/hyperlink" Target="https://vo.uu.edu.ua/grade/report/grader/index.php?id=9445" TargetMode="External"/><Relationship Id="rId3333" Type="http://schemas.openxmlformats.org/officeDocument/2006/relationships/hyperlink" Target="https://vo.uu.edu.ua/grade/report/grader/index.php?id=9494" TargetMode="External"/><Relationship Id="rId3540" Type="http://schemas.openxmlformats.org/officeDocument/2006/relationships/hyperlink" Target="https://vo.uu.edu.ua/grade/report/grader/index.php?id=15945" TargetMode="External"/><Relationship Id="rId3638" Type="http://schemas.openxmlformats.org/officeDocument/2006/relationships/hyperlink" Target="https://vo.uu.edu.ua/grade/report/grader/index.php?id=6333" TargetMode="External"/><Relationship Id="rId3845" Type="http://schemas.openxmlformats.org/officeDocument/2006/relationships/hyperlink" Target="https://vo.uu.edu.ua/grade/report/grader/index.php?id=9978" TargetMode="External"/><Relationship Id="rId5298" Type="http://schemas.openxmlformats.org/officeDocument/2006/relationships/hyperlink" Target="https://vo.uu.edu.ua/grade/report/grader/index.php?id=10908" TargetMode="External"/><Relationship Id="rId114" Type="http://schemas.openxmlformats.org/officeDocument/2006/relationships/hyperlink" Target="https://vo.uu.edu.ua/grade/report/grader/index.php?id=10935" TargetMode="External"/><Relationship Id="rId461" Type="http://schemas.openxmlformats.org/officeDocument/2006/relationships/hyperlink" Target="https://vo.uu.edu.ua/grade/report/grader/index.php?id=16572" TargetMode="External"/><Relationship Id="rId559" Type="http://schemas.openxmlformats.org/officeDocument/2006/relationships/hyperlink" Target="https://vo.uu.edu.ua/grade/report/grader/index.php?id=14323" TargetMode="External"/><Relationship Id="rId766" Type="http://schemas.openxmlformats.org/officeDocument/2006/relationships/hyperlink" Target="https://vo.uu.edu.ua/grade/report/grader/index.php?id=2039" TargetMode="External"/><Relationship Id="rId1189" Type="http://schemas.openxmlformats.org/officeDocument/2006/relationships/hyperlink" Target="https://vo.uu.edu.ua/grade/report/grader/index.php?id=811" TargetMode="External"/><Relationship Id="rId1396" Type="http://schemas.openxmlformats.org/officeDocument/2006/relationships/hyperlink" Target="https://vo.uu.edu.ua/grade/report/grader/index.php?id=2107" TargetMode="External"/><Relationship Id="rId2142" Type="http://schemas.openxmlformats.org/officeDocument/2006/relationships/hyperlink" Target="https://vo.uu.edu.ua/grade/report/grader/index.php?id=6651" TargetMode="External"/><Relationship Id="rId2447" Type="http://schemas.openxmlformats.org/officeDocument/2006/relationships/hyperlink" Target="https://vo.uu.edu.ua/grade/report/grader/index.php?id=6388" TargetMode="External"/><Relationship Id="rId3400" Type="http://schemas.openxmlformats.org/officeDocument/2006/relationships/hyperlink" Target="https://vo.uu.edu.ua/grade/report/grader/index.php?id=11656" TargetMode="External"/><Relationship Id="rId5060" Type="http://schemas.openxmlformats.org/officeDocument/2006/relationships/hyperlink" Target="https://vo.uu.edu.ua/grade/report/grader/index.php?id=13991" TargetMode="External"/><Relationship Id="rId321" Type="http://schemas.openxmlformats.org/officeDocument/2006/relationships/hyperlink" Target="https://vo.uu.edu.ua/grade/report/grader/index.php?id=16199" TargetMode="External"/><Relationship Id="rId419" Type="http://schemas.openxmlformats.org/officeDocument/2006/relationships/hyperlink" Target="https://vo.uu.edu.ua/grade/report/grader/index.php?id=4662" TargetMode="External"/><Relationship Id="rId626" Type="http://schemas.openxmlformats.org/officeDocument/2006/relationships/hyperlink" Target="https://vo.uu.edu.ua/grade/report/grader/index.php?id=11498" TargetMode="External"/><Relationship Id="rId973" Type="http://schemas.openxmlformats.org/officeDocument/2006/relationships/hyperlink" Target="https://vo.uu.edu.ua/grade/report/grader/index.php?id=16663" TargetMode="External"/><Relationship Id="rId1049" Type="http://schemas.openxmlformats.org/officeDocument/2006/relationships/hyperlink" Target="https://vo.uu.edu.ua/grade/report/grader/index.php?id=11693" TargetMode="External"/><Relationship Id="rId1256" Type="http://schemas.openxmlformats.org/officeDocument/2006/relationships/hyperlink" Target="https://vo.uu.edu.ua/grade/report/grader/index.php?id=906" TargetMode="External"/><Relationship Id="rId2002" Type="http://schemas.openxmlformats.org/officeDocument/2006/relationships/hyperlink" Target="https://vo.uu.edu.ua/grade/report/grader/index.php?id=12003" TargetMode="External"/><Relationship Id="rId2307" Type="http://schemas.openxmlformats.org/officeDocument/2006/relationships/hyperlink" Target="https://vo.uu.edu.ua/grade/report/grader/index.php?id=15927" TargetMode="External"/><Relationship Id="rId2654" Type="http://schemas.openxmlformats.org/officeDocument/2006/relationships/hyperlink" Target="https://vo.uu.edu.ua/grade/report/grader/index.php?id=3201" TargetMode="External"/><Relationship Id="rId2861" Type="http://schemas.openxmlformats.org/officeDocument/2006/relationships/hyperlink" Target="https://vo.uu.edu.ua/grade/report/grader/index.php?id=5739" TargetMode="External"/><Relationship Id="rId2959" Type="http://schemas.openxmlformats.org/officeDocument/2006/relationships/hyperlink" Target="https://vo.uu.edu.ua/grade/report/grader/index.php?id=9378" TargetMode="External"/><Relationship Id="rId3705" Type="http://schemas.openxmlformats.org/officeDocument/2006/relationships/hyperlink" Target="https://vo.uu.edu.ua/grade/report/grader/index.php?id=2887" TargetMode="External"/><Relationship Id="rId3912" Type="http://schemas.openxmlformats.org/officeDocument/2006/relationships/hyperlink" Target="https://vo.uu.edu.ua/grade/report/grader/index.php?id=14918" TargetMode="External"/><Relationship Id="rId5158" Type="http://schemas.openxmlformats.org/officeDocument/2006/relationships/hyperlink" Target="https://vo.uu.edu.ua/grade/report/grader/index.php?id=13268" TargetMode="External"/><Relationship Id="rId5365" Type="http://schemas.openxmlformats.org/officeDocument/2006/relationships/hyperlink" Target="https://vo.uu.edu.ua/grade/report/grader/index.php?id=16967" TargetMode="External"/><Relationship Id="rId5572" Type="http://schemas.openxmlformats.org/officeDocument/2006/relationships/hyperlink" Target="https://vo.uu.edu.ua/grade/report/grader/index.php?id=16748" TargetMode="External"/><Relationship Id="rId833" Type="http://schemas.openxmlformats.org/officeDocument/2006/relationships/hyperlink" Target="https://vo.uu.edu.ua/grade/report/grader/index.php?id=12943" TargetMode="External"/><Relationship Id="rId1116" Type="http://schemas.openxmlformats.org/officeDocument/2006/relationships/hyperlink" Target="https://vo.uu.edu.ua/grade/report/grader/index.php?id=457" TargetMode="External"/><Relationship Id="rId1463" Type="http://schemas.openxmlformats.org/officeDocument/2006/relationships/hyperlink" Target="https://vo.uu.edu.ua/grade/report/grader/index.php?id=2175" TargetMode="External"/><Relationship Id="rId1670" Type="http://schemas.openxmlformats.org/officeDocument/2006/relationships/hyperlink" Target="https://vo.uu.edu.ua/grade/report/grader/index.php?id=13487" TargetMode="External"/><Relationship Id="rId1768" Type="http://schemas.openxmlformats.org/officeDocument/2006/relationships/hyperlink" Target="https://vo.uu.edu.ua/grade/report/grader/index.php?id=7330" TargetMode="External"/><Relationship Id="rId2514" Type="http://schemas.openxmlformats.org/officeDocument/2006/relationships/hyperlink" Target="https://vo.uu.edu.ua/grade/report/grader/index.php?id=9275" TargetMode="External"/><Relationship Id="rId2721" Type="http://schemas.openxmlformats.org/officeDocument/2006/relationships/hyperlink" Target="https://vo.uu.edu.ua/grade/report/grader/index.php?id=10272" TargetMode="External"/><Relationship Id="rId2819" Type="http://schemas.openxmlformats.org/officeDocument/2006/relationships/hyperlink" Target="https://vo.uu.edu.ua/grade/report/grader/index.php?id=2136" TargetMode="External"/><Relationship Id="rId4174" Type="http://schemas.openxmlformats.org/officeDocument/2006/relationships/hyperlink" Target="https://vo.uu.edu.ua/grade/report/grader/index.php?id=16239" TargetMode="External"/><Relationship Id="rId4381" Type="http://schemas.openxmlformats.org/officeDocument/2006/relationships/hyperlink" Target="https://vo.uu.edu.ua/grade/report/grader/index.php?id=16504" TargetMode="External"/><Relationship Id="rId5018" Type="http://schemas.openxmlformats.org/officeDocument/2006/relationships/hyperlink" Target="https://vo.uu.edu.ua/grade/report/grader/index.php?id=218" TargetMode="External"/><Relationship Id="rId5225" Type="http://schemas.openxmlformats.org/officeDocument/2006/relationships/hyperlink" Target="https://vo.uu.edu.ua/grade/report/grader/index.php?id=9063" TargetMode="External"/><Relationship Id="rId5432" Type="http://schemas.openxmlformats.org/officeDocument/2006/relationships/hyperlink" Target="https://vo.uu.edu.ua/grade/report/grader/index.php?id=7220" TargetMode="External"/><Relationship Id="rId900" Type="http://schemas.openxmlformats.org/officeDocument/2006/relationships/hyperlink" Target="https://vo.uu.edu.ua/grade/report/grader/index.php?id=15533" TargetMode="External"/><Relationship Id="rId1323" Type="http://schemas.openxmlformats.org/officeDocument/2006/relationships/hyperlink" Target="https://vo.uu.edu.ua/grade/report/grader/index.php?id=11116" TargetMode="External"/><Relationship Id="rId1530" Type="http://schemas.openxmlformats.org/officeDocument/2006/relationships/hyperlink" Target="https://vo.uu.edu.ua/grade/report/grader/index.php?id=4147" TargetMode="External"/><Relationship Id="rId1628" Type="http://schemas.openxmlformats.org/officeDocument/2006/relationships/hyperlink" Target="https://vo.uu.edu.ua/grade/report/grader/index.php?id=11778" TargetMode="External"/><Relationship Id="rId1975" Type="http://schemas.openxmlformats.org/officeDocument/2006/relationships/hyperlink" Target="https://vo.uu.edu.ua/grade/report/grader/index.php?id=5600" TargetMode="External"/><Relationship Id="rId3190" Type="http://schemas.openxmlformats.org/officeDocument/2006/relationships/hyperlink" Target="https://vo.uu.edu.ua/grade/report/grader/index.php?id=14894" TargetMode="External"/><Relationship Id="rId4034" Type="http://schemas.openxmlformats.org/officeDocument/2006/relationships/hyperlink" Target="https://vo.uu.edu.ua/grade/report/grader/index.php?id=431" TargetMode="External"/><Relationship Id="rId4241" Type="http://schemas.openxmlformats.org/officeDocument/2006/relationships/hyperlink" Target="https://vo.uu.edu.ua/grade/report/grader/index.php?id=11577" TargetMode="External"/><Relationship Id="rId4479" Type="http://schemas.openxmlformats.org/officeDocument/2006/relationships/hyperlink" Target="https://vo.uu.edu.ua/grade/report/grader/index.php?id=13756" TargetMode="External"/><Relationship Id="rId4686" Type="http://schemas.openxmlformats.org/officeDocument/2006/relationships/hyperlink" Target="https://vo.uu.edu.ua/grade/report/grader/index.php?id=12357" TargetMode="External"/><Relationship Id="rId4893" Type="http://schemas.openxmlformats.org/officeDocument/2006/relationships/hyperlink" Target="https://vo.uu.edu.ua/grade/report/grader/index.php?id=15899" TargetMode="External"/><Relationship Id="rId1835" Type="http://schemas.openxmlformats.org/officeDocument/2006/relationships/hyperlink" Target="https://vo.uu.edu.ua/grade/report/grader/index.php?id=15105" TargetMode="External"/><Relationship Id="rId3050" Type="http://schemas.openxmlformats.org/officeDocument/2006/relationships/hyperlink" Target="https://vo.uu.edu.ua/grade/report/grader/index.php?id=4212" TargetMode="External"/><Relationship Id="rId3288" Type="http://schemas.openxmlformats.org/officeDocument/2006/relationships/hyperlink" Target="https://vo.uu.edu.ua/grade/report/grader/index.php?id=3839" TargetMode="External"/><Relationship Id="rId3495" Type="http://schemas.openxmlformats.org/officeDocument/2006/relationships/hyperlink" Target="https://vo.uu.edu.ua/grade/report/grader/index.php?id=9547" TargetMode="External"/><Relationship Id="rId4101" Type="http://schemas.openxmlformats.org/officeDocument/2006/relationships/hyperlink" Target="https://vo.uu.edu.ua/grade/report/grader/index.php?id=7923" TargetMode="External"/><Relationship Id="rId4339" Type="http://schemas.openxmlformats.org/officeDocument/2006/relationships/hyperlink" Target="https://vo.uu.edu.ua/grade/report/grader/index.php?id=14514" TargetMode="External"/><Relationship Id="rId4546" Type="http://schemas.openxmlformats.org/officeDocument/2006/relationships/hyperlink" Target="https://vo.uu.edu.ua/grade/report/grader/index.php?id=7504" TargetMode="External"/><Relationship Id="rId4753" Type="http://schemas.openxmlformats.org/officeDocument/2006/relationships/hyperlink" Target="https://vo.uu.edu.ua/grade/report/grader/index.php?id=13584" TargetMode="External"/><Relationship Id="rId4960" Type="http://schemas.openxmlformats.org/officeDocument/2006/relationships/hyperlink" Target="https://vo.uu.edu.ua/grade/report/grader/index.php?id=4433" TargetMode="External"/><Relationship Id="rId1902" Type="http://schemas.openxmlformats.org/officeDocument/2006/relationships/hyperlink" Target="https://vo.uu.edu.ua/grade/report/grader/index.php?id=9705" TargetMode="External"/><Relationship Id="rId2097" Type="http://schemas.openxmlformats.org/officeDocument/2006/relationships/hyperlink" Target="https://vo.uu.edu.ua/grade/report/grader/index.php?id=67" TargetMode="External"/><Relationship Id="rId3148" Type="http://schemas.openxmlformats.org/officeDocument/2006/relationships/hyperlink" Target="https://vo.uu.edu.ua/grade/report/grader/index.php?id=12639" TargetMode="External"/><Relationship Id="rId3355" Type="http://schemas.openxmlformats.org/officeDocument/2006/relationships/hyperlink" Target="https://vo.uu.edu.ua/grade/report/grader/index.php?id=16905" TargetMode="External"/><Relationship Id="rId3562" Type="http://schemas.openxmlformats.org/officeDocument/2006/relationships/hyperlink" Target="https://vo.uu.edu.ua/grade/report/grader/index.php?id=4072" TargetMode="External"/><Relationship Id="rId4406" Type="http://schemas.openxmlformats.org/officeDocument/2006/relationships/hyperlink" Target="https://vo.uu.edu.ua/grade/report/grader/index.php?id=740" TargetMode="External"/><Relationship Id="rId4613" Type="http://schemas.openxmlformats.org/officeDocument/2006/relationships/hyperlink" Target="https://vo.uu.edu.ua/grade/report/grader/index.php?id=12440" TargetMode="External"/><Relationship Id="rId276" Type="http://schemas.openxmlformats.org/officeDocument/2006/relationships/hyperlink" Target="https://vo.uu.edu.ua/grade/report/grader/index.php?id=16079" TargetMode="External"/><Relationship Id="rId483" Type="http://schemas.openxmlformats.org/officeDocument/2006/relationships/hyperlink" Target="https://vo.uu.edu.ua/grade/report/grader/index.php?id=11172" TargetMode="External"/><Relationship Id="rId690" Type="http://schemas.openxmlformats.org/officeDocument/2006/relationships/hyperlink" Target="https://vo.uu.edu.ua/grade/report/grader/index.php?id=16392" TargetMode="External"/><Relationship Id="rId2164" Type="http://schemas.openxmlformats.org/officeDocument/2006/relationships/hyperlink" Target="https://vo.uu.edu.ua/grade/report/grader/index.php?id=1186" TargetMode="External"/><Relationship Id="rId2371" Type="http://schemas.openxmlformats.org/officeDocument/2006/relationships/hyperlink" Target="https://vo.uu.edu.ua/grade/report/grader/index.php?id=8344" TargetMode="External"/><Relationship Id="rId3008" Type="http://schemas.openxmlformats.org/officeDocument/2006/relationships/hyperlink" Target="https://vo.uu.edu.ua/grade/report/grader/index.php?id=297" TargetMode="External"/><Relationship Id="rId3215" Type="http://schemas.openxmlformats.org/officeDocument/2006/relationships/hyperlink" Target="https://vo.uu.edu.ua/grade/report/grader/index.php?id=15930" TargetMode="External"/><Relationship Id="rId3422" Type="http://schemas.openxmlformats.org/officeDocument/2006/relationships/hyperlink" Target="https://vo.uu.edu.ua/grade/report/grader/index.php?id=11707" TargetMode="External"/><Relationship Id="rId3867" Type="http://schemas.openxmlformats.org/officeDocument/2006/relationships/hyperlink" Target="https://vo.uu.edu.ua/grade/report/grader/index.php?id=16078" TargetMode="External"/><Relationship Id="rId4820" Type="http://schemas.openxmlformats.org/officeDocument/2006/relationships/hyperlink" Target="https://vo.uu.edu.ua/grade/report/grader/index.php?id=9452" TargetMode="External"/><Relationship Id="rId4918" Type="http://schemas.openxmlformats.org/officeDocument/2006/relationships/hyperlink" Target="https://vo.uu.edu.ua/grade/report/grader/index.php?id=8249" TargetMode="External"/><Relationship Id="rId136" Type="http://schemas.openxmlformats.org/officeDocument/2006/relationships/hyperlink" Target="https://vo.uu.edu.ua/grade/report/grader/index.php?id=11276" TargetMode="External"/><Relationship Id="rId343" Type="http://schemas.openxmlformats.org/officeDocument/2006/relationships/hyperlink" Target="https://vo.uu.edu.ua/grade/report/grader/index.php?id=16631" TargetMode="External"/><Relationship Id="rId550" Type="http://schemas.openxmlformats.org/officeDocument/2006/relationships/hyperlink" Target="https://vo.uu.edu.ua/grade/report/grader/index.php?id=14118" TargetMode="External"/><Relationship Id="rId788" Type="http://schemas.openxmlformats.org/officeDocument/2006/relationships/hyperlink" Target="https://vo.uu.edu.ua/grade/report/grader/index.php?id=10836" TargetMode="External"/><Relationship Id="rId995" Type="http://schemas.openxmlformats.org/officeDocument/2006/relationships/hyperlink" Target="https://vo.uu.edu.ua/grade/report/grader/index.php?id=11363" TargetMode="External"/><Relationship Id="rId1180" Type="http://schemas.openxmlformats.org/officeDocument/2006/relationships/hyperlink" Target="https://vo.uu.edu.ua/grade/report/grader/index.php?id=16073" TargetMode="External"/><Relationship Id="rId2024" Type="http://schemas.openxmlformats.org/officeDocument/2006/relationships/hyperlink" Target="https://vo.uu.edu.ua/grade/report/grader/index.php?id=3738" TargetMode="External"/><Relationship Id="rId2231" Type="http://schemas.openxmlformats.org/officeDocument/2006/relationships/hyperlink" Target="https://vo.uu.edu.ua/grade/report/grader/index.php?id=9596" TargetMode="External"/><Relationship Id="rId2469" Type="http://schemas.openxmlformats.org/officeDocument/2006/relationships/hyperlink" Target="https://vo.uu.edu.ua/grade/report/grader/index.php?id=6550" TargetMode="External"/><Relationship Id="rId2676" Type="http://schemas.openxmlformats.org/officeDocument/2006/relationships/hyperlink" Target="https://vo.uu.edu.ua/grade/report/grader/index.php?id=5130" TargetMode="External"/><Relationship Id="rId2883" Type="http://schemas.openxmlformats.org/officeDocument/2006/relationships/hyperlink" Target="https://vo.uu.edu.ua/grade/report/grader/index.php?id=10158" TargetMode="External"/><Relationship Id="rId3727" Type="http://schemas.openxmlformats.org/officeDocument/2006/relationships/hyperlink" Target="https://vo.uu.edu.ua/grade/report/grader/index.php?id=11055" TargetMode="External"/><Relationship Id="rId3934" Type="http://schemas.openxmlformats.org/officeDocument/2006/relationships/hyperlink" Target="https://vo.uu.edu.ua/grade/report/grader/index.php?id=15613" TargetMode="External"/><Relationship Id="rId5082" Type="http://schemas.openxmlformats.org/officeDocument/2006/relationships/hyperlink" Target="https://vo.uu.edu.ua/grade/report/grader/index.php?id=7349" TargetMode="External"/><Relationship Id="rId5387" Type="http://schemas.openxmlformats.org/officeDocument/2006/relationships/hyperlink" Target="https://vo.uu.edu.ua/grade/report/grader/index.php?id=13683" TargetMode="External"/><Relationship Id="rId203" Type="http://schemas.openxmlformats.org/officeDocument/2006/relationships/hyperlink" Target="https://vo.uu.edu.ua/grade/report/grader/index.php?id=13305" TargetMode="External"/><Relationship Id="rId648" Type="http://schemas.openxmlformats.org/officeDocument/2006/relationships/hyperlink" Target="https://vo.uu.edu.ua/grade/report/grader/index.php?id=13326" TargetMode="External"/><Relationship Id="rId855" Type="http://schemas.openxmlformats.org/officeDocument/2006/relationships/hyperlink" Target="https://vo.uu.edu.ua/grade/report/grader/index.php?id=14040" TargetMode="External"/><Relationship Id="rId1040" Type="http://schemas.openxmlformats.org/officeDocument/2006/relationships/hyperlink" Target="https://vo.uu.edu.ua/grade/report/grader/index.php?id=16586" TargetMode="External"/><Relationship Id="rId1278" Type="http://schemas.openxmlformats.org/officeDocument/2006/relationships/hyperlink" Target="https://vo.uu.edu.ua/grade/report/grader/index.php?id=13272" TargetMode="External"/><Relationship Id="rId1485" Type="http://schemas.openxmlformats.org/officeDocument/2006/relationships/hyperlink" Target="https://vo.uu.edu.ua/grade/report/grader/index.php?id=2245" TargetMode="External"/><Relationship Id="rId1692" Type="http://schemas.openxmlformats.org/officeDocument/2006/relationships/hyperlink" Target="https://vo.uu.edu.ua/grade/report/grader/index.php?id=7153" TargetMode="External"/><Relationship Id="rId2329" Type="http://schemas.openxmlformats.org/officeDocument/2006/relationships/hyperlink" Target="https://vo.uu.edu.ua/grade/report/grader/index.php?id=3034" TargetMode="External"/><Relationship Id="rId2536" Type="http://schemas.openxmlformats.org/officeDocument/2006/relationships/hyperlink" Target="https://vo.uu.edu.ua/grade/report/grader/index.php?id=9901" TargetMode="External"/><Relationship Id="rId2743" Type="http://schemas.openxmlformats.org/officeDocument/2006/relationships/hyperlink" Target="https://vo.uu.edu.ua/grade/report/grader/index.php?id=3871" TargetMode="External"/><Relationship Id="rId4196" Type="http://schemas.openxmlformats.org/officeDocument/2006/relationships/hyperlink" Target="https://vo.uu.edu.ua/grade/report/grader/index.php?id=7095" TargetMode="External"/><Relationship Id="rId5247" Type="http://schemas.openxmlformats.org/officeDocument/2006/relationships/hyperlink" Target="https://vo.uu.edu.ua/grade/report/grader/index.php?id=15922" TargetMode="External"/><Relationship Id="rId5594" Type="http://schemas.openxmlformats.org/officeDocument/2006/relationships/hyperlink" Target="https://vo.uu.edu.ua/grade/report/grader/index.php?id=15017" TargetMode="External"/><Relationship Id="rId410" Type="http://schemas.openxmlformats.org/officeDocument/2006/relationships/hyperlink" Target="https://vo.uu.edu.ua/grade/report/grader/index.php?id=4651" TargetMode="External"/><Relationship Id="rId508" Type="http://schemas.openxmlformats.org/officeDocument/2006/relationships/hyperlink" Target="https://vo.uu.edu.ua/grade/report/grader/index.php?id=12995" TargetMode="External"/><Relationship Id="rId715" Type="http://schemas.openxmlformats.org/officeDocument/2006/relationships/hyperlink" Target="https://vo.uu.edu.ua/grade/report/grader/index.php?id=10876" TargetMode="External"/><Relationship Id="rId922" Type="http://schemas.openxmlformats.org/officeDocument/2006/relationships/hyperlink" Target="https://vo.uu.edu.ua/grade/report/grader/index.php?id=16575" TargetMode="External"/><Relationship Id="rId1138" Type="http://schemas.openxmlformats.org/officeDocument/2006/relationships/hyperlink" Target="https://vo.uu.edu.ua/grade/report/grader/index.php?id=14113" TargetMode="External"/><Relationship Id="rId1345" Type="http://schemas.openxmlformats.org/officeDocument/2006/relationships/hyperlink" Target="https://vo.uu.edu.ua/grade/report/grader/index.php?id=12156" TargetMode="External"/><Relationship Id="rId1552" Type="http://schemas.openxmlformats.org/officeDocument/2006/relationships/hyperlink" Target="https://vo.uu.edu.ua/grade/report/grader/index.php?id=4182" TargetMode="External"/><Relationship Id="rId1997" Type="http://schemas.openxmlformats.org/officeDocument/2006/relationships/hyperlink" Target="https://vo.uu.edu.ua/grade/report/grader/index.php?id=11626" TargetMode="External"/><Relationship Id="rId2603" Type="http://schemas.openxmlformats.org/officeDocument/2006/relationships/hyperlink" Target="https://vo.uu.edu.ua/grade/report/grader/index.php?id=4999" TargetMode="External"/><Relationship Id="rId2950" Type="http://schemas.openxmlformats.org/officeDocument/2006/relationships/hyperlink" Target="https://vo.uu.edu.ua/grade/report/grader/index.php?id=8285" TargetMode="External"/><Relationship Id="rId4056" Type="http://schemas.openxmlformats.org/officeDocument/2006/relationships/hyperlink" Target="https://vo.uu.edu.ua/grade/report/grader/index.php?id=12138" TargetMode="External"/><Relationship Id="rId5454" Type="http://schemas.openxmlformats.org/officeDocument/2006/relationships/hyperlink" Target="https://vo.uu.edu.ua/grade/report/grader/index.php?id=8900" TargetMode="External"/><Relationship Id="rId1205" Type="http://schemas.openxmlformats.org/officeDocument/2006/relationships/hyperlink" Target="https://vo.uu.edu.ua/grade/report/grader/index.php?id=841" TargetMode="External"/><Relationship Id="rId1857" Type="http://schemas.openxmlformats.org/officeDocument/2006/relationships/hyperlink" Target="https://vo.uu.edu.ua/grade/report/grader/index.php?id=16278" TargetMode="External"/><Relationship Id="rId2810" Type="http://schemas.openxmlformats.org/officeDocument/2006/relationships/hyperlink" Target="https://vo.uu.edu.ua/grade/report/grader/index.php?id=14330" TargetMode="External"/><Relationship Id="rId2908" Type="http://schemas.openxmlformats.org/officeDocument/2006/relationships/hyperlink" Target="https://vo.uu.edu.ua/grade/report/grader/index.php?id=13360" TargetMode="External"/><Relationship Id="rId4263" Type="http://schemas.openxmlformats.org/officeDocument/2006/relationships/hyperlink" Target="https://vo.uu.edu.ua/grade/report/grader/index.php?id=11991" TargetMode="External"/><Relationship Id="rId4470" Type="http://schemas.openxmlformats.org/officeDocument/2006/relationships/hyperlink" Target="https://vo.uu.edu.ua/grade/report/grader/index.php?id=12072" TargetMode="External"/><Relationship Id="rId4568" Type="http://schemas.openxmlformats.org/officeDocument/2006/relationships/hyperlink" Target="https://vo.uu.edu.ua/grade/report/grader/index.php?id=5145" TargetMode="External"/><Relationship Id="rId5107" Type="http://schemas.openxmlformats.org/officeDocument/2006/relationships/hyperlink" Target="https://vo.uu.edu.ua/grade/report/grader/index.php?id=11546" TargetMode="External"/><Relationship Id="rId5314" Type="http://schemas.openxmlformats.org/officeDocument/2006/relationships/hyperlink" Target="https://vo.uu.edu.ua/grade/report/grader/index.php?id=12491" TargetMode="External"/><Relationship Id="rId5521" Type="http://schemas.openxmlformats.org/officeDocument/2006/relationships/hyperlink" Target="https://vo.uu.edu.ua/grade/report/grader/index.php?id=9457" TargetMode="External"/><Relationship Id="rId51" Type="http://schemas.openxmlformats.org/officeDocument/2006/relationships/hyperlink" Target="https://vo.uu.edu.ua/grade/report/grader/index.php?id=14744" TargetMode="External"/><Relationship Id="rId1412" Type="http://schemas.openxmlformats.org/officeDocument/2006/relationships/hyperlink" Target="https://vo.uu.edu.ua/grade/report/grader/index.php?id=6231" TargetMode="External"/><Relationship Id="rId1717" Type="http://schemas.openxmlformats.org/officeDocument/2006/relationships/hyperlink" Target="https://vo.uu.edu.ua/grade/report/grader/index.php?id=13565" TargetMode="External"/><Relationship Id="rId1924" Type="http://schemas.openxmlformats.org/officeDocument/2006/relationships/hyperlink" Target="https://vo.uu.edu.ua/grade/report/grader/index.php?id=16919" TargetMode="External"/><Relationship Id="rId3072" Type="http://schemas.openxmlformats.org/officeDocument/2006/relationships/hyperlink" Target="https://vo.uu.edu.ua/grade/report/grader/index.php?id=5697" TargetMode="External"/><Relationship Id="rId3377" Type="http://schemas.openxmlformats.org/officeDocument/2006/relationships/hyperlink" Target="https://vo.uu.edu.ua/grade/report/grader/index.php?id=7295" TargetMode="External"/><Relationship Id="rId4123" Type="http://schemas.openxmlformats.org/officeDocument/2006/relationships/hyperlink" Target="https://vo.uu.edu.ua/grade/report/grader/index.php?id=10453" TargetMode="External"/><Relationship Id="rId4330" Type="http://schemas.openxmlformats.org/officeDocument/2006/relationships/hyperlink" Target="https://vo.uu.edu.ua/grade/report/grader/index.php?id=14502" TargetMode="External"/><Relationship Id="rId4775" Type="http://schemas.openxmlformats.org/officeDocument/2006/relationships/hyperlink" Target="https://vo.uu.edu.ua/grade/report/grader/index.php?id=15784" TargetMode="External"/><Relationship Id="rId4982" Type="http://schemas.openxmlformats.org/officeDocument/2006/relationships/hyperlink" Target="https://vo.uu.edu.ua/grade/report/grader/index.php?id=5048" TargetMode="External"/><Relationship Id="rId298" Type="http://schemas.openxmlformats.org/officeDocument/2006/relationships/hyperlink" Target="https://vo.uu.edu.ua/grade/report/grader/index.php?id=16175" TargetMode="External"/><Relationship Id="rId3584" Type="http://schemas.openxmlformats.org/officeDocument/2006/relationships/hyperlink" Target="https://vo.uu.edu.ua/grade/report/grader/index.php?id=9786" TargetMode="External"/><Relationship Id="rId3791" Type="http://schemas.openxmlformats.org/officeDocument/2006/relationships/hyperlink" Target="https://vo.uu.edu.ua/grade/report/grader/index.php?id=12786" TargetMode="External"/><Relationship Id="rId3889" Type="http://schemas.openxmlformats.org/officeDocument/2006/relationships/hyperlink" Target="https://vo.uu.edu.ua/grade/report/grader/index.php?id=6708" TargetMode="External"/><Relationship Id="rId4428" Type="http://schemas.openxmlformats.org/officeDocument/2006/relationships/hyperlink" Target="https://vo.uu.edu.ua/grade/report/grader/index.php?id=4643" TargetMode="External"/><Relationship Id="rId4635" Type="http://schemas.openxmlformats.org/officeDocument/2006/relationships/hyperlink" Target="https://vo.uu.edu.ua/grade/report/grader/index.php?id=6368" TargetMode="External"/><Relationship Id="rId4842" Type="http://schemas.openxmlformats.org/officeDocument/2006/relationships/hyperlink" Target="https://vo.uu.edu.ua/grade/report/grader/index.php?id=10262" TargetMode="External"/><Relationship Id="rId158" Type="http://schemas.openxmlformats.org/officeDocument/2006/relationships/hyperlink" Target="https://vo.uu.edu.ua/grade/report/grader/index.php?id=12368" TargetMode="External"/><Relationship Id="rId2186" Type="http://schemas.openxmlformats.org/officeDocument/2006/relationships/hyperlink" Target="https://vo.uu.edu.ua/grade/report/grader/index.php?id=7436" TargetMode="External"/><Relationship Id="rId2393" Type="http://schemas.openxmlformats.org/officeDocument/2006/relationships/hyperlink" Target="https://vo.uu.edu.ua/grade/report/grader/index.php?id=10661" TargetMode="External"/><Relationship Id="rId2698" Type="http://schemas.openxmlformats.org/officeDocument/2006/relationships/hyperlink" Target="https://vo.uu.edu.ua/grade/report/grader/index.php?id=6822" TargetMode="External"/><Relationship Id="rId3237" Type="http://schemas.openxmlformats.org/officeDocument/2006/relationships/hyperlink" Target="https://vo.uu.edu.ua/grade/report/grader/index.php?id=12061" TargetMode="External"/><Relationship Id="rId3444" Type="http://schemas.openxmlformats.org/officeDocument/2006/relationships/hyperlink" Target="https://vo.uu.edu.ua/grade/report/grader/index.php?id=14312" TargetMode="External"/><Relationship Id="rId3651" Type="http://schemas.openxmlformats.org/officeDocument/2006/relationships/hyperlink" Target="https://vo.uu.edu.ua/grade/report/grader/index.php?id=6660" TargetMode="External"/><Relationship Id="rId4702" Type="http://schemas.openxmlformats.org/officeDocument/2006/relationships/hyperlink" Target="https://vo.uu.edu.ua/grade/report/grader/index.php?id=12735" TargetMode="External"/><Relationship Id="rId365" Type="http://schemas.openxmlformats.org/officeDocument/2006/relationships/hyperlink" Target="https://vo.uu.edu.ua/grade/report/grader/index.php?id=16715" TargetMode="External"/><Relationship Id="rId572" Type="http://schemas.openxmlformats.org/officeDocument/2006/relationships/hyperlink" Target="https://vo.uu.edu.ua/grade/report/grader/index.php?id=15878" TargetMode="External"/><Relationship Id="rId2046" Type="http://schemas.openxmlformats.org/officeDocument/2006/relationships/hyperlink" Target="https://vo.uu.edu.ua/grade/report/grader/index.php?id=13634" TargetMode="External"/><Relationship Id="rId2253" Type="http://schemas.openxmlformats.org/officeDocument/2006/relationships/hyperlink" Target="https://vo.uu.edu.ua/grade/report/grader/index.php?id=14254" TargetMode="External"/><Relationship Id="rId2460" Type="http://schemas.openxmlformats.org/officeDocument/2006/relationships/hyperlink" Target="https://vo.uu.edu.ua/grade/report/grader/index.php?id=6418" TargetMode="External"/><Relationship Id="rId3304" Type="http://schemas.openxmlformats.org/officeDocument/2006/relationships/hyperlink" Target="https://vo.uu.edu.ua/grade/report/grader/index.php?id=3901" TargetMode="External"/><Relationship Id="rId3511" Type="http://schemas.openxmlformats.org/officeDocument/2006/relationships/hyperlink" Target="https://vo.uu.edu.ua/grade/report/grader/index.php?id=10399" TargetMode="External"/><Relationship Id="rId3749" Type="http://schemas.openxmlformats.org/officeDocument/2006/relationships/hyperlink" Target="https://vo.uu.edu.ua/grade/report/grader/index.php?id=11612" TargetMode="External"/><Relationship Id="rId3956" Type="http://schemas.openxmlformats.org/officeDocument/2006/relationships/hyperlink" Target="https://vo.uu.edu.ua/grade/report/grader/index.php?id=16782" TargetMode="External"/><Relationship Id="rId5171" Type="http://schemas.openxmlformats.org/officeDocument/2006/relationships/hyperlink" Target="https://vo.uu.edu.ua/grade/report/grader/index.php?id=10835" TargetMode="External"/><Relationship Id="rId225" Type="http://schemas.openxmlformats.org/officeDocument/2006/relationships/hyperlink" Target="https://vo.uu.edu.ua/grade/report/grader/index.php?id=13557" TargetMode="External"/><Relationship Id="rId432" Type="http://schemas.openxmlformats.org/officeDocument/2006/relationships/hyperlink" Target="https://vo.uu.edu.ua/grade/report/grader/index.php?id=13851" TargetMode="External"/><Relationship Id="rId877" Type="http://schemas.openxmlformats.org/officeDocument/2006/relationships/hyperlink" Target="https://vo.uu.edu.ua/grade/report/grader/index.php?id=14097" TargetMode="External"/><Relationship Id="rId1062" Type="http://schemas.openxmlformats.org/officeDocument/2006/relationships/hyperlink" Target="https://vo.uu.edu.ua/grade/report/grader/index.php?id=13449" TargetMode="External"/><Relationship Id="rId2113" Type="http://schemas.openxmlformats.org/officeDocument/2006/relationships/hyperlink" Target="https://vo.uu.edu.ua/grade/report/grader/index.php?id=10305" TargetMode="External"/><Relationship Id="rId2320" Type="http://schemas.openxmlformats.org/officeDocument/2006/relationships/hyperlink" Target="https://vo.uu.edu.ua/grade/report/grader/index.php?id=2802" TargetMode="External"/><Relationship Id="rId2558" Type="http://schemas.openxmlformats.org/officeDocument/2006/relationships/hyperlink" Target="https://vo.uu.edu.ua/grade/report/grader/index.php?id=16001" TargetMode="External"/><Relationship Id="rId2765" Type="http://schemas.openxmlformats.org/officeDocument/2006/relationships/hyperlink" Target="https://vo.uu.edu.ua/grade/report/grader/index.php?id=5115" TargetMode="External"/><Relationship Id="rId2972" Type="http://schemas.openxmlformats.org/officeDocument/2006/relationships/hyperlink" Target="https://vo.uu.edu.ua/grade/report/grader/index.php?id=13797" TargetMode="External"/><Relationship Id="rId3609" Type="http://schemas.openxmlformats.org/officeDocument/2006/relationships/hyperlink" Target="https://vo.uu.edu.ua/grade/report/grader/index.php?id=4520" TargetMode="External"/><Relationship Id="rId3816" Type="http://schemas.openxmlformats.org/officeDocument/2006/relationships/hyperlink" Target="https://vo.uu.edu.ua/grade/report/grader/index.php?id=6769" TargetMode="External"/><Relationship Id="rId5269" Type="http://schemas.openxmlformats.org/officeDocument/2006/relationships/hyperlink" Target="https://vo.uu.edu.ua/grade/report/grader/index.php?id=10230" TargetMode="External"/><Relationship Id="rId5476" Type="http://schemas.openxmlformats.org/officeDocument/2006/relationships/hyperlink" Target="https://vo.uu.edu.ua/grade/report/grader/index.php?id=1502" TargetMode="External"/><Relationship Id="rId737" Type="http://schemas.openxmlformats.org/officeDocument/2006/relationships/hyperlink" Target="https://vo.uu.edu.ua/grade/report/grader/index.php?id=11251" TargetMode="External"/><Relationship Id="rId944" Type="http://schemas.openxmlformats.org/officeDocument/2006/relationships/hyperlink" Target="https://vo.uu.edu.ua/grade/report/grader/index.php?id=16605" TargetMode="External"/><Relationship Id="rId1367" Type="http://schemas.openxmlformats.org/officeDocument/2006/relationships/hyperlink" Target="https://vo.uu.edu.ua/grade/report/grader/index.php?id=12472" TargetMode="External"/><Relationship Id="rId1574" Type="http://schemas.openxmlformats.org/officeDocument/2006/relationships/hyperlink" Target="https://vo.uu.edu.ua/grade/report/grader/index.php?id=5659" TargetMode="External"/><Relationship Id="rId1781" Type="http://schemas.openxmlformats.org/officeDocument/2006/relationships/hyperlink" Target="https://vo.uu.edu.ua/grade/report/grader/index.php?id=7828" TargetMode="External"/><Relationship Id="rId2418" Type="http://schemas.openxmlformats.org/officeDocument/2006/relationships/hyperlink" Target="https://vo.uu.edu.ua/grade/report/grader/index.php?id=12929" TargetMode="External"/><Relationship Id="rId2625" Type="http://schemas.openxmlformats.org/officeDocument/2006/relationships/hyperlink" Target="https://vo.uu.edu.ua/grade/report/grader/index.php?id=8598" TargetMode="External"/><Relationship Id="rId2832" Type="http://schemas.openxmlformats.org/officeDocument/2006/relationships/hyperlink" Target="https://vo.uu.edu.ua/grade/report/grader/index.php?id=2234" TargetMode="External"/><Relationship Id="rId4078" Type="http://schemas.openxmlformats.org/officeDocument/2006/relationships/hyperlink" Target="https://vo.uu.edu.ua/grade/report/grader/index.php?id=45" TargetMode="External"/><Relationship Id="rId4285" Type="http://schemas.openxmlformats.org/officeDocument/2006/relationships/hyperlink" Target="https://vo.uu.edu.ua/grade/report/grader/index.php?id=14378" TargetMode="External"/><Relationship Id="rId4492" Type="http://schemas.openxmlformats.org/officeDocument/2006/relationships/hyperlink" Target="https://vo.uu.edu.ua/grade/report/grader/index.php?id=14037" TargetMode="External"/><Relationship Id="rId5031" Type="http://schemas.openxmlformats.org/officeDocument/2006/relationships/hyperlink" Target="https://vo.uu.edu.ua/grade/report/grader/index.php?id=4401" TargetMode="External"/><Relationship Id="rId5129" Type="http://schemas.openxmlformats.org/officeDocument/2006/relationships/hyperlink" Target="https://vo.uu.edu.ua/grade/report/grader/index.php?id=8740" TargetMode="External"/><Relationship Id="rId5336" Type="http://schemas.openxmlformats.org/officeDocument/2006/relationships/hyperlink" Target="https://vo.uu.edu.ua/grade/report/grader/index.php?id=14997" TargetMode="External"/><Relationship Id="rId5543" Type="http://schemas.openxmlformats.org/officeDocument/2006/relationships/hyperlink" Target="https://vo.uu.edu.ua/grade/report/grader/index.php?id=13854" TargetMode="External"/><Relationship Id="rId73" Type="http://schemas.openxmlformats.org/officeDocument/2006/relationships/hyperlink" Target="https://vo.uu.edu.ua/grade/report/grader/index.php?id=14766" TargetMode="External"/><Relationship Id="rId804" Type="http://schemas.openxmlformats.org/officeDocument/2006/relationships/hyperlink" Target="https://vo.uu.edu.ua/grade/report/grader/index.php?id=11829" TargetMode="External"/><Relationship Id="rId1227" Type="http://schemas.openxmlformats.org/officeDocument/2006/relationships/hyperlink" Target="https://vo.uu.edu.ua/grade/report/grader/index.php?id=9415" TargetMode="External"/><Relationship Id="rId1434" Type="http://schemas.openxmlformats.org/officeDocument/2006/relationships/hyperlink" Target="https://vo.uu.edu.ua/grade/report/grader/index.php?id=10426" TargetMode="External"/><Relationship Id="rId1641" Type="http://schemas.openxmlformats.org/officeDocument/2006/relationships/hyperlink" Target="https://vo.uu.edu.ua/grade/report/grader/index.php?id=12235" TargetMode="External"/><Relationship Id="rId1879" Type="http://schemas.openxmlformats.org/officeDocument/2006/relationships/hyperlink" Target="https://vo.uu.edu.ua/grade/report/grader/index.php?id=4465" TargetMode="External"/><Relationship Id="rId3094" Type="http://schemas.openxmlformats.org/officeDocument/2006/relationships/hyperlink" Target="https://vo.uu.edu.ua/grade/report/grader/index.php?id=10114" TargetMode="External"/><Relationship Id="rId4145" Type="http://schemas.openxmlformats.org/officeDocument/2006/relationships/hyperlink" Target="https://vo.uu.edu.ua/grade/report/grader/index.php?id=13185" TargetMode="External"/><Relationship Id="rId4797" Type="http://schemas.openxmlformats.org/officeDocument/2006/relationships/hyperlink" Target="https://vo.uu.edu.ua/grade/report/grader/index.php?id=3916" TargetMode="External"/><Relationship Id="rId1501" Type="http://schemas.openxmlformats.org/officeDocument/2006/relationships/hyperlink" Target="https://vo.uu.edu.ua/grade/report/grader/index.php?id=4060" TargetMode="External"/><Relationship Id="rId1739" Type="http://schemas.openxmlformats.org/officeDocument/2006/relationships/hyperlink" Target="https://vo.uu.edu.ua/grade/report/grader/index.php?id=53" TargetMode="External"/><Relationship Id="rId1946" Type="http://schemas.openxmlformats.org/officeDocument/2006/relationships/hyperlink" Target="https://vo.uu.edu.ua/grade/report/grader/index.php?id=5608" TargetMode="External"/><Relationship Id="rId3399" Type="http://schemas.openxmlformats.org/officeDocument/2006/relationships/hyperlink" Target="https://vo.uu.edu.ua/grade/report/grader/index.php?id=11655" TargetMode="External"/><Relationship Id="rId4005" Type="http://schemas.openxmlformats.org/officeDocument/2006/relationships/hyperlink" Target="https://vo.uu.edu.ua/grade/report/grader/index.php?id=12987" TargetMode="External"/><Relationship Id="rId4352" Type="http://schemas.openxmlformats.org/officeDocument/2006/relationships/hyperlink" Target="https://vo.uu.edu.ua/grade/report/grader/index.php?id=15574" TargetMode="External"/><Relationship Id="rId4657" Type="http://schemas.openxmlformats.org/officeDocument/2006/relationships/hyperlink" Target="https://vo.uu.edu.ua/grade/report/grader/index.php?id=9300" TargetMode="External"/><Relationship Id="rId4864" Type="http://schemas.openxmlformats.org/officeDocument/2006/relationships/hyperlink" Target="https://vo.uu.edu.ua/grade/report/grader/index.php?id=15053" TargetMode="External"/><Relationship Id="rId5403" Type="http://schemas.openxmlformats.org/officeDocument/2006/relationships/hyperlink" Target="https://vo.uu.edu.ua/grade/report/grader/index.php?id=10645" TargetMode="External"/><Relationship Id="rId5610" Type="http://schemas.openxmlformats.org/officeDocument/2006/relationships/hyperlink" Target="https://vo.uu.edu.ua/grade/report/grader/index.php?id=11299" TargetMode="External"/><Relationship Id="rId1806" Type="http://schemas.openxmlformats.org/officeDocument/2006/relationships/hyperlink" Target="https://vo.uu.edu.ua/grade/report/grader/index.php?id=13417" TargetMode="External"/><Relationship Id="rId3161" Type="http://schemas.openxmlformats.org/officeDocument/2006/relationships/hyperlink" Target="https://vo.uu.edu.ua/grade/report/grader/index.php?id=12691" TargetMode="External"/><Relationship Id="rId3259" Type="http://schemas.openxmlformats.org/officeDocument/2006/relationships/hyperlink" Target="https://vo.uu.edu.ua/grade/report/grader/index.php?id=12885" TargetMode="External"/><Relationship Id="rId3466" Type="http://schemas.openxmlformats.org/officeDocument/2006/relationships/hyperlink" Target="https://vo.uu.edu.ua/grade/report/grader/index.php?id=6270" TargetMode="External"/><Relationship Id="rId4212" Type="http://schemas.openxmlformats.org/officeDocument/2006/relationships/hyperlink" Target="https://vo.uu.edu.ua/grade/report/grader/index.php?id=8395" TargetMode="External"/><Relationship Id="rId4517" Type="http://schemas.openxmlformats.org/officeDocument/2006/relationships/hyperlink" Target="https://vo.uu.edu.ua/grade/report/grader/index.php?id=16046" TargetMode="External"/><Relationship Id="rId387" Type="http://schemas.openxmlformats.org/officeDocument/2006/relationships/hyperlink" Target="https://vo.uu.edu.ua/grade/report/grader/index.php?id=16991" TargetMode="External"/><Relationship Id="rId594" Type="http://schemas.openxmlformats.org/officeDocument/2006/relationships/hyperlink" Target="https://vo.uu.edu.ua/grade/report/grader/index.php?id=10772" TargetMode="External"/><Relationship Id="rId2068" Type="http://schemas.openxmlformats.org/officeDocument/2006/relationships/hyperlink" Target="https://vo.uu.edu.ua/grade/report/grader/index.php?id=621" TargetMode="External"/><Relationship Id="rId2275" Type="http://schemas.openxmlformats.org/officeDocument/2006/relationships/hyperlink" Target="https://vo.uu.edu.ua/grade/report/grader/index.php?id=7997" TargetMode="External"/><Relationship Id="rId3021" Type="http://schemas.openxmlformats.org/officeDocument/2006/relationships/hyperlink" Target="https://vo.uu.edu.ua/grade/report/grader/index.php?id=554" TargetMode="External"/><Relationship Id="rId3119" Type="http://schemas.openxmlformats.org/officeDocument/2006/relationships/hyperlink" Target="https://vo.uu.edu.ua/grade/report/grader/index.php?id=10139" TargetMode="External"/><Relationship Id="rId3326" Type="http://schemas.openxmlformats.org/officeDocument/2006/relationships/hyperlink" Target="https://vo.uu.edu.ua/grade/report/grader/index.php?id=8555" TargetMode="External"/><Relationship Id="rId3673" Type="http://schemas.openxmlformats.org/officeDocument/2006/relationships/hyperlink" Target="https://vo.uu.edu.ua/grade/report/grader/index.php?id=13343" TargetMode="External"/><Relationship Id="rId3880" Type="http://schemas.openxmlformats.org/officeDocument/2006/relationships/hyperlink" Target="https://vo.uu.edu.ua/grade/report/grader/index.php?id=5677" TargetMode="External"/><Relationship Id="rId3978" Type="http://schemas.openxmlformats.org/officeDocument/2006/relationships/hyperlink" Target="https://vo.uu.edu.ua/grade/report/grader/index.php?id=361" TargetMode="External"/><Relationship Id="rId4724" Type="http://schemas.openxmlformats.org/officeDocument/2006/relationships/hyperlink" Target="https://vo.uu.edu.ua/grade/report/grader/index.php?id=519" TargetMode="External"/><Relationship Id="rId4931" Type="http://schemas.openxmlformats.org/officeDocument/2006/relationships/hyperlink" Target="https://vo.uu.edu.ua/grade/report/grader/index.php?id=13716" TargetMode="External"/><Relationship Id="rId247" Type="http://schemas.openxmlformats.org/officeDocument/2006/relationships/hyperlink" Target="https://vo.uu.edu.ua/grade/report/grader/index.php?id=14234" TargetMode="External"/><Relationship Id="rId899" Type="http://schemas.openxmlformats.org/officeDocument/2006/relationships/hyperlink" Target="https://vo.uu.edu.ua/grade/report/grader/index.php?id=14603" TargetMode="External"/><Relationship Id="rId1084" Type="http://schemas.openxmlformats.org/officeDocument/2006/relationships/hyperlink" Target="https://vo.uu.edu.ua/grade/report/grader/index.php?id=6910" TargetMode="External"/><Relationship Id="rId2482" Type="http://schemas.openxmlformats.org/officeDocument/2006/relationships/hyperlink" Target="https://vo.uu.edu.ua/grade/report/grader/index.php?id=8075" TargetMode="External"/><Relationship Id="rId2787" Type="http://schemas.openxmlformats.org/officeDocument/2006/relationships/hyperlink" Target="https://vo.uu.edu.ua/grade/report/grader/index.php?id=8549" TargetMode="External"/><Relationship Id="rId3533" Type="http://schemas.openxmlformats.org/officeDocument/2006/relationships/hyperlink" Target="https://vo.uu.edu.ua/grade/report/grader/index.php?id=12843" TargetMode="External"/><Relationship Id="rId3740" Type="http://schemas.openxmlformats.org/officeDocument/2006/relationships/hyperlink" Target="https://vo.uu.edu.ua/grade/report/grader/index.php?id=11072" TargetMode="External"/><Relationship Id="rId3838" Type="http://schemas.openxmlformats.org/officeDocument/2006/relationships/hyperlink" Target="https://vo.uu.edu.ua/grade/report/grader/index.php?id=9716" TargetMode="External"/><Relationship Id="rId5193" Type="http://schemas.openxmlformats.org/officeDocument/2006/relationships/hyperlink" Target="https://vo.uu.edu.ua/grade/report/grader/index.php?id=10886" TargetMode="External"/><Relationship Id="rId107" Type="http://schemas.openxmlformats.org/officeDocument/2006/relationships/hyperlink" Target="https://vo.uu.edu.ua/grade/report/grader/index.php?id=10913" TargetMode="External"/><Relationship Id="rId454" Type="http://schemas.openxmlformats.org/officeDocument/2006/relationships/hyperlink" Target="https://vo.uu.edu.ua/grade/report/grader/index.php?id=13948" TargetMode="External"/><Relationship Id="rId661" Type="http://schemas.openxmlformats.org/officeDocument/2006/relationships/hyperlink" Target="https://vo.uu.edu.ua/grade/report/grader/index.php?id=16031" TargetMode="External"/><Relationship Id="rId759" Type="http://schemas.openxmlformats.org/officeDocument/2006/relationships/hyperlink" Target="https://vo.uu.edu.ua/grade/report/grader/index.php?id=2019" TargetMode="External"/><Relationship Id="rId966" Type="http://schemas.openxmlformats.org/officeDocument/2006/relationships/hyperlink" Target="https://vo.uu.edu.ua/grade/report/grader/index.php?id=16644" TargetMode="External"/><Relationship Id="rId1291" Type="http://schemas.openxmlformats.org/officeDocument/2006/relationships/hyperlink" Target="https://vo.uu.edu.ua/grade/report/grader/index.php?id=16082" TargetMode="External"/><Relationship Id="rId1389" Type="http://schemas.openxmlformats.org/officeDocument/2006/relationships/hyperlink" Target="https://vo.uu.edu.ua/grade/report/grader/index.php?id=14962" TargetMode="External"/><Relationship Id="rId1596" Type="http://schemas.openxmlformats.org/officeDocument/2006/relationships/hyperlink" Target="https://vo.uu.edu.ua/grade/report/grader/index.php?id=10170" TargetMode="External"/><Relationship Id="rId2135" Type="http://schemas.openxmlformats.org/officeDocument/2006/relationships/hyperlink" Target="https://vo.uu.edu.ua/grade/report/grader/index.php?id=1188" TargetMode="External"/><Relationship Id="rId2342" Type="http://schemas.openxmlformats.org/officeDocument/2006/relationships/hyperlink" Target="https://vo.uu.edu.ua/grade/report/grader/index.php?id=7516" TargetMode="External"/><Relationship Id="rId2647" Type="http://schemas.openxmlformats.org/officeDocument/2006/relationships/hyperlink" Target="https://vo.uu.edu.ua/grade/report/grader/index.php?id=9875" TargetMode="External"/><Relationship Id="rId2994" Type="http://schemas.openxmlformats.org/officeDocument/2006/relationships/hyperlink" Target="https://vo.uu.edu.ua/grade/report/grader/index.php?id=16755" TargetMode="External"/><Relationship Id="rId3600" Type="http://schemas.openxmlformats.org/officeDocument/2006/relationships/hyperlink" Target="https://vo.uu.edu.ua/grade/report/grader/index.php?id=4132" TargetMode="External"/><Relationship Id="rId5053" Type="http://schemas.openxmlformats.org/officeDocument/2006/relationships/hyperlink" Target="https://vo.uu.edu.ua/grade/report/grader/index.php?id=13017" TargetMode="External"/><Relationship Id="rId5260" Type="http://schemas.openxmlformats.org/officeDocument/2006/relationships/hyperlink" Target="https://vo.uu.edu.ua/grade/report/grader/index.php?id=11953" TargetMode="External"/><Relationship Id="rId5498" Type="http://schemas.openxmlformats.org/officeDocument/2006/relationships/hyperlink" Target="https://vo.uu.edu.ua/grade/report/grader/index.php?id=5248" TargetMode="External"/><Relationship Id="rId314" Type="http://schemas.openxmlformats.org/officeDocument/2006/relationships/hyperlink" Target="https://vo.uu.edu.ua/grade/report/grader/index.php?id=16191" TargetMode="External"/><Relationship Id="rId521" Type="http://schemas.openxmlformats.org/officeDocument/2006/relationships/hyperlink" Target="https://vo.uu.edu.ua/grade/report/grader/index.php?id=13635" TargetMode="External"/><Relationship Id="rId619" Type="http://schemas.openxmlformats.org/officeDocument/2006/relationships/hyperlink" Target="https://vo.uu.edu.ua/grade/report/grader/index.php?id=11482" TargetMode="External"/><Relationship Id="rId1151" Type="http://schemas.openxmlformats.org/officeDocument/2006/relationships/hyperlink" Target="https://vo.uu.edu.ua/grade/report/grader/index.php?id=388" TargetMode="External"/><Relationship Id="rId1249" Type="http://schemas.openxmlformats.org/officeDocument/2006/relationships/hyperlink" Target="https://vo.uu.edu.ua/grade/report/grader/index.php?id=11570" TargetMode="External"/><Relationship Id="rId2202" Type="http://schemas.openxmlformats.org/officeDocument/2006/relationships/hyperlink" Target="https://vo.uu.edu.ua/grade/report/grader/index.php?id=17002" TargetMode="External"/><Relationship Id="rId2854" Type="http://schemas.openxmlformats.org/officeDocument/2006/relationships/hyperlink" Target="https://vo.uu.edu.ua/grade/report/grader/index.php?id=5132" TargetMode="External"/><Relationship Id="rId3905" Type="http://schemas.openxmlformats.org/officeDocument/2006/relationships/hyperlink" Target="https://vo.uu.edu.ua/grade/report/grader/index.php?id=13919" TargetMode="External"/><Relationship Id="rId5120" Type="http://schemas.openxmlformats.org/officeDocument/2006/relationships/hyperlink" Target="https://vo.uu.edu.ua/grade/report/grader/index.php?id=16840" TargetMode="External"/><Relationship Id="rId5358" Type="http://schemas.openxmlformats.org/officeDocument/2006/relationships/hyperlink" Target="https://vo.uu.edu.ua/grade/report/grader/index.php?id=16227" TargetMode="External"/><Relationship Id="rId5565" Type="http://schemas.openxmlformats.org/officeDocument/2006/relationships/hyperlink" Target="https://vo.uu.edu.ua/grade/report/grader/index.php?id=16740" TargetMode="External"/><Relationship Id="rId95" Type="http://schemas.openxmlformats.org/officeDocument/2006/relationships/hyperlink" Target="https://vo.uu.edu.ua/grade/report/grader/index.php?id=719" TargetMode="External"/><Relationship Id="rId826" Type="http://schemas.openxmlformats.org/officeDocument/2006/relationships/hyperlink" Target="https://vo.uu.edu.ua/grade/report/grader/index.php?id=12048" TargetMode="External"/><Relationship Id="rId1011" Type="http://schemas.openxmlformats.org/officeDocument/2006/relationships/hyperlink" Target="https://vo.uu.edu.ua/grade/report/grader/index.php?id=16685" TargetMode="External"/><Relationship Id="rId1109" Type="http://schemas.openxmlformats.org/officeDocument/2006/relationships/hyperlink" Target="https://vo.uu.edu.ua/grade/report/grader/index.php?id=9635" TargetMode="External"/><Relationship Id="rId1456" Type="http://schemas.openxmlformats.org/officeDocument/2006/relationships/hyperlink" Target="https://vo.uu.edu.ua/grade/report/grader/index.php?id=2071" TargetMode="External"/><Relationship Id="rId1663" Type="http://schemas.openxmlformats.org/officeDocument/2006/relationships/hyperlink" Target="https://vo.uu.edu.ua/grade/report/grader/index.php?id=12879" TargetMode="External"/><Relationship Id="rId1870" Type="http://schemas.openxmlformats.org/officeDocument/2006/relationships/hyperlink" Target="https://vo.uu.edu.ua/grade/report/grader/index.php?id=1288" TargetMode="External"/><Relationship Id="rId1968" Type="http://schemas.openxmlformats.org/officeDocument/2006/relationships/hyperlink" Target="https://vo.uu.edu.ua/grade/report/grader/index.php?id=600" TargetMode="External"/><Relationship Id="rId2507" Type="http://schemas.openxmlformats.org/officeDocument/2006/relationships/hyperlink" Target="https://vo.uu.edu.ua/grade/report/grader/index.php?id=8721" TargetMode="External"/><Relationship Id="rId2714" Type="http://schemas.openxmlformats.org/officeDocument/2006/relationships/hyperlink" Target="https://vo.uu.edu.ua/grade/report/grader/index.php?id=9539" TargetMode="External"/><Relationship Id="rId2921" Type="http://schemas.openxmlformats.org/officeDocument/2006/relationships/hyperlink" Target="https://vo.uu.edu.ua/grade/report/grader/index.php?id=2448" TargetMode="External"/><Relationship Id="rId4167" Type="http://schemas.openxmlformats.org/officeDocument/2006/relationships/hyperlink" Target="https://vo.uu.edu.ua/grade/report/grader/index.php?id=15461" TargetMode="External"/><Relationship Id="rId4374" Type="http://schemas.openxmlformats.org/officeDocument/2006/relationships/hyperlink" Target="https://vo.uu.edu.ua/grade/report/grader/index.php?id=16497" TargetMode="External"/><Relationship Id="rId4581" Type="http://schemas.openxmlformats.org/officeDocument/2006/relationships/hyperlink" Target="https://vo.uu.edu.ua/grade/report/grader/index.php?id=6625" TargetMode="External"/><Relationship Id="rId5218" Type="http://schemas.openxmlformats.org/officeDocument/2006/relationships/hyperlink" Target="https://vo.uu.edu.ua/grade/report/grader/index.php?id=9056" TargetMode="External"/><Relationship Id="rId5425" Type="http://schemas.openxmlformats.org/officeDocument/2006/relationships/hyperlink" Target="https://vo.uu.edu.ua/grade/report/grader/index.php?id=16566" TargetMode="External"/><Relationship Id="rId1316" Type="http://schemas.openxmlformats.org/officeDocument/2006/relationships/hyperlink" Target="https://vo.uu.edu.ua/grade/report/grader/index.php?id=11109" TargetMode="External"/><Relationship Id="rId1523" Type="http://schemas.openxmlformats.org/officeDocument/2006/relationships/hyperlink" Target="https://vo.uu.edu.ua/grade/report/grader/index.php?id=4133" TargetMode="External"/><Relationship Id="rId1730" Type="http://schemas.openxmlformats.org/officeDocument/2006/relationships/hyperlink" Target="https://vo.uu.edu.ua/grade/report/grader/index.php?id=16212" TargetMode="External"/><Relationship Id="rId3183" Type="http://schemas.openxmlformats.org/officeDocument/2006/relationships/hyperlink" Target="https://vo.uu.edu.ua/grade/report/grader/index.php?id=13363" TargetMode="External"/><Relationship Id="rId3390" Type="http://schemas.openxmlformats.org/officeDocument/2006/relationships/hyperlink" Target="https://vo.uu.edu.ua/grade/report/grader/index.php?id=7317" TargetMode="External"/><Relationship Id="rId4027" Type="http://schemas.openxmlformats.org/officeDocument/2006/relationships/hyperlink" Target="https://vo.uu.edu.ua/grade/report/grader/index.php?id=351" TargetMode="External"/><Relationship Id="rId4234" Type="http://schemas.openxmlformats.org/officeDocument/2006/relationships/hyperlink" Target="https://vo.uu.edu.ua/grade/report/grader/index.php?id=10952" TargetMode="External"/><Relationship Id="rId4441" Type="http://schemas.openxmlformats.org/officeDocument/2006/relationships/hyperlink" Target="https://vo.uu.edu.ua/grade/report/grader/index.php?id=8485" TargetMode="External"/><Relationship Id="rId4679" Type="http://schemas.openxmlformats.org/officeDocument/2006/relationships/hyperlink" Target="https://vo.uu.edu.ua/grade/report/grader/index.php?id=12336" TargetMode="External"/><Relationship Id="rId4886" Type="http://schemas.openxmlformats.org/officeDocument/2006/relationships/hyperlink" Target="https://vo.uu.edu.ua/grade/report/grader/index.php?id=15863" TargetMode="External"/><Relationship Id="rId22" Type="http://schemas.openxmlformats.org/officeDocument/2006/relationships/hyperlink" Target="https://vo.uu.edu.ua/grade/report/grader/index.php?id=14715" TargetMode="External"/><Relationship Id="rId1828" Type="http://schemas.openxmlformats.org/officeDocument/2006/relationships/hyperlink" Target="https://vo.uu.edu.ua/grade/report/grader/index.php?id=15067" TargetMode="External"/><Relationship Id="rId3043" Type="http://schemas.openxmlformats.org/officeDocument/2006/relationships/hyperlink" Target="https://vo.uu.edu.ua/grade/report/grader/index.php?id=2920" TargetMode="External"/><Relationship Id="rId3250" Type="http://schemas.openxmlformats.org/officeDocument/2006/relationships/hyperlink" Target="https://vo.uu.edu.ua/grade/report/grader/index.php?id=12243" TargetMode="External"/><Relationship Id="rId3488" Type="http://schemas.openxmlformats.org/officeDocument/2006/relationships/hyperlink" Target="https://vo.uu.edu.ua/grade/report/grader/index.php?id=8799" TargetMode="External"/><Relationship Id="rId3695" Type="http://schemas.openxmlformats.org/officeDocument/2006/relationships/hyperlink" Target="https://vo.uu.edu.ua/grade/report/grader/index.php?id=14870" TargetMode="External"/><Relationship Id="rId4539" Type="http://schemas.openxmlformats.org/officeDocument/2006/relationships/hyperlink" Target="https://vo.uu.edu.ua/grade/report/grader/index.php?id=7488" TargetMode="External"/><Relationship Id="rId4746" Type="http://schemas.openxmlformats.org/officeDocument/2006/relationships/hyperlink" Target="https://vo.uu.edu.ua/grade/report/grader/index.php?id=10632" TargetMode="External"/><Relationship Id="rId4953" Type="http://schemas.openxmlformats.org/officeDocument/2006/relationships/hyperlink" Target="https://vo.uu.edu.ua/grade/report/grader/index.php?id=3520" TargetMode="External"/><Relationship Id="rId171" Type="http://schemas.openxmlformats.org/officeDocument/2006/relationships/hyperlink" Target="https://vo.uu.edu.ua/grade/report/grader/index.php?id=13068" TargetMode="External"/><Relationship Id="rId2297" Type="http://schemas.openxmlformats.org/officeDocument/2006/relationships/hyperlink" Target="https://vo.uu.edu.ua/grade/report/grader/index.php?id=12812" TargetMode="External"/><Relationship Id="rId3348" Type="http://schemas.openxmlformats.org/officeDocument/2006/relationships/hyperlink" Target="https://vo.uu.edu.ua/grade/report/grader/index.php?id=14316" TargetMode="External"/><Relationship Id="rId3555" Type="http://schemas.openxmlformats.org/officeDocument/2006/relationships/hyperlink" Target="https://vo.uu.edu.ua/grade/report/grader/index.php?id=2340" TargetMode="External"/><Relationship Id="rId3762" Type="http://schemas.openxmlformats.org/officeDocument/2006/relationships/hyperlink" Target="https://vo.uu.edu.ua/grade/report/grader/index.php?id=12158" TargetMode="External"/><Relationship Id="rId4301" Type="http://schemas.openxmlformats.org/officeDocument/2006/relationships/hyperlink" Target="https://vo.uu.edu.ua/grade/report/grader/index.php?id=14395" TargetMode="External"/><Relationship Id="rId4606" Type="http://schemas.openxmlformats.org/officeDocument/2006/relationships/hyperlink" Target="https://vo.uu.edu.ua/grade/report/grader/index.php?id=10175" TargetMode="External"/><Relationship Id="rId4813" Type="http://schemas.openxmlformats.org/officeDocument/2006/relationships/hyperlink" Target="https://vo.uu.edu.ua/grade/report/grader/index.php?id=8310" TargetMode="External"/><Relationship Id="rId269" Type="http://schemas.openxmlformats.org/officeDocument/2006/relationships/hyperlink" Target="https://vo.uu.edu.ua/grade/report/grader/index.php?id=15833" TargetMode="External"/><Relationship Id="rId476" Type="http://schemas.openxmlformats.org/officeDocument/2006/relationships/hyperlink" Target="https://vo.uu.edu.ua/grade/report/grader/index.php?id=10995" TargetMode="External"/><Relationship Id="rId683" Type="http://schemas.openxmlformats.org/officeDocument/2006/relationships/hyperlink" Target="https://vo.uu.edu.ua/grade/report/grader/index.php?id=16334" TargetMode="External"/><Relationship Id="rId890" Type="http://schemas.openxmlformats.org/officeDocument/2006/relationships/hyperlink" Target="https://vo.uu.edu.ua/grade/report/grader/index.php?id=14447" TargetMode="External"/><Relationship Id="rId2157" Type="http://schemas.openxmlformats.org/officeDocument/2006/relationships/hyperlink" Target="https://vo.uu.edu.ua/grade/report/grader/index.php?id=1179" TargetMode="External"/><Relationship Id="rId2364" Type="http://schemas.openxmlformats.org/officeDocument/2006/relationships/hyperlink" Target="https://vo.uu.edu.ua/grade/report/grader/index.php?id=7541" TargetMode="External"/><Relationship Id="rId2571" Type="http://schemas.openxmlformats.org/officeDocument/2006/relationships/hyperlink" Target="https://vo.uu.edu.ua/grade/report/grader/index.php?id=4779" TargetMode="External"/><Relationship Id="rId3110" Type="http://schemas.openxmlformats.org/officeDocument/2006/relationships/hyperlink" Target="https://vo.uu.edu.ua/grade/report/grader/index.php?id=10130" TargetMode="External"/><Relationship Id="rId3208" Type="http://schemas.openxmlformats.org/officeDocument/2006/relationships/hyperlink" Target="https://vo.uu.edu.ua/grade/report/grader/index.php?id=15849" TargetMode="External"/><Relationship Id="rId3415" Type="http://schemas.openxmlformats.org/officeDocument/2006/relationships/hyperlink" Target="https://vo.uu.edu.ua/grade/report/grader/index.php?id=11677" TargetMode="External"/><Relationship Id="rId129" Type="http://schemas.openxmlformats.org/officeDocument/2006/relationships/hyperlink" Target="https://vo.uu.edu.ua/grade/report/grader/index.php?id=11042" TargetMode="External"/><Relationship Id="rId336" Type="http://schemas.openxmlformats.org/officeDocument/2006/relationships/hyperlink" Target="https://vo.uu.edu.ua/grade/report/grader/index.php?id=16522" TargetMode="External"/><Relationship Id="rId543" Type="http://schemas.openxmlformats.org/officeDocument/2006/relationships/hyperlink" Target="https://vo.uu.edu.ua/grade/report/grader/index.php?id=13980" TargetMode="External"/><Relationship Id="rId988" Type="http://schemas.openxmlformats.org/officeDocument/2006/relationships/hyperlink" Target="https://vo.uu.edu.ua/grade/report/grader/index.php?id=11336" TargetMode="External"/><Relationship Id="rId1173" Type="http://schemas.openxmlformats.org/officeDocument/2006/relationships/hyperlink" Target="https://vo.uu.edu.ua/grade/report/grader/index.php?id=12891" TargetMode="External"/><Relationship Id="rId1380" Type="http://schemas.openxmlformats.org/officeDocument/2006/relationships/hyperlink" Target="https://vo.uu.edu.ua/grade/report/grader/index.php?id=12767" TargetMode="External"/><Relationship Id="rId2017" Type="http://schemas.openxmlformats.org/officeDocument/2006/relationships/hyperlink" Target="https://vo.uu.edu.ua/grade/report/grader/index.php?id=16551" TargetMode="External"/><Relationship Id="rId2224" Type="http://schemas.openxmlformats.org/officeDocument/2006/relationships/hyperlink" Target="https://vo.uu.edu.ua/grade/report/grader/index.php?id=7098" TargetMode="External"/><Relationship Id="rId2669" Type="http://schemas.openxmlformats.org/officeDocument/2006/relationships/hyperlink" Target="https://vo.uu.edu.ua/grade/report/grader/index.php?id=3260" TargetMode="External"/><Relationship Id="rId2876" Type="http://schemas.openxmlformats.org/officeDocument/2006/relationships/hyperlink" Target="https://vo.uu.edu.ua/grade/report/grader/index.php?id=10151" TargetMode="External"/><Relationship Id="rId3622" Type="http://schemas.openxmlformats.org/officeDocument/2006/relationships/hyperlink" Target="https://vo.uu.edu.ua/grade/report/grader/index.php?id=5652" TargetMode="External"/><Relationship Id="rId3927" Type="http://schemas.openxmlformats.org/officeDocument/2006/relationships/hyperlink" Target="https://vo.uu.edu.ua/grade/report/grader/index.php?id=15226" TargetMode="External"/><Relationship Id="rId5075" Type="http://schemas.openxmlformats.org/officeDocument/2006/relationships/hyperlink" Target="https://vo.uu.edu.ua/grade/report/grader/index.php?id=7342" TargetMode="External"/><Relationship Id="rId5282" Type="http://schemas.openxmlformats.org/officeDocument/2006/relationships/hyperlink" Target="https://vo.uu.edu.ua/grade/report/grader/index.php?id=12616" TargetMode="External"/><Relationship Id="rId5587" Type="http://schemas.openxmlformats.org/officeDocument/2006/relationships/hyperlink" Target="https://vo.uu.edu.ua/grade/report/grader/index.php?id=14351" TargetMode="External"/><Relationship Id="rId403" Type="http://schemas.openxmlformats.org/officeDocument/2006/relationships/hyperlink" Target="https://vo.uu.edu.ua/grade/report/grader/index.php?id=4644" TargetMode="External"/><Relationship Id="rId750" Type="http://schemas.openxmlformats.org/officeDocument/2006/relationships/hyperlink" Target="https://vo.uu.edu.ua/grade/report/grader/index.php?id=11389" TargetMode="External"/><Relationship Id="rId848" Type="http://schemas.openxmlformats.org/officeDocument/2006/relationships/hyperlink" Target="https://vo.uu.edu.ua/grade/report/grader/index.php?id=13435" TargetMode="External"/><Relationship Id="rId1033" Type="http://schemas.openxmlformats.org/officeDocument/2006/relationships/hyperlink" Target="https://vo.uu.edu.ua/grade/report/grader/index.php?id=13950" TargetMode="External"/><Relationship Id="rId1478" Type="http://schemas.openxmlformats.org/officeDocument/2006/relationships/hyperlink" Target="https://vo.uu.edu.ua/grade/report/grader/index.php?id=2224" TargetMode="External"/><Relationship Id="rId1685" Type="http://schemas.openxmlformats.org/officeDocument/2006/relationships/hyperlink" Target="https://vo.uu.edu.ua/grade/report/grader/index.php?id=17075" TargetMode="External"/><Relationship Id="rId1892" Type="http://schemas.openxmlformats.org/officeDocument/2006/relationships/hyperlink" Target="https://vo.uu.edu.ua/grade/report/grader/index.php?id=7546" TargetMode="External"/><Relationship Id="rId2431" Type="http://schemas.openxmlformats.org/officeDocument/2006/relationships/hyperlink" Target="https://vo.uu.edu.ua/grade/report/grader/index.php?id=15898" TargetMode="External"/><Relationship Id="rId2529" Type="http://schemas.openxmlformats.org/officeDocument/2006/relationships/hyperlink" Target="https://vo.uu.edu.ua/grade/report/grader/index.php?id=9325" TargetMode="External"/><Relationship Id="rId2736" Type="http://schemas.openxmlformats.org/officeDocument/2006/relationships/hyperlink" Target="https://vo.uu.edu.ua/grade/report/grader/index.php?id=3789" TargetMode="External"/><Relationship Id="rId4091" Type="http://schemas.openxmlformats.org/officeDocument/2006/relationships/hyperlink" Target="https://vo.uu.edu.ua/grade/report/grader/index.php?id=6696" TargetMode="External"/><Relationship Id="rId4189" Type="http://schemas.openxmlformats.org/officeDocument/2006/relationships/hyperlink" Target="https://vo.uu.edu.ua/grade/report/grader/index.php?id=6153" TargetMode="External"/><Relationship Id="rId5142" Type="http://schemas.openxmlformats.org/officeDocument/2006/relationships/hyperlink" Target="https://vo.uu.edu.ua/grade/report/grader/index.php?id=10084" TargetMode="External"/><Relationship Id="rId610" Type="http://schemas.openxmlformats.org/officeDocument/2006/relationships/hyperlink" Target="https://vo.uu.edu.ua/grade/report/grader/index.php?id=10799" TargetMode="External"/><Relationship Id="rId708" Type="http://schemas.openxmlformats.org/officeDocument/2006/relationships/hyperlink" Target="https://vo.uu.edu.ua/grade/report/grader/index.php?id=16246" TargetMode="External"/><Relationship Id="rId915" Type="http://schemas.openxmlformats.org/officeDocument/2006/relationships/hyperlink" Target="https://vo.uu.edu.ua/grade/report/grader/index.php?id=16127" TargetMode="External"/><Relationship Id="rId1240" Type="http://schemas.openxmlformats.org/officeDocument/2006/relationships/hyperlink" Target="https://vo.uu.edu.ua/grade/report/grader/index.php?id=15091" TargetMode="External"/><Relationship Id="rId1338" Type="http://schemas.openxmlformats.org/officeDocument/2006/relationships/hyperlink" Target="https://vo.uu.edu.ua/grade/report/grader/index.php?id=11132" TargetMode="External"/><Relationship Id="rId1545" Type="http://schemas.openxmlformats.org/officeDocument/2006/relationships/hyperlink" Target="https://vo.uu.edu.ua/grade/report/grader/index.php?id=4173" TargetMode="External"/><Relationship Id="rId2943" Type="http://schemas.openxmlformats.org/officeDocument/2006/relationships/hyperlink" Target="https://vo.uu.edu.ua/grade/report/grader/index.php?id=6590" TargetMode="External"/><Relationship Id="rId4049" Type="http://schemas.openxmlformats.org/officeDocument/2006/relationships/hyperlink" Target="https://vo.uu.edu.ua/grade/report/grader/index.php?id=12125" TargetMode="External"/><Relationship Id="rId4396" Type="http://schemas.openxmlformats.org/officeDocument/2006/relationships/hyperlink" Target="https://vo.uu.edu.ua/grade/report/grader/index.php?id=16682" TargetMode="External"/><Relationship Id="rId5002" Type="http://schemas.openxmlformats.org/officeDocument/2006/relationships/hyperlink" Target="https://vo.uu.edu.ua/grade/report/grader/index.php?id=15679" TargetMode="External"/><Relationship Id="rId5447" Type="http://schemas.openxmlformats.org/officeDocument/2006/relationships/hyperlink" Target="https://vo.uu.edu.ua/grade/report/grader/index.php?id=15915" TargetMode="External"/><Relationship Id="rId1100" Type="http://schemas.openxmlformats.org/officeDocument/2006/relationships/hyperlink" Target="https://vo.uu.edu.ua/grade/report/grader/index.php?id=16628" TargetMode="External"/><Relationship Id="rId1405" Type="http://schemas.openxmlformats.org/officeDocument/2006/relationships/hyperlink" Target="https://vo.uu.edu.ua/grade/report/grader/index.php?id=6022" TargetMode="External"/><Relationship Id="rId1752" Type="http://schemas.openxmlformats.org/officeDocument/2006/relationships/hyperlink" Target="https://vo.uu.edu.ua/grade/report/grader/index.php?id=6202" TargetMode="External"/><Relationship Id="rId2803" Type="http://schemas.openxmlformats.org/officeDocument/2006/relationships/hyperlink" Target="https://vo.uu.edu.ua/grade/report/grader/index.php?id=10085" TargetMode="External"/><Relationship Id="rId4256" Type="http://schemas.openxmlformats.org/officeDocument/2006/relationships/hyperlink" Target="https://vo.uu.edu.ua/grade/report/grader/index.php?id=11973" TargetMode="External"/><Relationship Id="rId4463" Type="http://schemas.openxmlformats.org/officeDocument/2006/relationships/hyperlink" Target="https://vo.uu.edu.ua/grade/report/grader/index.php?id=10106" TargetMode="External"/><Relationship Id="rId4670" Type="http://schemas.openxmlformats.org/officeDocument/2006/relationships/hyperlink" Target="https://vo.uu.edu.ua/grade/report/grader/index.php?id=11093" TargetMode="External"/><Relationship Id="rId5307" Type="http://schemas.openxmlformats.org/officeDocument/2006/relationships/hyperlink" Target="https://vo.uu.edu.ua/grade/report/grader/index.php?id=11390" TargetMode="External"/><Relationship Id="rId5514" Type="http://schemas.openxmlformats.org/officeDocument/2006/relationships/hyperlink" Target="https://vo.uu.edu.ua/grade/report/grader/index.php?id=9391" TargetMode="External"/><Relationship Id="rId44" Type="http://schemas.openxmlformats.org/officeDocument/2006/relationships/hyperlink" Target="https://vo.uu.edu.ua/grade/report/grader/index.php?id=14737" TargetMode="External"/><Relationship Id="rId1612" Type="http://schemas.openxmlformats.org/officeDocument/2006/relationships/hyperlink" Target="https://vo.uu.edu.ua/grade/report/grader/index.php?id=11229" TargetMode="External"/><Relationship Id="rId1917" Type="http://schemas.openxmlformats.org/officeDocument/2006/relationships/hyperlink" Target="https://vo.uu.edu.ua/grade/report/grader/index.php?id=11195" TargetMode="External"/><Relationship Id="rId3065" Type="http://schemas.openxmlformats.org/officeDocument/2006/relationships/hyperlink" Target="https://vo.uu.edu.ua/grade/report/grader/index.php?id=4342" TargetMode="External"/><Relationship Id="rId3272" Type="http://schemas.openxmlformats.org/officeDocument/2006/relationships/hyperlink" Target="https://vo.uu.edu.ua/grade/report/grader/index.php?id=3754" TargetMode="External"/><Relationship Id="rId4116" Type="http://schemas.openxmlformats.org/officeDocument/2006/relationships/hyperlink" Target="https://vo.uu.edu.ua/grade/report/grader/index.php?id=9198" TargetMode="External"/><Relationship Id="rId4323" Type="http://schemas.openxmlformats.org/officeDocument/2006/relationships/hyperlink" Target="https://vo.uu.edu.ua/grade/report/grader/index.php?id=14494" TargetMode="External"/><Relationship Id="rId4530" Type="http://schemas.openxmlformats.org/officeDocument/2006/relationships/hyperlink" Target="https://vo.uu.edu.ua/grade/report/grader/index.php?id=7432" TargetMode="External"/><Relationship Id="rId4768" Type="http://schemas.openxmlformats.org/officeDocument/2006/relationships/hyperlink" Target="https://vo.uu.edu.ua/grade/report/grader/index.php?id=15143" TargetMode="External"/><Relationship Id="rId4975" Type="http://schemas.openxmlformats.org/officeDocument/2006/relationships/hyperlink" Target="https://vo.uu.edu.ua/grade/report/grader/index.php?id=4834" TargetMode="External"/><Relationship Id="rId193" Type="http://schemas.openxmlformats.org/officeDocument/2006/relationships/hyperlink" Target="https://vo.uu.edu.ua/grade/report/grader/index.php?id=13171" TargetMode="External"/><Relationship Id="rId498" Type="http://schemas.openxmlformats.org/officeDocument/2006/relationships/hyperlink" Target="https://vo.uu.edu.ua/grade/report/grader/index.php?id=12290" TargetMode="External"/><Relationship Id="rId2081" Type="http://schemas.openxmlformats.org/officeDocument/2006/relationships/hyperlink" Target="https://vo.uu.edu.ua/grade/report/grader/index.php?id=11867" TargetMode="External"/><Relationship Id="rId2179" Type="http://schemas.openxmlformats.org/officeDocument/2006/relationships/hyperlink" Target="https://vo.uu.edu.ua/grade/report/grader/index.php?id=6644" TargetMode="External"/><Relationship Id="rId3132" Type="http://schemas.openxmlformats.org/officeDocument/2006/relationships/hyperlink" Target="https://vo.uu.edu.ua/grade/report/grader/index.php?id=10324" TargetMode="External"/><Relationship Id="rId3577" Type="http://schemas.openxmlformats.org/officeDocument/2006/relationships/hyperlink" Target="https://vo.uu.edu.ua/grade/report/grader/index.php?id=6373" TargetMode="External"/><Relationship Id="rId3784" Type="http://schemas.openxmlformats.org/officeDocument/2006/relationships/hyperlink" Target="https://vo.uu.edu.ua/grade/report/grader/index.php?id=12587" TargetMode="External"/><Relationship Id="rId3991" Type="http://schemas.openxmlformats.org/officeDocument/2006/relationships/hyperlink" Target="https://vo.uu.edu.ua/grade/report/grader/index.php?id=1023" TargetMode="External"/><Relationship Id="rId4628" Type="http://schemas.openxmlformats.org/officeDocument/2006/relationships/hyperlink" Target="https://vo.uu.edu.ua/grade/report/grader/index.php?id=15242" TargetMode="External"/><Relationship Id="rId4835" Type="http://schemas.openxmlformats.org/officeDocument/2006/relationships/hyperlink" Target="https://vo.uu.edu.ua/grade/report/grader/index.php?id=10253" TargetMode="External"/><Relationship Id="rId260" Type="http://schemas.openxmlformats.org/officeDocument/2006/relationships/hyperlink" Target="https://vo.uu.edu.ua/grade/report/grader/index.php?id=15196" TargetMode="External"/><Relationship Id="rId2386" Type="http://schemas.openxmlformats.org/officeDocument/2006/relationships/hyperlink" Target="https://vo.uu.edu.ua/grade/report/grader/index.php?id=10183" TargetMode="External"/><Relationship Id="rId2593" Type="http://schemas.openxmlformats.org/officeDocument/2006/relationships/hyperlink" Target="https://vo.uu.edu.ua/grade/report/grader/index.php?id=4863" TargetMode="External"/><Relationship Id="rId3437" Type="http://schemas.openxmlformats.org/officeDocument/2006/relationships/hyperlink" Target="https://vo.uu.edu.ua/grade/report/grader/index.php?id=11928" TargetMode="External"/><Relationship Id="rId3644" Type="http://schemas.openxmlformats.org/officeDocument/2006/relationships/hyperlink" Target="https://vo.uu.edu.ua/grade/report/grader/index.php?id=6342" TargetMode="External"/><Relationship Id="rId3851" Type="http://schemas.openxmlformats.org/officeDocument/2006/relationships/hyperlink" Target="https://vo.uu.edu.ua/grade/report/grader/index.php?id=10038" TargetMode="External"/><Relationship Id="rId4902" Type="http://schemas.openxmlformats.org/officeDocument/2006/relationships/hyperlink" Target="https://vo.uu.edu.ua/grade/report/grader/index.php?id=2697" TargetMode="External"/><Relationship Id="rId5097" Type="http://schemas.openxmlformats.org/officeDocument/2006/relationships/hyperlink" Target="https://vo.uu.edu.ua/grade/report/grader/index.php?id=7364" TargetMode="External"/><Relationship Id="rId120" Type="http://schemas.openxmlformats.org/officeDocument/2006/relationships/hyperlink" Target="https://vo.uu.edu.ua/grade/report/grader/index.php?id=10996" TargetMode="External"/><Relationship Id="rId358" Type="http://schemas.openxmlformats.org/officeDocument/2006/relationships/hyperlink" Target="https://vo.uu.edu.ua/grade/report/grader/index.php?id=16708" TargetMode="External"/><Relationship Id="rId565" Type="http://schemas.openxmlformats.org/officeDocument/2006/relationships/hyperlink" Target="https://vo.uu.edu.ua/grade/report/grader/index.php?id=14657" TargetMode="External"/><Relationship Id="rId772" Type="http://schemas.openxmlformats.org/officeDocument/2006/relationships/hyperlink" Target="https://vo.uu.edu.ua/grade/report/grader/index.php?id=10665" TargetMode="External"/><Relationship Id="rId1195" Type="http://schemas.openxmlformats.org/officeDocument/2006/relationships/hyperlink" Target="https://vo.uu.edu.ua/grade/report/grader/index.php?id=823" TargetMode="External"/><Relationship Id="rId2039" Type="http://schemas.openxmlformats.org/officeDocument/2006/relationships/hyperlink" Target="https://vo.uu.edu.ua/grade/report/grader/index.php?id=8954" TargetMode="External"/><Relationship Id="rId2246" Type="http://schemas.openxmlformats.org/officeDocument/2006/relationships/hyperlink" Target="https://vo.uu.edu.ua/grade/report/grader/index.php?id=10188" TargetMode="External"/><Relationship Id="rId2453" Type="http://schemas.openxmlformats.org/officeDocument/2006/relationships/hyperlink" Target="https://vo.uu.edu.ua/grade/report/grader/index.php?id=6398" TargetMode="External"/><Relationship Id="rId2660" Type="http://schemas.openxmlformats.org/officeDocument/2006/relationships/hyperlink" Target="https://vo.uu.edu.ua/grade/report/grader/index.php?id=3220" TargetMode="External"/><Relationship Id="rId2898" Type="http://schemas.openxmlformats.org/officeDocument/2006/relationships/hyperlink" Target="https://vo.uu.edu.ua/grade/report/grader/index.php?id=12715" TargetMode="External"/><Relationship Id="rId3504" Type="http://schemas.openxmlformats.org/officeDocument/2006/relationships/hyperlink" Target="https://vo.uu.edu.ua/grade/report/grader/index.php?id=10054" TargetMode="External"/><Relationship Id="rId3711" Type="http://schemas.openxmlformats.org/officeDocument/2006/relationships/hyperlink" Target="https://vo.uu.edu.ua/grade/report/grader/index.php?id=3540" TargetMode="External"/><Relationship Id="rId3949" Type="http://schemas.openxmlformats.org/officeDocument/2006/relationships/hyperlink" Target="https://vo.uu.edu.ua/grade/report/grader/index.php?id=16775" TargetMode="External"/><Relationship Id="rId5164" Type="http://schemas.openxmlformats.org/officeDocument/2006/relationships/hyperlink" Target="https://vo.uu.edu.ua/grade/report/grader/index.php?id=15135" TargetMode="External"/><Relationship Id="rId218" Type="http://schemas.openxmlformats.org/officeDocument/2006/relationships/hyperlink" Target="https://vo.uu.edu.ua/grade/report/grader/index.php?id=13548" TargetMode="External"/><Relationship Id="rId425" Type="http://schemas.openxmlformats.org/officeDocument/2006/relationships/hyperlink" Target="https://vo.uu.edu.ua/grade/report/grader/index.php?id=13799" TargetMode="External"/><Relationship Id="rId632" Type="http://schemas.openxmlformats.org/officeDocument/2006/relationships/hyperlink" Target="https://vo.uu.edu.ua/grade/report/grader/index.php?id=11505" TargetMode="External"/><Relationship Id="rId1055" Type="http://schemas.openxmlformats.org/officeDocument/2006/relationships/hyperlink" Target="https://vo.uu.edu.ua/grade/report/grader/index.php?id=11705" TargetMode="External"/><Relationship Id="rId1262" Type="http://schemas.openxmlformats.org/officeDocument/2006/relationships/hyperlink" Target="https://vo.uu.edu.ua/grade/report/grader/index.php?id=931" TargetMode="External"/><Relationship Id="rId2106" Type="http://schemas.openxmlformats.org/officeDocument/2006/relationships/hyperlink" Target="https://vo.uu.edu.ua/grade/report/grader/index.php?id=89" TargetMode="External"/><Relationship Id="rId2313" Type="http://schemas.openxmlformats.org/officeDocument/2006/relationships/hyperlink" Target="https://vo.uu.edu.ua/grade/report/grader/index.php?id=1225" TargetMode="External"/><Relationship Id="rId2520" Type="http://schemas.openxmlformats.org/officeDocument/2006/relationships/hyperlink" Target="https://vo.uu.edu.ua/grade/report/grader/index.php?id=9287" TargetMode="External"/><Relationship Id="rId2758" Type="http://schemas.openxmlformats.org/officeDocument/2006/relationships/hyperlink" Target="https://vo.uu.edu.ua/grade/report/grader/index.php?id=4243" TargetMode="External"/><Relationship Id="rId2965" Type="http://schemas.openxmlformats.org/officeDocument/2006/relationships/hyperlink" Target="https://vo.uu.edu.ua/grade/report/grader/index.php?id=9387" TargetMode="External"/><Relationship Id="rId3809" Type="http://schemas.openxmlformats.org/officeDocument/2006/relationships/hyperlink" Target="https://vo.uu.edu.ua/grade/report/grader/index.php?id=14293" TargetMode="External"/><Relationship Id="rId5024" Type="http://schemas.openxmlformats.org/officeDocument/2006/relationships/hyperlink" Target="https://vo.uu.edu.ua/grade/report/grader/index.php?id=267" TargetMode="External"/><Relationship Id="rId5371" Type="http://schemas.openxmlformats.org/officeDocument/2006/relationships/hyperlink" Target="https://vo.uu.edu.ua/grade/report/grader/index.php?id=5315" TargetMode="External"/><Relationship Id="rId5469" Type="http://schemas.openxmlformats.org/officeDocument/2006/relationships/hyperlink" Target="https://vo.uu.edu.ua/grade/report/grader/index.php?id=8977" TargetMode="External"/><Relationship Id="rId937" Type="http://schemas.openxmlformats.org/officeDocument/2006/relationships/hyperlink" Target="https://vo.uu.edu.ua/grade/report/grader/index.php?id=16598" TargetMode="External"/><Relationship Id="rId1122" Type="http://schemas.openxmlformats.org/officeDocument/2006/relationships/hyperlink" Target="https://vo.uu.edu.ua/grade/report/grader/index.php?id=13886" TargetMode="External"/><Relationship Id="rId1567" Type="http://schemas.openxmlformats.org/officeDocument/2006/relationships/hyperlink" Target="https://vo.uu.edu.ua/grade/report/grader/index.php?id=5131" TargetMode="External"/><Relationship Id="rId1774" Type="http://schemas.openxmlformats.org/officeDocument/2006/relationships/hyperlink" Target="https://vo.uu.edu.ua/grade/report/grader/index.php?id=7453" TargetMode="External"/><Relationship Id="rId1981" Type="http://schemas.openxmlformats.org/officeDocument/2006/relationships/hyperlink" Target="https://vo.uu.edu.ua/grade/report/grader/index.php?id=5780" TargetMode="External"/><Relationship Id="rId2618" Type="http://schemas.openxmlformats.org/officeDocument/2006/relationships/hyperlink" Target="https://vo.uu.edu.ua/grade/report/grader/index.php?id=6198" TargetMode="External"/><Relationship Id="rId2825" Type="http://schemas.openxmlformats.org/officeDocument/2006/relationships/hyperlink" Target="https://vo.uu.edu.ua/grade/report/grader/index.php?id=2157" TargetMode="External"/><Relationship Id="rId4180" Type="http://schemas.openxmlformats.org/officeDocument/2006/relationships/hyperlink" Target="https://vo.uu.edu.ua/grade/report/grader/index.php?id=293" TargetMode="External"/><Relationship Id="rId4278" Type="http://schemas.openxmlformats.org/officeDocument/2006/relationships/hyperlink" Target="https://vo.uu.edu.ua/grade/report/grader/index.php?id=14305" TargetMode="External"/><Relationship Id="rId4485" Type="http://schemas.openxmlformats.org/officeDocument/2006/relationships/hyperlink" Target="https://vo.uu.edu.ua/grade/report/grader/index.php?id=13764" TargetMode="External"/><Relationship Id="rId5231" Type="http://schemas.openxmlformats.org/officeDocument/2006/relationships/hyperlink" Target="https://vo.uu.edu.ua/grade/report/grader/index.php?id=9730" TargetMode="External"/><Relationship Id="rId5329" Type="http://schemas.openxmlformats.org/officeDocument/2006/relationships/hyperlink" Target="https://vo.uu.edu.ua/grade/report/grader/index.php?id=14269" TargetMode="External"/><Relationship Id="rId5536" Type="http://schemas.openxmlformats.org/officeDocument/2006/relationships/hyperlink" Target="https://vo.uu.edu.ua/grade/report/grader/index.php?id=10212" TargetMode="External"/><Relationship Id="rId66" Type="http://schemas.openxmlformats.org/officeDocument/2006/relationships/hyperlink" Target="https://vo.uu.edu.ua/grade/report/grader/index.php?id=14759" TargetMode="External"/><Relationship Id="rId1427" Type="http://schemas.openxmlformats.org/officeDocument/2006/relationships/hyperlink" Target="https://vo.uu.edu.ua/grade/report/grader/index.php?id=10417" TargetMode="External"/><Relationship Id="rId1634" Type="http://schemas.openxmlformats.org/officeDocument/2006/relationships/hyperlink" Target="https://vo.uu.edu.ua/grade/report/grader/index.php?id=12054" TargetMode="External"/><Relationship Id="rId1841" Type="http://schemas.openxmlformats.org/officeDocument/2006/relationships/hyperlink" Target="https://vo.uu.edu.ua/grade/report/grader/index.php?id=15634" TargetMode="External"/><Relationship Id="rId3087" Type="http://schemas.openxmlformats.org/officeDocument/2006/relationships/hyperlink" Target="https://vo.uu.edu.ua/grade/report/grader/index.php?id=6464" TargetMode="External"/><Relationship Id="rId3294" Type="http://schemas.openxmlformats.org/officeDocument/2006/relationships/hyperlink" Target="https://vo.uu.edu.ua/grade/report/grader/index.php?id=3863" TargetMode="External"/><Relationship Id="rId4040" Type="http://schemas.openxmlformats.org/officeDocument/2006/relationships/hyperlink" Target="https://vo.uu.edu.ua/grade/report/grader/index.php?id=959" TargetMode="External"/><Relationship Id="rId4138" Type="http://schemas.openxmlformats.org/officeDocument/2006/relationships/hyperlink" Target="https://vo.uu.edu.ua/grade/report/grader/index.php?id=12517" TargetMode="External"/><Relationship Id="rId4345" Type="http://schemas.openxmlformats.org/officeDocument/2006/relationships/hyperlink" Target="https://vo.uu.edu.ua/grade/report/grader/index.php?id=14526" TargetMode="External"/><Relationship Id="rId4692" Type="http://schemas.openxmlformats.org/officeDocument/2006/relationships/hyperlink" Target="https://vo.uu.edu.ua/grade/report/grader/index.php?id=12375" TargetMode="External"/><Relationship Id="rId4997" Type="http://schemas.openxmlformats.org/officeDocument/2006/relationships/hyperlink" Target="https://vo.uu.edu.ua/grade/report/grader/index.php?id=8953" TargetMode="External"/><Relationship Id="rId1939" Type="http://schemas.openxmlformats.org/officeDocument/2006/relationships/hyperlink" Target="https://vo.uu.edu.ua/grade/report/grader/index.php?id=1565" TargetMode="External"/><Relationship Id="rId3599" Type="http://schemas.openxmlformats.org/officeDocument/2006/relationships/hyperlink" Target="https://vo.uu.edu.ua/grade/report/grader/index.php?id=4130" TargetMode="External"/><Relationship Id="rId4552" Type="http://schemas.openxmlformats.org/officeDocument/2006/relationships/hyperlink" Target="https://vo.uu.edu.ua/grade/report/grader/index.php?id=10286" TargetMode="External"/><Relationship Id="rId4857" Type="http://schemas.openxmlformats.org/officeDocument/2006/relationships/hyperlink" Target="https://vo.uu.edu.ua/grade/report/grader/index.php?id=14471" TargetMode="External"/><Relationship Id="rId5603" Type="http://schemas.openxmlformats.org/officeDocument/2006/relationships/hyperlink" Target="https://vo.uu.edu.ua/grade/report/grader/index.php?id=8926" TargetMode="External"/><Relationship Id="rId1701" Type="http://schemas.openxmlformats.org/officeDocument/2006/relationships/hyperlink" Target="https://vo.uu.edu.ua/grade/report/grader/index.php?id=7171" TargetMode="External"/><Relationship Id="rId3154" Type="http://schemas.openxmlformats.org/officeDocument/2006/relationships/hyperlink" Target="https://vo.uu.edu.ua/grade/report/grader/index.php?id=12682" TargetMode="External"/><Relationship Id="rId3361" Type="http://schemas.openxmlformats.org/officeDocument/2006/relationships/hyperlink" Target="https://vo.uu.edu.ua/grade/report/grader/index.php?id=7269" TargetMode="External"/><Relationship Id="rId3459" Type="http://schemas.openxmlformats.org/officeDocument/2006/relationships/hyperlink" Target="https://vo.uu.edu.ua/grade/report/grader/index.php?id=1153" TargetMode="External"/><Relationship Id="rId3666" Type="http://schemas.openxmlformats.org/officeDocument/2006/relationships/hyperlink" Target="https://vo.uu.edu.ua/grade/report/grader/index.php?id=12529" TargetMode="External"/><Relationship Id="rId4205" Type="http://schemas.openxmlformats.org/officeDocument/2006/relationships/hyperlink" Target="https://vo.uu.edu.ua/grade/report/grader/index.php?id=7381" TargetMode="External"/><Relationship Id="rId4412" Type="http://schemas.openxmlformats.org/officeDocument/2006/relationships/hyperlink" Target="https://vo.uu.edu.ua/grade/report/grader/index.php?id=751" TargetMode="External"/><Relationship Id="rId282" Type="http://schemas.openxmlformats.org/officeDocument/2006/relationships/hyperlink" Target="https://vo.uu.edu.ua/grade/report/grader/index.php?id=16144" TargetMode="External"/><Relationship Id="rId587" Type="http://schemas.openxmlformats.org/officeDocument/2006/relationships/hyperlink" Target="https://vo.uu.edu.ua/grade/report/grader/index.php?id=17060" TargetMode="External"/><Relationship Id="rId2170" Type="http://schemas.openxmlformats.org/officeDocument/2006/relationships/hyperlink" Target="https://vo.uu.edu.ua/grade/report/grader/index.php?id=1198" TargetMode="External"/><Relationship Id="rId2268" Type="http://schemas.openxmlformats.org/officeDocument/2006/relationships/hyperlink" Target="https://vo.uu.edu.ua/grade/report/grader/index.php?id=5880" TargetMode="External"/><Relationship Id="rId3014" Type="http://schemas.openxmlformats.org/officeDocument/2006/relationships/hyperlink" Target="https://vo.uu.edu.ua/grade/report/grader/index.php?id=538" TargetMode="External"/><Relationship Id="rId3221" Type="http://schemas.openxmlformats.org/officeDocument/2006/relationships/hyperlink" Target="https://vo.uu.edu.ua/grade/report/grader/index.php?id=16926" TargetMode="External"/><Relationship Id="rId3319" Type="http://schemas.openxmlformats.org/officeDocument/2006/relationships/hyperlink" Target="https://vo.uu.edu.ua/grade/report/grader/index.php?id=8393" TargetMode="External"/><Relationship Id="rId3873" Type="http://schemas.openxmlformats.org/officeDocument/2006/relationships/hyperlink" Target="https://vo.uu.edu.ua/grade/report/grader/index.php?id=2544" TargetMode="External"/><Relationship Id="rId4717" Type="http://schemas.openxmlformats.org/officeDocument/2006/relationships/hyperlink" Target="https://vo.uu.edu.ua/grade/report/grader/index.php?id=503" TargetMode="External"/><Relationship Id="rId4924" Type="http://schemas.openxmlformats.org/officeDocument/2006/relationships/hyperlink" Target="https://vo.uu.edu.ua/grade/report/grader/index.php?id=12106" TargetMode="External"/><Relationship Id="rId8" Type="http://schemas.openxmlformats.org/officeDocument/2006/relationships/hyperlink" Target="https://vo.uu.edu.ua/grade/report/grader/index.php?id=14701" TargetMode="External"/><Relationship Id="rId142" Type="http://schemas.openxmlformats.org/officeDocument/2006/relationships/hyperlink" Target="https://vo.uu.edu.ua/grade/report/grader/index.php?id=11624" TargetMode="External"/><Relationship Id="rId447" Type="http://schemas.openxmlformats.org/officeDocument/2006/relationships/hyperlink" Target="https://vo.uu.edu.ua/grade/report/grader/index.php?id=13941" TargetMode="External"/><Relationship Id="rId794" Type="http://schemas.openxmlformats.org/officeDocument/2006/relationships/hyperlink" Target="https://vo.uu.edu.ua/grade/report/grader/index.php?id=11205" TargetMode="External"/><Relationship Id="rId1077" Type="http://schemas.openxmlformats.org/officeDocument/2006/relationships/hyperlink" Target="https://vo.uu.edu.ua/grade/report/grader/index.php?id=14195" TargetMode="External"/><Relationship Id="rId2030" Type="http://schemas.openxmlformats.org/officeDocument/2006/relationships/hyperlink" Target="https://vo.uu.edu.ua/grade/report/grader/index.php?id=4822" TargetMode="External"/><Relationship Id="rId2128" Type="http://schemas.openxmlformats.org/officeDocument/2006/relationships/hyperlink" Target="https://vo.uu.edu.ua/grade/report/grader/index.php?id=16722" TargetMode="External"/><Relationship Id="rId2475" Type="http://schemas.openxmlformats.org/officeDocument/2006/relationships/hyperlink" Target="https://vo.uu.edu.ua/grade/report/grader/index.php?id=8065" TargetMode="External"/><Relationship Id="rId2682" Type="http://schemas.openxmlformats.org/officeDocument/2006/relationships/hyperlink" Target="https://vo.uu.edu.ua/grade/report/grader/index.php?id=5967" TargetMode="External"/><Relationship Id="rId2987" Type="http://schemas.openxmlformats.org/officeDocument/2006/relationships/hyperlink" Target="https://vo.uu.edu.ua/grade/report/grader/index.php?id=15599" TargetMode="External"/><Relationship Id="rId3526" Type="http://schemas.openxmlformats.org/officeDocument/2006/relationships/hyperlink" Target="https://vo.uu.edu.ua/grade/report/grader/index.php?id=12824" TargetMode="External"/><Relationship Id="rId3733" Type="http://schemas.openxmlformats.org/officeDocument/2006/relationships/hyperlink" Target="https://vo.uu.edu.ua/grade/report/grader/index.php?id=11061" TargetMode="External"/><Relationship Id="rId3940" Type="http://schemas.openxmlformats.org/officeDocument/2006/relationships/hyperlink" Target="https://vo.uu.edu.ua/grade/report/grader/index.php?id=16766" TargetMode="External"/><Relationship Id="rId5186" Type="http://schemas.openxmlformats.org/officeDocument/2006/relationships/hyperlink" Target="https://vo.uu.edu.ua/grade/report/grader/index.php?id=16487" TargetMode="External"/><Relationship Id="rId5393" Type="http://schemas.openxmlformats.org/officeDocument/2006/relationships/hyperlink" Target="https://vo.uu.edu.ua/grade/report/grader/index.php?id=14310" TargetMode="External"/><Relationship Id="rId654" Type="http://schemas.openxmlformats.org/officeDocument/2006/relationships/hyperlink" Target="https://vo.uu.edu.ua/grade/report/grader/index.php?id=15793" TargetMode="External"/><Relationship Id="rId861" Type="http://schemas.openxmlformats.org/officeDocument/2006/relationships/hyperlink" Target="https://vo.uu.edu.ua/grade/report/grader/index.php?id=14047" TargetMode="External"/><Relationship Id="rId959" Type="http://schemas.openxmlformats.org/officeDocument/2006/relationships/hyperlink" Target="https://vo.uu.edu.ua/grade/report/grader/index.php?id=16620" TargetMode="External"/><Relationship Id="rId1284" Type="http://schemas.openxmlformats.org/officeDocument/2006/relationships/hyperlink" Target="https://vo.uu.edu.ua/grade/report/grader/index.php?id=13288" TargetMode="External"/><Relationship Id="rId1491" Type="http://schemas.openxmlformats.org/officeDocument/2006/relationships/hyperlink" Target="https://vo.uu.edu.ua/grade/report/grader/index.php?id=2535" TargetMode="External"/><Relationship Id="rId1589" Type="http://schemas.openxmlformats.org/officeDocument/2006/relationships/hyperlink" Target="https://vo.uu.edu.ua/grade/report/grader/index.php?id=6829" TargetMode="External"/><Relationship Id="rId2335" Type="http://schemas.openxmlformats.org/officeDocument/2006/relationships/hyperlink" Target="https://vo.uu.edu.ua/grade/report/grader/index.php?id=6915" TargetMode="External"/><Relationship Id="rId2542" Type="http://schemas.openxmlformats.org/officeDocument/2006/relationships/hyperlink" Target="https://vo.uu.edu.ua/grade/report/grader/index.php?id=9915" TargetMode="External"/><Relationship Id="rId3800" Type="http://schemas.openxmlformats.org/officeDocument/2006/relationships/hyperlink" Target="https://vo.uu.edu.ua/grade/report/grader/index.php?id=13340" TargetMode="External"/><Relationship Id="rId5046" Type="http://schemas.openxmlformats.org/officeDocument/2006/relationships/hyperlink" Target="https://vo.uu.edu.ua/grade/report/grader/index.php?id=9949" TargetMode="External"/><Relationship Id="rId5253" Type="http://schemas.openxmlformats.org/officeDocument/2006/relationships/hyperlink" Target="https://vo.uu.edu.ua/grade/report/grader/index.php?id=11946" TargetMode="External"/><Relationship Id="rId5460" Type="http://schemas.openxmlformats.org/officeDocument/2006/relationships/hyperlink" Target="https://vo.uu.edu.ua/grade/report/grader/index.php?id=8906" TargetMode="External"/><Relationship Id="rId307" Type="http://schemas.openxmlformats.org/officeDocument/2006/relationships/hyperlink" Target="https://vo.uu.edu.ua/grade/report/grader/index.php?id=16184" TargetMode="External"/><Relationship Id="rId514" Type="http://schemas.openxmlformats.org/officeDocument/2006/relationships/hyperlink" Target="https://vo.uu.edu.ua/grade/report/grader/index.php?id=13026" TargetMode="External"/><Relationship Id="rId721" Type="http://schemas.openxmlformats.org/officeDocument/2006/relationships/hyperlink" Target="https://vo.uu.edu.ua/grade/report/grader/index.php?id=16262" TargetMode="External"/><Relationship Id="rId1144" Type="http://schemas.openxmlformats.org/officeDocument/2006/relationships/hyperlink" Target="https://vo.uu.edu.ua/grade/report/grader/index.php?id=124" TargetMode="External"/><Relationship Id="rId1351" Type="http://schemas.openxmlformats.org/officeDocument/2006/relationships/hyperlink" Target="https://vo.uu.edu.ua/grade/report/grader/index.php?id=12432" TargetMode="External"/><Relationship Id="rId1449" Type="http://schemas.openxmlformats.org/officeDocument/2006/relationships/hyperlink" Target="https://vo.uu.edu.ua/grade/report/grader/index.php?id=2058" TargetMode="External"/><Relationship Id="rId1796" Type="http://schemas.openxmlformats.org/officeDocument/2006/relationships/hyperlink" Target="https://vo.uu.edu.ua/grade/report/grader/index.php?id=11647" TargetMode="External"/><Relationship Id="rId2402" Type="http://schemas.openxmlformats.org/officeDocument/2006/relationships/hyperlink" Target="https://vo.uu.edu.ua/grade/report/grader/index.php?id=12004" TargetMode="External"/><Relationship Id="rId2847" Type="http://schemas.openxmlformats.org/officeDocument/2006/relationships/hyperlink" Target="https://vo.uu.edu.ua/grade/report/grader/index.php?id=4883" TargetMode="External"/><Relationship Id="rId4062" Type="http://schemas.openxmlformats.org/officeDocument/2006/relationships/hyperlink" Target="https://vo.uu.edu.ua/grade/report/grader/index.php?id=12425" TargetMode="External"/><Relationship Id="rId5113" Type="http://schemas.openxmlformats.org/officeDocument/2006/relationships/hyperlink" Target="https://vo.uu.edu.ua/grade/report/grader/index.php?id=16976" TargetMode="External"/><Relationship Id="rId5558" Type="http://schemas.openxmlformats.org/officeDocument/2006/relationships/hyperlink" Target="https://vo.uu.edu.ua/grade/report/grader/index.php?id=16241" TargetMode="External"/><Relationship Id="rId88" Type="http://schemas.openxmlformats.org/officeDocument/2006/relationships/hyperlink" Target="https://vo.uu.edu.ua/grade/report/grader/index.php?id=14782" TargetMode="External"/><Relationship Id="rId819" Type="http://schemas.openxmlformats.org/officeDocument/2006/relationships/hyperlink" Target="https://vo.uu.edu.ua/grade/report/grader/index.php?id=11859" TargetMode="External"/><Relationship Id="rId1004" Type="http://schemas.openxmlformats.org/officeDocument/2006/relationships/hyperlink" Target="https://vo.uu.edu.ua/grade/report/grader/index.php?id=13595" TargetMode="External"/><Relationship Id="rId1211" Type="http://schemas.openxmlformats.org/officeDocument/2006/relationships/hyperlink" Target="https://vo.uu.edu.ua/grade/report/grader/index.php?id=852" TargetMode="External"/><Relationship Id="rId1656" Type="http://schemas.openxmlformats.org/officeDocument/2006/relationships/hyperlink" Target="https://vo.uu.edu.ua/grade/report/grader/index.php?id=12848" TargetMode="External"/><Relationship Id="rId1863" Type="http://schemas.openxmlformats.org/officeDocument/2006/relationships/hyperlink" Target="https://vo.uu.edu.ua/grade/report/grader/index.php?id=16287" TargetMode="External"/><Relationship Id="rId2707" Type="http://schemas.openxmlformats.org/officeDocument/2006/relationships/hyperlink" Target="https://vo.uu.edu.ua/grade/report/grader/index.php?id=8993" TargetMode="External"/><Relationship Id="rId2914" Type="http://schemas.openxmlformats.org/officeDocument/2006/relationships/hyperlink" Target="https://vo.uu.edu.ua/grade/report/grader/index.php?id=2431" TargetMode="External"/><Relationship Id="rId4367" Type="http://schemas.openxmlformats.org/officeDocument/2006/relationships/hyperlink" Target="https://vo.uu.edu.ua/grade/report/grader/index.php?id=16482" TargetMode="External"/><Relationship Id="rId4574" Type="http://schemas.openxmlformats.org/officeDocument/2006/relationships/hyperlink" Target="https://vo.uu.edu.ua/grade/report/grader/index.php?id=5840" TargetMode="External"/><Relationship Id="rId4781" Type="http://schemas.openxmlformats.org/officeDocument/2006/relationships/hyperlink" Target="https://vo.uu.edu.ua/grade/report/grader/index.php?id=16829" TargetMode="External"/><Relationship Id="rId5320" Type="http://schemas.openxmlformats.org/officeDocument/2006/relationships/hyperlink" Target="https://vo.uu.edu.ua/grade/report/grader/index.php?id=13141" TargetMode="External"/><Relationship Id="rId5418" Type="http://schemas.openxmlformats.org/officeDocument/2006/relationships/hyperlink" Target="https://vo.uu.edu.ua/grade/report/grader/index.php?id=16559" TargetMode="External"/><Relationship Id="rId1309" Type="http://schemas.openxmlformats.org/officeDocument/2006/relationships/hyperlink" Target="https://vo.uu.edu.ua/grade/report/grader/index.php?id=16237" TargetMode="External"/><Relationship Id="rId1516" Type="http://schemas.openxmlformats.org/officeDocument/2006/relationships/hyperlink" Target="https://vo.uu.edu.ua/grade/report/grader/index.php?id=4106" TargetMode="External"/><Relationship Id="rId1723" Type="http://schemas.openxmlformats.org/officeDocument/2006/relationships/hyperlink" Target="https://vo.uu.edu.ua/grade/report/grader/index.php?id=14896" TargetMode="External"/><Relationship Id="rId1930" Type="http://schemas.openxmlformats.org/officeDocument/2006/relationships/hyperlink" Target="https://vo.uu.edu.ua/grade/report/grader/index.php?id=1548" TargetMode="External"/><Relationship Id="rId3176" Type="http://schemas.openxmlformats.org/officeDocument/2006/relationships/hyperlink" Target="https://vo.uu.edu.ua/grade/report/grader/index.php?id=12709" TargetMode="External"/><Relationship Id="rId3383" Type="http://schemas.openxmlformats.org/officeDocument/2006/relationships/hyperlink" Target="https://vo.uu.edu.ua/grade/report/grader/index.php?id=7305" TargetMode="External"/><Relationship Id="rId3590" Type="http://schemas.openxmlformats.org/officeDocument/2006/relationships/hyperlink" Target="https://vo.uu.edu.ua/grade/report/grader/index.php?id=9795" TargetMode="External"/><Relationship Id="rId4227" Type="http://schemas.openxmlformats.org/officeDocument/2006/relationships/hyperlink" Target="https://vo.uu.edu.ua/grade/report/grader/index.php?id=10616" TargetMode="External"/><Relationship Id="rId4434" Type="http://schemas.openxmlformats.org/officeDocument/2006/relationships/hyperlink" Target="https://vo.uu.edu.ua/grade/report/grader/index.php?id=5218" TargetMode="External"/><Relationship Id="rId4879" Type="http://schemas.openxmlformats.org/officeDocument/2006/relationships/hyperlink" Target="https://vo.uu.edu.ua/grade/report/grader/index.php?id=15817" TargetMode="External"/><Relationship Id="rId15" Type="http://schemas.openxmlformats.org/officeDocument/2006/relationships/hyperlink" Target="https://vo.uu.edu.ua/grade/report/grader/index.php?id=14708" TargetMode="External"/><Relationship Id="rId2192" Type="http://schemas.openxmlformats.org/officeDocument/2006/relationships/hyperlink" Target="https://vo.uu.edu.ua/grade/report/grader/index.php?id=13828" TargetMode="External"/><Relationship Id="rId3036" Type="http://schemas.openxmlformats.org/officeDocument/2006/relationships/hyperlink" Target="https://vo.uu.edu.ua/grade/report/grader/index.php?id=1644" TargetMode="External"/><Relationship Id="rId3243" Type="http://schemas.openxmlformats.org/officeDocument/2006/relationships/hyperlink" Target="https://vo.uu.edu.ua/grade/report/grader/index.php?id=12165" TargetMode="External"/><Relationship Id="rId3688" Type="http://schemas.openxmlformats.org/officeDocument/2006/relationships/hyperlink" Target="https://vo.uu.edu.ua/grade/report/grader/index.php?id=5704" TargetMode="External"/><Relationship Id="rId3895" Type="http://schemas.openxmlformats.org/officeDocument/2006/relationships/hyperlink" Target="https://vo.uu.edu.ua/grade/report/grader/index.php?id=7403" TargetMode="External"/><Relationship Id="rId4641" Type="http://schemas.openxmlformats.org/officeDocument/2006/relationships/hyperlink" Target="https://vo.uu.edu.ua/grade/report/grader/index.php?id=8078" TargetMode="External"/><Relationship Id="rId4739" Type="http://schemas.openxmlformats.org/officeDocument/2006/relationships/hyperlink" Target="https://vo.uu.edu.ua/grade/report/grader/index.php?id=9846" TargetMode="External"/><Relationship Id="rId4946" Type="http://schemas.openxmlformats.org/officeDocument/2006/relationships/hyperlink" Target="https://vo.uu.edu.ua/grade/report/grader/index.php?id=16794" TargetMode="External"/><Relationship Id="rId164" Type="http://schemas.openxmlformats.org/officeDocument/2006/relationships/hyperlink" Target="https://vo.uu.edu.ua/grade/report/grader/index.php?id=13046" TargetMode="External"/><Relationship Id="rId371" Type="http://schemas.openxmlformats.org/officeDocument/2006/relationships/hyperlink" Target="https://vo.uu.edu.ua/grade/report/grader/index.php?id=16811" TargetMode="External"/><Relationship Id="rId2052" Type="http://schemas.openxmlformats.org/officeDocument/2006/relationships/hyperlink" Target="https://vo.uu.edu.ua/grade/report/grader/index.php?id=14230" TargetMode="External"/><Relationship Id="rId2497" Type="http://schemas.openxmlformats.org/officeDocument/2006/relationships/hyperlink" Target="https://vo.uu.edu.ua/grade/report/grader/index.php?id=8685" TargetMode="External"/><Relationship Id="rId3450" Type="http://schemas.openxmlformats.org/officeDocument/2006/relationships/hyperlink" Target="https://vo.uu.edu.ua/grade/report/grader/index.php?id=16993" TargetMode="External"/><Relationship Id="rId3548" Type="http://schemas.openxmlformats.org/officeDocument/2006/relationships/hyperlink" Target="https://vo.uu.edu.ua/grade/report/grader/index.php?id=15953" TargetMode="External"/><Relationship Id="rId3755" Type="http://schemas.openxmlformats.org/officeDocument/2006/relationships/hyperlink" Target="https://vo.uu.edu.ua/grade/report/grader/index.php?id=12015" TargetMode="External"/><Relationship Id="rId4501" Type="http://schemas.openxmlformats.org/officeDocument/2006/relationships/hyperlink" Target="https://vo.uu.edu.ua/grade/report/grader/index.php?id=14944" TargetMode="External"/><Relationship Id="rId4806" Type="http://schemas.openxmlformats.org/officeDocument/2006/relationships/hyperlink" Target="https://vo.uu.edu.ua/grade/report/grader/index.php?id=8302" TargetMode="External"/><Relationship Id="rId469" Type="http://schemas.openxmlformats.org/officeDocument/2006/relationships/hyperlink" Target="https://vo.uu.edu.ua/grade/report/grader/index.php?id=10678" TargetMode="External"/><Relationship Id="rId676" Type="http://schemas.openxmlformats.org/officeDocument/2006/relationships/hyperlink" Target="https://vo.uu.edu.ua/grade/report/grader/index.php?id=16302" TargetMode="External"/><Relationship Id="rId883" Type="http://schemas.openxmlformats.org/officeDocument/2006/relationships/hyperlink" Target="https://vo.uu.edu.ua/grade/report/grader/index.php?id=14313" TargetMode="External"/><Relationship Id="rId1099" Type="http://schemas.openxmlformats.org/officeDocument/2006/relationships/hyperlink" Target="https://vo.uu.edu.ua/grade/report/grader/index.php?id=15764" TargetMode="External"/><Relationship Id="rId2357" Type="http://schemas.openxmlformats.org/officeDocument/2006/relationships/hyperlink" Target="https://vo.uu.edu.ua/grade/report/grader/index.php?id=7534" TargetMode="External"/><Relationship Id="rId2564" Type="http://schemas.openxmlformats.org/officeDocument/2006/relationships/hyperlink" Target="https://vo.uu.edu.ua/grade/report/grader/index.php?id=4430" TargetMode="External"/><Relationship Id="rId3103" Type="http://schemas.openxmlformats.org/officeDocument/2006/relationships/hyperlink" Target="https://vo.uu.edu.ua/grade/report/grader/index.php?id=10123" TargetMode="External"/><Relationship Id="rId3310" Type="http://schemas.openxmlformats.org/officeDocument/2006/relationships/hyperlink" Target="https://vo.uu.edu.ua/grade/report/grader/index.php?id=4257" TargetMode="External"/><Relationship Id="rId3408" Type="http://schemas.openxmlformats.org/officeDocument/2006/relationships/hyperlink" Target="https://vo.uu.edu.ua/grade/report/grader/index.php?id=11668" TargetMode="External"/><Relationship Id="rId3615" Type="http://schemas.openxmlformats.org/officeDocument/2006/relationships/hyperlink" Target="https://vo.uu.edu.ua/grade/report/grader/index.php?id=4675" TargetMode="External"/><Relationship Id="rId3962" Type="http://schemas.openxmlformats.org/officeDocument/2006/relationships/hyperlink" Target="https://vo.uu.edu.ua/grade/report/grader/index.php?id=16788" TargetMode="External"/><Relationship Id="rId5068" Type="http://schemas.openxmlformats.org/officeDocument/2006/relationships/hyperlink" Target="https://vo.uu.edu.ua/grade/report/grader/index.php?id=15072" TargetMode="External"/><Relationship Id="rId231" Type="http://schemas.openxmlformats.org/officeDocument/2006/relationships/hyperlink" Target="https://vo.uu.edu.ua/grade/report/grader/index.php?id=13653" TargetMode="External"/><Relationship Id="rId329" Type="http://schemas.openxmlformats.org/officeDocument/2006/relationships/hyperlink" Target="https://vo.uu.edu.ua/grade/report/grader/index.php?id=16468" TargetMode="External"/><Relationship Id="rId536" Type="http://schemas.openxmlformats.org/officeDocument/2006/relationships/hyperlink" Target="https://vo.uu.edu.ua/grade/report/grader/index.php?id=13959" TargetMode="External"/><Relationship Id="rId1166" Type="http://schemas.openxmlformats.org/officeDocument/2006/relationships/hyperlink" Target="https://vo.uu.edu.ua/grade/report/grader/index.php?id=10296" TargetMode="External"/><Relationship Id="rId1373" Type="http://schemas.openxmlformats.org/officeDocument/2006/relationships/hyperlink" Target="https://vo.uu.edu.ua/grade/report/grader/index.php?id=12493" TargetMode="External"/><Relationship Id="rId2217" Type="http://schemas.openxmlformats.org/officeDocument/2006/relationships/hyperlink" Target="https://vo.uu.edu.ua/grade/report/grader/index.php?id=1546" TargetMode="External"/><Relationship Id="rId2771" Type="http://schemas.openxmlformats.org/officeDocument/2006/relationships/hyperlink" Target="https://vo.uu.edu.ua/grade/report/grader/index.php?id=8151" TargetMode="External"/><Relationship Id="rId2869" Type="http://schemas.openxmlformats.org/officeDocument/2006/relationships/hyperlink" Target="https://vo.uu.edu.ua/grade/report/grader/index.php?id=6450" TargetMode="External"/><Relationship Id="rId3822" Type="http://schemas.openxmlformats.org/officeDocument/2006/relationships/hyperlink" Target="https://vo.uu.edu.ua/grade/report/grader/index.php?id=6779" TargetMode="External"/><Relationship Id="rId5275" Type="http://schemas.openxmlformats.org/officeDocument/2006/relationships/hyperlink" Target="https://vo.uu.edu.ua/grade/report/grader/index.php?id=11149" TargetMode="External"/><Relationship Id="rId5482" Type="http://schemas.openxmlformats.org/officeDocument/2006/relationships/hyperlink" Target="https://vo.uu.edu.ua/grade/report/grader/index.php?id=1712" TargetMode="External"/><Relationship Id="rId743" Type="http://schemas.openxmlformats.org/officeDocument/2006/relationships/hyperlink" Target="https://vo.uu.edu.ua/grade/report/grader/index.php?id=11313" TargetMode="External"/><Relationship Id="rId950" Type="http://schemas.openxmlformats.org/officeDocument/2006/relationships/hyperlink" Target="https://vo.uu.edu.ua/grade/report/grader/index.php?id=16611" TargetMode="External"/><Relationship Id="rId1026" Type="http://schemas.openxmlformats.org/officeDocument/2006/relationships/hyperlink" Target="https://vo.uu.edu.ua/grade/report/grader/index.php?id=13834" TargetMode="External"/><Relationship Id="rId1580" Type="http://schemas.openxmlformats.org/officeDocument/2006/relationships/hyperlink" Target="https://vo.uu.edu.ua/grade/report/grader/index.php?id=6247" TargetMode="External"/><Relationship Id="rId1678" Type="http://schemas.openxmlformats.org/officeDocument/2006/relationships/hyperlink" Target="https://vo.uu.edu.ua/grade/report/grader/index.php?id=14291" TargetMode="External"/><Relationship Id="rId1885" Type="http://schemas.openxmlformats.org/officeDocument/2006/relationships/hyperlink" Target="https://vo.uu.edu.ua/grade/report/grader/index.php?id=6892" TargetMode="External"/><Relationship Id="rId2424" Type="http://schemas.openxmlformats.org/officeDocument/2006/relationships/hyperlink" Target="https://vo.uu.edu.ua/grade/report/grader/index.php?id=13420" TargetMode="External"/><Relationship Id="rId2631" Type="http://schemas.openxmlformats.org/officeDocument/2006/relationships/hyperlink" Target="https://vo.uu.edu.ua/grade/report/grader/index.php?id=8935" TargetMode="External"/><Relationship Id="rId2729" Type="http://schemas.openxmlformats.org/officeDocument/2006/relationships/hyperlink" Target="https://vo.uu.edu.ua/grade/report/grader/index.php?id=14300" TargetMode="External"/><Relationship Id="rId2936" Type="http://schemas.openxmlformats.org/officeDocument/2006/relationships/hyperlink" Target="https://vo.uu.edu.ua/grade/report/grader/index.php?id=6564" TargetMode="External"/><Relationship Id="rId4084" Type="http://schemas.openxmlformats.org/officeDocument/2006/relationships/hyperlink" Target="https://vo.uu.edu.ua/grade/report/grader/index.php?id=5184" TargetMode="External"/><Relationship Id="rId4291" Type="http://schemas.openxmlformats.org/officeDocument/2006/relationships/hyperlink" Target="https://vo.uu.edu.ua/grade/report/grader/index.php?id=14385" TargetMode="External"/><Relationship Id="rId4389" Type="http://schemas.openxmlformats.org/officeDocument/2006/relationships/hyperlink" Target="https://vo.uu.edu.ua/grade/report/grader/index.php?id=16674" TargetMode="External"/><Relationship Id="rId5135" Type="http://schemas.openxmlformats.org/officeDocument/2006/relationships/hyperlink" Target="https://vo.uu.edu.ua/grade/report/grader/index.php?id=9882" TargetMode="External"/><Relationship Id="rId5342" Type="http://schemas.openxmlformats.org/officeDocument/2006/relationships/hyperlink" Target="https://vo.uu.edu.ua/grade/report/grader/index.php?id=15495" TargetMode="External"/><Relationship Id="rId603" Type="http://schemas.openxmlformats.org/officeDocument/2006/relationships/hyperlink" Target="https://vo.uu.edu.ua/grade/report/grader/index.php?id=10784" TargetMode="External"/><Relationship Id="rId810" Type="http://schemas.openxmlformats.org/officeDocument/2006/relationships/hyperlink" Target="https://vo.uu.edu.ua/grade/report/grader/index.php?id=11838" TargetMode="External"/><Relationship Id="rId908" Type="http://schemas.openxmlformats.org/officeDocument/2006/relationships/hyperlink" Target="https://vo.uu.edu.ua/grade/report/grader/index.php?id=16044" TargetMode="External"/><Relationship Id="rId1233" Type="http://schemas.openxmlformats.org/officeDocument/2006/relationships/hyperlink" Target="https://vo.uu.edu.ua/grade/report/grader/index.php?id=12732" TargetMode="External"/><Relationship Id="rId1440" Type="http://schemas.openxmlformats.org/officeDocument/2006/relationships/hyperlink" Target="https://vo.uu.edu.ua/grade/report/grader/index.php?id=12868" TargetMode="External"/><Relationship Id="rId1538" Type="http://schemas.openxmlformats.org/officeDocument/2006/relationships/hyperlink" Target="https://vo.uu.edu.ua/grade/report/grader/index.php?id=4160" TargetMode="External"/><Relationship Id="rId4151" Type="http://schemas.openxmlformats.org/officeDocument/2006/relationships/hyperlink" Target="https://vo.uu.edu.ua/grade/report/grader/index.php?id=13577" TargetMode="External"/><Relationship Id="rId4596" Type="http://schemas.openxmlformats.org/officeDocument/2006/relationships/hyperlink" Target="https://vo.uu.edu.ua/grade/report/grader/index.php?id=9504" TargetMode="External"/><Relationship Id="rId5202" Type="http://schemas.openxmlformats.org/officeDocument/2006/relationships/hyperlink" Target="https://vo.uu.edu.ua/grade/report/grader/index.php?id=15099" TargetMode="External"/><Relationship Id="rId1300" Type="http://schemas.openxmlformats.org/officeDocument/2006/relationships/hyperlink" Target="https://vo.uu.edu.ua/grade/report/grader/index.php?id=16098" TargetMode="External"/><Relationship Id="rId1745" Type="http://schemas.openxmlformats.org/officeDocument/2006/relationships/hyperlink" Target="https://vo.uu.edu.ua/grade/report/grader/index.php?id=5185" TargetMode="External"/><Relationship Id="rId1952" Type="http://schemas.openxmlformats.org/officeDocument/2006/relationships/hyperlink" Target="https://vo.uu.edu.ua/grade/report/grader/index.php?id=11608" TargetMode="External"/><Relationship Id="rId3198" Type="http://schemas.openxmlformats.org/officeDocument/2006/relationships/hyperlink" Target="https://vo.uu.edu.ua/grade/report/grader/index.php?id=15445" TargetMode="External"/><Relationship Id="rId4011" Type="http://schemas.openxmlformats.org/officeDocument/2006/relationships/hyperlink" Target="https://vo.uu.edu.ua/grade/report/grader/index.php?id=16129" TargetMode="External"/><Relationship Id="rId4249" Type="http://schemas.openxmlformats.org/officeDocument/2006/relationships/hyperlink" Target="https://vo.uu.edu.ua/grade/report/grader/index.php?id=11639" TargetMode="External"/><Relationship Id="rId4456" Type="http://schemas.openxmlformats.org/officeDocument/2006/relationships/hyperlink" Target="https://vo.uu.edu.ua/grade/report/grader/index.php?id=10023" TargetMode="External"/><Relationship Id="rId4663" Type="http://schemas.openxmlformats.org/officeDocument/2006/relationships/hyperlink" Target="https://vo.uu.edu.ua/grade/report/grader/index.php?id=11086" TargetMode="External"/><Relationship Id="rId4870" Type="http://schemas.openxmlformats.org/officeDocument/2006/relationships/hyperlink" Target="https://vo.uu.edu.ua/grade/report/grader/index.php?id=15059" TargetMode="External"/><Relationship Id="rId5507" Type="http://schemas.openxmlformats.org/officeDocument/2006/relationships/hyperlink" Target="https://vo.uu.edu.ua/grade/report/grader/index.php?id=7989" TargetMode="External"/><Relationship Id="rId37" Type="http://schemas.openxmlformats.org/officeDocument/2006/relationships/hyperlink" Target="https://vo.uu.edu.ua/grade/report/grader/index.php?id=14730" TargetMode="External"/><Relationship Id="rId1605" Type="http://schemas.openxmlformats.org/officeDocument/2006/relationships/hyperlink" Target="https://vo.uu.edu.ua/grade/report/grader/index.php?id=10892" TargetMode="External"/><Relationship Id="rId1812" Type="http://schemas.openxmlformats.org/officeDocument/2006/relationships/hyperlink" Target="https://vo.uu.edu.ua/grade/report/grader/index.php?id=14024" TargetMode="External"/><Relationship Id="rId3058" Type="http://schemas.openxmlformats.org/officeDocument/2006/relationships/hyperlink" Target="https://vo.uu.edu.ua/grade/report/grader/index.php?id=4229" TargetMode="External"/><Relationship Id="rId3265" Type="http://schemas.openxmlformats.org/officeDocument/2006/relationships/hyperlink" Target="https://vo.uu.edu.ua/grade/report/grader/index.php?id=13474" TargetMode="External"/><Relationship Id="rId3472" Type="http://schemas.openxmlformats.org/officeDocument/2006/relationships/hyperlink" Target="https://vo.uu.edu.ua/grade/report/grader/index.php?id=8277" TargetMode="External"/><Relationship Id="rId4109" Type="http://schemas.openxmlformats.org/officeDocument/2006/relationships/hyperlink" Target="https://vo.uu.edu.ua/grade/report/grader/index.php?id=7963" TargetMode="External"/><Relationship Id="rId4316" Type="http://schemas.openxmlformats.org/officeDocument/2006/relationships/hyperlink" Target="https://vo.uu.edu.ua/grade/report/grader/index.php?id=14468" TargetMode="External"/><Relationship Id="rId4523" Type="http://schemas.openxmlformats.org/officeDocument/2006/relationships/hyperlink" Target="https://vo.uu.edu.ua/grade/report/grader/index.php?id=16065" TargetMode="External"/><Relationship Id="rId4730" Type="http://schemas.openxmlformats.org/officeDocument/2006/relationships/hyperlink" Target="https://vo.uu.edu.ua/grade/report/grader/index.php?id=4360" TargetMode="External"/><Relationship Id="rId4968" Type="http://schemas.openxmlformats.org/officeDocument/2006/relationships/hyperlink" Target="https://vo.uu.edu.ua/grade/report/grader/index.php?id=4639" TargetMode="External"/><Relationship Id="rId186" Type="http://schemas.openxmlformats.org/officeDocument/2006/relationships/hyperlink" Target="https://vo.uu.edu.ua/grade/report/grader/index.php?id=13162" TargetMode="External"/><Relationship Id="rId393" Type="http://schemas.openxmlformats.org/officeDocument/2006/relationships/hyperlink" Target="https://vo.uu.edu.ua/grade/report/grader/index.php?id=17019" TargetMode="External"/><Relationship Id="rId2074" Type="http://schemas.openxmlformats.org/officeDocument/2006/relationships/hyperlink" Target="https://vo.uu.edu.ua/grade/report/grader/index.php?id=10233" TargetMode="External"/><Relationship Id="rId2281" Type="http://schemas.openxmlformats.org/officeDocument/2006/relationships/hyperlink" Target="https://vo.uu.edu.ua/grade/report/grader/index.php?id=9009" TargetMode="External"/><Relationship Id="rId3125" Type="http://schemas.openxmlformats.org/officeDocument/2006/relationships/hyperlink" Target="https://vo.uu.edu.ua/grade/report/grader/index.php?id=10145" TargetMode="External"/><Relationship Id="rId3332" Type="http://schemas.openxmlformats.org/officeDocument/2006/relationships/hyperlink" Target="https://vo.uu.edu.ua/grade/report/grader/index.php?id=8858" TargetMode="External"/><Relationship Id="rId3777" Type="http://schemas.openxmlformats.org/officeDocument/2006/relationships/hyperlink" Target="https://vo.uu.edu.ua/grade/report/grader/index.php?id=12485" TargetMode="External"/><Relationship Id="rId3984" Type="http://schemas.openxmlformats.org/officeDocument/2006/relationships/hyperlink" Target="https://vo.uu.edu.ua/grade/report/grader/index.php?id=1009" TargetMode="External"/><Relationship Id="rId4828" Type="http://schemas.openxmlformats.org/officeDocument/2006/relationships/hyperlink" Target="https://vo.uu.edu.ua/grade/report/grader/index.php?id=10246" TargetMode="External"/><Relationship Id="rId253" Type="http://schemas.openxmlformats.org/officeDocument/2006/relationships/hyperlink" Target="https://vo.uu.edu.ua/grade/report/grader/index.php?id=15107" TargetMode="External"/><Relationship Id="rId460" Type="http://schemas.openxmlformats.org/officeDocument/2006/relationships/hyperlink" Target="https://vo.uu.edu.ua/grade/report/grader/index.php?id=16570" TargetMode="External"/><Relationship Id="rId698" Type="http://schemas.openxmlformats.org/officeDocument/2006/relationships/hyperlink" Target="https://vo.uu.edu.ua/grade/report/grader/index.php?id=11454" TargetMode="External"/><Relationship Id="rId1090" Type="http://schemas.openxmlformats.org/officeDocument/2006/relationships/hyperlink" Target="https://vo.uu.edu.ua/grade/report/grader/index.php?id=11801" TargetMode="External"/><Relationship Id="rId2141" Type="http://schemas.openxmlformats.org/officeDocument/2006/relationships/hyperlink" Target="https://vo.uu.edu.ua/grade/report/grader/index.php?id=6648" TargetMode="External"/><Relationship Id="rId2379" Type="http://schemas.openxmlformats.org/officeDocument/2006/relationships/hyperlink" Target="https://vo.uu.edu.ua/grade/report/grader/index.php?id=8864" TargetMode="External"/><Relationship Id="rId2586" Type="http://schemas.openxmlformats.org/officeDocument/2006/relationships/hyperlink" Target="https://vo.uu.edu.ua/grade/report/grader/index.php?id=4840" TargetMode="External"/><Relationship Id="rId2793" Type="http://schemas.openxmlformats.org/officeDocument/2006/relationships/hyperlink" Target="https://vo.uu.edu.ua/grade/report/grader/index.php?id=9442" TargetMode="External"/><Relationship Id="rId3637" Type="http://schemas.openxmlformats.org/officeDocument/2006/relationships/hyperlink" Target="https://vo.uu.edu.ua/grade/report/grader/index.php?id=6332" TargetMode="External"/><Relationship Id="rId3844" Type="http://schemas.openxmlformats.org/officeDocument/2006/relationships/hyperlink" Target="https://vo.uu.edu.ua/grade/report/grader/index.php?id=9977" TargetMode="External"/><Relationship Id="rId5297" Type="http://schemas.openxmlformats.org/officeDocument/2006/relationships/hyperlink" Target="https://vo.uu.edu.ua/grade/report/grader/index.php?id=10889" TargetMode="External"/><Relationship Id="rId113" Type="http://schemas.openxmlformats.org/officeDocument/2006/relationships/hyperlink" Target="https://vo.uu.edu.ua/grade/report/grader/index.php?id=10933" TargetMode="External"/><Relationship Id="rId320" Type="http://schemas.openxmlformats.org/officeDocument/2006/relationships/hyperlink" Target="https://vo.uu.edu.ua/grade/report/grader/index.php?id=16197" TargetMode="External"/><Relationship Id="rId558" Type="http://schemas.openxmlformats.org/officeDocument/2006/relationships/hyperlink" Target="https://vo.uu.edu.ua/grade/report/grader/index.php?id=14320" TargetMode="External"/><Relationship Id="rId765" Type="http://schemas.openxmlformats.org/officeDocument/2006/relationships/hyperlink" Target="https://vo.uu.edu.ua/grade/report/grader/index.php?id=2038" TargetMode="External"/><Relationship Id="rId972" Type="http://schemas.openxmlformats.org/officeDocument/2006/relationships/hyperlink" Target="https://vo.uu.edu.ua/grade/report/grader/index.php?id=16662" TargetMode="External"/><Relationship Id="rId1188" Type="http://schemas.openxmlformats.org/officeDocument/2006/relationships/hyperlink" Target="https://vo.uu.edu.ua/grade/report/grader/index.php?id=810" TargetMode="External"/><Relationship Id="rId1395" Type="http://schemas.openxmlformats.org/officeDocument/2006/relationships/hyperlink" Target="https://vo.uu.edu.ua/grade/report/grader/index.php?id=896" TargetMode="External"/><Relationship Id="rId2001" Type="http://schemas.openxmlformats.org/officeDocument/2006/relationships/hyperlink" Target="https://vo.uu.edu.ua/grade/report/grader/index.php?id=12002" TargetMode="External"/><Relationship Id="rId2239" Type="http://schemas.openxmlformats.org/officeDocument/2006/relationships/hyperlink" Target="https://vo.uu.edu.ua/grade/report/grader/index.php?id=9608" TargetMode="External"/><Relationship Id="rId2446" Type="http://schemas.openxmlformats.org/officeDocument/2006/relationships/hyperlink" Target="https://vo.uu.edu.ua/grade/report/grader/index.php?id=6386" TargetMode="External"/><Relationship Id="rId2653" Type="http://schemas.openxmlformats.org/officeDocument/2006/relationships/hyperlink" Target="https://vo.uu.edu.ua/grade/report/grader/index.php?id=3200" TargetMode="External"/><Relationship Id="rId2860" Type="http://schemas.openxmlformats.org/officeDocument/2006/relationships/hyperlink" Target="https://vo.uu.edu.ua/grade/report/grader/index.php?id=5738" TargetMode="External"/><Relationship Id="rId3704" Type="http://schemas.openxmlformats.org/officeDocument/2006/relationships/hyperlink" Target="https://vo.uu.edu.ua/grade/report/grader/index.php?id=2742" TargetMode="External"/><Relationship Id="rId5157" Type="http://schemas.openxmlformats.org/officeDocument/2006/relationships/hyperlink" Target="https://vo.uu.edu.ua/grade/report/grader/index.php?id=13267" TargetMode="External"/><Relationship Id="rId418" Type="http://schemas.openxmlformats.org/officeDocument/2006/relationships/hyperlink" Target="https://vo.uu.edu.ua/grade/report/grader/index.php?id=4661" TargetMode="External"/><Relationship Id="rId625" Type="http://schemas.openxmlformats.org/officeDocument/2006/relationships/hyperlink" Target="https://vo.uu.edu.ua/grade/report/grader/index.php?id=11496" TargetMode="External"/><Relationship Id="rId832" Type="http://schemas.openxmlformats.org/officeDocument/2006/relationships/hyperlink" Target="https://vo.uu.edu.ua/grade/report/grader/index.php?id=12874" TargetMode="External"/><Relationship Id="rId1048" Type="http://schemas.openxmlformats.org/officeDocument/2006/relationships/hyperlink" Target="https://vo.uu.edu.ua/grade/report/grader/index.php?id=11691" TargetMode="External"/><Relationship Id="rId1255" Type="http://schemas.openxmlformats.org/officeDocument/2006/relationships/hyperlink" Target="https://vo.uu.edu.ua/grade/report/grader/index.php?id=15550" TargetMode="External"/><Relationship Id="rId1462" Type="http://schemas.openxmlformats.org/officeDocument/2006/relationships/hyperlink" Target="https://vo.uu.edu.ua/grade/report/grader/index.php?id=2174" TargetMode="External"/><Relationship Id="rId2306" Type="http://schemas.openxmlformats.org/officeDocument/2006/relationships/hyperlink" Target="https://vo.uu.edu.ua/grade/report/grader/index.php?id=15926" TargetMode="External"/><Relationship Id="rId2513" Type="http://schemas.openxmlformats.org/officeDocument/2006/relationships/hyperlink" Target="https://vo.uu.edu.ua/grade/report/grader/index.php?id=9270" TargetMode="External"/><Relationship Id="rId2958" Type="http://schemas.openxmlformats.org/officeDocument/2006/relationships/hyperlink" Target="https://vo.uu.edu.ua/grade/report/grader/index.php?id=9376" TargetMode="External"/><Relationship Id="rId3911" Type="http://schemas.openxmlformats.org/officeDocument/2006/relationships/hyperlink" Target="https://vo.uu.edu.ua/grade/report/grader/index.php?id=14916" TargetMode="External"/><Relationship Id="rId5017" Type="http://schemas.openxmlformats.org/officeDocument/2006/relationships/hyperlink" Target="https://vo.uu.edu.ua/grade/report/grader/index.php?id=196" TargetMode="External"/><Relationship Id="rId5364" Type="http://schemas.openxmlformats.org/officeDocument/2006/relationships/hyperlink" Target="https://vo.uu.edu.ua/grade/report/grader/index.php?id=16588" TargetMode="External"/><Relationship Id="rId5571" Type="http://schemas.openxmlformats.org/officeDocument/2006/relationships/hyperlink" Target="https://vo.uu.edu.ua/grade/report/grader/index.php?id=16747" TargetMode="External"/><Relationship Id="rId1115" Type="http://schemas.openxmlformats.org/officeDocument/2006/relationships/hyperlink" Target="https://vo.uu.edu.ua/grade/report/grader/index.php?id=456" TargetMode="External"/><Relationship Id="rId1322" Type="http://schemas.openxmlformats.org/officeDocument/2006/relationships/hyperlink" Target="https://vo.uu.edu.ua/grade/report/grader/index.php?id=11115" TargetMode="External"/><Relationship Id="rId1767" Type="http://schemas.openxmlformats.org/officeDocument/2006/relationships/hyperlink" Target="https://vo.uu.edu.ua/grade/report/grader/index.php?id=7322" TargetMode="External"/><Relationship Id="rId1974" Type="http://schemas.openxmlformats.org/officeDocument/2006/relationships/hyperlink" Target="https://vo.uu.edu.ua/grade/report/grader/index.php?id=5478" TargetMode="External"/><Relationship Id="rId2720" Type="http://schemas.openxmlformats.org/officeDocument/2006/relationships/hyperlink" Target="https://vo.uu.edu.ua/grade/report/grader/index.php?id=10180" TargetMode="External"/><Relationship Id="rId2818" Type="http://schemas.openxmlformats.org/officeDocument/2006/relationships/hyperlink" Target="https://vo.uu.edu.ua/grade/report/grader/index.php?id=2130" TargetMode="External"/><Relationship Id="rId4173" Type="http://schemas.openxmlformats.org/officeDocument/2006/relationships/hyperlink" Target="https://vo.uu.edu.ua/grade/report/grader/index.php?id=16232" TargetMode="External"/><Relationship Id="rId4380" Type="http://schemas.openxmlformats.org/officeDocument/2006/relationships/hyperlink" Target="https://vo.uu.edu.ua/grade/report/grader/index.php?id=16503" TargetMode="External"/><Relationship Id="rId4478" Type="http://schemas.openxmlformats.org/officeDocument/2006/relationships/hyperlink" Target="https://vo.uu.edu.ua/grade/report/grader/index.php?id=13660" TargetMode="External"/><Relationship Id="rId5224" Type="http://schemas.openxmlformats.org/officeDocument/2006/relationships/hyperlink" Target="https://vo.uu.edu.ua/grade/report/grader/index.php?id=9062" TargetMode="External"/><Relationship Id="rId5431" Type="http://schemas.openxmlformats.org/officeDocument/2006/relationships/hyperlink" Target="https://vo.uu.edu.ua/grade/report/grader/index.php?id=7216" TargetMode="External"/><Relationship Id="rId5529" Type="http://schemas.openxmlformats.org/officeDocument/2006/relationships/hyperlink" Target="https://vo.uu.edu.ua/grade/report/grader/index.php?id=10204" TargetMode="External"/><Relationship Id="rId59" Type="http://schemas.openxmlformats.org/officeDocument/2006/relationships/hyperlink" Target="https://vo.uu.edu.ua/grade/report/grader/index.php?id=14752" TargetMode="External"/><Relationship Id="rId1627" Type="http://schemas.openxmlformats.org/officeDocument/2006/relationships/hyperlink" Target="https://vo.uu.edu.ua/grade/report/grader/index.php?id=11777" TargetMode="External"/><Relationship Id="rId1834" Type="http://schemas.openxmlformats.org/officeDocument/2006/relationships/hyperlink" Target="https://vo.uu.edu.ua/grade/report/grader/index.php?id=15104" TargetMode="External"/><Relationship Id="rId3287" Type="http://schemas.openxmlformats.org/officeDocument/2006/relationships/hyperlink" Target="https://vo.uu.edu.ua/grade/report/grader/index.php?id=3837" TargetMode="External"/><Relationship Id="rId4033" Type="http://schemas.openxmlformats.org/officeDocument/2006/relationships/hyperlink" Target="https://vo.uu.edu.ua/grade/report/grader/index.php?id=429" TargetMode="External"/><Relationship Id="rId4240" Type="http://schemas.openxmlformats.org/officeDocument/2006/relationships/hyperlink" Target="https://vo.uu.edu.ua/grade/report/grader/index.php?id=11576" TargetMode="External"/><Relationship Id="rId4338" Type="http://schemas.openxmlformats.org/officeDocument/2006/relationships/hyperlink" Target="https://vo.uu.edu.ua/grade/report/grader/index.php?id=14513" TargetMode="External"/><Relationship Id="rId4685" Type="http://schemas.openxmlformats.org/officeDocument/2006/relationships/hyperlink" Target="https://vo.uu.edu.ua/grade/report/grader/index.php?id=12353" TargetMode="External"/><Relationship Id="rId4892" Type="http://schemas.openxmlformats.org/officeDocument/2006/relationships/hyperlink" Target="https://vo.uu.edu.ua/grade/report/grader/index.php?id=15889" TargetMode="External"/><Relationship Id="rId2096" Type="http://schemas.openxmlformats.org/officeDocument/2006/relationships/hyperlink" Target="https://vo.uu.edu.ua/grade/report/grader/index.php?id=66" TargetMode="External"/><Relationship Id="rId3494" Type="http://schemas.openxmlformats.org/officeDocument/2006/relationships/hyperlink" Target="https://vo.uu.edu.ua/grade/report/grader/index.php?id=9532" TargetMode="External"/><Relationship Id="rId3799" Type="http://schemas.openxmlformats.org/officeDocument/2006/relationships/hyperlink" Target="https://vo.uu.edu.ua/grade/report/grader/index.php?id=13284" TargetMode="External"/><Relationship Id="rId4100" Type="http://schemas.openxmlformats.org/officeDocument/2006/relationships/hyperlink" Target="https://vo.uu.edu.ua/grade/report/grader/index.php?id=7920" TargetMode="External"/><Relationship Id="rId4545" Type="http://schemas.openxmlformats.org/officeDocument/2006/relationships/hyperlink" Target="https://vo.uu.edu.ua/grade/report/grader/index.php?id=7503" TargetMode="External"/><Relationship Id="rId4752" Type="http://schemas.openxmlformats.org/officeDocument/2006/relationships/hyperlink" Target="https://vo.uu.edu.ua/grade/report/grader/index.php?id=13583" TargetMode="External"/><Relationship Id="rId1901" Type="http://schemas.openxmlformats.org/officeDocument/2006/relationships/hyperlink" Target="https://vo.uu.edu.ua/grade/report/grader/index.php?id=9622" TargetMode="External"/><Relationship Id="rId3147" Type="http://schemas.openxmlformats.org/officeDocument/2006/relationships/hyperlink" Target="https://vo.uu.edu.ua/grade/report/grader/index.php?id=12635" TargetMode="External"/><Relationship Id="rId3354" Type="http://schemas.openxmlformats.org/officeDocument/2006/relationships/hyperlink" Target="https://vo.uu.edu.ua/grade/report/grader/index.php?id=16850" TargetMode="External"/><Relationship Id="rId3561" Type="http://schemas.openxmlformats.org/officeDocument/2006/relationships/hyperlink" Target="https://vo.uu.edu.ua/grade/report/grader/index.php?id=4070" TargetMode="External"/><Relationship Id="rId3659" Type="http://schemas.openxmlformats.org/officeDocument/2006/relationships/hyperlink" Target="https://vo.uu.edu.ua/grade/report/grader/index.php?id=9779" TargetMode="External"/><Relationship Id="rId4405" Type="http://schemas.openxmlformats.org/officeDocument/2006/relationships/hyperlink" Target="https://vo.uu.edu.ua/grade/report/grader/index.php?id=738" TargetMode="External"/><Relationship Id="rId4612" Type="http://schemas.openxmlformats.org/officeDocument/2006/relationships/hyperlink" Target="https://vo.uu.edu.ua/grade/report/grader/index.php?id=12439" TargetMode="External"/><Relationship Id="rId275" Type="http://schemas.openxmlformats.org/officeDocument/2006/relationships/hyperlink" Target="https://vo.uu.edu.ua/grade/report/grader/index.php?id=16052" TargetMode="External"/><Relationship Id="rId482" Type="http://schemas.openxmlformats.org/officeDocument/2006/relationships/hyperlink" Target="https://vo.uu.edu.ua/grade/report/grader/index.php?id=11171" TargetMode="External"/><Relationship Id="rId2163" Type="http://schemas.openxmlformats.org/officeDocument/2006/relationships/hyperlink" Target="https://vo.uu.edu.ua/grade/report/grader/index.php?id=1185" TargetMode="External"/><Relationship Id="rId2370" Type="http://schemas.openxmlformats.org/officeDocument/2006/relationships/hyperlink" Target="https://vo.uu.edu.ua/grade/report/grader/index.php?id=8282" TargetMode="External"/><Relationship Id="rId3007" Type="http://schemas.openxmlformats.org/officeDocument/2006/relationships/hyperlink" Target="https://vo.uu.edu.ua/grade/report/grader/index.php?id=168" TargetMode="External"/><Relationship Id="rId3214" Type="http://schemas.openxmlformats.org/officeDocument/2006/relationships/hyperlink" Target="https://vo.uu.edu.ua/grade/report/grader/index.php?id=15918" TargetMode="External"/><Relationship Id="rId3421" Type="http://schemas.openxmlformats.org/officeDocument/2006/relationships/hyperlink" Target="https://vo.uu.edu.ua/grade/report/grader/index.php?id=11706" TargetMode="External"/><Relationship Id="rId3866" Type="http://schemas.openxmlformats.org/officeDocument/2006/relationships/hyperlink" Target="https://vo.uu.edu.ua/grade/report/grader/index.php?id=16006" TargetMode="External"/><Relationship Id="rId4917" Type="http://schemas.openxmlformats.org/officeDocument/2006/relationships/hyperlink" Target="https://vo.uu.edu.ua/grade/report/grader/index.php?id=7914" TargetMode="External"/><Relationship Id="rId5081" Type="http://schemas.openxmlformats.org/officeDocument/2006/relationships/hyperlink" Target="https://vo.uu.edu.ua/grade/report/grader/index.php?id=7348" TargetMode="External"/><Relationship Id="rId135" Type="http://schemas.openxmlformats.org/officeDocument/2006/relationships/hyperlink" Target="https://vo.uu.edu.ua/grade/report/grader/index.php?id=11271" TargetMode="External"/><Relationship Id="rId342" Type="http://schemas.openxmlformats.org/officeDocument/2006/relationships/hyperlink" Target="https://vo.uu.edu.ua/grade/report/grader/index.php?id=16630" TargetMode="External"/><Relationship Id="rId787" Type="http://schemas.openxmlformats.org/officeDocument/2006/relationships/hyperlink" Target="https://vo.uu.edu.ua/grade/report/grader/index.php?id=10762" TargetMode="External"/><Relationship Id="rId994" Type="http://schemas.openxmlformats.org/officeDocument/2006/relationships/hyperlink" Target="https://vo.uu.edu.ua/grade/report/grader/index.php?id=11356" TargetMode="External"/><Relationship Id="rId2023" Type="http://schemas.openxmlformats.org/officeDocument/2006/relationships/hyperlink" Target="https://vo.uu.edu.ua/grade/report/grader/index.php?id=3514" TargetMode="External"/><Relationship Id="rId2230" Type="http://schemas.openxmlformats.org/officeDocument/2006/relationships/hyperlink" Target="https://vo.uu.edu.ua/grade/report/grader/index.php?id=7128" TargetMode="External"/><Relationship Id="rId2468" Type="http://schemas.openxmlformats.org/officeDocument/2006/relationships/hyperlink" Target="https://vo.uu.edu.ua/grade/report/grader/index.php?id=6511" TargetMode="External"/><Relationship Id="rId2675" Type="http://schemas.openxmlformats.org/officeDocument/2006/relationships/hyperlink" Target="https://vo.uu.edu.ua/grade/report/grader/index.php?id=5129" TargetMode="External"/><Relationship Id="rId2882" Type="http://schemas.openxmlformats.org/officeDocument/2006/relationships/hyperlink" Target="https://vo.uu.edu.ua/grade/report/grader/index.php?id=10157" TargetMode="External"/><Relationship Id="rId3519" Type="http://schemas.openxmlformats.org/officeDocument/2006/relationships/hyperlink" Target="https://vo.uu.edu.ua/grade/report/grader/index.php?id=12772" TargetMode="External"/><Relationship Id="rId3726" Type="http://schemas.openxmlformats.org/officeDocument/2006/relationships/hyperlink" Target="https://vo.uu.edu.ua/grade/report/grader/index.php?id=11054" TargetMode="External"/><Relationship Id="rId3933" Type="http://schemas.openxmlformats.org/officeDocument/2006/relationships/hyperlink" Target="https://vo.uu.edu.ua/grade/report/grader/index.php?id=15612" TargetMode="External"/><Relationship Id="rId5179" Type="http://schemas.openxmlformats.org/officeDocument/2006/relationships/hyperlink" Target="https://vo.uu.edu.ua/grade/report/grader/index.php?id=13424" TargetMode="External"/><Relationship Id="rId5386" Type="http://schemas.openxmlformats.org/officeDocument/2006/relationships/hyperlink" Target="https://vo.uu.edu.ua/grade/report/grader/index.php?id=10501" TargetMode="External"/><Relationship Id="rId5593" Type="http://schemas.openxmlformats.org/officeDocument/2006/relationships/hyperlink" Target="https://vo.uu.edu.ua/grade/report/grader/index.php?id=15016" TargetMode="External"/><Relationship Id="rId202" Type="http://schemas.openxmlformats.org/officeDocument/2006/relationships/hyperlink" Target="https://vo.uu.edu.ua/grade/report/grader/index.php?id=13303" TargetMode="External"/><Relationship Id="rId647" Type="http://schemas.openxmlformats.org/officeDocument/2006/relationships/hyperlink" Target="https://vo.uu.edu.ua/grade/report/grader/index.php?id=13325" TargetMode="External"/><Relationship Id="rId854" Type="http://schemas.openxmlformats.org/officeDocument/2006/relationships/hyperlink" Target="https://vo.uu.edu.ua/grade/report/grader/index.php?id=14039" TargetMode="External"/><Relationship Id="rId1277" Type="http://schemas.openxmlformats.org/officeDocument/2006/relationships/hyperlink" Target="https://vo.uu.edu.ua/grade/report/grader/index.php?id=13263" TargetMode="External"/><Relationship Id="rId1484" Type="http://schemas.openxmlformats.org/officeDocument/2006/relationships/hyperlink" Target="https://vo.uu.edu.ua/grade/report/grader/index.php?id=2243" TargetMode="External"/><Relationship Id="rId1691" Type="http://schemas.openxmlformats.org/officeDocument/2006/relationships/hyperlink" Target="https://vo.uu.edu.ua/grade/report/grader/index.php?id=17086" TargetMode="External"/><Relationship Id="rId2328" Type="http://schemas.openxmlformats.org/officeDocument/2006/relationships/hyperlink" Target="https://vo.uu.edu.ua/grade/report/grader/index.php?id=3028" TargetMode="External"/><Relationship Id="rId2535" Type="http://schemas.openxmlformats.org/officeDocument/2006/relationships/hyperlink" Target="https://vo.uu.edu.ua/grade/report/grader/index.php?id=9900" TargetMode="External"/><Relationship Id="rId2742" Type="http://schemas.openxmlformats.org/officeDocument/2006/relationships/hyperlink" Target="https://vo.uu.edu.ua/grade/report/grader/index.php?id=3844" TargetMode="External"/><Relationship Id="rId4195" Type="http://schemas.openxmlformats.org/officeDocument/2006/relationships/hyperlink" Target="https://vo.uu.edu.ua/grade/report/grader/index.php?id=6575" TargetMode="External"/><Relationship Id="rId5039" Type="http://schemas.openxmlformats.org/officeDocument/2006/relationships/hyperlink" Target="https://vo.uu.edu.ua/grade/report/grader/index.php?id=8428" TargetMode="External"/><Relationship Id="rId5246" Type="http://schemas.openxmlformats.org/officeDocument/2006/relationships/hyperlink" Target="https://vo.uu.edu.ua/grade/report/grader/index.php?id=15921" TargetMode="External"/><Relationship Id="rId5453" Type="http://schemas.openxmlformats.org/officeDocument/2006/relationships/hyperlink" Target="https://vo.uu.edu.ua/grade/report/grader/index.php?id=8899" TargetMode="External"/><Relationship Id="rId507" Type="http://schemas.openxmlformats.org/officeDocument/2006/relationships/hyperlink" Target="https://vo.uu.edu.ua/grade/report/grader/index.php?id=12990" TargetMode="External"/><Relationship Id="rId714" Type="http://schemas.openxmlformats.org/officeDocument/2006/relationships/hyperlink" Target="https://vo.uu.edu.ua/grade/report/grader/index.php?id=17024" TargetMode="External"/><Relationship Id="rId921" Type="http://schemas.openxmlformats.org/officeDocument/2006/relationships/hyperlink" Target="https://vo.uu.edu.ua/grade/report/grader/index.php?id=16223" TargetMode="External"/><Relationship Id="rId1137" Type="http://schemas.openxmlformats.org/officeDocument/2006/relationships/hyperlink" Target="https://vo.uu.edu.ua/grade/report/grader/index.php?id=14112" TargetMode="External"/><Relationship Id="rId1344" Type="http://schemas.openxmlformats.org/officeDocument/2006/relationships/hyperlink" Target="https://vo.uu.edu.ua/grade/report/grader/index.php?id=11142" TargetMode="External"/><Relationship Id="rId1551" Type="http://schemas.openxmlformats.org/officeDocument/2006/relationships/hyperlink" Target="https://vo.uu.edu.ua/grade/report/grader/index.php?id=4181" TargetMode="External"/><Relationship Id="rId1789" Type="http://schemas.openxmlformats.org/officeDocument/2006/relationships/hyperlink" Target="https://vo.uu.edu.ua/grade/report/grader/index.php?id=10359" TargetMode="External"/><Relationship Id="rId1996" Type="http://schemas.openxmlformats.org/officeDocument/2006/relationships/hyperlink" Target="https://vo.uu.edu.ua/grade/report/grader/index.php?id=10623" TargetMode="External"/><Relationship Id="rId2602" Type="http://schemas.openxmlformats.org/officeDocument/2006/relationships/hyperlink" Target="https://vo.uu.edu.ua/grade/report/grader/index.php?id=4984" TargetMode="External"/><Relationship Id="rId4055" Type="http://schemas.openxmlformats.org/officeDocument/2006/relationships/hyperlink" Target="https://vo.uu.edu.ua/grade/report/grader/index.php?id=12137" TargetMode="External"/><Relationship Id="rId4262" Type="http://schemas.openxmlformats.org/officeDocument/2006/relationships/hyperlink" Target="https://vo.uu.edu.ua/grade/report/grader/index.php?id=11990" TargetMode="External"/><Relationship Id="rId5106" Type="http://schemas.openxmlformats.org/officeDocument/2006/relationships/hyperlink" Target="https://vo.uu.edu.ua/grade/report/grader/index.php?id=11538" TargetMode="External"/><Relationship Id="rId50" Type="http://schemas.openxmlformats.org/officeDocument/2006/relationships/hyperlink" Target="https://vo.uu.edu.ua/grade/report/grader/index.php?id=14743" TargetMode="External"/><Relationship Id="rId1204" Type="http://schemas.openxmlformats.org/officeDocument/2006/relationships/hyperlink" Target="https://vo.uu.edu.ua/grade/report/grader/index.php?id=839" TargetMode="External"/><Relationship Id="rId1411" Type="http://schemas.openxmlformats.org/officeDocument/2006/relationships/hyperlink" Target="https://vo.uu.edu.ua/grade/report/grader/index.php?id=6041" TargetMode="External"/><Relationship Id="rId1649" Type="http://schemas.openxmlformats.org/officeDocument/2006/relationships/hyperlink" Target="https://vo.uu.edu.ua/grade/report/grader/index.php?id=12252" TargetMode="External"/><Relationship Id="rId1856" Type="http://schemas.openxmlformats.org/officeDocument/2006/relationships/hyperlink" Target="https://vo.uu.edu.ua/grade/report/grader/index.php?id=16277" TargetMode="External"/><Relationship Id="rId2907" Type="http://schemas.openxmlformats.org/officeDocument/2006/relationships/hyperlink" Target="https://vo.uu.edu.ua/grade/report/grader/index.php?id=12892" TargetMode="External"/><Relationship Id="rId3071" Type="http://schemas.openxmlformats.org/officeDocument/2006/relationships/hyperlink" Target="https://vo.uu.edu.ua/grade/report/grader/index.php?id=5696" TargetMode="External"/><Relationship Id="rId4567" Type="http://schemas.openxmlformats.org/officeDocument/2006/relationships/hyperlink" Target="https://vo.uu.edu.ua/grade/report/grader/index.php?id=5143" TargetMode="External"/><Relationship Id="rId4774" Type="http://schemas.openxmlformats.org/officeDocument/2006/relationships/hyperlink" Target="https://vo.uu.edu.ua/grade/report/grader/index.php?id=15783" TargetMode="External"/><Relationship Id="rId5313" Type="http://schemas.openxmlformats.org/officeDocument/2006/relationships/hyperlink" Target="https://vo.uu.edu.ua/grade/report/grader/index.php?id=12455" TargetMode="External"/><Relationship Id="rId5520" Type="http://schemas.openxmlformats.org/officeDocument/2006/relationships/hyperlink" Target="https://vo.uu.edu.ua/grade/report/grader/index.php?id=9435" TargetMode="External"/><Relationship Id="rId1509" Type="http://schemas.openxmlformats.org/officeDocument/2006/relationships/hyperlink" Target="https://vo.uu.edu.ua/grade/report/grader/index.php?id=4080" TargetMode="External"/><Relationship Id="rId1716" Type="http://schemas.openxmlformats.org/officeDocument/2006/relationships/hyperlink" Target="https://vo.uu.edu.ua/grade/report/grader/index.php?id=11805" TargetMode="External"/><Relationship Id="rId1923" Type="http://schemas.openxmlformats.org/officeDocument/2006/relationships/hyperlink" Target="https://vo.uu.edu.ua/grade/report/grader/index.php?id=16918" TargetMode="External"/><Relationship Id="rId3169" Type="http://schemas.openxmlformats.org/officeDocument/2006/relationships/hyperlink" Target="https://vo.uu.edu.ua/grade/report/grader/index.php?id=12701" TargetMode="External"/><Relationship Id="rId3376" Type="http://schemas.openxmlformats.org/officeDocument/2006/relationships/hyperlink" Target="https://vo.uu.edu.ua/grade/report/grader/index.php?id=7291" TargetMode="External"/><Relationship Id="rId3583" Type="http://schemas.openxmlformats.org/officeDocument/2006/relationships/hyperlink" Target="https://vo.uu.edu.ua/grade/report/grader/index.php?id=9733" TargetMode="External"/><Relationship Id="rId4122" Type="http://schemas.openxmlformats.org/officeDocument/2006/relationships/hyperlink" Target="https://vo.uu.edu.ua/grade/report/grader/index.php?id=9797" TargetMode="External"/><Relationship Id="rId4427" Type="http://schemas.openxmlformats.org/officeDocument/2006/relationships/hyperlink" Target="https://vo.uu.edu.ua/grade/report/grader/index.php?id=4627" TargetMode="External"/><Relationship Id="rId4981" Type="http://schemas.openxmlformats.org/officeDocument/2006/relationships/hyperlink" Target="https://vo.uu.edu.ua/grade/report/grader/index.php?id=4991" TargetMode="External"/><Relationship Id="rId297" Type="http://schemas.openxmlformats.org/officeDocument/2006/relationships/hyperlink" Target="https://vo.uu.edu.ua/grade/report/grader/index.php?id=16174" TargetMode="External"/><Relationship Id="rId2185" Type="http://schemas.openxmlformats.org/officeDocument/2006/relationships/hyperlink" Target="https://vo.uu.edu.ua/grade/report/grader/index.php?id=7435" TargetMode="External"/><Relationship Id="rId2392" Type="http://schemas.openxmlformats.org/officeDocument/2006/relationships/hyperlink" Target="https://vo.uu.edu.ua/grade/report/grader/index.php?id=10659" TargetMode="External"/><Relationship Id="rId3029" Type="http://schemas.openxmlformats.org/officeDocument/2006/relationships/hyperlink" Target="https://vo.uu.edu.ua/grade/report/grader/index.php?id=565" TargetMode="External"/><Relationship Id="rId3236" Type="http://schemas.openxmlformats.org/officeDocument/2006/relationships/hyperlink" Target="https://vo.uu.edu.ua/grade/report/grader/index.php?id=12056" TargetMode="External"/><Relationship Id="rId3790" Type="http://schemas.openxmlformats.org/officeDocument/2006/relationships/hyperlink" Target="https://vo.uu.edu.ua/grade/report/grader/index.php?id=12784" TargetMode="External"/><Relationship Id="rId3888" Type="http://schemas.openxmlformats.org/officeDocument/2006/relationships/hyperlink" Target="https://vo.uu.edu.ua/grade/report/grader/index.php?id=6523" TargetMode="External"/><Relationship Id="rId4634" Type="http://schemas.openxmlformats.org/officeDocument/2006/relationships/hyperlink" Target="https://vo.uu.edu.ua/grade/report/grader/index.php?id=16893" TargetMode="External"/><Relationship Id="rId4841" Type="http://schemas.openxmlformats.org/officeDocument/2006/relationships/hyperlink" Target="https://vo.uu.edu.ua/grade/report/grader/index.php?id=10261" TargetMode="External"/><Relationship Id="rId4939" Type="http://schemas.openxmlformats.org/officeDocument/2006/relationships/hyperlink" Target="https://vo.uu.edu.ua/grade/report/grader/index.php?id=15394" TargetMode="External"/><Relationship Id="rId157" Type="http://schemas.openxmlformats.org/officeDocument/2006/relationships/hyperlink" Target="https://vo.uu.edu.ua/grade/report/grader/index.php?id=12367" TargetMode="External"/><Relationship Id="rId364" Type="http://schemas.openxmlformats.org/officeDocument/2006/relationships/hyperlink" Target="https://vo.uu.edu.ua/grade/report/grader/index.php?id=16714" TargetMode="External"/><Relationship Id="rId2045" Type="http://schemas.openxmlformats.org/officeDocument/2006/relationships/hyperlink" Target="https://vo.uu.edu.ua/grade/report/grader/index.php?id=11297" TargetMode="External"/><Relationship Id="rId2697" Type="http://schemas.openxmlformats.org/officeDocument/2006/relationships/hyperlink" Target="https://vo.uu.edu.ua/grade/report/grader/index.php?id=6820" TargetMode="External"/><Relationship Id="rId3443" Type="http://schemas.openxmlformats.org/officeDocument/2006/relationships/hyperlink" Target="https://vo.uu.edu.ua/grade/report/grader/index.php?id=14187" TargetMode="External"/><Relationship Id="rId3650" Type="http://schemas.openxmlformats.org/officeDocument/2006/relationships/hyperlink" Target="https://vo.uu.edu.ua/grade/report/grader/index.php?id=6351" TargetMode="External"/><Relationship Id="rId3748" Type="http://schemas.openxmlformats.org/officeDocument/2006/relationships/hyperlink" Target="https://vo.uu.edu.ua/grade/report/grader/index.php?id=11611" TargetMode="External"/><Relationship Id="rId4701" Type="http://schemas.openxmlformats.org/officeDocument/2006/relationships/hyperlink" Target="https://vo.uu.edu.ua/grade/report/grader/index.php?id=12512" TargetMode="External"/><Relationship Id="rId571" Type="http://schemas.openxmlformats.org/officeDocument/2006/relationships/hyperlink" Target="https://vo.uu.edu.ua/grade/report/grader/index.php?id=15877" TargetMode="External"/><Relationship Id="rId669" Type="http://schemas.openxmlformats.org/officeDocument/2006/relationships/hyperlink" Target="https://vo.uu.edu.ua/grade/report/grader/index.php?id=16263" TargetMode="External"/><Relationship Id="rId876" Type="http://schemas.openxmlformats.org/officeDocument/2006/relationships/hyperlink" Target="https://vo.uu.edu.ua/grade/report/grader/index.php?id=14076" TargetMode="External"/><Relationship Id="rId1299" Type="http://schemas.openxmlformats.org/officeDocument/2006/relationships/hyperlink" Target="https://vo.uu.edu.ua/grade/report/grader/index.php?id=16097" TargetMode="External"/><Relationship Id="rId2252" Type="http://schemas.openxmlformats.org/officeDocument/2006/relationships/hyperlink" Target="https://vo.uu.edu.ua/grade/report/grader/index.php?id=13544" TargetMode="External"/><Relationship Id="rId2557" Type="http://schemas.openxmlformats.org/officeDocument/2006/relationships/hyperlink" Target="https://vo.uu.edu.ua/grade/report/grader/index.php?id=13085" TargetMode="External"/><Relationship Id="rId3303" Type="http://schemas.openxmlformats.org/officeDocument/2006/relationships/hyperlink" Target="https://vo.uu.edu.ua/grade/report/grader/index.php?id=3896" TargetMode="External"/><Relationship Id="rId3510" Type="http://schemas.openxmlformats.org/officeDocument/2006/relationships/hyperlink" Target="https://vo.uu.edu.ua/grade/report/grader/index.php?id=10398" TargetMode="External"/><Relationship Id="rId3608" Type="http://schemas.openxmlformats.org/officeDocument/2006/relationships/hyperlink" Target="https://vo.uu.edu.ua/grade/report/grader/index.php?id=4517" TargetMode="External"/><Relationship Id="rId3955" Type="http://schemas.openxmlformats.org/officeDocument/2006/relationships/hyperlink" Target="https://vo.uu.edu.ua/grade/report/grader/index.php?id=16781" TargetMode="External"/><Relationship Id="rId5170" Type="http://schemas.openxmlformats.org/officeDocument/2006/relationships/hyperlink" Target="https://vo.uu.edu.ua/grade/report/grader/index.php?id=10693" TargetMode="External"/><Relationship Id="rId224" Type="http://schemas.openxmlformats.org/officeDocument/2006/relationships/hyperlink" Target="https://vo.uu.edu.ua/grade/report/grader/index.php?id=13555" TargetMode="External"/><Relationship Id="rId431" Type="http://schemas.openxmlformats.org/officeDocument/2006/relationships/hyperlink" Target="https://vo.uu.edu.ua/grade/report/grader/index.php?id=13827" TargetMode="External"/><Relationship Id="rId529" Type="http://schemas.openxmlformats.org/officeDocument/2006/relationships/hyperlink" Target="https://vo.uu.edu.ua/grade/report/grader/index.php?id=13877" TargetMode="External"/><Relationship Id="rId736" Type="http://schemas.openxmlformats.org/officeDocument/2006/relationships/hyperlink" Target="https://vo.uu.edu.ua/grade/report/grader/index.php?id=11250" TargetMode="External"/><Relationship Id="rId1061" Type="http://schemas.openxmlformats.org/officeDocument/2006/relationships/hyperlink" Target="https://vo.uu.edu.ua/grade/report/grader/index.php?id=13448" TargetMode="External"/><Relationship Id="rId1159" Type="http://schemas.openxmlformats.org/officeDocument/2006/relationships/hyperlink" Target="https://vo.uu.edu.ua/grade/report/grader/index.php?id=405" TargetMode="External"/><Relationship Id="rId1366" Type="http://schemas.openxmlformats.org/officeDocument/2006/relationships/hyperlink" Target="https://vo.uu.edu.ua/grade/report/grader/index.php?id=12471" TargetMode="External"/><Relationship Id="rId2112" Type="http://schemas.openxmlformats.org/officeDocument/2006/relationships/hyperlink" Target="https://vo.uu.edu.ua/grade/report/grader/index.php?id=10304" TargetMode="External"/><Relationship Id="rId2417" Type="http://schemas.openxmlformats.org/officeDocument/2006/relationships/hyperlink" Target="https://vo.uu.edu.ua/grade/report/grader/index.php?id=12928" TargetMode="External"/><Relationship Id="rId2764" Type="http://schemas.openxmlformats.org/officeDocument/2006/relationships/hyperlink" Target="https://vo.uu.edu.ua/grade/report/grader/index.php?id=4958" TargetMode="External"/><Relationship Id="rId2971" Type="http://schemas.openxmlformats.org/officeDocument/2006/relationships/hyperlink" Target="https://vo.uu.edu.ua/grade/report/grader/index.php?id=13792" TargetMode="External"/><Relationship Id="rId3815" Type="http://schemas.openxmlformats.org/officeDocument/2006/relationships/hyperlink" Target="https://vo.uu.edu.ua/grade/report/grader/index.php?id=6767" TargetMode="External"/><Relationship Id="rId5030" Type="http://schemas.openxmlformats.org/officeDocument/2006/relationships/hyperlink" Target="https://vo.uu.edu.ua/grade/report/grader/index.php?id=4377" TargetMode="External"/><Relationship Id="rId5268" Type="http://schemas.openxmlformats.org/officeDocument/2006/relationships/hyperlink" Target="https://vo.uu.edu.ua/grade/report/grader/index.php?id=10228" TargetMode="External"/><Relationship Id="rId5475" Type="http://schemas.openxmlformats.org/officeDocument/2006/relationships/hyperlink" Target="https://vo.uu.edu.ua/grade/report/grader/index.php?id=1499" TargetMode="External"/><Relationship Id="rId943" Type="http://schemas.openxmlformats.org/officeDocument/2006/relationships/hyperlink" Target="https://vo.uu.edu.ua/grade/report/grader/index.php?id=16604" TargetMode="External"/><Relationship Id="rId1019" Type="http://schemas.openxmlformats.org/officeDocument/2006/relationships/hyperlink" Target="https://vo.uu.edu.ua/grade/report/grader/index.php?id=16693" TargetMode="External"/><Relationship Id="rId1573" Type="http://schemas.openxmlformats.org/officeDocument/2006/relationships/hyperlink" Target="https://vo.uu.edu.ua/grade/report/grader/index.php?id=5276" TargetMode="External"/><Relationship Id="rId1780" Type="http://schemas.openxmlformats.org/officeDocument/2006/relationships/hyperlink" Target="https://vo.uu.edu.ua/grade/report/grader/index.php?id=7822" TargetMode="External"/><Relationship Id="rId1878" Type="http://schemas.openxmlformats.org/officeDocument/2006/relationships/hyperlink" Target="https://vo.uu.edu.ua/grade/report/grader/index.php?id=1542" TargetMode="External"/><Relationship Id="rId2624" Type="http://schemas.openxmlformats.org/officeDocument/2006/relationships/hyperlink" Target="https://vo.uu.edu.ua/grade/report/grader/index.php?id=7147" TargetMode="External"/><Relationship Id="rId2831" Type="http://schemas.openxmlformats.org/officeDocument/2006/relationships/hyperlink" Target="https://vo.uu.edu.ua/grade/report/grader/index.php?id=2169" TargetMode="External"/><Relationship Id="rId2929" Type="http://schemas.openxmlformats.org/officeDocument/2006/relationships/hyperlink" Target="https://vo.uu.edu.ua/grade/report/grader/index.php?id=6057" TargetMode="External"/><Relationship Id="rId4077" Type="http://schemas.openxmlformats.org/officeDocument/2006/relationships/hyperlink" Target="https://vo.uu.edu.ua/grade/report/grader/index.php?id=13155" TargetMode="External"/><Relationship Id="rId4284" Type="http://schemas.openxmlformats.org/officeDocument/2006/relationships/hyperlink" Target="https://vo.uu.edu.ua/grade/report/grader/index.php?id=14377" TargetMode="External"/><Relationship Id="rId4491" Type="http://schemas.openxmlformats.org/officeDocument/2006/relationships/hyperlink" Target="https://vo.uu.edu.ua/grade/report/grader/index.php?id=14012" TargetMode="External"/><Relationship Id="rId5128" Type="http://schemas.openxmlformats.org/officeDocument/2006/relationships/hyperlink" Target="https://vo.uu.edu.ua/grade/report/grader/index.php?id=8678" TargetMode="External"/><Relationship Id="rId5335" Type="http://schemas.openxmlformats.org/officeDocument/2006/relationships/hyperlink" Target="https://vo.uu.edu.ua/grade/report/grader/index.php?id=14655" TargetMode="External"/><Relationship Id="rId5542" Type="http://schemas.openxmlformats.org/officeDocument/2006/relationships/hyperlink" Target="https://vo.uu.edu.ua/grade/report/grader/index.php?id=12450" TargetMode="External"/><Relationship Id="rId72" Type="http://schemas.openxmlformats.org/officeDocument/2006/relationships/hyperlink" Target="https://vo.uu.edu.ua/grade/report/grader/index.php?id=14765" TargetMode="External"/><Relationship Id="rId803" Type="http://schemas.openxmlformats.org/officeDocument/2006/relationships/hyperlink" Target="https://vo.uu.edu.ua/grade/report/grader/index.php?id=11640" TargetMode="External"/><Relationship Id="rId1226" Type="http://schemas.openxmlformats.org/officeDocument/2006/relationships/hyperlink" Target="https://vo.uu.edu.ua/grade/report/grader/index.php?id=9414" TargetMode="External"/><Relationship Id="rId1433" Type="http://schemas.openxmlformats.org/officeDocument/2006/relationships/hyperlink" Target="https://vo.uu.edu.ua/grade/report/grader/index.php?id=10425" TargetMode="External"/><Relationship Id="rId1640" Type="http://schemas.openxmlformats.org/officeDocument/2006/relationships/hyperlink" Target="https://vo.uu.edu.ua/grade/report/grader/index.php?id=12234" TargetMode="External"/><Relationship Id="rId1738" Type="http://schemas.openxmlformats.org/officeDocument/2006/relationships/hyperlink" Target="https://vo.uu.edu.ua/grade/report/grader/index.php?id=14" TargetMode="External"/><Relationship Id="rId3093" Type="http://schemas.openxmlformats.org/officeDocument/2006/relationships/hyperlink" Target="https://vo.uu.edu.ua/grade/report/grader/index.php?id=10113" TargetMode="External"/><Relationship Id="rId4144" Type="http://schemas.openxmlformats.org/officeDocument/2006/relationships/hyperlink" Target="https://vo.uu.edu.ua/grade/report/grader/index.php?id=13180" TargetMode="External"/><Relationship Id="rId4351" Type="http://schemas.openxmlformats.org/officeDocument/2006/relationships/hyperlink" Target="https://vo.uu.edu.ua/grade/report/grader/index.php?id=14695" TargetMode="External"/><Relationship Id="rId4589" Type="http://schemas.openxmlformats.org/officeDocument/2006/relationships/hyperlink" Target="https://vo.uu.edu.ua/grade/report/grader/index.php?id=7483" TargetMode="External"/><Relationship Id="rId4796" Type="http://schemas.openxmlformats.org/officeDocument/2006/relationships/hyperlink" Target="https://vo.uu.edu.ua/grade/report/grader/index.php?id=3911" TargetMode="External"/><Relationship Id="rId5402" Type="http://schemas.openxmlformats.org/officeDocument/2006/relationships/hyperlink" Target="https://vo.uu.edu.ua/grade/report/grader/index.php?id=10609" TargetMode="External"/><Relationship Id="rId1500" Type="http://schemas.openxmlformats.org/officeDocument/2006/relationships/hyperlink" Target="https://vo.uu.edu.ua/grade/report/grader/index.php?id=3591" TargetMode="External"/><Relationship Id="rId1945" Type="http://schemas.openxmlformats.org/officeDocument/2006/relationships/hyperlink" Target="https://vo.uu.edu.ua/grade/report/grader/index.php?id=5601" TargetMode="External"/><Relationship Id="rId3160" Type="http://schemas.openxmlformats.org/officeDocument/2006/relationships/hyperlink" Target="https://vo.uu.edu.ua/grade/report/grader/index.php?id=12688" TargetMode="External"/><Relationship Id="rId3398" Type="http://schemas.openxmlformats.org/officeDocument/2006/relationships/hyperlink" Target="https://vo.uu.edu.ua/grade/report/grader/index.php?id=11654" TargetMode="External"/><Relationship Id="rId4004" Type="http://schemas.openxmlformats.org/officeDocument/2006/relationships/hyperlink" Target="https://vo.uu.edu.ua/grade/report/grader/index.php?id=10356" TargetMode="External"/><Relationship Id="rId4211" Type="http://schemas.openxmlformats.org/officeDocument/2006/relationships/hyperlink" Target="https://vo.uu.edu.ua/grade/report/grader/index.php?id=7388" TargetMode="External"/><Relationship Id="rId4449" Type="http://schemas.openxmlformats.org/officeDocument/2006/relationships/hyperlink" Target="https://vo.uu.edu.ua/grade/report/grader/index.php?id=9474" TargetMode="External"/><Relationship Id="rId4656" Type="http://schemas.openxmlformats.org/officeDocument/2006/relationships/hyperlink" Target="https://vo.uu.edu.ua/grade/report/grader/index.php?id=9299" TargetMode="External"/><Relationship Id="rId4863" Type="http://schemas.openxmlformats.org/officeDocument/2006/relationships/hyperlink" Target="https://vo.uu.edu.ua/grade/report/grader/index.php?id=15052" TargetMode="External"/><Relationship Id="rId1805" Type="http://schemas.openxmlformats.org/officeDocument/2006/relationships/hyperlink" Target="https://vo.uu.edu.ua/grade/report/grader/index.php?id=13414" TargetMode="External"/><Relationship Id="rId3020" Type="http://schemas.openxmlformats.org/officeDocument/2006/relationships/hyperlink" Target="https://vo.uu.edu.ua/grade/report/grader/index.php?id=551" TargetMode="External"/><Relationship Id="rId3258" Type="http://schemas.openxmlformats.org/officeDocument/2006/relationships/hyperlink" Target="https://vo.uu.edu.ua/grade/report/grader/index.php?id=12884" TargetMode="External"/><Relationship Id="rId3465" Type="http://schemas.openxmlformats.org/officeDocument/2006/relationships/hyperlink" Target="https://vo.uu.edu.ua/grade/report/grader/index.php?id=6261" TargetMode="External"/><Relationship Id="rId3672" Type="http://schemas.openxmlformats.org/officeDocument/2006/relationships/hyperlink" Target="https://vo.uu.edu.ua/grade/report/grader/index.php?id=13292" TargetMode="External"/><Relationship Id="rId4309" Type="http://schemas.openxmlformats.org/officeDocument/2006/relationships/hyperlink" Target="https://vo.uu.edu.ua/grade/report/grader/index.php?id=14419" TargetMode="External"/><Relationship Id="rId4516" Type="http://schemas.openxmlformats.org/officeDocument/2006/relationships/hyperlink" Target="https://vo.uu.edu.ua/grade/report/grader/index.php?id=16045" TargetMode="External"/><Relationship Id="rId4723" Type="http://schemas.openxmlformats.org/officeDocument/2006/relationships/hyperlink" Target="https://vo.uu.edu.ua/grade/report/grader/index.php?id=516" TargetMode="External"/><Relationship Id="rId179" Type="http://schemas.openxmlformats.org/officeDocument/2006/relationships/hyperlink" Target="https://vo.uu.edu.ua/grade/report/grader/index.php?id=13119" TargetMode="External"/><Relationship Id="rId386" Type="http://schemas.openxmlformats.org/officeDocument/2006/relationships/hyperlink" Target="https://vo.uu.edu.ua/grade/report/grader/index.php?id=16990" TargetMode="External"/><Relationship Id="rId593" Type="http://schemas.openxmlformats.org/officeDocument/2006/relationships/hyperlink" Target="https://vo.uu.edu.ua/grade/report/grader/index.php?id=10771" TargetMode="External"/><Relationship Id="rId2067" Type="http://schemas.openxmlformats.org/officeDocument/2006/relationships/hyperlink" Target="https://vo.uu.edu.ua/grade/report/grader/index.php?id=620" TargetMode="External"/><Relationship Id="rId2274" Type="http://schemas.openxmlformats.org/officeDocument/2006/relationships/hyperlink" Target="https://vo.uu.edu.ua/grade/report/grader/index.php?id=7996" TargetMode="External"/><Relationship Id="rId2481" Type="http://schemas.openxmlformats.org/officeDocument/2006/relationships/hyperlink" Target="https://vo.uu.edu.ua/grade/report/grader/index.php?id=8074" TargetMode="External"/><Relationship Id="rId3118" Type="http://schemas.openxmlformats.org/officeDocument/2006/relationships/hyperlink" Target="https://vo.uu.edu.ua/grade/report/grader/index.php?id=10138" TargetMode="External"/><Relationship Id="rId3325" Type="http://schemas.openxmlformats.org/officeDocument/2006/relationships/hyperlink" Target="https://vo.uu.edu.ua/grade/report/grader/index.php?id=8522" TargetMode="External"/><Relationship Id="rId3532" Type="http://schemas.openxmlformats.org/officeDocument/2006/relationships/hyperlink" Target="https://vo.uu.edu.ua/grade/report/grader/index.php?id=12842" TargetMode="External"/><Relationship Id="rId3977" Type="http://schemas.openxmlformats.org/officeDocument/2006/relationships/hyperlink" Target="https://vo.uu.edu.ua/grade/report/grader/index.php?id=356" TargetMode="External"/><Relationship Id="rId4930" Type="http://schemas.openxmlformats.org/officeDocument/2006/relationships/hyperlink" Target="https://vo.uu.edu.ua/grade/report/grader/index.php?id=13711" TargetMode="External"/><Relationship Id="rId246" Type="http://schemas.openxmlformats.org/officeDocument/2006/relationships/hyperlink" Target="https://vo.uu.edu.ua/grade/report/grader/index.php?id=14034" TargetMode="External"/><Relationship Id="rId453" Type="http://schemas.openxmlformats.org/officeDocument/2006/relationships/hyperlink" Target="https://vo.uu.edu.ua/grade/report/grader/index.php?id=13947" TargetMode="External"/><Relationship Id="rId660" Type="http://schemas.openxmlformats.org/officeDocument/2006/relationships/hyperlink" Target="https://vo.uu.edu.ua/grade/report/grader/index.php?id=16030" TargetMode="External"/><Relationship Id="rId898" Type="http://schemas.openxmlformats.org/officeDocument/2006/relationships/hyperlink" Target="https://vo.uu.edu.ua/grade/report/grader/index.php?id=14455" TargetMode="External"/><Relationship Id="rId1083" Type="http://schemas.openxmlformats.org/officeDocument/2006/relationships/hyperlink" Target="https://vo.uu.edu.ua/grade/report/grader/index.php?id=16833" TargetMode="External"/><Relationship Id="rId1290" Type="http://schemas.openxmlformats.org/officeDocument/2006/relationships/hyperlink" Target="https://vo.uu.edu.ua/grade/report/grader/index.php?id=14534" TargetMode="External"/><Relationship Id="rId2134" Type="http://schemas.openxmlformats.org/officeDocument/2006/relationships/hyperlink" Target="https://vo.uu.edu.ua/grade/report/grader/index.php?id=1177" TargetMode="External"/><Relationship Id="rId2341" Type="http://schemas.openxmlformats.org/officeDocument/2006/relationships/hyperlink" Target="https://vo.uu.edu.ua/grade/report/grader/index.php?id=7515" TargetMode="External"/><Relationship Id="rId2579" Type="http://schemas.openxmlformats.org/officeDocument/2006/relationships/hyperlink" Target="https://vo.uu.edu.ua/grade/report/grader/index.php?id=4798" TargetMode="External"/><Relationship Id="rId2786" Type="http://schemas.openxmlformats.org/officeDocument/2006/relationships/hyperlink" Target="https://vo.uu.edu.ua/grade/report/grader/index.php?id=8546" TargetMode="External"/><Relationship Id="rId2993" Type="http://schemas.openxmlformats.org/officeDocument/2006/relationships/hyperlink" Target="https://vo.uu.edu.ua/grade/report/grader/index.php?id=16754" TargetMode="External"/><Relationship Id="rId3837" Type="http://schemas.openxmlformats.org/officeDocument/2006/relationships/hyperlink" Target="https://vo.uu.edu.ua/grade/report/grader/index.php?id=9699" TargetMode="External"/><Relationship Id="rId5192" Type="http://schemas.openxmlformats.org/officeDocument/2006/relationships/hyperlink" Target="https://vo.uu.edu.ua/grade/report/grader/index.php?id=17028" TargetMode="External"/><Relationship Id="rId5497" Type="http://schemas.openxmlformats.org/officeDocument/2006/relationships/hyperlink" Target="https://vo.uu.edu.ua/grade/report/grader/index.php?id=5210" TargetMode="External"/><Relationship Id="rId106" Type="http://schemas.openxmlformats.org/officeDocument/2006/relationships/hyperlink" Target="https://vo.uu.edu.ua/grade/report/grader/index.php?id=10912" TargetMode="External"/><Relationship Id="rId313" Type="http://schemas.openxmlformats.org/officeDocument/2006/relationships/hyperlink" Target="https://vo.uu.edu.ua/grade/report/grader/index.php?id=16190" TargetMode="External"/><Relationship Id="rId758" Type="http://schemas.openxmlformats.org/officeDocument/2006/relationships/hyperlink" Target="https://vo.uu.edu.ua/grade/report/grader/index.php?id=2017" TargetMode="External"/><Relationship Id="rId965" Type="http://schemas.openxmlformats.org/officeDocument/2006/relationships/hyperlink" Target="https://vo.uu.edu.ua/grade/report/grader/index.php?id=16626" TargetMode="External"/><Relationship Id="rId1150" Type="http://schemas.openxmlformats.org/officeDocument/2006/relationships/hyperlink" Target="https://vo.uu.edu.ua/grade/report/grader/index.php?id=386" TargetMode="External"/><Relationship Id="rId1388" Type="http://schemas.openxmlformats.org/officeDocument/2006/relationships/hyperlink" Target="https://vo.uu.edu.ua/grade/report/grader/index.php?id=14902" TargetMode="External"/><Relationship Id="rId1595" Type="http://schemas.openxmlformats.org/officeDocument/2006/relationships/hyperlink" Target="https://vo.uu.edu.ua/grade/report/grader/index.php?id=10169" TargetMode="External"/><Relationship Id="rId2439" Type="http://schemas.openxmlformats.org/officeDocument/2006/relationships/hyperlink" Target="https://vo.uu.edu.ua/grade/report/grader/index.php?id=17041" TargetMode="External"/><Relationship Id="rId2646" Type="http://schemas.openxmlformats.org/officeDocument/2006/relationships/hyperlink" Target="https://vo.uu.edu.ua/grade/report/grader/index.php?id=9488" TargetMode="External"/><Relationship Id="rId2853" Type="http://schemas.openxmlformats.org/officeDocument/2006/relationships/hyperlink" Target="https://vo.uu.edu.ua/grade/report/grader/index.php?id=4921" TargetMode="External"/><Relationship Id="rId3904" Type="http://schemas.openxmlformats.org/officeDocument/2006/relationships/hyperlink" Target="https://vo.uu.edu.ua/grade/report/grader/index.php?id=13680" TargetMode="External"/><Relationship Id="rId4099" Type="http://schemas.openxmlformats.org/officeDocument/2006/relationships/hyperlink" Target="https://vo.uu.edu.ua/grade/report/grader/index.php?id=7918" TargetMode="External"/><Relationship Id="rId5052" Type="http://schemas.openxmlformats.org/officeDocument/2006/relationships/hyperlink" Target="https://vo.uu.edu.ua/grade/report/grader/index.php?id=12906" TargetMode="External"/><Relationship Id="rId5357" Type="http://schemas.openxmlformats.org/officeDocument/2006/relationships/hyperlink" Target="https://vo.uu.edu.ua/grade/report/grader/index.php?id=16226" TargetMode="External"/><Relationship Id="rId94" Type="http://schemas.openxmlformats.org/officeDocument/2006/relationships/hyperlink" Target="https://vo.uu.edu.ua/grade/report/grader/index.php?id=716" TargetMode="External"/><Relationship Id="rId520" Type="http://schemas.openxmlformats.org/officeDocument/2006/relationships/hyperlink" Target="https://vo.uu.edu.ua/grade/report/grader/index.php?id=13625" TargetMode="External"/><Relationship Id="rId618" Type="http://schemas.openxmlformats.org/officeDocument/2006/relationships/hyperlink" Target="https://vo.uu.edu.ua/grade/report/grader/index.php?id=11479" TargetMode="External"/><Relationship Id="rId825" Type="http://schemas.openxmlformats.org/officeDocument/2006/relationships/hyperlink" Target="https://vo.uu.edu.ua/grade/report/grader/index.php?id=12033" TargetMode="External"/><Relationship Id="rId1248" Type="http://schemas.openxmlformats.org/officeDocument/2006/relationships/hyperlink" Target="https://vo.uu.edu.ua/grade/report/grader/index.php?id=11465" TargetMode="External"/><Relationship Id="rId1455" Type="http://schemas.openxmlformats.org/officeDocument/2006/relationships/hyperlink" Target="https://vo.uu.edu.ua/grade/report/grader/index.php?id=2066" TargetMode="External"/><Relationship Id="rId1662" Type="http://schemas.openxmlformats.org/officeDocument/2006/relationships/hyperlink" Target="https://vo.uu.edu.ua/grade/report/grader/index.php?id=12878" TargetMode="External"/><Relationship Id="rId2201" Type="http://schemas.openxmlformats.org/officeDocument/2006/relationships/hyperlink" Target="https://vo.uu.edu.ua/grade/report/grader/index.php?id=16474" TargetMode="External"/><Relationship Id="rId2506" Type="http://schemas.openxmlformats.org/officeDocument/2006/relationships/hyperlink" Target="https://vo.uu.edu.ua/grade/report/grader/index.php?id=8720" TargetMode="External"/><Relationship Id="rId5564" Type="http://schemas.openxmlformats.org/officeDocument/2006/relationships/hyperlink" Target="https://vo.uu.edu.ua/grade/report/grader/index.php?id=16739" TargetMode="External"/><Relationship Id="rId1010" Type="http://schemas.openxmlformats.org/officeDocument/2006/relationships/hyperlink" Target="https://vo.uu.edu.ua/grade/report/grader/index.php?id=16684" TargetMode="External"/><Relationship Id="rId1108" Type="http://schemas.openxmlformats.org/officeDocument/2006/relationships/hyperlink" Target="https://vo.uu.edu.ua/grade/report/grader/index.php?id=4768" TargetMode="External"/><Relationship Id="rId1315" Type="http://schemas.openxmlformats.org/officeDocument/2006/relationships/hyperlink" Target="https://vo.uu.edu.ua/grade/report/grader/index.php?id=11108" TargetMode="External"/><Relationship Id="rId1967" Type="http://schemas.openxmlformats.org/officeDocument/2006/relationships/hyperlink" Target="https://vo.uu.edu.ua/grade/report/grader/index.php?id=587" TargetMode="External"/><Relationship Id="rId2713" Type="http://schemas.openxmlformats.org/officeDocument/2006/relationships/hyperlink" Target="https://vo.uu.edu.ua/grade/report/grader/index.php?id=9480" TargetMode="External"/><Relationship Id="rId2920" Type="http://schemas.openxmlformats.org/officeDocument/2006/relationships/hyperlink" Target="https://vo.uu.edu.ua/grade/report/grader/index.php?id=2446" TargetMode="External"/><Relationship Id="rId4166" Type="http://schemas.openxmlformats.org/officeDocument/2006/relationships/hyperlink" Target="https://vo.uu.edu.ua/grade/report/grader/index.php?id=14459" TargetMode="External"/><Relationship Id="rId4373" Type="http://schemas.openxmlformats.org/officeDocument/2006/relationships/hyperlink" Target="https://vo.uu.edu.ua/grade/report/grader/index.php?id=16496" TargetMode="External"/><Relationship Id="rId4580" Type="http://schemas.openxmlformats.org/officeDocument/2006/relationships/hyperlink" Target="https://vo.uu.edu.ua/grade/report/grader/index.php?id=6624" TargetMode="External"/><Relationship Id="rId4678" Type="http://schemas.openxmlformats.org/officeDocument/2006/relationships/hyperlink" Target="https://vo.uu.edu.ua/grade/report/grader/index.php?id=12335" TargetMode="External"/><Relationship Id="rId5217" Type="http://schemas.openxmlformats.org/officeDocument/2006/relationships/hyperlink" Target="https://vo.uu.edu.ua/grade/report/grader/index.php?id=9054" TargetMode="External"/><Relationship Id="rId5424" Type="http://schemas.openxmlformats.org/officeDocument/2006/relationships/hyperlink" Target="https://vo.uu.edu.ua/grade/report/grader/index.php?id=16565" TargetMode="External"/><Relationship Id="rId1522" Type="http://schemas.openxmlformats.org/officeDocument/2006/relationships/hyperlink" Target="https://vo.uu.edu.ua/grade/report/grader/index.php?id=4117" TargetMode="External"/><Relationship Id="rId4885" Type="http://schemas.openxmlformats.org/officeDocument/2006/relationships/hyperlink" Target="https://vo.uu.edu.ua/grade/report/grader/index.php?id=15862" TargetMode="External"/><Relationship Id="rId21" Type="http://schemas.openxmlformats.org/officeDocument/2006/relationships/hyperlink" Target="https://vo.uu.edu.ua/grade/report/grader/index.php?id=14714" TargetMode="External"/><Relationship Id="rId2089" Type="http://schemas.openxmlformats.org/officeDocument/2006/relationships/hyperlink" Target="https://vo.uu.edu.ua/grade/report/grader/index.php?id=28" TargetMode="External"/><Relationship Id="rId3487" Type="http://schemas.openxmlformats.org/officeDocument/2006/relationships/hyperlink" Target="https://vo.uu.edu.ua/grade/report/grader/index.php?id=8797" TargetMode="External"/><Relationship Id="rId3694" Type="http://schemas.openxmlformats.org/officeDocument/2006/relationships/hyperlink" Target="https://vo.uu.edu.ua/grade/report/grader/index.php?id=11462" TargetMode="External"/><Relationship Id="rId4538" Type="http://schemas.openxmlformats.org/officeDocument/2006/relationships/hyperlink" Target="https://vo.uu.edu.ua/grade/report/grader/index.php?id=7444" TargetMode="External"/><Relationship Id="rId4745" Type="http://schemas.openxmlformats.org/officeDocument/2006/relationships/hyperlink" Target="https://vo.uu.edu.ua/grade/report/grader/index.php?id=10488" TargetMode="External"/><Relationship Id="rId4952" Type="http://schemas.openxmlformats.org/officeDocument/2006/relationships/hyperlink" Target="https://vo.uu.edu.ua/grade/report/grader/index.php?id=3512" TargetMode="External"/><Relationship Id="rId2296" Type="http://schemas.openxmlformats.org/officeDocument/2006/relationships/hyperlink" Target="https://vo.uu.edu.ua/grade/report/grader/index.php?id=12809" TargetMode="External"/><Relationship Id="rId3347" Type="http://schemas.openxmlformats.org/officeDocument/2006/relationships/hyperlink" Target="https://vo.uu.edu.ua/grade/report/grader/index.php?id=14114" TargetMode="External"/><Relationship Id="rId3554" Type="http://schemas.openxmlformats.org/officeDocument/2006/relationships/hyperlink" Target="https://vo.uu.edu.ua/grade/report/grader/index.php?id=2297" TargetMode="External"/><Relationship Id="rId3761" Type="http://schemas.openxmlformats.org/officeDocument/2006/relationships/hyperlink" Target="https://vo.uu.edu.ua/grade/report/grader/index.php?id=12157" TargetMode="External"/><Relationship Id="rId4605" Type="http://schemas.openxmlformats.org/officeDocument/2006/relationships/hyperlink" Target="https://vo.uu.edu.ua/grade/report/grader/index.php?id=10174" TargetMode="External"/><Relationship Id="rId4812" Type="http://schemas.openxmlformats.org/officeDocument/2006/relationships/hyperlink" Target="https://vo.uu.edu.ua/grade/report/grader/index.php?id=8309" TargetMode="External"/><Relationship Id="rId268" Type="http://schemas.openxmlformats.org/officeDocument/2006/relationships/hyperlink" Target="https://vo.uu.edu.ua/grade/report/grader/index.php?id=15832" TargetMode="External"/><Relationship Id="rId475" Type="http://schemas.openxmlformats.org/officeDocument/2006/relationships/hyperlink" Target="https://vo.uu.edu.ua/grade/report/grader/index.php?id=10909" TargetMode="External"/><Relationship Id="rId682" Type="http://schemas.openxmlformats.org/officeDocument/2006/relationships/hyperlink" Target="https://vo.uu.edu.ua/grade/report/grader/index.php?id=16333" TargetMode="External"/><Relationship Id="rId2156" Type="http://schemas.openxmlformats.org/officeDocument/2006/relationships/hyperlink" Target="https://vo.uu.edu.ua/grade/report/grader/index.php?id=1178" TargetMode="External"/><Relationship Id="rId2363" Type="http://schemas.openxmlformats.org/officeDocument/2006/relationships/hyperlink" Target="https://vo.uu.edu.ua/grade/report/grader/index.php?id=7540" TargetMode="External"/><Relationship Id="rId2570" Type="http://schemas.openxmlformats.org/officeDocument/2006/relationships/hyperlink" Target="https://vo.uu.edu.ua/grade/report/grader/index.php?id=4640" TargetMode="External"/><Relationship Id="rId3207" Type="http://schemas.openxmlformats.org/officeDocument/2006/relationships/hyperlink" Target="https://vo.uu.edu.ua/grade/report/grader/index.php?id=15848" TargetMode="External"/><Relationship Id="rId3414" Type="http://schemas.openxmlformats.org/officeDocument/2006/relationships/hyperlink" Target="https://vo.uu.edu.ua/grade/report/grader/index.php?id=11674" TargetMode="External"/><Relationship Id="rId3621" Type="http://schemas.openxmlformats.org/officeDocument/2006/relationships/hyperlink" Target="https://vo.uu.edu.ua/grade/report/grader/index.php?id=5650" TargetMode="External"/><Relationship Id="rId128" Type="http://schemas.openxmlformats.org/officeDocument/2006/relationships/hyperlink" Target="https://vo.uu.edu.ua/grade/report/grader/index.php?id=11041" TargetMode="External"/><Relationship Id="rId335" Type="http://schemas.openxmlformats.org/officeDocument/2006/relationships/hyperlink" Target="https://vo.uu.edu.ua/grade/report/grader/index.php?id=16521" TargetMode="External"/><Relationship Id="rId542" Type="http://schemas.openxmlformats.org/officeDocument/2006/relationships/hyperlink" Target="https://vo.uu.edu.ua/grade/report/grader/index.php?id=13972" TargetMode="External"/><Relationship Id="rId1172" Type="http://schemas.openxmlformats.org/officeDocument/2006/relationships/hyperlink" Target="https://vo.uu.edu.ua/grade/report/grader/index.php?id=12886" TargetMode="External"/><Relationship Id="rId2016" Type="http://schemas.openxmlformats.org/officeDocument/2006/relationships/hyperlink" Target="https://vo.uu.edu.ua/grade/report/grader/index.php?id=16480" TargetMode="External"/><Relationship Id="rId2223" Type="http://schemas.openxmlformats.org/officeDocument/2006/relationships/hyperlink" Target="https://vo.uu.edu.ua/grade/report/grader/index.php?id=7097" TargetMode="External"/><Relationship Id="rId2430" Type="http://schemas.openxmlformats.org/officeDocument/2006/relationships/hyperlink" Target="https://vo.uu.edu.ua/grade/report/grader/index.php?id=15546" TargetMode="External"/><Relationship Id="rId5379" Type="http://schemas.openxmlformats.org/officeDocument/2006/relationships/hyperlink" Target="https://vo.uu.edu.ua/grade/report/grader/index.php?id=10472" TargetMode="External"/><Relationship Id="rId5586" Type="http://schemas.openxmlformats.org/officeDocument/2006/relationships/hyperlink" Target="https://vo.uu.edu.ua/grade/report/grader/index.php?id=14240" TargetMode="External"/><Relationship Id="rId402" Type="http://schemas.openxmlformats.org/officeDocument/2006/relationships/hyperlink" Target="https://vo.uu.edu.ua/grade/report/grader/index.php?id=17090" TargetMode="External"/><Relationship Id="rId1032" Type="http://schemas.openxmlformats.org/officeDocument/2006/relationships/hyperlink" Target="https://vo.uu.edu.ua/grade/report/grader/index.php?id=13949" TargetMode="External"/><Relationship Id="rId4188" Type="http://schemas.openxmlformats.org/officeDocument/2006/relationships/hyperlink" Target="https://vo.uu.edu.ua/grade/report/grader/index.php?id=6152" TargetMode="External"/><Relationship Id="rId4395" Type="http://schemas.openxmlformats.org/officeDocument/2006/relationships/hyperlink" Target="https://vo.uu.edu.ua/grade/report/grader/index.php?id=16680" TargetMode="External"/><Relationship Id="rId5239" Type="http://schemas.openxmlformats.org/officeDocument/2006/relationships/hyperlink" Target="https://vo.uu.edu.ua/grade/report/grader/index.php?id=12026" TargetMode="External"/><Relationship Id="rId5446" Type="http://schemas.openxmlformats.org/officeDocument/2006/relationships/hyperlink" Target="https://vo.uu.edu.ua/grade/report/grader/index.php?id=15656" TargetMode="External"/><Relationship Id="rId1989" Type="http://schemas.openxmlformats.org/officeDocument/2006/relationships/hyperlink" Target="https://vo.uu.edu.ua/grade/report/grader/index.php?id=9019" TargetMode="External"/><Relationship Id="rId4048" Type="http://schemas.openxmlformats.org/officeDocument/2006/relationships/hyperlink" Target="https://vo.uu.edu.ua/grade/report/grader/index.php?id=12122" TargetMode="External"/><Relationship Id="rId4255" Type="http://schemas.openxmlformats.org/officeDocument/2006/relationships/hyperlink" Target="https://vo.uu.edu.ua/grade/report/grader/index.php?id=11972" TargetMode="External"/><Relationship Id="rId5306" Type="http://schemas.openxmlformats.org/officeDocument/2006/relationships/hyperlink" Target="https://vo.uu.edu.ua/grade/report/grader/index.php?id=11346" TargetMode="External"/><Relationship Id="rId1849" Type="http://schemas.openxmlformats.org/officeDocument/2006/relationships/hyperlink" Target="https://vo.uu.edu.ua/grade/report/grader/index.php?id=15774" TargetMode="External"/><Relationship Id="rId3064" Type="http://schemas.openxmlformats.org/officeDocument/2006/relationships/hyperlink" Target="https://vo.uu.edu.ua/grade/report/grader/index.php?id=4339" TargetMode="External"/><Relationship Id="rId4462" Type="http://schemas.openxmlformats.org/officeDocument/2006/relationships/hyperlink" Target="https://vo.uu.edu.ua/grade/report/grader/index.php?id=10103" TargetMode="External"/><Relationship Id="rId5513" Type="http://schemas.openxmlformats.org/officeDocument/2006/relationships/hyperlink" Target="https://vo.uu.edu.ua/grade/report/grader/index.php?id=9389" TargetMode="External"/><Relationship Id="rId192" Type="http://schemas.openxmlformats.org/officeDocument/2006/relationships/hyperlink" Target="https://vo.uu.edu.ua/grade/report/grader/index.php?id=13169" TargetMode="External"/><Relationship Id="rId1709" Type="http://schemas.openxmlformats.org/officeDocument/2006/relationships/hyperlink" Target="https://vo.uu.edu.ua/grade/report/grader/index.php?id=9090" TargetMode="External"/><Relationship Id="rId1916" Type="http://schemas.openxmlformats.org/officeDocument/2006/relationships/hyperlink" Target="https://vo.uu.edu.ua/grade/report/grader/index.php?id=11194" TargetMode="External"/><Relationship Id="rId3271" Type="http://schemas.openxmlformats.org/officeDocument/2006/relationships/hyperlink" Target="https://vo.uu.edu.ua/grade/report/grader/index.php?id=3753" TargetMode="External"/><Relationship Id="rId4115" Type="http://schemas.openxmlformats.org/officeDocument/2006/relationships/hyperlink" Target="https://vo.uu.edu.ua/grade/report/grader/index.php?id=9085" TargetMode="External"/><Relationship Id="rId4322" Type="http://schemas.openxmlformats.org/officeDocument/2006/relationships/hyperlink" Target="https://vo.uu.edu.ua/grade/report/grader/index.php?id=14493" TargetMode="External"/><Relationship Id="rId2080" Type="http://schemas.openxmlformats.org/officeDocument/2006/relationships/hyperlink" Target="https://vo.uu.edu.ua/grade/report/grader/index.php?id=10376" TargetMode="External"/><Relationship Id="rId3131" Type="http://schemas.openxmlformats.org/officeDocument/2006/relationships/hyperlink" Target="https://vo.uu.edu.ua/grade/report/grader/index.php?id=10318" TargetMode="External"/><Relationship Id="rId2897" Type="http://schemas.openxmlformats.org/officeDocument/2006/relationships/hyperlink" Target="https://vo.uu.edu.ua/grade/report/grader/index.php?id=12714" TargetMode="External"/><Relationship Id="rId3948" Type="http://schemas.openxmlformats.org/officeDocument/2006/relationships/hyperlink" Target="https://vo.uu.edu.ua/grade/report/grader/index.php?id=16774" TargetMode="External"/><Relationship Id="rId5096" Type="http://schemas.openxmlformats.org/officeDocument/2006/relationships/hyperlink" Target="https://vo.uu.edu.ua/grade/report/grader/index.php?id=7363" TargetMode="External"/><Relationship Id="rId869" Type="http://schemas.openxmlformats.org/officeDocument/2006/relationships/hyperlink" Target="https://vo.uu.edu.ua/grade/report/grader/index.php?id=14064" TargetMode="External"/><Relationship Id="rId1499" Type="http://schemas.openxmlformats.org/officeDocument/2006/relationships/hyperlink" Target="https://vo.uu.edu.ua/grade/report/grader/index.php?id=3016" TargetMode="External"/><Relationship Id="rId5163" Type="http://schemas.openxmlformats.org/officeDocument/2006/relationships/hyperlink" Target="https://vo.uu.edu.ua/grade/report/grader/index.php?id=15134" TargetMode="External"/><Relationship Id="rId5370" Type="http://schemas.openxmlformats.org/officeDocument/2006/relationships/hyperlink" Target="https://vo.uu.edu.ua/grade/report/grader/index.php?id=5312" TargetMode="External"/><Relationship Id="rId729" Type="http://schemas.openxmlformats.org/officeDocument/2006/relationships/hyperlink" Target="https://vo.uu.edu.ua/grade/report/grader/index.php?id=16646" TargetMode="External"/><Relationship Id="rId1359" Type="http://schemas.openxmlformats.org/officeDocument/2006/relationships/hyperlink" Target="https://vo.uu.edu.ua/grade/report/grader/index.php?id=12463" TargetMode="External"/><Relationship Id="rId2757" Type="http://schemas.openxmlformats.org/officeDocument/2006/relationships/hyperlink" Target="https://vo.uu.edu.ua/grade/report/grader/index.php?id=4050" TargetMode="External"/><Relationship Id="rId2964" Type="http://schemas.openxmlformats.org/officeDocument/2006/relationships/hyperlink" Target="https://vo.uu.edu.ua/grade/report/grader/index.php?id=9386" TargetMode="External"/><Relationship Id="rId3808" Type="http://schemas.openxmlformats.org/officeDocument/2006/relationships/hyperlink" Target="https://vo.uu.edu.ua/grade/report/grader/index.php?id=13847" TargetMode="External"/><Relationship Id="rId5023" Type="http://schemas.openxmlformats.org/officeDocument/2006/relationships/hyperlink" Target="https://vo.uu.edu.ua/grade/report/grader/index.php?id=255" TargetMode="External"/><Relationship Id="rId5230" Type="http://schemas.openxmlformats.org/officeDocument/2006/relationships/hyperlink" Target="https://vo.uu.edu.ua/grade/report/grader/index.php?id=9071" TargetMode="External"/><Relationship Id="rId936" Type="http://schemas.openxmlformats.org/officeDocument/2006/relationships/hyperlink" Target="https://vo.uu.edu.ua/grade/report/grader/index.php?id=16597" TargetMode="External"/><Relationship Id="rId1219" Type="http://schemas.openxmlformats.org/officeDocument/2006/relationships/hyperlink" Target="https://vo.uu.edu.ua/grade/report/grader/index.php?id=7572" TargetMode="External"/><Relationship Id="rId1566" Type="http://schemas.openxmlformats.org/officeDocument/2006/relationships/hyperlink" Target="https://vo.uu.edu.ua/grade/report/grader/index.php?id=5040" TargetMode="External"/><Relationship Id="rId1773" Type="http://schemas.openxmlformats.org/officeDocument/2006/relationships/hyperlink" Target="https://vo.uu.edu.ua/grade/report/grader/index.php?id=7415" TargetMode="External"/><Relationship Id="rId1980" Type="http://schemas.openxmlformats.org/officeDocument/2006/relationships/hyperlink" Target="https://vo.uu.edu.ua/grade/report/grader/index.php?id=5725" TargetMode="External"/><Relationship Id="rId2617" Type="http://schemas.openxmlformats.org/officeDocument/2006/relationships/hyperlink" Target="https://vo.uu.edu.ua/grade/report/grader/index.php?id=6197" TargetMode="External"/><Relationship Id="rId2824" Type="http://schemas.openxmlformats.org/officeDocument/2006/relationships/hyperlink" Target="https://vo.uu.edu.ua/grade/report/grader/index.php?id=2155" TargetMode="External"/><Relationship Id="rId65" Type="http://schemas.openxmlformats.org/officeDocument/2006/relationships/hyperlink" Target="https://vo.uu.edu.ua/grade/report/grader/index.php?id=14758" TargetMode="External"/><Relationship Id="rId1426" Type="http://schemas.openxmlformats.org/officeDocument/2006/relationships/hyperlink" Target="https://vo.uu.edu.ua/grade/report/grader/index.php?id=10196" TargetMode="External"/><Relationship Id="rId1633" Type="http://schemas.openxmlformats.org/officeDocument/2006/relationships/hyperlink" Target="https://vo.uu.edu.ua/grade/report/grader/index.php?id=12023" TargetMode="External"/><Relationship Id="rId1840" Type="http://schemas.openxmlformats.org/officeDocument/2006/relationships/hyperlink" Target="https://vo.uu.edu.ua/grade/report/grader/index.php?id=15633" TargetMode="External"/><Relationship Id="rId4789" Type="http://schemas.openxmlformats.org/officeDocument/2006/relationships/hyperlink" Target="https://vo.uu.edu.ua/grade/report/grader/index.php?id=3810" TargetMode="External"/><Relationship Id="rId4996" Type="http://schemas.openxmlformats.org/officeDocument/2006/relationships/hyperlink" Target="https://vo.uu.edu.ua/grade/report/grader/index.php?id=7297" TargetMode="External"/><Relationship Id="rId1700" Type="http://schemas.openxmlformats.org/officeDocument/2006/relationships/hyperlink" Target="https://vo.uu.edu.ua/grade/report/grader/index.php?id=7170" TargetMode="External"/><Relationship Id="rId3598" Type="http://schemas.openxmlformats.org/officeDocument/2006/relationships/hyperlink" Target="https://vo.uu.edu.ua/grade/report/grader/index.php?id=16984" TargetMode="External"/><Relationship Id="rId4649" Type="http://schemas.openxmlformats.org/officeDocument/2006/relationships/hyperlink" Target="https://vo.uu.edu.ua/grade/report/grader/index.php?id=8726" TargetMode="External"/><Relationship Id="rId4856" Type="http://schemas.openxmlformats.org/officeDocument/2006/relationships/hyperlink" Target="https://vo.uu.edu.ua/grade/report/grader/index.php?id=14347" TargetMode="External"/><Relationship Id="rId3458" Type="http://schemas.openxmlformats.org/officeDocument/2006/relationships/hyperlink" Target="https://vo.uu.edu.ua/grade/report/grader/index.php?id=1152" TargetMode="External"/><Relationship Id="rId3665" Type="http://schemas.openxmlformats.org/officeDocument/2006/relationships/hyperlink" Target="https://vo.uu.edu.ua/grade/report/grader/index.php?id=12528" TargetMode="External"/><Relationship Id="rId3872" Type="http://schemas.openxmlformats.org/officeDocument/2006/relationships/hyperlink" Target="https://vo.uu.edu.ua/grade/report/grader/index.php?id=2541" TargetMode="External"/><Relationship Id="rId4509" Type="http://schemas.openxmlformats.org/officeDocument/2006/relationships/hyperlink" Target="https://vo.uu.edu.ua/grade/report/grader/index.php?id=15905" TargetMode="External"/><Relationship Id="rId4716" Type="http://schemas.openxmlformats.org/officeDocument/2006/relationships/hyperlink" Target="https://vo.uu.edu.ua/grade/report/grader/index.php?id=498" TargetMode="External"/><Relationship Id="rId379" Type="http://schemas.openxmlformats.org/officeDocument/2006/relationships/hyperlink" Target="https://vo.uu.edu.ua/grade/report/grader/index.php?id=16923" TargetMode="External"/><Relationship Id="rId586" Type="http://schemas.openxmlformats.org/officeDocument/2006/relationships/hyperlink" Target="https://vo.uu.edu.ua/grade/report/grader/index.php?id=17038" TargetMode="External"/><Relationship Id="rId793" Type="http://schemas.openxmlformats.org/officeDocument/2006/relationships/hyperlink" Target="https://vo.uu.edu.ua/grade/report/grader/index.php?id=11203" TargetMode="External"/><Relationship Id="rId2267" Type="http://schemas.openxmlformats.org/officeDocument/2006/relationships/hyperlink" Target="https://vo.uu.edu.ua/grade/report/grader/index.php?id=5584" TargetMode="External"/><Relationship Id="rId2474" Type="http://schemas.openxmlformats.org/officeDocument/2006/relationships/hyperlink" Target="https://vo.uu.edu.ua/grade/report/grader/index.php?id=8064" TargetMode="External"/><Relationship Id="rId2681" Type="http://schemas.openxmlformats.org/officeDocument/2006/relationships/hyperlink" Target="https://vo.uu.edu.ua/grade/report/grader/index.php?id=5965" TargetMode="External"/><Relationship Id="rId3318" Type="http://schemas.openxmlformats.org/officeDocument/2006/relationships/hyperlink" Target="https://vo.uu.edu.ua/grade/report/grader/index.php?id=8388" TargetMode="External"/><Relationship Id="rId3525" Type="http://schemas.openxmlformats.org/officeDocument/2006/relationships/hyperlink" Target="https://vo.uu.edu.ua/grade/report/grader/index.php?id=12822" TargetMode="External"/><Relationship Id="rId4923" Type="http://schemas.openxmlformats.org/officeDocument/2006/relationships/hyperlink" Target="https://vo.uu.edu.ua/grade/report/grader/index.php?id=12097" TargetMode="External"/><Relationship Id="rId239" Type="http://schemas.openxmlformats.org/officeDocument/2006/relationships/hyperlink" Target="https://vo.uu.edu.ua/grade/report/grader/index.php?id=13844" TargetMode="External"/><Relationship Id="rId446" Type="http://schemas.openxmlformats.org/officeDocument/2006/relationships/hyperlink" Target="https://vo.uu.edu.ua/grade/report/grader/index.php?id=13940" TargetMode="External"/><Relationship Id="rId653" Type="http://schemas.openxmlformats.org/officeDocument/2006/relationships/hyperlink" Target="https://vo.uu.edu.ua/grade/report/grader/index.php?id=15792" TargetMode="External"/><Relationship Id="rId1076" Type="http://schemas.openxmlformats.org/officeDocument/2006/relationships/hyperlink" Target="https://vo.uu.edu.ua/grade/report/grader/index.php?id=14030" TargetMode="External"/><Relationship Id="rId1283" Type="http://schemas.openxmlformats.org/officeDocument/2006/relationships/hyperlink" Target="https://vo.uu.edu.ua/grade/report/grader/index.php?id=13285" TargetMode="External"/><Relationship Id="rId1490" Type="http://schemas.openxmlformats.org/officeDocument/2006/relationships/hyperlink" Target="https://vo.uu.edu.ua/grade/report/grader/index.php?id=2487" TargetMode="External"/><Relationship Id="rId2127" Type="http://schemas.openxmlformats.org/officeDocument/2006/relationships/hyperlink" Target="https://vo.uu.edu.ua/grade/report/grader/index.php?id=13841" TargetMode="External"/><Relationship Id="rId2334" Type="http://schemas.openxmlformats.org/officeDocument/2006/relationships/hyperlink" Target="https://vo.uu.edu.ua/grade/report/grader/index.php?id=6913" TargetMode="External"/><Relationship Id="rId3732" Type="http://schemas.openxmlformats.org/officeDocument/2006/relationships/hyperlink" Target="https://vo.uu.edu.ua/grade/report/grader/index.php?id=11060" TargetMode="External"/><Relationship Id="rId306" Type="http://schemas.openxmlformats.org/officeDocument/2006/relationships/hyperlink" Target="https://vo.uu.edu.ua/grade/report/grader/index.php?id=16183" TargetMode="External"/><Relationship Id="rId860" Type="http://schemas.openxmlformats.org/officeDocument/2006/relationships/hyperlink" Target="https://vo.uu.edu.ua/grade/report/grader/index.php?id=14046" TargetMode="External"/><Relationship Id="rId1143" Type="http://schemas.openxmlformats.org/officeDocument/2006/relationships/hyperlink" Target="https://vo.uu.edu.ua/grade/report/grader/index.php?id=15243" TargetMode="External"/><Relationship Id="rId2541" Type="http://schemas.openxmlformats.org/officeDocument/2006/relationships/hyperlink" Target="https://vo.uu.edu.ua/grade/report/grader/index.php?id=9914" TargetMode="External"/><Relationship Id="rId4299" Type="http://schemas.openxmlformats.org/officeDocument/2006/relationships/hyperlink" Target="https://vo.uu.edu.ua/grade/report/grader/index.php?id=14393" TargetMode="External"/><Relationship Id="rId513" Type="http://schemas.openxmlformats.org/officeDocument/2006/relationships/hyperlink" Target="https://vo.uu.edu.ua/grade/report/grader/index.php?id=13024" TargetMode="External"/><Relationship Id="rId720" Type="http://schemas.openxmlformats.org/officeDocument/2006/relationships/hyperlink" Target="https://vo.uu.edu.ua/grade/report/grader/index.php?id=15981" TargetMode="External"/><Relationship Id="rId1350" Type="http://schemas.openxmlformats.org/officeDocument/2006/relationships/hyperlink" Target="https://vo.uu.edu.ua/grade/report/grader/index.php?id=12431" TargetMode="External"/><Relationship Id="rId2401" Type="http://schemas.openxmlformats.org/officeDocument/2006/relationships/hyperlink" Target="https://vo.uu.edu.ua/grade/report/grader/index.php?id=11811" TargetMode="External"/><Relationship Id="rId4159" Type="http://schemas.openxmlformats.org/officeDocument/2006/relationships/hyperlink" Target="https://vo.uu.edu.ua/grade/report/grader/index.php?id=13810" TargetMode="External"/><Relationship Id="rId5557" Type="http://schemas.openxmlformats.org/officeDocument/2006/relationships/hyperlink" Target="https://vo.uu.edu.ua/grade/report/grader/index.php?id=15479" TargetMode="External"/><Relationship Id="rId1003" Type="http://schemas.openxmlformats.org/officeDocument/2006/relationships/hyperlink" Target="https://vo.uu.edu.ua/grade/report/grader/index.php?id=13594" TargetMode="External"/><Relationship Id="rId1210" Type="http://schemas.openxmlformats.org/officeDocument/2006/relationships/hyperlink" Target="https://vo.uu.edu.ua/grade/report/grader/index.php?id=851" TargetMode="External"/><Relationship Id="rId4366" Type="http://schemas.openxmlformats.org/officeDocument/2006/relationships/hyperlink" Target="https://vo.uu.edu.ua/grade/report/grader/index.php?id=16481" TargetMode="External"/><Relationship Id="rId4573" Type="http://schemas.openxmlformats.org/officeDocument/2006/relationships/hyperlink" Target="https://vo.uu.edu.ua/grade/report/grader/index.php?id=5215" TargetMode="External"/><Relationship Id="rId4780" Type="http://schemas.openxmlformats.org/officeDocument/2006/relationships/hyperlink" Target="https://vo.uu.edu.ua/grade/report/grader/index.php?id=16700" TargetMode="External"/><Relationship Id="rId5417" Type="http://schemas.openxmlformats.org/officeDocument/2006/relationships/hyperlink" Target="https://vo.uu.edu.ua/grade/report/grader/index.php?id=16558" TargetMode="External"/><Relationship Id="rId3175" Type="http://schemas.openxmlformats.org/officeDocument/2006/relationships/hyperlink" Target="https://vo.uu.edu.ua/grade/report/grader/index.php?id=12708" TargetMode="External"/><Relationship Id="rId3382" Type="http://schemas.openxmlformats.org/officeDocument/2006/relationships/hyperlink" Target="https://vo.uu.edu.ua/grade/report/grader/index.php?id=7303" TargetMode="External"/><Relationship Id="rId4019" Type="http://schemas.openxmlformats.org/officeDocument/2006/relationships/hyperlink" Target="https://vo.uu.edu.ua/grade/report/grader/index.php?id=16137" TargetMode="External"/><Relationship Id="rId4226" Type="http://schemas.openxmlformats.org/officeDocument/2006/relationships/hyperlink" Target="https://vo.uu.edu.ua/grade/report/grader/index.php?id=10615" TargetMode="External"/><Relationship Id="rId4433" Type="http://schemas.openxmlformats.org/officeDocument/2006/relationships/hyperlink" Target="https://vo.uu.edu.ua/grade/report/grader/index.php?id=5018" TargetMode="External"/><Relationship Id="rId4640" Type="http://schemas.openxmlformats.org/officeDocument/2006/relationships/hyperlink" Target="https://vo.uu.edu.ua/grade/report/grader/index.php?id=6541" TargetMode="External"/><Relationship Id="rId2191" Type="http://schemas.openxmlformats.org/officeDocument/2006/relationships/hyperlink" Target="https://vo.uu.edu.ua/grade/report/grader/index.php?id=13181" TargetMode="External"/><Relationship Id="rId3035" Type="http://schemas.openxmlformats.org/officeDocument/2006/relationships/hyperlink" Target="https://vo.uu.edu.ua/grade/report/grader/index.php?id=1642" TargetMode="External"/><Relationship Id="rId3242" Type="http://schemas.openxmlformats.org/officeDocument/2006/relationships/hyperlink" Target="https://vo.uu.edu.ua/grade/report/grader/index.php?id=12164" TargetMode="External"/><Relationship Id="rId4500" Type="http://schemas.openxmlformats.org/officeDocument/2006/relationships/hyperlink" Target="https://vo.uu.edu.ua/grade/report/grader/index.php?id=14943" TargetMode="External"/><Relationship Id="rId163" Type="http://schemas.openxmlformats.org/officeDocument/2006/relationships/hyperlink" Target="https://vo.uu.edu.ua/grade/report/grader/index.php?id=13045" TargetMode="External"/><Relationship Id="rId370" Type="http://schemas.openxmlformats.org/officeDocument/2006/relationships/hyperlink" Target="https://vo.uu.edu.ua/grade/report/grader/index.php?id=16810" TargetMode="External"/><Relationship Id="rId2051" Type="http://schemas.openxmlformats.org/officeDocument/2006/relationships/hyperlink" Target="https://vo.uu.edu.ua/grade/report/grader/index.php?id=14229" TargetMode="External"/><Relationship Id="rId3102" Type="http://schemas.openxmlformats.org/officeDocument/2006/relationships/hyperlink" Target="https://vo.uu.edu.ua/grade/report/grader/index.php?id=10122" TargetMode="External"/><Relationship Id="rId230" Type="http://schemas.openxmlformats.org/officeDocument/2006/relationships/hyperlink" Target="https://vo.uu.edu.ua/grade/report/grader/index.php?id=13647" TargetMode="External"/><Relationship Id="rId5067" Type="http://schemas.openxmlformats.org/officeDocument/2006/relationships/hyperlink" Target="https://vo.uu.edu.ua/grade/report/grader/index.php?id=15037" TargetMode="External"/><Relationship Id="rId5274" Type="http://schemas.openxmlformats.org/officeDocument/2006/relationships/hyperlink" Target="https://vo.uu.edu.ua/grade/report/grader/index.php?id=10884" TargetMode="External"/><Relationship Id="rId2868" Type="http://schemas.openxmlformats.org/officeDocument/2006/relationships/hyperlink" Target="https://vo.uu.edu.ua/grade/report/grader/index.php?id=6447" TargetMode="External"/><Relationship Id="rId3919" Type="http://schemas.openxmlformats.org/officeDocument/2006/relationships/hyperlink" Target="https://vo.uu.edu.ua/grade/report/grader/index.php?id=15008" TargetMode="External"/><Relationship Id="rId4083" Type="http://schemas.openxmlformats.org/officeDocument/2006/relationships/hyperlink" Target="https://vo.uu.edu.ua/grade/report/grader/index.php?id=5183" TargetMode="External"/><Relationship Id="rId5481" Type="http://schemas.openxmlformats.org/officeDocument/2006/relationships/hyperlink" Target="https://vo.uu.edu.ua/grade/report/grader/index.php?id=1697" TargetMode="External"/><Relationship Id="rId1677" Type="http://schemas.openxmlformats.org/officeDocument/2006/relationships/hyperlink" Target="https://vo.uu.edu.ua/grade/report/grader/index.php?id=14288" TargetMode="External"/><Relationship Id="rId1884" Type="http://schemas.openxmlformats.org/officeDocument/2006/relationships/hyperlink" Target="https://vo.uu.edu.ua/grade/report/grader/index.php?id=6891" TargetMode="External"/><Relationship Id="rId2728" Type="http://schemas.openxmlformats.org/officeDocument/2006/relationships/hyperlink" Target="https://vo.uu.edu.ua/grade/report/grader/index.php?id=14299" TargetMode="External"/><Relationship Id="rId2935" Type="http://schemas.openxmlformats.org/officeDocument/2006/relationships/hyperlink" Target="https://vo.uu.edu.ua/grade/report/grader/index.php?id=6533" TargetMode="External"/><Relationship Id="rId4290" Type="http://schemas.openxmlformats.org/officeDocument/2006/relationships/hyperlink" Target="https://vo.uu.edu.ua/grade/report/grader/index.php?id=14383" TargetMode="External"/><Relationship Id="rId5134" Type="http://schemas.openxmlformats.org/officeDocument/2006/relationships/hyperlink" Target="https://vo.uu.edu.ua/grade/report/grader/index.php?id=9881" TargetMode="External"/><Relationship Id="rId5341" Type="http://schemas.openxmlformats.org/officeDocument/2006/relationships/hyperlink" Target="https://vo.uu.edu.ua/grade/report/grader/index.php?id=15494" TargetMode="External"/><Relationship Id="rId907" Type="http://schemas.openxmlformats.org/officeDocument/2006/relationships/hyperlink" Target="https://vo.uu.edu.ua/grade/report/grader/index.php?id=16041" TargetMode="External"/><Relationship Id="rId1537" Type="http://schemas.openxmlformats.org/officeDocument/2006/relationships/hyperlink" Target="https://vo.uu.edu.ua/grade/report/grader/index.php?id=4159" TargetMode="External"/><Relationship Id="rId1744" Type="http://schemas.openxmlformats.org/officeDocument/2006/relationships/hyperlink" Target="https://vo.uu.edu.ua/grade/report/grader/index.php?id=323" TargetMode="External"/><Relationship Id="rId1951" Type="http://schemas.openxmlformats.org/officeDocument/2006/relationships/hyperlink" Target="https://vo.uu.edu.ua/grade/report/grader/index.php?id=10358" TargetMode="External"/><Relationship Id="rId4150" Type="http://schemas.openxmlformats.org/officeDocument/2006/relationships/hyperlink" Target="https://vo.uu.edu.ua/grade/report/grader/index.php?id=13576" TargetMode="External"/><Relationship Id="rId5201" Type="http://schemas.openxmlformats.org/officeDocument/2006/relationships/hyperlink" Target="https://vo.uu.edu.ua/grade/report/grader/index.php?id=14475" TargetMode="External"/><Relationship Id="rId36" Type="http://schemas.openxmlformats.org/officeDocument/2006/relationships/hyperlink" Target="https://vo.uu.edu.ua/grade/report/grader/index.php?id=14729" TargetMode="External"/><Relationship Id="rId1604" Type="http://schemas.openxmlformats.org/officeDocument/2006/relationships/hyperlink" Target="https://vo.uu.edu.ua/grade/report/grader/index.php?id=10637" TargetMode="External"/><Relationship Id="rId4010" Type="http://schemas.openxmlformats.org/officeDocument/2006/relationships/hyperlink" Target="https://vo.uu.edu.ua/grade/report/grader/index.php?id=16120" TargetMode="External"/><Relationship Id="rId4967" Type="http://schemas.openxmlformats.org/officeDocument/2006/relationships/hyperlink" Target="https://vo.uu.edu.ua/grade/report/grader/index.php?id=4638" TargetMode="External"/><Relationship Id="rId1811" Type="http://schemas.openxmlformats.org/officeDocument/2006/relationships/hyperlink" Target="https://vo.uu.edu.ua/grade/report/grader/index.php?id=13970" TargetMode="External"/><Relationship Id="rId3569" Type="http://schemas.openxmlformats.org/officeDocument/2006/relationships/hyperlink" Target="https://vo.uu.edu.ua/grade/report/grader/index.php?id=4553" TargetMode="External"/><Relationship Id="rId697" Type="http://schemas.openxmlformats.org/officeDocument/2006/relationships/hyperlink" Target="https://vo.uu.edu.ua/grade/report/grader/index.php?id=11452" TargetMode="External"/><Relationship Id="rId2378" Type="http://schemas.openxmlformats.org/officeDocument/2006/relationships/hyperlink" Target="https://vo.uu.edu.ua/grade/report/grader/index.php?id=8836" TargetMode="External"/><Relationship Id="rId3429" Type="http://schemas.openxmlformats.org/officeDocument/2006/relationships/hyperlink" Target="https://vo.uu.edu.ua/grade/report/grader/index.php?id=11799" TargetMode="External"/><Relationship Id="rId3776" Type="http://schemas.openxmlformats.org/officeDocument/2006/relationships/hyperlink" Target="https://vo.uu.edu.ua/grade/report/grader/index.php?id=12270" TargetMode="External"/><Relationship Id="rId3983" Type="http://schemas.openxmlformats.org/officeDocument/2006/relationships/hyperlink" Target="https://vo.uu.edu.ua/grade/report/grader/index.php?id=1006" TargetMode="External"/><Relationship Id="rId4827" Type="http://schemas.openxmlformats.org/officeDocument/2006/relationships/hyperlink" Target="https://vo.uu.edu.ua/grade/report/grader/index.php?id=10245" TargetMode="External"/><Relationship Id="rId1187" Type="http://schemas.openxmlformats.org/officeDocument/2006/relationships/hyperlink" Target="https://vo.uu.edu.ua/grade/report/grader/index.php?id=296" TargetMode="External"/><Relationship Id="rId2585" Type="http://schemas.openxmlformats.org/officeDocument/2006/relationships/hyperlink" Target="https://vo.uu.edu.ua/grade/report/grader/index.php?id=4839" TargetMode="External"/><Relationship Id="rId2792" Type="http://schemas.openxmlformats.org/officeDocument/2006/relationships/hyperlink" Target="https://vo.uu.edu.ua/grade/report/grader/index.php?id=9440" TargetMode="External"/><Relationship Id="rId3636" Type="http://schemas.openxmlformats.org/officeDocument/2006/relationships/hyperlink" Target="https://vo.uu.edu.ua/grade/report/grader/index.php?id=6330" TargetMode="External"/><Relationship Id="rId3843" Type="http://schemas.openxmlformats.org/officeDocument/2006/relationships/hyperlink" Target="https://vo.uu.edu.ua/grade/report/grader/index.php?id=9870" TargetMode="External"/><Relationship Id="rId557" Type="http://schemas.openxmlformats.org/officeDocument/2006/relationships/hyperlink" Target="https://vo.uu.edu.ua/grade/report/grader/index.php?id=14259" TargetMode="External"/><Relationship Id="rId764" Type="http://schemas.openxmlformats.org/officeDocument/2006/relationships/hyperlink" Target="https://vo.uu.edu.ua/grade/report/grader/index.php?id=2026" TargetMode="External"/><Relationship Id="rId971" Type="http://schemas.openxmlformats.org/officeDocument/2006/relationships/hyperlink" Target="https://vo.uu.edu.ua/grade/report/grader/index.php?id=16656" TargetMode="External"/><Relationship Id="rId1394" Type="http://schemas.openxmlformats.org/officeDocument/2006/relationships/hyperlink" Target="https://vo.uu.edu.ua/grade/report/grader/index.php?id=876" TargetMode="External"/><Relationship Id="rId2238" Type="http://schemas.openxmlformats.org/officeDocument/2006/relationships/hyperlink" Target="https://vo.uu.edu.ua/grade/report/grader/index.php?id=9607" TargetMode="External"/><Relationship Id="rId2445" Type="http://schemas.openxmlformats.org/officeDocument/2006/relationships/hyperlink" Target="https://vo.uu.edu.ua/grade/report/grader/index.php?id=6385" TargetMode="External"/><Relationship Id="rId2652" Type="http://schemas.openxmlformats.org/officeDocument/2006/relationships/hyperlink" Target="https://vo.uu.edu.ua/grade/report/grader/index.php?id=3188" TargetMode="External"/><Relationship Id="rId3703" Type="http://schemas.openxmlformats.org/officeDocument/2006/relationships/hyperlink" Target="https://vo.uu.edu.ua/grade/report/grader/index.php?id=2686" TargetMode="External"/><Relationship Id="rId3910" Type="http://schemas.openxmlformats.org/officeDocument/2006/relationships/hyperlink" Target="https://vo.uu.edu.ua/grade/report/grader/index.php?id=14915" TargetMode="External"/><Relationship Id="rId417" Type="http://schemas.openxmlformats.org/officeDocument/2006/relationships/hyperlink" Target="https://vo.uu.edu.ua/grade/report/grader/index.php?id=4660" TargetMode="External"/><Relationship Id="rId624" Type="http://schemas.openxmlformats.org/officeDocument/2006/relationships/hyperlink" Target="https://vo.uu.edu.ua/grade/report/grader/index.php?id=11495" TargetMode="External"/><Relationship Id="rId831" Type="http://schemas.openxmlformats.org/officeDocument/2006/relationships/hyperlink" Target="https://vo.uu.edu.ua/grade/report/grader/index.php?id=12872" TargetMode="External"/><Relationship Id="rId1047" Type="http://schemas.openxmlformats.org/officeDocument/2006/relationships/hyperlink" Target="https://vo.uu.edu.ua/grade/report/grader/index.php?id=11688" TargetMode="External"/><Relationship Id="rId1254" Type="http://schemas.openxmlformats.org/officeDocument/2006/relationships/hyperlink" Target="https://vo.uu.edu.ua/grade/report/grader/index.php?id=14618" TargetMode="External"/><Relationship Id="rId1461" Type="http://schemas.openxmlformats.org/officeDocument/2006/relationships/hyperlink" Target="https://vo.uu.edu.ua/grade/report/grader/index.php?id=2172" TargetMode="External"/><Relationship Id="rId2305" Type="http://schemas.openxmlformats.org/officeDocument/2006/relationships/hyperlink" Target="https://vo.uu.edu.ua/grade/report/grader/index.php?id=15925" TargetMode="External"/><Relationship Id="rId2512" Type="http://schemas.openxmlformats.org/officeDocument/2006/relationships/hyperlink" Target="https://vo.uu.edu.ua/grade/report/grader/index.php?id=8754" TargetMode="External"/><Relationship Id="rId1114" Type="http://schemas.openxmlformats.org/officeDocument/2006/relationships/hyperlink" Target="https://vo.uu.edu.ua/grade/report/grader/index.php?id=455" TargetMode="External"/><Relationship Id="rId1321" Type="http://schemas.openxmlformats.org/officeDocument/2006/relationships/hyperlink" Target="https://vo.uu.edu.ua/grade/report/grader/index.php?id=11114" TargetMode="External"/><Relationship Id="rId4477" Type="http://schemas.openxmlformats.org/officeDocument/2006/relationships/hyperlink" Target="https://vo.uu.edu.ua/grade/report/grader/index.php?id=13644" TargetMode="External"/><Relationship Id="rId4684" Type="http://schemas.openxmlformats.org/officeDocument/2006/relationships/hyperlink" Target="https://vo.uu.edu.ua/grade/report/grader/index.php?id=12351" TargetMode="External"/><Relationship Id="rId4891" Type="http://schemas.openxmlformats.org/officeDocument/2006/relationships/hyperlink" Target="https://vo.uu.edu.ua/grade/report/grader/index.php?id=15871" TargetMode="External"/><Relationship Id="rId5528" Type="http://schemas.openxmlformats.org/officeDocument/2006/relationships/hyperlink" Target="https://vo.uu.edu.ua/grade/report/grader/index.php?id=10203" TargetMode="External"/><Relationship Id="rId3079" Type="http://schemas.openxmlformats.org/officeDocument/2006/relationships/hyperlink" Target="https://vo.uu.edu.ua/grade/report/grader/index.php?id=6452" TargetMode="External"/><Relationship Id="rId3286" Type="http://schemas.openxmlformats.org/officeDocument/2006/relationships/hyperlink" Target="https://vo.uu.edu.ua/grade/report/grader/index.php?id=3836" TargetMode="External"/><Relationship Id="rId3493" Type="http://schemas.openxmlformats.org/officeDocument/2006/relationships/hyperlink" Target="https://vo.uu.edu.ua/grade/report/grader/index.php?id=8968" TargetMode="External"/><Relationship Id="rId4337" Type="http://schemas.openxmlformats.org/officeDocument/2006/relationships/hyperlink" Target="https://vo.uu.edu.ua/grade/report/grader/index.php?id=14512" TargetMode="External"/><Relationship Id="rId4544" Type="http://schemas.openxmlformats.org/officeDocument/2006/relationships/hyperlink" Target="https://vo.uu.edu.ua/grade/report/grader/index.php?id=7502" TargetMode="External"/><Relationship Id="rId2095" Type="http://schemas.openxmlformats.org/officeDocument/2006/relationships/hyperlink" Target="https://vo.uu.edu.ua/grade/report/grader/index.php?id=64" TargetMode="External"/><Relationship Id="rId3146" Type="http://schemas.openxmlformats.org/officeDocument/2006/relationships/hyperlink" Target="https://vo.uu.edu.ua/grade/report/grader/index.php?id=12634" TargetMode="External"/><Relationship Id="rId3353" Type="http://schemas.openxmlformats.org/officeDocument/2006/relationships/hyperlink" Target="https://vo.uu.edu.ua/grade/report/grader/index.php?id=15856" TargetMode="External"/><Relationship Id="rId4751" Type="http://schemas.openxmlformats.org/officeDocument/2006/relationships/hyperlink" Target="https://vo.uu.edu.ua/grade/report/grader/index.php?id=13416" TargetMode="External"/><Relationship Id="rId274" Type="http://schemas.openxmlformats.org/officeDocument/2006/relationships/hyperlink" Target="https://vo.uu.edu.ua/grade/report/grader/index.php?id=16051" TargetMode="External"/><Relationship Id="rId481" Type="http://schemas.openxmlformats.org/officeDocument/2006/relationships/hyperlink" Target="https://vo.uu.edu.ua/grade/report/grader/index.php?id=11167" TargetMode="External"/><Relationship Id="rId2162" Type="http://schemas.openxmlformats.org/officeDocument/2006/relationships/hyperlink" Target="https://vo.uu.edu.ua/grade/report/grader/index.php?id=1184" TargetMode="External"/><Relationship Id="rId3006" Type="http://schemas.openxmlformats.org/officeDocument/2006/relationships/hyperlink" Target="https://vo.uu.edu.ua/grade/report/grader/index.php?id=16900" TargetMode="External"/><Relationship Id="rId3560" Type="http://schemas.openxmlformats.org/officeDocument/2006/relationships/hyperlink" Target="https://vo.uu.edu.ua/grade/report/grader/index.php?id=4065" TargetMode="External"/><Relationship Id="rId4404" Type="http://schemas.openxmlformats.org/officeDocument/2006/relationships/hyperlink" Target="https://vo.uu.edu.ua/grade/report/grader/index.php?id=732" TargetMode="External"/><Relationship Id="rId4611" Type="http://schemas.openxmlformats.org/officeDocument/2006/relationships/hyperlink" Target="https://vo.uu.edu.ua/grade/report/grader/index.php?id=12436" TargetMode="External"/><Relationship Id="rId134" Type="http://schemas.openxmlformats.org/officeDocument/2006/relationships/hyperlink" Target="https://vo.uu.edu.ua/grade/report/grader/index.php?id=11270" TargetMode="External"/><Relationship Id="rId3213" Type="http://schemas.openxmlformats.org/officeDocument/2006/relationships/hyperlink" Target="https://vo.uu.edu.ua/grade/report/grader/index.php?id=15917" TargetMode="External"/><Relationship Id="rId3420" Type="http://schemas.openxmlformats.org/officeDocument/2006/relationships/hyperlink" Target="https://vo.uu.edu.ua/grade/report/grader/index.php?id=11684" TargetMode="External"/><Relationship Id="rId341" Type="http://schemas.openxmlformats.org/officeDocument/2006/relationships/hyperlink" Target="https://vo.uu.edu.ua/grade/report/grader/index.php?id=16629" TargetMode="External"/><Relationship Id="rId2022" Type="http://schemas.openxmlformats.org/officeDocument/2006/relationships/hyperlink" Target="https://vo.uu.edu.ua/grade/report/grader/index.php?id=3511" TargetMode="External"/><Relationship Id="rId2979" Type="http://schemas.openxmlformats.org/officeDocument/2006/relationships/hyperlink" Target="https://vo.uu.edu.ua/grade/report/grader/index.php?id=14926" TargetMode="External"/><Relationship Id="rId5178" Type="http://schemas.openxmlformats.org/officeDocument/2006/relationships/hyperlink" Target="https://vo.uu.edu.ua/grade/report/grader/index.php?id=13200" TargetMode="External"/><Relationship Id="rId5385" Type="http://schemas.openxmlformats.org/officeDocument/2006/relationships/hyperlink" Target="https://vo.uu.edu.ua/grade/report/grader/index.php?id=10494" TargetMode="External"/><Relationship Id="rId5592" Type="http://schemas.openxmlformats.org/officeDocument/2006/relationships/hyperlink" Target="https://vo.uu.edu.ua/grade/report/grader/index.php?id=15015" TargetMode="External"/><Relationship Id="rId201" Type="http://schemas.openxmlformats.org/officeDocument/2006/relationships/hyperlink" Target="https://vo.uu.edu.ua/grade/report/grader/index.php?id=13294" TargetMode="External"/><Relationship Id="rId1788" Type="http://schemas.openxmlformats.org/officeDocument/2006/relationships/hyperlink" Target="https://vo.uu.edu.ua/grade/report/grader/index.php?id=9866" TargetMode="External"/><Relationship Id="rId1995" Type="http://schemas.openxmlformats.org/officeDocument/2006/relationships/hyperlink" Target="https://vo.uu.edu.ua/grade/report/grader/index.php?id=10605" TargetMode="External"/><Relationship Id="rId2839" Type="http://schemas.openxmlformats.org/officeDocument/2006/relationships/hyperlink" Target="https://vo.uu.edu.ua/grade/report/grader/index.php?id=4047" TargetMode="External"/><Relationship Id="rId4194" Type="http://schemas.openxmlformats.org/officeDocument/2006/relationships/hyperlink" Target="https://vo.uu.edu.ua/grade/report/grader/index.php?id=6219" TargetMode="External"/><Relationship Id="rId5038" Type="http://schemas.openxmlformats.org/officeDocument/2006/relationships/hyperlink" Target="https://vo.uu.edu.ua/grade/report/grader/index.php?id=7837" TargetMode="External"/><Relationship Id="rId5245" Type="http://schemas.openxmlformats.org/officeDocument/2006/relationships/hyperlink" Target="https://vo.uu.edu.ua/grade/report/grader/index.php?id=15886" TargetMode="External"/><Relationship Id="rId5452" Type="http://schemas.openxmlformats.org/officeDocument/2006/relationships/hyperlink" Target="https://vo.uu.edu.ua/grade/report/grader/index.php?id=8831" TargetMode="External"/><Relationship Id="rId1648" Type="http://schemas.openxmlformats.org/officeDocument/2006/relationships/hyperlink" Target="https://vo.uu.edu.ua/grade/report/grader/index.php?id=12251" TargetMode="External"/><Relationship Id="rId4054" Type="http://schemas.openxmlformats.org/officeDocument/2006/relationships/hyperlink" Target="https://vo.uu.edu.ua/grade/report/grader/index.php?id=12136" TargetMode="External"/><Relationship Id="rId4261" Type="http://schemas.openxmlformats.org/officeDocument/2006/relationships/hyperlink" Target="https://vo.uu.edu.ua/grade/report/grader/index.php?id=11980" TargetMode="External"/><Relationship Id="rId5105" Type="http://schemas.openxmlformats.org/officeDocument/2006/relationships/hyperlink" Target="https://vo.uu.edu.ua/grade/report/grader/index.php?id=15266" TargetMode="External"/><Relationship Id="rId5312" Type="http://schemas.openxmlformats.org/officeDocument/2006/relationships/hyperlink" Target="https://vo.uu.edu.ua/grade/report/grader/index.php?id=12454" TargetMode="External"/><Relationship Id="rId1508" Type="http://schemas.openxmlformats.org/officeDocument/2006/relationships/hyperlink" Target="https://vo.uu.edu.ua/grade/report/grader/index.php?id=4077" TargetMode="External"/><Relationship Id="rId1855" Type="http://schemas.openxmlformats.org/officeDocument/2006/relationships/hyperlink" Target="https://vo.uu.edu.ua/grade/report/grader/index.php?id=15780" TargetMode="External"/><Relationship Id="rId2906" Type="http://schemas.openxmlformats.org/officeDocument/2006/relationships/hyperlink" Target="https://vo.uu.edu.ua/grade/report/grader/index.php?id=12723" TargetMode="External"/><Relationship Id="rId3070" Type="http://schemas.openxmlformats.org/officeDocument/2006/relationships/hyperlink" Target="https://vo.uu.edu.ua/grade/report/grader/index.php?id=5228" TargetMode="External"/><Relationship Id="rId4121" Type="http://schemas.openxmlformats.org/officeDocument/2006/relationships/hyperlink" Target="https://vo.uu.edu.ua/grade/report/grader/index.php?id=9744" TargetMode="External"/><Relationship Id="rId1715" Type="http://schemas.openxmlformats.org/officeDocument/2006/relationships/hyperlink" Target="https://vo.uu.edu.ua/grade/report/grader/index.php?id=11793" TargetMode="External"/><Relationship Id="rId1922" Type="http://schemas.openxmlformats.org/officeDocument/2006/relationships/hyperlink" Target="https://vo.uu.edu.ua/grade/report/grader/index.php?id=14886" TargetMode="External"/><Relationship Id="rId3887" Type="http://schemas.openxmlformats.org/officeDocument/2006/relationships/hyperlink" Target="https://vo.uu.edu.ua/grade/report/grader/index.php?id=6514" TargetMode="External"/><Relationship Id="rId4938" Type="http://schemas.openxmlformats.org/officeDocument/2006/relationships/hyperlink" Target="https://vo.uu.edu.ua/grade/report/grader/index.php?id=15237" TargetMode="External"/><Relationship Id="rId2489" Type="http://schemas.openxmlformats.org/officeDocument/2006/relationships/hyperlink" Target="https://vo.uu.edu.ua/grade/report/grader/index.php?id=8103" TargetMode="External"/><Relationship Id="rId2696" Type="http://schemas.openxmlformats.org/officeDocument/2006/relationships/hyperlink" Target="https://vo.uu.edu.ua/grade/report/grader/index.php?id=6819" TargetMode="External"/><Relationship Id="rId3747" Type="http://schemas.openxmlformats.org/officeDocument/2006/relationships/hyperlink" Target="https://vo.uu.edu.ua/grade/report/grader/index.php?id=11084" TargetMode="External"/><Relationship Id="rId3954" Type="http://schemas.openxmlformats.org/officeDocument/2006/relationships/hyperlink" Target="https://vo.uu.edu.ua/grade/report/grader/index.php?id=16780" TargetMode="External"/><Relationship Id="rId668" Type="http://schemas.openxmlformats.org/officeDocument/2006/relationships/hyperlink" Target="https://vo.uu.edu.ua/grade/report/grader/index.php?id=16261" TargetMode="External"/><Relationship Id="rId875" Type="http://schemas.openxmlformats.org/officeDocument/2006/relationships/hyperlink" Target="https://vo.uu.edu.ua/grade/report/grader/index.php?id=14074" TargetMode="External"/><Relationship Id="rId1298" Type="http://schemas.openxmlformats.org/officeDocument/2006/relationships/hyperlink" Target="https://vo.uu.edu.ua/grade/report/grader/index.php?id=16095" TargetMode="External"/><Relationship Id="rId2349" Type="http://schemas.openxmlformats.org/officeDocument/2006/relationships/hyperlink" Target="https://vo.uu.edu.ua/grade/report/grader/index.php?id=7525" TargetMode="External"/><Relationship Id="rId2556" Type="http://schemas.openxmlformats.org/officeDocument/2006/relationships/hyperlink" Target="https://vo.uu.edu.ua/grade/report/grader/index.php?id=13084" TargetMode="External"/><Relationship Id="rId2763" Type="http://schemas.openxmlformats.org/officeDocument/2006/relationships/hyperlink" Target="https://vo.uu.edu.ua/grade/report/grader/index.php?id=4279" TargetMode="External"/><Relationship Id="rId2970" Type="http://schemas.openxmlformats.org/officeDocument/2006/relationships/hyperlink" Target="https://vo.uu.edu.ua/grade/report/grader/index.php?id=13640" TargetMode="External"/><Relationship Id="rId3607" Type="http://schemas.openxmlformats.org/officeDocument/2006/relationships/hyperlink" Target="https://vo.uu.edu.ua/grade/report/grader/index.php?id=4393" TargetMode="External"/><Relationship Id="rId3814" Type="http://schemas.openxmlformats.org/officeDocument/2006/relationships/hyperlink" Target="https://vo.uu.edu.ua/grade/report/grader/index.php?id=6764" TargetMode="External"/><Relationship Id="rId528" Type="http://schemas.openxmlformats.org/officeDocument/2006/relationships/hyperlink" Target="https://vo.uu.edu.ua/grade/report/grader/index.php?id=13839" TargetMode="External"/><Relationship Id="rId735" Type="http://schemas.openxmlformats.org/officeDocument/2006/relationships/hyperlink" Target="https://vo.uu.edu.ua/grade/report/grader/index.php?id=11249" TargetMode="External"/><Relationship Id="rId942" Type="http://schemas.openxmlformats.org/officeDocument/2006/relationships/hyperlink" Target="https://vo.uu.edu.ua/grade/report/grader/index.php?id=16603" TargetMode="External"/><Relationship Id="rId1158" Type="http://schemas.openxmlformats.org/officeDocument/2006/relationships/hyperlink" Target="https://vo.uu.edu.ua/grade/report/grader/index.php?id=403" TargetMode="External"/><Relationship Id="rId1365" Type="http://schemas.openxmlformats.org/officeDocument/2006/relationships/hyperlink" Target="https://vo.uu.edu.ua/grade/report/grader/index.php?id=12470" TargetMode="External"/><Relationship Id="rId1572" Type="http://schemas.openxmlformats.org/officeDocument/2006/relationships/hyperlink" Target="https://vo.uu.edu.ua/grade/report/grader/index.php?id=5275" TargetMode="External"/><Relationship Id="rId2209" Type="http://schemas.openxmlformats.org/officeDocument/2006/relationships/hyperlink" Target="https://vo.uu.edu.ua/grade/report/grader/index.php?id=17009" TargetMode="External"/><Relationship Id="rId2416" Type="http://schemas.openxmlformats.org/officeDocument/2006/relationships/hyperlink" Target="https://vo.uu.edu.ua/grade/report/grader/index.php?id=12927" TargetMode="External"/><Relationship Id="rId2623" Type="http://schemas.openxmlformats.org/officeDocument/2006/relationships/hyperlink" Target="https://vo.uu.edu.ua/grade/report/grader/index.php?id=7146" TargetMode="External"/><Relationship Id="rId1018" Type="http://schemas.openxmlformats.org/officeDocument/2006/relationships/hyperlink" Target="https://vo.uu.edu.ua/grade/report/grader/index.php?id=16692" TargetMode="External"/><Relationship Id="rId1225" Type="http://schemas.openxmlformats.org/officeDocument/2006/relationships/hyperlink" Target="https://vo.uu.edu.ua/grade/report/grader/index.php?id=9413" TargetMode="External"/><Relationship Id="rId1432" Type="http://schemas.openxmlformats.org/officeDocument/2006/relationships/hyperlink" Target="https://vo.uu.edu.ua/grade/report/grader/index.php?id=10424" TargetMode="External"/><Relationship Id="rId2830" Type="http://schemas.openxmlformats.org/officeDocument/2006/relationships/hyperlink" Target="https://vo.uu.edu.ua/grade/report/grader/index.php?id=2167" TargetMode="External"/><Relationship Id="rId4588" Type="http://schemas.openxmlformats.org/officeDocument/2006/relationships/hyperlink" Target="https://vo.uu.edu.ua/grade/report/grader/index.php?id=7445" TargetMode="External"/><Relationship Id="rId71" Type="http://schemas.openxmlformats.org/officeDocument/2006/relationships/hyperlink" Target="https://vo.uu.edu.ua/grade/report/grader/index.php?id=14764" TargetMode="External"/><Relationship Id="rId802" Type="http://schemas.openxmlformats.org/officeDocument/2006/relationships/hyperlink" Target="https://vo.uu.edu.ua/grade/report/grader/index.php?id=11605" TargetMode="External"/><Relationship Id="rId3397" Type="http://schemas.openxmlformats.org/officeDocument/2006/relationships/hyperlink" Target="https://vo.uu.edu.ua/grade/report/grader/index.php?id=11653" TargetMode="External"/><Relationship Id="rId4795" Type="http://schemas.openxmlformats.org/officeDocument/2006/relationships/hyperlink" Target="https://vo.uu.edu.ua/grade/report/grader/index.php?id=3893" TargetMode="External"/><Relationship Id="rId4448" Type="http://schemas.openxmlformats.org/officeDocument/2006/relationships/hyperlink" Target="https://vo.uu.edu.ua/grade/report/grader/index.php?id=8494" TargetMode="External"/><Relationship Id="rId4655" Type="http://schemas.openxmlformats.org/officeDocument/2006/relationships/hyperlink" Target="https://vo.uu.edu.ua/grade/report/grader/index.php?id=9295" TargetMode="External"/><Relationship Id="rId4862" Type="http://schemas.openxmlformats.org/officeDocument/2006/relationships/hyperlink" Target="https://vo.uu.edu.ua/grade/report/grader/index.php?id=15051" TargetMode="External"/><Relationship Id="rId178" Type="http://schemas.openxmlformats.org/officeDocument/2006/relationships/hyperlink" Target="https://vo.uu.edu.ua/grade/report/grader/index.php?id=13118" TargetMode="External"/><Relationship Id="rId3257" Type="http://schemas.openxmlformats.org/officeDocument/2006/relationships/hyperlink" Target="https://vo.uu.edu.ua/grade/report/grader/index.php?id=12883" TargetMode="External"/><Relationship Id="rId3464" Type="http://schemas.openxmlformats.org/officeDocument/2006/relationships/hyperlink" Target="https://vo.uu.edu.ua/grade/report/grader/index.php?id=6200" TargetMode="External"/><Relationship Id="rId3671" Type="http://schemas.openxmlformats.org/officeDocument/2006/relationships/hyperlink" Target="https://vo.uu.edu.ua/grade/report/grader/index.php?id=13291" TargetMode="External"/><Relationship Id="rId4308" Type="http://schemas.openxmlformats.org/officeDocument/2006/relationships/hyperlink" Target="https://vo.uu.edu.ua/grade/report/grader/index.php?id=14418" TargetMode="External"/><Relationship Id="rId4515" Type="http://schemas.openxmlformats.org/officeDocument/2006/relationships/hyperlink" Target="https://vo.uu.edu.ua/grade/report/grader/index.php?id=15964" TargetMode="External"/><Relationship Id="rId4722" Type="http://schemas.openxmlformats.org/officeDocument/2006/relationships/hyperlink" Target="https://vo.uu.edu.ua/grade/report/grader/index.php?id=514" TargetMode="External"/><Relationship Id="rId385" Type="http://schemas.openxmlformats.org/officeDocument/2006/relationships/hyperlink" Target="https://vo.uu.edu.ua/grade/report/grader/index.php?id=16989" TargetMode="External"/><Relationship Id="rId592" Type="http://schemas.openxmlformats.org/officeDocument/2006/relationships/hyperlink" Target="https://vo.uu.edu.ua/grade/report/grader/index.php?id=10769" TargetMode="External"/><Relationship Id="rId2066" Type="http://schemas.openxmlformats.org/officeDocument/2006/relationships/hyperlink" Target="https://vo.uu.edu.ua/grade/report/grader/index.php?id=596" TargetMode="External"/><Relationship Id="rId2273" Type="http://schemas.openxmlformats.org/officeDocument/2006/relationships/hyperlink" Target="https://vo.uu.edu.ua/grade/report/grader/index.php?id=6294" TargetMode="External"/><Relationship Id="rId2480" Type="http://schemas.openxmlformats.org/officeDocument/2006/relationships/hyperlink" Target="https://vo.uu.edu.ua/grade/report/grader/index.php?id=8072" TargetMode="External"/><Relationship Id="rId3117" Type="http://schemas.openxmlformats.org/officeDocument/2006/relationships/hyperlink" Target="https://vo.uu.edu.ua/grade/report/grader/index.php?id=10137" TargetMode="External"/><Relationship Id="rId3324" Type="http://schemas.openxmlformats.org/officeDocument/2006/relationships/hyperlink" Target="https://vo.uu.edu.ua/grade/report/grader/index.php?id=8501" TargetMode="External"/><Relationship Id="rId3531" Type="http://schemas.openxmlformats.org/officeDocument/2006/relationships/hyperlink" Target="https://vo.uu.edu.ua/grade/report/grader/index.php?id=12841" TargetMode="External"/><Relationship Id="rId245" Type="http://schemas.openxmlformats.org/officeDocument/2006/relationships/hyperlink" Target="https://vo.uu.edu.ua/grade/report/grader/index.php?id=14033" TargetMode="External"/><Relationship Id="rId452" Type="http://schemas.openxmlformats.org/officeDocument/2006/relationships/hyperlink" Target="https://vo.uu.edu.ua/grade/report/grader/index.php?id=13946" TargetMode="External"/><Relationship Id="rId1082" Type="http://schemas.openxmlformats.org/officeDocument/2006/relationships/hyperlink" Target="https://vo.uu.edu.ua/grade/report/grader/index.php?id=14880" TargetMode="External"/><Relationship Id="rId2133" Type="http://schemas.openxmlformats.org/officeDocument/2006/relationships/hyperlink" Target="https://vo.uu.edu.ua/grade/report/grader/index.php?id=1176" TargetMode="External"/><Relationship Id="rId2340" Type="http://schemas.openxmlformats.org/officeDocument/2006/relationships/hyperlink" Target="https://vo.uu.edu.ua/grade/report/grader/index.php?id=7514" TargetMode="External"/><Relationship Id="rId5289" Type="http://schemas.openxmlformats.org/officeDocument/2006/relationships/hyperlink" Target="https://vo.uu.edu.ua/grade/report/grader/index.php?id=10672" TargetMode="External"/><Relationship Id="rId5496" Type="http://schemas.openxmlformats.org/officeDocument/2006/relationships/hyperlink" Target="https://vo.uu.edu.ua/grade/report/grader/index.php?id=5038" TargetMode="External"/><Relationship Id="rId105" Type="http://schemas.openxmlformats.org/officeDocument/2006/relationships/hyperlink" Target="https://vo.uu.edu.ua/grade/report/grader/index.php?id=10885" TargetMode="External"/><Relationship Id="rId312" Type="http://schemas.openxmlformats.org/officeDocument/2006/relationships/hyperlink" Target="https://vo.uu.edu.ua/grade/report/grader/index.php?id=16189" TargetMode="External"/><Relationship Id="rId2200" Type="http://schemas.openxmlformats.org/officeDocument/2006/relationships/hyperlink" Target="https://vo.uu.edu.ua/grade/report/grader/index.php?id=16476" TargetMode="External"/><Relationship Id="rId4098" Type="http://schemas.openxmlformats.org/officeDocument/2006/relationships/hyperlink" Target="https://vo.uu.edu.ua/grade/report/grader/index.php?id=7916" TargetMode="External"/><Relationship Id="rId5149" Type="http://schemas.openxmlformats.org/officeDocument/2006/relationships/hyperlink" Target="https://vo.uu.edu.ua/grade/report/grader/index.php?id=13093" TargetMode="External"/><Relationship Id="rId5356" Type="http://schemas.openxmlformats.org/officeDocument/2006/relationships/hyperlink" Target="https://vo.uu.edu.ua/grade/report/grader/index.php?id=16225" TargetMode="External"/><Relationship Id="rId5563" Type="http://schemas.openxmlformats.org/officeDocument/2006/relationships/hyperlink" Target="https://vo.uu.edu.ua/grade/report/grader/index.php?id=16738" TargetMode="External"/><Relationship Id="rId1899" Type="http://schemas.openxmlformats.org/officeDocument/2006/relationships/hyperlink" Target="https://vo.uu.edu.ua/grade/report/grader/index.php?id=7601" TargetMode="External"/><Relationship Id="rId4165" Type="http://schemas.openxmlformats.org/officeDocument/2006/relationships/hyperlink" Target="https://vo.uu.edu.ua/grade/report/grader/index.php?id=14458" TargetMode="External"/><Relationship Id="rId4372" Type="http://schemas.openxmlformats.org/officeDocument/2006/relationships/hyperlink" Target="https://vo.uu.edu.ua/grade/report/grader/index.php?id=16495" TargetMode="External"/><Relationship Id="rId5009" Type="http://schemas.openxmlformats.org/officeDocument/2006/relationships/hyperlink" Target="https://vo.uu.edu.ua/grade/report/grader/index.php?id=178" TargetMode="External"/><Relationship Id="rId5216" Type="http://schemas.openxmlformats.org/officeDocument/2006/relationships/hyperlink" Target="https://vo.uu.edu.ua/grade/report/grader/index.php?id=8499" TargetMode="External"/><Relationship Id="rId1759" Type="http://schemas.openxmlformats.org/officeDocument/2006/relationships/hyperlink" Target="https://vo.uu.edu.ua/grade/report/grader/index.php?id=7017" TargetMode="External"/><Relationship Id="rId1966" Type="http://schemas.openxmlformats.org/officeDocument/2006/relationships/hyperlink" Target="https://vo.uu.edu.ua/grade/report/grader/index.php?id=584" TargetMode="External"/><Relationship Id="rId3181" Type="http://schemas.openxmlformats.org/officeDocument/2006/relationships/hyperlink" Target="https://vo.uu.edu.ua/grade/report/grader/index.php?id=12969" TargetMode="External"/><Relationship Id="rId4025" Type="http://schemas.openxmlformats.org/officeDocument/2006/relationships/hyperlink" Target="https://vo.uu.edu.ua/grade/report/grader/index.php?id=348" TargetMode="External"/><Relationship Id="rId5423" Type="http://schemas.openxmlformats.org/officeDocument/2006/relationships/hyperlink" Target="https://vo.uu.edu.ua/grade/report/grader/index.php?id=16564" TargetMode="External"/><Relationship Id="rId1619" Type="http://schemas.openxmlformats.org/officeDocument/2006/relationships/hyperlink" Target="https://vo.uu.edu.ua/grade/report/grader/index.php?id=11757" TargetMode="External"/><Relationship Id="rId1826" Type="http://schemas.openxmlformats.org/officeDocument/2006/relationships/hyperlink" Target="https://vo.uu.edu.ua/grade/report/grader/index.php?id=14545" TargetMode="External"/><Relationship Id="rId4232" Type="http://schemas.openxmlformats.org/officeDocument/2006/relationships/hyperlink" Target="https://vo.uu.edu.ua/grade/report/grader/index.php?id=10910" TargetMode="External"/><Relationship Id="rId3041" Type="http://schemas.openxmlformats.org/officeDocument/2006/relationships/hyperlink" Target="https://vo.uu.edu.ua/grade/report/grader/index.php?id=2871" TargetMode="External"/><Relationship Id="rId3998" Type="http://schemas.openxmlformats.org/officeDocument/2006/relationships/hyperlink" Target="https://vo.uu.edu.ua/grade/report/grader/index.php?id=1039" TargetMode="External"/><Relationship Id="rId3858" Type="http://schemas.openxmlformats.org/officeDocument/2006/relationships/hyperlink" Target="https://vo.uu.edu.ua/grade/report/grader/index.php?id=12953" TargetMode="External"/><Relationship Id="rId4909" Type="http://schemas.openxmlformats.org/officeDocument/2006/relationships/hyperlink" Target="https://vo.uu.edu.ua/grade/report/grader/index.php?id=6612" TargetMode="External"/><Relationship Id="rId779" Type="http://schemas.openxmlformats.org/officeDocument/2006/relationships/hyperlink" Target="https://vo.uu.edu.ua/grade/report/grader/index.php?id=10741" TargetMode="External"/><Relationship Id="rId986" Type="http://schemas.openxmlformats.org/officeDocument/2006/relationships/hyperlink" Target="https://vo.uu.edu.ua/grade/report/grader/index.php?id=11329" TargetMode="External"/><Relationship Id="rId2667" Type="http://schemas.openxmlformats.org/officeDocument/2006/relationships/hyperlink" Target="https://vo.uu.edu.ua/grade/report/grader/index.php?id=3251" TargetMode="External"/><Relationship Id="rId3718" Type="http://schemas.openxmlformats.org/officeDocument/2006/relationships/hyperlink" Target="https://vo.uu.edu.ua/grade/report/grader/index.php?id=10477" TargetMode="External"/><Relationship Id="rId5073" Type="http://schemas.openxmlformats.org/officeDocument/2006/relationships/hyperlink" Target="https://vo.uu.edu.ua/grade/report/grader/index.php?id=7340" TargetMode="External"/><Relationship Id="rId5280" Type="http://schemas.openxmlformats.org/officeDocument/2006/relationships/hyperlink" Target="https://vo.uu.edu.ua/grade/report/grader/index.php?id=11872" TargetMode="External"/><Relationship Id="rId639" Type="http://schemas.openxmlformats.org/officeDocument/2006/relationships/hyperlink" Target="https://vo.uu.edu.ua/grade/report/grader/index.php?id=11517" TargetMode="External"/><Relationship Id="rId1269" Type="http://schemas.openxmlformats.org/officeDocument/2006/relationships/hyperlink" Target="https://vo.uu.edu.ua/grade/report/grader/index.php?id=947" TargetMode="External"/><Relationship Id="rId1476" Type="http://schemas.openxmlformats.org/officeDocument/2006/relationships/hyperlink" Target="https://vo.uu.edu.ua/grade/report/grader/index.php?id=2220" TargetMode="External"/><Relationship Id="rId2874" Type="http://schemas.openxmlformats.org/officeDocument/2006/relationships/hyperlink" Target="https://vo.uu.edu.ua/grade/report/grader/index.php?id=10149" TargetMode="External"/><Relationship Id="rId3925" Type="http://schemas.openxmlformats.org/officeDocument/2006/relationships/hyperlink" Target="https://vo.uu.edu.ua/grade/report/grader/index.php?id=15191" TargetMode="External"/><Relationship Id="rId5140" Type="http://schemas.openxmlformats.org/officeDocument/2006/relationships/hyperlink" Target="https://vo.uu.edu.ua/grade/report/grader/index.php?id=9895" TargetMode="External"/><Relationship Id="rId846" Type="http://schemas.openxmlformats.org/officeDocument/2006/relationships/hyperlink" Target="https://vo.uu.edu.ua/grade/report/grader/index.php?id=13248" TargetMode="External"/><Relationship Id="rId1129" Type="http://schemas.openxmlformats.org/officeDocument/2006/relationships/hyperlink" Target="https://vo.uu.edu.ua/grade/report/grader/index.php?id=13893" TargetMode="External"/><Relationship Id="rId1683" Type="http://schemas.openxmlformats.org/officeDocument/2006/relationships/hyperlink" Target="https://vo.uu.edu.ua/grade/report/grader/index.php?id=17070" TargetMode="External"/><Relationship Id="rId1890" Type="http://schemas.openxmlformats.org/officeDocument/2006/relationships/hyperlink" Target="https://vo.uu.edu.ua/grade/report/grader/index.php?id=7117" TargetMode="External"/><Relationship Id="rId2527" Type="http://schemas.openxmlformats.org/officeDocument/2006/relationships/hyperlink" Target="https://vo.uu.edu.ua/grade/report/grader/index.php?id=9318" TargetMode="External"/><Relationship Id="rId2734" Type="http://schemas.openxmlformats.org/officeDocument/2006/relationships/hyperlink" Target="https://vo.uu.edu.ua/grade/report/grader/index.php?id=3780" TargetMode="External"/><Relationship Id="rId2941" Type="http://schemas.openxmlformats.org/officeDocument/2006/relationships/hyperlink" Target="https://vo.uu.edu.ua/grade/report/grader/index.php?id=6586" TargetMode="External"/><Relationship Id="rId5000" Type="http://schemas.openxmlformats.org/officeDocument/2006/relationships/hyperlink" Target="https://vo.uu.edu.ua/grade/report/grader/index.php?id=9941" TargetMode="External"/><Relationship Id="rId706" Type="http://schemas.openxmlformats.org/officeDocument/2006/relationships/hyperlink" Target="https://vo.uu.edu.ua/grade/report/grader/index.php?id=16034" TargetMode="External"/><Relationship Id="rId913" Type="http://schemas.openxmlformats.org/officeDocument/2006/relationships/hyperlink" Target="https://vo.uu.edu.ua/grade/report/grader/index.php?id=16125" TargetMode="External"/><Relationship Id="rId1336" Type="http://schemas.openxmlformats.org/officeDocument/2006/relationships/hyperlink" Target="https://vo.uu.edu.ua/grade/report/grader/index.php?id=11130" TargetMode="External"/><Relationship Id="rId1543" Type="http://schemas.openxmlformats.org/officeDocument/2006/relationships/hyperlink" Target="https://vo.uu.edu.ua/grade/report/grader/index.php?id=4171" TargetMode="External"/><Relationship Id="rId1750" Type="http://schemas.openxmlformats.org/officeDocument/2006/relationships/hyperlink" Target="https://vo.uu.edu.ua/grade/report/grader/index.php?id=5611" TargetMode="External"/><Relationship Id="rId2801" Type="http://schemas.openxmlformats.org/officeDocument/2006/relationships/hyperlink" Target="https://vo.uu.edu.ua/grade/report/grader/index.php?id=9657" TargetMode="External"/><Relationship Id="rId4699" Type="http://schemas.openxmlformats.org/officeDocument/2006/relationships/hyperlink" Target="https://vo.uu.edu.ua/grade/report/grader/index.php?id=12426" TargetMode="External"/><Relationship Id="rId42" Type="http://schemas.openxmlformats.org/officeDocument/2006/relationships/hyperlink" Target="https://vo.uu.edu.ua/grade/report/grader/index.php?id=14735" TargetMode="External"/><Relationship Id="rId1403" Type="http://schemas.openxmlformats.org/officeDocument/2006/relationships/hyperlink" Target="https://vo.uu.edu.ua/grade/report/grader/index.php?id=6015" TargetMode="External"/><Relationship Id="rId1610" Type="http://schemas.openxmlformats.org/officeDocument/2006/relationships/hyperlink" Target="https://vo.uu.edu.ua/grade/report/grader/index.php?id=11221" TargetMode="External"/><Relationship Id="rId4559" Type="http://schemas.openxmlformats.org/officeDocument/2006/relationships/hyperlink" Target="https://vo.uu.edu.ua/grade/report/grader/index.php?id=3463" TargetMode="External"/><Relationship Id="rId4766" Type="http://schemas.openxmlformats.org/officeDocument/2006/relationships/hyperlink" Target="https://vo.uu.edu.ua/grade/report/grader/index.php?id=14691" TargetMode="External"/><Relationship Id="rId4973" Type="http://schemas.openxmlformats.org/officeDocument/2006/relationships/hyperlink" Target="https://vo.uu.edu.ua/grade/report/grader/index.php?id=4831" TargetMode="External"/><Relationship Id="rId3368" Type="http://schemas.openxmlformats.org/officeDocument/2006/relationships/hyperlink" Target="https://vo.uu.edu.ua/grade/report/grader/index.php?id=7277" TargetMode="External"/><Relationship Id="rId3575" Type="http://schemas.openxmlformats.org/officeDocument/2006/relationships/hyperlink" Target="https://vo.uu.edu.ua/grade/report/grader/index.php?id=5147" TargetMode="External"/><Relationship Id="rId3782" Type="http://schemas.openxmlformats.org/officeDocument/2006/relationships/hyperlink" Target="https://vo.uu.edu.ua/grade/report/grader/index.php?id=12511" TargetMode="External"/><Relationship Id="rId4419" Type="http://schemas.openxmlformats.org/officeDocument/2006/relationships/hyperlink" Target="https://vo.uu.edu.ua/grade/report/grader/index.php?id=1608" TargetMode="External"/><Relationship Id="rId4626" Type="http://schemas.openxmlformats.org/officeDocument/2006/relationships/hyperlink" Target="https://vo.uu.edu.ua/grade/report/grader/index.php?id=15200" TargetMode="External"/><Relationship Id="rId4833" Type="http://schemas.openxmlformats.org/officeDocument/2006/relationships/hyperlink" Target="https://vo.uu.edu.ua/grade/report/grader/index.php?id=10251" TargetMode="External"/><Relationship Id="rId289" Type="http://schemas.openxmlformats.org/officeDocument/2006/relationships/hyperlink" Target="https://vo.uu.edu.ua/grade/report/grader/index.php?id=16151" TargetMode="External"/><Relationship Id="rId496" Type="http://schemas.openxmlformats.org/officeDocument/2006/relationships/hyperlink" Target="https://vo.uu.edu.ua/grade/report/grader/index.php?id=12287" TargetMode="External"/><Relationship Id="rId2177" Type="http://schemas.openxmlformats.org/officeDocument/2006/relationships/hyperlink" Target="https://vo.uu.edu.ua/grade/report/grader/index.php?id=1217" TargetMode="External"/><Relationship Id="rId2384" Type="http://schemas.openxmlformats.org/officeDocument/2006/relationships/hyperlink" Target="https://vo.uu.edu.ua/grade/report/grader/index.php?id=9043" TargetMode="External"/><Relationship Id="rId2591" Type="http://schemas.openxmlformats.org/officeDocument/2006/relationships/hyperlink" Target="https://vo.uu.edu.ua/grade/report/grader/index.php?id=4856" TargetMode="External"/><Relationship Id="rId3228" Type="http://schemas.openxmlformats.org/officeDocument/2006/relationships/hyperlink" Target="https://vo.uu.edu.ua/grade/report/grader/index.php?id=10873" TargetMode="External"/><Relationship Id="rId3435" Type="http://schemas.openxmlformats.org/officeDocument/2006/relationships/hyperlink" Target="https://vo.uu.edu.ua/grade/report/grader/index.php?id=11883" TargetMode="External"/><Relationship Id="rId3642" Type="http://schemas.openxmlformats.org/officeDocument/2006/relationships/hyperlink" Target="https://vo.uu.edu.ua/grade/report/grader/index.php?id=6340" TargetMode="External"/><Relationship Id="rId149" Type="http://schemas.openxmlformats.org/officeDocument/2006/relationships/hyperlink" Target="https://vo.uu.edu.ua/grade/report/grader/index.php?id=11969" TargetMode="External"/><Relationship Id="rId356" Type="http://schemas.openxmlformats.org/officeDocument/2006/relationships/hyperlink" Target="https://vo.uu.edu.ua/grade/report/grader/index.php?id=16673" TargetMode="External"/><Relationship Id="rId563" Type="http://schemas.openxmlformats.org/officeDocument/2006/relationships/hyperlink" Target="https://vo.uu.edu.ua/grade/report/grader/index.php?id=14334" TargetMode="External"/><Relationship Id="rId770" Type="http://schemas.openxmlformats.org/officeDocument/2006/relationships/hyperlink" Target="https://vo.uu.edu.ua/grade/report/grader/index.php?id=2205" TargetMode="External"/><Relationship Id="rId1193" Type="http://schemas.openxmlformats.org/officeDocument/2006/relationships/hyperlink" Target="https://vo.uu.edu.ua/grade/report/grader/index.php?id=819" TargetMode="External"/><Relationship Id="rId2037" Type="http://schemas.openxmlformats.org/officeDocument/2006/relationships/hyperlink" Target="https://vo.uu.edu.ua/grade/report/grader/index.php?id=5817" TargetMode="External"/><Relationship Id="rId2244" Type="http://schemas.openxmlformats.org/officeDocument/2006/relationships/hyperlink" Target="https://vo.uu.edu.ua/grade/report/grader/index.php?id=9625" TargetMode="External"/><Relationship Id="rId2451" Type="http://schemas.openxmlformats.org/officeDocument/2006/relationships/hyperlink" Target="https://vo.uu.edu.ua/grade/report/grader/index.php?id=6393" TargetMode="External"/><Relationship Id="rId4900" Type="http://schemas.openxmlformats.org/officeDocument/2006/relationships/hyperlink" Target="https://vo.uu.edu.ua/grade/report/grader/index.php?id=17035" TargetMode="External"/><Relationship Id="rId216" Type="http://schemas.openxmlformats.org/officeDocument/2006/relationships/hyperlink" Target="https://vo.uu.edu.ua/grade/report/grader/index.php?id=13546" TargetMode="External"/><Relationship Id="rId423" Type="http://schemas.openxmlformats.org/officeDocument/2006/relationships/hyperlink" Target="https://vo.uu.edu.ua/grade/report/grader/index.php?id=11418" TargetMode="External"/><Relationship Id="rId1053" Type="http://schemas.openxmlformats.org/officeDocument/2006/relationships/hyperlink" Target="https://vo.uu.edu.ua/grade/report/grader/index.php?id=11703" TargetMode="External"/><Relationship Id="rId1260" Type="http://schemas.openxmlformats.org/officeDocument/2006/relationships/hyperlink" Target="https://vo.uu.edu.ua/grade/report/grader/index.php?id=923" TargetMode="External"/><Relationship Id="rId2104" Type="http://schemas.openxmlformats.org/officeDocument/2006/relationships/hyperlink" Target="https://vo.uu.edu.ua/grade/report/grader/index.php?id=84" TargetMode="External"/><Relationship Id="rId3502" Type="http://schemas.openxmlformats.org/officeDocument/2006/relationships/hyperlink" Target="https://vo.uu.edu.ua/grade/report/grader/index.php?id=10052" TargetMode="External"/><Relationship Id="rId630" Type="http://schemas.openxmlformats.org/officeDocument/2006/relationships/hyperlink" Target="https://vo.uu.edu.ua/grade/report/grader/index.php?id=11503" TargetMode="External"/><Relationship Id="rId2311" Type="http://schemas.openxmlformats.org/officeDocument/2006/relationships/hyperlink" Target="https://vo.uu.edu.ua/grade/report/grader/index.php?id=1223" TargetMode="External"/><Relationship Id="rId4069" Type="http://schemas.openxmlformats.org/officeDocument/2006/relationships/hyperlink" Target="https://vo.uu.edu.ua/grade/report/grader/index.php?id=13145" TargetMode="External"/><Relationship Id="rId5467" Type="http://schemas.openxmlformats.org/officeDocument/2006/relationships/hyperlink" Target="https://vo.uu.edu.ua/grade/report/grader/index.php?id=8914" TargetMode="External"/><Relationship Id="rId1120" Type="http://schemas.openxmlformats.org/officeDocument/2006/relationships/hyperlink" Target="https://vo.uu.edu.ua/grade/report/grader/index.php?id=461" TargetMode="External"/><Relationship Id="rId4276" Type="http://schemas.openxmlformats.org/officeDocument/2006/relationships/hyperlink" Target="https://vo.uu.edu.ua/grade/report/grader/index.php?id=14264" TargetMode="External"/><Relationship Id="rId4483" Type="http://schemas.openxmlformats.org/officeDocument/2006/relationships/hyperlink" Target="https://vo.uu.edu.ua/grade/report/grader/index.php?id=13760" TargetMode="External"/><Relationship Id="rId4690" Type="http://schemas.openxmlformats.org/officeDocument/2006/relationships/hyperlink" Target="https://vo.uu.edu.ua/grade/report/grader/index.php?id=12362" TargetMode="External"/><Relationship Id="rId5327" Type="http://schemas.openxmlformats.org/officeDocument/2006/relationships/hyperlink" Target="https://vo.uu.edu.ua/grade/report/grader/index.php?id=13439" TargetMode="External"/><Relationship Id="rId5534" Type="http://schemas.openxmlformats.org/officeDocument/2006/relationships/hyperlink" Target="https://vo.uu.edu.ua/grade/report/grader/index.php?id=10209" TargetMode="External"/><Relationship Id="rId1937" Type="http://schemas.openxmlformats.org/officeDocument/2006/relationships/hyperlink" Target="https://vo.uu.edu.ua/grade/report/grader/index.php?id=1559" TargetMode="External"/><Relationship Id="rId3085" Type="http://schemas.openxmlformats.org/officeDocument/2006/relationships/hyperlink" Target="https://vo.uu.edu.ua/grade/report/grader/index.php?id=6462" TargetMode="External"/><Relationship Id="rId3292" Type="http://schemas.openxmlformats.org/officeDocument/2006/relationships/hyperlink" Target="https://vo.uu.edu.ua/grade/report/grader/index.php?id=3854" TargetMode="External"/><Relationship Id="rId4136" Type="http://schemas.openxmlformats.org/officeDocument/2006/relationships/hyperlink" Target="https://vo.uu.edu.ua/grade/report/grader/index.php?id=12457" TargetMode="External"/><Relationship Id="rId4343" Type="http://schemas.openxmlformats.org/officeDocument/2006/relationships/hyperlink" Target="https://vo.uu.edu.ua/grade/report/grader/index.php?id=14523" TargetMode="External"/><Relationship Id="rId4550" Type="http://schemas.openxmlformats.org/officeDocument/2006/relationships/hyperlink" Target="https://vo.uu.edu.ua/grade/report/grader/index.php?id=9702" TargetMode="External"/><Relationship Id="rId5601" Type="http://schemas.openxmlformats.org/officeDocument/2006/relationships/hyperlink" Target="https://vo.uu.edu.ua/grade/report/grader/index.php?id=8924" TargetMode="External"/><Relationship Id="rId3152" Type="http://schemas.openxmlformats.org/officeDocument/2006/relationships/hyperlink" Target="https://vo.uu.edu.ua/grade/report/grader/index.php?id=12680" TargetMode="External"/><Relationship Id="rId4203" Type="http://schemas.openxmlformats.org/officeDocument/2006/relationships/hyperlink" Target="https://vo.uu.edu.ua/grade/report/grader/index.php?id=7327" TargetMode="External"/><Relationship Id="rId4410" Type="http://schemas.openxmlformats.org/officeDocument/2006/relationships/hyperlink" Target="https://vo.uu.edu.ua/grade/report/grader/index.php?id=748" TargetMode="External"/><Relationship Id="rId280" Type="http://schemas.openxmlformats.org/officeDocument/2006/relationships/hyperlink" Target="https://vo.uu.edu.ua/grade/report/grader/index.php?id=16142" TargetMode="External"/><Relationship Id="rId3012" Type="http://schemas.openxmlformats.org/officeDocument/2006/relationships/hyperlink" Target="https://vo.uu.edu.ua/grade/report/grader/index.php?id=535" TargetMode="External"/><Relationship Id="rId140" Type="http://schemas.openxmlformats.org/officeDocument/2006/relationships/hyperlink" Target="https://vo.uu.edu.ua/grade/report/grader/index.php?id=11532" TargetMode="External"/><Relationship Id="rId3969" Type="http://schemas.openxmlformats.org/officeDocument/2006/relationships/hyperlink" Target="https://vo.uu.edu.ua/grade/report/grader/index.php?id=16956" TargetMode="External"/><Relationship Id="rId5184" Type="http://schemas.openxmlformats.org/officeDocument/2006/relationships/hyperlink" Target="https://vo.uu.edu.ua/grade/report/grader/index.php?id=16484" TargetMode="External"/><Relationship Id="rId5391" Type="http://schemas.openxmlformats.org/officeDocument/2006/relationships/hyperlink" Target="https://vo.uu.edu.ua/grade/report/grader/index.php?id=14307" TargetMode="External"/><Relationship Id="rId6" Type="http://schemas.openxmlformats.org/officeDocument/2006/relationships/hyperlink" Target="https://vo.uu.edu.ua/grade/report/grader/index.php?id=14698" TargetMode="External"/><Relationship Id="rId2778" Type="http://schemas.openxmlformats.org/officeDocument/2006/relationships/hyperlink" Target="https://vo.uu.edu.ua/grade/report/grader/index.php?id=8407" TargetMode="External"/><Relationship Id="rId2985" Type="http://schemas.openxmlformats.org/officeDocument/2006/relationships/hyperlink" Target="https://vo.uu.edu.ua/grade/report/grader/index.php?id=15183" TargetMode="External"/><Relationship Id="rId3829" Type="http://schemas.openxmlformats.org/officeDocument/2006/relationships/hyperlink" Target="https://vo.uu.edu.ua/grade/report/grader/index.php?id=8364" TargetMode="External"/><Relationship Id="rId5044" Type="http://schemas.openxmlformats.org/officeDocument/2006/relationships/hyperlink" Target="https://vo.uu.edu.ua/grade/report/grader/index.php?id=9403" TargetMode="External"/><Relationship Id="rId957" Type="http://schemas.openxmlformats.org/officeDocument/2006/relationships/hyperlink" Target="https://vo.uu.edu.ua/grade/report/grader/index.php?id=16618" TargetMode="External"/><Relationship Id="rId1587" Type="http://schemas.openxmlformats.org/officeDocument/2006/relationships/hyperlink" Target="https://vo.uu.edu.ua/grade/report/grader/index.php?id=6257" TargetMode="External"/><Relationship Id="rId1794" Type="http://schemas.openxmlformats.org/officeDocument/2006/relationships/hyperlink" Target="https://vo.uu.edu.ua/grade/report/grader/index.php?id=11566" TargetMode="External"/><Relationship Id="rId2638" Type="http://schemas.openxmlformats.org/officeDocument/2006/relationships/hyperlink" Target="https://vo.uu.edu.ua/grade/report/grader/index.php?id=8949" TargetMode="External"/><Relationship Id="rId2845" Type="http://schemas.openxmlformats.org/officeDocument/2006/relationships/hyperlink" Target="https://vo.uu.edu.ua/grade/report/grader/index.php?id=4861" TargetMode="External"/><Relationship Id="rId5251" Type="http://schemas.openxmlformats.org/officeDocument/2006/relationships/hyperlink" Target="https://vo.uu.edu.ua/grade/report/grader/index.php?id=11944" TargetMode="External"/><Relationship Id="rId86" Type="http://schemas.openxmlformats.org/officeDocument/2006/relationships/hyperlink" Target="https://vo.uu.edu.ua/grade/report/grader/index.php?id=14779" TargetMode="External"/><Relationship Id="rId817" Type="http://schemas.openxmlformats.org/officeDocument/2006/relationships/hyperlink" Target="https://vo.uu.edu.ua/grade/report/grader/index.php?id=11854" TargetMode="External"/><Relationship Id="rId1447" Type="http://schemas.openxmlformats.org/officeDocument/2006/relationships/hyperlink" Target="https://vo.uu.edu.ua/grade/report/grader/index.php?id=2054" TargetMode="External"/><Relationship Id="rId1654" Type="http://schemas.openxmlformats.org/officeDocument/2006/relationships/hyperlink" Target="https://vo.uu.edu.ua/grade/report/grader/index.php?id=12845" TargetMode="External"/><Relationship Id="rId1861" Type="http://schemas.openxmlformats.org/officeDocument/2006/relationships/hyperlink" Target="https://vo.uu.edu.ua/grade/report/grader/index.php?id=16284" TargetMode="External"/><Relationship Id="rId2705" Type="http://schemas.openxmlformats.org/officeDocument/2006/relationships/hyperlink" Target="https://vo.uu.edu.ua/grade/report/grader/index.php?id=8877" TargetMode="External"/><Relationship Id="rId2912" Type="http://schemas.openxmlformats.org/officeDocument/2006/relationships/hyperlink" Target="https://vo.uu.edu.ua/grade/report/grader/index.php?id=2428" TargetMode="External"/><Relationship Id="rId4060" Type="http://schemas.openxmlformats.org/officeDocument/2006/relationships/hyperlink" Target="https://vo.uu.edu.ua/grade/report/grader/index.php?id=12356" TargetMode="External"/><Relationship Id="rId5111" Type="http://schemas.openxmlformats.org/officeDocument/2006/relationships/hyperlink" Target="https://vo.uu.edu.ua/grade/report/grader/index.php?id=14241" TargetMode="External"/><Relationship Id="rId1307" Type="http://schemas.openxmlformats.org/officeDocument/2006/relationships/hyperlink" Target="https://vo.uu.edu.ua/grade/report/grader/index.php?id=16235" TargetMode="External"/><Relationship Id="rId1514" Type="http://schemas.openxmlformats.org/officeDocument/2006/relationships/hyperlink" Target="https://vo.uu.edu.ua/grade/report/grader/index.php?id=4102" TargetMode="External"/><Relationship Id="rId1721" Type="http://schemas.openxmlformats.org/officeDocument/2006/relationships/hyperlink" Target="https://vo.uu.edu.ua/grade/report/grader/index.php?id=13690" TargetMode="External"/><Relationship Id="rId4877" Type="http://schemas.openxmlformats.org/officeDocument/2006/relationships/hyperlink" Target="https://vo.uu.edu.ua/grade/report/grader/index.php?id=15667" TargetMode="External"/><Relationship Id="rId13" Type="http://schemas.openxmlformats.org/officeDocument/2006/relationships/hyperlink" Target="https://vo.uu.edu.ua/grade/report/grader/index.php?id=14706" TargetMode="External"/><Relationship Id="rId3479" Type="http://schemas.openxmlformats.org/officeDocument/2006/relationships/hyperlink" Target="https://vo.uu.edu.ua/grade/report/grader/index.php?id=8349" TargetMode="External"/><Relationship Id="rId3686" Type="http://schemas.openxmlformats.org/officeDocument/2006/relationships/hyperlink" Target="https://vo.uu.edu.ua/grade/report/grader/index.php?id=5640" TargetMode="External"/><Relationship Id="rId2288" Type="http://schemas.openxmlformats.org/officeDocument/2006/relationships/hyperlink" Target="https://vo.uu.edu.ua/grade/report/grader/index.php?id=10448" TargetMode="External"/><Relationship Id="rId2495" Type="http://schemas.openxmlformats.org/officeDocument/2006/relationships/hyperlink" Target="https://vo.uu.edu.ua/grade/report/grader/index.php?id=8673" TargetMode="External"/><Relationship Id="rId3339" Type="http://schemas.openxmlformats.org/officeDocument/2006/relationships/hyperlink" Target="https://vo.uu.edu.ua/grade/report/grader/index.php?id=10242" TargetMode="External"/><Relationship Id="rId3893" Type="http://schemas.openxmlformats.org/officeDocument/2006/relationships/hyperlink" Target="https://vo.uu.edu.ua/grade/report/grader/index.php?id=7400" TargetMode="External"/><Relationship Id="rId4737" Type="http://schemas.openxmlformats.org/officeDocument/2006/relationships/hyperlink" Target="https://vo.uu.edu.ua/grade/report/grader/index.php?id=9738" TargetMode="External"/><Relationship Id="rId4944" Type="http://schemas.openxmlformats.org/officeDocument/2006/relationships/hyperlink" Target="https://vo.uu.edu.ua/grade/report/grader/index.php?id=16163" TargetMode="External"/><Relationship Id="rId467" Type="http://schemas.openxmlformats.org/officeDocument/2006/relationships/hyperlink" Target="https://vo.uu.edu.ua/grade/report/grader/index.php?id=17025" TargetMode="External"/><Relationship Id="rId1097" Type="http://schemas.openxmlformats.org/officeDocument/2006/relationships/hyperlink" Target="https://vo.uu.edu.ua/grade/report/grader/index.php?id=14104" TargetMode="External"/><Relationship Id="rId2148" Type="http://schemas.openxmlformats.org/officeDocument/2006/relationships/hyperlink" Target="https://vo.uu.edu.ua/grade/report/grader/index.php?id=12656" TargetMode="External"/><Relationship Id="rId3546" Type="http://schemas.openxmlformats.org/officeDocument/2006/relationships/hyperlink" Target="https://vo.uu.edu.ua/grade/report/grader/index.php?id=15951" TargetMode="External"/><Relationship Id="rId3753" Type="http://schemas.openxmlformats.org/officeDocument/2006/relationships/hyperlink" Target="https://vo.uu.edu.ua/grade/report/grader/index.php?id=12013" TargetMode="External"/><Relationship Id="rId3960" Type="http://schemas.openxmlformats.org/officeDocument/2006/relationships/hyperlink" Target="https://vo.uu.edu.ua/grade/report/grader/index.php?id=16786" TargetMode="External"/><Relationship Id="rId4804" Type="http://schemas.openxmlformats.org/officeDocument/2006/relationships/hyperlink" Target="https://vo.uu.edu.ua/grade/report/grader/index.php?id=8300" TargetMode="External"/><Relationship Id="rId674" Type="http://schemas.openxmlformats.org/officeDocument/2006/relationships/hyperlink" Target="https://vo.uu.edu.ua/grade/report/grader/index.php?id=16276" TargetMode="External"/><Relationship Id="rId881" Type="http://schemas.openxmlformats.org/officeDocument/2006/relationships/hyperlink" Target="https://vo.uu.edu.ua/grade/report/grader/index.php?id=14155" TargetMode="External"/><Relationship Id="rId2355" Type="http://schemas.openxmlformats.org/officeDocument/2006/relationships/hyperlink" Target="https://vo.uu.edu.ua/grade/report/grader/index.php?id=7531" TargetMode="External"/><Relationship Id="rId2562" Type="http://schemas.openxmlformats.org/officeDocument/2006/relationships/hyperlink" Target="https://vo.uu.edu.ua/grade/report/grader/index.php?id=4424" TargetMode="External"/><Relationship Id="rId3406" Type="http://schemas.openxmlformats.org/officeDocument/2006/relationships/hyperlink" Target="https://vo.uu.edu.ua/grade/report/grader/index.php?id=11664" TargetMode="External"/><Relationship Id="rId3613" Type="http://schemas.openxmlformats.org/officeDocument/2006/relationships/hyperlink" Target="https://vo.uu.edu.ua/grade/report/grader/index.php?id=4528" TargetMode="External"/><Relationship Id="rId3820" Type="http://schemas.openxmlformats.org/officeDocument/2006/relationships/hyperlink" Target="https://vo.uu.edu.ua/grade/report/grader/index.php?id=6775" TargetMode="External"/><Relationship Id="rId327" Type="http://schemas.openxmlformats.org/officeDocument/2006/relationships/hyperlink" Target="https://vo.uu.edu.ua/grade/report/grader/index.php?id=16298" TargetMode="External"/><Relationship Id="rId534" Type="http://schemas.openxmlformats.org/officeDocument/2006/relationships/hyperlink" Target="https://vo.uu.edu.ua/grade/report/grader/index.php?id=13957" TargetMode="External"/><Relationship Id="rId741" Type="http://schemas.openxmlformats.org/officeDocument/2006/relationships/hyperlink" Target="https://vo.uu.edu.ua/grade/report/grader/index.php?id=11311" TargetMode="External"/><Relationship Id="rId1164" Type="http://schemas.openxmlformats.org/officeDocument/2006/relationships/hyperlink" Target="https://vo.uu.edu.ua/grade/report/grader/index.php?id=10289" TargetMode="External"/><Relationship Id="rId1371" Type="http://schemas.openxmlformats.org/officeDocument/2006/relationships/hyperlink" Target="https://vo.uu.edu.ua/grade/report/grader/index.php?id=12490" TargetMode="External"/><Relationship Id="rId2008" Type="http://schemas.openxmlformats.org/officeDocument/2006/relationships/hyperlink" Target="https://vo.uu.edu.ua/grade/report/grader/index.php?id=15096" TargetMode="External"/><Relationship Id="rId2215" Type="http://schemas.openxmlformats.org/officeDocument/2006/relationships/hyperlink" Target="https://vo.uu.edu.ua/grade/report/grader/index.php?id=1448" TargetMode="External"/><Relationship Id="rId2422" Type="http://schemas.openxmlformats.org/officeDocument/2006/relationships/hyperlink" Target="https://vo.uu.edu.ua/grade/report/grader/index.php?id=12935" TargetMode="External"/><Relationship Id="rId5578" Type="http://schemas.openxmlformats.org/officeDocument/2006/relationships/hyperlink" Target="https://vo.uu.edu.ua/grade/report/grader/index.php?id=12766" TargetMode="External"/><Relationship Id="rId601" Type="http://schemas.openxmlformats.org/officeDocument/2006/relationships/hyperlink" Target="https://vo.uu.edu.ua/grade/report/grader/index.php?id=10782" TargetMode="External"/><Relationship Id="rId1024" Type="http://schemas.openxmlformats.org/officeDocument/2006/relationships/hyperlink" Target="https://vo.uu.edu.ua/grade/report/grader/index.php?id=13832" TargetMode="External"/><Relationship Id="rId1231" Type="http://schemas.openxmlformats.org/officeDocument/2006/relationships/hyperlink" Target="https://vo.uu.edu.ua/grade/report/grader/index.php?id=10640" TargetMode="External"/><Relationship Id="rId4387" Type="http://schemas.openxmlformats.org/officeDocument/2006/relationships/hyperlink" Target="https://vo.uu.edu.ua/grade/report/grader/index.php?id=16513" TargetMode="External"/><Relationship Id="rId4594" Type="http://schemas.openxmlformats.org/officeDocument/2006/relationships/hyperlink" Target="https://vo.uu.edu.ua/grade/report/grader/index.php?id=8642" TargetMode="External"/><Relationship Id="rId5438" Type="http://schemas.openxmlformats.org/officeDocument/2006/relationships/hyperlink" Target="https://vo.uu.edu.ua/grade/report/grader/index.php?id=7228" TargetMode="External"/><Relationship Id="rId3196" Type="http://schemas.openxmlformats.org/officeDocument/2006/relationships/hyperlink" Target="https://vo.uu.edu.ua/grade/report/grader/index.php?id=15267" TargetMode="External"/><Relationship Id="rId4247" Type="http://schemas.openxmlformats.org/officeDocument/2006/relationships/hyperlink" Target="https://vo.uu.edu.ua/grade/report/grader/index.php?id=11589" TargetMode="External"/><Relationship Id="rId4454" Type="http://schemas.openxmlformats.org/officeDocument/2006/relationships/hyperlink" Target="https://vo.uu.edu.ua/grade/report/grader/index.php?id=10021" TargetMode="External"/><Relationship Id="rId4661" Type="http://schemas.openxmlformats.org/officeDocument/2006/relationships/hyperlink" Target="https://vo.uu.edu.ua/grade/report/grader/index.php?id=10459" TargetMode="External"/><Relationship Id="rId5505" Type="http://schemas.openxmlformats.org/officeDocument/2006/relationships/hyperlink" Target="https://vo.uu.edu.ua/grade/report/grader/index.php?id=7987" TargetMode="External"/><Relationship Id="rId3056" Type="http://schemas.openxmlformats.org/officeDocument/2006/relationships/hyperlink" Target="https://vo.uu.edu.ua/grade/report/grader/index.php?id=4227" TargetMode="External"/><Relationship Id="rId3263" Type="http://schemas.openxmlformats.org/officeDocument/2006/relationships/hyperlink" Target="https://vo.uu.edu.ua/grade/report/grader/index.php?id=13471" TargetMode="External"/><Relationship Id="rId3470" Type="http://schemas.openxmlformats.org/officeDocument/2006/relationships/hyperlink" Target="https://vo.uu.edu.ua/grade/report/grader/index.php?id=8262" TargetMode="External"/><Relationship Id="rId4107" Type="http://schemas.openxmlformats.org/officeDocument/2006/relationships/hyperlink" Target="https://vo.uu.edu.ua/grade/report/grader/index.php?id=7941" TargetMode="External"/><Relationship Id="rId4314" Type="http://schemas.openxmlformats.org/officeDocument/2006/relationships/hyperlink" Target="https://vo.uu.edu.ua/grade/report/grader/index.php?id=14464" TargetMode="External"/><Relationship Id="rId184" Type="http://schemas.openxmlformats.org/officeDocument/2006/relationships/hyperlink" Target="https://vo.uu.edu.ua/grade/report/grader/index.php?id=13160" TargetMode="External"/><Relationship Id="rId391" Type="http://schemas.openxmlformats.org/officeDocument/2006/relationships/hyperlink" Target="https://vo.uu.edu.ua/grade/report/grader/index.php?id=17014" TargetMode="External"/><Relationship Id="rId1908" Type="http://schemas.openxmlformats.org/officeDocument/2006/relationships/hyperlink" Target="https://vo.uu.edu.ua/grade/report/grader/index.php?id=10838" TargetMode="External"/><Relationship Id="rId2072" Type="http://schemas.openxmlformats.org/officeDocument/2006/relationships/hyperlink" Target="https://vo.uu.edu.ua/grade/report/grader/index.php?id=643" TargetMode="External"/><Relationship Id="rId3123" Type="http://schemas.openxmlformats.org/officeDocument/2006/relationships/hyperlink" Target="https://vo.uu.edu.ua/grade/report/grader/index.php?id=10143" TargetMode="External"/><Relationship Id="rId4521" Type="http://schemas.openxmlformats.org/officeDocument/2006/relationships/hyperlink" Target="https://vo.uu.edu.ua/grade/report/grader/index.php?id=16063" TargetMode="External"/><Relationship Id="rId251" Type="http://schemas.openxmlformats.org/officeDocument/2006/relationships/hyperlink" Target="https://vo.uu.edu.ua/grade/report/grader/index.php?id=14906" TargetMode="External"/><Relationship Id="rId3330" Type="http://schemas.openxmlformats.org/officeDocument/2006/relationships/hyperlink" Target="https://vo.uu.edu.ua/grade/report/grader/index.php?id=8601" TargetMode="External"/><Relationship Id="rId5088" Type="http://schemas.openxmlformats.org/officeDocument/2006/relationships/hyperlink" Target="https://vo.uu.edu.ua/grade/report/grader/index.php?id=7355" TargetMode="External"/><Relationship Id="rId2889" Type="http://schemas.openxmlformats.org/officeDocument/2006/relationships/hyperlink" Target="https://vo.uu.edu.ua/grade/report/grader/index.php?id=10166" TargetMode="External"/><Relationship Id="rId5295" Type="http://schemas.openxmlformats.org/officeDocument/2006/relationships/hyperlink" Target="https://vo.uu.edu.ua/grade/report/grader/index.php?id=10860" TargetMode="External"/><Relationship Id="rId111" Type="http://schemas.openxmlformats.org/officeDocument/2006/relationships/hyperlink" Target="https://vo.uu.edu.ua/grade/report/grader/index.php?id=10926" TargetMode="External"/><Relationship Id="rId1698" Type="http://schemas.openxmlformats.org/officeDocument/2006/relationships/hyperlink" Target="https://vo.uu.edu.ua/grade/report/grader/index.php?id=7168" TargetMode="External"/><Relationship Id="rId2749" Type="http://schemas.openxmlformats.org/officeDocument/2006/relationships/hyperlink" Target="https://vo.uu.edu.ua/grade/report/grader/index.php?id=3985" TargetMode="External"/><Relationship Id="rId2956" Type="http://schemas.openxmlformats.org/officeDocument/2006/relationships/hyperlink" Target="https://vo.uu.edu.ua/grade/report/grader/index.php?id=9358" TargetMode="External"/><Relationship Id="rId5155" Type="http://schemas.openxmlformats.org/officeDocument/2006/relationships/hyperlink" Target="https://vo.uu.edu.ua/grade/report/grader/index.php?id=13264" TargetMode="External"/><Relationship Id="rId5362" Type="http://schemas.openxmlformats.org/officeDocument/2006/relationships/hyperlink" Target="https://vo.uu.edu.ua/grade/report/grader/index.php?id=16268" TargetMode="External"/><Relationship Id="rId928" Type="http://schemas.openxmlformats.org/officeDocument/2006/relationships/hyperlink" Target="https://vo.uu.edu.ua/grade/report/grader/index.php?id=16589" TargetMode="External"/><Relationship Id="rId1558" Type="http://schemas.openxmlformats.org/officeDocument/2006/relationships/hyperlink" Target="https://vo.uu.edu.ua/grade/report/grader/index.php?id=4190" TargetMode="External"/><Relationship Id="rId1765" Type="http://schemas.openxmlformats.org/officeDocument/2006/relationships/hyperlink" Target="https://vo.uu.edu.ua/grade/report/grader/index.php?id=7320" TargetMode="External"/><Relationship Id="rId2609" Type="http://schemas.openxmlformats.org/officeDocument/2006/relationships/hyperlink" Target="https://vo.uu.edu.ua/grade/report/grader/index.php?id=5091" TargetMode="External"/><Relationship Id="rId4171" Type="http://schemas.openxmlformats.org/officeDocument/2006/relationships/hyperlink" Target="https://vo.uu.edu.ua/grade/report/grader/index.php?id=16048" TargetMode="External"/><Relationship Id="rId5015" Type="http://schemas.openxmlformats.org/officeDocument/2006/relationships/hyperlink" Target="https://vo.uu.edu.ua/grade/report/grader/index.php?id=192" TargetMode="External"/><Relationship Id="rId5222" Type="http://schemas.openxmlformats.org/officeDocument/2006/relationships/hyperlink" Target="https://vo.uu.edu.ua/grade/report/grader/index.php?id=9060" TargetMode="External"/><Relationship Id="rId57" Type="http://schemas.openxmlformats.org/officeDocument/2006/relationships/hyperlink" Target="https://vo.uu.edu.ua/grade/report/grader/index.php?id=14750" TargetMode="External"/><Relationship Id="rId1418" Type="http://schemas.openxmlformats.org/officeDocument/2006/relationships/hyperlink" Target="https://vo.uu.edu.ua/grade/report/grader/index.php?id=9026" TargetMode="External"/><Relationship Id="rId1972" Type="http://schemas.openxmlformats.org/officeDocument/2006/relationships/hyperlink" Target="https://vo.uu.edu.ua/grade/report/grader/index.php?id=678" TargetMode="External"/><Relationship Id="rId2816" Type="http://schemas.openxmlformats.org/officeDocument/2006/relationships/hyperlink" Target="https://vo.uu.edu.ua/grade/report/grader/index.php?id=2125" TargetMode="External"/><Relationship Id="rId4031" Type="http://schemas.openxmlformats.org/officeDocument/2006/relationships/hyperlink" Target="https://vo.uu.edu.ua/grade/report/grader/index.php?id=426" TargetMode="External"/><Relationship Id="rId1625" Type="http://schemas.openxmlformats.org/officeDocument/2006/relationships/hyperlink" Target="https://vo.uu.edu.ua/grade/report/grader/index.php?id=11775" TargetMode="External"/><Relationship Id="rId1832" Type="http://schemas.openxmlformats.org/officeDocument/2006/relationships/hyperlink" Target="https://vo.uu.edu.ua/grade/report/grader/index.php?id=15102" TargetMode="External"/><Relationship Id="rId4988" Type="http://schemas.openxmlformats.org/officeDocument/2006/relationships/hyperlink" Target="https://vo.uu.edu.ua/grade/report/grader/index.php?id=5072" TargetMode="External"/><Relationship Id="rId3797" Type="http://schemas.openxmlformats.org/officeDocument/2006/relationships/hyperlink" Target="https://vo.uu.edu.ua/grade/report/grader/index.php?id=12893" TargetMode="External"/><Relationship Id="rId4848" Type="http://schemas.openxmlformats.org/officeDocument/2006/relationships/hyperlink" Target="https://vo.uu.edu.ua/grade/report/grader/index.php?id=13915" TargetMode="External"/><Relationship Id="rId2399" Type="http://schemas.openxmlformats.org/officeDocument/2006/relationships/hyperlink" Target="https://vo.uu.edu.ua/grade/report/grader/index.php?id=10979" TargetMode="External"/><Relationship Id="rId3657" Type="http://schemas.openxmlformats.org/officeDocument/2006/relationships/hyperlink" Target="https://vo.uu.edu.ua/grade/report/grader/index.php?id=8126" TargetMode="External"/><Relationship Id="rId3864" Type="http://schemas.openxmlformats.org/officeDocument/2006/relationships/hyperlink" Target="https://vo.uu.edu.ua/grade/report/grader/index.php?id=14343" TargetMode="External"/><Relationship Id="rId4708" Type="http://schemas.openxmlformats.org/officeDocument/2006/relationships/hyperlink" Target="https://vo.uu.edu.ua/grade/report/grader/index.php?id=13350" TargetMode="External"/><Relationship Id="rId4915" Type="http://schemas.openxmlformats.org/officeDocument/2006/relationships/hyperlink" Target="https://vo.uu.edu.ua/grade/report/grader/index.php?id=7909" TargetMode="External"/><Relationship Id="rId578" Type="http://schemas.openxmlformats.org/officeDocument/2006/relationships/hyperlink" Target="https://vo.uu.edu.ua/grade/report/grader/index.php?id=16058" TargetMode="External"/><Relationship Id="rId785" Type="http://schemas.openxmlformats.org/officeDocument/2006/relationships/hyperlink" Target="https://vo.uu.edu.ua/grade/report/grader/index.php?id=10757" TargetMode="External"/><Relationship Id="rId992" Type="http://schemas.openxmlformats.org/officeDocument/2006/relationships/hyperlink" Target="https://vo.uu.edu.ua/grade/report/grader/index.php?id=11353" TargetMode="External"/><Relationship Id="rId2259" Type="http://schemas.openxmlformats.org/officeDocument/2006/relationships/hyperlink" Target="https://vo.uu.edu.ua/grade/report/grader/index.php?id=1057" TargetMode="External"/><Relationship Id="rId2466" Type="http://schemas.openxmlformats.org/officeDocument/2006/relationships/hyperlink" Target="https://vo.uu.edu.ua/grade/report/grader/index.php?id=6485" TargetMode="External"/><Relationship Id="rId2673" Type="http://schemas.openxmlformats.org/officeDocument/2006/relationships/hyperlink" Target="https://vo.uu.edu.ua/grade/report/grader/index.php?id=3302" TargetMode="External"/><Relationship Id="rId2880" Type="http://schemas.openxmlformats.org/officeDocument/2006/relationships/hyperlink" Target="https://vo.uu.edu.ua/grade/report/grader/index.php?id=10155" TargetMode="External"/><Relationship Id="rId3517" Type="http://schemas.openxmlformats.org/officeDocument/2006/relationships/hyperlink" Target="https://vo.uu.edu.ua/grade/report/grader/index.php?id=11216" TargetMode="External"/><Relationship Id="rId3724" Type="http://schemas.openxmlformats.org/officeDocument/2006/relationships/hyperlink" Target="https://vo.uu.edu.ua/grade/report/grader/index.php?id=10485" TargetMode="External"/><Relationship Id="rId3931" Type="http://schemas.openxmlformats.org/officeDocument/2006/relationships/hyperlink" Target="https://vo.uu.edu.ua/grade/report/grader/index.php?id=15393" TargetMode="External"/><Relationship Id="rId438" Type="http://schemas.openxmlformats.org/officeDocument/2006/relationships/hyperlink" Target="https://vo.uu.edu.ua/grade/report/grader/index.php?id=13930" TargetMode="External"/><Relationship Id="rId645" Type="http://schemas.openxmlformats.org/officeDocument/2006/relationships/hyperlink" Target="https://vo.uu.edu.ua/grade/report/grader/index.php?id=13319" TargetMode="External"/><Relationship Id="rId852" Type="http://schemas.openxmlformats.org/officeDocument/2006/relationships/hyperlink" Target="https://vo.uu.edu.ua/grade/report/grader/index.php?id=13498" TargetMode="External"/><Relationship Id="rId1068" Type="http://schemas.openxmlformats.org/officeDocument/2006/relationships/hyperlink" Target="https://vo.uu.edu.ua/grade/report/grader/index.php?id=13457" TargetMode="External"/><Relationship Id="rId1275" Type="http://schemas.openxmlformats.org/officeDocument/2006/relationships/hyperlink" Target="https://vo.uu.edu.ua/grade/report/grader/index.php?id=13255" TargetMode="External"/><Relationship Id="rId1482" Type="http://schemas.openxmlformats.org/officeDocument/2006/relationships/hyperlink" Target="https://vo.uu.edu.ua/grade/report/grader/index.php?id=2238" TargetMode="External"/><Relationship Id="rId2119" Type="http://schemas.openxmlformats.org/officeDocument/2006/relationships/hyperlink" Target="https://vo.uu.edu.ua/grade/report/grader/index.php?id=12733" TargetMode="External"/><Relationship Id="rId2326" Type="http://schemas.openxmlformats.org/officeDocument/2006/relationships/hyperlink" Target="https://vo.uu.edu.ua/grade/report/grader/index.php?id=3024" TargetMode="External"/><Relationship Id="rId2533" Type="http://schemas.openxmlformats.org/officeDocument/2006/relationships/hyperlink" Target="https://vo.uu.edu.ua/grade/report/grader/index.php?id=9893" TargetMode="External"/><Relationship Id="rId2740" Type="http://schemas.openxmlformats.org/officeDocument/2006/relationships/hyperlink" Target="https://vo.uu.edu.ua/grade/report/grader/index.php?id=3814" TargetMode="External"/><Relationship Id="rId505" Type="http://schemas.openxmlformats.org/officeDocument/2006/relationships/hyperlink" Target="https://vo.uu.edu.ua/grade/report/grader/index.php?id=12320" TargetMode="External"/><Relationship Id="rId712" Type="http://schemas.openxmlformats.org/officeDocument/2006/relationships/hyperlink" Target="https://vo.uu.edu.ua/grade/report/grader/index.php?id=16250" TargetMode="External"/><Relationship Id="rId1135" Type="http://schemas.openxmlformats.org/officeDocument/2006/relationships/hyperlink" Target="https://vo.uu.edu.ua/grade/report/grader/index.php?id=14110" TargetMode="External"/><Relationship Id="rId1342" Type="http://schemas.openxmlformats.org/officeDocument/2006/relationships/hyperlink" Target="https://vo.uu.edu.ua/grade/report/grader/index.php?id=11140" TargetMode="External"/><Relationship Id="rId4498" Type="http://schemas.openxmlformats.org/officeDocument/2006/relationships/hyperlink" Target="https://vo.uu.edu.ua/grade/report/grader/index.php?id=14939" TargetMode="External"/><Relationship Id="rId5549" Type="http://schemas.openxmlformats.org/officeDocument/2006/relationships/hyperlink" Target="https://vo.uu.edu.ua/grade/report/grader/index.php?id=14246" TargetMode="External"/><Relationship Id="rId1202" Type="http://schemas.openxmlformats.org/officeDocument/2006/relationships/hyperlink" Target="https://vo.uu.edu.ua/grade/report/grader/index.php?id=835" TargetMode="External"/><Relationship Id="rId2600" Type="http://schemas.openxmlformats.org/officeDocument/2006/relationships/hyperlink" Target="https://vo.uu.edu.ua/grade/report/grader/index.php?id=4931" TargetMode="External"/><Relationship Id="rId4358" Type="http://schemas.openxmlformats.org/officeDocument/2006/relationships/hyperlink" Target="https://vo.uu.edu.ua/grade/report/grader/index.php?id=15821" TargetMode="External"/><Relationship Id="rId5409" Type="http://schemas.openxmlformats.org/officeDocument/2006/relationships/hyperlink" Target="https://vo.uu.edu.ua/grade/report/grader/index.php?id=15083" TargetMode="External"/><Relationship Id="rId3167" Type="http://schemas.openxmlformats.org/officeDocument/2006/relationships/hyperlink" Target="https://vo.uu.edu.ua/grade/report/grader/index.php?id=12699" TargetMode="External"/><Relationship Id="rId4565" Type="http://schemas.openxmlformats.org/officeDocument/2006/relationships/hyperlink" Target="https://vo.uu.edu.ua/grade/report/grader/index.php?id=5135" TargetMode="External"/><Relationship Id="rId4772" Type="http://schemas.openxmlformats.org/officeDocument/2006/relationships/hyperlink" Target="https://vo.uu.edu.ua/grade/report/grader/index.php?id=15781" TargetMode="External"/><Relationship Id="rId5616" Type="http://schemas.openxmlformats.org/officeDocument/2006/relationships/hyperlink" Target="https://vo.uu.edu.ua/grade/report/grader/index.php?id=11618" TargetMode="External"/><Relationship Id="rId295" Type="http://schemas.openxmlformats.org/officeDocument/2006/relationships/hyperlink" Target="https://vo.uu.edu.ua/grade/report/grader/index.php?id=16172" TargetMode="External"/><Relationship Id="rId3374" Type="http://schemas.openxmlformats.org/officeDocument/2006/relationships/hyperlink" Target="https://vo.uu.edu.ua/grade/report/grader/index.php?id=7287" TargetMode="External"/><Relationship Id="rId3581" Type="http://schemas.openxmlformats.org/officeDocument/2006/relationships/hyperlink" Target="https://vo.uu.edu.ua/grade/report/grader/index.php?id=9367" TargetMode="External"/><Relationship Id="rId4218" Type="http://schemas.openxmlformats.org/officeDocument/2006/relationships/hyperlink" Target="https://vo.uu.edu.ua/grade/report/grader/index.php?id=10598" TargetMode="External"/><Relationship Id="rId4425" Type="http://schemas.openxmlformats.org/officeDocument/2006/relationships/hyperlink" Target="https://vo.uu.edu.ua/grade/report/grader/index.php?id=2194" TargetMode="External"/><Relationship Id="rId4632" Type="http://schemas.openxmlformats.org/officeDocument/2006/relationships/hyperlink" Target="https://vo.uu.edu.ua/grade/report/grader/index.php?id=15527" TargetMode="External"/><Relationship Id="rId2183" Type="http://schemas.openxmlformats.org/officeDocument/2006/relationships/hyperlink" Target="https://vo.uu.edu.ua/grade/report/grader/index.php?id=6666" TargetMode="External"/><Relationship Id="rId2390" Type="http://schemas.openxmlformats.org/officeDocument/2006/relationships/hyperlink" Target="https://vo.uu.edu.ua/grade/report/grader/index.php?id=10443" TargetMode="External"/><Relationship Id="rId3027" Type="http://schemas.openxmlformats.org/officeDocument/2006/relationships/hyperlink" Target="https://vo.uu.edu.ua/grade/report/grader/index.php?id=562" TargetMode="External"/><Relationship Id="rId3234" Type="http://schemas.openxmlformats.org/officeDocument/2006/relationships/hyperlink" Target="https://vo.uu.edu.ua/grade/report/grader/index.php?id=11535" TargetMode="External"/><Relationship Id="rId3441" Type="http://schemas.openxmlformats.org/officeDocument/2006/relationships/hyperlink" Target="https://vo.uu.edu.ua/grade/report/grader/index.php?id=14106" TargetMode="External"/><Relationship Id="rId155" Type="http://schemas.openxmlformats.org/officeDocument/2006/relationships/hyperlink" Target="https://vo.uu.edu.ua/grade/report/grader/index.php?id=12365" TargetMode="External"/><Relationship Id="rId362" Type="http://schemas.openxmlformats.org/officeDocument/2006/relationships/hyperlink" Target="https://vo.uu.edu.ua/grade/report/grader/index.php?id=16712" TargetMode="External"/><Relationship Id="rId2043" Type="http://schemas.openxmlformats.org/officeDocument/2006/relationships/hyperlink" Target="https://vo.uu.edu.ua/grade/report/grader/index.php?id=9490" TargetMode="External"/><Relationship Id="rId2250" Type="http://schemas.openxmlformats.org/officeDocument/2006/relationships/hyperlink" Target="https://vo.uu.edu.ua/grade/report/grader/index.php?id=13542" TargetMode="External"/><Relationship Id="rId3301" Type="http://schemas.openxmlformats.org/officeDocument/2006/relationships/hyperlink" Target="https://vo.uu.edu.ua/grade/report/grader/index.php?id=3891" TargetMode="External"/><Relationship Id="rId5199" Type="http://schemas.openxmlformats.org/officeDocument/2006/relationships/hyperlink" Target="https://vo.uu.edu.ua/grade/report/grader/index.php?id=14314" TargetMode="External"/><Relationship Id="rId222" Type="http://schemas.openxmlformats.org/officeDocument/2006/relationships/hyperlink" Target="https://vo.uu.edu.ua/grade/report/grader/index.php?id=13553" TargetMode="External"/><Relationship Id="rId2110" Type="http://schemas.openxmlformats.org/officeDocument/2006/relationships/hyperlink" Target="https://vo.uu.edu.ua/grade/report/grader/index.php?id=10193" TargetMode="External"/><Relationship Id="rId5059" Type="http://schemas.openxmlformats.org/officeDocument/2006/relationships/hyperlink" Target="https://vo.uu.edu.ua/grade/report/grader/index.php?id=13990" TargetMode="External"/><Relationship Id="rId5266" Type="http://schemas.openxmlformats.org/officeDocument/2006/relationships/hyperlink" Target="https://vo.uu.edu.ua/grade/report/grader/index.php?id=10222" TargetMode="External"/><Relationship Id="rId5473" Type="http://schemas.openxmlformats.org/officeDocument/2006/relationships/hyperlink" Target="https://vo.uu.edu.ua/grade/report/grader/index.php?id=1489" TargetMode="External"/><Relationship Id="rId4075" Type="http://schemas.openxmlformats.org/officeDocument/2006/relationships/hyperlink" Target="https://vo.uu.edu.ua/grade/report/grader/index.php?id=13153" TargetMode="External"/><Relationship Id="rId4282" Type="http://schemas.openxmlformats.org/officeDocument/2006/relationships/hyperlink" Target="https://vo.uu.edu.ua/grade/report/grader/index.php?id=14375" TargetMode="External"/><Relationship Id="rId5126" Type="http://schemas.openxmlformats.org/officeDocument/2006/relationships/hyperlink" Target="https://vo.uu.edu.ua/grade/report/grader/index.php?id=8087" TargetMode="External"/><Relationship Id="rId5333" Type="http://schemas.openxmlformats.org/officeDocument/2006/relationships/hyperlink" Target="https://vo.uu.edu.ua/grade/report/grader/index.php?id=14650" TargetMode="External"/><Relationship Id="rId1669" Type="http://schemas.openxmlformats.org/officeDocument/2006/relationships/hyperlink" Target="https://vo.uu.edu.ua/grade/report/grader/index.php?id=13485" TargetMode="External"/><Relationship Id="rId1876" Type="http://schemas.openxmlformats.org/officeDocument/2006/relationships/hyperlink" Target="https://vo.uu.edu.ua/grade/report/grader/index.php?id=1346" TargetMode="External"/><Relationship Id="rId2927" Type="http://schemas.openxmlformats.org/officeDocument/2006/relationships/hyperlink" Target="https://vo.uu.edu.ua/grade/report/grader/index.php?id=6053" TargetMode="External"/><Relationship Id="rId3091" Type="http://schemas.openxmlformats.org/officeDocument/2006/relationships/hyperlink" Target="https://vo.uu.edu.ua/grade/report/grader/index.php?id=9740" TargetMode="External"/><Relationship Id="rId4142" Type="http://schemas.openxmlformats.org/officeDocument/2006/relationships/hyperlink" Target="https://vo.uu.edu.ua/grade/report/grader/index.php?id=13174" TargetMode="External"/><Relationship Id="rId5540" Type="http://schemas.openxmlformats.org/officeDocument/2006/relationships/hyperlink" Target="https://vo.uu.edu.ua/grade/report/grader/index.php?id=11545" TargetMode="External"/><Relationship Id="rId1529" Type="http://schemas.openxmlformats.org/officeDocument/2006/relationships/hyperlink" Target="https://vo.uu.edu.ua/grade/report/grader/index.php?id=4145" TargetMode="External"/><Relationship Id="rId1736" Type="http://schemas.openxmlformats.org/officeDocument/2006/relationships/hyperlink" Target="https://vo.uu.edu.ua/grade/report/grader/index.php?id=16941" TargetMode="External"/><Relationship Id="rId1943" Type="http://schemas.openxmlformats.org/officeDocument/2006/relationships/hyperlink" Target="https://vo.uu.edu.ua/grade/report/grader/index.php?id=1579" TargetMode="External"/><Relationship Id="rId5400" Type="http://schemas.openxmlformats.org/officeDocument/2006/relationships/hyperlink" Target="https://vo.uu.edu.ua/grade/report/grader/index.php?id=10445" TargetMode="External"/><Relationship Id="rId28" Type="http://schemas.openxmlformats.org/officeDocument/2006/relationships/hyperlink" Target="https://vo.uu.edu.ua/grade/report/grader/index.php?id=14721" TargetMode="External"/><Relationship Id="rId1803" Type="http://schemas.openxmlformats.org/officeDocument/2006/relationships/hyperlink" Target="https://vo.uu.edu.ua/grade/report/grader/index.php?id=11819" TargetMode="External"/><Relationship Id="rId4002" Type="http://schemas.openxmlformats.org/officeDocument/2006/relationships/hyperlink" Target="https://vo.uu.edu.ua/grade/report/grader/index.php?id=9845" TargetMode="External"/><Relationship Id="rId4959" Type="http://schemas.openxmlformats.org/officeDocument/2006/relationships/hyperlink" Target="https://vo.uu.edu.ua/grade/report/grader/index.php?id=4417" TargetMode="External"/><Relationship Id="rId3768" Type="http://schemas.openxmlformats.org/officeDocument/2006/relationships/hyperlink" Target="https://vo.uu.edu.ua/grade/report/grader/index.php?id=12257" TargetMode="External"/><Relationship Id="rId3975" Type="http://schemas.openxmlformats.org/officeDocument/2006/relationships/hyperlink" Target="https://vo.uu.edu.ua/grade/report/grader/index.php?id=162" TargetMode="External"/><Relationship Id="rId4819" Type="http://schemas.openxmlformats.org/officeDocument/2006/relationships/hyperlink" Target="https://vo.uu.edu.ua/grade/report/grader/index.php?id=9451" TargetMode="External"/><Relationship Id="rId689" Type="http://schemas.openxmlformats.org/officeDocument/2006/relationships/hyperlink" Target="https://vo.uu.edu.ua/grade/report/grader/index.php?id=16391" TargetMode="External"/><Relationship Id="rId896" Type="http://schemas.openxmlformats.org/officeDocument/2006/relationships/hyperlink" Target="https://vo.uu.edu.ua/grade/report/grader/index.php?id=14453" TargetMode="External"/><Relationship Id="rId2577" Type="http://schemas.openxmlformats.org/officeDocument/2006/relationships/hyperlink" Target="https://vo.uu.edu.ua/grade/report/grader/index.php?id=4790" TargetMode="External"/><Relationship Id="rId2784" Type="http://schemas.openxmlformats.org/officeDocument/2006/relationships/hyperlink" Target="https://vo.uu.edu.ua/grade/report/grader/index.php?id=8521" TargetMode="External"/><Relationship Id="rId3628" Type="http://schemas.openxmlformats.org/officeDocument/2006/relationships/hyperlink" Target="https://vo.uu.edu.ua/grade/report/grader/index.php?id=6310" TargetMode="External"/><Relationship Id="rId5190" Type="http://schemas.openxmlformats.org/officeDocument/2006/relationships/hyperlink" Target="https://vo.uu.edu.ua/grade/report/grader/index.php?id=16571" TargetMode="External"/><Relationship Id="rId549" Type="http://schemas.openxmlformats.org/officeDocument/2006/relationships/hyperlink" Target="https://vo.uu.edu.ua/grade/report/grader/index.php?id=14117" TargetMode="External"/><Relationship Id="rId756" Type="http://schemas.openxmlformats.org/officeDocument/2006/relationships/hyperlink" Target="https://vo.uu.edu.ua/grade/report/grader/index.php?id=2015" TargetMode="External"/><Relationship Id="rId1179" Type="http://schemas.openxmlformats.org/officeDocument/2006/relationships/hyperlink" Target="https://vo.uu.edu.ua/grade/report/grader/index.php?id=16072" TargetMode="External"/><Relationship Id="rId1386" Type="http://schemas.openxmlformats.org/officeDocument/2006/relationships/hyperlink" Target="https://vo.uu.edu.ua/grade/report/grader/index.php?id=13698" TargetMode="External"/><Relationship Id="rId1593" Type="http://schemas.openxmlformats.org/officeDocument/2006/relationships/hyperlink" Target="https://vo.uu.edu.ua/grade/report/grader/index.php?id=9108" TargetMode="External"/><Relationship Id="rId2437" Type="http://schemas.openxmlformats.org/officeDocument/2006/relationships/hyperlink" Target="https://vo.uu.edu.ua/grade/report/grader/index.php?id=16734" TargetMode="External"/><Relationship Id="rId2991" Type="http://schemas.openxmlformats.org/officeDocument/2006/relationships/hyperlink" Target="https://vo.uu.edu.ua/grade/report/grader/index.php?id=16201" TargetMode="External"/><Relationship Id="rId3835" Type="http://schemas.openxmlformats.org/officeDocument/2006/relationships/hyperlink" Target="https://vo.uu.edu.ua/grade/report/grader/index.php?id=9678" TargetMode="External"/><Relationship Id="rId5050" Type="http://schemas.openxmlformats.org/officeDocument/2006/relationships/hyperlink" Target="https://vo.uu.edu.ua/grade/report/grader/index.php?id=12896" TargetMode="External"/><Relationship Id="rId409" Type="http://schemas.openxmlformats.org/officeDocument/2006/relationships/hyperlink" Target="https://vo.uu.edu.ua/grade/report/grader/index.php?id=4650" TargetMode="External"/><Relationship Id="rId963" Type="http://schemas.openxmlformats.org/officeDocument/2006/relationships/hyperlink" Target="https://vo.uu.edu.ua/grade/report/grader/index.php?id=16624" TargetMode="External"/><Relationship Id="rId1039" Type="http://schemas.openxmlformats.org/officeDocument/2006/relationships/hyperlink" Target="https://vo.uu.edu.ua/grade/report/grader/index.php?id=16577" TargetMode="External"/><Relationship Id="rId1246" Type="http://schemas.openxmlformats.org/officeDocument/2006/relationships/hyperlink" Target="https://vo.uu.edu.ua/grade/report/grader/index.php?id=11247" TargetMode="External"/><Relationship Id="rId2644" Type="http://schemas.openxmlformats.org/officeDocument/2006/relationships/hyperlink" Target="https://vo.uu.edu.ua/grade/report/grader/index.php?id=9486" TargetMode="External"/><Relationship Id="rId2851" Type="http://schemas.openxmlformats.org/officeDocument/2006/relationships/hyperlink" Target="https://vo.uu.edu.ua/grade/report/grader/index.php?id=4902" TargetMode="External"/><Relationship Id="rId3902" Type="http://schemas.openxmlformats.org/officeDocument/2006/relationships/hyperlink" Target="https://vo.uu.edu.ua/grade/report/grader/index.php?id=12651" TargetMode="External"/><Relationship Id="rId92" Type="http://schemas.openxmlformats.org/officeDocument/2006/relationships/hyperlink" Target="https://vo.uu.edu.ua/grade/report/grader/index.php?id=15576" TargetMode="External"/><Relationship Id="rId616" Type="http://schemas.openxmlformats.org/officeDocument/2006/relationships/hyperlink" Target="https://vo.uu.edu.ua/grade/report/grader/index.php?id=11476" TargetMode="External"/><Relationship Id="rId823" Type="http://schemas.openxmlformats.org/officeDocument/2006/relationships/hyperlink" Target="https://vo.uu.edu.ua/grade/report/grader/index.php?id=12011" TargetMode="External"/><Relationship Id="rId1453" Type="http://schemas.openxmlformats.org/officeDocument/2006/relationships/hyperlink" Target="https://vo.uu.edu.ua/grade/report/grader/index.php?id=2062" TargetMode="External"/><Relationship Id="rId1660" Type="http://schemas.openxmlformats.org/officeDocument/2006/relationships/hyperlink" Target="https://vo.uu.edu.ua/grade/report/grader/index.php?id=12876" TargetMode="External"/><Relationship Id="rId2504" Type="http://schemas.openxmlformats.org/officeDocument/2006/relationships/hyperlink" Target="https://vo.uu.edu.ua/grade/report/grader/index.php?id=8715" TargetMode="External"/><Relationship Id="rId2711" Type="http://schemas.openxmlformats.org/officeDocument/2006/relationships/hyperlink" Target="https://vo.uu.edu.ua/grade/report/grader/index.php?id=9425" TargetMode="External"/><Relationship Id="rId1106" Type="http://schemas.openxmlformats.org/officeDocument/2006/relationships/hyperlink" Target="https://vo.uu.edu.ua/grade/report/grader/index.php?id=15071" TargetMode="External"/><Relationship Id="rId1313" Type="http://schemas.openxmlformats.org/officeDocument/2006/relationships/hyperlink" Target="https://vo.uu.edu.ua/grade/report/grader/index.php?id=11083" TargetMode="External"/><Relationship Id="rId1520" Type="http://schemas.openxmlformats.org/officeDocument/2006/relationships/hyperlink" Target="https://vo.uu.edu.ua/grade/report/grader/index.php?id=4115" TargetMode="External"/><Relationship Id="rId4469" Type="http://schemas.openxmlformats.org/officeDocument/2006/relationships/hyperlink" Target="https://vo.uu.edu.ua/grade/report/grader/index.php?id=12070" TargetMode="External"/><Relationship Id="rId4676" Type="http://schemas.openxmlformats.org/officeDocument/2006/relationships/hyperlink" Target="https://vo.uu.edu.ua/grade/report/grader/index.php?id=11105" TargetMode="External"/><Relationship Id="rId4883" Type="http://schemas.openxmlformats.org/officeDocument/2006/relationships/hyperlink" Target="https://vo.uu.edu.ua/grade/report/grader/index.php?id=15860" TargetMode="External"/><Relationship Id="rId3278" Type="http://schemas.openxmlformats.org/officeDocument/2006/relationships/hyperlink" Target="https://vo.uu.edu.ua/grade/report/grader/index.php?id=3775" TargetMode="External"/><Relationship Id="rId3485" Type="http://schemas.openxmlformats.org/officeDocument/2006/relationships/hyperlink" Target="https://vo.uu.edu.ua/grade/report/grader/index.php?id=8792" TargetMode="External"/><Relationship Id="rId3692" Type="http://schemas.openxmlformats.org/officeDocument/2006/relationships/hyperlink" Target="https://vo.uu.edu.ua/grade/report/grader/index.php?id=7897" TargetMode="External"/><Relationship Id="rId4329" Type="http://schemas.openxmlformats.org/officeDocument/2006/relationships/hyperlink" Target="https://vo.uu.edu.ua/grade/report/grader/index.php?id=14501" TargetMode="External"/><Relationship Id="rId4536" Type="http://schemas.openxmlformats.org/officeDocument/2006/relationships/hyperlink" Target="https://vo.uu.edu.ua/grade/report/grader/index.php?id=7441" TargetMode="External"/><Relationship Id="rId4743" Type="http://schemas.openxmlformats.org/officeDocument/2006/relationships/hyperlink" Target="https://vo.uu.edu.ua/grade/report/grader/index.php?id=10334" TargetMode="External"/><Relationship Id="rId4950" Type="http://schemas.openxmlformats.org/officeDocument/2006/relationships/hyperlink" Target="https://vo.uu.edu.ua/grade/report/grader/index.php?id=16798" TargetMode="External"/><Relationship Id="rId199" Type="http://schemas.openxmlformats.org/officeDocument/2006/relationships/hyperlink" Target="https://vo.uu.edu.ua/grade/report/grader/index.php?id=13196" TargetMode="External"/><Relationship Id="rId2087" Type="http://schemas.openxmlformats.org/officeDocument/2006/relationships/hyperlink" Target="https://vo.uu.edu.ua/grade/report/grader/index.php?id=15767" TargetMode="External"/><Relationship Id="rId2294" Type="http://schemas.openxmlformats.org/officeDocument/2006/relationships/hyperlink" Target="https://vo.uu.edu.ua/grade/report/grader/index.php?id=12805" TargetMode="External"/><Relationship Id="rId3138" Type="http://schemas.openxmlformats.org/officeDocument/2006/relationships/hyperlink" Target="https://vo.uu.edu.ua/grade/report/grader/index.php?id=11720" TargetMode="External"/><Relationship Id="rId3345" Type="http://schemas.openxmlformats.org/officeDocument/2006/relationships/hyperlink" Target="https://vo.uu.edu.ua/grade/report/grader/index.php?id=13746" TargetMode="External"/><Relationship Id="rId3552" Type="http://schemas.openxmlformats.org/officeDocument/2006/relationships/hyperlink" Target="https://vo.uu.edu.ua/grade/report/grader/index.php?id=16221" TargetMode="External"/><Relationship Id="rId4603" Type="http://schemas.openxmlformats.org/officeDocument/2006/relationships/hyperlink" Target="https://vo.uu.edu.ua/grade/report/grader/index.php?id=10168" TargetMode="External"/><Relationship Id="rId266" Type="http://schemas.openxmlformats.org/officeDocument/2006/relationships/hyperlink" Target="https://vo.uu.edu.ua/grade/report/grader/index.php?id=15830" TargetMode="External"/><Relationship Id="rId473" Type="http://schemas.openxmlformats.org/officeDocument/2006/relationships/hyperlink" Target="https://vo.uu.edu.ua/grade/report/grader/index.php?id=10867" TargetMode="External"/><Relationship Id="rId680" Type="http://schemas.openxmlformats.org/officeDocument/2006/relationships/hyperlink" Target="https://vo.uu.edu.ua/grade/report/grader/index.php?id=16306" TargetMode="External"/><Relationship Id="rId2154" Type="http://schemas.openxmlformats.org/officeDocument/2006/relationships/hyperlink" Target="https://vo.uu.edu.ua/grade/report/grader/index.php?id=15760" TargetMode="External"/><Relationship Id="rId2361" Type="http://schemas.openxmlformats.org/officeDocument/2006/relationships/hyperlink" Target="https://vo.uu.edu.ua/grade/report/grader/index.php?id=7538" TargetMode="External"/><Relationship Id="rId3205" Type="http://schemas.openxmlformats.org/officeDocument/2006/relationships/hyperlink" Target="https://vo.uu.edu.ua/grade/report/grader/index.php?id=15846" TargetMode="External"/><Relationship Id="rId3412" Type="http://schemas.openxmlformats.org/officeDocument/2006/relationships/hyperlink" Target="https://vo.uu.edu.ua/grade/report/grader/index.php?id=11672" TargetMode="External"/><Relationship Id="rId4810" Type="http://schemas.openxmlformats.org/officeDocument/2006/relationships/hyperlink" Target="https://vo.uu.edu.ua/grade/report/grader/index.php?id=8306" TargetMode="External"/><Relationship Id="rId126" Type="http://schemas.openxmlformats.org/officeDocument/2006/relationships/hyperlink" Target="https://vo.uu.edu.ua/grade/report/grader/index.php?id=11025" TargetMode="External"/><Relationship Id="rId333" Type="http://schemas.openxmlformats.org/officeDocument/2006/relationships/hyperlink" Target="https://vo.uu.edu.ua/grade/report/grader/index.php?id=16519" TargetMode="External"/><Relationship Id="rId540" Type="http://schemas.openxmlformats.org/officeDocument/2006/relationships/hyperlink" Target="https://vo.uu.edu.ua/grade/report/grader/index.php?id=13963" TargetMode="External"/><Relationship Id="rId1170" Type="http://schemas.openxmlformats.org/officeDocument/2006/relationships/hyperlink" Target="https://vo.uu.edu.ua/grade/report/grader/index.php?id=10891" TargetMode="External"/><Relationship Id="rId2014" Type="http://schemas.openxmlformats.org/officeDocument/2006/relationships/hyperlink" Target="https://vo.uu.edu.ua/grade/report/grader/index.php?id=15982" TargetMode="External"/><Relationship Id="rId2221" Type="http://schemas.openxmlformats.org/officeDocument/2006/relationships/hyperlink" Target="https://vo.uu.edu.ua/grade/report/grader/index.php?id=5254" TargetMode="External"/><Relationship Id="rId5377" Type="http://schemas.openxmlformats.org/officeDocument/2006/relationships/hyperlink" Target="https://vo.uu.edu.ua/grade/report/grader/index.php?id=10470" TargetMode="External"/><Relationship Id="rId1030" Type="http://schemas.openxmlformats.org/officeDocument/2006/relationships/hyperlink" Target="https://vo.uu.edu.ua/grade/report/grader/index.php?id=13838" TargetMode="External"/><Relationship Id="rId4186" Type="http://schemas.openxmlformats.org/officeDocument/2006/relationships/hyperlink" Target="https://vo.uu.edu.ua/grade/report/grader/index.php?id=6148" TargetMode="External"/><Relationship Id="rId5584" Type="http://schemas.openxmlformats.org/officeDocument/2006/relationships/hyperlink" Target="https://vo.uu.edu.ua/grade/report/grader/index.php?id=14205" TargetMode="External"/><Relationship Id="rId400" Type="http://schemas.openxmlformats.org/officeDocument/2006/relationships/hyperlink" Target="https://vo.uu.edu.ua/grade/report/grader/index.php?id=17087" TargetMode="External"/><Relationship Id="rId1987" Type="http://schemas.openxmlformats.org/officeDocument/2006/relationships/hyperlink" Target="https://vo.uu.edu.ua/grade/report/grader/index.php?id=7569" TargetMode="External"/><Relationship Id="rId4393" Type="http://schemas.openxmlformats.org/officeDocument/2006/relationships/hyperlink" Target="https://vo.uu.edu.ua/grade/report/grader/index.php?id=16678" TargetMode="External"/><Relationship Id="rId5237" Type="http://schemas.openxmlformats.org/officeDocument/2006/relationships/hyperlink" Target="https://vo.uu.edu.ua/grade/report/grader/index.php?id=10624" TargetMode="External"/><Relationship Id="rId5444" Type="http://schemas.openxmlformats.org/officeDocument/2006/relationships/hyperlink" Target="https://vo.uu.edu.ua/grade/report/grader/index.php?id=14290" TargetMode="External"/><Relationship Id="rId1847" Type="http://schemas.openxmlformats.org/officeDocument/2006/relationships/hyperlink" Target="https://vo.uu.edu.ua/grade/report/grader/index.php?id=15772" TargetMode="External"/><Relationship Id="rId4046" Type="http://schemas.openxmlformats.org/officeDocument/2006/relationships/hyperlink" Target="https://vo.uu.edu.ua/grade/report/grader/index.php?id=12113" TargetMode="External"/><Relationship Id="rId4253" Type="http://schemas.openxmlformats.org/officeDocument/2006/relationships/hyperlink" Target="https://vo.uu.edu.ua/grade/report/grader/index.php?id=11874" TargetMode="External"/><Relationship Id="rId4460" Type="http://schemas.openxmlformats.org/officeDocument/2006/relationships/hyperlink" Target="https://vo.uu.edu.ua/grade/report/grader/index.php?id=10029" TargetMode="External"/><Relationship Id="rId5304" Type="http://schemas.openxmlformats.org/officeDocument/2006/relationships/hyperlink" Target="https://vo.uu.edu.ua/grade/report/grader/index.php?id=11260" TargetMode="External"/><Relationship Id="rId5511" Type="http://schemas.openxmlformats.org/officeDocument/2006/relationships/hyperlink" Target="https://vo.uu.edu.ua/grade/report/grader/index.php?id=8763" TargetMode="External"/><Relationship Id="rId1707" Type="http://schemas.openxmlformats.org/officeDocument/2006/relationships/hyperlink" Target="https://vo.uu.edu.ua/grade/report/grader/index.php?id=9088" TargetMode="External"/><Relationship Id="rId3062" Type="http://schemas.openxmlformats.org/officeDocument/2006/relationships/hyperlink" Target="https://vo.uu.edu.ua/grade/report/grader/index.php?id=4330" TargetMode="External"/><Relationship Id="rId4113" Type="http://schemas.openxmlformats.org/officeDocument/2006/relationships/hyperlink" Target="https://vo.uu.edu.ua/grade/report/grader/index.php?id=9083" TargetMode="External"/><Relationship Id="rId4320" Type="http://schemas.openxmlformats.org/officeDocument/2006/relationships/hyperlink" Target="https://vo.uu.edu.ua/grade/report/grader/index.php?id=14489" TargetMode="External"/><Relationship Id="rId190" Type="http://schemas.openxmlformats.org/officeDocument/2006/relationships/hyperlink" Target="https://vo.uu.edu.ua/grade/report/grader/index.php?id=13167" TargetMode="External"/><Relationship Id="rId1914" Type="http://schemas.openxmlformats.org/officeDocument/2006/relationships/hyperlink" Target="https://vo.uu.edu.ua/grade/report/grader/index.php?id=11192" TargetMode="External"/><Relationship Id="rId3879" Type="http://schemas.openxmlformats.org/officeDocument/2006/relationships/hyperlink" Target="https://vo.uu.edu.ua/grade/report/grader/index.php?id=5676" TargetMode="External"/><Relationship Id="rId5094" Type="http://schemas.openxmlformats.org/officeDocument/2006/relationships/hyperlink" Target="https://vo.uu.edu.ua/grade/report/grader/index.php?id=7361" TargetMode="External"/><Relationship Id="rId2688" Type="http://schemas.openxmlformats.org/officeDocument/2006/relationships/hyperlink" Target="https://vo.uu.edu.ua/grade/report/grader/index.php?id=6620" TargetMode="External"/><Relationship Id="rId2895" Type="http://schemas.openxmlformats.org/officeDocument/2006/relationships/hyperlink" Target="https://vo.uu.edu.ua/grade/report/grader/index.php?id=12704" TargetMode="External"/><Relationship Id="rId3739" Type="http://schemas.openxmlformats.org/officeDocument/2006/relationships/hyperlink" Target="https://vo.uu.edu.ua/grade/report/grader/index.php?id=11070" TargetMode="External"/><Relationship Id="rId3946" Type="http://schemas.openxmlformats.org/officeDocument/2006/relationships/hyperlink" Target="https://vo.uu.edu.ua/grade/report/grader/index.php?id=16772" TargetMode="External"/><Relationship Id="rId5161" Type="http://schemas.openxmlformats.org/officeDocument/2006/relationships/hyperlink" Target="https://vo.uu.edu.ua/grade/report/grader/index.php?id=13383" TargetMode="External"/><Relationship Id="rId867" Type="http://schemas.openxmlformats.org/officeDocument/2006/relationships/hyperlink" Target="https://vo.uu.edu.ua/grade/report/grader/index.php?id=14062" TargetMode="External"/><Relationship Id="rId1497" Type="http://schemas.openxmlformats.org/officeDocument/2006/relationships/hyperlink" Target="https://vo.uu.edu.ua/grade/report/grader/index.php?id=3012" TargetMode="External"/><Relationship Id="rId2548" Type="http://schemas.openxmlformats.org/officeDocument/2006/relationships/hyperlink" Target="https://vo.uu.edu.ua/grade/report/grader/index.php?id=9927" TargetMode="External"/><Relationship Id="rId2755" Type="http://schemas.openxmlformats.org/officeDocument/2006/relationships/hyperlink" Target="https://vo.uu.edu.ua/grade/report/grader/index.php?id=4024" TargetMode="External"/><Relationship Id="rId2962" Type="http://schemas.openxmlformats.org/officeDocument/2006/relationships/hyperlink" Target="https://vo.uu.edu.ua/grade/report/grader/index.php?id=9384" TargetMode="External"/><Relationship Id="rId3806" Type="http://schemas.openxmlformats.org/officeDocument/2006/relationships/hyperlink" Target="https://vo.uu.edu.ua/grade/report/grader/index.php?id=13785" TargetMode="External"/><Relationship Id="rId727" Type="http://schemas.openxmlformats.org/officeDocument/2006/relationships/hyperlink" Target="https://vo.uu.edu.ua/grade/report/grader/index.php?id=16285" TargetMode="External"/><Relationship Id="rId934" Type="http://schemas.openxmlformats.org/officeDocument/2006/relationships/hyperlink" Target="https://vo.uu.edu.ua/grade/report/grader/index.php?id=16595" TargetMode="External"/><Relationship Id="rId1357" Type="http://schemas.openxmlformats.org/officeDocument/2006/relationships/hyperlink" Target="https://vo.uu.edu.ua/grade/report/grader/index.php?id=12461" TargetMode="External"/><Relationship Id="rId1564" Type="http://schemas.openxmlformats.org/officeDocument/2006/relationships/hyperlink" Target="https://vo.uu.edu.ua/grade/report/grader/index.php?id=4414" TargetMode="External"/><Relationship Id="rId1771" Type="http://schemas.openxmlformats.org/officeDocument/2006/relationships/hyperlink" Target="https://vo.uu.edu.ua/grade/report/grader/index.php?id=7333" TargetMode="External"/><Relationship Id="rId2408" Type="http://schemas.openxmlformats.org/officeDocument/2006/relationships/hyperlink" Target="https://vo.uu.edu.ua/grade/report/grader/index.php?id=12303" TargetMode="External"/><Relationship Id="rId2615" Type="http://schemas.openxmlformats.org/officeDocument/2006/relationships/hyperlink" Target="https://vo.uu.edu.ua/grade/report/grader/index.php?id=5606" TargetMode="External"/><Relationship Id="rId2822" Type="http://schemas.openxmlformats.org/officeDocument/2006/relationships/hyperlink" Target="https://vo.uu.edu.ua/grade/report/grader/index.php?id=2141" TargetMode="External"/><Relationship Id="rId5021" Type="http://schemas.openxmlformats.org/officeDocument/2006/relationships/hyperlink" Target="https://vo.uu.edu.ua/grade/report/grader/index.php?id=250" TargetMode="External"/><Relationship Id="rId63" Type="http://schemas.openxmlformats.org/officeDocument/2006/relationships/hyperlink" Target="https://vo.uu.edu.ua/grade/report/grader/index.php?id=14756" TargetMode="External"/><Relationship Id="rId1217" Type="http://schemas.openxmlformats.org/officeDocument/2006/relationships/hyperlink" Target="https://vo.uu.edu.ua/grade/report/grader/index.php?id=4944" TargetMode="External"/><Relationship Id="rId1424" Type="http://schemas.openxmlformats.org/officeDocument/2006/relationships/hyperlink" Target="https://vo.uu.edu.ua/grade/report/grader/index.php?id=10074" TargetMode="External"/><Relationship Id="rId1631" Type="http://schemas.openxmlformats.org/officeDocument/2006/relationships/hyperlink" Target="https://vo.uu.edu.ua/grade/report/grader/index.php?id=11868" TargetMode="External"/><Relationship Id="rId4787" Type="http://schemas.openxmlformats.org/officeDocument/2006/relationships/hyperlink" Target="https://vo.uu.edu.ua/grade/report/grader/index.php?id=3796" TargetMode="External"/><Relationship Id="rId4994" Type="http://schemas.openxmlformats.org/officeDocument/2006/relationships/hyperlink" Target="https://vo.uu.edu.ua/grade/report/grader/index.php?id=7190" TargetMode="External"/><Relationship Id="rId3389" Type="http://schemas.openxmlformats.org/officeDocument/2006/relationships/hyperlink" Target="https://vo.uu.edu.ua/grade/report/grader/index.php?id=7316" TargetMode="External"/><Relationship Id="rId3596" Type="http://schemas.openxmlformats.org/officeDocument/2006/relationships/hyperlink" Target="https://vo.uu.edu.ua/grade/report/grader/index.php?id=11940" TargetMode="External"/><Relationship Id="rId4647" Type="http://schemas.openxmlformats.org/officeDocument/2006/relationships/hyperlink" Target="https://vo.uu.edu.ua/grade/report/grader/index.php?id=8358" TargetMode="External"/><Relationship Id="rId2198" Type="http://schemas.openxmlformats.org/officeDocument/2006/relationships/hyperlink" Target="https://vo.uu.edu.ua/grade/report/grader/index.php?id=15034" TargetMode="External"/><Relationship Id="rId3249" Type="http://schemas.openxmlformats.org/officeDocument/2006/relationships/hyperlink" Target="https://vo.uu.edu.ua/grade/report/grader/index.php?id=12242" TargetMode="External"/><Relationship Id="rId3456" Type="http://schemas.openxmlformats.org/officeDocument/2006/relationships/hyperlink" Target="https://vo.uu.edu.ua/grade/report/grader/index.php?id=17000" TargetMode="External"/><Relationship Id="rId4854" Type="http://schemas.openxmlformats.org/officeDocument/2006/relationships/hyperlink" Target="https://vo.uu.edu.ua/grade/report/grader/index.php?id=14197" TargetMode="External"/><Relationship Id="rId377" Type="http://schemas.openxmlformats.org/officeDocument/2006/relationships/hyperlink" Target="https://vo.uu.edu.ua/grade/report/grader/index.php?id=16907" TargetMode="External"/><Relationship Id="rId584" Type="http://schemas.openxmlformats.org/officeDocument/2006/relationships/hyperlink" Target="https://vo.uu.edu.ua/grade/report/grader/index.php?id=17022" TargetMode="External"/><Relationship Id="rId2058" Type="http://schemas.openxmlformats.org/officeDocument/2006/relationships/hyperlink" Target="https://vo.uu.edu.ua/grade/report/grader/index.php?id=111" TargetMode="External"/><Relationship Id="rId2265" Type="http://schemas.openxmlformats.org/officeDocument/2006/relationships/hyperlink" Target="https://vo.uu.edu.ua/grade/report/grader/index.php?id=5563" TargetMode="External"/><Relationship Id="rId3109" Type="http://schemas.openxmlformats.org/officeDocument/2006/relationships/hyperlink" Target="https://vo.uu.edu.ua/grade/report/grader/index.php?id=10129" TargetMode="External"/><Relationship Id="rId3663" Type="http://schemas.openxmlformats.org/officeDocument/2006/relationships/hyperlink" Target="https://vo.uu.edu.ua/grade/report/grader/index.php?id=10292" TargetMode="External"/><Relationship Id="rId3870" Type="http://schemas.openxmlformats.org/officeDocument/2006/relationships/hyperlink" Target="https://vo.uu.edu.ua/grade/report/grader/index.php?id=16866" TargetMode="External"/><Relationship Id="rId4507" Type="http://schemas.openxmlformats.org/officeDocument/2006/relationships/hyperlink" Target="https://vo.uu.edu.ua/grade/report/grader/index.php?id=15900" TargetMode="External"/><Relationship Id="rId4714" Type="http://schemas.openxmlformats.org/officeDocument/2006/relationships/hyperlink" Target="https://vo.uu.edu.ua/grade/report/grader/index.php?id=495" TargetMode="External"/><Relationship Id="rId4921" Type="http://schemas.openxmlformats.org/officeDocument/2006/relationships/hyperlink" Target="https://vo.uu.edu.ua/grade/report/grader/index.php?id=9817" TargetMode="External"/><Relationship Id="rId237" Type="http://schemas.openxmlformats.org/officeDocument/2006/relationships/hyperlink" Target="https://vo.uu.edu.ua/grade/report/grader/index.php?id=13789" TargetMode="External"/><Relationship Id="rId791" Type="http://schemas.openxmlformats.org/officeDocument/2006/relationships/hyperlink" Target="https://vo.uu.edu.ua/grade/report/grader/index.php?id=11035" TargetMode="External"/><Relationship Id="rId1074" Type="http://schemas.openxmlformats.org/officeDocument/2006/relationships/hyperlink" Target="https://vo.uu.edu.ua/grade/report/grader/index.php?id=14022" TargetMode="External"/><Relationship Id="rId2472" Type="http://schemas.openxmlformats.org/officeDocument/2006/relationships/hyperlink" Target="https://vo.uu.edu.ua/grade/report/grader/index.php?id=8054" TargetMode="External"/><Relationship Id="rId3316" Type="http://schemas.openxmlformats.org/officeDocument/2006/relationships/hyperlink" Target="https://vo.uu.edu.ua/grade/report/grader/index.php?id=6918" TargetMode="External"/><Relationship Id="rId3523" Type="http://schemas.openxmlformats.org/officeDocument/2006/relationships/hyperlink" Target="https://vo.uu.edu.ua/grade/report/grader/index.php?id=12817" TargetMode="External"/><Relationship Id="rId3730" Type="http://schemas.openxmlformats.org/officeDocument/2006/relationships/hyperlink" Target="https://vo.uu.edu.ua/grade/report/grader/index.php?id=11058" TargetMode="External"/><Relationship Id="rId444" Type="http://schemas.openxmlformats.org/officeDocument/2006/relationships/hyperlink" Target="https://vo.uu.edu.ua/grade/report/grader/index.php?id=13938" TargetMode="External"/><Relationship Id="rId651" Type="http://schemas.openxmlformats.org/officeDocument/2006/relationships/hyperlink" Target="https://vo.uu.edu.ua/grade/report/grader/index.php?id=13374" TargetMode="External"/><Relationship Id="rId1281" Type="http://schemas.openxmlformats.org/officeDocument/2006/relationships/hyperlink" Target="https://vo.uu.edu.ua/grade/report/grader/index.php?id=13281" TargetMode="External"/><Relationship Id="rId2125" Type="http://schemas.openxmlformats.org/officeDocument/2006/relationships/hyperlink" Target="https://vo.uu.edu.ua/grade/report/grader/index.php?id=12749" TargetMode="External"/><Relationship Id="rId2332" Type="http://schemas.openxmlformats.org/officeDocument/2006/relationships/hyperlink" Target="https://vo.uu.edu.ua/grade/report/grader/index.php?id=6632" TargetMode="External"/><Relationship Id="rId5488" Type="http://schemas.openxmlformats.org/officeDocument/2006/relationships/hyperlink" Target="https://vo.uu.edu.ua/grade/report/grader/index.php?id=2986" TargetMode="External"/><Relationship Id="rId304" Type="http://schemas.openxmlformats.org/officeDocument/2006/relationships/hyperlink" Target="https://vo.uu.edu.ua/grade/report/grader/index.php?id=16181" TargetMode="External"/><Relationship Id="rId511" Type="http://schemas.openxmlformats.org/officeDocument/2006/relationships/hyperlink" Target="https://vo.uu.edu.ua/grade/report/grader/index.php?id=13021" TargetMode="External"/><Relationship Id="rId1141" Type="http://schemas.openxmlformats.org/officeDocument/2006/relationships/hyperlink" Target="https://vo.uu.edu.ua/grade/report/grader/index.php?id=15314" TargetMode="External"/><Relationship Id="rId4297" Type="http://schemas.openxmlformats.org/officeDocument/2006/relationships/hyperlink" Target="https://vo.uu.edu.ua/grade/report/grader/index.php?id=14391" TargetMode="External"/><Relationship Id="rId5348" Type="http://schemas.openxmlformats.org/officeDocument/2006/relationships/hyperlink" Target="https://vo.uu.edu.ua/grade/report/grader/index.php?id=16108" TargetMode="External"/><Relationship Id="rId5555" Type="http://schemas.openxmlformats.org/officeDocument/2006/relationships/hyperlink" Target="https://vo.uu.edu.ua/grade/report/grader/index.php?id=14878" TargetMode="External"/><Relationship Id="rId1001" Type="http://schemas.openxmlformats.org/officeDocument/2006/relationships/hyperlink" Target="https://vo.uu.edu.ua/grade/report/grader/index.php?id=13592" TargetMode="External"/><Relationship Id="rId4157" Type="http://schemas.openxmlformats.org/officeDocument/2006/relationships/hyperlink" Target="https://vo.uu.edu.ua/grade/report/grader/index.php?id=13662" TargetMode="External"/><Relationship Id="rId4364" Type="http://schemas.openxmlformats.org/officeDocument/2006/relationships/hyperlink" Target="https://vo.uu.edu.ua/grade/report/grader/index.php?id=16471" TargetMode="External"/><Relationship Id="rId4571" Type="http://schemas.openxmlformats.org/officeDocument/2006/relationships/hyperlink" Target="https://vo.uu.edu.ua/grade/report/grader/index.php?id=5193" TargetMode="External"/><Relationship Id="rId5208" Type="http://schemas.openxmlformats.org/officeDocument/2006/relationships/hyperlink" Target="https://vo.uu.edu.ua/grade/report/grader/index.php?id=10941" TargetMode="External"/><Relationship Id="rId5415" Type="http://schemas.openxmlformats.org/officeDocument/2006/relationships/hyperlink" Target="https://vo.uu.edu.ua/grade/report/grader/index.php?id=16556" TargetMode="External"/><Relationship Id="rId1958" Type="http://schemas.openxmlformats.org/officeDocument/2006/relationships/hyperlink" Target="https://vo.uu.edu.ua/grade/report/grader/index.php?id=12649" TargetMode="External"/><Relationship Id="rId3173" Type="http://schemas.openxmlformats.org/officeDocument/2006/relationships/hyperlink" Target="https://vo.uu.edu.ua/grade/report/grader/index.php?id=12706" TargetMode="External"/><Relationship Id="rId3380" Type="http://schemas.openxmlformats.org/officeDocument/2006/relationships/hyperlink" Target="https://vo.uu.edu.ua/grade/report/grader/index.php?id=7299" TargetMode="External"/><Relationship Id="rId4017" Type="http://schemas.openxmlformats.org/officeDocument/2006/relationships/hyperlink" Target="https://vo.uu.edu.ua/grade/report/grader/index.php?id=16135" TargetMode="External"/><Relationship Id="rId4224" Type="http://schemas.openxmlformats.org/officeDocument/2006/relationships/hyperlink" Target="https://vo.uu.edu.ua/grade/report/grader/index.php?id=10604" TargetMode="External"/><Relationship Id="rId4431" Type="http://schemas.openxmlformats.org/officeDocument/2006/relationships/hyperlink" Target="https://vo.uu.edu.ua/grade/report/grader/index.php?id=4808" TargetMode="External"/><Relationship Id="rId1818" Type="http://schemas.openxmlformats.org/officeDocument/2006/relationships/hyperlink" Target="https://vo.uu.edu.ua/grade/report/grader/index.php?id=14535" TargetMode="External"/><Relationship Id="rId3033" Type="http://schemas.openxmlformats.org/officeDocument/2006/relationships/hyperlink" Target="https://vo.uu.edu.ua/grade/report/grader/index.php?id=1630" TargetMode="External"/><Relationship Id="rId3240" Type="http://schemas.openxmlformats.org/officeDocument/2006/relationships/hyperlink" Target="https://vo.uu.edu.ua/grade/report/grader/index.php?id=12162" TargetMode="External"/><Relationship Id="rId161" Type="http://schemas.openxmlformats.org/officeDocument/2006/relationships/hyperlink" Target="https://vo.uu.edu.ua/grade/report/grader/index.php?id=13039" TargetMode="External"/><Relationship Id="rId2799" Type="http://schemas.openxmlformats.org/officeDocument/2006/relationships/hyperlink" Target="https://vo.uu.edu.ua/grade/report/grader/index.php?id=9654" TargetMode="External"/><Relationship Id="rId3100" Type="http://schemas.openxmlformats.org/officeDocument/2006/relationships/hyperlink" Target="https://vo.uu.edu.ua/grade/report/grader/index.php?id=10120" TargetMode="External"/><Relationship Id="rId978" Type="http://schemas.openxmlformats.org/officeDocument/2006/relationships/hyperlink" Target="https://vo.uu.edu.ua/grade/report/grader/index.php?id=16668" TargetMode="External"/><Relationship Id="rId2659" Type="http://schemas.openxmlformats.org/officeDocument/2006/relationships/hyperlink" Target="https://vo.uu.edu.ua/grade/report/grader/index.php?id=3218" TargetMode="External"/><Relationship Id="rId2866" Type="http://schemas.openxmlformats.org/officeDocument/2006/relationships/hyperlink" Target="https://vo.uu.edu.ua/grade/report/grader/index.php?id=5802" TargetMode="External"/><Relationship Id="rId3917" Type="http://schemas.openxmlformats.org/officeDocument/2006/relationships/hyperlink" Target="https://vo.uu.edu.ua/grade/report/grader/index.php?id=15005" TargetMode="External"/><Relationship Id="rId5065" Type="http://schemas.openxmlformats.org/officeDocument/2006/relationships/hyperlink" Target="https://vo.uu.edu.ua/grade/report/grader/index.php?id=16932" TargetMode="External"/><Relationship Id="rId5272" Type="http://schemas.openxmlformats.org/officeDocument/2006/relationships/hyperlink" Target="https://vo.uu.edu.ua/grade/report/grader/index.php?id=11224" TargetMode="External"/><Relationship Id="rId838" Type="http://schemas.openxmlformats.org/officeDocument/2006/relationships/hyperlink" Target="https://vo.uu.edu.ua/grade/report/grader/index.php?id=13065" TargetMode="External"/><Relationship Id="rId1468" Type="http://schemas.openxmlformats.org/officeDocument/2006/relationships/hyperlink" Target="https://vo.uu.edu.ua/grade/report/grader/index.php?id=2183" TargetMode="External"/><Relationship Id="rId1675" Type="http://schemas.openxmlformats.org/officeDocument/2006/relationships/hyperlink" Target="https://vo.uu.edu.ua/grade/report/grader/index.php?id=13518" TargetMode="External"/><Relationship Id="rId1882" Type="http://schemas.openxmlformats.org/officeDocument/2006/relationships/hyperlink" Target="https://vo.uu.edu.ua/grade/report/grader/index.php?id=5258" TargetMode="External"/><Relationship Id="rId2519" Type="http://schemas.openxmlformats.org/officeDocument/2006/relationships/hyperlink" Target="https://vo.uu.edu.ua/grade/report/grader/index.php?id=9286" TargetMode="External"/><Relationship Id="rId2726" Type="http://schemas.openxmlformats.org/officeDocument/2006/relationships/hyperlink" Target="https://vo.uu.edu.ua/grade/report/grader/index.php?id=12606" TargetMode="External"/><Relationship Id="rId4081" Type="http://schemas.openxmlformats.org/officeDocument/2006/relationships/hyperlink" Target="https://vo.uu.edu.ua/grade/report/grader/index.php?id=282" TargetMode="External"/><Relationship Id="rId5132" Type="http://schemas.openxmlformats.org/officeDocument/2006/relationships/hyperlink" Target="https://vo.uu.edu.ua/grade/report/grader/index.php?id=9342" TargetMode="External"/><Relationship Id="rId1328" Type="http://schemas.openxmlformats.org/officeDocument/2006/relationships/hyperlink" Target="https://vo.uu.edu.ua/grade/report/grader/index.php?id=11122" TargetMode="External"/><Relationship Id="rId1535" Type="http://schemas.openxmlformats.org/officeDocument/2006/relationships/hyperlink" Target="https://vo.uu.edu.ua/grade/report/grader/index.php?id=4156" TargetMode="External"/><Relationship Id="rId2933" Type="http://schemas.openxmlformats.org/officeDocument/2006/relationships/hyperlink" Target="https://vo.uu.edu.ua/grade/report/grader/index.php?id=6062" TargetMode="External"/><Relationship Id="rId905" Type="http://schemas.openxmlformats.org/officeDocument/2006/relationships/hyperlink" Target="https://vo.uu.edu.ua/grade/report/grader/index.php?id=16021" TargetMode="External"/><Relationship Id="rId1742" Type="http://schemas.openxmlformats.org/officeDocument/2006/relationships/hyperlink" Target="https://vo.uu.edu.ua/grade/report/grader/index.php?id=318" TargetMode="External"/><Relationship Id="rId4898" Type="http://schemas.openxmlformats.org/officeDocument/2006/relationships/hyperlink" Target="https://vo.uu.edu.ua/grade/report/grader/index.php?id=17033" TargetMode="External"/><Relationship Id="rId34" Type="http://schemas.openxmlformats.org/officeDocument/2006/relationships/hyperlink" Target="https://vo.uu.edu.ua/grade/report/grader/index.php?id=14727" TargetMode="External"/><Relationship Id="rId1602" Type="http://schemas.openxmlformats.org/officeDocument/2006/relationships/hyperlink" Target="https://vo.uu.edu.ua/grade/report/grader/index.php?id=10631" TargetMode="External"/><Relationship Id="rId4758" Type="http://schemas.openxmlformats.org/officeDocument/2006/relationships/hyperlink" Target="https://vo.uu.edu.ua/grade/report/grader/index.php?id=13633" TargetMode="External"/><Relationship Id="rId4965" Type="http://schemas.openxmlformats.org/officeDocument/2006/relationships/hyperlink" Target="https://vo.uu.edu.ua/grade/report/grader/index.php?id=4636" TargetMode="External"/><Relationship Id="rId3567" Type="http://schemas.openxmlformats.org/officeDocument/2006/relationships/hyperlink" Target="https://vo.uu.edu.ua/grade/report/grader/index.php?id=4111" TargetMode="External"/><Relationship Id="rId3774" Type="http://schemas.openxmlformats.org/officeDocument/2006/relationships/hyperlink" Target="https://vo.uu.edu.ua/grade/report/grader/index.php?id=12267" TargetMode="External"/><Relationship Id="rId3981" Type="http://schemas.openxmlformats.org/officeDocument/2006/relationships/hyperlink" Target="https://vo.uu.edu.ua/grade/report/grader/index.php?id=1001" TargetMode="External"/><Relationship Id="rId4618" Type="http://schemas.openxmlformats.org/officeDocument/2006/relationships/hyperlink" Target="https://vo.uu.edu.ua/grade/report/grader/index.php?id=13329" TargetMode="External"/><Relationship Id="rId4825" Type="http://schemas.openxmlformats.org/officeDocument/2006/relationships/hyperlink" Target="https://vo.uu.edu.ua/grade/report/grader/index.php?id=9693" TargetMode="External"/><Relationship Id="rId488" Type="http://schemas.openxmlformats.org/officeDocument/2006/relationships/hyperlink" Target="https://vo.uu.edu.ua/grade/report/grader/index.php?id=11333" TargetMode="External"/><Relationship Id="rId695" Type="http://schemas.openxmlformats.org/officeDocument/2006/relationships/hyperlink" Target="https://vo.uu.edu.ua/grade/report/grader/index.php?id=11448" TargetMode="External"/><Relationship Id="rId2169" Type="http://schemas.openxmlformats.org/officeDocument/2006/relationships/hyperlink" Target="https://vo.uu.edu.ua/grade/report/grader/index.php?id=1197" TargetMode="External"/><Relationship Id="rId2376" Type="http://schemas.openxmlformats.org/officeDocument/2006/relationships/hyperlink" Target="https://vo.uu.edu.ua/grade/report/grader/index.php?id=8833" TargetMode="External"/><Relationship Id="rId2583" Type="http://schemas.openxmlformats.org/officeDocument/2006/relationships/hyperlink" Target="https://vo.uu.edu.ua/grade/report/grader/index.php?id=4837" TargetMode="External"/><Relationship Id="rId2790" Type="http://schemas.openxmlformats.org/officeDocument/2006/relationships/hyperlink" Target="https://vo.uu.edu.ua/grade/report/grader/index.php?id=8980" TargetMode="External"/><Relationship Id="rId3427" Type="http://schemas.openxmlformats.org/officeDocument/2006/relationships/hyperlink" Target="https://vo.uu.edu.ua/grade/report/grader/index.php?id=11797" TargetMode="External"/><Relationship Id="rId3634" Type="http://schemas.openxmlformats.org/officeDocument/2006/relationships/hyperlink" Target="https://vo.uu.edu.ua/grade/report/grader/index.php?id=6325" TargetMode="External"/><Relationship Id="rId3841" Type="http://schemas.openxmlformats.org/officeDocument/2006/relationships/hyperlink" Target="https://vo.uu.edu.ua/grade/report/grader/index.php?id=9868" TargetMode="External"/><Relationship Id="rId348" Type="http://schemas.openxmlformats.org/officeDocument/2006/relationships/hyperlink" Target="https://vo.uu.edu.ua/grade/report/grader/index.php?id=16637" TargetMode="External"/><Relationship Id="rId555" Type="http://schemas.openxmlformats.org/officeDocument/2006/relationships/hyperlink" Target="https://vo.uu.edu.ua/grade/report/grader/index.php?id=14202" TargetMode="External"/><Relationship Id="rId762" Type="http://schemas.openxmlformats.org/officeDocument/2006/relationships/hyperlink" Target="https://vo.uu.edu.ua/grade/report/grader/index.php?id=2022" TargetMode="External"/><Relationship Id="rId1185" Type="http://schemas.openxmlformats.org/officeDocument/2006/relationships/hyperlink" Target="https://vo.uu.edu.ua/grade/report/grader/index.php?id=149" TargetMode="External"/><Relationship Id="rId1392" Type="http://schemas.openxmlformats.org/officeDocument/2006/relationships/hyperlink" Target="https://vo.uu.edu.ua/grade/report/grader/index.php?id=16167" TargetMode="External"/><Relationship Id="rId2029" Type="http://schemas.openxmlformats.org/officeDocument/2006/relationships/hyperlink" Target="https://vo.uu.edu.ua/grade/report/grader/index.php?id=4805" TargetMode="External"/><Relationship Id="rId2236" Type="http://schemas.openxmlformats.org/officeDocument/2006/relationships/hyperlink" Target="https://vo.uu.edu.ua/grade/report/grader/index.php?id=9603" TargetMode="External"/><Relationship Id="rId2443" Type="http://schemas.openxmlformats.org/officeDocument/2006/relationships/hyperlink" Target="https://vo.uu.edu.ua/grade/report/grader/index.php?id=6381" TargetMode="External"/><Relationship Id="rId2650" Type="http://schemas.openxmlformats.org/officeDocument/2006/relationships/hyperlink" Target="https://vo.uu.edu.ua/grade/report/grader/index.php?id=3145" TargetMode="External"/><Relationship Id="rId3701" Type="http://schemas.openxmlformats.org/officeDocument/2006/relationships/hyperlink" Target="https://vo.uu.edu.ua/grade/report/grader/index.php?id=2356" TargetMode="External"/><Relationship Id="rId5599" Type="http://schemas.openxmlformats.org/officeDocument/2006/relationships/hyperlink" Target="https://vo.uu.edu.ua/grade/report/grader/index.php?id=8920" TargetMode="External"/><Relationship Id="rId208" Type="http://schemas.openxmlformats.org/officeDocument/2006/relationships/hyperlink" Target="https://vo.uu.edu.ua/grade/report/grader/index.php?id=13501" TargetMode="External"/><Relationship Id="rId415" Type="http://schemas.openxmlformats.org/officeDocument/2006/relationships/hyperlink" Target="https://vo.uu.edu.ua/grade/report/grader/index.php?id=4657" TargetMode="External"/><Relationship Id="rId622" Type="http://schemas.openxmlformats.org/officeDocument/2006/relationships/hyperlink" Target="https://vo.uu.edu.ua/grade/report/grader/index.php?id=11490" TargetMode="External"/><Relationship Id="rId1045" Type="http://schemas.openxmlformats.org/officeDocument/2006/relationships/hyperlink" Target="https://vo.uu.edu.ua/grade/report/grader/index.php?id=11686" TargetMode="External"/><Relationship Id="rId1252" Type="http://schemas.openxmlformats.org/officeDocument/2006/relationships/hyperlink" Target="https://vo.uu.edu.ua/grade/report/grader/index.php?id=13063" TargetMode="External"/><Relationship Id="rId2303" Type="http://schemas.openxmlformats.org/officeDocument/2006/relationships/hyperlink" Target="https://vo.uu.edu.ua/grade/report/grader/index.php?id=12826" TargetMode="External"/><Relationship Id="rId2510" Type="http://schemas.openxmlformats.org/officeDocument/2006/relationships/hyperlink" Target="https://vo.uu.edu.ua/grade/report/grader/index.php?id=8725" TargetMode="External"/><Relationship Id="rId5459" Type="http://schemas.openxmlformats.org/officeDocument/2006/relationships/hyperlink" Target="https://vo.uu.edu.ua/grade/report/grader/index.php?id=8905" TargetMode="External"/><Relationship Id="rId1112" Type="http://schemas.openxmlformats.org/officeDocument/2006/relationships/hyperlink" Target="https://vo.uu.edu.ua/grade/report/grader/index.php?id=453" TargetMode="External"/><Relationship Id="rId4268" Type="http://schemas.openxmlformats.org/officeDocument/2006/relationships/hyperlink" Target="https://vo.uu.edu.ua/grade/report/grader/index.php?id=11996" TargetMode="External"/><Relationship Id="rId4475" Type="http://schemas.openxmlformats.org/officeDocument/2006/relationships/hyperlink" Target="https://vo.uu.edu.ua/grade/report/grader/index.php?id=13600" TargetMode="External"/><Relationship Id="rId5319" Type="http://schemas.openxmlformats.org/officeDocument/2006/relationships/hyperlink" Target="https://vo.uu.edu.ua/grade/report/grader/index.php?id=13139" TargetMode="External"/><Relationship Id="rId3077" Type="http://schemas.openxmlformats.org/officeDocument/2006/relationships/hyperlink" Target="https://vo.uu.edu.ua/grade/report/grader/index.php?id=6444" TargetMode="External"/><Relationship Id="rId3284" Type="http://schemas.openxmlformats.org/officeDocument/2006/relationships/hyperlink" Target="https://vo.uu.edu.ua/grade/report/grader/index.php?id=3829" TargetMode="External"/><Relationship Id="rId4128" Type="http://schemas.openxmlformats.org/officeDocument/2006/relationships/hyperlink" Target="https://vo.uu.edu.ua/grade/report/grader/index.php?id=11184" TargetMode="External"/><Relationship Id="rId4682" Type="http://schemas.openxmlformats.org/officeDocument/2006/relationships/hyperlink" Target="https://vo.uu.edu.ua/grade/report/grader/index.php?id=12345" TargetMode="External"/><Relationship Id="rId5526" Type="http://schemas.openxmlformats.org/officeDocument/2006/relationships/hyperlink" Target="https://vo.uu.edu.ua/grade/report/grader/index.php?id=10201" TargetMode="External"/><Relationship Id="rId1929" Type="http://schemas.openxmlformats.org/officeDocument/2006/relationships/hyperlink" Target="https://vo.uu.edu.ua/grade/report/grader/index.php?id=17042" TargetMode="External"/><Relationship Id="rId2093" Type="http://schemas.openxmlformats.org/officeDocument/2006/relationships/hyperlink" Target="https://vo.uu.edu.ua/grade/report/grader/index.php?id=34" TargetMode="External"/><Relationship Id="rId3491" Type="http://schemas.openxmlformats.org/officeDocument/2006/relationships/hyperlink" Target="https://vo.uu.edu.ua/grade/report/grader/index.php?id=8964" TargetMode="External"/><Relationship Id="rId4335" Type="http://schemas.openxmlformats.org/officeDocument/2006/relationships/hyperlink" Target="https://vo.uu.edu.ua/grade/report/grader/index.php?id=14508" TargetMode="External"/><Relationship Id="rId4542" Type="http://schemas.openxmlformats.org/officeDocument/2006/relationships/hyperlink" Target="https://vo.uu.edu.ua/grade/report/grader/index.php?id=7496" TargetMode="External"/><Relationship Id="rId3144" Type="http://schemas.openxmlformats.org/officeDocument/2006/relationships/hyperlink" Target="https://vo.uu.edu.ua/grade/report/grader/index.php?id=12622" TargetMode="External"/><Relationship Id="rId3351" Type="http://schemas.openxmlformats.org/officeDocument/2006/relationships/hyperlink" Target="https://vo.uu.edu.ua/grade/report/grader/index.php?id=15131" TargetMode="External"/><Relationship Id="rId4402" Type="http://schemas.openxmlformats.org/officeDocument/2006/relationships/hyperlink" Target="https://vo.uu.edu.ua/grade/report/grader/index.php?id=727" TargetMode="External"/><Relationship Id="rId272" Type="http://schemas.openxmlformats.org/officeDocument/2006/relationships/hyperlink" Target="https://vo.uu.edu.ua/grade/report/grader/index.php?id=16049" TargetMode="External"/><Relationship Id="rId2160" Type="http://schemas.openxmlformats.org/officeDocument/2006/relationships/hyperlink" Target="https://vo.uu.edu.ua/grade/report/grader/index.php?id=1182" TargetMode="External"/><Relationship Id="rId3004" Type="http://schemas.openxmlformats.org/officeDocument/2006/relationships/hyperlink" Target="https://vo.uu.edu.ua/grade/report/grader/index.php?id=16898" TargetMode="External"/><Relationship Id="rId3211" Type="http://schemas.openxmlformats.org/officeDocument/2006/relationships/hyperlink" Target="https://vo.uu.edu.ua/grade/report/grader/index.php?id=15875" TargetMode="External"/><Relationship Id="rId132" Type="http://schemas.openxmlformats.org/officeDocument/2006/relationships/hyperlink" Target="https://vo.uu.edu.ua/grade/report/grader/index.php?id=11153" TargetMode="External"/><Relationship Id="rId2020" Type="http://schemas.openxmlformats.org/officeDocument/2006/relationships/hyperlink" Target="https://vo.uu.edu.ua/grade/report/grader/index.php?id=16853" TargetMode="External"/><Relationship Id="rId5176" Type="http://schemas.openxmlformats.org/officeDocument/2006/relationships/hyperlink" Target="https://vo.uu.edu.ua/grade/report/grader/index.php?id=13110" TargetMode="External"/><Relationship Id="rId5383" Type="http://schemas.openxmlformats.org/officeDocument/2006/relationships/hyperlink" Target="https://vo.uu.edu.ua/grade/report/grader/index.php?id=10492" TargetMode="External"/><Relationship Id="rId5590" Type="http://schemas.openxmlformats.org/officeDocument/2006/relationships/hyperlink" Target="https://vo.uu.edu.ua/grade/report/grader/index.php?id=14609" TargetMode="External"/><Relationship Id="rId1579" Type="http://schemas.openxmlformats.org/officeDocument/2006/relationships/hyperlink" Target="https://vo.uu.edu.ua/grade/report/grader/index.php?id=6246" TargetMode="External"/><Relationship Id="rId2977" Type="http://schemas.openxmlformats.org/officeDocument/2006/relationships/hyperlink" Target="https://vo.uu.edu.ua/grade/report/grader/index.php?id=14879" TargetMode="External"/><Relationship Id="rId4192" Type="http://schemas.openxmlformats.org/officeDocument/2006/relationships/hyperlink" Target="https://vo.uu.edu.ua/grade/report/grader/index.php?id=6158" TargetMode="External"/><Relationship Id="rId5036" Type="http://schemas.openxmlformats.org/officeDocument/2006/relationships/hyperlink" Target="https://vo.uu.edu.ua/grade/report/grader/index.php?id=6888" TargetMode="External"/><Relationship Id="rId5243" Type="http://schemas.openxmlformats.org/officeDocument/2006/relationships/hyperlink" Target="https://vo.uu.edu.ua/grade/report/grader/index.php?id=12816" TargetMode="External"/><Relationship Id="rId5450" Type="http://schemas.openxmlformats.org/officeDocument/2006/relationships/hyperlink" Target="https://vo.uu.edu.ua/grade/report/grader/index.php?id=17085" TargetMode="External"/><Relationship Id="rId949" Type="http://schemas.openxmlformats.org/officeDocument/2006/relationships/hyperlink" Target="https://vo.uu.edu.ua/grade/report/grader/index.php?id=16610" TargetMode="External"/><Relationship Id="rId1786" Type="http://schemas.openxmlformats.org/officeDocument/2006/relationships/hyperlink" Target="https://vo.uu.edu.ua/grade/report/grader/index.php?id=9862" TargetMode="External"/><Relationship Id="rId1993" Type="http://schemas.openxmlformats.org/officeDocument/2006/relationships/hyperlink" Target="https://vo.uu.edu.ua/grade/report/grader/index.php?id=10373" TargetMode="External"/><Relationship Id="rId2837" Type="http://schemas.openxmlformats.org/officeDocument/2006/relationships/hyperlink" Target="https://vo.uu.edu.ua/grade/report/grader/index.php?id=2273" TargetMode="External"/><Relationship Id="rId4052" Type="http://schemas.openxmlformats.org/officeDocument/2006/relationships/hyperlink" Target="https://vo.uu.edu.ua/grade/report/grader/index.php?id=12130" TargetMode="External"/><Relationship Id="rId5103" Type="http://schemas.openxmlformats.org/officeDocument/2006/relationships/hyperlink" Target="https://vo.uu.edu.ua/grade/report/grader/index.php?id=14658" TargetMode="External"/><Relationship Id="rId78" Type="http://schemas.openxmlformats.org/officeDocument/2006/relationships/hyperlink" Target="https://vo.uu.edu.ua/grade/report/grader/index.php?id=14771" TargetMode="External"/><Relationship Id="rId809" Type="http://schemas.openxmlformats.org/officeDocument/2006/relationships/hyperlink" Target="https://vo.uu.edu.ua/grade/report/grader/index.php?id=11837" TargetMode="External"/><Relationship Id="rId1439" Type="http://schemas.openxmlformats.org/officeDocument/2006/relationships/hyperlink" Target="https://vo.uu.edu.ua/grade/report/grader/index.php?id=12861" TargetMode="External"/><Relationship Id="rId1646" Type="http://schemas.openxmlformats.org/officeDocument/2006/relationships/hyperlink" Target="https://vo.uu.edu.ua/grade/report/grader/index.php?id=12249" TargetMode="External"/><Relationship Id="rId1853" Type="http://schemas.openxmlformats.org/officeDocument/2006/relationships/hyperlink" Target="https://vo.uu.edu.ua/grade/report/grader/index.php?id=15778" TargetMode="External"/><Relationship Id="rId2904" Type="http://schemas.openxmlformats.org/officeDocument/2006/relationships/hyperlink" Target="https://vo.uu.edu.ua/grade/report/grader/index.php?id=12721" TargetMode="External"/><Relationship Id="rId5310" Type="http://schemas.openxmlformats.org/officeDocument/2006/relationships/hyperlink" Target="https://vo.uu.edu.ua/grade/report/grader/index.php?id=11987" TargetMode="External"/><Relationship Id="rId1506" Type="http://schemas.openxmlformats.org/officeDocument/2006/relationships/hyperlink" Target="https://vo.uu.edu.ua/grade/report/grader/index.php?id=4073" TargetMode="External"/><Relationship Id="rId1713" Type="http://schemas.openxmlformats.org/officeDocument/2006/relationships/hyperlink" Target="https://vo.uu.edu.ua/grade/report/grader/index.php?id=10999" TargetMode="External"/><Relationship Id="rId1920" Type="http://schemas.openxmlformats.org/officeDocument/2006/relationships/hyperlink" Target="https://vo.uu.edu.ua/grade/report/grader/index.php?id=12228" TargetMode="External"/><Relationship Id="rId4869" Type="http://schemas.openxmlformats.org/officeDocument/2006/relationships/hyperlink" Target="https://vo.uu.edu.ua/grade/report/grader/index.php?id=15058" TargetMode="External"/><Relationship Id="rId3678" Type="http://schemas.openxmlformats.org/officeDocument/2006/relationships/hyperlink" Target="https://vo.uu.edu.ua/grade/report/grader/index.php?id=14931" TargetMode="External"/><Relationship Id="rId3885" Type="http://schemas.openxmlformats.org/officeDocument/2006/relationships/hyperlink" Target="https://vo.uu.edu.ua/grade/report/grader/index.php?id=6510" TargetMode="External"/><Relationship Id="rId4729" Type="http://schemas.openxmlformats.org/officeDocument/2006/relationships/hyperlink" Target="https://vo.uu.edu.ua/grade/report/grader/index.php?id=4356" TargetMode="External"/><Relationship Id="rId4936" Type="http://schemas.openxmlformats.org/officeDocument/2006/relationships/hyperlink" Target="https://vo.uu.edu.ua/grade/report/grader/index.php?id=15209" TargetMode="External"/><Relationship Id="rId599" Type="http://schemas.openxmlformats.org/officeDocument/2006/relationships/hyperlink" Target="https://vo.uu.edu.ua/grade/report/grader/index.php?id=10779" TargetMode="External"/><Relationship Id="rId2487" Type="http://schemas.openxmlformats.org/officeDocument/2006/relationships/hyperlink" Target="https://vo.uu.edu.ua/grade/report/grader/index.php?id=8088" TargetMode="External"/><Relationship Id="rId2694" Type="http://schemas.openxmlformats.org/officeDocument/2006/relationships/hyperlink" Target="https://vo.uu.edu.ua/grade/report/grader/index.php?id=6809" TargetMode="External"/><Relationship Id="rId3538" Type="http://schemas.openxmlformats.org/officeDocument/2006/relationships/hyperlink" Target="https://vo.uu.edu.ua/grade/report/grader/index.php?id=15943" TargetMode="External"/><Relationship Id="rId3745" Type="http://schemas.openxmlformats.org/officeDocument/2006/relationships/hyperlink" Target="https://vo.uu.edu.ua/grade/report/grader/index.php?id=11078" TargetMode="External"/><Relationship Id="rId459" Type="http://schemas.openxmlformats.org/officeDocument/2006/relationships/hyperlink" Target="https://vo.uu.edu.ua/grade/report/grader/index.php?id=16569" TargetMode="External"/><Relationship Id="rId666" Type="http://schemas.openxmlformats.org/officeDocument/2006/relationships/hyperlink" Target="https://vo.uu.edu.ua/grade/report/grader/index.php?id=16256" TargetMode="External"/><Relationship Id="rId873" Type="http://schemas.openxmlformats.org/officeDocument/2006/relationships/hyperlink" Target="https://vo.uu.edu.ua/grade/report/grader/index.php?id=14068" TargetMode="External"/><Relationship Id="rId1089" Type="http://schemas.openxmlformats.org/officeDocument/2006/relationships/hyperlink" Target="https://vo.uu.edu.ua/grade/report/grader/index.php?id=11791" TargetMode="External"/><Relationship Id="rId1296" Type="http://schemas.openxmlformats.org/officeDocument/2006/relationships/hyperlink" Target="https://vo.uu.edu.ua/grade/report/grader/index.php?id=16089" TargetMode="External"/><Relationship Id="rId2347" Type="http://schemas.openxmlformats.org/officeDocument/2006/relationships/hyperlink" Target="https://vo.uu.edu.ua/grade/report/grader/index.php?id=7523" TargetMode="External"/><Relationship Id="rId2554" Type="http://schemas.openxmlformats.org/officeDocument/2006/relationships/hyperlink" Target="https://vo.uu.edu.ua/grade/report/grader/index.php?id=13081" TargetMode="External"/><Relationship Id="rId3952" Type="http://schemas.openxmlformats.org/officeDocument/2006/relationships/hyperlink" Target="https://vo.uu.edu.ua/grade/report/grader/index.php?id=16778" TargetMode="External"/><Relationship Id="rId319" Type="http://schemas.openxmlformats.org/officeDocument/2006/relationships/hyperlink" Target="https://vo.uu.edu.ua/grade/report/grader/index.php?id=16196" TargetMode="External"/><Relationship Id="rId526" Type="http://schemas.openxmlformats.org/officeDocument/2006/relationships/hyperlink" Target="https://vo.uu.edu.ua/grade/report/grader/index.php?id=13646" TargetMode="External"/><Relationship Id="rId1156" Type="http://schemas.openxmlformats.org/officeDocument/2006/relationships/hyperlink" Target="https://vo.uu.edu.ua/grade/report/grader/index.php?id=401" TargetMode="External"/><Relationship Id="rId1363" Type="http://schemas.openxmlformats.org/officeDocument/2006/relationships/hyperlink" Target="https://vo.uu.edu.ua/grade/report/grader/index.php?id=12468" TargetMode="External"/><Relationship Id="rId2207" Type="http://schemas.openxmlformats.org/officeDocument/2006/relationships/hyperlink" Target="https://vo.uu.edu.ua/grade/report/grader/index.php?id=17007" TargetMode="External"/><Relationship Id="rId2761" Type="http://schemas.openxmlformats.org/officeDocument/2006/relationships/hyperlink" Target="https://vo.uu.edu.ua/grade/report/grader/index.php?id=4259" TargetMode="External"/><Relationship Id="rId3605" Type="http://schemas.openxmlformats.org/officeDocument/2006/relationships/hyperlink" Target="https://vo.uu.edu.ua/grade/report/grader/index.php?id=4202" TargetMode="External"/><Relationship Id="rId3812" Type="http://schemas.openxmlformats.org/officeDocument/2006/relationships/hyperlink" Target="https://vo.uu.edu.ua/grade/report/grader/index.php?id=17058" TargetMode="External"/><Relationship Id="rId733" Type="http://schemas.openxmlformats.org/officeDocument/2006/relationships/hyperlink" Target="https://vo.uu.edu.ua/grade/report/grader/index.php?id=11245" TargetMode="External"/><Relationship Id="rId940" Type="http://schemas.openxmlformats.org/officeDocument/2006/relationships/hyperlink" Target="https://vo.uu.edu.ua/grade/report/grader/index.php?id=16601" TargetMode="External"/><Relationship Id="rId1016" Type="http://schemas.openxmlformats.org/officeDocument/2006/relationships/hyperlink" Target="https://vo.uu.edu.ua/grade/report/grader/index.php?id=16690" TargetMode="External"/><Relationship Id="rId1570" Type="http://schemas.openxmlformats.org/officeDocument/2006/relationships/hyperlink" Target="https://vo.uu.edu.ua/grade/report/grader/index.php?id=5273" TargetMode="External"/><Relationship Id="rId2414" Type="http://schemas.openxmlformats.org/officeDocument/2006/relationships/hyperlink" Target="https://vo.uu.edu.ua/grade/report/grader/index.php?id=12925" TargetMode="External"/><Relationship Id="rId2621" Type="http://schemas.openxmlformats.org/officeDocument/2006/relationships/hyperlink" Target="https://vo.uu.edu.ua/grade/report/grader/index.php?id=7070" TargetMode="External"/><Relationship Id="rId800" Type="http://schemas.openxmlformats.org/officeDocument/2006/relationships/hyperlink" Target="https://vo.uu.edu.ua/grade/report/grader/index.php?id=11434" TargetMode="External"/><Relationship Id="rId1223" Type="http://schemas.openxmlformats.org/officeDocument/2006/relationships/hyperlink" Target="https://vo.uu.edu.ua/grade/report/grader/index.php?id=9408" TargetMode="External"/><Relationship Id="rId1430" Type="http://schemas.openxmlformats.org/officeDocument/2006/relationships/hyperlink" Target="https://vo.uu.edu.ua/grade/report/grader/index.php?id=10421" TargetMode="External"/><Relationship Id="rId4379" Type="http://schemas.openxmlformats.org/officeDocument/2006/relationships/hyperlink" Target="https://vo.uu.edu.ua/grade/report/grader/index.php?id=16502" TargetMode="External"/><Relationship Id="rId4586" Type="http://schemas.openxmlformats.org/officeDocument/2006/relationships/hyperlink" Target="https://vo.uu.edu.ua/grade/report/grader/index.php?id=6713" TargetMode="External"/><Relationship Id="rId4793" Type="http://schemas.openxmlformats.org/officeDocument/2006/relationships/hyperlink" Target="https://vo.uu.edu.ua/grade/report/grader/index.php?id=3878" TargetMode="External"/><Relationship Id="rId3188" Type="http://schemas.openxmlformats.org/officeDocument/2006/relationships/hyperlink" Target="https://vo.uu.edu.ua/grade/report/grader/index.php?id=14153" TargetMode="External"/><Relationship Id="rId3395" Type="http://schemas.openxmlformats.org/officeDocument/2006/relationships/hyperlink" Target="https://vo.uu.edu.ua/grade/report/grader/index.php?id=11190" TargetMode="External"/><Relationship Id="rId4239" Type="http://schemas.openxmlformats.org/officeDocument/2006/relationships/hyperlink" Target="https://vo.uu.edu.ua/grade/report/grader/index.php?id=11575" TargetMode="External"/><Relationship Id="rId4446" Type="http://schemas.openxmlformats.org/officeDocument/2006/relationships/hyperlink" Target="https://vo.uu.edu.ua/grade/report/grader/index.php?id=8492" TargetMode="External"/><Relationship Id="rId4653" Type="http://schemas.openxmlformats.org/officeDocument/2006/relationships/hyperlink" Target="https://vo.uu.edu.ua/grade/report/grader/index.php?id=9293" TargetMode="External"/><Relationship Id="rId4860" Type="http://schemas.openxmlformats.org/officeDocument/2006/relationships/hyperlink" Target="https://vo.uu.edu.ua/grade/report/grader/index.php?id=15041" TargetMode="External"/><Relationship Id="rId3048" Type="http://schemas.openxmlformats.org/officeDocument/2006/relationships/hyperlink" Target="https://vo.uu.edu.ua/grade/report/grader/index.php?id=4207" TargetMode="External"/><Relationship Id="rId3255" Type="http://schemas.openxmlformats.org/officeDocument/2006/relationships/hyperlink" Target="https://vo.uu.edu.ua/grade/report/grader/index.php?id=12881" TargetMode="External"/><Relationship Id="rId3462" Type="http://schemas.openxmlformats.org/officeDocument/2006/relationships/hyperlink" Target="https://vo.uu.edu.ua/grade/report/grader/index.php?id=2082" TargetMode="External"/><Relationship Id="rId4306" Type="http://schemas.openxmlformats.org/officeDocument/2006/relationships/hyperlink" Target="https://vo.uu.edu.ua/grade/report/grader/index.php?id=14400" TargetMode="External"/><Relationship Id="rId4513" Type="http://schemas.openxmlformats.org/officeDocument/2006/relationships/hyperlink" Target="https://vo.uu.edu.ua/grade/report/grader/index.php?id=15909" TargetMode="External"/><Relationship Id="rId4720" Type="http://schemas.openxmlformats.org/officeDocument/2006/relationships/hyperlink" Target="https://vo.uu.edu.ua/grade/report/grader/index.php?id=509" TargetMode="External"/><Relationship Id="rId176" Type="http://schemas.openxmlformats.org/officeDocument/2006/relationships/hyperlink" Target="https://vo.uu.edu.ua/grade/report/grader/index.php?id=13115" TargetMode="External"/><Relationship Id="rId383" Type="http://schemas.openxmlformats.org/officeDocument/2006/relationships/hyperlink" Target="https://vo.uu.edu.ua/grade/report/grader/index.php?id=16987" TargetMode="External"/><Relationship Id="rId590" Type="http://schemas.openxmlformats.org/officeDocument/2006/relationships/hyperlink" Target="https://vo.uu.edu.ua/grade/report/grader/index.php?id=10765" TargetMode="External"/><Relationship Id="rId2064" Type="http://schemas.openxmlformats.org/officeDocument/2006/relationships/hyperlink" Target="https://vo.uu.edu.ua/grade/report/grader/index.php?id=581" TargetMode="External"/><Relationship Id="rId2271" Type="http://schemas.openxmlformats.org/officeDocument/2006/relationships/hyperlink" Target="https://vo.uu.edu.ua/grade/report/grader/index.php?id=5926" TargetMode="External"/><Relationship Id="rId3115" Type="http://schemas.openxmlformats.org/officeDocument/2006/relationships/hyperlink" Target="https://vo.uu.edu.ua/grade/report/grader/index.php?id=10135" TargetMode="External"/><Relationship Id="rId3322" Type="http://schemas.openxmlformats.org/officeDocument/2006/relationships/hyperlink" Target="https://vo.uu.edu.ua/grade/report/grader/index.php?id=8444" TargetMode="External"/><Relationship Id="rId243" Type="http://schemas.openxmlformats.org/officeDocument/2006/relationships/hyperlink" Target="https://vo.uu.edu.ua/grade/report/grader/index.php?id=14004" TargetMode="External"/><Relationship Id="rId450" Type="http://schemas.openxmlformats.org/officeDocument/2006/relationships/hyperlink" Target="https://vo.uu.edu.ua/grade/report/grader/index.php?id=13944" TargetMode="External"/><Relationship Id="rId1080" Type="http://schemas.openxmlformats.org/officeDocument/2006/relationships/hyperlink" Target="https://vo.uu.edu.ua/grade/report/grader/index.php?id=14285" TargetMode="External"/><Relationship Id="rId2131" Type="http://schemas.openxmlformats.org/officeDocument/2006/relationships/hyperlink" Target="https://vo.uu.edu.ua/grade/report/grader/index.php?id=16727" TargetMode="External"/><Relationship Id="rId5287" Type="http://schemas.openxmlformats.org/officeDocument/2006/relationships/hyperlink" Target="https://vo.uu.edu.ua/grade/report/grader/index.php?id=10648" TargetMode="External"/><Relationship Id="rId5494" Type="http://schemas.openxmlformats.org/officeDocument/2006/relationships/hyperlink" Target="https://vo.uu.edu.ua/grade/report/grader/index.php?id=3005" TargetMode="External"/><Relationship Id="rId103" Type="http://schemas.openxmlformats.org/officeDocument/2006/relationships/hyperlink" Target="https://vo.uu.edu.ua/grade/report/grader/index.php?id=10850" TargetMode="External"/><Relationship Id="rId310" Type="http://schemas.openxmlformats.org/officeDocument/2006/relationships/hyperlink" Target="https://vo.uu.edu.ua/grade/report/grader/index.php?id=16187" TargetMode="External"/><Relationship Id="rId4096" Type="http://schemas.openxmlformats.org/officeDocument/2006/relationships/hyperlink" Target="https://vo.uu.edu.ua/grade/report/grader/index.php?id=7447" TargetMode="External"/><Relationship Id="rId5147" Type="http://schemas.openxmlformats.org/officeDocument/2006/relationships/hyperlink" Target="https://vo.uu.edu.ua/grade/report/grader/index.php?id=13091" TargetMode="External"/><Relationship Id="rId1897" Type="http://schemas.openxmlformats.org/officeDocument/2006/relationships/hyperlink" Target="https://vo.uu.edu.ua/grade/report/grader/index.php?id=7598" TargetMode="External"/><Relationship Id="rId2948" Type="http://schemas.openxmlformats.org/officeDocument/2006/relationships/hyperlink" Target="https://vo.uu.edu.ua/grade/report/grader/index.php?id=8091" TargetMode="External"/><Relationship Id="rId5354" Type="http://schemas.openxmlformats.org/officeDocument/2006/relationships/hyperlink" Target="https://vo.uu.edu.ua/grade/report/grader/index.php?id=16218" TargetMode="External"/><Relationship Id="rId5561" Type="http://schemas.openxmlformats.org/officeDocument/2006/relationships/hyperlink" Target="https://vo.uu.edu.ua/grade/report/grader/index.php?id=16736" TargetMode="External"/><Relationship Id="rId1757" Type="http://schemas.openxmlformats.org/officeDocument/2006/relationships/hyperlink" Target="https://vo.uu.edu.ua/grade/report/grader/index.php?id=6940" TargetMode="External"/><Relationship Id="rId1964" Type="http://schemas.openxmlformats.org/officeDocument/2006/relationships/hyperlink" Target="https://vo.uu.edu.ua/grade/report/grader/index.php?id=575" TargetMode="External"/><Relationship Id="rId2808" Type="http://schemas.openxmlformats.org/officeDocument/2006/relationships/hyperlink" Target="https://vo.uu.edu.ua/grade/report/grader/index.php?id=14328" TargetMode="External"/><Relationship Id="rId4163" Type="http://schemas.openxmlformats.org/officeDocument/2006/relationships/hyperlink" Target="https://vo.uu.edu.ua/grade/report/grader/index.php?id=14406" TargetMode="External"/><Relationship Id="rId4370" Type="http://schemas.openxmlformats.org/officeDocument/2006/relationships/hyperlink" Target="https://vo.uu.edu.ua/grade/report/grader/index.php?id=16493" TargetMode="External"/><Relationship Id="rId5007" Type="http://schemas.openxmlformats.org/officeDocument/2006/relationships/hyperlink" Target="https://vo.uu.edu.ua/grade/report/grader/index.php?id=159" TargetMode="External"/><Relationship Id="rId5214" Type="http://schemas.openxmlformats.org/officeDocument/2006/relationships/hyperlink" Target="https://vo.uu.edu.ua/grade/report/grader/index.php?id=8229" TargetMode="External"/><Relationship Id="rId5421" Type="http://schemas.openxmlformats.org/officeDocument/2006/relationships/hyperlink" Target="https://vo.uu.edu.ua/grade/report/grader/index.php?id=16562" TargetMode="External"/><Relationship Id="rId49" Type="http://schemas.openxmlformats.org/officeDocument/2006/relationships/hyperlink" Target="https://vo.uu.edu.ua/grade/report/grader/index.php?id=14742" TargetMode="External"/><Relationship Id="rId1617" Type="http://schemas.openxmlformats.org/officeDocument/2006/relationships/hyperlink" Target="https://vo.uu.edu.ua/grade/report/grader/index.php?id=11414" TargetMode="External"/><Relationship Id="rId1824" Type="http://schemas.openxmlformats.org/officeDocument/2006/relationships/hyperlink" Target="https://vo.uu.edu.ua/grade/report/grader/index.php?id=14543" TargetMode="External"/><Relationship Id="rId4023" Type="http://schemas.openxmlformats.org/officeDocument/2006/relationships/hyperlink" Target="https://vo.uu.edu.ua/grade/report/grader/index.php?id=344" TargetMode="External"/><Relationship Id="rId4230" Type="http://schemas.openxmlformats.org/officeDocument/2006/relationships/hyperlink" Target="https://vo.uu.edu.ua/grade/report/grader/index.php?id=10619" TargetMode="External"/><Relationship Id="rId3789" Type="http://schemas.openxmlformats.org/officeDocument/2006/relationships/hyperlink" Target="https://vo.uu.edu.ua/grade/report/grader/index.php?id=12760" TargetMode="External"/><Relationship Id="rId2598" Type="http://schemas.openxmlformats.org/officeDocument/2006/relationships/hyperlink" Target="https://vo.uu.edu.ua/grade/report/grader/index.php?id=4910" TargetMode="External"/><Relationship Id="rId3996" Type="http://schemas.openxmlformats.org/officeDocument/2006/relationships/hyperlink" Target="https://vo.uu.edu.ua/grade/report/grader/index.php?id=1037" TargetMode="External"/><Relationship Id="rId3649" Type="http://schemas.openxmlformats.org/officeDocument/2006/relationships/hyperlink" Target="https://vo.uu.edu.ua/grade/report/grader/index.php?id=6348" TargetMode="External"/><Relationship Id="rId3856" Type="http://schemas.openxmlformats.org/officeDocument/2006/relationships/hyperlink" Target="https://vo.uu.edu.ua/grade/report/grader/index.php?id=11574" TargetMode="External"/><Relationship Id="rId4907" Type="http://schemas.openxmlformats.org/officeDocument/2006/relationships/hyperlink" Target="https://vo.uu.edu.ua/grade/report/grader/index.php?id=2728" TargetMode="External"/><Relationship Id="rId5071" Type="http://schemas.openxmlformats.org/officeDocument/2006/relationships/hyperlink" Target="https://vo.uu.edu.ua/grade/report/grader/index.php?id=7338" TargetMode="External"/><Relationship Id="rId777" Type="http://schemas.openxmlformats.org/officeDocument/2006/relationships/hyperlink" Target="https://vo.uu.edu.ua/grade/report/grader/index.php?id=10725" TargetMode="External"/><Relationship Id="rId984" Type="http://schemas.openxmlformats.org/officeDocument/2006/relationships/hyperlink" Target="https://vo.uu.edu.ua/grade/report/grader/index.php?id=17064" TargetMode="External"/><Relationship Id="rId2458" Type="http://schemas.openxmlformats.org/officeDocument/2006/relationships/hyperlink" Target="https://vo.uu.edu.ua/grade/report/grader/index.php?id=6410" TargetMode="External"/><Relationship Id="rId2665" Type="http://schemas.openxmlformats.org/officeDocument/2006/relationships/hyperlink" Target="https://vo.uu.edu.ua/grade/report/grader/index.php?id=3247" TargetMode="External"/><Relationship Id="rId2872" Type="http://schemas.openxmlformats.org/officeDocument/2006/relationships/hyperlink" Target="https://vo.uu.edu.ua/grade/report/grader/index.php?id=10147" TargetMode="External"/><Relationship Id="rId3509" Type="http://schemas.openxmlformats.org/officeDocument/2006/relationships/hyperlink" Target="https://vo.uu.edu.ua/grade/report/grader/index.php?id=10397" TargetMode="External"/><Relationship Id="rId3716" Type="http://schemas.openxmlformats.org/officeDocument/2006/relationships/hyperlink" Target="https://vo.uu.edu.ua/grade/report/grader/index.php?id=10475" TargetMode="External"/><Relationship Id="rId3923" Type="http://schemas.openxmlformats.org/officeDocument/2006/relationships/hyperlink" Target="https://vo.uu.edu.ua/grade/report/grader/index.php?id=15013" TargetMode="External"/><Relationship Id="rId637" Type="http://schemas.openxmlformats.org/officeDocument/2006/relationships/hyperlink" Target="https://vo.uu.edu.ua/grade/report/grader/index.php?id=11511" TargetMode="External"/><Relationship Id="rId844" Type="http://schemas.openxmlformats.org/officeDocument/2006/relationships/hyperlink" Target="https://vo.uu.edu.ua/grade/report/grader/index.php?id=13129" TargetMode="External"/><Relationship Id="rId1267" Type="http://schemas.openxmlformats.org/officeDocument/2006/relationships/hyperlink" Target="https://vo.uu.edu.ua/grade/report/grader/index.php?id=940" TargetMode="External"/><Relationship Id="rId1474" Type="http://schemas.openxmlformats.org/officeDocument/2006/relationships/hyperlink" Target="https://vo.uu.edu.ua/grade/report/grader/index.php?id=2207" TargetMode="External"/><Relationship Id="rId1681" Type="http://schemas.openxmlformats.org/officeDocument/2006/relationships/hyperlink" Target="https://vo.uu.edu.ua/grade/report/grader/index.php?id=16627" TargetMode="External"/><Relationship Id="rId2318" Type="http://schemas.openxmlformats.org/officeDocument/2006/relationships/hyperlink" Target="https://vo.uu.edu.ua/grade/report/grader/index.php?id=2797" TargetMode="External"/><Relationship Id="rId2525" Type="http://schemas.openxmlformats.org/officeDocument/2006/relationships/hyperlink" Target="https://vo.uu.edu.ua/grade/report/grader/index.php?id=9316" TargetMode="External"/><Relationship Id="rId2732" Type="http://schemas.openxmlformats.org/officeDocument/2006/relationships/hyperlink" Target="https://vo.uu.edu.ua/grade/report/grader/index.php?id=16271" TargetMode="External"/><Relationship Id="rId704" Type="http://schemas.openxmlformats.org/officeDocument/2006/relationships/hyperlink" Target="https://vo.uu.edu.ua/grade/report/grader/index.php?id=16032" TargetMode="External"/><Relationship Id="rId911" Type="http://schemas.openxmlformats.org/officeDocument/2006/relationships/hyperlink" Target="https://vo.uu.edu.ua/grade/report/grader/index.php?id=16123" TargetMode="External"/><Relationship Id="rId1127" Type="http://schemas.openxmlformats.org/officeDocument/2006/relationships/hyperlink" Target="https://vo.uu.edu.ua/grade/report/grader/index.php?id=13891" TargetMode="External"/><Relationship Id="rId1334" Type="http://schemas.openxmlformats.org/officeDocument/2006/relationships/hyperlink" Target="https://vo.uu.edu.ua/grade/report/grader/index.php?id=11128" TargetMode="External"/><Relationship Id="rId1541" Type="http://schemas.openxmlformats.org/officeDocument/2006/relationships/hyperlink" Target="https://vo.uu.edu.ua/grade/report/grader/index.php?id=4169" TargetMode="External"/><Relationship Id="rId4697" Type="http://schemas.openxmlformats.org/officeDocument/2006/relationships/hyperlink" Target="https://vo.uu.edu.ua/grade/report/grader/index.php?id=12405" TargetMode="External"/><Relationship Id="rId40" Type="http://schemas.openxmlformats.org/officeDocument/2006/relationships/hyperlink" Target="https://vo.uu.edu.ua/grade/report/grader/index.php?id=14733" TargetMode="External"/><Relationship Id="rId1401" Type="http://schemas.openxmlformats.org/officeDocument/2006/relationships/hyperlink" Target="https://vo.uu.edu.ua/grade/report/grader/index.php?id=5998" TargetMode="External"/><Relationship Id="rId3299" Type="http://schemas.openxmlformats.org/officeDocument/2006/relationships/hyperlink" Target="https://vo.uu.edu.ua/grade/report/grader/index.php?id=3886" TargetMode="External"/><Relationship Id="rId4557" Type="http://schemas.openxmlformats.org/officeDocument/2006/relationships/hyperlink" Target="https://vo.uu.edu.ua/grade/report/grader/index.php?id=3418" TargetMode="External"/><Relationship Id="rId4764" Type="http://schemas.openxmlformats.org/officeDocument/2006/relationships/hyperlink" Target="https://vo.uu.edu.ua/grade/report/grader/index.php?id=13966" TargetMode="External"/><Relationship Id="rId5608" Type="http://schemas.openxmlformats.org/officeDocument/2006/relationships/hyperlink" Target="https://vo.uu.edu.ua/grade/report/grader/index.php?id=10983" TargetMode="External"/><Relationship Id="rId3159" Type="http://schemas.openxmlformats.org/officeDocument/2006/relationships/hyperlink" Target="https://vo.uu.edu.ua/grade/report/grader/index.php?id=12687" TargetMode="External"/><Relationship Id="rId3366" Type="http://schemas.openxmlformats.org/officeDocument/2006/relationships/hyperlink" Target="https://vo.uu.edu.ua/grade/report/grader/index.php?id=7275" TargetMode="External"/><Relationship Id="rId3573" Type="http://schemas.openxmlformats.org/officeDocument/2006/relationships/hyperlink" Target="https://vo.uu.edu.ua/grade/report/grader/index.php?id=5082" TargetMode="External"/><Relationship Id="rId4417" Type="http://schemas.openxmlformats.org/officeDocument/2006/relationships/hyperlink" Target="https://vo.uu.edu.ua/grade/report/grader/index.php?id=797" TargetMode="External"/><Relationship Id="rId4971" Type="http://schemas.openxmlformats.org/officeDocument/2006/relationships/hyperlink" Target="https://vo.uu.edu.ua/grade/report/grader/index.php?id=4817" TargetMode="External"/><Relationship Id="rId287" Type="http://schemas.openxmlformats.org/officeDocument/2006/relationships/hyperlink" Target="https://vo.uu.edu.ua/grade/report/grader/index.php?id=16149" TargetMode="External"/><Relationship Id="rId494" Type="http://schemas.openxmlformats.org/officeDocument/2006/relationships/hyperlink" Target="https://vo.uu.edu.ua/grade/report/grader/index.php?id=12284" TargetMode="External"/><Relationship Id="rId2175" Type="http://schemas.openxmlformats.org/officeDocument/2006/relationships/hyperlink" Target="https://vo.uu.edu.ua/grade/report/grader/index.php?id=1212" TargetMode="External"/><Relationship Id="rId2382" Type="http://schemas.openxmlformats.org/officeDocument/2006/relationships/hyperlink" Target="https://vo.uu.edu.ua/grade/report/grader/index.php?id=8941" TargetMode="External"/><Relationship Id="rId3019" Type="http://schemas.openxmlformats.org/officeDocument/2006/relationships/hyperlink" Target="https://vo.uu.edu.ua/grade/report/grader/index.php?id=547" TargetMode="External"/><Relationship Id="rId3226" Type="http://schemas.openxmlformats.org/officeDocument/2006/relationships/hyperlink" Target="https://vo.uu.edu.ua/grade/report/grader/index.php?id=2173" TargetMode="External"/><Relationship Id="rId3780" Type="http://schemas.openxmlformats.org/officeDocument/2006/relationships/hyperlink" Target="https://vo.uu.edu.ua/grade/report/grader/index.php?id=12496" TargetMode="External"/><Relationship Id="rId4624" Type="http://schemas.openxmlformats.org/officeDocument/2006/relationships/hyperlink" Target="https://vo.uu.edu.ua/grade/report/grader/index.php?id=14410" TargetMode="External"/><Relationship Id="rId4831" Type="http://schemas.openxmlformats.org/officeDocument/2006/relationships/hyperlink" Target="https://vo.uu.edu.ua/grade/report/grader/index.php?id=10249" TargetMode="External"/><Relationship Id="rId147" Type="http://schemas.openxmlformats.org/officeDocument/2006/relationships/hyperlink" Target="https://vo.uu.edu.ua/grade/report/grader/index.php?id=11936" TargetMode="External"/><Relationship Id="rId354" Type="http://schemas.openxmlformats.org/officeDocument/2006/relationships/hyperlink" Target="https://vo.uu.edu.ua/grade/report/grader/index.php?id=16643" TargetMode="External"/><Relationship Id="rId1191" Type="http://schemas.openxmlformats.org/officeDocument/2006/relationships/hyperlink" Target="https://vo.uu.edu.ua/grade/report/grader/index.php?id=815" TargetMode="External"/><Relationship Id="rId2035" Type="http://schemas.openxmlformats.org/officeDocument/2006/relationships/hyperlink" Target="https://vo.uu.edu.ua/grade/report/grader/index.php?id=4930" TargetMode="External"/><Relationship Id="rId3433" Type="http://schemas.openxmlformats.org/officeDocument/2006/relationships/hyperlink" Target="https://vo.uu.edu.ua/grade/report/grader/index.php?id=11881" TargetMode="External"/><Relationship Id="rId3640" Type="http://schemas.openxmlformats.org/officeDocument/2006/relationships/hyperlink" Target="https://vo.uu.edu.ua/grade/report/grader/index.php?id=6337" TargetMode="External"/><Relationship Id="rId561" Type="http://schemas.openxmlformats.org/officeDocument/2006/relationships/hyperlink" Target="https://vo.uu.edu.ua/grade/report/grader/index.php?id=14325" TargetMode="External"/><Relationship Id="rId2242" Type="http://schemas.openxmlformats.org/officeDocument/2006/relationships/hyperlink" Target="https://vo.uu.edu.ua/grade/report/grader/index.php?id=9613" TargetMode="External"/><Relationship Id="rId3500" Type="http://schemas.openxmlformats.org/officeDocument/2006/relationships/hyperlink" Target="https://vo.uu.edu.ua/grade/report/grader/index.php?id=10050" TargetMode="External"/><Relationship Id="rId5398" Type="http://schemas.openxmlformats.org/officeDocument/2006/relationships/hyperlink" Target="https://vo.uu.edu.ua/grade/report/grader/index.php?id=9754" TargetMode="External"/><Relationship Id="rId214" Type="http://schemas.openxmlformats.org/officeDocument/2006/relationships/hyperlink" Target="https://vo.uu.edu.ua/grade/report/grader/index.php?id=13527" TargetMode="External"/><Relationship Id="rId421" Type="http://schemas.openxmlformats.org/officeDocument/2006/relationships/hyperlink" Target="https://vo.uu.edu.ua/grade/report/grader/index.php?id=4664" TargetMode="External"/><Relationship Id="rId1051" Type="http://schemas.openxmlformats.org/officeDocument/2006/relationships/hyperlink" Target="https://vo.uu.edu.ua/grade/report/grader/index.php?id=11696" TargetMode="External"/><Relationship Id="rId2102" Type="http://schemas.openxmlformats.org/officeDocument/2006/relationships/hyperlink" Target="https://vo.uu.edu.ua/grade/report/grader/index.php?id=80" TargetMode="External"/><Relationship Id="rId5258" Type="http://schemas.openxmlformats.org/officeDocument/2006/relationships/hyperlink" Target="https://vo.uu.edu.ua/grade/report/grader/index.php?id=11951" TargetMode="External"/><Relationship Id="rId5465" Type="http://schemas.openxmlformats.org/officeDocument/2006/relationships/hyperlink" Target="https://vo.uu.edu.ua/grade/report/grader/index.php?id=8912" TargetMode="External"/><Relationship Id="rId1868" Type="http://schemas.openxmlformats.org/officeDocument/2006/relationships/hyperlink" Target="https://vo.uu.edu.ua/grade/report/grader/index.php?id=1274" TargetMode="External"/><Relationship Id="rId4067" Type="http://schemas.openxmlformats.org/officeDocument/2006/relationships/hyperlink" Target="https://vo.uu.edu.ua/grade/report/grader/index.php?id=13142" TargetMode="External"/><Relationship Id="rId4274" Type="http://schemas.openxmlformats.org/officeDocument/2006/relationships/hyperlink" Target="https://vo.uu.edu.ua/grade/report/grader/index.php?id=13793" TargetMode="External"/><Relationship Id="rId4481" Type="http://schemas.openxmlformats.org/officeDocument/2006/relationships/hyperlink" Target="https://vo.uu.edu.ua/grade/report/grader/index.php?id=13758" TargetMode="External"/><Relationship Id="rId5118" Type="http://schemas.openxmlformats.org/officeDocument/2006/relationships/hyperlink" Target="https://vo.uu.edu.ua/grade/report/grader/index.php?id=15189" TargetMode="External"/><Relationship Id="rId5325" Type="http://schemas.openxmlformats.org/officeDocument/2006/relationships/hyperlink" Target="https://vo.uu.edu.ua/grade/report/grader/index.php?id=13436" TargetMode="External"/><Relationship Id="rId5532" Type="http://schemas.openxmlformats.org/officeDocument/2006/relationships/hyperlink" Target="https://vo.uu.edu.ua/grade/report/grader/index.php?id=10207" TargetMode="External"/><Relationship Id="rId2919" Type="http://schemas.openxmlformats.org/officeDocument/2006/relationships/hyperlink" Target="https://vo.uu.edu.ua/grade/report/grader/index.php?id=2445" TargetMode="External"/><Relationship Id="rId3083" Type="http://schemas.openxmlformats.org/officeDocument/2006/relationships/hyperlink" Target="https://vo.uu.edu.ua/grade/report/grader/index.php?id=6458" TargetMode="External"/><Relationship Id="rId3290" Type="http://schemas.openxmlformats.org/officeDocument/2006/relationships/hyperlink" Target="https://vo.uu.edu.ua/grade/report/grader/index.php?id=3843" TargetMode="External"/><Relationship Id="rId4134" Type="http://schemas.openxmlformats.org/officeDocument/2006/relationships/hyperlink" Target="https://vo.uu.edu.ua/grade/report/grader/index.php?id=11931" TargetMode="External"/><Relationship Id="rId4341" Type="http://schemas.openxmlformats.org/officeDocument/2006/relationships/hyperlink" Target="https://vo.uu.edu.ua/grade/report/grader/index.php?id=14516" TargetMode="External"/><Relationship Id="rId1728" Type="http://schemas.openxmlformats.org/officeDocument/2006/relationships/hyperlink" Target="https://vo.uu.edu.ua/grade/report/grader/index.php?id=16210" TargetMode="External"/><Relationship Id="rId1935" Type="http://schemas.openxmlformats.org/officeDocument/2006/relationships/hyperlink" Target="https://vo.uu.edu.ua/grade/report/grader/index.php?id=1557" TargetMode="External"/><Relationship Id="rId3150" Type="http://schemas.openxmlformats.org/officeDocument/2006/relationships/hyperlink" Target="https://vo.uu.edu.ua/grade/report/grader/index.php?id=12678" TargetMode="External"/><Relationship Id="rId4201" Type="http://schemas.openxmlformats.org/officeDocument/2006/relationships/hyperlink" Target="https://vo.uu.edu.ua/grade/report/grader/index.php?id=7185" TargetMode="External"/><Relationship Id="rId3010" Type="http://schemas.openxmlformats.org/officeDocument/2006/relationships/hyperlink" Target="https://vo.uu.edu.ua/grade/report/grader/index.php?id=533" TargetMode="External"/><Relationship Id="rId3967" Type="http://schemas.openxmlformats.org/officeDocument/2006/relationships/hyperlink" Target="https://vo.uu.edu.ua/grade/report/grader/index.php?id=16793" TargetMode="External"/><Relationship Id="rId4" Type="http://schemas.openxmlformats.org/officeDocument/2006/relationships/hyperlink" Target="https://vo.uu.edu.ua/grade/report/grader/index.php?id=14696" TargetMode="External"/><Relationship Id="rId888" Type="http://schemas.openxmlformats.org/officeDocument/2006/relationships/hyperlink" Target="https://vo.uu.edu.ua/grade/report/grader/index.php?id=14445" TargetMode="External"/><Relationship Id="rId2569" Type="http://schemas.openxmlformats.org/officeDocument/2006/relationships/hyperlink" Target="https://vo.uu.edu.ua/grade/report/grader/index.php?id=4634" TargetMode="External"/><Relationship Id="rId2776" Type="http://schemas.openxmlformats.org/officeDocument/2006/relationships/hyperlink" Target="https://vo.uu.edu.ua/grade/report/grader/index.php?id=8385" TargetMode="External"/><Relationship Id="rId2983" Type="http://schemas.openxmlformats.org/officeDocument/2006/relationships/hyperlink" Target="https://vo.uu.edu.ua/grade/report/grader/index.php?id=15026" TargetMode="External"/><Relationship Id="rId3827" Type="http://schemas.openxmlformats.org/officeDocument/2006/relationships/hyperlink" Target="https://vo.uu.edu.ua/grade/report/grader/index.php?id=8361" TargetMode="External"/><Relationship Id="rId5182" Type="http://schemas.openxmlformats.org/officeDocument/2006/relationships/hyperlink" Target="https://vo.uu.edu.ua/grade/report/grader/index.php?id=15078" TargetMode="External"/><Relationship Id="rId748" Type="http://schemas.openxmlformats.org/officeDocument/2006/relationships/hyperlink" Target="https://vo.uu.edu.ua/grade/report/grader/index.php?id=11320" TargetMode="External"/><Relationship Id="rId955" Type="http://schemas.openxmlformats.org/officeDocument/2006/relationships/hyperlink" Target="https://vo.uu.edu.ua/grade/report/grader/index.php?id=16616" TargetMode="External"/><Relationship Id="rId1378" Type="http://schemas.openxmlformats.org/officeDocument/2006/relationships/hyperlink" Target="https://vo.uu.edu.ua/grade/report/grader/index.php?id=12758" TargetMode="External"/><Relationship Id="rId1585" Type="http://schemas.openxmlformats.org/officeDocument/2006/relationships/hyperlink" Target="https://vo.uu.edu.ua/grade/report/grader/index.php?id=6255" TargetMode="External"/><Relationship Id="rId1792" Type="http://schemas.openxmlformats.org/officeDocument/2006/relationships/hyperlink" Target="https://vo.uu.edu.ua/grade/report/grader/index.php?id=10957" TargetMode="External"/><Relationship Id="rId2429" Type="http://schemas.openxmlformats.org/officeDocument/2006/relationships/hyperlink" Target="https://vo.uu.edu.ua/grade/report/grader/index.php?id=15532" TargetMode="External"/><Relationship Id="rId2636" Type="http://schemas.openxmlformats.org/officeDocument/2006/relationships/hyperlink" Target="https://vo.uu.edu.ua/grade/report/grader/index.php?id=8947" TargetMode="External"/><Relationship Id="rId2843" Type="http://schemas.openxmlformats.org/officeDocument/2006/relationships/hyperlink" Target="https://vo.uu.edu.ua/grade/report/grader/index.php?id=4054" TargetMode="External"/><Relationship Id="rId5042" Type="http://schemas.openxmlformats.org/officeDocument/2006/relationships/hyperlink" Target="https://vo.uu.edu.ua/grade/report/grader/index.php?id=8433" TargetMode="External"/><Relationship Id="rId84" Type="http://schemas.openxmlformats.org/officeDocument/2006/relationships/hyperlink" Target="https://vo.uu.edu.ua/grade/report/grader/index.php?id=14777" TargetMode="External"/><Relationship Id="rId608" Type="http://schemas.openxmlformats.org/officeDocument/2006/relationships/hyperlink" Target="https://vo.uu.edu.ua/grade/report/grader/index.php?id=10796" TargetMode="External"/><Relationship Id="rId815" Type="http://schemas.openxmlformats.org/officeDocument/2006/relationships/hyperlink" Target="https://vo.uu.edu.ua/grade/report/grader/index.php?id=11849" TargetMode="External"/><Relationship Id="rId1238" Type="http://schemas.openxmlformats.org/officeDocument/2006/relationships/hyperlink" Target="https://vo.uu.edu.ua/grade/report/grader/index.php?id=13842" TargetMode="External"/><Relationship Id="rId1445" Type="http://schemas.openxmlformats.org/officeDocument/2006/relationships/hyperlink" Target="https://vo.uu.edu.ua/grade/report/grader/index.php?id=2050" TargetMode="External"/><Relationship Id="rId1652" Type="http://schemas.openxmlformats.org/officeDocument/2006/relationships/hyperlink" Target="https://vo.uu.edu.ua/grade/report/grader/index.php?id=12255" TargetMode="External"/><Relationship Id="rId1305" Type="http://schemas.openxmlformats.org/officeDocument/2006/relationships/hyperlink" Target="https://vo.uu.edu.ua/grade/report/grader/index.php?id=16103" TargetMode="External"/><Relationship Id="rId2703" Type="http://schemas.openxmlformats.org/officeDocument/2006/relationships/hyperlink" Target="https://vo.uu.edu.ua/grade/report/grader/index.php?id=8422" TargetMode="External"/><Relationship Id="rId2910" Type="http://schemas.openxmlformats.org/officeDocument/2006/relationships/hyperlink" Target="https://vo.uu.edu.ua/grade/report/grader/index.php?id=2366" TargetMode="External"/><Relationship Id="rId1512" Type="http://schemas.openxmlformats.org/officeDocument/2006/relationships/hyperlink" Target="https://vo.uu.edu.ua/grade/report/grader/index.php?id=4095" TargetMode="External"/><Relationship Id="rId4668" Type="http://schemas.openxmlformats.org/officeDocument/2006/relationships/hyperlink" Target="https://vo.uu.edu.ua/grade/report/grader/index.php?id=11091" TargetMode="External"/><Relationship Id="rId4875" Type="http://schemas.openxmlformats.org/officeDocument/2006/relationships/hyperlink" Target="https://vo.uu.edu.ua/grade/report/grader/index.php?id=15595" TargetMode="External"/><Relationship Id="rId11" Type="http://schemas.openxmlformats.org/officeDocument/2006/relationships/hyperlink" Target="https://vo.uu.edu.ua/grade/report/grader/index.php?id=14704" TargetMode="External"/><Relationship Id="rId398" Type="http://schemas.openxmlformats.org/officeDocument/2006/relationships/hyperlink" Target="https://vo.uu.edu.ua/grade/report/grader/index.php?id=17083" TargetMode="External"/><Relationship Id="rId2079" Type="http://schemas.openxmlformats.org/officeDocument/2006/relationships/hyperlink" Target="https://vo.uu.edu.ua/grade/report/grader/index.php?id=10375" TargetMode="External"/><Relationship Id="rId3477" Type="http://schemas.openxmlformats.org/officeDocument/2006/relationships/hyperlink" Target="https://vo.uu.edu.ua/grade/report/grader/index.php?id=8326" TargetMode="External"/><Relationship Id="rId3684" Type="http://schemas.openxmlformats.org/officeDocument/2006/relationships/hyperlink" Target="https://vo.uu.edu.ua/grade/report/grader/index.php?id=1883" TargetMode="External"/><Relationship Id="rId3891" Type="http://schemas.openxmlformats.org/officeDocument/2006/relationships/hyperlink" Target="https://vo.uu.edu.ua/grade/report/grader/index.php?id=7393" TargetMode="External"/><Relationship Id="rId4528" Type="http://schemas.openxmlformats.org/officeDocument/2006/relationships/hyperlink" Target="https://vo.uu.edu.ua/grade/report/grader/index.php?id=7418" TargetMode="External"/><Relationship Id="rId4735" Type="http://schemas.openxmlformats.org/officeDocument/2006/relationships/hyperlink" Target="https://vo.uu.edu.ua/grade/report/grader/index.php?id=5067" TargetMode="External"/><Relationship Id="rId4942" Type="http://schemas.openxmlformats.org/officeDocument/2006/relationships/hyperlink" Target="https://vo.uu.edu.ua/grade/report/grader/index.php?id=16158" TargetMode="External"/><Relationship Id="rId2286" Type="http://schemas.openxmlformats.org/officeDocument/2006/relationships/hyperlink" Target="https://vo.uu.edu.ua/grade/report/grader/index.php?id=10439" TargetMode="External"/><Relationship Id="rId2493" Type="http://schemas.openxmlformats.org/officeDocument/2006/relationships/hyperlink" Target="https://vo.uu.edu.ua/grade/report/grader/index.php?id=8671" TargetMode="External"/><Relationship Id="rId3337" Type="http://schemas.openxmlformats.org/officeDocument/2006/relationships/hyperlink" Target="https://vo.uu.edu.ua/grade/report/grader/index.php?id=10017" TargetMode="External"/><Relationship Id="rId3544" Type="http://schemas.openxmlformats.org/officeDocument/2006/relationships/hyperlink" Target="https://vo.uu.edu.ua/grade/report/grader/index.php?id=15949" TargetMode="External"/><Relationship Id="rId3751" Type="http://schemas.openxmlformats.org/officeDocument/2006/relationships/hyperlink" Target="https://vo.uu.edu.ua/grade/report/grader/index.php?id=11742" TargetMode="External"/><Relationship Id="rId4802" Type="http://schemas.openxmlformats.org/officeDocument/2006/relationships/hyperlink" Target="https://vo.uu.edu.ua/grade/report/grader/index.php?id=8298" TargetMode="External"/><Relationship Id="rId258" Type="http://schemas.openxmlformats.org/officeDocument/2006/relationships/hyperlink" Target="https://vo.uu.edu.ua/grade/report/grader/index.php?id=15144" TargetMode="External"/><Relationship Id="rId465" Type="http://schemas.openxmlformats.org/officeDocument/2006/relationships/hyperlink" Target="https://vo.uu.edu.ua/grade/report/grader/index.php?id=16750" TargetMode="External"/><Relationship Id="rId672" Type="http://schemas.openxmlformats.org/officeDocument/2006/relationships/hyperlink" Target="https://vo.uu.edu.ua/grade/report/grader/index.php?id=16266" TargetMode="External"/><Relationship Id="rId1095" Type="http://schemas.openxmlformats.org/officeDocument/2006/relationships/hyperlink" Target="https://vo.uu.edu.ua/grade/report/grader/index.php?id=13800" TargetMode="External"/><Relationship Id="rId2146" Type="http://schemas.openxmlformats.org/officeDocument/2006/relationships/hyperlink" Target="https://vo.uu.edu.ua/grade/report/grader/index.php?id=6663" TargetMode="External"/><Relationship Id="rId2353" Type="http://schemas.openxmlformats.org/officeDocument/2006/relationships/hyperlink" Target="https://vo.uu.edu.ua/grade/report/grader/index.php?id=7529" TargetMode="External"/><Relationship Id="rId2560" Type="http://schemas.openxmlformats.org/officeDocument/2006/relationships/hyperlink" Target="https://vo.uu.edu.ua/grade/report/grader/index.php?id=4421" TargetMode="External"/><Relationship Id="rId3404" Type="http://schemas.openxmlformats.org/officeDocument/2006/relationships/hyperlink" Target="https://vo.uu.edu.ua/grade/report/grader/index.php?id=11662" TargetMode="External"/><Relationship Id="rId3611" Type="http://schemas.openxmlformats.org/officeDocument/2006/relationships/hyperlink" Target="https://vo.uu.edu.ua/grade/report/grader/index.php?id=4523" TargetMode="External"/><Relationship Id="rId118" Type="http://schemas.openxmlformats.org/officeDocument/2006/relationships/hyperlink" Target="https://vo.uu.edu.ua/grade/report/grader/index.php?id=10982" TargetMode="External"/><Relationship Id="rId325" Type="http://schemas.openxmlformats.org/officeDocument/2006/relationships/hyperlink" Target="https://vo.uu.edu.ua/grade/report/grader/index.php?id=16296" TargetMode="External"/><Relationship Id="rId532" Type="http://schemas.openxmlformats.org/officeDocument/2006/relationships/hyperlink" Target="https://vo.uu.edu.ua/grade/report/grader/index.php?id=13955" TargetMode="External"/><Relationship Id="rId1162" Type="http://schemas.openxmlformats.org/officeDocument/2006/relationships/hyperlink" Target="https://vo.uu.edu.ua/grade/report/grader/index.php?id=9965" TargetMode="External"/><Relationship Id="rId2006" Type="http://schemas.openxmlformats.org/officeDocument/2006/relationships/hyperlink" Target="https://vo.uu.edu.ua/grade/report/grader/index.php?id=15045" TargetMode="External"/><Relationship Id="rId2213" Type="http://schemas.openxmlformats.org/officeDocument/2006/relationships/hyperlink" Target="https://vo.uu.edu.ua/grade/report/grader/index.php?id=1393" TargetMode="External"/><Relationship Id="rId2420" Type="http://schemas.openxmlformats.org/officeDocument/2006/relationships/hyperlink" Target="https://vo.uu.edu.ua/grade/report/grader/index.php?id=12931" TargetMode="External"/><Relationship Id="rId5369" Type="http://schemas.openxmlformats.org/officeDocument/2006/relationships/hyperlink" Target="https://vo.uu.edu.ua/grade/report/grader/index.php?id=5310" TargetMode="External"/><Relationship Id="rId5576" Type="http://schemas.openxmlformats.org/officeDocument/2006/relationships/hyperlink" Target="https://vo.uu.edu.ua/grade/report/grader/index.php?id=12764" TargetMode="External"/><Relationship Id="rId1022" Type="http://schemas.openxmlformats.org/officeDocument/2006/relationships/hyperlink" Target="https://vo.uu.edu.ua/grade/report/grader/index.php?id=16751" TargetMode="External"/><Relationship Id="rId4178" Type="http://schemas.openxmlformats.org/officeDocument/2006/relationships/hyperlink" Target="https://vo.uu.edu.ua/grade/report/grader/index.php?id=16245" TargetMode="External"/><Relationship Id="rId4385" Type="http://schemas.openxmlformats.org/officeDocument/2006/relationships/hyperlink" Target="https://vo.uu.edu.ua/grade/report/grader/index.php?id=16510" TargetMode="External"/><Relationship Id="rId4592" Type="http://schemas.openxmlformats.org/officeDocument/2006/relationships/hyperlink" Target="https://vo.uu.edu.ua/grade/report/grader/index.php?id=8397" TargetMode="External"/><Relationship Id="rId5229" Type="http://schemas.openxmlformats.org/officeDocument/2006/relationships/hyperlink" Target="https://vo.uu.edu.ua/grade/report/grader/index.php?id=9067" TargetMode="External"/><Relationship Id="rId5436" Type="http://schemas.openxmlformats.org/officeDocument/2006/relationships/hyperlink" Target="https://vo.uu.edu.ua/grade/report/grader/index.php?id=7226" TargetMode="External"/><Relationship Id="rId1979" Type="http://schemas.openxmlformats.org/officeDocument/2006/relationships/hyperlink" Target="https://vo.uu.edu.ua/grade/report/grader/index.php?id=5724" TargetMode="External"/><Relationship Id="rId3194" Type="http://schemas.openxmlformats.org/officeDocument/2006/relationships/hyperlink" Target="https://vo.uu.edu.ua/grade/report/grader/index.php?id=15119" TargetMode="External"/><Relationship Id="rId4038" Type="http://schemas.openxmlformats.org/officeDocument/2006/relationships/hyperlink" Target="https://vo.uu.edu.ua/grade/report/grader/index.php?id=436" TargetMode="External"/><Relationship Id="rId4245" Type="http://schemas.openxmlformats.org/officeDocument/2006/relationships/hyperlink" Target="https://vo.uu.edu.ua/grade/report/grader/index.php?id=11583" TargetMode="External"/><Relationship Id="rId1839" Type="http://schemas.openxmlformats.org/officeDocument/2006/relationships/hyperlink" Target="https://vo.uu.edu.ua/grade/report/grader/index.php?id=15559" TargetMode="External"/><Relationship Id="rId3054" Type="http://schemas.openxmlformats.org/officeDocument/2006/relationships/hyperlink" Target="https://vo.uu.edu.ua/grade/report/grader/index.php?id=4222" TargetMode="External"/><Relationship Id="rId4452" Type="http://schemas.openxmlformats.org/officeDocument/2006/relationships/hyperlink" Target="https://vo.uu.edu.ua/grade/report/grader/index.php?id=10018" TargetMode="External"/><Relationship Id="rId5503" Type="http://schemas.openxmlformats.org/officeDocument/2006/relationships/hyperlink" Target="https://vo.uu.edu.ua/grade/report/grader/index.php?id=7977" TargetMode="External"/><Relationship Id="rId182" Type="http://schemas.openxmlformats.org/officeDocument/2006/relationships/hyperlink" Target="https://vo.uu.edu.ua/grade/report/grader/index.php?id=13128" TargetMode="External"/><Relationship Id="rId1906" Type="http://schemas.openxmlformats.org/officeDocument/2006/relationships/hyperlink" Target="https://vo.uu.edu.ua/grade/report/grader/index.php?id=10831" TargetMode="External"/><Relationship Id="rId3261" Type="http://schemas.openxmlformats.org/officeDocument/2006/relationships/hyperlink" Target="https://vo.uu.edu.ua/grade/report/grader/index.php?id=13465" TargetMode="External"/><Relationship Id="rId4105" Type="http://schemas.openxmlformats.org/officeDocument/2006/relationships/hyperlink" Target="https://vo.uu.edu.ua/grade/report/grader/index.php?id=7934" TargetMode="External"/><Relationship Id="rId4312" Type="http://schemas.openxmlformats.org/officeDocument/2006/relationships/hyperlink" Target="https://vo.uu.edu.ua/grade/report/grader/index.php?id=14422" TargetMode="External"/><Relationship Id="rId2070" Type="http://schemas.openxmlformats.org/officeDocument/2006/relationships/hyperlink" Target="https://vo.uu.edu.ua/grade/report/grader/index.php?id=627" TargetMode="External"/><Relationship Id="rId3121" Type="http://schemas.openxmlformats.org/officeDocument/2006/relationships/hyperlink" Target="https://vo.uu.edu.ua/grade/report/grader/index.php?id=10141" TargetMode="External"/><Relationship Id="rId999" Type="http://schemas.openxmlformats.org/officeDocument/2006/relationships/hyperlink" Target="https://vo.uu.edu.ua/grade/report/grader/index.php?id=13590" TargetMode="External"/><Relationship Id="rId2887" Type="http://schemas.openxmlformats.org/officeDocument/2006/relationships/hyperlink" Target="https://vo.uu.edu.ua/grade/report/grader/index.php?id=10164" TargetMode="External"/><Relationship Id="rId5086" Type="http://schemas.openxmlformats.org/officeDocument/2006/relationships/hyperlink" Target="https://vo.uu.edu.ua/grade/report/grader/index.php?id=7353" TargetMode="External"/><Relationship Id="rId5293" Type="http://schemas.openxmlformats.org/officeDocument/2006/relationships/hyperlink" Target="https://vo.uu.edu.ua/grade/report/grader/index.php?id=10858" TargetMode="External"/><Relationship Id="rId859" Type="http://schemas.openxmlformats.org/officeDocument/2006/relationships/hyperlink" Target="https://vo.uu.edu.ua/grade/report/grader/index.php?id=14045" TargetMode="External"/><Relationship Id="rId1489" Type="http://schemas.openxmlformats.org/officeDocument/2006/relationships/hyperlink" Target="https://vo.uu.edu.ua/grade/report/grader/index.php?id=2424" TargetMode="External"/><Relationship Id="rId1696" Type="http://schemas.openxmlformats.org/officeDocument/2006/relationships/hyperlink" Target="https://vo.uu.edu.ua/grade/report/grader/index.php?id=7162" TargetMode="External"/><Relationship Id="rId3938" Type="http://schemas.openxmlformats.org/officeDocument/2006/relationships/hyperlink" Target="https://vo.uu.edu.ua/grade/report/grader/index.php?id=16764" TargetMode="External"/><Relationship Id="rId5153" Type="http://schemas.openxmlformats.org/officeDocument/2006/relationships/hyperlink" Target="https://vo.uu.edu.ua/grade/report/grader/index.php?id=13097" TargetMode="External"/><Relationship Id="rId5360" Type="http://schemas.openxmlformats.org/officeDocument/2006/relationships/hyperlink" Target="https://vo.uu.edu.ua/grade/report/grader/index.php?id=16229" TargetMode="External"/><Relationship Id="rId1349" Type="http://schemas.openxmlformats.org/officeDocument/2006/relationships/hyperlink" Target="https://vo.uu.edu.ua/grade/report/grader/index.php?id=12374" TargetMode="External"/><Relationship Id="rId2747" Type="http://schemas.openxmlformats.org/officeDocument/2006/relationships/hyperlink" Target="https://vo.uu.edu.ua/grade/report/grader/index.php?id=3977" TargetMode="External"/><Relationship Id="rId2954" Type="http://schemas.openxmlformats.org/officeDocument/2006/relationships/hyperlink" Target="https://vo.uu.edu.ua/grade/report/grader/index.php?id=8766" TargetMode="External"/><Relationship Id="rId5013" Type="http://schemas.openxmlformats.org/officeDocument/2006/relationships/hyperlink" Target="https://vo.uu.edu.ua/grade/report/grader/index.php?id=187" TargetMode="External"/><Relationship Id="rId5220" Type="http://schemas.openxmlformats.org/officeDocument/2006/relationships/hyperlink" Target="https://vo.uu.edu.ua/grade/report/grader/index.php?id=9058" TargetMode="External"/><Relationship Id="rId719" Type="http://schemas.openxmlformats.org/officeDocument/2006/relationships/hyperlink" Target="https://vo.uu.edu.ua/grade/report/grader/index.php?id=13755" TargetMode="External"/><Relationship Id="rId926" Type="http://schemas.openxmlformats.org/officeDocument/2006/relationships/hyperlink" Target="https://vo.uu.edu.ua/grade/report/grader/index.php?id=16581" TargetMode="External"/><Relationship Id="rId1556" Type="http://schemas.openxmlformats.org/officeDocument/2006/relationships/hyperlink" Target="https://vo.uu.edu.ua/grade/report/grader/index.php?id=4188" TargetMode="External"/><Relationship Id="rId1763" Type="http://schemas.openxmlformats.org/officeDocument/2006/relationships/hyperlink" Target="https://vo.uu.edu.ua/grade/report/grader/index.php?id=7143" TargetMode="External"/><Relationship Id="rId1970" Type="http://schemas.openxmlformats.org/officeDocument/2006/relationships/hyperlink" Target="https://vo.uu.edu.ua/grade/report/grader/index.php?id=617" TargetMode="External"/><Relationship Id="rId2607" Type="http://schemas.openxmlformats.org/officeDocument/2006/relationships/hyperlink" Target="https://vo.uu.edu.ua/grade/report/grader/index.php?id=5088" TargetMode="External"/><Relationship Id="rId2814" Type="http://schemas.openxmlformats.org/officeDocument/2006/relationships/hyperlink" Target="https://vo.uu.edu.ua/grade/report/grader/index.php?id=16653" TargetMode="External"/><Relationship Id="rId55" Type="http://schemas.openxmlformats.org/officeDocument/2006/relationships/hyperlink" Target="https://vo.uu.edu.ua/grade/report/grader/index.php?id=14748" TargetMode="External"/><Relationship Id="rId1209" Type="http://schemas.openxmlformats.org/officeDocument/2006/relationships/hyperlink" Target="https://vo.uu.edu.ua/grade/report/grader/index.php?id=850" TargetMode="External"/><Relationship Id="rId1416" Type="http://schemas.openxmlformats.org/officeDocument/2006/relationships/hyperlink" Target="https://vo.uu.edu.ua/grade/report/grader/index.php?id=9024" TargetMode="External"/><Relationship Id="rId1623" Type="http://schemas.openxmlformats.org/officeDocument/2006/relationships/hyperlink" Target="https://vo.uu.edu.ua/grade/report/grader/index.php?id=11773" TargetMode="External"/><Relationship Id="rId1830" Type="http://schemas.openxmlformats.org/officeDocument/2006/relationships/hyperlink" Target="https://vo.uu.edu.ua/grade/report/grader/index.php?id=15070" TargetMode="External"/><Relationship Id="rId4779" Type="http://schemas.openxmlformats.org/officeDocument/2006/relationships/hyperlink" Target="https://vo.uu.edu.ua/grade/report/grader/index.php?id=16473" TargetMode="External"/><Relationship Id="rId4986" Type="http://schemas.openxmlformats.org/officeDocument/2006/relationships/hyperlink" Target="https://vo.uu.edu.ua/grade/report/grader/index.php?id=5055" TargetMode="External"/><Relationship Id="rId3588" Type="http://schemas.openxmlformats.org/officeDocument/2006/relationships/hyperlink" Target="https://vo.uu.edu.ua/grade/report/grader/index.php?id=9792" TargetMode="External"/><Relationship Id="rId3795" Type="http://schemas.openxmlformats.org/officeDocument/2006/relationships/hyperlink" Target="https://vo.uu.edu.ua/grade/report/grader/index.php?id=12796" TargetMode="External"/><Relationship Id="rId4639" Type="http://schemas.openxmlformats.org/officeDocument/2006/relationships/hyperlink" Target="https://vo.uu.edu.ua/grade/report/grader/index.php?id=6538" TargetMode="External"/><Relationship Id="rId4846" Type="http://schemas.openxmlformats.org/officeDocument/2006/relationships/hyperlink" Target="https://vo.uu.edu.ua/grade/report/grader/index.php?id=12763" TargetMode="External"/><Relationship Id="rId2397" Type="http://schemas.openxmlformats.org/officeDocument/2006/relationships/hyperlink" Target="https://vo.uu.edu.ua/grade/report/grader/index.php?id=10692" TargetMode="External"/><Relationship Id="rId3448" Type="http://schemas.openxmlformats.org/officeDocument/2006/relationships/hyperlink" Target="https://vo.uu.edu.ua/grade/report/grader/index.php?id=15177" TargetMode="External"/><Relationship Id="rId3655" Type="http://schemas.openxmlformats.org/officeDocument/2006/relationships/hyperlink" Target="https://vo.uu.edu.ua/grade/report/grader/index.php?id=8122" TargetMode="External"/><Relationship Id="rId3862" Type="http://schemas.openxmlformats.org/officeDocument/2006/relationships/hyperlink" Target="https://vo.uu.edu.ua/grade/report/grader/index.php?id=13910" TargetMode="External"/><Relationship Id="rId4706" Type="http://schemas.openxmlformats.org/officeDocument/2006/relationships/hyperlink" Target="https://vo.uu.edu.ua/grade/report/grader/index.php?id=13034" TargetMode="External"/><Relationship Id="rId369" Type="http://schemas.openxmlformats.org/officeDocument/2006/relationships/hyperlink" Target="https://vo.uu.edu.ua/grade/report/grader/index.php?id=16733" TargetMode="External"/><Relationship Id="rId576" Type="http://schemas.openxmlformats.org/officeDocument/2006/relationships/hyperlink" Target="https://vo.uu.edu.ua/grade/report/grader/index.php?id=16056" TargetMode="External"/><Relationship Id="rId783" Type="http://schemas.openxmlformats.org/officeDocument/2006/relationships/hyperlink" Target="https://vo.uu.edu.ua/grade/report/grader/index.php?id=10755" TargetMode="External"/><Relationship Id="rId990" Type="http://schemas.openxmlformats.org/officeDocument/2006/relationships/hyperlink" Target="https://vo.uu.edu.ua/grade/report/grader/index.php?id=11342" TargetMode="External"/><Relationship Id="rId2257" Type="http://schemas.openxmlformats.org/officeDocument/2006/relationships/hyperlink" Target="https://vo.uu.edu.ua/grade/report/grader/index.php?id=1052" TargetMode="External"/><Relationship Id="rId2464" Type="http://schemas.openxmlformats.org/officeDocument/2006/relationships/hyperlink" Target="https://vo.uu.edu.ua/grade/report/grader/index.php?id=6430" TargetMode="External"/><Relationship Id="rId2671" Type="http://schemas.openxmlformats.org/officeDocument/2006/relationships/hyperlink" Target="https://vo.uu.edu.ua/grade/report/grader/index.php?id=3265" TargetMode="External"/><Relationship Id="rId3308" Type="http://schemas.openxmlformats.org/officeDocument/2006/relationships/hyperlink" Target="https://vo.uu.edu.ua/grade/report/grader/index.php?id=3910" TargetMode="External"/><Relationship Id="rId3515" Type="http://schemas.openxmlformats.org/officeDocument/2006/relationships/hyperlink" Target="https://vo.uu.edu.ua/grade/report/grader/index.php?id=10412" TargetMode="External"/><Relationship Id="rId4913" Type="http://schemas.openxmlformats.org/officeDocument/2006/relationships/hyperlink" Target="https://vo.uu.edu.ua/grade/report/grader/index.php?id=7577" TargetMode="External"/><Relationship Id="rId229" Type="http://schemas.openxmlformats.org/officeDocument/2006/relationships/hyperlink" Target="https://vo.uu.edu.ua/grade/report/grader/index.php?id=13629" TargetMode="External"/><Relationship Id="rId436" Type="http://schemas.openxmlformats.org/officeDocument/2006/relationships/hyperlink" Target="https://vo.uu.edu.ua/grade/report/grader/index.php?id=13927" TargetMode="External"/><Relationship Id="rId643" Type="http://schemas.openxmlformats.org/officeDocument/2006/relationships/hyperlink" Target="https://vo.uu.edu.ua/grade/report/grader/index.php?id=13317" TargetMode="External"/><Relationship Id="rId1066" Type="http://schemas.openxmlformats.org/officeDocument/2006/relationships/hyperlink" Target="https://vo.uu.edu.ua/grade/report/grader/index.php?id=13454" TargetMode="External"/><Relationship Id="rId1273" Type="http://schemas.openxmlformats.org/officeDocument/2006/relationships/hyperlink" Target="https://vo.uu.edu.ua/grade/report/grader/index.php?id=12985" TargetMode="External"/><Relationship Id="rId1480" Type="http://schemas.openxmlformats.org/officeDocument/2006/relationships/hyperlink" Target="https://vo.uu.edu.ua/grade/report/grader/index.php?id=2228" TargetMode="External"/><Relationship Id="rId2117" Type="http://schemas.openxmlformats.org/officeDocument/2006/relationships/hyperlink" Target="https://vo.uu.edu.ua/grade/report/grader/index.php?id=12730" TargetMode="External"/><Relationship Id="rId2324" Type="http://schemas.openxmlformats.org/officeDocument/2006/relationships/hyperlink" Target="https://vo.uu.edu.ua/grade/report/grader/index.php?id=3022" TargetMode="External"/><Relationship Id="rId3722" Type="http://schemas.openxmlformats.org/officeDocument/2006/relationships/hyperlink" Target="https://vo.uu.edu.ua/grade/report/grader/index.php?id=10482" TargetMode="External"/><Relationship Id="rId850" Type="http://schemas.openxmlformats.org/officeDocument/2006/relationships/hyperlink" Target="https://vo.uu.edu.ua/grade/report/grader/index.php?id=13495" TargetMode="External"/><Relationship Id="rId1133" Type="http://schemas.openxmlformats.org/officeDocument/2006/relationships/hyperlink" Target="https://vo.uu.edu.ua/grade/report/grader/index.php?id=13897" TargetMode="External"/><Relationship Id="rId2531" Type="http://schemas.openxmlformats.org/officeDocument/2006/relationships/hyperlink" Target="https://vo.uu.edu.ua/grade/report/grader/index.php?id=9336" TargetMode="External"/><Relationship Id="rId4289" Type="http://schemas.openxmlformats.org/officeDocument/2006/relationships/hyperlink" Target="https://vo.uu.edu.ua/grade/report/grader/index.php?id=14382" TargetMode="External"/><Relationship Id="rId503" Type="http://schemas.openxmlformats.org/officeDocument/2006/relationships/hyperlink" Target="https://vo.uu.edu.ua/grade/report/grader/index.php?id=12296" TargetMode="External"/><Relationship Id="rId710" Type="http://schemas.openxmlformats.org/officeDocument/2006/relationships/hyperlink" Target="https://vo.uu.edu.ua/grade/report/grader/index.php?id=16248" TargetMode="External"/><Relationship Id="rId1340" Type="http://schemas.openxmlformats.org/officeDocument/2006/relationships/hyperlink" Target="https://vo.uu.edu.ua/grade/report/grader/index.php?id=11136" TargetMode="External"/><Relationship Id="rId3098" Type="http://schemas.openxmlformats.org/officeDocument/2006/relationships/hyperlink" Target="https://vo.uu.edu.ua/grade/report/grader/index.php?id=10118" TargetMode="External"/><Relationship Id="rId4496" Type="http://schemas.openxmlformats.org/officeDocument/2006/relationships/hyperlink" Target="https://vo.uu.edu.ua/grade/report/grader/index.php?id=14935" TargetMode="External"/><Relationship Id="rId5547" Type="http://schemas.openxmlformats.org/officeDocument/2006/relationships/hyperlink" Target="https://vo.uu.edu.ua/grade/report/grader/index.php?id=14243" TargetMode="External"/><Relationship Id="rId1200" Type="http://schemas.openxmlformats.org/officeDocument/2006/relationships/hyperlink" Target="https://vo.uu.edu.ua/grade/report/grader/index.php?id=833" TargetMode="External"/><Relationship Id="rId4149" Type="http://schemas.openxmlformats.org/officeDocument/2006/relationships/hyperlink" Target="https://vo.uu.edu.ua/grade/report/grader/index.php?id=13575" TargetMode="External"/><Relationship Id="rId4356" Type="http://schemas.openxmlformats.org/officeDocument/2006/relationships/hyperlink" Target="https://vo.uu.edu.ua/grade/report/grader/index.php?id=15819" TargetMode="External"/><Relationship Id="rId4563" Type="http://schemas.openxmlformats.org/officeDocument/2006/relationships/hyperlink" Target="https://vo.uu.edu.ua/grade/report/grader/index.php?id=3481" TargetMode="External"/><Relationship Id="rId4770" Type="http://schemas.openxmlformats.org/officeDocument/2006/relationships/hyperlink" Target="https://vo.uu.edu.ua/grade/report/grader/index.php?id=15443" TargetMode="External"/><Relationship Id="rId5407" Type="http://schemas.openxmlformats.org/officeDocument/2006/relationships/hyperlink" Target="https://vo.uu.edu.ua/grade/report/grader/index.php?id=13427" TargetMode="External"/><Relationship Id="rId5614" Type="http://schemas.openxmlformats.org/officeDocument/2006/relationships/hyperlink" Target="https://vo.uu.edu.ua/grade/report/grader/index.php?id=7245" TargetMode="External"/><Relationship Id="rId3165" Type="http://schemas.openxmlformats.org/officeDocument/2006/relationships/hyperlink" Target="https://vo.uu.edu.ua/grade/report/grader/index.php?id=12697" TargetMode="External"/><Relationship Id="rId3372" Type="http://schemas.openxmlformats.org/officeDocument/2006/relationships/hyperlink" Target="https://vo.uu.edu.ua/grade/report/grader/index.php?id=7285" TargetMode="External"/><Relationship Id="rId4009" Type="http://schemas.openxmlformats.org/officeDocument/2006/relationships/hyperlink" Target="https://vo.uu.edu.ua/grade/report/grader/index.php?id=16118" TargetMode="External"/><Relationship Id="rId4216" Type="http://schemas.openxmlformats.org/officeDocument/2006/relationships/hyperlink" Target="https://vo.uu.edu.ua/grade/report/grader/index.php?id=10499" TargetMode="External"/><Relationship Id="rId4423" Type="http://schemas.openxmlformats.org/officeDocument/2006/relationships/hyperlink" Target="https://vo.uu.edu.ua/grade/report/grader/index.php?id=1876" TargetMode="External"/><Relationship Id="rId4630" Type="http://schemas.openxmlformats.org/officeDocument/2006/relationships/hyperlink" Target="https://vo.uu.edu.ua/grade/report/grader/index.php?id=15447" TargetMode="External"/><Relationship Id="rId293" Type="http://schemas.openxmlformats.org/officeDocument/2006/relationships/hyperlink" Target="https://vo.uu.edu.ua/grade/report/grader/index.php?id=16170" TargetMode="External"/><Relationship Id="rId2181" Type="http://schemas.openxmlformats.org/officeDocument/2006/relationships/hyperlink" Target="https://vo.uu.edu.ua/grade/report/grader/index.php?id=6654" TargetMode="External"/><Relationship Id="rId3025" Type="http://schemas.openxmlformats.org/officeDocument/2006/relationships/hyperlink" Target="https://vo.uu.edu.ua/grade/report/grader/index.php?id=559" TargetMode="External"/><Relationship Id="rId3232" Type="http://schemas.openxmlformats.org/officeDocument/2006/relationships/hyperlink" Target="https://vo.uu.edu.ua/grade/report/grader/index.php?id=11515" TargetMode="External"/><Relationship Id="rId153" Type="http://schemas.openxmlformats.org/officeDocument/2006/relationships/hyperlink" Target="https://vo.uu.edu.ua/grade/report/grader/index.php?id=12312" TargetMode="External"/><Relationship Id="rId360" Type="http://schemas.openxmlformats.org/officeDocument/2006/relationships/hyperlink" Target="https://vo.uu.edu.ua/grade/report/grader/index.php?id=16710" TargetMode="External"/><Relationship Id="rId2041" Type="http://schemas.openxmlformats.org/officeDocument/2006/relationships/hyperlink" Target="https://vo.uu.edu.ua/grade/report/grader/index.php?id=8956" TargetMode="External"/><Relationship Id="rId5197" Type="http://schemas.openxmlformats.org/officeDocument/2006/relationships/hyperlink" Target="https://vo.uu.edu.ua/grade/report/grader/index.php?id=11784" TargetMode="External"/><Relationship Id="rId220" Type="http://schemas.openxmlformats.org/officeDocument/2006/relationships/hyperlink" Target="https://vo.uu.edu.ua/grade/report/grader/index.php?id=13550" TargetMode="External"/><Relationship Id="rId2998" Type="http://schemas.openxmlformats.org/officeDocument/2006/relationships/hyperlink" Target="https://vo.uu.edu.ua/grade/report/grader/index.php?id=16759" TargetMode="External"/><Relationship Id="rId5057" Type="http://schemas.openxmlformats.org/officeDocument/2006/relationships/hyperlink" Target="https://vo.uu.edu.ua/grade/report/grader/index.php?id=13988" TargetMode="External"/><Relationship Id="rId5264" Type="http://schemas.openxmlformats.org/officeDocument/2006/relationships/hyperlink" Target="https://vo.uu.edu.ua/grade/report/grader/index.php?id=10219" TargetMode="External"/><Relationship Id="rId2858" Type="http://schemas.openxmlformats.org/officeDocument/2006/relationships/hyperlink" Target="https://vo.uu.edu.ua/grade/report/grader/index.php?id=5734" TargetMode="External"/><Relationship Id="rId3909" Type="http://schemas.openxmlformats.org/officeDocument/2006/relationships/hyperlink" Target="https://vo.uu.edu.ua/grade/report/grader/index.php?id=14908" TargetMode="External"/><Relationship Id="rId4073" Type="http://schemas.openxmlformats.org/officeDocument/2006/relationships/hyperlink" Target="https://vo.uu.edu.ua/grade/report/grader/index.php?id=13151" TargetMode="External"/><Relationship Id="rId5471" Type="http://schemas.openxmlformats.org/officeDocument/2006/relationships/hyperlink" Target="https://vo.uu.edu.ua/grade/report/grader/index.php?id=11964" TargetMode="External"/><Relationship Id="rId99" Type="http://schemas.openxmlformats.org/officeDocument/2006/relationships/hyperlink" Target="https://vo.uu.edu.ua/grade/report/grader/index.php?id=10845" TargetMode="External"/><Relationship Id="rId1667" Type="http://schemas.openxmlformats.org/officeDocument/2006/relationships/hyperlink" Target="https://vo.uu.edu.ua/grade/report/grader/index.php?id=13460" TargetMode="External"/><Relationship Id="rId1874" Type="http://schemas.openxmlformats.org/officeDocument/2006/relationships/hyperlink" Target="https://vo.uu.edu.ua/grade/report/grader/index.php?id=1318" TargetMode="External"/><Relationship Id="rId2718" Type="http://schemas.openxmlformats.org/officeDocument/2006/relationships/hyperlink" Target="https://vo.uu.edu.ua/grade/report/grader/index.php?id=9975" TargetMode="External"/><Relationship Id="rId2925" Type="http://schemas.openxmlformats.org/officeDocument/2006/relationships/hyperlink" Target="https://vo.uu.edu.ua/grade/report/grader/index.php?id=2678" TargetMode="External"/><Relationship Id="rId4280" Type="http://schemas.openxmlformats.org/officeDocument/2006/relationships/hyperlink" Target="https://vo.uu.edu.ua/grade/report/grader/index.php?id=14373" TargetMode="External"/><Relationship Id="rId5124" Type="http://schemas.openxmlformats.org/officeDocument/2006/relationships/hyperlink" Target="https://vo.uu.edu.ua/grade/report/grader/index.php?id=6555" TargetMode="External"/><Relationship Id="rId5331" Type="http://schemas.openxmlformats.org/officeDocument/2006/relationships/hyperlink" Target="https://vo.uu.edu.ua/grade/report/grader/index.php?id=14434" TargetMode="External"/><Relationship Id="rId1527" Type="http://schemas.openxmlformats.org/officeDocument/2006/relationships/hyperlink" Target="https://vo.uu.edu.ua/grade/report/grader/index.php?id=4142" TargetMode="External"/><Relationship Id="rId1734" Type="http://schemas.openxmlformats.org/officeDocument/2006/relationships/hyperlink" Target="https://vo.uu.edu.ua/grade/report/grader/index.php?id=16939" TargetMode="External"/><Relationship Id="rId1941" Type="http://schemas.openxmlformats.org/officeDocument/2006/relationships/hyperlink" Target="https://vo.uu.edu.ua/grade/report/grader/index.php?id=1567" TargetMode="External"/><Relationship Id="rId4140" Type="http://schemas.openxmlformats.org/officeDocument/2006/relationships/hyperlink" Target="https://vo.uu.edu.ua/grade/report/grader/index.php?id=12978" TargetMode="External"/><Relationship Id="rId26" Type="http://schemas.openxmlformats.org/officeDocument/2006/relationships/hyperlink" Target="https://vo.uu.edu.ua/grade/report/grader/index.php?id=14719" TargetMode="External"/><Relationship Id="rId3699" Type="http://schemas.openxmlformats.org/officeDocument/2006/relationships/hyperlink" Target="https://vo.uu.edu.ua/grade/report/grader/index.php?id=15976" TargetMode="External"/><Relationship Id="rId4000" Type="http://schemas.openxmlformats.org/officeDocument/2006/relationships/hyperlink" Target="https://vo.uu.edu.ua/grade/report/grader/index.php?id=9773" TargetMode="External"/><Relationship Id="rId1801" Type="http://schemas.openxmlformats.org/officeDocument/2006/relationships/hyperlink" Target="https://vo.uu.edu.ua/grade/report/grader/index.php?id=11809" TargetMode="External"/><Relationship Id="rId3559" Type="http://schemas.openxmlformats.org/officeDocument/2006/relationships/hyperlink" Target="https://vo.uu.edu.ua/grade/report/grader/index.php?id=2350" TargetMode="External"/><Relationship Id="rId4957" Type="http://schemas.openxmlformats.org/officeDocument/2006/relationships/hyperlink" Target="https://vo.uu.edu.ua/grade/report/grader/index.php?id=4404" TargetMode="External"/><Relationship Id="rId687" Type="http://schemas.openxmlformats.org/officeDocument/2006/relationships/hyperlink" Target="https://vo.uu.edu.ua/grade/report/grader/index.php?id=16388" TargetMode="External"/><Relationship Id="rId2368" Type="http://schemas.openxmlformats.org/officeDocument/2006/relationships/hyperlink" Target="https://vo.uu.edu.ua/grade/report/grader/index.php?id=7545" TargetMode="External"/><Relationship Id="rId3766" Type="http://schemas.openxmlformats.org/officeDocument/2006/relationships/hyperlink" Target="https://vo.uu.edu.ua/grade/report/grader/index.php?id=12231" TargetMode="External"/><Relationship Id="rId3973" Type="http://schemas.openxmlformats.org/officeDocument/2006/relationships/hyperlink" Target="https://vo.uu.edu.ua/grade/report/grader/index.php?id=135" TargetMode="External"/><Relationship Id="rId4817" Type="http://schemas.openxmlformats.org/officeDocument/2006/relationships/hyperlink" Target="https://vo.uu.edu.ua/grade/report/grader/index.php?id=8319" TargetMode="External"/><Relationship Id="rId894" Type="http://schemas.openxmlformats.org/officeDocument/2006/relationships/hyperlink" Target="https://vo.uu.edu.ua/grade/report/grader/index.php?id=14451" TargetMode="External"/><Relationship Id="rId1177" Type="http://schemas.openxmlformats.org/officeDocument/2006/relationships/hyperlink" Target="https://vo.uu.edu.ua/grade/report/grader/index.php?id=16069" TargetMode="External"/><Relationship Id="rId2575" Type="http://schemas.openxmlformats.org/officeDocument/2006/relationships/hyperlink" Target="https://vo.uu.edu.ua/grade/report/grader/index.php?id=4785" TargetMode="External"/><Relationship Id="rId2782" Type="http://schemas.openxmlformats.org/officeDocument/2006/relationships/hyperlink" Target="https://vo.uu.edu.ua/grade/report/grader/index.php?id=8517" TargetMode="External"/><Relationship Id="rId3419" Type="http://schemas.openxmlformats.org/officeDocument/2006/relationships/hyperlink" Target="https://vo.uu.edu.ua/grade/report/grader/index.php?id=11683" TargetMode="External"/><Relationship Id="rId3626" Type="http://schemas.openxmlformats.org/officeDocument/2006/relationships/hyperlink" Target="https://vo.uu.edu.ua/grade/report/grader/index.php?id=6307" TargetMode="External"/><Relationship Id="rId3833" Type="http://schemas.openxmlformats.org/officeDocument/2006/relationships/hyperlink" Target="https://vo.uu.edu.ua/grade/report/grader/index.php?id=9632" TargetMode="External"/><Relationship Id="rId547" Type="http://schemas.openxmlformats.org/officeDocument/2006/relationships/hyperlink" Target="https://vo.uu.edu.ua/grade/report/grader/index.php?id=14115" TargetMode="External"/><Relationship Id="rId754" Type="http://schemas.openxmlformats.org/officeDocument/2006/relationships/hyperlink" Target="https://vo.uu.edu.ua/grade/report/grader/index.php?id=16908" TargetMode="External"/><Relationship Id="rId961" Type="http://schemas.openxmlformats.org/officeDocument/2006/relationships/hyperlink" Target="https://vo.uu.edu.ua/grade/report/grader/index.php?id=16622" TargetMode="External"/><Relationship Id="rId1384" Type="http://schemas.openxmlformats.org/officeDocument/2006/relationships/hyperlink" Target="https://vo.uu.edu.ua/grade/report/grader/index.php?id=13676" TargetMode="External"/><Relationship Id="rId1591" Type="http://schemas.openxmlformats.org/officeDocument/2006/relationships/hyperlink" Target="https://vo.uu.edu.ua/grade/report/grader/index.php?id=9104" TargetMode="External"/><Relationship Id="rId2228" Type="http://schemas.openxmlformats.org/officeDocument/2006/relationships/hyperlink" Target="https://vo.uu.edu.ua/grade/report/grader/index.php?id=7106" TargetMode="External"/><Relationship Id="rId2435" Type="http://schemas.openxmlformats.org/officeDocument/2006/relationships/hyperlink" Target="https://vo.uu.edu.ua/grade/report/grader/index.php?id=15989" TargetMode="External"/><Relationship Id="rId2642" Type="http://schemas.openxmlformats.org/officeDocument/2006/relationships/hyperlink" Target="https://vo.uu.edu.ua/grade/report/grader/index.php?id=9484" TargetMode="External"/><Relationship Id="rId3900" Type="http://schemas.openxmlformats.org/officeDocument/2006/relationships/hyperlink" Target="https://vo.uu.edu.ua/grade/report/grader/index.php?id=9942" TargetMode="External"/><Relationship Id="rId90" Type="http://schemas.openxmlformats.org/officeDocument/2006/relationships/hyperlink" Target="https://vo.uu.edu.ua/grade/report/grader/index.php?id=15042" TargetMode="External"/><Relationship Id="rId407" Type="http://schemas.openxmlformats.org/officeDocument/2006/relationships/hyperlink" Target="https://vo.uu.edu.ua/grade/report/grader/index.php?id=4648" TargetMode="External"/><Relationship Id="rId614" Type="http://schemas.openxmlformats.org/officeDocument/2006/relationships/hyperlink" Target="https://vo.uu.edu.ua/grade/report/grader/index.php?id=11473" TargetMode="External"/><Relationship Id="rId821" Type="http://schemas.openxmlformats.org/officeDocument/2006/relationships/hyperlink" Target="https://vo.uu.edu.ua/grade/report/grader/index.php?id=11863" TargetMode="External"/><Relationship Id="rId1037" Type="http://schemas.openxmlformats.org/officeDocument/2006/relationships/hyperlink" Target="https://vo.uu.edu.ua/grade/report/grader/index.php?id=16162" TargetMode="External"/><Relationship Id="rId1244" Type="http://schemas.openxmlformats.org/officeDocument/2006/relationships/hyperlink" Target="https://vo.uu.edu.ua/grade/report/grader/index.php?id=10658" TargetMode="External"/><Relationship Id="rId1451" Type="http://schemas.openxmlformats.org/officeDocument/2006/relationships/hyperlink" Target="https://vo.uu.edu.ua/grade/report/grader/index.php?id=2060" TargetMode="External"/><Relationship Id="rId2502" Type="http://schemas.openxmlformats.org/officeDocument/2006/relationships/hyperlink" Target="https://vo.uu.edu.ua/grade/report/grader/index.php?id=8708" TargetMode="External"/><Relationship Id="rId1104" Type="http://schemas.openxmlformats.org/officeDocument/2006/relationships/hyperlink" Target="https://vo.uu.edu.ua/grade/report/grader/index.php?id=11917" TargetMode="External"/><Relationship Id="rId1311" Type="http://schemas.openxmlformats.org/officeDocument/2006/relationships/hyperlink" Target="https://vo.uu.edu.ua/grade/report/grader/index.php?id=16803" TargetMode="External"/><Relationship Id="rId4467" Type="http://schemas.openxmlformats.org/officeDocument/2006/relationships/hyperlink" Target="https://vo.uu.edu.ua/grade/report/grader/index.php?id=10862" TargetMode="External"/><Relationship Id="rId4674" Type="http://schemas.openxmlformats.org/officeDocument/2006/relationships/hyperlink" Target="https://vo.uu.edu.ua/grade/report/grader/index.php?id=11100" TargetMode="External"/><Relationship Id="rId4881" Type="http://schemas.openxmlformats.org/officeDocument/2006/relationships/hyperlink" Target="https://vo.uu.edu.ua/grade/report/grader/index.php?id=15858" TargetMode="External"/><Relationship Id="rId5518" Type="http://schemas.openxmlformats.org/officeDocument/2006/relationships/hyperlink" Target="https://vo.uu.edu.ua/grade/report/grader/index.php?id=9433" TargetMode="External"/><Relationship Id="rId3069" Type="http://schemas.openxmlformats.org/officeDocument/2006/relationships/hyperlink" Target="https://vo.uu.edu.ua/grade/report/grader/index.php?id=5227" TargetMode="External"/><Relationship Id="rId3276" Type="http://schemas.openxmlformats.org/officeDocument/2006/relationships/hyperlink" Target="https://vo.uu.edu.ua/grade/report/grader/index.php?id=3770" TargetMode="External"/><Relationship Id="rId3483" Type="http://schemas.openxmlformats.org/officeDocument/2006/relationships/hyperlink" Target="https://vo.uu.edu.ua/grade/report/grader/index.php?id=8787" TargetMode="External"/><Relationship Id="rId3690" Type="http://schemas.openxmlformats.org/officeDocument/2006/relationships/hyperlink" Target="https://vo.uu.edu.ua/grade/report/grader/index.php?id=5784" TargetMode="External"/><Relationship Id="rId4327" Type="http://schemas.openxmlformats.org/officeDocument/2006/relationships/hyperlink" Target="https://vo.uu.edu.ua/grade/report/grader/index.php?id=14499" TargetMode="External"/><Relationship Id="rId4534" Type="http://schemas.openxmlformats.org/officeDocument/2006/relationships/hyperlink" Target="https://vo.uu.edu.ua/grade/report/grader/index.php?id=7439" TargetMode="External"/><Relationship Id="rId197" Type="http://schemas.openxmlformats.org/officeDocument/2006/relationships/hyperlink" Target="https://vo.uu.edu.ua/grade/report/grader/index.php?id=13194" TargetMode="External"/><Relationship Id="rId2085" Type="http://schemas.openxmlformats.org/officeDocument/2006/relationships/hyperlink" Target="https://vo.uu.edu.ua/grade/report/grader/index.php?id=14292" TargetMode="External"/><Relationship Id="rId2292" Type="http://schemas.openxmlformats.org/officeDocument/2006/relationships/hyperlink" Target="https://vo.uu.edu.ua/grade/report/grader/index.php?id=12803" TargetMode="External"/><Relationship Id="rId3136" Type="http://schemas.openxmlformats.org/officeDocument/2006/relationships/hyperlink" Target="https://vo.uu.edu.ua/grade/report/grader/index.php?id=10348" TargetMode="External"/><Relationship Id="rId3343" Type="http://schemas.openxmlformats.org/officeDocument/2006/relationships/hyperlink" Target="https://vo.uu.edu.ua/grade/report/grader/index.php?id=13664" TargetMode="External"/><Relationship Id="rId4741" Type="http://schemas.openxmlformats.org/officeDocument/2006/relationships/hyperlink" Target="https://vo.uu.edu.ua/grade/report/grader/index.php?id=10273" TargetMode="External"/><Relationship Id="rId264" Type="http://schemas.openxmlformats.org/officeDocument/2006/relationships/hyperlink" Target="https://vo.uu.edu.ua/grade/report/grader/index.php?id=15828" TargetMode="External"/><Relationship Id="rId471" Type="http://schemas.openxmlformats.org/officeDocument/2006/relationships/hyperlink" Target="https://vo.uu.edu.ua/grade/report/grader/index.php?id=10684" TargetMode="External"/><Relationship Id="rId2152" Type="http://schemas.openxmlformats.org/officeDocument/2006/relationships/hyperlink" Target="https://vo.uu.edu.ua/grade/report/grader/index.php?id=13912" TargetMode="External"/><Relationship Id="rId3550" Type="http://schemas.openxmlformats.org/officeDocument/2006/relationships/hyperlink" Target="https://vo.uu.edu.ua/grade/report/grader/index.php?id=15955" TargetMode="External"/><Relationship Id="rId4601" Type="http://schemas.openxmlformats.org/officeDocument/2006/relationships/hyperlink" Target="https://vo.uu.edu.ua/grade/report/grader/index.php?id=9719" TargetMode="External"/><Relationship Id="rId124" Type="http://schemas.openxmlformats.org/officeDocument/2006/relationships/hyperlink" Target="https://vo.uu.edu.ua/grade/report/grader/index.php?id=11007" TargetMode="External"/><Relationship Id="rId3203" Type="http://schemas.openxmlformats.org/officeDocument/2006/relationships/hyperlink" Target="https://vo.uu.edu.ua/grade/report/grader/index.php?id=15839" TargetMode="External"/><Relationship Id="rId3410" Type="http://schemas.openxmlformats.org/officeDocument/2006/relationships/hyperlink" Target="https://vo.uu.edu.ua/grade/report/grader/index.php?id=11670" TargetMode="External"/><Relationship Id="rId331" Type="http://schemas.openxmlformats.org/officeDocument/2006/relationships/hyperlink" Target="https://vo.uu.edu.ua/grade/report/grader/index.php?id=16517" TargetMode="External"/><Relationship Id="rId2012" Type="http://schemas.openxmlformats.org/officeDocument/2006/relationships/hyperlink" Target="https://vo.uu.edu.ua/grade/report/grader/index.php?id=15978" TargetMode="External"/><Relationship Id="rId2969" Type="http://schemas.openxmlformats.org/officeDocument/2006/relationships/hyperlink" Target="https://vo.uu.edu.ua/grade/report/grader/index.php?id=12090" TargetMode="External"/><Relationship Id="rId5168" Type="http://schemas.openxmlformats.org/officeDocument/2006/relationships/hyperlink" Target="https://vo.uu.edu.ua/grade/report/grader/index.php?id=15998" TargetMode="External"/><Relationship Id="rId5375" Type="http://schemas.openxmlformats.org/officeDocument/2006/relationships/hyperlink" Target="https://vo.uu.edu.ua/grade/report/grader/index.php?id=10466" TargetMode="External"/><Relationship Id="rId5582" Type="http://schemas.openxmlformats.org/officeDocument/2006/relationships/hyperlink" Target="https://vo.uu.edu.ua/grade/report/grader/index.php?id=13626" TargetMode="External"/><Relationship Id="rId1778" Type="http://schemas.openxmlformats.org/officeDocument/2006/relationships/hyperlink" Target="https://vo.uu.edu.ua/grade/report/grader/index.php?id=7621" TargetMode="External"/><Relationship Id="rId1985" Type="http://schemas.openxmlformats.org/officeDocument/2006/relationships/hyperlink" Target="https://vo.uu.edu.ua/grade/report/grader/index.php?id=6048" TargetMode="External"/><Relationship Id="rId2829" Type="http://schemas.openxmlformats.org/officeDocument/2006/relationships/hyperlink" Target="https://vo.uu.edu.ua/grade/report/grader/index.php?id=2165" TargetMode="External"/><Relationship Id="rId4184" Type="http://schemas.openxmlformats.org/officeDocument/2006/relationships/hyperlink" Target="https://vo.uu.edu.ua/grade/report/grader/index.php?id=6140" TargetMode="External"/><Relationship Id="rId4391" Type="http://schemas.openxmlformats.org/officeDocument/2006/relationships/hyperlink" Target="https://vo.uu.edu.ua/grade/report/grader/index.php?id=16676" TargetMode="External"/><Relationship Id="rId5028" Type="http://schemas.openxmlformats.org/officeDocument/2006/relationships/hyperlink" Target="https://vo.uu.edu.ua/grade/report/grader/index.php?id=275" TargetMode="External"/><Relationship Id="rId5235" Type="http://schemas.openxmlformats.org/officeDocument/2006/relationships/hyperlink" Target="https://vo.uu.edu.ua/grade/report/grader/index.php?id=10300" TargetMode="External"/><Relationship Id="rId5442" Type="http://schemas.openxmlformats.org/officeDocument/2006/relationships/hyperlink" Target="https://vo.uu.edu.ua/grade/report/grader/index.php?id=11935" TargetMode="External"/><Relationship Id="rId1638" Type="http://schemas.openxmlformats.org/officeDocument/2006/relationships/hyperlink" Target="https://vo.uu.edu.ua/grade/report/grader/index.php?id=12169" TargetMode="External"/><Relationship Id="rId4044" Type="http://schemas.openxmlformats.org/officeDocument/2006/relationships/hyperlink" Target="https://vo.uu.edu.ua/grade/report/grader/index.php?id=11741" TargetMode="External"/><Relationship Id="rId4251" Type="http://schemas.openxmlformats.org/officeDocument/2006/relationships/hyperlink" Target="https://vo.uu.edu.ua/grade/report/grader/index.php?id=11782" TargetMode="External"/><Relationship Id="rId5302" Type="http://schemas.openxmlformats.org/officeDocument/2006/relationships/hyperlink" Target="https://vo.uu.edu.ua/grade/report/grader/index.php?id=11233" TargetMode="External"/><Relationship Id="rId1845" Type="http://schemas.openxmlformats.org/officeDocument/2006/relationships/hyperlink" Target="https://vo.uu.edu.ua/grade/report/grader/index.php?id=15770" TargetMode="External"/><Relationship Id="rId3060" Type="http://schemas.openxmlformats.org/officeDocument/2006/relationships/hyperlink" Target="https://vo.uu.edu.ua/grade/report/grader/index.php?id=4232" TargetMode="External"/><Relationship Id="rId4111" Type="http://schemas.openxmlformats.org/officeDocument/2006/relationships/hyperlink" Target="https://vo.uu.edu.ua/grade/report/grader/index.php?id=8094" TargetMode="External"/><Relationship Id="rId1705" Type="http://schemas.openxmlformats.org/officeDocument/2006/relationships/hyperlink" Target="https://vo.uu.edu.ua/grade/report/grader/index.php?id=7259" TargetMode="External"/><Relationship Id="rId1912" Type="http://schemas.openxmlformats.org/officeDocument/2006/relationships/hyperlink" Target="https://vo.uu.edu.ua/grade/report/grader/index.php?id=11189" TargetMode="External"/><Relationship Id="rId3877" Type="http://schemas.openxmlformats.org/officeDocument/2006/relationships/hyperlink" Target="https://vo.uu.edu.ua/grade/report/grader/index.php?id=2567" TargetMode="External"/><Relationship Id="rId4928" Type="http://schemas.openxmlformats.org/officeDocument/2006/relationships/hyperlink" Target="https://vo.uu.edu.ua/grade/report/grader/index.php?id=13705" TargetMode="External"/><Relationship Id="rId5092" Type="http://schemas.openxmlformats.org/officeDocument/2006/relationships/hyperlink" Target="https://vo.uu.edu.ua/grade/report/grader/index.php?id=7359" TargetMode="External"/><Relationship Id="rId798" Type="http://schemas.openxmlformats.org/officeDocument/2006/relationships/hyperlink" Target="https://vo.uu.edu.ua/grade/report/grader/index.php?id=11212" TargetMode="External"/><Relationship Id="rId2479" Type="http://schemas.openxmlformats.org/officeDocument/2006/relationships/hyperlink" Target="https://vo.uu.edu.ua/grade/report/grader/index.php?id=8071" TargetMode="External"/><Relationship Id="rId2686" Type="http://schemas.openxmlformats.org/officeDocument/2006/relationships/hyperlink" Target="https://vo.uu.edu.ua/grade/report/grader/index.php?id=6066" TargetMode="External"/><Relationship Id="rId2893" Type="http://schemas.openxmlformats.org/officeDocument/2006/relationships/hyperlink" Target="https://vo.uu.edu.ua/grade/report/grader/index.php?id=11709" TargetMode="External"/><Relationship Id="rId3737" Type="http://schemas.openxmlformats.org/officeDocument/2006/relationships/hyperlink" Target="https://vo.uu.edu.ua/grade/report/grader/index.php?id=11068" TargetMode="External"/><Relationship Id="rId3944" Type="http://schemas.openxmlformats.org/officeDocument/2006/relationships/hyperlink" Target="https://vo.uu.edu.ua/grade/report/grader/index.php?id=16770" TargetMode="External"/><Relationship Id="rId658" Type="http://schemas.openxmlformats.org/officeDocument/2006/relationships/hyperlink" Target="https://vo.uu.edu.ua/grade/report/grader/index.php?id=16028" TargetMode="External"/><Relationship Id="rId865" Type="http://schemas.openxmlformats.org/officeDocument/2006/relationships/hyperlink" Target="https://vo.uu.edu.ua/grade/report/grader/index.php?id=14051" TargetMode="External"/><Relationship Id="rId1288" Type="http://schemas.openxmlformats.org/officeDocument/2006/relationships/hyperlink" Target="https://vo.uu.edu.ua/grade/report/grader/index.php?id=13852" TargetMode="External"/><Relationship Id="rId1495" Type="http://schemas.openxmlformats.org/officeDocument/2006/relationships/hyperlink" Target="https://vo.uu.edu.ua/grade/report/grader/index.php?id=2750" TargetMode="External"/><Relationship Id="rId2339" Type="http://schemas.openxmlformats.org/officeDocument/2006/relationships/hyperlink" Target="https://vo.uu.edu.ua/grade/report/grader/index.php?id=7513" TargetMode="External"/><Relationship Id="rId2546" Type="http://schemas.openxmlformats.org/officeDocument/2006/relationships/hyperlink" Target="https://vo.uu.edu.ua/grade/report/grader/index.php?id=9925" TargetMode="External"/><Relationship Id="rId2753" Type="http://schemas.openxmlformats.org/officeDocument/2006/relationships/hyperlink" Target="https://vo.uu.edu.ua/grade/report/grader/index.php?id=3995" TargetMode="External"/><Relationship Id="rId2960" Type="http://schemas.openxmlformats.org/officeDocument/2006/relationships/hyperlink" Target="https://vo.uu.edu.ua/grade/report/grader/index.php?id=9379" TargetMode="External"/><Relationship Id="rId3804" Type="http://schemas.openxmlformats.org/officeDocument/2006/relationships/hyperlink" Target="https://vo.uu.edu.ua/grade/report/grader/index.php?id=13691" TargetMode="External"/><Relationship Id="rId518" Type="http://schemas.openxmlformats.org/officeDocument/2006/relationships/hyperlink" Target="https://vo.uu.edu.ua/grade/report/grader/index.php?id=13222" TargetMode="External"/><Relationship Id="rId725" Type="http://schemas.openxmlformats.org/officeDocument/2006/relationships/hyperlink" Target="https://vo.uu.edu.ua/grade/report/grader/index.php?id=16279" TargetMode="External"/><Relationship Id="rId932" Type="http://schemas.openxmlformats.org/officeDocument/2006/relationships/hyperlink" Target="https://vo.uu.edu.ua/grade/report/grader/index.php?id=16593" TargetMode="External"/><Relationship Id="rId1148" Type="http://schemas.openxmlformats.org/officeDocument/2006/relationships/hyperlink" Target="https://vo.uu.edu.ua/grade/report/grader/index.php?id=375" TargetMode="External"/><Relationship Id="rId1355" Type="http://schemas.openxmlformats.org/officeDocument/2006/relationships/hyperlink" Target="https://vo.uu.edu.ua/grade/report/grader/index.php?id=12449" TargetMode="External"/><Relationship Id="rId1562" Type="http://schemas.openxmlformats.org/officeDocument/2006/relationships/hyperlink" Target="https://vo.uu.edu.ua/grade/report/grader/index.php?id=4410" TargetMode="External"/><Relationship Id="rId2406" Type="http://schemas.openxmlformats.org/officeDocument/2006/relationships/hyperlink" Target="https://vo.uu.edu.ua/grade/report/grader/index.php?id=12301" TargetMode="External"/><Relationship Id="rId2613" Type="http://schemas.openxmlformats.org/officeDocument/2006/relationships/hyperlink" Target="https://vo.uu.edu.ua/grade/report/grader/index.php?id=5604" TargetMode="External"/><Relationship Id="rId1008" Type="http://schemas.openxmlformats.org/officeDocument/2006/relationships/hyperlink" Target="https://vo.uu.edu.ua/grade/report/grader/index.php?id=14213" TargetMode="External"/><Relationship Id="rId1215" Type="http://schemas.openxmlformats.org/officeDocument/2006/relationships/hyperlink" Target="https://vo.uu.edu.ua/grade/report/grader/index.php?id=3596" TargetMode="External"/><Relationship Id="rId1422" Type="http://schemas.openxmlformats.org/officeDocument/2006/relationships/hyperlink" Target="https://vo.uu.edu.ua/grade/report/grader/index.php?id=10037" TargetMode="External"/><Relationship Id="rId2820" Type="http://schemas.openxmlformats.org/officeDocument/2006/relationships/hyperlink" Target="https://vo.uu.edu.ua/grade/report/grader/index.php?id=2138" TargetMode="External"/><Relationship Id="rId4578" Type="http://schemas.openxmlformats.org/officeDocument/2006/relationships/hyperlink" Target="https://vo.uu.edu.ua/grade/report/grader/index.php?id=6617" TargetMode="External"/><Relationship Id="rId61" Type="http://schemas.openxmlformats.org/officeDocument/2006/relationships/hyperlink" Target="https://vo.uu.edu.ua/grade/report/grader/index.php?id=14754" TargetMode="External"/><Relationship Id="rId3387" Type="http://schemas.openxmlformats.org/officeDocument/2006/relationships/hyperlink" Target="https://vo.uu.edu.ua/grade/report/grader/index.php?id=7311" TargetMode="External"/><Relationship Id="rId4785" Type="http://schemas.openxmlformats.org/officeDocument/2006/relationships/hyperlink" Target="https://vo.uu.edu.ua/grade/report/grader/index.php?id=3779" TargetMode="External"/><Relationship Id="rId4992" Type="http://schemas.openxmlformats.org/officeDocument/2006/relationships/hyperlink" Target="https://vo.uu.edu.ua/grade/report/grader/index.php?id=6195" TargetMode="External"/><Relationship Id="rId2196" Type="http://schemas.openxmlformats.org/officeDocument/2006/relationships/hyperlink" Target="https://vo.uu.edu.ua/grade/report/grader/index.php?id=13997" TargetMode="External"/><Relationship Id="rId3594" Type="http://schemas.openxmlformats.org/officeDocument/2006/relationships/hyperlink" Target="https://vo.uu.edu.ua/grade/report/grader/index.php?id=11180" TargetMode="External"/><Relationship Id="rId4438" Type="http://schemas.openxmlformats.org/officeDocument/2006/relationships/hyperlink" Target="https://vo.uu.edu.ua/grade/report/grader/index.php?id=8479" TargetMode="External"/><Relationship Id="rId4645" Type="http://schemas.openxmlformats.org/officeDocument/2006/relationships/hyperlink" Target="https://vo.uu.edu.ua/grade/report/grader/index.php?id=8355" TargetMode="External"/><Relationship Id="rId4852" Type="http://schemas.openxmlformats.org/officeDocument/2006/relationships/hyperlink" Target="https://vo.uu.edu.ua/grade/report/grader/index.php?id=14059" TargetMode="External"/><Relationship Id="rId168" Type="http://schemas.openxmlformats.org/officeDocument/2006/relationships/hyperlink" Target="https://vo.uu.edu.ua/grade/report/grader/index.php?id=13050" TargetMode="External"/><Relationship Id="rId3247" Type="http://schemas.openxmlformats.org/officeDocument/2006/relationships/hyperlink" Target="https://vo.uu.edu.ua/grade/report/grader/index.php?id=12240" TargetMode="External"/><Relationship Id="rId3454" Type="http://schemas.openxmlformats.org/officeDocument/2006/relationships/hyperlink" Target="https://vo.uu.edu.ua/grade/report/grader/index.php?id=16997" TargetMode="External"/><Relationship Id="rId3661" Type="http://schemas.openxmlformats.org/officeDocument/2006/relationships/hyperlink" Target="https://vo.uu.edu.ua/grade/report/grader/index.php?id=9783" TargetMode="External"/><Relationship Id="rId4505" Type="http://schemas.openxmlformats.org/officeDocument/2006/relationships/hyperlink" Target="https://vo.uu.edu.ua/grade/report/grader/index.php?id=15657" TargetMode="External"/><Relationship Id="rId4712" Type="http://schemas.openxmlformats.org/officeDocument/2006/relationships/hyperlink" Target="https://vo.uu.edu.ua/grade/report/grader/index.php?id=492" TargetMode="External"/><Relationship Id="rId375" Type="http://schemas.openxmlformats.org/officeDocument/2006/relationships/hyperlink" Target="https://vo.uu.edu.ua/grade/report/grader/index.php?id=16892" TargetMode="External"/><Relationship Id="rId582" Type="http://schemas.openxmlformats.org/officeDocument/2006/relationships/hyperlink" Target="https://vo.uu.edu.ua/grade/report/grader/index.php?id=16749" TargetMode="External"/><Relationship Id="rId2056" Type="http://schemas.openxmlformats.org/officeDocument/2006/relationships/hyperlink" Target="https://vo.uu.edu.ua/grade/report/grader/index.php?id=10" TargetMode="External"/><Relationship Id="rId2263" Type="http://schemas.openxmlformats.org/officeDocument/2006/relationships/hyperlink" Target="https://vo.uu.edu.ua/grade/report/grader/index.php?id=1069" TargetMode="External"/><Relationship Id="rId2470" Type="http://schemas.openxmlformats.org/officeDocument/2006/relationships/hyperlink" Target="https://vo.uu.edu.ua/grade/report/grader/index.php?id=7039" TargetMode="External"/><Relationship Id="rId3107" Type="http://schemas.openxmlformats.org/officeDocument/2006/relationships/hyperlink" Target="https://vo.uu.edu.ua/grade/report/grader/index.php?id=10127" TargetMode="External"/><Relationship Id="rId3314" Type="http://schemas.openxmlformats.org/officeDocument/2006/relationships/hyperlink" Target="https://vo.uu.edu.ua/grade/report/grader/index.php?id=6664" TargetMode="External"/><Relationship Id="rId3521" Type="http://schemas.openxmlformats.org/officeDocument/2006/relationships/hyperlink" Target="https://vo.uu.edu.ua/grade/report/grader/index.php?id=12808" TargetMode="External"/><Relationship Id="rId235" Type="http://schemas.openxmlformats.org/officeDocument/2006/relationships/hyperlink" Target="https://vo.uu.edu.ua/grade/report/grader/index.php?id=13657" TargetMode="External"/><Relationship Id="rId442" Type="http://schemas.openxmlformats.org/officeDocument/2006/relationships/hyperlink" Target="https://vo.uu.edu.ua/grade/report/grader/index.php?id=13936" TargetMode="External"/><Relationship Id="rId1072" Type="http://schemas.openxmlformats.org/officeDocument/2006/relationships/hyperlink" Target="https://vo.uu.edu.ua/grade/report/grader/index.php?id=14020" TargetMode="External"/><Relationship Id="rId2123" Type="http://schemas.openxmlformats.org/officeDocument/2006/relationships/hyperlink" Target="https://vo.uu.edu.ua/grade/report/grader/index.php?id=12747" TargetMode="External"/><Relationship Id="rId2330" Type="http://schemas.openxmlformats.org/officeDocument/2006/relationships/hyperlink" Target="https://vo.uu.edu.ua/grade/report/grader/index.php?id=5861" TargetMode="External"/><Relationship Id="rId5279" Type="http://schemas.openxmlformats.org/officeDocument/2006/relationships/hyperlink" Target="https://vo.uu.edu.ua/grade/report/grader/index.php?id=11871" TargetMode="External"/><Relationship Id="rId5486" Type="http://schemas.openxmlformats.org/officeDocument/2006/relationships/hyperlink" Target="https://vo.uu.edu.ua/grade/report/grader/index.php?id=2968" TargetMode="External"/><Relationship Id="rId302" Type="http://schemas.openxmlformats.org/officeDocument/2006/relationships/hyperlink" Target="https://vo.uu.edu.ua/grade/report/grader/index.php?id=16179" TargetMode="External"/><Relationship Id="rId4088" Type="http://schemas.openxmlformats.org/officeDocument/2006/relationships/hyperlink" Target="https://vo.uu.edu.ua/grade/report/grader/index.php?id=6237" TargetMode="External"/><Relationship Id="rId4295" Type="http://schemas.openxmlformats.org/officeDocument/2006/relationships/hyperlink" Target="https://vo.uu.edu.ua/grade/report/grader/index.php?id=14389" TargetMode="External"/><Relationship Id="rId5139" Type="http://schemas.openxmlformats.org/officeDocument/2006/relationships/hyperlink" Target="https://vo.uu.edu.ua/grade/report/grader/index.php?id=9891" TargetMode="External"/><Relationship Id="rId5346" Type="http://schemas.openxmlformats.org/officeDocument/2006/relationships/hyperlink" Target="https://vo.uu.edu.ua/grade/report/grader/index.php?id=16105" TargetMode="External"/><Relationship Id="rId5553" Type="http://schemas.openxmlformats.org/officeDocument/2006/relationships/hyperlink" Target="https://vo.uu.edu.ua/grade/report/grader/index.php?id=14250" TargetMode="External"/><Relationship Id="rId1889" Type="http://schemas.openxmlformats.org/officeDocument/2006/relationships/hyperlink" Target="https://vo.uu.edu.ua/grade/report/grader/index.php?id=7110" TargetMode="External"/><Relationship Id="rId4155" Type="http://schemas.openxmlformats.org/officeDocument/2006/relationships/hyperlink" Target="https://vo.uu.edu.ua/grade/report/grader/index.php?id=13658" TargetMode="External"/><Relationship Id="rId4362" Type="http://schemas.openxmlformats.org/officeDocument/2006/relationships/hyperlink" Target="https://vo.uu.edu.ua/grade/report/grader/index.php?id=16251" TargetMode="External"/><Relationship Id="rId5206" Type="http://schemas.openxmlformats.org/officeDocument/2006/relationships/hyperlink" Target="https://vo.uu.edu.ua/grade/report/grader/index.php?id=16895" TargetMode="External"/><Relationship Id="rId1749" Type="http://schemas.openxmlformats.org/officeDocument/2006/relationships/hyperlink" Target="https://vo.uu.edu.ua/grade/report/grader/index.php?id=5475" TargetMode="External"/><Relationship Id="rId1956" Type="http://schemas.openxmlformats.org/officeDocument/2006/relationships/hyperlink" Target="https://vo.uu.edu.ua/grade/report/grader/index.php?id=12644" TargetMode="External"/><Relationship Id="rId3171" Type="http://schemas.openxmlformats.org/officeDocument/2006/relationships/hyperlink" Target="https://vo.uu.edu.ua/grade/report/grader/index.php?id=12703" TargetMode="External"/><Relationship Id="rId4015" Type="http://schemas.openxmlformats.org/officeDocument/2006/relationships/hyperlink" Target="https://vo.uu.edu.ua/grade/report/grader/index.php?id=16133" TargetMode="External"/><Relationship Id="rId5413" Type="http://schemas.openxmlformats.org/officeDocument/2006/relationships/hyperlink" Target="https://vo.uu.edu.ua/grade/report/grader/index.php?id=16554" TargetMode="External"/><Relationship Id="rId1609" Type="http://schemas.openxmlformats.org/officeDocument/2006/relationships/hyperlink" Target="https://vo.uu.edu.ua/grade/report/grader/index.php?id=11017" TargetMode="External"/><Relationship Id="rId1816" Type="http://schemas.openxmlformats.org/officeDocument/2006/relationships/hyperlink" Target="https://vo.uu.edu.ua/grade/report/grader/index.php?id=14344" TargetMode="External"/><Relationship Id="rId4222" Type="http://schemas.openxmlformats.org/officeDocument/2006/relationships/hyperlink" Target="https://vo.uu.edu.ua/grade/report/grader/index.php?id=10602" TargetMode="External"/><Relationship Id="rId3031" Type="http://schemas.openxmlformats.org/officeDocument/2006/relationships/hyperlink" Target="https://vo.uu.edu.ua/grade/report/grader/index.php?id=567" TargetMode="External"/><Relationship Id="rId3988" Type="http://schemas.openxmlformats.org/officeDocument/2006/relationships/hyperlink" Target="https://vo.uu.edu.ua/grade/report/grader/index.php?id=1017" TargetMode="External"/><Relationship Id="rId2797" Type="http://schemas.openxmlformats.org/officeDocument/2006/relationships/hyperlink" Target="https://vo.uu.edu.ua/grade/report/grader/index.php?id=9473" TargetMode="External"/><Relationship Id="rId3848" Type="http://schemas.openxmlformats.org/officeDocument/2006/relationships/hyperlink" Target="https://vo.uu.edu.ua/grade/report/grader/index.php?id=9994" TargetMode="External"/><Relationship Id="rId769" Type="http://schemas.openxmlformats.org/officeDocument/2006/relationships/hyperlink" Target="https://vo.uu.edu.ua/grade/report/grader/index.php?id=2204" TargetMode="External"/><Relationship Id="rId976" Type="http://schemas.openxmlformats.org/officeDocument/2006/relationships/hyperlink" Target="https://vo.uu.edu.ua/grade/report/grader/index.php?id=16666" TargetMode="External"/><Relationship Id="rId1399" Type="http://schemas.openxmlformats.org/officeDocument/2006/relationships/hyperlink" Target="https://vo.uu.edu.ua/grade/report/grader/index.php?id=5428" TargetMode="External"/><Relationship Id="rId2657" Type="http://schemas.openxmlformats.org/officeDocument/2006/relationships/hyperlink" Target="https://vo.uu.edu.ua/grade/report/grader/index.php?id=3209" TargetMode="External"/><Relationship Id="rId5063" Type="http://schemas.openxmlformats.org/officeDocument/2006/relationships/hyperlink" Target="https://vo.uu.edu.ua/grade/report/grader/index.php?id=15049" TargetMode="External"/><Relationship Id="rId5270" Type="http://schemas.openxmlformats.org/officeDocument/2006/relationships/hyperlink" Target="https://vo.uu.edu.ua/grade/report/grader/index.php?id=10231" TargetMode="External"/><Relationship Id="rId629" Type="http://schemas.openxmlformats.org/officeDocument/2006/relationships/hyperlink" Target="https://vo.uu.edu.ua/grade/report/grader/index.php?id=11502" TargetMode="External"/><Relationship Id="rId1259" Type="http://schemas.openxmlformats.org/officeDocument/2006/relationships/hyperlink" Target="https://vo.uu.edu.ua/grade/report/grader/index.php?id=922" TargetMode="External"/><Relationship Id="rId1466" Type="http://schemas.openxmlformats.org/officeDocument/2006/relationships/hyperlink" Target="https://vo.uu.edu.ua/grade/report/grader/index.php?id=2181" TargetMode="External"/><Relationship Id="rId2864" Type="http://schemas.openxmlformats.org/officeDocument/2006/relationships/hyperlink" Target="https://vo.uu.edu.ua/grade/report/grader/index.php?id=5800" TargetMode="External"/><Relationship Id="rId3708" Type="http://schemas.openxmlformats.org/officeDocument/2006/relationships/hyperlink" Target="https://vo.uu.edu.ua/grade/report/grader/index.php?id=2894" TargetMode="External"/><Relationship Id="rId3915" Type="http://schemas.openxmlformats.org/officeDocument/2006/relationships/hyperlink" Target="https://vo.uu.edu.ua/grade/report/grader/index.php?id=14933" TargetMode="External"/><Relationship Id="rId5130" Type="http://schemas.openxmlformats.org/officeDocument/2006/relationships/hyperlink" Target="https://vo.uu.edu.ua/grade/report/grader/index.php?id=8751" TargetMode="External"/><Relationship Id="rId836" Type="http://schemas.openxmlformats.org/officeDocument/2006/relationships/hyperlink" Target="https://vo.uu.edu.ua/grade/report/grader/index.php?id=12958" TargetMode="External"/><Relationship Id="rId1119" Type="http://schemas.openxmlformats.org/officeDocument/2006/relationships/hyperlink" Target="https://vo.uu.edu.ua/grade/report/grader/index.php?id=460" TargetMode="External"/><Relationship Id="rId1673" Type="http://schemas.openxmlformats.org/officeDocument/2006/relationships/hyperlink" Target="https://vo.uu.edu.ua/grade/report/grader/index.php?id=13490" TargetMode="External"/><Relationship Id="rId1880" Type="http://schemas.openxmlformats.org/officeDocument/2006/relationships/hyperlink" Target="https://vo.uu.edu.ua/grade/report/grader/index.php?id=4505" TargetMode="External"/><Relationship Id="rId2517" Type="http://schemas.openxmlformats.org/officeDocument/2006/relationships/hyperlink" Target="https://vo.uu.edu.ua/grade/report/grader/index.php?id=9284" TargetMode="External"/><Relationship Id="rId2724" Type="http://schemas.openxmlformats.org/officeDocument/2006/relationships/hyperlink" Target="https://vo.uu.edu.ua/grade/report/grader/index.php?id=12545" TargetMode="External"/><Relationship Id="rId2931" Type="http://schemas.openxmlformats.org/officeDocument/2006/relationships/hyperlink" Target="https://vo.uu.edu.ua/grade/report/grader/index.php?id=6059" TargetMode="External"/><Relationship Id="rId903" Type="http://schemas.openxmlformats.org/officeDocument/2006/relationships/hyperlink" Target="https://vo.uu.edu.ua/grade/report/grader/index.php?id=16017" TargetMode="External"/><Relationship Id="rId1326" Type="http://schemas.openxmlformats.org/officeDocument/2006/relationships/hyperlink" Target="https://vo.uu.edu.ua/grade/report/grader/index.php?id=11120" TargetMode="External"/><Relationship Id="rId1533" Type="http://schemas.openxmlformats.org/officeDocument/2006/relationships/hyperlink" Target="https://vo.uu.edu.ua/grade/report/grader/index.php?id=4153" TargetMode="External"/><Relationship Id="rId1740" Type="http://schemas.openxmlformats.org/officeDocument/2006/relationships/hyperlink" Target="https://vo.uu.edu.ua/grade/report/grader/index.php?id=55" TargetMode="External"/><Relationship Id="rId4689" Type="http://schemas.openxmlformats.org/officeDocument/2006/relationships/hyperlink" Target="https://vo.uu.edu.ua/grade/report/grader/index.php?id=12361" TargetMode="External"/><Relationship Id="rId4896" Type="http://schemas.openxmlformats.org/officeDocument/2006/relationships/hyperlink" Target="https://vo.uu.edu.ua/grade/report/grader/index.php?id=17031" TargetMode="External"/><Relationship Id="rId32" Type="http://schemas.openxmlformats.org/officeDocument/2006/relationships/hyperlink" Target="https://vo.uu.edu.ua/grade/report/grader/index.php?id=14725" TargetMode="External"/><Relationship Id="rId1600" Type="http://schemas.openxmlformats.org/officeDocument/2006/relationships/hyperlink" Target="https://vo.uu.edu.ua/grade/report/grader/index.php?id=10628" TargetMode="External"/><Relationship Id="rId3498" Type="http://schemas.openxmlformats.org/officeDocument/2006/relationships/hyperlink" Target="https://vo.uu.edu.ua/grade/report/grader/index.php?id=9619" TargetMode="External"/><Relationship Id="rId4549" Type="http://schemas.openxmlformats.org/officeDocument/2006/relationships/hyperlink" Target="https://vo.uu.edu.ua/grade/report/grader/index.php?id=9701" TargetMode="External"/><Relationship Id="rId4756" Type="http://schemas.openxmlformats.org/officeDocument/2006/relationships/hyperlink" Target="https://vo.uu.edu.ua/grade/report/grader/index.php?id=13631" TargetMode="External"/><Relationship Id="rId4963" Type="http://schemas.openxmlformats.org/officeDocument/2006/relationships/hyperlink" Target="https://vo.uu.edu.ua/grade/report/grader/index.php?id=4632" TargetMode="External"/><Relationship Id="rId3358" Type="http://schemas.openxmlformats.org/officeDocument/2006/relationships/hyperlink" Target="https://vo.uu.edu.ua/grade/report/grader/index.php?id=7265" TargetMode="External"/><Relationship Id="rId3565" Type="http://schemas.openxmlformats.org/officeDocument/2006/relationships/hyperlink" Target="https://vo.uu.edu.ua/grade/report/grader/index.php?id=4103" TargetMode="External"/><Relationship Id="rId3772" Type="http://schemas.openxmlformats.org/officeDocument/2006/relationships/hyperlink" Target="https://vo.uu.edu.ua/grade/report/grader/index.php?id=12265" TargetMode="External"/><Relationship Id="rId4409" Type="http://schemas.openxmlformats.org/officeDocument/2006/relationships/hyperlink" Target="https://vo.uu.edu.ua/grade/report/grader/index.php?id=747" TargetMode="External"/><Relationship Id="rId4616" Type="http://schemas.openxmlformats.org/officeDocument/2006/relationships/hyperlink" Target="https://vo.uu.edu.ua/grade/report/grader/index.php?id=12544" TargetMode="External"/><Relationship Id="rId4823" Type="http://schemas.openxmlformats.org/officeDocument/2006/relationships/hyperlink" Target="https://vo.uu.edu.ua/grade/report/grader/index.php?id=9455" TargetMode="External"/><Relationship Id="rId279" Type="http://schemas.openxmlformats.org/officeDocument/2006/relationships/hyperlink" Target="https://vo.uu.edu.ua/grade/report/grader/index.php?id=16141" TargetMode="External"/><Relationship Id="rId486" Type="http://schemas.openxmlformats.org/officeDocument/2006/relationships/hyperlink" Target="https://vo.uu.edu.ua/grade/report/grader/index.php?id=11275" TargetMode="External"/><Relationship Id="rId693" Type="http://schemas.openxmlformats.org/officeDocument/2006/relationships/hyperlink" Target="https://vo.uu.edu.ua/grade/report/grader/index.php?id=10827" TargetMode="External"/><Relationship Id="rId2167" Type="http://schemas.openxmlformats.org/officeDocument/2006/relationships/hyperlink" Target="https://vo.uu.edu.ua/grade/report/grader/index.php?id=1194" TargetMode="External"/><Relationship Id="rId2374" Type="http://schemas.openxmlformats.org/officeDocument/2006/relationships/hyperlink" Target="https://vo.uu.edu.ua/grade/report/grader/index.php?id=8608" TargetMode="External"/><Relationship Id="rId2581" Type="http://schemas.openxmlformats.org/officeDocument/2006/relationships/hyperlink" Target="https://vo.uu.edu.ua/grade/report/grader/index.php?id=4816" TargetMode="External"/><Relationship Id="rId3218" Type="http://schemas.openxmlformats.org/officeDocument/2006/relationships/hyperlink" Target="https://vo.uu.edu.ua/grade/report/grader/index.php?id=16292" TargetMode="External"/><Relationship Id="rId3425" Type="http://schemas.openxmlformats.org/officeDocument/2006/relationships/hyperlink" Target="https://vo.uu.edu.ua/grade/report/grader/index.php?id=11795" TargetMode="External"/><Relationship Id="rId3632" Type="http://schemas.openxmlformats.org/officeDocument/2006/relationships/hyperlink" Target="https://vo.uu.edu.ua/grade/report/grader/index.php?id=6318" TargetMode="External"/><Relationship Id="rId139" Type="http://schemas.openxmlformats.org/officeDocument/2006/relationships/hyperlink" Target="https://vo.uu.edu.ua/grade/report/grader/index.php?id=11288" TargetMode="External"/><Relationship Id="rId346" Type="http://schemas.openxmlformats.org/officeDocument/2006/relationships/hyperlink" Target="https://vo.uu.edu.ua/grade/report/grader/index.php?id=16634" TargetMode="External"/><Relationship Id="rId553" Type="http://schemas.openxmlformats.org/officeDocument/2006/relationships/hyperlink" Target="https://vo.uu.edu.ua/grade/report/grader/index.php?id=14192" TargetMode="External"/><Relationship Id="rId760" Type="http://schemas.openxmlformats.org/officeDocument/2006/relationships/hyperlink" Target="https://vo.uu.edu.ua/grade/report/grader/index.php?id=2020" TargetMode="External"/><Relationship Id="rId1183" Type="http://schemas.openxmlformats.org/officeDocument/2006/relationships/hyperlink" Target="https://vo.uu.edu.ua/grade/report/grader/index.php?id=16115" TargetMode="External"/><Relationship Id="rId1390" Type="http://schemas.openxmlformats.org/officeDocument/2006/relationships/hyperlink" Target="https://vo.uu.edu.ua/grade/report/grader/index.php?id=16165" TargetMode="External"/><Relationship Id="rId2027" Type="http://schemas.openxmlformats.org/officeDocument/2006/relationships/hyperlink" Target="https://vo.uu.edu.ua/grade/report/grader/index.php?id=4774" TargetMode="External"/><Relationship Id="rId2234" Type="http://schemas.openxmlformats.org/officeDocument/2006/relationships/hyperlink" Target="https://vo.uu.edu.ua/grade/report/grader/index.php?id=9601" TargetMode="External"/><Relationship Id="rId2441" Type="http://schemas.openxmlformats.org/officeDocument/2006/relationships/hyperlink" Target="https://vo.uu.edu.ua/grade/report/grader/index.php?id=6369" TargetMode="External"/><Relationship Id="rId5597" Type="http://schemas.openxmlformats.org/officeDocument/2006/relationships/hyperlink" Target="https://vo.uu.edu.ua/grade/report/grader/index.php?id=8918" TargetMode="External"/><Relationship Id="rId206" Type="http://schemas.openxmlformats.org/officeDocument/2006/relationships/hyperlink" Target="https://vo.uu.edu.ua/grade/report/grader/index.php?id=13372" TargetMode="External"/><Relationship Id="rId413" Type="http://schemas.openxmlformats.org/officeDocument/2006/relationships/hyperlink" Target="https://vo.uu.edu.ua/grade/report/grader/index.php?id=4655" TargetMode="External"/><Relationship Id="rId1043" Type="http://schemas.openxmlformats.org/officeDocument/2006/relationships/hyperlink" Target="https://vo.uu.edu.ua/grade/report/grader/index.php?id=11600" TargetMode="External"/><Relationship Id="rId4199" Type="http://schemas.openxmlformats.org/officeDocument/2006/relationships/hyperlink" Target="https://vo.uu.edu.ua/grade/report/grader/index.php?id=7183" TargetMode="External"/><Relationship Id="rId620" Type="http://schemas.openxmlformats.org/officeDocument/2006/relationships/hyperlink" Target="https://vo.uu.edu.ua/grade/report/grader/index.php?id=11483" TargetMode="External"/><Relationship Id="rId1250" Type="http://schemas.openxmlformats.org/officeDocument/2006/relationships/hyperlink" Target="https://vo.uu.edu.ua/grade/report/grader/index.php?id=11926" TargetMode="External"/><Relationship Id="rId2301" Type="http://schemas.openxmlformats.org/officeDocument/2006/relationships/hyperlink" Target="https://vo.uu.edu.ua/grade/report/grader/index.php?id=12821" TargetMode="External"/><Relationship Id="rId4059" Type="http://schemas.openxmlformats.org/officeDocument/2006/relationships/hyperlink" Target="https://vo.uu.edu.ua/grade/report/grader/index.php?id=12211" TargetMode="External"/><Relationship Id="rId5457" Type="http://schemas.openxmlformats.org/officeDocument/2006/relationships/hyperlink" Target="https://vo.uu.edu.ua/grade/report/grader/index.php?id=8903" TargetMode="External"/><Relationship Id="rId1110" Type="http://schemas.openxmlformats.org/officeDocument/2006/relationships/hyperlink" Target="https://vo.uu.edu.ua/grade/report/grader/index.php?id=16879" TargetMode="External"/><Relationship Id="rId4266" Type="http://schemas.openxmlformats.org/officeDocument/2006/relationships/hyperlink" Target="https://vo.uu.edu.ua/grade/report/grader/index.php?id=11994" TargetMode="External"/><Relationship Id="rId4473" Type="http://schemas.openxmlformats.org/officeDocument/2006/relationships/hyperlink" Target="https://vo.uu.edu.ua/grade/report/grader/index.php?id=13581" TargetMode="External"/><Relationship Id="rId4680" Type="http://schemas.openxmlformats.org/officeDocument/2006/relationships/hyperlink" Target="https://vo.uu.edu.ua/grade/report/grader/index.php?id=12337" TargetMode="External"/><Relationship Id="rId5317" Type="http://schemas.openxmlformats.org/officeDocument/2006/relationships/hyperlink" Target="https://vo.uu.edu.ua/grade/report/grader/index.php?id=12541" TargetMode="External"/><Relationship Id="rId5524" Type="http://schemas.openxmlformats.org/officeDocument/2006/relationships/hyperlink" Target="https://vo.uu.edu.ua/grade/report/grader/index.php?id=10198" TargetMode="External"/><Relationship Id="rId1927" Type="http://schemas.openxmlformats.org/officeDocument/2006/relationships/hyperlink" Target="https://vo.uu.edu.ua/grade/report/grader/index.php?id=16924" TargetMode="External"/><Relationship Id="rId3075" Type="http://schemas.openxmlformats.org/officeDocument/2006/relationships/hyperlink" Target="https://vo.uu.edu.ua/grade/report/grader/index.php?id=5773" TargetMode="External"/><Relationship Id="rId3282" Type="http://schemas.openxmlformats.org/officeDocument/2006/relationships/hyperlink" Target="https://vo.uu.edu.ua/grade/report/grader/index.php?id=3819" TargetMode="External"/><Relationship Id="rId4126" Type="http://schemas.openxmlformats.org/officeDocument/2006/relationships/hyperlink" Target="https://vo.uu.edu.ua/grade/report/grader/index.php?id=10621" TargetMode="External"/><Relationship Id="rId4333" Type="http://schemas.openxmlformats.org/officeDocument/2006/relationships/hyperlink" Target="https://vo.uu.edu.ua/grade/report/grader/index.php?id=14505" TargetMode="External"/><Relationship Id="rId4540" Type="http://schemas.openxmlformats.org/officeDocument/2006/relationships/hyperlink" Target="https://vo.uu.edu.ua/grade/report/grader/index.php?id=7489" TargetMode="External"/><Relationship Id="rId2091" Type="http://schemas.openxmlformats.org/officeDocument/2006/relationships/hyperlink" Target="https://vo.uu.edu.ua/grade/report/grader/index.php?id=31" TargetMode="External"/><Relationship Id="rId3142" Type="http://schemas.openxmlformats.org/officeDocument/2006/relationships/hyperlink" Target="https://vo.uu.edu.ua/grade/report/grader/index.php?id=12537" TargetMode="External"/><Relationship Id="rId4400" Type="http://schemas.openxmlformats.org/officeDocument/2006/relationships/hyperlink" Target="https://vo.uu.edu.ua/grade/report/grader/index.php?id=16887" TargetMode="External"/><Relationship Id="rId270" Type="http://schemas.openxmlformats.org/officeDocument/2006/relationships/hyperlink" Target="https://vo.uu.edu.ua/grade/report/grader/index.php?id=15852" TargetMode="External"/><Relationship Id="rId3002" Type="http://schemas.openxmlformats.org/officeDocument/2006/relationships/hyperlink" Target="https://vo.uu.edu.ua/grade/report/grader/index.php?id=16799" TargetMode="External"/><Relationship Id="rId130" Type="http://schemas.openxmlformats.org/officeDocument/2006/relationships/hyperlink" Target="https://vo.uu.edu.ua/grade/report/grader/index.php?id=11043" TargetMode="External"/><Relationship Id="rId3959" Type="http://schemas.openxmlformats.org/officeDocument/2006/relationships/hyperlink" Target="https://vo.uu.edu.ua/grade/report/grader/index.php?id=16785" TargetMode="External"/><Relationship Id="rId5174" Type="http://schemas.openxmlformats.org/officeDocument/2006/relationships/hyperlink" Target="https://vo.uu.edu.ua/grade/report/grader/index.php?id=11710" TargetMode="External"/><Relationship Id="rId5381" Type="http://schemas.openxmlformats.org/officeDocument/2006/relationships/hyperlink" Target="https://vo.uu.edu.ua/grade/report/grader/index.php?id=10490" TargetMode="External"/><Relationship Id="rId2768" Type="http://schemas.openxmlformats.org/officeDocument/2006/relationships/hyperlink" Target="https://vo.uu.edu.ua/grade/report/grader/index.php?id=7827" TargetMode="External"/><Relationship Id="rId2975" Type="http://schemas.openxmlformats.org/officeDocument/2006/relationships/hyperlink" Target="https://vo.uu.edu.ua/grade/report/grader/index.php?id=14689" TargetMode="External"/><Relationship Id="rId3819" Type="http://schemas.openxmlformats.org/officeDocument/2006/relationships/hyperlink" Target="https://vo.uu.edu.ua/grade/report/grader/index.php?id=6774" TargetMode="External"/><Relationship Id="rId5034" Type="http://schemas.openxmlformats.org/officeDocument/2006/relationships/hyperlink" Target="https://vo.uu.edu.ua/grade/report/grader/index.php?id=6828" TargetMode="External"/><Relationship Id="rId947" Type="http://schemas.openxmlformats.org/officeDocument/2006/relationships/hyperlink" Target="https://vo.uu.edu.ua/grade/report/grader/index.php?id=16608" TargetMode="External"/><Relationship Id="rId1577" Type="http://schemas.openxmlformats.org/officeDocument/2006/relationships/hyperlink" Target="https://vo.uu.edu.ua/grade/report/grader/index.php?id=5669" TargetMode="External"/><Relationship Id="rId1784" Type="http://schemas.openxmlformats.org/officeDocument/2006/relationships/hyperlink" Target="https://vo.uu.edu.ua/grade/report/grader/index.php?id=9047" TargetMode="External"/><Relationship Id="rId1991" Type="http://schemas.openxmlformats.org/officeDocument/2006/relationships/hyperlink" Target="https://vo.uu.edu.ua/grade/report/grader/index.php?id=9637" TargetMode="External"/><Relationship Id="rId2628" Type="http://schemas.openxmlformats.org/officeDocument/2006/relationships/hyperlink" Target="https://vo.uu.edu.ua/grade/report/grader/index.php?id=8894" TargetMode="External"/><Relationship Id="rId2835" Type="http://schemas.openxmlformats.org/officeDocument/2006/relationships/hyperlink" Target="https://vo.uu.edu.ua/grade/report/grader/index.php?id=2269" TargetMode="External"/><Relationship Id="rId4190" Type="http://schemas.openxmlformats.org/officeDocument/2006/relationships/hyperlink" Target="https://vo.uu.edu.ua/grade/report/grader/index.php?id=6154" TargetMode="External"/><Relationship Id="rId5241" Type="http://schemas.openxmlformats.org/officeDocument/2006/relationships/hyperlink" Target="https://vo.uu.edu.ua/grade/report/grader/index.php?id=12810" TargetMode="External"/><Relationship Id="rId76" Type="http://schemas.openxmlformats.org/officeDocument/2006/relationships/hyperlink" Target="https://vo.uu.edu.ua/grade/report/grader/index.php?id=14769" TargetMode="External"/><Relationship Id="rId807" Type="http://schemas.openxmlformats.org/officeDocument/2006/relationships/hyperlink" Target="https://vo.uu.edu.ua/grade/report/grader/index.php?id=11833" TargetMode="External"/><Relationship Id="rId1437" Type="http://schemas.openxmlformats.org/officeDocument/2006/relationships/hyperlink" Target="https://vo.uu.edu.ua/grade/report/grader/index.php?id=12857" TargetMode="External"/><Relationship Id="rId1644" Type="http://schemas.openxmlformats.org/officeDocument/2006/relationships/hyperlink" Target="https://vo.uu.edu.ua/grade/report/grader/index.php?id=12247" TargetMode="External"/><Relationship Id="rId1851" Type="http://schemas.openxmlformats.org/officeDocument/2006/relationships/hyperlink" Target="https://vo.uu.edu.ua/grade/report/grader/index.php?id=15776" TargetMode="External"/><Relationship Id="rId2902" Type="http://schemas.openxmlformats.org/officeDocument/2006/relationships/hyperlink" Target="https://vo.uu.edu.ua/grade/report/grader/index.php?id=12719" TargetMode="External"/><Relationship Id="rId4050" Type="http://schemas.openxmlformats.org/officeDocument/2006/relationships/hyperlink" Target="https://vo.uu.edu.ua/grade/report/grader/index.php?id=12127" TargetMode="External"/><Relationship Id="rId5101" Type="http://schemas.openxmlformats.org/officeDocument/2006/relationships/hyperlink" Target="https://vo.uu.edu.ua/grade/report/grader/index.php?id=12202" TargetMode="External"/><Relationship Id="rId1504" Type="http://schemas.openxmlformats.org/officeDocument/2006/relationships/hyperlink" Target="https://vo.uu.edu.ua/grade/report/grader/index.php?id=4066" TargetMode="External"/><Relationship Id="rId1711" Type="http://schemas.openxmlformats.org/officeDocument/2006/relationships/hyperlink" Target="https://vo.uu.edu.ua/grade/report/grader/index.php?id=9097" TargetMode="External"/><Relationship Id="rId4867" Type="http://schemas.openxmlformats.org/officeDocument/2006/relationships/hyperlink" Target="https://vo.uu.edu.ua/grade/report/grader/index.php?id=15056" TargetMode="External"/><Relationship Id="rId3469" Type="http://schemas.openxmlformats.org/officeDocument/2006/relationships/hyperlink" Target="https://vo.uu.edu.ua/grade/report/grader/index.php?id=8147" TargetMode="External"/><Relationship Id="rId3676" Type="http://schemas.openxmlformats.org/officeDocument/2006/relationships/hyperlink" Target="https://vo.uu.edu.ua/grade/report/grader/index.php?id=13347" TargetMode="External"/><Relationship Id="rId597" Type="http://schemas.openxmlformats.org/officeDocument/2006/relationships/hyperlink" Target="https://vo.uu.edu.ua/grade/report/grader/index.php?id=10776" TargetMode="External"/><Relationship Id="rId2278" Type="http://schemas.openxmlformats.org/officeDocument/2006/relationships/hyperlink" Target="https://vo.uu.edu.ua/grade/report/grader/index.php?id=8602" TargetMode="External"/><Relationship Id="rId2485" Type="http://schemas.openxmlformats.org/officeDocument/2006/relationships/hyperlink" Target="https://vo.uu.edu.ua/grade/report/grader/index.php?id=8082" TargetMode="External"/><Relationship Id="rId3329" Type="http://schemas.openxmlformats.org/officeDocument/2006/relationships/hyperlink" Target="https://vo.uu.edu.ua/grade/report/grader/index.php?id=8564" TargetMode="External"/><Relationship Id="rId3883" Type="http://schemas.openxmlformats.org/officeDocument/2006/relationships/hyperlink" Target="https://vo.uu.edu.ua/grade/report/grader/index.php?id=6500" TargetMode="External"/><Relationship Id="rId4727" Type="http://schemas.openxmlformats.org/officeDocument/2006/relationships/hyperlink" Target="https://vo.uu.edu.ua/grade/report/grader/index.php?id=526" TargetMode="External"/><Relationship Id="rId4934" Type="http://schemas.openxmlformats.org/officeDocument/2006/relationships/hyperlink" Target="https://vo.uu.edu.ua/grade/report/grader/index.php?id=13876" TargetMode="External"/><Relationship Id="rId457" Type="http://schemas.openxmlformats.org/officeDocument/2006/relationships/hyperlink" Target="https://vo.uu.edu.ua/grade/report/grader/index.php?id=16107" TargetMode="External"/><Relationship Id="rId1087" Type="http://schemas.openxmlformats.org/officeDocument/2006/relationships/hyperlink" Target="https://vo.uu.edu.ua/grade/report/grader/index.php?id=11781" TargetMode="External"/><Relationship Id="rId1294" Type="http://schemas.openxmlformats.org/officeDocument/2006/relationships/hyperlink" Target="https://vo.uu.edu.ua/grade/report/grader/index.php?id=16086" TargetMode="External"/><Relationship Id="rId2138" Type="http://schemas.openxmlformats.org/officeDocument/2006/relationships/hyperlink" Target="https://vo.uu.edu.ua/grade/report/grader/index.php?id=1209" TargetMode="External"/><Relationship Id="rId2692" Type="http://schemas.openxmlformats.org/officeDocument/2006/relationships/hyperlink" Target="https://vo.uu.edu.ua/grade/report/grader/index.php?id=6703" TargetMode="External"/><Relationship Id="rId3536" Type="http://schemas.openxmlformats.org/officeDocument/2006/relationships/hyperlink" Target="https://vo.uu.edu.ua/grade/report/grader/index.php?id=12948" TargetMode="External"/><Relationship Id="rId3743" Type="http://schemas.openxmlformats.org/officeDocument/2006/relationships/hyperlink" Target="https://vo.uu.edu.ua/grade/report/grader/index.php?id=11075" TargetMode="External"/><Relationship Id="rId3950" Type="http://schemas.openxmlformats.org/officeDocument/2006/relationships/hyperlink" Target="https://vo.uu.edu.ua/grade/report/grader/index.php?id=16776" TargetMode="External"/><Relationship Id="rId664" Type="http://schemas.openxmlformats.org/officeDocument/2006/relationships/hyperlink" Target="https://vo.uu.edu.ua/grade/report/grader/index.php?id=16254" TargetMode="External"/><Relationship Id="rId871" Type="http://schemas.openxmlformats.org/officeDocument/2006/relationships/hyperlink" Target="https://vo.uu.edu.ua/grade/report/grader/index.php?id=14066" TargetMode="External"/><Relationship Id="rId2345" Type="http://schemas.openxmlformats.org/officeDocument/2006/relationships/hyperlink" Target="https://vo.uu.edu.ua/grade/report/grader/index.php?id=7521" TargetMode="External"/><Relationship Id="rId2552" Type="http://schemas.openxmlformats.org/officeDocument/2006/relationships/hyperlink" Target="https://vo.uu.edu.ua/grade/report/grader/index.php?id=13077" TargetMode="External"/><Relationship Id="rId3603" Type="http://schemas.openxmlformats.org/officeDocument/2006/relationships/hyperlink" Target="https://vo.uu.edu.ua/grade/report/grader/index.php?id=4192" TargetMode="External"/><Relationship Id="rId3810" Type="http://schemas.openxmlformats.org/officeDocument/2006/relationships/hyperlink" Target="https://vo.uu.edu.ua/grade/report/grader/index.php?id=16946" TargetMode="External"/><Relationship Id="rId317" Type="http://schemas.openxmlformats.org/officeDocument/2006/relationships/hyperlink" Target="https://vo.uu.edu.ua/grade/report/grader/index.php?id=16194" TargetMode="External"/><Relationship Id="rId524" Type="http://schemas.openxmlformats.org/officeDocument/2006/relationships/hyperlink" Target="https://vo.uu.edu.ua/grade/report/grader/index.php?id=13638" TargetMode="External"/><Relationship Id="rId731" Type="http://schemas.openxmlformats.org/officeDocument/2006/relationships/hyperlink" Target="https://vo.uu.edu.ua/grade/report/grader/index.php?id=11243" TargetMode="External"/><Relationship Id="rId1154" Type="http://schemas.openxmlformats.org/officeDocument/2006/relationships/hyperlink" Target="https://vo.uu.edu.ua/grade/report/grader/index.php?id=395" TargetMode="External"/><Relationship Id="rId1361" Type="http://schemas.openxmlformats.org/officeDocument/2006/relationships/hyperlink" Target="https://vo.uu.edu.ua/grade/report/grader/index.php?id=12466" TargetMode="External"/><Relationship Id="rId2205" Type="http://schemas.openxmlformats.org/officeDocument/2006/relationships/hyperlink" Target="https://vo.uu.edu.ua/grade/report/grader/index.php?id=17005" TargetMode="External"/><Relationship Id="rId2412" Type="http://schemas.openxmlformats.org/officeDocument/2006/relationships/hyperlink" Target="https://vo.uu.edu.ua/grade/report/grader/index.php?id=12923" TargetMode="External"/><Relationship Id="rId5568" Type="http://schemas.openxmlformats.org/officeDocument/2006/relationships/hyperlink" Target="https://vo.uu.edu.ua/grade/report/grader/index.php?id=16744" TargetMode="External"/><Relationship Id="rId1014" Type="http://schemas.openxmlformats.org/officeDocument/2006/relationships/hyperlink" Target="https://vo.uu.edu.ua/grade/report/grader/index.php?id=16688" TargetMode="External"/><Relationship Id="rId1221" Type="http://schemas.openxmlformats.org/officeDocument/2006/relationships/hyperlink" Target="https://vo.uu.edu.ua/grade/report/grader/index.php?id=9405" TargetMode="External"/><Relationship Id="rId4377" Type="http://schemas.openxmlformats.org/officeDocument/2006/relationships/hyperlink" Target="https://vo.uu.edu.ua/grade/report/grader/index.php?id=16500" TargetMode="External"/><Relationship Id="rId4584" Type="http://schemas.openxmlformats.org/officeDocument/2006/relationships/hyperlink" Target="https://vo.uu.edu.ua/grade/report/grader/index.php?id=6680" TargetMode="External"/><Relationship Id="rId4791" Type="http://schemas.openxmlformats.org/officeDocument/2006/relationships/hyperlink" Target="https://vo.uu.edu.ua/grade/report/grader/index.php?id=3840" TargetMode="External"/><Relationship Id="rId5428" Type="http://schemas.openxmlformats.org/officeDocument/2006/relationships/hyperlink" Target="https://vo.uu.edu.ua/grade/report/grader/index.php?id=7213" TargetMode="External"/><Relationship Id="rId3186" Type="http://schemas.openxmlformats.org/officeDocument/2006/relationships/hyperlink" Target="https://vo.uu.edu.ua/grade/report/grader/index.php?id=14095" TargetMode="External"/><Relationship Id="rId3393" Type="http://schemas.openxmlformats.org/officeDocument/2006/relationships/hyperlink" Target="https://vo.uu.edu.ua/grade/report/grader/index.php?id=9109" TargetMode="External"/><Relationship Id="rId4237" Type="http://schemas.openxmlformats.org/officeDocument/2006/relationships/hyperlink" Target="https://vo.uu.edu.ua/grade/report/grader/index.php?id=10955" TargetMode="External"/><Relationship Id="rId4444" Type="http://schemas.openxmlformats.org/officeDocument/2006/relationships/hyperlink" Target="https://vo.uu.edu.ua/grade/report/grader/index.php?id=8488" TargetMode="External"/><Relationship Id="rId4651" Type="http://schemas.openxmlformats.org/officeDocument/2006/relationships/hyperlink" Target="https://vo.uu.edu.ua/grade/report/grader/index.php?id=8732" TargetMode="External"/><Relationship Id="rId3046" Type="http://schemas.openxmlformats.org/officeDocument/2006/relationships/hyperlink" Target="https://vo.uu.edu.ua/grade/report/grader/index.php?id=2933" TargetMode="External"/><Relationship Id="rId3253" Type="http://schemas.openxmlformats.org/officeDocument/2006/relationships/hyperlink" Target="https://vo.uu.edu.ua/grade/report/grader/index.php?id=12246" TargetMode="External"/><Relationship Id="rId3460" Type="http://schemas.openxmlformats.org/officeDocument/2006/relationships/hyperlink" Target="https://vo.uu.edu.ua/grade/report/grader/index.php?id=2078" TargetMode="External"/><Relationship Id="rId4304" Type="http://schemas.openxmlformats.org/officeDocument/2006/relationships/hyperlink" Target="https://vo.uu.edu.ua/grade/report/grader/index.php?id=14398" TargetMode="External"/><Relationship Id="rId174" Type="http://schemas.openxmlformats.org/officeDocument/2006/relationships/hyperlink" Target="https://vo.uu.edu.ua/grade/report/grader/index.php?id=13109" TargetMode="External"/><Relationship Id="rId381" Type="http://schemas.openxmlformats.org/officeDocument/2006/relationships/hyperlink" Target="https://vo.uu.edu.ua/grade/report/grader/index.php?id=16985" TargetMode="External"/><Relationship Id="rId2062" Type="http://schemas.openxmlformats.org/officeDocument/2006/relationships/hyperlink" Target="https://vo.uu.edu.ua/grade/report/grader/index.php?id=573" TargetMode="External"/><Relationship Id="rId3113" Type="http://schemas.openxmlformats.org/officeDocument/2006/relationships/hyperlink" Target="https://vo.uu.edu.ua/grade/report/grader/index.php?id=10133" TargetMode="External"/><Relationship Id="rId4511" Type="http://schemas.openxmlformats.org/officeDocument/2006/relationships/hyperlink" Target="https://vo.uu.edu.ua/grade/report/grader/index.php?id=15907" TargetMode="External"/><Relationship Id="rId241" Type="http://schemas.openxmlformats.org/officeDocument/2006/relationships/hyperlink" Target="https://vo.uu.edu.ua/grade/report/grader/index.php?id=13864" TargetMode="External"/><Relationship Id="rId3320" Type="http://schemas.openxmlformats.org/officeDocument/2006/relationships/hyperlink" Target="https://vo.uu.edu.ua/grade/report/grader/index.php?id=8400" TargetMode="External"/><Relationship Id="rId5078" Type="http://schemas.openxmlformats.org/officeDocument/2006/relationships/hyperlink" Target="https://vo.uu.edu.ua/grade/report/grader/index.php?id=7345" TargetMode="External"/><Relationship Id="rId2879" Type="http://schemas.openxmlformats.org/officeDocument/2006/relationships/hyperlink" Target="https://vo.uu.edu.ua/grade/report/grader/index.php?id=10154" TargetMode="External"/><Relationship Id="rId5285" Type="http://schemas.openxmlformats.org/officeDocument/2006/relationships/hyperlink" Target="https://vo.uu.edu.ua/grade/report/grader/index.php?id=10646" TargetMode="External"/><Relationship Id="rId5492" Type="http://schemas.openxmlformats.org/officeDocument/2006/relationships/hyperlink" Target="https://vo.uu.edu.ua/grade/report/grader/index.php?id=3001" TargetMode="External"/><Relationship Id="rId101" Type="http://schemas.openxmlformats.org/officeDocument/2006/relationships/hyperlink" Target="https://vo.uu.edu.ua/grade/report/grader/index.php?id=10848" TargetMode="External"/><Relationship Id="rId1688" Type="http://schemas.openxmlformats.org/officeDocument/2006/relationships/hyperlink" Target="https://vo.uu.edu.ua/grade/report/grader/index.php?id=17078" TargetMode="External"/><Relationship Id="rId1895" Type="http://schemas.openxmlformats.org/officeDocument/2006/relationships/hyperlink" Target="https://vo.uu.edu.ua/grade/report/grader/index.php?id=7594" TargetMode="External"/><Relationship Id="rId2739" Type="http://schemas.openxmlformats.org/officeDocument/2006/relationships/hyperlink" Target="https://vo.uu.edu.ua/grade/report/grader/index.php?id=3806" TargetMode="External"/><Relationship Id="rId2946" Type="http://schemas.openxmlformats.org/officeDocument/2006/relationships/hyperlink" Target="https://vo.uu.edu.ua/grade/report/grader/index.php?id=7074" TargetMode="External"/><Relationship Id="rId4094" Type="http://schemas.openxmlformats.org/officeDocument/2006/relationships/hyperlink" Target="https://vo.uu.edu.ua/grade/report/grader/index.php?id=6807" TargetMode="External"/><Relationship Id="rId5145" Type="http://schemas.openxmlformats.org/officeDocument/2006/relationships/hyperlink" Target="https://vo.uu.edu.ua/grade/report/grader/index.php?id=13089" TargetMode="External"/><Relationship Id="rId5352" Type="http://schemas.openxmlformats.org/officeDocument/2006/relationships/hyperlink" Target="https://vo.uu.edu.ua/grade/report/grader/index.php?id=16216" TargetMode="External"/><Relationship Id="rId918" Type="http://schemas.openxmlformats.org/officeDocument/2006/relationships/hyperlink" Target="https://vo.uu.edu.ua/grade/report/grader/index.php?id=16204" TargetMode="External"/><Relationship Id="rId1548" Type="http://schemas.openxmlformats.org/officeDocument/2006/relationships/hyperlink" Target="https://vo.uu.edu.ua/grade/report/grader/index.php?id=4178" TargetMode="External"/><Relationship Id="rId1755" Type="http://schemas.openxmlformats.org/officeDocument/2006/relationships/hyperlink" Target="https://vo.uu.edu.ua/grade/report/grader/index.php?id=6760" TargetMode="External"/><Relationship Id="rId4161" Type="http://schemas.openxmlformats.org/officeDocument/2006/relationships/hyperlink" Target="https://vo.uu.edu.ua/grade/report/grader/index.php?id=14370" TargetMode="External"/><Relationship Id="rId5005" Type="http://schemas.openxmlformats.org/officeDocument/2006/relationships/hyperlink" Target="https://vo.uu.edu.ua/grade/report/grader/index.php?id=22" TargetMode="External"/><Relationship Id="rId5212" Type="http://schemas.openxmlformats.org/officeDocument/2006/relationships/hyperlink" Target="https://vo.uu.edu.ua/grade/report/grader/index.php?id=8004" TargetMode="External"/><Relationship Id="rId1408" Type="http://schemas.openxmlformats.org/officeDocument/2006/relationships/hyperlink" Target="https://vo.uu.edu.ua/grade/report/grader/index.php?id=6030" TargetMode="External"/><Relationship Id="rId1962" Type="http://schemas.openxmlformats.org/officeDocument/2006/relationships/hyperlink" Target="https://vo.uu.edu.ua/grade/report/grader/index.php?id=119" TargetMode="External"/><Relationship Id="rId2806" Type="http://schemas.openxmlformats.org/officeDocument/2006/relationships/hyperlink" Target="https://vo.uu.edu.ua/grade/report/grader/index.php?id=13820" TargetMode="External"/><Relationship Id="rId4021" Type="http://schemas.openxmlformats.org/officeDocument/2006/relationships/hyperlink" Target="https://vo.uu.edu.ua/grade/report/grader/index.php?id=232" TargetMode="External"/><Relationship Id="rId47" Type="http://schemas.openxmlformats.org/officeDocument/2006/relationships/hyperlink" Target="https://vo.uu.edu.ua/grade/report/grader/index.php?id=14740" TargetMode="External"/><Relationship Id="rId1615" Type="http://schemas.openxmlformats.org/officeDocument/2006/relationships/hyperlink" Target="https://vo.uu.edu.ua/grade/report/grader/index.php?id=11296" TargetMode="External"/><Relationship Id="rId1822" Type="http://schemas.openxmlformats.org/officeDocument/2006/relationships/hyperlink" Target="https://vo.uu.edu.ua/grade/report/grader/index.php?id=14539" TargetMode="External"/><Relationship Id="rId4978" Type="http://schemas.openxmlformats.org/officeDocument/2006/relationships/hyperlink" Target="https://vo.uu.edu.ua/grade/report/grader/index.php?id=4988" TargetMode="External"/><Relationship Id="rId3787" Type="http://schemas.openxmlformats.org/officeDocument/2006/relationships/hyperlink" Target="https://vo.uu.edu.ua/grade/report/grader/index.php?id=12751" TargetMode="External"/><Relationship Id="rId3994" Type="http://schemas.openxmlformats.org/officeDocument/2006/relationships/hyperlink" Target="https://vo.uu.edu.ua/grade/report/grader/index.php?id=1030" TargetMode="External"/><Relationship Id="rId4838" Type="http://schemas.openxmlformats.org/officeDocument/2006/relationships/hyperlink" Target="https://vo.uu.edu.ua/grade/report/grader/index.php?id=10257" TargetMode="External"/><Relationship Id="rId2389" Type="http://schemas.openxmlformats.org/officeDocument/2006/relationships/hyperlink" Target="https://vo.uu.edu.ua/grade/report/grader/index.php?id=10428" TargetMode="External"/><Relationship Id="rId2596" Type="http://schemas.openxmlformats.org/officeDocument/2006/relationships/hyperlink" Target="https://vo.uu.edu.ua/grade/report/grader/index.php?id=4901" TargetMode="External"/><Relationship Id="rId3647" Type="http://schemas.openxmlformats.org/officeDocument/2006/relationships/hyperlink" Target="https://vo.uu.edu.ua/grade/report/grader/index.php?id=6346" TargetMode="External"/><Relationship Id="rId3854" Type="http://schemas.openxmlformats.org/officeDocument/2006/relationships/hyperlink" Target="https://vo.uu.edu.ua/grade/report/grader/index.php?id=10450" TargetMode="External"/><Relationship Id="rId4905" Type="http://schemas.openxmlformats.org/officeDocument/2006/relationships/hyperlink" Target="https://vo.uu.edu.ua/grade/report/grader/index.php?id=2713" TargetMode="External"/><Relationship Id="rId568" Type="http://schemas.openxmlformats.org/officeDocument/2006/relationships/hyperlink" Target="https://vo.uu.edu.ua/grade/report/grader/index.php?id=15568" TargetMode="External"/><Relationship Id="rId775" Type="http://schemas.openxmlformats.org/officeDocument/2006/relationships/hyperlink" Target="https://vo.uu.edu.ua/grade/report/grader/index.php?id=10720" TargetMode="External"/><Relationship Id="rId982" Type="http://schemas.openxmlformats.org/officeDocument/2006/relationships/hyperlink" Target="https://vo.uu.edu.ua/grade/report/grader/index.php?id=16880" TargetMode="External"/><Relationship Id="rId1198" Type="http://schemas.openxmlformats.org/officeDocument/2006/relationships/hyperlink" Target="https://vo.uu.edu.ua/grade/report/grader/index.php?id=828" TargetMode="External"/><Relationship Id="rId2249" Type="http://schemas.openxmlformats.org/officeDocument/2006/relationships/hyperlink" Target="https://vo.uu.edu.ua/grade/report/grader/index.php?id=11985" TargetMode="External"/><Relationship Id="rId2456" Type="http://schemas.openxmlformats.org/officeDocument/2006/relationships/hyperlink" Target="https://vo.uu.edu.ua/grade/report/grader/index.php?id=6403" TargetMode="External"/><Relationship Id="rId2663" Type="http://schemas.openxmlformats.org/officeDocument/2006/relationships/hyperlink" Target="https://vo.uu.edu.ua/grade/report/grader/index.php?id=3231" TargetMode="External"/><Relationship Id="rId2870" Type="http://schemas.openxmlformats.org/officeDocument/2006/relationships/hyperlink" Target="https://vo.uu.edu.ua/grade/report/grader/index.php?id=8100" TargetMode="External"/><Relationship Id="rId3507" Type="http://schemas.openxmlformats.org/officeDocument/2006/relationships/hyperlink" Target="https://vo.uu.edu.ua/grade/report/grader/index.php?id=10388" TargetMode="External"/><Relationship Id="rId3714" Type="http://schemas.openxmlformats.org/officeDocument/2006/relationships/hyperlink" Target="https://vo.uu.edu.ua/grade/report/grader/index.php?id=6952" TargetMode="External"/><Relationship Id="rId3921" Type="http://schemas.openxmlformats.org/officeDocument/2006/relationships/hyperlink" Target="https://vo.uu.edu.ua/grade/report/grader/index.php?id=15011" TargetMode="External"/><Relationship Id="rId428" Type="http://schemas.openxmlformats.org/officeDocument/2006/relationships/hyperlink" Target="https://vo.uu.edu.ua/grade/report/grader/index.php?id=13824" TargetMode="External"/><Relationship Id="rId635" Type="http://schemas.openxmlformats.org/officeDocument/2006/relationships/hyperlink" Target="https://vo.uu.edu.ua/grade/report/grader/index.php?id=11508" TargetMode="External"/><Relationship Id="rId842" Type="http://schemas.openxmlformats.org/officeDocument/2006/relationships/hyperlink" Target="https://vo.uu.edu.ua/grade/report/grader/index.php?id=13124" TargetMode="External"/><Relationship Id="rId1058" Type="http://schemas.openxmlformats.org/officeDocument/2006/relationships/hyperlink" Target="https://vo.uu.edu.ua/grade/report/grader/index.php?id=13444" TargetMode="External"/><Relationship Id="rId1265" Type="http://schemas.openxmlformats.org/officeDocument/2006/relationships/hyperlink" Target="https://vo.uu.edu.ua/grade/report/grader/index.php?id=936" TargetMode="External"/><Relationship Id="rId1472" Type="http://schemas.openxmlformats.org/officeDocument/2006/relationships/hyperlink" Target="https://vo.uu.edu.ua/grade/report/grader/index.php?id=2189" TargetMode="External"/><Relationship Id="rId2109" Type="http://schemas.openxmlformats.org/officeDocument/2006/relationships/hyperlink" Target="https://vo.uu.edu.ua/grade/report/grader/index.php?id=4936" TargetMode="External"/><Relationship Id="rId2316" Type="http://schemas.openxmlformats.org/officeDocument/2006/relationships/hyperlink" Target="https://vo.uu.edu.ua/grade/report/grader/index.php?id=1232" TargetMode="External"/><Relationship Id="rId2523" Type="http://schemas.openxmlformats.org/officeDocument/2006/relationships/hyperlink" Target="https://vo.uu.edu.ua/grade/report/grader/index.php?id=9290" TargetMode="External"/><Relationship Id="rId2730" Type="http://schemas.openxmlformats.org/officeDocument/2006/relationships/hyperlink" Target="https://vo.uu.edu.ua/grade/report/grader/index.php?id=14668" TargetMode="External"/><Relationship Id="rId702" Type="http://schemas.openxmlformats.org/officeDocument/2006/relationships/hyperlink" Target="https://vo.uu.edu.ua/grade/report/grader/index.php?id=13339" TargetMode="External"/><Relationship Id="rId1125" Type="http://schemas.openxmlformats.org/officeDocument/2006/relationships/hyperlink" Target="https://vo.uu.edu.ua/grade/report/grader/index.php?id=13889" TargetMode="External"/><Relationship Id="rId1332" Type="http://schemas.openxmlformats.org/officeDocument/2006/relationships/hyperlink" Target="https://vo.uu.edu.ua/grade/report/grader/index.php?id=11126" TargetMode="External"/><Relationship Id="rId4488" Type="http://schemas.openxmlformats.org/officeDocument/2006/relationships/hyperlink" Target="https://vo.uu.edu.ua/grade/report/grader/index.php?id=13813" TargetMode="External"/><Relationship Id="rId4695" Type="http://schemas.openxmlformats.org/officeDocument/2006/relationships/hyperlink" Target="https://vo.uu.edu.ua/grade/report/grader/index.php?id=12382" TargetMode="External"/><Relationship Id="rId5539" Type="http://schemas.openxmlformats.org/officeDocument/2006/relationships/hyperlink" Target="https://vo.uu.edu.ua/grade/report/grader/index.php?id=11544" TargetMode="External"/><Relationship Id="rId3297" Type="http://schemas.openxmlformats.org/officeDocument/2006/relationships/hyperlink" Target="https://vo.uu.edu.ua/grade/report/grader/index.php?id=3873" TargetMode="External"/><Relationship Id="rId4348" Type="http://schemas.openxmlformats.org/officeDocument/2006/relationships/hyperlink" Target="https://vo.uu.edu.ua/grade/report/grader/index.php?id=14529" TargetMode="External"/><Relationship Id="rId3157" Type="http://schemas.openxmlformats.org/officeDocument/2006/relationships/hyperlink" Target="https://vo.uu.edu.ua/grade/report/grader/index.php?id=12685" TargetMode="External"/><Relationship Id="rId4555" Type="http://schemas.openxmlformats.org/officeDocument/2006/relationships/hyperlink" Target="https://vo.uu.edu.ua/grade/report/grader/index.php?id=3085" TargetMode="External"/><Relationship Id="rId4762" Type="http://schemas.openxmlformats.org/officeDocument/2006/relationships/hyperlink" Target="https://vo.uu.edu.ua/grade/report/grader/index.php?id=13952" TargetMode="External"/><Relationship Id="rId5606" Type="http://schemas.openxmlformats.org/officeDocument/2006/relationships/hyperlink" Target="https://vo.uu.edu.ua/grade/report/grader/index.php?id=8930" TargetMode="External"/><Relationship Id="rId285" Type="http://schemas.openxmlformats.org/officeDocument/2006/relationships/hyperlink" Target="https://vo.uu.edu.ua/grade/report/grader/index.php?id=16147" TargetMode="External"/><Relationship Id="rId3364" Type="http://schemas.openxmlformats.org/officeDocument/2006/relationships/hyperlink" Target="https://vo.uu.edu.ua/grade/report/grader/index.php?id=7272" TargetMode="External"/><Relationship Id="rId3571" Type="http://schemas.openxmlformats.org/officeDocument/2006/relationships/hyperlink" Target="https://vo.uu.edu.ua/grade/report/grader/index.php?id=4555" TargetMode="External"/><Relationship Id="rId4208" Type="http://schemas.openxmlformats.org/officeDocument/2006/relationships/hyperlink" Target="https://vo.uu.edu.ua/grade/report/grader/index.php?id=7385" TargetMode="External"/><Relationship Id="rId4415" Type="http://schemas.openxmlformats.org/officeDocument/2006/relationships/hyperlink" Target="https://vo.uu.edu.ua/grade/report/grader/index.php?id=787" TargetMode="External"/><Relationship Id="rId4622" Type="http://schemas.openxmlformats.org/officeDocument/2006/relationships/hyperlink" Target="https://vo.uu.edu.ua/grade/report/grader/index.php?id=13505" TargetMode="External"/><Relationship Id="rId492" Type="http://schemas.openxmlformats.org/officeDocument/2006/relationships/hyperlink" Target="https://vo.uu.edu.ua/grade/report/grader/index.php?id=12282" TargetMode="External"/><Relationship Id="rId2173" Type="http://schemas.openxmlformats.org/officeDocument/2006/relationships/hyperlink" Target="https://vo.uu.edu.ua/grade/report/grader/index.php?id=1204" TargetMode="External"/><Relationship Id="rId2380" Type="http://schemas.openxmlformats.org/officeDocument/2006/relationships/hyperlink" Target="https://vo.uu.edu.ua/grade/report/grader/index.php?id=8868" TargetMode="External"/><Relationship Id="rId3017" Type="http://schemas.openxmlformats.org/officeDocument/2006/relationships/hyperlink" Target="https://vo.uu.edu.ua/grade/report/grader/index.php?id=544" TargetMode="External"/><Relationship Id="rId3224" Type="http://schemas.openxmlformats.org/officeDocument/2006/relationships/hyperlink" Target="https://vo.uu.edu.ua/grade/report/grader/index.php?id=2057" TargetMode="External"/><Relationship Id="rId3431" Type="http://schemas.openxmlformats.org/officeDocument/2006/relationships/hyperlink" Target="https://vo.uu.edu.ua/grade/report/grader/index.php?id=11879" TargetMode="External"/><Relationship Id="rId145" Type="http://schemas.openxmlformats.org/officeDocument/2006/relationships/hyperlink" Target="https://vo.uu.edu.ua/grade/report/grader/index.php?id=11631" TargetMode="External"/><Relationship Id="rId352" Type="http://schemas.openxmlformats.org/officeDocument/2006/relationships/hyperlink" Target="https://vo.uu.edu.ua/grade/report/grader/index.php?id=16641" TargetMode="External"/><Relationship Id="rId2033" Type="http://schemas.openxmlformats.org/officeDocument/2006/relationships/hyperlink" Target="https://vo.uu.edu.ua/grade/report/grader/index.php?id=4827" TargetMode="External"/><Relationship Id="rId2240" Type="http://schemas.openxmlformats.org/officeDocument/2006/relationships/hyperlink" Target="https://vo.uu.edu.ua/grade/report/grader/index.php?id=9610" TargetMode="External"/><Relationship Id="rId5189" Type="http://schemas.openxmlformats.org/officeDocument/2006/relationships/hyperlink" Target="https://vo.uu.edu.ua/grade/report/grader/index.php?id=16552" TargetMode="External"/><Relationship Id="rId5396" Type="http://schemas.openxmlformats.org/officeDocument/2006/relationships/hyperlink" Target="https://vo.uu.edu.ua/grade/report/grader/index.php?id=9179" TargetMode="External"/><Relationship Id="rId212" Type="http://schemas.openxmlformats.org/officeDocument/2006/relationships/hyperlink" Target="https://vo.uu.edu.ua/grade/report/grader/index.php?id=13522" TargetMode="External"/><Relationship Id="rId1799" Type="http://schemas.openxmlformats.org/officeDocument/2006/relationships/hyperlink" Target="https://vo.uu.edu.ua/grade/report/grader/index.php?id=11787" TargetMode="External"/><Relationship Id="rId2100" Type="http://schemas.openxmlformats.org/officeDocument/2006/relationships/hyperlink" Target="https://vo.uu.edu.ua/grade/report/grader/index.php?id=77" TargetMode="External"/><Relationship Id="rId5049" Type="http://schemas.openxmlformats.org/officeDocument/2006/relationships/hyperlink" Target="https://vo.uu.edu.ua/grade/report/grader/index.php?id=12393" TargetMode="External"/><Relationship Id="rId5256" Type="http://schemas.openxmlformats.org/officeDocument/2006/relationships/hyperlink" Target="https://vo.uu.edu.ua/grade/report/grader/index.php?id=11949" TargetMode="External"/><Relationship Id="rId5463" Type="http://schemas.openxmlformats.org/officeDocument/2006/relationships/hyperlink" Target="https://vo.uu.edu.ua/grade/report/grader/index.php?id=8909" TargetMode="External"/><Relationship Id="rId4065" Type="http://schemas.openxmlformats.org/officeDocument/2006/relationships/hyperlink" Target="https://vo.uu.edu.ua/grade/report/grader/index.php?id=13136" TargetMode="External"/><Relationship Id="rId4272" Type="http://schemas.openxmlformats.org/officeDocument/2006/relationships/hyperlink" Target="https://vo.uu.edu.ua/grade/report/grader/index.php?id=12009" TargetMode="External"/><Relationship Id="rId5116" Type="http://schemas.openxmlformats.org/officeDocument/2006/relationships/hyperlink" Target="https://vo.uu.edu.ua/grade/report/grader/index.php?id=15366" TargetMode="External"/><Relationship Id="rId5323" Type="http://schemas.openxmlformats.org/officeDocument/2006/relationships/hyperlink" Target="https://vo.uu.edu.ua/grade/report/grader/index.php?id=13342" TargetMode="External"/><Relationship Id="rId1659" Type="http://schemas.openxmlformats.org/officeDocument/2006/relationships/hyperlink" Target="https://vo.uu.edu.ua/grade/report/grader/index.php?id=12875" TargetMode="External"/><Relationship Id="rId1866" Type="http://schemas.openxmlformats.org/officeDocument/2006/relationships/hyperlink" Target="https://vo.uu.edu.ua/grade/report/grader/index.php?id=16290" TargetMode="External"/><Relationship Id="rId2917" Type="http://schemas.openxmlformats.org/officeDocument/2006/relationships/hyperlink" Target="https://vo.uu.edu.ua/grade/report/grader/index.php?id=2441" TargetMode="External"/><Relationship Id="rId3081" Type="http://schemas.openxmlformats.org/officeDocument/2006/relationships/hyperlink" Target="https://vo.uu.edu.ua/grade/report/grader/index.php?id=6456" TargetMode="External"/><Relationship Id="rId4132" Type="http://schemas.openxmlformats.org/officeDocument/2006/relationships/hyperlink" Target="https://vo.uu.edu.ua/grade/report/grader/index.php?id=11413" TargetMode="External"/><Relationship Id="rId5530" Type="http://schemas.openxmlformats.org/officeDocument/2006/relationships/hyperlink" Target="https://vo.uu.edu.ua/grade/report/grader/index.php?id=10205" TargetMode="External"/><Relationship Id="rId1519" Type="http://schemas.openxmlformats.org/officeDocument/2006/relationships/hyperlink" Target="https://vo.uu.edu.ua/grade/report/grader/index.php?id=4114" TargetMode="External"/><Relationship Id="rId1726" Type="http://schemas.openxmlformats.org/officeDocument/2006/relationships/hyperlink" Target="https://vo.uu.edu.ua/grade/report/grader/index.php?id=16208" TargetMode="External"/><Relationship Id="rId1933" Type="http://schemas.openxmlformats.org/officeDocument/2006/relationships/hyperlink" Target="https://vo.uu.edu.ua/grade/report/grader/index.php?id=1554" TargetMode="External"/><Relationship Id="rId18" Type="http://schemas.openxmlformats.org/officeDocument/2006/relationships/hyperlink" Target="https://vo.uu.edu.ua/grade/report/grader/index.php?id=14711" TargetMode="External"/><Relationship Id="rId3898" Type="http://schemas.openxmlformats.org/officeDocument/2006/relationships/hyperlink" Target="https://vo.uu.edu.ua/grade/report/grader/index.php?id=9830" TargetMode="External"/><Relationship Id="rId4949" Type="http://schemas.openxmlformats.org/officeDocument/2006/relationships/hyperlink" Target="https://vo.uu.edu.ua/grade/report/grader/index.php?id=16797" TargetMode="External"/><Relationship Id="rId3758" Type="http://schemas.openxmlformats.org/officeDocument/2006/relationships/hyperlink" Target="https://vo.uu.edu.ua/grade/report/grader/index.php?id=12028" TargetMode="External"/><Relationship Id="rId3965" Type="http://schemas.openxmlformats.org/officeDocument/2006/relationships/hyperlink" Target="https://vo.uu.edu.ua/grade/report/grader/index.php?id=16791" TargetMode="External"/><Relationship Id="rId4809" Type="http://schemas.openxmlformats.org/officeDocument/2006/relationships/hyperlink" Target="https://vo.uu.edu.ua/grade/report/grader/index.php?id=8305" TargetMode="External"/><Relationship Id="rId679" Type="http://schemas.openxmlformats.org/officeDocument/2006/relationships/hyperlink" Target="https://vo.uu.edu.ua/grade/report/grader/index.php?id=16305" TargetMode="External"/><Relationship Id="rId886" Type="http://schemas.openxmlformats.org/officeDocument/2006/relationships/hyperlink" Target="https://vo.uu.edu.ua/grade/report/grader/index.php?id=14322" TargetMode="External"/><Relationship Id="rId2567" Type="http://schemas.openxmlformats.org/officeDocument/2006/relationships/hyperlink" Target="https://vo.uu.edu.ua/grade/report/grader/index.php?id=4509" TargetMode="External"/><Relationship Id="rId2774" Type="http://schemas.openxmlformats.org/officeDocument/2006/relationships/hyperlink" Target="https://vo.uu.edu.ua/grade/report/grader/index.php?id=8383" TargetMode="External"/><Relationship Id="rId3618" Type="http://schemas.openxmlformats.org/officeDocument/2006/relationships/hyperlink" Target="https://vo.uu.edu.ua/grade/report/grader/index.php?id=5644" TargetMode="External"/><Relationship Id="rId5180" Type="http://schemas.openxmlformats.org/officeDocument/2006/relationships/hyperlink" Target="https://vo.uu.edu.ua/grade/report/grader/index.php?id=14610" TargetMode="External"/><Relationship Id="rId2" Type="http://schemas.openxmlformats.org/officeDocument/2006/relationships/hyperlink" Target="https://vo.uu.edu.ua/grade/report/grader/index.php?id=14555" TargetMode="External"/><Relationship Id="rId539" Type="http://schemas.openxmlformats.org/officeDocument/2006/relationships/hyperlink" Target="https://vo.uu.edu.ua/grade/report/grader/index.php?id=13962" TargetMode="External"/><Relationship Id="rId746" Type="http://schemas.openxmlformats.org/officeDocument/2006/relationships/hyperlink" Target="https://vo.uu.edu.ua/grade/report/grader/index.php?id=11317" TargetMode="External"/><Relationship Id="rId1169" Type="http://schemas.openxmlformats.org/officeDocument/2006/relationships/hyperlink" Target="https://vo.uu.edu.ua/grade/report/grader/index.php?id=10828" TargetMode="External"/><Relationship Id="rId1376" Type="http://schemas.openxmlformats.org/officeDocument/2006/relationships/hyperlink" Target="https://vo.uu.edu.ua/grade/report/grader/index.php?id=12756" TargetMode="External"/><Relationship Id="rId1583" Type="http://schemas.openxmlformats.org/officeDocument/2006/relationships/hyperlink" Target="https://vo.uu.edu.ua/grade/report/grader/index.php?id=6253" TargetMode="External"/><Relationship Id="rId2427" Type="http://schemas.openxmlformats.org/officeDocument/2006/relationships/hyperlink" Target="https://vo.uu.edu.ua/grade/report/grader/index.php?id=15289" TargetMode="External"/><Relationship Id="rId2981" Type="http://schemas.openxmlformats.org/officeDocument/2006/relationships/hyperlink" Target="https://vo.uu.edu.ua/grade/report/grader/index.php?id=14995" TargetMode="External"/><Relationship Id="rId3825" Type="http://schemas.openxmlformats.org/officeDocument/2006/relationships/hyperlink" Target="https://vo.uu.edu.ua/grade/report/grader/index.php?id=6784" TargetMode="External"/><Relationship Id="rId5040" Type="http://schemas.openxmlformats.org/officeDocument/2006/relationships/hyperlink" Target="https://vo.uu.edu.ua/grade/report/grader/index.php?id=8429" TargetMode="External"/><Relationship Id="rId953" Type="http://schemas.openxmlformats.org/officeDocument/2006/relationships/hyperlink" Target="https://vo.uu.edu.ua/grade/report/grader/index.php?id=16614" TargetMode="External"/><Relationship Id="rId1029" Type="http://schemas.openxmlformats.org/officeDocument/2006/relationships/hyperlink" Target="https://vo.uu.edu.ua/grade/report/grader/index.php?id=13837" TargetMode="External"/><Relationship Id="rId1236" Type="http://schemas.openxmlformats.org/officeDocument/2006/relationships/hyperlink" Target="https://vo.uu.edu.ua/grade/report/grader/index.php?id=12744" TargetMode="External"/><Relationship Id="rId1790" Type="http://schemas.openxmlformats.org/officeDocument/2006/relationships/hyperlink" Target="https://vo.uu.edu.ua/grade/report/grader/index.php?id=10656" TargetMode="External"/><Relationship Id="rId2634" Type="http://schemas.openxmlformats.org/officeDocument/2006/relationships/hyperlink" Target="https://vo.uu.edu.ua/grade/report/grader/index.php?id=8945" TargetMode="External"/><Relationship Id="rId2841" Type="http://schemas.openxmlformats.org/officeDocument/2006/relationships/hyperlink" Target="https://vo.uu.edu.ua/grade/report/grader/index.php?id=4051" TargetMode="External"/><Relationship Id="rId82" Type="http://schemas.openxmlformats.org/officeDocument/2006/relationships/hyperlink" Target="https://vo.uu.edu.ua/grade/report/grader/index.php?id=14775" TargetMode="External"/><Relationship Id="rId606" Type="http://schemas.openxmlformats.org/officeDocument/2006/relationships/hyperlink" Target="https://vo.uu.edu.ua/grade/report/grader/index.php?id=10790" TargetMode="External"/><Relationship Id="rId813" Type="http://schemas.openxmlformats.org/officeDocument/2006/relationships/hyperlink" Target="https://vo.uu.edu.ua/grade/report/grader/index.php?id=11846" TargetMode="External"/><Relationship Id="rId1443" Type="http://schemas.openxmlformats.org/officeDocument/2006/relationships/hyperlink" Target="https://vo.uu.edu.ua/grade/report/grader/index.php?id=15992" TargetMode="External"/><Relationship Id="rId1650" Type="http://schemas.openxmlformats.org/officeDocument/2006/relationships/hyperlink" Target="https://vo.uu.edu.ua/grade/report/grader/index.php?id=12253" TargetMode="External"/><Relationship Id="rId2701" Type="http://schemas.openxmlformats.org/officeDocument/2006/relationships/hyperlink" Target="https://vo.uu.edu.ua/grade/report/grader/index.php?id=8157" TargetMode="External"/><Relationship Id="rId4599" Type="http://schemas.openxmlformats.org/officeDocument/2006/relationships/hyperlink" Target="https://vo.uu.edu.ua/grade/report/grader/index.php?id=9513" TargetMode="External"/><Relationship Id="rId1303" Type="http://schemas.openxmlformats.org/officeDocument/2006/relationships/hyperlink" Target="https://vo.uu.edu.ua/grade/report/grader/index.php?id=16101" TargetMode="External"/><Relationship Id="rId1510" Type="http://schemas.openxmlformats.org/officeDocument/2006/relationships/hyperlink" Target="https://vo.uu.edu.ua/grade/report/grader/index.php?id=4091" TargetMode="External"/><Relationship Id="rId4459" Type="http://schemas.openxmlformats.org/officeDocument/2006/relationships/hyperlink" Target="https://vo.uu.edu.ua/grade/report/grader/index.php?id=10026" TargetMode="External"/><Relationship Id="rId4666" Type="http://schemas.openxmlformats.org/officeDocument/2006/relationships/hyperlink" Target="https://vo.uu.edu.ua/grade/report/grader/index.php?id=11089" TargetMode="External"/><Relationship Id="rId4873" Type="http://schemas.openxmlformats.org/officeDocument/2006/relationships/hyperlink" Target="https://vo.uu.edu.ua/grade/report/grader/index.php?id=15525" TargetMode="External"/><Relationship Id="rId3268" Type="http://schemas.openxmlformats.org/officeDocument/2006/relationships/hyperlink" Target="https://vo.uu.edu.ua/grade/report/grader/index.php?id=13482" TargetMode="External"/><Relationship Id="rId3475" Type="http://schemas.openxmlformats.org/officeDocument/2006/relationships/hyperlink" Target="https://vo.uu.edu.ua/grade/report/grader/index.php?id=8322" TargetMode="External"/><Relationship Id="rId3682" Type="http://schemas.openxmlformats.org/officeDocument/2006/relationships/hyperlink" Target="https://vo.uu.edu.ua/grade/report/grader/index.php?id=1879" TargetMode="External"/><Relationship Id="rId4319" Type="http://schemas.openxmlformats.org/officeDocument/2006/relationships/hyperlink" Target="https://vo.uu.edu.ua/grade/report/grader/index.php?id=14486" TargetMode="External"/><Relationship Id="rId4526" Type="http://schemas.openxmlformats.org/officeDocument/2006/relationships/hyperlink" Target="https://vo.uu.edu.ua/grade/report/grader/index.php?id=6649" TargetMode="External"/><Relationship Id="rId4733" Type="http://schemas.openxmlformats.org/officeDocument/2006/relationships/hyperlink" Target="https://vo.uu.edu.ua/grade/report/grader/index.php?id=5063" TargetMode="External"/><Relationship Id="rId4940" Type="http://schemas.openxmlformats.org/officeDocument/2006/relationships/hyperlink" Target="https://vo.uu.edu.ua/grade/report/grader/index.php?id=15625" TargetMode="External"/><Relationship Id="rId189" Type="http://schemas.openxmlformats.org/officeDocument/2006/relationships/hyperlink" Target="https://vo.uu.edu.ua/grade/report/grader/index.php?id=13165" TargetMode="External"/><Relationship Id="rId396" Type="http://schemas.openxmlformats.org/officeDocument/2006/relationships/hyperlink" Target="https://vo.uu.edu.ua/grade/report/grader/index.php?id=17063" TargetMode="External"/><Relationship Id="rId2077" Type="http://schemas.openxmlformats.org/officeDocument/2006/relationships/hyperlink" Target="https://vo.uu.edu.ua/grade/report/grader/index.php?id=10370" TargetMode="External"/><Relationship Id="rId2284" Type="http://schemas.openxmlformats.org/officeDocument/2006/relationships/hyperlink" Target="https://vo.uu.edu.ua/grade/report/grader/index.php?id=9974" TargetMode="External"/><Relationship Id="rId2491" Type="http://schemas.openxmlformats.org/officeDocument/2006/relationships/hyperlink" Target="https://vo.uu.edu.ua/grade/report/grader/index.php?id=8664" TargetMode="External"/><Relationship Id="rId3128" Type="http://schemas.openxmlformats.org/officeDocument/2006/relationships/hyperlink" Target="https://vo.uu.edu.ua/grade/report/grader/index.php?id=10172" TargetMode="External"/><Relationship Id="rId3335" Type="http://schemas.openxmlformats.org/officeDocument/2006/relationships/hyperlink" Target="https://vo.uu.edu.ua/grade/report/grader/index.php?id=9958" TargetMode="External"/><Relationship Id="rId3542" Type="http://schemas.openxmlformats.org/officeDocument/2006/relationships/hyperlink" Target="https://vo.uu.edu.ua/grade/report/grader/index.php?id=15947" TargetMode="External"/><Relationship Id="rId256" Type="http://schemas.openxmlformats.org/officeDocument/2006/relationships/hyperlink" Target="https://vo.uu.edu.ua/grade/report/grader/index.php?id=15110" TargetMode="External"/><Relationship Id="rId463" Type="http://schemas.openxmlformats.org/officeDocument/2006/relationships/hyperlink" Target="https://vo.uu.edu.ua/grade/report/grader/index.php?id=16585" TargetMode="External"/><Relationship Id="rId670" Type="http://schemas.openxmlformats.org/officeDocument/2006/relationships/hyperlink" Target="https://vo.uu.edu.ua/grade/report/grader/index.php?id=16264" TargetMode="External"/><Relationship Id="rId1093" Type="http://schemas.openxmlformats.org/officeDocument/2006/relationships/hyperlink" Target="https://vo.uu.edu.ua/grade/report/grader/index.php?id=12782" TargetMode="External"/><Relationship Id="rId2144" Type="http://schemas.openxmlformats.org/officeDocument/2006/relationships/hyperlink" Target="https://vo.uu.edu.ua/grade/report/grader/index.php?id=6659" TargetMode="External"/><Relationship Id="rId2351" Type="http://schemas.openxmlformats.org/officeDocument/2006/relationships/hyperlink" Target="https://vo.uu.edu.ua/grade/report/grader/index.php?id=7527" TargetMode="External"/><Relationship Id="rId3402" Type="http://schemas.openxmlformats.org/officeDocument/2006/relationships/hyperlink" Target="https://vo.uu.edu.ua/grade/report/grader/index.php?id=11660" TargetMode="External"/><Relationship Id="rId4800" Type="http://schemas.openxmlformats.org/officeDocument/2006/relationships/hyperlink" Target="https://vo.uu.edu.ua/grade/report/grader/index.php?id=5119" TargetMode="External"/><Relationship Id="rId116" Type="http://schemas.openxmlformats.org/officeDocument/2006/relationships/hyperlink" Target="https://vo.uu.edu.ua/grade/report/grader/index.php?id=10939" TargetMode="External"/><Relationship Id="rId323" Type="http://schemas.openxmlformats.org/officeDocument/2006/relationships/hyperlink" Target="https://vo.uu.edu.ua/grade/report/grader/index.php?id=16294" TargetMode="External"/><Relationship Id="rId530" Type="http://schemas.openxmlformats.org/officeDocument/2006/relationships/hyperlink" Target="https://vo.uu.edu.ua/grade/report/grader/index.php?id=13953" TargetMode="External"/><Relationship Id="rId1160" Type="http://schemas.openxmlformats.org/officeDocument/2006/relationships/hyperlink" Target="https://vo.uu.edu.ua/grade/report/grader/index.php?id=415" TargetMode="External"/><Relationship Id="rId2004" Type="http://schemas.openxmlformats.org/officeDocument/2006/relationships/hyperlink" Target="https://vo.uu.edu.ua/grade/report/grader/index.php?id=13101" TargetMode="External"/><Relationship Id="rId2211" Type="http://schemas.openxmlformats.org/officeDocument/2006/relationships/hyperlink" Target="https://vo.uu.edu.ua/grade/report/grader/index.php?id=17011" TargetMode="External"/><Relationship Id="rId5367" Type="http://schemas.openxmlformats.org/officeDocument/2006/relationships/hyperlink" Target="https://vo.uu.edu.ua/grade/report/grader/index.php?id=17051" TargetMode="External"/><Relationship Id="rId4176" Type="http://schemas.openxmlformats.org/officeDocument/2006/relationships/hyperlink" Target="https://vo.uu.edu.ua/grade/report/grader/index.php?id=16243" TargetMode="External"/><Relationship Id="rId5574" Type="http://schemas.openxmlformats.org/officeDocument/2006/relationships/hyperlink" Target="https://vo.uu.edu.ua/grade/report/grader/index.php?id=16801" TargetMode="External"/><Relationship Id="rId1020" Type="http://schemas.openxmlformats.org/officeDocument/2006/relationships/hyperlink" Target="https://vo.uu.edu.ua/grade/report/grader/index.php?id=16694" TargetMode="External"/><Relationship Id="rId1977" Type="http://schemas.openxmlformats.org/officeDocument/2006/relationships/hyperlink" Target="https://vo.uu.edu.ua/grade/report/grader/index.php?id=5657" TargetMode="External"/><Relationship Id="rId4383" Type="http://schemas.openxmlformats.org/officeDocument/2006/relationships/hyperlink" Target="https://vo.uu.edu.ua/grade/report/grader/index.php?id=16506" TargetMode="External"/><Relationship Id="rId4590" Type="http://schemas.openxmlformats.org/officeDocument/2006/relationships/hyperlink" Target="https://vo.uu.edu.ua/grade/report/grader/index.php?id=7484" TargetMode="External"/><Relationship Id="rId5227" Type="http://schemas.openxmlformats.org/officeDocument/2006/relationships/hyperlink" Target="https://vo.uu.edu.ua/grade/report/grader/index.php?id=9065" TargetMode="External"/><Relationship Id="rId5434" Type="http://schemas.openxmlformats.org/officeDocument/2006/relationships/hyperlink" Target="https://vo.uu.edu.ua/grade/report/grader/index.php?id=7224" TargetMode="External"/><Relationship Id="rId1837" Type="http://schemas.openxmlformats.org/officeDocument/2006/relationships/hyperlink" Target="https://vo.uu.edu.ua/grade/report/grader/index.php?id=15268" TargetMode="External"/><Relationship Id="rId3192" Type="http://schemas.openxmlformats.org/officeDocument/2006/relationships/hyperlink" Target="https://vo.uu.edu.ua/grade/report/grader/index.php?id=14955" TargetMode="External"/><Relationship Id="rId4036" Type="http://schemas.openxmlformats.org/officeDocument/2006/relationships/hyperlink" Target="https://vo.uu.edu.ua/grade/report/grader/index.php?id=433" TargetMode="External"/><Relationship Id="rId4243" Type="http://schemas.openxmlformats.org/officeDocument/2006/relationships/hyperlink" Target="https://vo.uu.edu.ua/grade/report/grader/index.php?id=11579" TargetMode="External"/><Relationship Id="rId4450" Type="http://schemas.openxmlformats.org/officeDocument/2006/relationships/hyperlink" Target="https://vo.uu.edu.ua/grade/report/grader/index.php?id=9633" TargetMode="External"/><Relationship Id="rId5501" Type="http://schemas.openxmlformats.org/officeDocument/2006/relationships/hyperlink" Target="https://vo.uu.edu.ua/grade/report/grader/index.php?id=7972" TargetMode="External"/><Relationship Id="rId3052" Type="http://schemas.openxmlformats.org/officeDocument/2006/relationships/hyperlink" Target="https://vo.uu.edu.ua/grade/report/grader/index.php?id=4215" TargetMode="External"/><Relationship Id="rId4103" Type="http://schemas.openxmlformats.org/officeDocument/2006/relationships/hyperlink" Target="https://vo.uu.edu.ua/grade/report/grader/index.php?id=7927" TargetMode="External"/><Relationship Id="rId4310" Type="http://schemas.openxmlformats.org/officeDocument/2006/relationships/hyperlink" Target="https://vo.uu.edu.ua/grade/report/grader/index.php?id=14420" TargetMode="External"/><Relationship Id="rId180" Type="http://schemas.openxmlformats.org/officeDocument/2006/relationships/hyperlink" Target="https://vo.uu.edu.ua/grade/report/grader/index.php?id=13120" TargetMode="External"/><Relationship Id="rId1904" Type="http://schemas.openxmlformats.org/officeDocument/2006/relationships/hyperlink" Target="https://vo.uu.edu.ua/grade/report/grader/index.php?id=10406" TargetMode="External"/><Relationship Id="rId3869" Type="http://schemas.openxmlformats.org/officeDocument/2006/relationships/hyperlink" Target="https://vo.uu.edu.ua/grade/report/grader/index.php?id=16809" TargetMode="External"/><Relationship Id="rId5084" Type="http://schemas.openxmlformats.org/officeDocument/2006/relationships/hyperlink" Target="https://vo.uu.edu.ua/grade/report/grader/index.php?id=7351" TargetMode="External"/><Relationship Id="rId5291" Type="http://schemas.openxmlformats.org/officeDocument/2006/relationships/hyperlink" Target="https://vo.uu.edu.ua/grade/report/grader/index.php?id=10834" TargetMode="External"/><Relationship Id="rId997" Type="http://schemas.openxmlformats.org/officeDocument/2006/relationships/hyperlink" Target="https://vo.uu.edu.ua/grade/report/grader/index.php?id=11372" TargetMode="External"/><Relationship Id="rId2678" Type="http://schemas.openxmlformats.org/officeDocument/2006/relationships/hyperlink" Target="https://vo.uu.edu.ua/grade/report/grader/index.php?id=5168" TargetMode="External"/><Relationship Id="rId2885" Type="http://schemas.openxmlformats.org/officeDocument/2006/relationships/hyperlink" Target="https://vo.uu.edu.ua/grade/report/grader/index.php?id=10160" TargetMode="External"/><Relationship Id="rId3729" Type="http://schemas.openxmlformats.org/officeDocument/2006/relationships/hyperlink" Target="https://vo.uu.edu.ua/grade/report/grader/index.php?id=11057" TargetMode="External"/><Relationship Id="rId3936" Type="http://schemas.openxmlformats.org/officeDocument/2006/relationships/hyperlink" Target="https://vo.uu.edu.ua/grade/report/grader/index.php?id=15810" TargetMode="External"/><Relationship Id="rId5151" Type="http://schemas.openxmlformats.org/officeDocument/2006/relationships/hyperlink" Target="https://vo.uu.edu.ua/grade/report/grader/index.php?id=13095" TargetMode="External"/><Relationship Id="rId857" Type="http://schemas.openxmlformats.org/officeDocument/2006/relationships/hyperlink" Target="https://vo.uu.edu.ua/grade/report/grader/index.php?id=14043" TargetMode="External"/><Relationship Id="rId1487" Type="http://schemas.openxmlformats.org/officeDocument/2006/relationships/hyperlink" Target="https://vo.uu.edu.ua/grade/report/grader/index.php?id=2415" TargetMode="External"/><Relationship Id="rId1694" Type="http://schemas.openxmlformats.org/officeDocument/2006/relationships/hyperlink" Target="https://vo.uu.edu.ua/grade/report/grader/index.php?id=7156" TargetMode="External"/><Relationship Id="rId2538" Type="http://schemas.openxmlformats.org/officeDocument/2006/relationships/hyperlink" Target="https://vo.uu.edu.ua/grade/report/grader/index.php?id=9906" TargetMode="External"/><Relationship Id="rId2745" Type="http://schemas.openxmlformats.org/officeDocument/2006/relationships/hyperlink" Target="https://vo.uu.edu.ua/grade/report/grader/index.php?id=3962" TargetMode="External"/><Relationship Id="rId2952" Type="http://schemas.openxmlformats.org/officeDocument/2006/relationships/hyperlink" Target="https://vo.uu.edu.ua/grade/report/grader/index.php?id=8288" TargetMode="External"/><Relationship Id="rId717" Type="http://schemas.openxmlformats.org/officeDocument/2006/relationships/hyperlink" Target="https://vo.uu.edu.ua/grade/report/grader/index.php?id=12970" TargetMode="External"/><Relationship Id="rId924" Type="http://schemas.openxmlformats.org/officeDocument/2006/relationships/hyperlink" Target="https://vo.uu.edu.ua/grade/report/grader/index.php?id=16579" TargetMode="External"/><Relationship Id="rId1347" Type="http://schemas.openxmlformats.org/officeDocument/2006/relationships/hyperlink" Target="https://vo.uu.edu.ua/grade/report/grader/index.php?id=12371" TargetMode="External"/><Relationship Id="rId1554" Type="http://schemas.openxmlformats.org/officeDocument/2006/relationships/hyperlink" Target="https://vo.uu.edu.ua/grade/report/grader/index.php?id=4186" TargetMode="External"/><Relationship Id="rId1761" Type="http://schemas.openxmlformats.org/officeDocument/2006/relationships/hyperlink" Target="https://vo.uu.edu.ua/grade/report/grader/index.php?id=7141" TargetMode="External"/><Relationship Id="rId2605" Type="http://schemas.openxmlformats.org/officeDocument/2006/relationships/hyperlink" Target="https://vo.uu.edu.ua/grade/report/grader/index.php?id=5004" TargetMode="External"/><Relationship Id="rId2812" Type="http://schemas.openxmlformats.org/officeDocument/2006/relationships/hyperlink" Target="https://vo.uu.edu.ua/grade/report/grader/index.php?id=14342" TargetMode="External"/><Relationship Id="rId5011" Type="http://schemas.openxmlformats.org/officeDocument/2006/relationships/hyperlink" Target="https://vo.uu.edu.ua/grade/report/grader/index.php?id=185" TargetMode="External"/><Relationship Id="rId53" Type="http://schemas.openxmlformats.org/officeDocument/2006/relationships/hyperlink" Target="https://vo.uu.edu.ua/grade/report/grader/index.php?id=14746" TargetMode="External"/><Relationship Id="rId1207" Type="http://schemas.openxmlformats.org/officeDocument/2006/relationships/hyperlink" Target="https://vo.uu.edu.ua/grade/report/grader/index.php?id=846" TargetMode="External"/><Relationship Id="rId1414" Type="http://schemas.openxmlformats.org/officeDocument/2006/relationships/hyperlink" Target="https://vo.uu.edu.ua/grade/report/grader/index.php?id=7865" TargetMode="External"/><Relationship Id="rId1621" Type="http://schemas.openxmlformats.org/officeDocument/2006/relationships/hyperlink" Target="https://vo.uu.edu.ua/grade/report/grader/index.php?id=11771" TargetMode="External"/><Relationship Id="rId4777" Type="http://schemas.openxmlformats.org/officeDocument/2006/relationships/hyperlink" Target="https://vo.uu.edu.ua/grade/report/grader/index.php?id=15903" TargetMode="External"/><Relationship Id="rId4984" Type="http://schemas.openxmlformats.org/officeDocument/2006/relationships/hyperlink" Target="https://vo.uu.edu.ua/grade/report/grader/index.php?id=5051" TargetMode="External"/><Relationship Id="rId3379" Type="http://schemas.openxmlformats.org/officeDocument/2006/relationships/hyperlink" Target="https://vo.uu.edu.ua/grade/report/grader/index.php?id=7298" TargetMode="External"/><Relationship Id="rId3586" Type="http://schemas.openxmlformats.org/officeDocument/2006/relationships/hyperlink" Target="https://vo.uu.edu.ua/grade/report/grader/index.php?id=9788" TargetMode="External"/><Relationship Id="rId3793" Type="http://schemas.openxmlformats.org/officeDocument/2006/relationships/hyperlink" Target="https://vo.uu.edu.ua/grade/report/grader/index.php?id=12794" TargetMode="External"/><Relationship Id="rId4637" Type="http://schemas.openxmlformats.org/officeDocument/2006/relationships/hyperlink" Target="https://vo.uu.edu.ua/grade/report/grader/index.php?id=6529" TargetMode="External"/><Relationship Id="rId2188" Type="http://schemas.openxmlformats.org/officeDocument/2006/relationships/hyperlink" Target="https://vo.uu.edu.ua/grade/report/grader/index.php?id=9704" TargetMode="External"/><Relationship Id="rId2395" Type="http://schemas.openxmlformats.org/officeDocument/2006/relationships/hyperlink" Target="https://vo.uu.edu.ua/grade/report/grader/index.php?id=10681" TargetMode="External"/><Relationship Id="rId3239" Type="http://schemas.openxmlformats.org/officeDocument/2006/relationships/hyperlink" Target="https://vo.uu.edu.ua/grade/report/grader/index.php?id=12161" TargetMode="External"/><Relationship Id="rId3446" Type="http://schemas.openxmlformats.org/officeDocument/2006/relationships/hyperlink" Target="https://vo.uu.edu.ua/grade/report/grader/index.php?id=14900" TargetMode="External"/><Relationship Id="rId4844" Type="http://schemas.openxmlformats.org/officeDocument/2006/relationships/hyperlink" Target="https://vo.uu.edu.ua/grade/report/grader/index.php?id=10346" TargetMode="External"/><Relationship Id="rId367" Type="http://schemas.openxmlformats.org/officeDocument/2006/relationships/hyperlink" Target="https://vo.uu.edu.ua/grade/report/grader/index.php?id=16718" TargetMode="External"/><Relationship Id="rId574" Type="http://schemas.openxmlformats.org/officeDocument/2006/relationships/hyperlink" Target="https://vo.uu.edu.ua/grade/report/grader/index.php?id=16054" TargetMode="External"/><Relationship Id="rId2048" Type="http://schemas.openxmlformats.org/officeDocument/2006/relationships/hyperlink" Target="https://vo.uu.edu.ua/grade/report/grader/index.php?id=14226" TargetMode="External"/><Relationship Id="rId2255" Type="http://schemas.openxmlformats.org/officeDocument/2006/relationships/hyperlink" Target="https://vo.uu.edu.ua/grade/report/grader/index.php?id=1045" TargetMode="External"/><Relationship Id="rId3653" Type="http://schemas.openxmlformats.org/officeDocument/2006/relationships/hyperlink" Target="https://vo.uu.edu.ua/grade/report/grader/index.php?id=8118" TargetMode="External"/><Relationship Id="rId3860" Type="http://schemas.openxmlformats.org/officeDocument/2006/relationships/hyperlink" Target="https://vo.uu.edu.ua/grade/report/grader/index.php?id=13899" TargetMode="External"/><Relationship Id="rId4704" Type="http://schemas.openxmlformats.org/officeDocument/2006/relationships/hyperlink" Target="https://vo.uu.edu.ua/grade/report/grader/index.php?id=12737" TargetMode="External"/><Relationship Id="rId4911" Type="http://schemas.openxmlformats.org/officeDocument/2006/relationships/hyperlink" Target="https://vo.uu.edu.ua/grade/report/grader/index.php?id=6615" TargetMode="External"/><Relationship Id="rId227" Type="http://schemas.openxmlformats.org/officeDocument/2006/relationships/hyperlink" Target="https://vo.uu.edu.ua/grade/report/grader/index.php?id=13582" TargetMode="External"/><Relationship Id="rId781" Type="http://schemas.openxmlformats.org/officeDocument/2006/relationships/hyperlink" Target="https://vo.uu.edu.ua/grade/report/grader/index.php?id=10753" TargetMode="External"/><Relationship Id="rId2462" Type="http://schemas.openxmlformats.org/officeDocument/2006/relationships/hyperlink" Target="https://vo.uu.edu.ua/grade/report/grader/index.php?id=6420" TargetMode="External"/><Relationship Id="rId3306" Type="http://schemas.openxmlformats.org/officeDocument/2006/relationships/hyperlink" Target="https://vo.uu.edu.ua/grade/report/grader/index.php?id=3904" TargetMode="External"/><Relationship Id="rId3513" Type="http://schemas.openxmlformats.org/officeDocument/2006/relationships/hyperlink" Target="https://vo.uu.edu.ua/grade/report/grader/index.php?id=10402" TargetMode="External"/><Relationship Id="rId3720" Type="http://schemas.openxmlformats.org/officeDocument/2006/relationships/hyperlink" Target="https://vo.uu.edu.ua/grade/report/grader/index.php?id=10479" TargetMode="External"/><Relationship Id="rId434" Type="http://schemas.openxmlformats.org/officeDocument/2006/relationships/hyperlink" Target="https://vo.uu.edu.ua/grade/report/grader/index.php?id=13925" TargetMode="External"/><Relationship Id="rId641" Type="http://schemas.openxmlformats.org/officeDocument/2006/relationships/hyperlink" Target="https://vo.uu.edu.ua/grade/report/grader/index.php?id=12187" TargetMode="External"/><Relationship Id="rId1064" Type="http://schemas.openxmlformats.org/officeDocument/2006/relationships/hyperlink" Target="https://vo.uu.edu.ua/grade/report/grader/index.php?id=13451" TargetMode="External"/><Relationship Id="rId1271" Type="http://schemas.openxmlformats.org/officeDocument/2006/relationships/hyperlink" Target="https://vo.uu.edu.ua/grade/report/grader/index.php?id=952" TargetMode="External"/><Relationship Id="rId2115" Type="http://schemas.openxmlformats.org/officeDocument/2006/relationships/hyperlink" Target="https://vo.uu.edu.ua/grade/report/grader/index.php?id=10314" TargetMode="External"/><Relationship Id="rId2322" Type="http://schemas.openxmlformats.org/officeDocument/2006/relationships/hyperlink" Target="https://vo.uu.edu.ua/grade/report/grader/index.php?id=3018" TargetMode="External"/><Relationship Id="rId5478" Type="http://schemas.openxmlformats.org/officeDocument/2006/relationships/hyperlink" Target="https://vo.uu.edu.ua/grade/report/grader/index.php?id=1522" TargetMode="External"/><Relationship Id="rId501" Type="http://schemas.openxmlformats.org/officeDocument/2006/relationships/hyperlink" Target="https://vo.uu.edu.ua/grade/report/grader/index.php?id=12293" TargetMode="External"/><Relationship Id="rId1131" Type="http://schemas.openxmlformats.org/officeDocument/2006/relationships/hyperlink" Target="https://vo.uu.edu.ua/grade/report/grader/index.php?id=13895" TargetMode="External"/><Relationship Id="rId4287" Type="http://schemas.openxmlformats.org/officeDocument/2006/relationships/hyperlink" Target="https://vo.uu.edu.ua/grade/report/grader/index.php?id=14380" TargetMode="External"/><Relationship Id="rId4494" Type="http://schemas.openxmlformats.org/officeDocument/2006/relationships/hyperlink" Target="https://vo.uu.edu.ua/grade/report/grader/index.php?id=14676" TargetMode="External"/><Relationship Id="rId5338" Type="http://schemas.openxmlformats.org/officeDocument/2006/relationships/hyperlink" Target="https://vo.uu.edu.ua/grade/report/grader/index.php?id=15157" TargetMode="External"/><Relationship Id="rId5545" Type="http://schemas.openxmlformats.org/officeDocument/2006/relationships/hyperlink" Target="https://vo.uu.edu.ua/grade/report/grader/index.php?id=13865" TargetMode="External"/><Relationship Id="rId3096" Type="http://schemas.openxmlformats.org/officeDocument/2006/relationships/hyperlink" Target="https://vo.uu.edu.ua/grade/report/grader/index.php?id=10116" TargetMode="External"/><Relationship Id="rId4147" Type="http://schemas.openxmlformats.org/officeDocument/2006/relationships/hyperlink" Target="https://vo.uu.edu.ua/grade/report/grader/index.php?id=13573" TargetMode="External"/><Relationship Id="rId4354" Type="http://schemas.openxmlformats.org/officeDocument/2006/relationships/hyperlink" Target="https://vo.uu.edu.ua/grade/report/grader/index.php?id=15640" TargetMode="External"/><Relationship Id="rId4561" Type="http://schemas.openxmlformats.org/officeDocument/2006/relationships/hyperlink" Target="https://vo.uu.edu.ua/grade/report/grader/index.php?id=3471" TargetMode="External"/><Relationship Id="rId5405" Type="http://schemas.openxmlformats.org/officeDocument/2006/relationships/hyperlink" Target="https://vo.uu.edu.ua/grade/report/grader/index.php?id=13202" TargetMode="External"/><Relationship Id="rId5612" Type="http://schemas.openxmlformats.org/officeDocument/2006/relationships/hyperlink" Target="https://vo.uu.edu.ua/grade/report/grader/index.php?id=14869" TargetMode="External"/><Relationship Id="rId1948" Type="http://schemas.openxmlformats.org/officeDocument/2006/relationships/hyperlink" Target="https://vo.uu.edu.ua/grade/report/grader/index.php?id=5632" TargetMode="External"/><Relationship Id="rId3163" Type="http://schemas.openxmlformats.org/officeDocument/2006/relationships/hyperlink" Target="https://vo.uu.edu.ua/grade/report/grader/index.php?id=12693" TargetMode="External"/><Relationship Id="rId3370" Type="http://schemas.openxmlformats.org/officeDocument/2006/relationships/hyperlink" Target="https://vo.uu.edu.ua/grade/report/grader/index.php?id=7283" TargetMode="External"/><Relationship Id="rId4007" Type="http://schemas.openxmlformats.org/officeDocument/2006/relationships/hyperlink" Target="https://vo.uu.edu.ua/grade/report/grader/index.php?id=13904" TargetMode="External"/><Relationship Id="rId4214" Type="http://schemas.openxmlformats.org/officeDocument/2006/relationships/hyperlink" Target="https://vo.uu.edu.ua/grade/report/grader/index.php?id=10497" TargetMode="External"/><Relationship Id="rId4421" Type="http://schemas.openxmlformats.org/officeDocument/2006/relationships/hyperlink" Target="https://vo.uu.edu.ua/grade/report/grader/index.php?id=1651" TargetMode="External"/><Relationship Id="rId291" Type="http://schemas.openxmlformats.org/officeDocument/2006/relationships/hyperlink" Target="https://vo.uu.edu.ua/grade/report/grader/index.php?id=16153" TargetMode="External"/><Relationship Id="rId1808" Type="http://schemas.openxmlformats.org/officeDocument/2006/relationships/hyperlink" Target="https://vo.uu.edu.ua/grade/report/grader/index.php?id=13772" TargetMode="External"/><Relationship Id="rId3023" Type="http://schemas.openxmlformats.org/officeDocument/2006/relationships/hyperlink" Target="https://vo.uu.edu.ua/grade/report/grader/index.php?id=557" TargetMode="External"/><Relationship Id="rId151" Type="http://schemas.openxmlformats.org/officeDocument/2006/relationships/hyperlink" Target="https://vo.uu.edu.ua/grade/report/grader/index.php?id=12170" TargetMode="External"/><Relationship Id="rId3230" Type="http://schemas.openxmlformats.org/officeDocument/2006/relationships/hyperlink" Target="https://vo.uu.edu.ua/grade/report/grader/index.php?id=11461" TargetMode="External"/><Relationship Id="rId5195" Type="http://schemas.openxmlformats.org/officeDocument/2006/relationships/hyperlink" Target="https://vo.uu.edu.ua/grade/report/grader/index.php?id=11154" TargetMode="External"/><Relationship Id="rId2789" Type="http://schemas.openxmlformats.org/officeDocument/2006/relationships/hyperlink" Target="https://vo.uu.edu.ua/grade/report/grader/index.php?id=8575" TargetMode="External"/><Relationship Id="rId2996" Type="http://schemas.openxmlformats.org/officeDocument/2006/relationships/hyperlink" Target="https://vo.uu.edu.ua/grade/report/grader/index.php?id=16757" TargetMode="External"/><Relationship Id="rId968" Type="http://schemas.openxmlformats.org/officeDocument/2006/relationships/hyperlink" Target="https://vo.uu.edu.ua/grade/report/grader/index.php?id=16649" TargetMode="External"/><Relationship Id="rId1598" Type="http://schemas.openxmlformats.org/officeDocument/2006/relationships/hyperlink" Target="https://vo.uu.edu.ua/grade/report/grader/index.php?id=10310" TargetMode="External"/><Relationship Id="rId2649" Type="http://schemas.openxmlformats.org/officeDocument/2006/relationships/hyperlink" Target="https://vo.uu.edu.ua/grade/report/grader/index.php?id=15680" TargetMode="External"/><Relationship Id="rId2856" Type="http://schemas.openxmlformats.org/officeDocument/2006/relationships/hyperlink" Target="https://vo.uu.edu.ua/grade/report/grader/index.php?id=5553" TargetMode="External"/><Relationship Id="rId3907" Type="http://schemas.openxmlformats.org/officeDocument/2006/relationships/hyperlink" Target="https://vo.uu.edu.ua/grade/report/grader/index.php?id=14317" TargetMode="External"/><Relationship Id="rId5055" Type="http://schemas.openxmlformats.org/officeDocument/2006/relationships/hyperlink" Target="https://vo.uu.edu.ua/grade/report/grader/index.php?id=13986" TargetMode="External"/><Relationship Id="rId5262" Type="http://schemas.openxmlformats.org/officeDocument/2006/relationships/hyperlink" Target="https://vo.uu.edu.ua/grade/report/grader/index.php?id=11955" TargetMode="External"/><Relationship Id="rId97" Type="http://schemas.openxmlformats.org/officeDocument/2006/relationships/hyperlink" Target="https://vo.uu.edu.ua/grade/report/grader/index.php?id=10843" TargetMode="External"/><Relationship Id="rId828" Type="http://schemas.openxmlformats.org/officeDocument/2006/relationships/hyperlink" Target="https://vo.uu.edu.ua/grade/report/grader/index.php?id=12193" TargetMode="External"/><Relationship Id="rId1458" Type="http://schemas.openxmlformats.org/officeDocument/2006/relationships/hyperlink" Target="https://vo.uu.edu.ua/grade/report/grader/index.php?id=2073" TargetMode="External"/><Relationship Id="rId1665" Type="http://schemas.openxmlformats.org/officeDocument/2006/relationships/hyperlink" Target="https://vo.uu.edu.ua/grade/report/grader/index.php?id=13425" TargetMode="External"/><Relationship Id="rId1872" Type="http://schemas.openxmlformats.org/officeDocument/2006/relationships/hyperlink" Target="https://vo.uu.edu.ua/grade/report/grader/index.php?id=1296" TargetMode="External"/><Relationship Id="rId2509" Type="http://schemas.openxmlformats.org/officeDocument/2006/relationships/hyperlink" Target="https://vo.uu.edu.ua/grade/report/grader/index.php?id=8724" TargetMode="External"/><Relationship Id="rId2716" Type="http://schemas.openxmlformats.org/officeDocument/2006/relationships/hyperlink" Target="https://vo.uu.edu.ua/grade/report/grader/index.php?id=9544" TargetMode="External"/><Relationship Id="rId4071" Type="http://schemas.openxmlformats.org/officeDocument/2006/relationships/hyperlink" Target="https://vo.uu.edu.ua/grade/report/grader/index.php?id=13147" TargetMode="External"/><Relationship Id="rId5122" Type="http://schemas.openxmlformats.org/officeDocument/2006/relationships/hyperlink" Target="https://vo.uu.edu.ua/grade/report/grader/index.php?id=6409" TargetMode="External"/><Relationship Id="rId1318" Type="http://schemas.openxmlformats.org/officeDocument/2006/relationships/hyperlink" Target="https://vo.uu.edu.ua/grade/report/grader/index.php?id=11111" TargetMode="External"/><Relationship Id="rId1525" Type="http://schemas.openxmlformats.org/officeDocument/2006/relationships/hyperlink" Target="https://vo.uu.edu.ua/grade/report/grader/index.php?id=4140" TargetMode="External"/><Relationship Id="rId2923" Type="http://schemas.openxmlformats.org/officeDocument/2006/relationships/hyperlink" Target="https://vo.uu.edu.ua/grade/report/grader/index.php?id=2649" TargetMode="External"/><Relationship Id="rId1732" Type="http://schemas.openxmlformats.org/officeDocument/2006/relationships/hyperlink" Target="https://vo.uu.edu.ua/grade/report/grader/index.php?id=16871" TargetMode="External"/><Relationship Id="rId4888" Type="http://schemas.openxmlformats.org/officeDocument/2006/relationships/hyperlink" Target="https://vo.uu.edu.ua/grade/report/grader/index.php?id=15866" TargetMode="External"/><Relationship Id="rId24" Type="http://schemas.openxmlformats.org/officeDocument/2006/relationships/hyperlink" Target="https://vo.uu.edu.ua/grade/report/grader/index.php?id=14717" TargetMode="External"/><Relationship Id="rId2299" Type="http://schemas.openxmlformats.org/officeDocument/2006/relationships/hyperlink" Target="https://vo.uu.edu.ua/grade/report/grader/index.php?id=12815" TargetMode="External"/><Relationship Id="rId3697" Type="http://schemas.openxmlformats.org/officeDocument/2006/relationships/hyperlink" Target="https://vo.uu.edu.ua/grade/report/grader/index.php?id=14948" TargetMode="External"/><Relationship Id="rId4748" Type="http://schemas.openxmlformats.org/officeDocument/2006/relationships/hyperlink" Target="https://vo.uu.edu.ua/grade/report/grader/index.php?id=12626" TargetMode="External"/><Relationship Id="rId4955" Type="http://schemas.openxmlformats.org/officeDocument/2006/relationships/hyperlink" Target="https://vo.uu.edu.ua/grade/report/grader/index.php?id=3522" TargetMode="External"/><Relationship Id="rId3557" Type="http://schemas.openxmlformats.org/officeDocument/2006/relationships/hyperlink" Target="https://vo.uu.edu.ua/grade/report/grader/index.php?id=2347" TargetMode="External"/><Relationship Id="rId3764" Type="http://schemas.openxmlformats.org/officeDocument/2006/relationships/hyperlink" Target="https://vo.uu.edu.ua/grade/report/grader/index.php?id=12179" TargetMode="External"/><Relationship Id="rId3971" Type="http://schemas.openxmlformats.org/officeDocument/2006/relationships/hyperlink" Target="https://vo.uu.edu.ua/grade/report/grader/index.php?id=17055" TargetMode="External"/><Relationship Id="rId4608" Type="http://schemas.openxmlformats.org/officeDocument/2006/relationships/hyperlink" Target="https://vo.uu.edu.ua/grade/report/grader/index.php?id=12264" TargetMode="External"/><Relationship Id="rId4815" Type="http://schemas.openxmlformats.org/officeDocument/2006/relationships/hyperlink" Target="https://vo.uu.edu.ua/grade/report/grader/index.php?id=8316" TargetMode="External"/><Relationship Id="rId478" Type="http://schemas.openxmlformats.org/officeDocument/2006/relationships/hyperlink" Target="https://vo.uu.edu.ua/grade/report/grader/index.php?id=11163" TargetMode="External"/><Relationship Id="rId685" Type="http://schemas.openxmlformats.org/officeDocument/2006/relationships/hyperlink" Target="https://vo.uu.edu.ua/grade/report/grader/index.php?id=16336" TargetMode="External"/><Relationship Id="rId892" Type="http://schemas.openxmlformats.org/officeDocument/2006/relationships/hyperlink" Target="https://vo.uu.edu.ua/grade/report/grader/index.php?id=14449" TargetMode="External"/><Relationship Id="rId2159" Type="http://schemas.openxmlformats.org/officeDocument/2006/relationships/hyperlink" Target="https://vo.uu.edu.ua/grade/report/grader/index.php?id=1181" TargetMode="External"/><Relationship Id="rId2366" Type="http://schemas.openxmlformats.org/officeDocument/2006/relationships/hyperlink" Target="https://vo.uu.edu.ua/grade/report/grader/index.php?id=7543" TargetMode="External"/><Relationship Id="rId2573" Type="http://schemas.openxmlformats.org/officeDocument/2006/relationships/hyperlink" Target="https://vo.uu.edu.ua/grade/report/grader/index.php?id=4781" TargetMode="External"/><Relationship Id="rId2780" Type="http://schemas.openxmlformats.org/officeDocument/2006/relationships/hyperlink" Target="https://vo.uu.edu.ua/grade/report/grader/index.php?id=8475" TargetMode="External"/><Relationship Id="rId3417" Type="http://schemas.openxmlformats.org/officeDocument/2006/relationships/hyperlink" Target="https://vo.uu.edu.ua/grade/report/grader/index.php?id=11679" TargetMode="External"/><Relationship Id="rId3624" Type="http://schemas.openxmlformats.org/officeDocument/2006/relationships/hyperlink" Target="https://vo.uu.edu.ua/grade/report/grader/index.php?id=6299" TargetMode="External"/><Relationship Id="rId3831" Type="http://schemas.openxmlformats.org/officeDocument/2006/relationships/hyperlink" Target="https://vo.uu.edu.ua/grade/report/grader/index.php?id=9623" TargetMode="External"/><Relationship Id="rId338" Type="http://schemas.openxmlformats.org/officeDocument/2006/relationships/hyperlink" Target="https://vo.uu.edu.ua/grade/report/grader/index.php?id=16524" TargetMode="External"/><Relationship Id="rId545" Type="http://schemas.openxmlformats.org/officeDocument/2006/relationships/hyperlink" Target="https://vo.uu.edu.ua/grade/report/grader/index.php?id=13982" TargetMode="External"/><Relationship Id="rId752" Type="http://schemas.openxmlformats.org/officeDocument/2006/relationships/hyperlink" Target="https://vo.uu.edu.ua/grade/report/grader/index.php?id=14099" TargetMode="External"/><Relationship Id="rId1175" Type="http://schemas.openxmlformats.org/officeDocument/2006/relationships/hyperlink" Target="https://vo.uu.edu.ua/grade/report/grader/index.php?id=12917" TargetMode="External"/><Relationship Id="rId1382" Type="http://schemas.openxmlformats.org/officeDocument/2006/relationships/hyperlink" Target="https://vo.uu.edu.ua/grade/report/grader/index.php?id=13586" TargetMode="External"/><Relationship Id="rId2019" Type="http://schemas.openxmlformats.org/officeDocument/2006/relationships/hyperlink" Target="https://vo.uu.edu.ua/grade/report/grader/index.php?id=16753" TargetMode="External"/><Relationship Id="rId2226" Type="http://schemas.openxmlformats.org/officeDocument/2006/relationships/hyperlink" Target="https://vo.uu.edu.ua/grade/report/grader/index.php?id=7101" TargetMode="External"/><Relationship Id="rId2433" Type="http://schemas.openxmlformats.org/officeDocument/2006/relationships/hyperlink" Target="https://vo.uu.edu.ua/grade/report/grader/index.php?id=15942" TargetMode="External"/><Relationship Id="rId2640" Type="http://schemas.openxmlformats.org/officeDocument/2006/relationships/hyperlink" Target="https://vo.uu.edu.ua/grade/report/grader/index.php?id=8985" TargetMode="External"/><Relationship Id="rId5589" Type="http://schemas.openxmlformats.org/officeDocument/2006/relationships/hyperlink" Target="https://vo.uu.edu.ua/grade/report/grader/index.php?id=14608" TargetMode="External"/><Relationship Id="rId405" Type="http://schemas.openxmlformats.org/officeDocument/2006/relationships/hyperlink" Target="https://vo.uu.edu.ua/grade/report/grader/index.php?id=4646" TargetMode="External"/><Relationship Id="rId612" Type="http://schemas.openxmlformats.org/officeDocument/2006/relationships/hyperlink" Target="https://vo.uu.edu.ua/grade/report/grader/index.php?id=11467" TargetMode="External"/><Relationship Id="rId1035" Type="http://schemas.openxmlformats.org/officeDocument/2006/relationships/hyperlink" Target="https://vo.uu.edu.ua/grade/report/grader/index.php?id=16109" TargetMode="External"/><Relationship Id="rId1242" Type="http://schemas.openxmlformats.org/officeDocument/2006/relationships/hyperlink" Target="https://vo.uu.edu.ua/grade/report/grader/index.php?id=16726" TargetMode="External"/><Relationship Id="rId2500" Type="http://schemas.openxmlformats.org/officeDocument/2006/relationships/hyperlink" Target="https://vo.uu.edu.ua/grade/report/grader/index.php?id=8700" TargetMode="External"/><Relationship Id="rId4398" Type="http://schemas.openxmlformats.org/officeDocument/2006/relationships/hyperlink" Target="https://vo.uu.edu.ua/grade/report/grader/index.php?id=16702" TargetMode="External"/><Relationship Id="rId5449" Type="http://schemas.openxmlformats.org/officeDocument/2006/relationships/hyperlink" Target="https://vo.uu.edu.ua/grade/report/grader/index.php?id=17068" TargetMode="External"/><Relationship Id="rId1102" Type="http://schemas.openxmlformats.org/officeDocument/2006/relationships/hyperlink" Target="https://vo.uu.edu.ua/grade/report/grader/index.php?id=6906" TargetMode="External"/><Relationship Id="rId4258" Type="http://schemas.openxmlformats.org/officeDocument/2006/relationships/hyperlink" Target="https://vo.uu.edu.ua/grade/report/grader/index.php?id=11976" TargetMode="External"/><Relationship Id="rId4465" Type="http://schemas.openxmlformats.org/officeDocument/2006/relationships/hyperlink" Target="https://vo.uu.edu.ua/grade/report/grader/index.php?id=10639" TargetMode="External"/><Relationship Id="rId5309" Type="http://schemas.openxmlformats.org/officeDocument/2006/relationships/hyperlink" Target="https://vo.uu.edu.ua/grade/report/grader/index.php?id=11645" TargetMode="External"/><Relationship Id="rId3067" Type="http://schemas.openxmlformats.org/officeDocument/2006/relationships/hyperlink" Target="https://vo.uu.edu.ua/grade/report/grader/index.php?id=5086" TargetMode="External"/><Relationship Id="rId3274" Type="http://schemas.openxmlformats.org/officeDocument/2006/relationships/hyperlink" Target="https://vo.uu.edu.ua/grade/report/grader/index.php?id=3761" TargetMode="External"/><Relationship Id="rId4118" Type="http://schemas.openxmlformats.org/officeDocument/2006/relationships/hyperlink" Target="https://vo.uu.edu.ua/grade/report/grader/index.php?id=9449" TargetMode="External"/><Relationship Id="rId4672" Type="http://schemas.openxmlformats.org/officeDocument/2006/relationships/hyperlink" Target="https://vo.uu.edu.ua/grade/report/grader/index.php?id=11095" TargetMode="External"/><Relationship Id="rId5516" Type="http://schemas.openxmlformats.org/officeDocument/2006/relationships/hyperlink" Target="https://vo.uu.edu.ua/grade/report/grader/index.php?id=9394" TargetMode="External"/><Relationship Id="rId195" Type="http://schemas.openxmlformats.org/officeDocument/2006/relationships/hyperlink" Target="https://vo.uu.edu.ua/grade/report/grader/index.php?id=13192" TargetMode="External"/><Relationship Id="rId1919" Type="http://schemas.openxmlformats.org/officeDocument/2006/relationships/hyperlink" Target="https://vo.uu.edu.ua/grade/report/grader/index.php?id=11201" TargetMode="External"/><Relationship Id="rId3481" Type="http://schemas.openxmlformats.org/officeDocument/2006/relationships/hyperlink" Target="https://vo.uu.edu.ua/grade/report/grader/index.php?id=8776" TargetMode="External"/><Relationship Id="rId4325" Type="http://schemas.openxmlformats.org/officeDocument/2006/relationships/hyperlink" Target="https://vo.uu.edu.ua/grade/report/grader/index.php?id=14496" TargetMode="External"/><Relationship Id="rId4532" Type="http://schemas.openxmlformats.org/officeDocument/2006/relationships/hyperlink" Target="https://vo.uu.edu.ua/grade/report/grader/index.php?id=7437" TargetMode="External"/><Relationship Id="rId2083" Type="http://schemas.openxmlformats.org/officeDocument/2006/relationships/hyperlink" Target="https://vo.uu.edu.ua/grade/report/grader/index.php?id=12887" TargetMode="External"/><Relationship Id="rId2290" Type="http://schemas.openxmlformats.org/officeDocument/2006/relationships/hyperlink" Target="https://vo.uu.edu.ua/grade/report/grader/index.php?id=12800" TargetMode="External"/><Relationship Id="rId3134" Type="http://schemas.openxmlformats.org/officeDocument/2006/relationships/hyperlink" Target="https://vo.uu.edu.ua/grade/report/grader/index.php?id=10328" TargetMode="External"/><Relationship Id="rId3341" Type="http://schemas.openxmlformats.org/officeDocument/2006/relationships/hyperlink" Target="https://vo.uu.edu.ua/grade/report/grader/index.php?id=12533" TargetMode="External"/><Relationship Id="rId262" Type="http://schemas.openxmlformats.org/officeDocument/2006/relationships/hyperlink" Target="https://vo.uu.edu.ua/grade/report/grader/index.php?id=15825" TargetMode="External"/><Relationship Id="rId2150" Type="http://schemas.openxmlformats.org/officeDocument/2006/relationships/hyperlink" Target="https://vo.uu.edu.ua/grade/report/grader/index.php?id=13179" TargetMode="External"/><Relationship Id="rId3201" Type="http://schemas.openxmlformats.org/officeDocument/2006/relationships/hyperlink" Target="https://vo.uu.edu.ua/grade/report/grader/index.php?id=15837" TargetMode="External"/><Relationship Id="rId5099" Type="http://schemas.openxmlformats.org/officeDocument/2006/relationships/hyperlink" Target="https://vo.uu.edu.ua/grade/report/grader/index.php?id=9669" TargetMode="External"/><Relationship Id="rId122" Type="http://schemas.openxmlformats.org/officeDocument/2006/relationships/hyperlink" Target="https://vo.uu.edu.ua/grade/report/grader/index.php?id=11005" TargetMode="External"/><Relationship Id="rId2010" Type="http://schemas.openxmlformats.org/officeDocument/2006/relationships/hyperlink" Target="https://vo.uu.edu.ua/grade/report/grader/index.php?id=15284" TargetMode="External"/><Relationship Id="rId5166" Type="http://schemas.openxmlformats.org/officeDocument/2006/relationships/hyperlink" Target="https://vo.uu.edu.ua/grade/report/grader/index.php?id=15996" TargetMode="External"/><Relationship Id="rId5373" Type="http://schemas.openxmlformats.org/officeDocument/2006/relationships/hyperlink" Target="https://vo.uu.edu.ua/grade/report/grader/index.php?id=5319" TargetMode="External"/><Relationship Id="rId5580" Type="http://schemas.openxmlformats.org/officeDocument/2006/relationships/hyperlink" Target="https://vo.uu.edu.ua/grade/report/grader/index.php?id=12941" TargetMode="External"/><Relationship Id="rId1569" Type="http://schemas.openxmlformats.org/officeDocument/2006/relationships/hyperlink" Target="https://vo.uu.edu.ua/grade/report/grader/index.php?id=5272" TargetMode="External"/><Relationship Id="rId2967" Type="http://schemas.openxmlformats.org/officeDocument/2006/relationships/hyperlink" Target="https://vo.uu.edu.ua/grade/report/grader/index.php?id=10458" TargetMode="External"/><Relationship Id="rId4182" Type="http://schemas.openxmlformats.org/officeDocument/2006/relationships/hyperlink" Target="https://vo.uu.edu.ua/grade/report/grader/index.php?id=5128" TargetMode="External"/><Relationship Id="rId5026" Type="http://schemas.openxmlformats.org/officeDocument/2006/relationships/hyperlink" Target="https://vo.uu.edu.ua/grade/report/grader/index.php?id=273" TargetMode="External"/><Relationship Id="rId5233" Type="http://schemas.openxmlformats.org/officeDocument/2006/relationships/hyperlink" Target="https://vo.uu.edu.ua/grade/report/grader/index.php?id=10297" TargetMode="External"/><Relationship Id="rId5440" Type="http://schemas.openxmlformats.org/officeDocument/2006/relationships/hyperlink" Target="https://vo.uu.edu.ua/grade/report/grader/index.php?id=7231" TargetMode="External"/><Relationship Id="rId939" Type="http://schemas.openxmlformats.org/officeDocument/2006/relationships/hyperlink" Target="https://vo.uu.edu.ua/grade/report/grader/index.php?id=16600" TargetMode="External"/><Relationship Id="rId1776" Type="http://schemas.openxmlformats.org/officeDocument/2006/relationships/hyperlink" Target="https://vo.uu.edu.ua/grade/report/grader/index.php?id=7455" TargetMode="External"/><Relationship Id="rId1983" Type="http://schemas.openxmlformats.org/officeDocument/2006/relationships/hyperlink" Target="https://vo.uu.edu.ua/grade/report/grader/index.php?id=5788" TargetMode="External"/><Relationship Id="rId2827" Type="http://schemas.openxmlformats.org/officeDocument/2006/relationships/hyperlink" Target="https://vo.uu.edu.ua/grade/report/grader/index.php?id=2159" TargetMode="External"/><Relationship Id="rId4042" Type="http://schemas.openxmlformats.org/officeDocument/2006/relationships/hyperlink" Target="https://vo.uu.edu.ua/grade/report/grader/index.php?id=10865" TargetMode="External"/><Relationship Id="rId68" Type="http://schemas.openxmlformats.org/officeDocument/2006/relationships/hyperlink" Target="https://vo.uu.edu.ua/grade/report/grader/index.php?id=14761" TargetMode="External"/><Relationship Id="rId1429" Type="http://schemas.openxmlformats.org/officeDocument/2006/relationships/hyperlink" Target="https://vo.uu.edu.ua/grade/report/grader/index.php?id=10419" TargetMode="External"/><Relationship Id="rId1636" Type="http://schemas.openxmlformats.org/officeDocument/2006/relationships/hyperlink" Target="https://vo.uu.edu.ua/grade/report/grader/index.php?id=12167" TargetMode="External"/><Relationship Id="rId1843" Type="http://schemas.openxmlformats.org/officeDocument/2006/relationships/hyperlink" Target="https://vo.uu.edu.ua/grade/report/grader/index.php?id=15649" TargetMode="External"/><Relationship Id="rId4999" Type="http://schemas.openxmlformats.org/officeDocument/2006/relationships/hyperlink" Target="https://vo.uu.edu.ua/grade/report/grader/index.php?id=9940" TargetMode="External"/><Relationship Id="rId5300" Type="http://schemas.openxmlformats.org/officeDocument/2006/relationships/hyperlink" Target="https://vo.uu.edu.ua/grade/report/grader/index.php?id=11225" TargetMode="External"/><Relationship Id="rId1703" Type="http://schemas.openxmlformats.org/officeDocument/2006/relationships/hyperlink" Target="https://vo.uu.edu.ua/grade/report/grader/index.php?id=7180" TargetMode="External"/><Relationship Id="rId1910" Type="http://schemas.openxmlformats.org/officeDocument/2006/relationships/hyperlink" Target="https://vo.uu.edu.ua/grade/report/grader/index.php?id=11187" TargetMode="External"/><Relationship Id="rId4859" Type="http://schemas.openxmlformats.org/officeDocument/2006/relationships/hyperlink" Target="https://vo.uu.edu.ua/grade/report/grader/index.php?id=15040" TargetMode="External"/><Relationship Id="rId3668" Type="http://schemas.openxmlformats.org/officeDocument/2006/relationships/hyperlink" Target="https://vo.uu.edu.ua/grade/report/grader/index.php?id=13250" TargetMode="External"/><Relationship Id="rId3875" Type="http://schemas.openxmlformats.org/officeDocument/2006/relationships/hyperlink" Target="https://vo.uu.edu.ua/grade/report/grader/index.php?id=2554" TargetMode="External"/><Relationship Id="rId4719" Type="http://schemas.openxmlformats.org/officeDocument/2006/relationships/hyperlink" Target="https://vo.uu.edu.ua/grade/report/grader/index.php?id=507" TargetMode="External"/><Relationship Id="rId4926" Type="http://schemas.openxmlformats.org/officeDocument/2006/relationships/hyperlink" Target="https://vo.uu.edu.ua/grade/report/grader/index.php?id=13648" TargetMode="External"/><Relationship Id="rId589" Type="http://schemas.openxmlformats.org/officeDocument/2006/relationships/hyperlink" Target="https://vo.uu.edu.ua/grade/report/grader/index.php?id=17062" TargetMode="External"/><Relationship Id="rId796" Type="http://schemas.openxmlformats.org/officeDocument/2006/relationships/hyperlink" Target="https://vo.uu.edu.ua/grade/report/grader/index.php?id=11207" TargetMode="External"/><Relationship Id="rId2477" Type="http://schemas.openxmlformats.org/officeDocument/2006/relationships/hyperlink" Target="https://vo.uu.edu.ua/grade/report/grader/index.php?id=8069" TargetMode="External"/><Relationship Id="rId2684" Type="http://schemas.openxmlformats.org/officeDocument/2006/relationships/hyperlink" Target="https://vo.uu.edu.ua/grade/report/grader/index.php?id=5980" TargetMode="External"/><Relationship Id="rId3528" Type="http://schemas.openxmlformats.org/officeDocument/2006/relationships/hyperlink" Target="https://vo.uu.edu.ua/grade/report/grader/index.php?id=12833" TargetMode="External"/><Relationship Id="rId3735" Type="http://schemas.openxmlformats.org/officeDocument/2006/relationships/hyperlink" Target="https://vo.uu.edu.ua/grade/report/grader/index.php?id=11065" TargetMode="External"/><Relationship Id="rId5090" Type="http://schemas.openxmlformats.org/officeDocument/2006/relationships/hyperlink" Target="https://vo.uu.edu.ua/grade/report/grader/index.php?id=7357" TargetMode="External"/><Relationship Id="rId449" Type="http://schemas.openxmlformats.org/officeDocument/2006/relationships/hyperlink" Target="https://vo.uu.edu.ua/grade/report/grader/index.php?id=13943" TargetMode="External"/><Relationship Id="rId656" Type="http://schemas.openxmlformats.org/officeDocument/2006/relationships/hyperlink" Target="https://vo.uu.edu.ua/grade/report/grader/index.php?id=16026" TargetMode="External"/><Relationship Id="rId863" Type="http://schemas.openxmlformats.org/officeDocument/2006/relationships/hyperlink" Target="https://vo.uu.edu.ua/grade/report/grader/index.php?id=14049" TargetMode="External"/><Relationship Id="rId1079" Type="http://schemas.openxmlformats.org/officeDocument/2006/relationships/hyperlink" Target="https://vo.uu.edu.ua/grade/report/grader/index.php?id=14284" TargetMode="External"/><Relationship Id="rId1286" Type="http://schemas.openxmlformats.org/officeDocument/2006/relationships/hyperlink" Target="https://vo.uu.edu.ua/grade/report/grader/index.php?id=13651" TargetMode="External"/><Relationship Id="rId1493" Type="http://schemas.openxmlformats.org/officeDocument/2006/relationships/hyperlink" Target="https://vo.uu.edu.ua/grade/report/grader/index.php?id=2747" TargetMode="External"/><Relationship Id="rId2337" Type="http://schemas.openxmlformats.org/officeDocument/2006/relationships/hyperlink" Target="https://vo.uu.edu.ua/grade/report/grader/index.php?id=7509" TargetMode="External"/><Relationship Id="rId2544" Type="http://schemas.openxmlformats.org/officeDocument/2006/relationships/hyperlink" Target="https://vo.uu.edu.ua/grade/report/grader/index.php?id=9922" TargetMode="External"/><Relationship Id="rId2891" Type="http://schemas.openxmlformats.org/officeDocument/2006/relationships/hyperlink" Target="https://vo.uu.edu.ua/grade/report/grader/index.php?id=10354" TargetMode="External"/><Relationship Id="rId3942" Type="http://schemas.openxmlformats.org/officeDocument/2006/relationships/hyperlink" Target="https://vo.uu.edu.ua/grade/report/grader/index.php?id=16768" TargetMode="External"/><Relationship Id="rId309" Type="http://schemas.openxmlformats.org/officeDocument/2006/relationships/hyperlink" Target="https://vo.uu.edu.ua/grade/report/grader/index.php?id=16186" TargetMode="External"/><Relationship Id="rId516" Type="http://schemas.openxmlformats.org/officeDocument/2006/relationships/hyperlink" Target="https://vo.uu.edu.ua/grade/report/grader/index.php?id=13029" TargetMode="External"/><Relationship Id="rId1146" Type="http://schemas.openxmlformats.org/officeDocument/2006/relationships/hyperlink" Target="https://vo.uu.edu.ua/grade/report/grader/index.php?id=229" TargetMode="External"/><Relationship Id="rId2751" Type="http://schemas.openxmlformats.org/officeDocument/2006/relationships/hyperlink" Target="https://vo.uu.edu.ua/grade/report/grader/index.php?id=3991" TargetMode="External"/><Relationship Id="rId3802" Type="http://schemas.openxmlformats.org/officeDocument/2006/relationships/hyperlink" Target="https://vo.uu.edu.ua/grade/report/grader/index.php?id=13470" TargetMode="External"/><Relationship Id="rId723" Type="http://schemas.openxmlformats.org/officeDocument/2006/relationships/hyperlink" Target="https://vo.uu.edu.ua/grade/report/grader/index.php?id=16274" TargetMode="External"/><Relationship Id="rId930" Type="http://schemas.openxmlformats.org/officeDocument/2006/relationships/hyperlink" Target="https://vo.uu.edu.ua/grade/report/grader/index.php?id=16591" TargetMode="External"/><Relationship Id="rId1006" Type="http://schemas.openxmlformats.org/officeDocument/2006/relationships/hyperlink" Target="https://vo.uu.edu.ua/grade/report/grader/index.php?id=13597" TargetMode="External"/><Relationship Id="rId1353" Type="http://schemas.openxmlformats.org/officeDocument/2006/relationships/hyperlink" Target="https://vo.uu.edu.ua/grade/report/grader/index.php?id=12445" TargetMode="External"/><Relationship Id="rId1560" Type="http://schemas.openxmlformats.org/officeDocument/2006/relationships/hyperlink" Target="https://vo.uu.edu.ua/grade/report/grader/index.php?id=4407" TargetMode="External"/><Relationship Id="rId2404" Type="http://schemas.openxmlformats.org/officeDocument/2006/relationships/hyperlink" Target="https://vo.uu.edu.ua/grade/report/grader/index.php?id=12299" TargetMode="External"/><Relationship Id="rId2611" Type="http://schemas.openxmlformats.org/officeDocument/2006/relationships/hyperlink" Target="https://vo.uu.edu.ua/grade/report/grader/index.php?id=5490" TargetMode="External"/><Relationship Id="rId1213" Type="http://schemas.openxmlformats.org/officeDocument/2006/relationships/hyperlink" Target="https://vo.uu.edu.ua/grade/report/grader/index.php?id=1721" TargetMode="External"/><Relationship Id="rId1420" Type="http://schemas.openxmlformats.org/officeDocument/2006/relationships/hyperlink" Target="https://vo.uu.edu.ua/grade/report/grader/index.php?id=9028" TargetMode="External"/><Relationship Id="rId4369" Type="http://schemas.openxmlformats.org/officeDocument/2006/relationships/hyperlink" Target="https://vo.uu.edu.ua/grade/report/grader/index.php?id=16492" TargetMode="External"/><Relationship Id="rId4576" Type="http://schemas.openxmlformats.org/officeDocument/2006/relationships/hyperlink" Target="https://vo.uu.edu.ua/grade/report/grader/index.php?id=6266" TargetMode="External"/><Relationship Id="rId4783" Type="http://schemas.openxmlformats.org/officeDocument/2006/relationships/hyperlink" Target="https://vo.uu.edu.ua/grade/report/grader/index.php?id=16845" TargetMode="External"/><Relationship Id="rId4990" Type="http://schemas.openxmlformats.org/officeDocument/2006/relationships/hyperlink" Target="https://vo.uu.edu.ua/grade/report/grader/index.php?id=5078" TargetMode="External"/><Relationship Id="rId3178" Type="http://schemas.openxmlformats.org/officeDocument/2006/relationships/hyperlink" Target="https://vo.uu.edu.ua/grade/report/grader/index.php?id=12711" TargetMode="External"/><Relationship Id="rId3385" Type="http://schemas.openxmlformats.org/officeDocument/2006/relationships/hyperlink" Target="https://vo.uu.edu.ua/grade/report/grader/index.php?id=7309" TargetMode="External"/><Relationship Id="rId3592" Type="http://schemas.openxmlformats.org/officeDocument/2006/relationships/hyperlink" Target="https://vo.uu.edu.ua/grade/report/grader/index.php?id=10505" TargetMode="External"/><Relationship Id="rId4229" Type="http://schemas.openxmlformats.org/officeDocument/2006/relationships/hyperlink" Target="https://vo.uu.edu.ua/grade/report/grader/index.php?id=10618" TargetMode="External"/><Relationship Id="rId4436" Type="http://schemas.openxmlformats.org/officeDocument/2006/relationships/hyperlink" Target="https://vo.uu.edu.ua/grade/report/grader/index.php?id=7903" TargetMode="External"/><Relationship Id="rId4643" Type="http://schemas.openxmlformats.org/officeDocument/2006/relationships/hyperlink" Target="https://vo.uu.edu.ua/grade/report/grader/index.php?id=8142" TargetMode="External"/><Relationship Id="rId4850" Type="http://schemas.openxmlformats.org/officeDocument/2006/relationships/hyperlink" Target="https://vo.uu.edu.ua/grade/report/grader/index.php?id=14057" TargetMode="External"/><Relationship Id="rId2194" Type="http://schemas.openxmlformats.org/officeDocument/2006/relationships/hyperlink" Target="https://vo.uu.edu.ua/grade/report/grader/index.php?id=13975" TargetMode="External"/><Relationship Id="rId3038" Type="http://schemas.openxmlformats.org/officeDocument/2006/relationships/hyperlink" Target="https://vo.uu.edu.ua/grade/report/grader/index.php?id=2855" TargetMode="External"/><Relationship Id="rId3245" Type="http://schemas.openxmlformats.org/officeDocument/2006/relationships/hyperlink" Target="https://vo.uu.edu.ua/grade/report/grader/index.php?id=12238" TargetMode="External"/><Relationship Id="rId3452" Type="http://schemas.openxmlformats.org/officeDocument/2006/relationships/hyperlink" Target="https://vo.uu.edu.ua/grade/report/grader/index.php?id=16995" TargetMode="External"/><Relationship Id="rId4503" Type="http://schemas.openxmlformats.org/officeDocument/2006/relationships/hyperlink" Target="https://vo.uu.edu.ua/grade/report/grader/index.php?id=14946" TargetMode="External"/><Relationship Id="rId4710" Type="http://schemas.openxmlformats.org/officeDocument/2006/relationships/hyperlink" Target="https://vo.uu.edu.ua/grade/report/grader/index.php?id=234" TargetMode="External"/><Relationship Id="rId166" Type="http://schemas.openxmlformats.org/officeDocument/2006/relationships/hyperlink" Target="https://vo.uu.edu.ua/grade/report/grader/index.php?id=13048" TargetMode="External"/><Relationship Id="rId373" Type="http://schemas.openxmlformats.org/officeDocument/2006/relationships/hyperlink" Target="https://vo.uu.edu.ua/grade/report/grader/index.php?id=16885" TargetMode="External"/><Relationship Id="rId580" Type="http://schemas.openxmlformats.org/officeDocument/2006/relationships/hyperlink" Target="https://vo.uu.edu.ua/grade/report/grader/index.php?id=16155" TargetMode="External"/><Relationship Id="rId2054" Type="http://schemas.openxmlformats.org/officeDocument/2006/relationships/hyperlink" Target="https://vo.uu.edu.ua/grade/report/grader/index.php?id=14232" TargetMode="External"/><Relationship Id="rId2261" Type="http://schemas.openxmlformats.org/officeDocument/2006/relationships/hyperlink" Target="https://vo.uu.edu.ua/grade/report/grader/index.php?id=1061" TargetMode="External"/><Relationship Id="rId3105" Type="http://schemas.openxmlformats.org/officeDocument/2006/relationships/hyperlink" Target="https://vo.uu.edu.ua/grade/report/grader/index.php?id=10125" TargetMode="External"/><Relationship Id="rId3312" Type="http://schemas.openxmlformats.org/officeDocument/2006/relationships/hyperlink" Target="https://vo.uu.edu.ua/grade/report/grader/index.php?id=4289" TargetMode="External"/><Relationship Id="rId233" Type="http://schemas.openxmlformats.org/officeDocument/2006/relationships/hyperlink" Target="https://vo.uu.edu.ua/grade/report/grader/index.php?id=13655" TargetMode="External"/><Relationship Id="rId440" Type="http://schemas.openxmlformats.org/officeDocument/2006/relationships/hyperlink" Target="https://vo.uu.edu.ua/grade/report/grader/index.php?id=13932" TargetMode="External"/><Relationship Id="rId1070" Type="http://schemas.openxmlformats.org/officeDocument/2006/relationships/hyperlink" Target="https://vo.uu.edu.ua/grade/report/grader/index.php?id=14016" TargetMode="External"/><Relationship Id="rId2121" Type="http://schemas.openxmlformats.org/officeDocument/2006/relationships/hyperlink" Target="https://vo.uu.edu.ua/grade/report/grader/index.php?id=12745" TargetMode="External"/><Relationship Id="rId5277" Type="http://schemas.openxmlformats.org/officeDocument/2006/relationships/hyperlink" Target="https://vo.uu.edu.ua/grade/report/grader/index.php?id=11305" TargetMode="External"/><Relationship Id="rId5484" Type="http://schemas.openxmlformats.org/officeDocument/2006/relationships/hyperlink" Target="https://vo.uu.edu.ua/grade/report/grader/index.php?id=2359" TargetMode="External"/><Relationship Id="rId300" Type="http://schemas.openxmlformats.org/officeDocument/2006/relationships/hyperlink" Target="https://vo.uu.edu.ua/grade/report/grader/index.php?id=16177" TargetMode="External"/><Relationship Id="rId4086" Type="http://schemas.openxmlformats.org/officeDocument/2006/relationships/hyperlink" Target="https://vo.uu.edu.ua/grade/report/grader/index.php?id=5808" TargetMode="External"/><Relationship Id="rId5137" Type="http://schemas.openxmlformats.org/officeDocument/2006/relationships/hyperlink" Target="https://vo.uu.edu.ua/grade/report/grader/index.php?id=9889" TargetMode="External"/><Relationship Id="rId1887" Type="http://schemas.openxmlformats.org/officeDocument/2006/relationships/hyperlink" Target="https://vo.uu.edu.ua/grade/report/grader/index.php?id=6901" TargetMode="External"/><Relationship Id="rId2938" Type="http://schemas.openxmlformats.org/officeDocument/2006/relationships/hyperlink" Target="https://vo.uu.edu.ua/grade/report/grader/index.php?id=6580" TargetMode="External"/><Relationship Id="rId4293" Type="http://schemas.openxmlformats.org/officeDocument/2006/relationships/hyperlink" Target="https://vo.uu.edu.ua/grade/report/grader/index.php?id=14387" TargetMode="External"/><Relationship Id="rId5344" Type="http://schemas.openxmlformats.org/officeDocument/2006/relationships/hyperlink" Target="https://vo.uu.edu.ua/grade/report/grader/index.php?id=15570" TargetMode="External"/><Relationship Id="rId5551" Type="http://schemas.openxmlformats.org/officeDocument/2006/relationships/hyperlink" Target="https://vo.uu.edu.ua/grade/report/grader/index.php?id=14248" TargetMode="External"/><Relationship Id="rId1747" Type="http://schemas.openxmlformats.org/officeDocument/2006/relationships/hyperlink" Target="https://vo.uu.edu.ua/grade/report/grader/index.php?id=5267" TargetMode="External"/><Relationship Id="rId1954" Type="http://schemas.openxmlformats.org/officeDocument/2006/relationships/hyperlink" Target="https://vo.uu.edu.ua/grade/report/grader/index.php?id=11614" TargetMode="External"/><Relationship Id="rId4153" Type="http://schemas.openxmlformats.org/officeDocument/2006/relationships/hyperlink" Target="https://vo.uu.edu.ua/grade/report/grader/index.php?id=13602" TargetMode="External"/><Relationship Id="rId4360" Type="http://schemas.openxmlformats.org/officeDocument/2006/relationships/hyperlink" Target="https://vo.uu.edu.ua/grade/report/grader/index.php?id=16112" TargetMode="External"/><Relationship Id="rId5204" Type="http://schemas.openxmlformats.org/officeDocument/2006/relationships/hyperlink" Target="https://vo.uu.edu.ua/grade/report/grader/index.php?id=15522" TargetMode="External"/><Relationship Id="rId5411" Type="http://schemas.openxmlformats.org/officeDocument/2006/relationships/hyperlink" Target="https://vo.uu.edu.ua/grade/report/grader/index.php?id=15087" TargetMode="External"/><Relationship Id="rId39" Type="http://schemas.openxmlformats.org/officeDocument/2006/relationships/hyperlink" Target="https://vo.uu.edu.ua/grade/report/grader/index.php?id=14732" TargetMode="External"/><Relationship Id="rId1607" Type="http://schemas.openxmlformats.org/officeDocument/2006/relationships/hyperlink" Target="https://vo.uu.edu.ua/grade/report/grader/index.php?id=10950" TargetMode="External"/><Relationship Id="rId1814" Type="http://schemas.openxmlformats.org/officeDocument/2006/relationships/hyperlink" Target="https://vo.uu.edu.ua/grade/report/grader/index.php?id=14026" TargetMode="External"/><Relationship Id="rId4013" Type="http://schemas.openxmlformats.org/officeDocument/2006/relationships/hyperlink" Target="https://vo.uu.edu.ua/grade/report/grader/index.php?id=16131" TargetMode="External"/><Relationship Id="rId4220" Type="http://schemas.openxmlformats.org/officeDocument/2006/relationships/hyperlink" Target="https://vo.uu.edu.ua/grade/report/grader/index.php?id=10600" TargetMode="External"/><Relationship Id="rId3779" Type="http://schemas.openxmlformats.org/officeDocument/2006/relationships/hyperlink" Target="https://vo.uu.edu.ua/grade/report/grader/index.php?id=12488" TargetMode="External"/><Relationship Id="rId2588" Type="http://schemas.openxmlformats.org/officeDocument/2006/relationships/hyperlink" Target="https://vo.uu.edu.ua/grade/report/grader/index.php?id=4850" TargetMode="External"/><Relationship Id="rId3986" Type="http://schemas.openxmlformats.org/officeDocument/2006/relationships/hyperlink" Target="https://vo.uu.edu.ua/grade/report/grader/index.php?id=1012" TargetMode="External"/><Relationship Id="rId1397" Type="http://schemas.openxmlformats.org/officeDocument/2006/relationships/hyperlink" Target="https://vo.uu.edu.ua/grade/report/grader/index.php?id=2110" TargetMode="External"/><Relationship Id="rId2795" Type="http://schemas.openxmlformats.org/officeDocument/2006/relationships/hyperlink" Target="https://vo.uu.edu.ua/grade/report/grader/index.php?id=9446" TargetMode="External"/><Relationship Id="rId3639" Type="http://schemas.openxmlformats.org/officeDocument/2006/relationships/hyperlink" Target="https://vo.uu.edu.ua/grade/report/grader/index.php?id=6334" TargetMode="External"/><Relationship Id="rId3846" Type="http://schemas.openxmlformats.org/officeDocument/2006/relationships/hyperlink" Target="https://vo.uu.edu.ua/grade/report/grader/index.php?id=9992" TargetMode="External"/><Relationship Id="rId5061" Type="http://schemas.openxmlformats.org/officeDocument/2006/relationships/hyperlink" Target="https://vo.uu.edu.ua/grade/report/grader/index.php?id=14430" TargetMode="External"/><Relationship Id="rId767" Type="http://schemas.openxmlformats.org/officeDocument/2006/relationships/hyperlink" Target="https://vo.uu.edu.ua/grade/report/grader/index.php?id=2040" TargetMode="External"/><Relationship Id="rId974" Type="http://schemas.openxmlformats.org/officeDocument/2006/relationships/hyperlink" Target="https://vo.uu.edu.ua/grade/report/grader/index.php?id=16664" TargetMode="External"/><Relationship Id="rId2448" Type="http://schemas.openxmlformats.org/officeDocument/2006/relationships/hyperlink" Target="https://vo.uu.edu.ua/grade/report/grader/index.php?id=6390" TargetMode="External"/><Relationship Id="rId2655" Type="http://schemas.openxmlformats.org/officeDocument/2006/relationships/hyperlink" Target="https://vo.uu.edu.ua/grade/report/grader/index.php?id=3203" TargetMode="External"/><Relationship Id="rId2862" Type="http://schemas.openxmlformats.org/officeDocument/2006/relationships/hyperlink" Target="https://vo.uu.edu.ua/grade/report/grader/index.php?id=5743" TargetMode="External"/><Relationship Id="rId3706" Type="http://schemas.openxmlformats.org/officeDocument/2006/relationships/hyperlink" Target="https://vo.uu.edu.ua/grade/report/grader/index.php?id=2891" TargetMode="External"/><Relationship Id="rId3913" Type="http://schemas.openxmlformats.org/officeDocument/2006/relationships/hyperlink" Target="https://vo.uu.edu.ua/grade/report/grader/index.php?id=14919" TargetMode="External"/><Relationship Id="rId627" Type="http://schemas.openxmlformats.org/officeDocument/2006/relationships/hyperlink" Target="https://vo.uu.edu.ua/grade/report/grader/index.php?id=11499" TargetMode="External"/><Relationship Id="rId834" Type="http://schemas.openxmlformats.org/officeDocument/2006/relationships/hyperlink" Target="https://vo.uu.edu.ua/grade/report/grader/index.php?id=12944" TargetMode="External"/><Relationship Id="rId1257" Type="http://schemas.openxmlformats.org/officeDocument/2006/relationships/hyperlink" Target="https://vo.uu.edu.ua/grade/report/grader/index.php?id=911" TargetMode="External"/><Relationship Id="rId1464" Type="http://schemas.openxmlformats.org/officeDocument/2006/relationships/hyperlink" Target="https://vo.uu.edu.ua/grade/report/grader/index.php?id=2178" TargetMode="External"/><Relationship Id="rId1671" Type="http://schemas.openxmlformats.org/officeDocument/2006/relationships/hyperlink" Target="https://vo.uu.edu.ua/grade/report/grader/index.php?id=13488" TargetMode="External"/><Relationship Id="rId2308" Type="http://schemas.openxmlformats.org/officeDocument/2006/relationships/hyperlink" Target="https://vo.uu.edu.ua/grade/report/grader/index.php?id=15928" TargetMode="External"/><Relationship Id="rId2515" Type="http://schemas.openxmlformats.org/officeDocument/2006/relationships/hyperlink" Target="https://vo.uu.edu.ua/grade/report/grader/index.php?id=9282" TargetMode="External"/><Relationship Id="rId2722" Type="http://schemas.openxmlformats.org/officeDocument/2006/relationships/hyperlink" Target="https://vo.uu.edu.ua/grade/report/grader/index.php?id=10457" TargetMode="External"/><Relationship Id="rId901" Type="http://schemas.openxmlformats.org/officeDocument/2006/relationships/hyperlink" Target="https://vo.uu.edu.ua/grade/report/grader/index.php?id=16015" TargetMode="External"/><Relationship Id="rId1117" Type="http://schemas.openxmlformats.org/officeDocument/2006/relationships/hyperlink" Target="https://vo.uu.edu.ua/grade/report/grader/index.php?id=458" TargetMode="External"/><Relationship Id="rId1324" Type="http://schemas.openxmlformats.org/officeDocument/2006/relationships/hyperlink" Target="https://vo.uu.edu.ua/grade/report/grader/index.php?id=11118" TargetMode="External"/><Relationship Id="rId1531" Type="http://schemas.openxmlformats.org/officeDocument/2006/relationships/hyperlink" Target="https://vo.uu.edu.ua/grade/report/grader/index.php?id=4150" TargetMode="External"/><Relationship Id="rId4687" Type="http://schemas.openxmlformats.org/officeDocument/2006/relationships/hyperlink" Target="https://vo.uu.edu.ua/grade/report/grader/index.php?id=12358" TargetMode="External"/><Relationship Id="rId4894" Type="http://schemas.openxmlformats.org/officeDocument/2006/relationships/hyperlink" Target="https://vo.uu.edu.ua/grade/report/grader/index.php?id=17029" TargetMode="External"/><Relationship Id="rId30" Type="http://schemas.openxmlformats.org/officeDocument/2006/relationships/hyperlink" Target="https://vo.uu.edu.ua/grade/report/grader/index.php?id=14723" TargetMode="External"/><Relationship Id="rId3289" Type="http://schemas.openxmlformats.org/officeDocument/2006/relationships/hyperlink" Target="https://vo.uu.edu.ua/grade/report/grader/index.php?id=3841" TargetMode="External"/><Relationship Id="rId3496" Type="http://schemas.openxmlformats.org/officeDocument/2006/relationships/hyperlink" Target="https://vo.uu.edu.ua/grade/report/grader/index.php?id=9550" TargetMode="External"/><Relationship Id="rId4547" Type="http://schemas.openxmlformats.org/officeDocument/2006/relationships/hyperlink" Target="https://vo.uu.edu.ua/grade/report/grader/index.php?id=8251" TargetMode="External"/><Relationship Id="rId4754" Type="http://schemas.openxmlformats.org/officeDocument/2006/relationships/hyperlink" Target="https://vo.uu.edu.ua/grade/report/grader/index.php?id=13585" TargetMode="External"/><Relationship Id="rId2098" Type="http://schemas.openxmlformats.org/officeDocument/2006/relationships/hyperlink" Target="https://vo.uu.edu.ua/grade/report/grader/index.php?id=68" TargetMode="External"/><Relationship Id="rId3149" Type="http://schemas.openxmlformats.org/officeDocument/2006/relationships/hyperlink" Target="https://vo.uu.edu.ua/grade/report/grader/index.php?id=12677" TargetMode="External"/><Relationship Id="rId3356" Type="http://schemas.openxmlformats.org/officeDocument/2006/relationships/hyperlink" Target="https://vo.uu.edu.ua/grade/report/grader/index.php?id=5259" TargetMode="External"/><Relationship Id="rId3563" Type="http://schemas.openxmlformats.org/officeDocument/2006/relationships/hyperlink" Target="https://vo.uu.edu.ua/grade/report/grader/index.php?id=4081" TargetMode="External"/><Relationship Id="rId4407" Type="http://schemas.openxmlformats.org/officeDocument/2006/relationships/hyperlink" Target="https://vo.uu.edu.ua/grade/report/grader/index.php?id=741" TargetMode="External"/><Relationship Id="rId4961" Type="http://schemas.openxmlformats.org/officeDocument/2006/relationships/hyperlink" Target="https://vo.uu.edu.ua/grade/report/grader/index.php?id=4629" TargetMode="External"/><Relationship Id="rId277" Type="http://schemas.openxmlformats.org/officeDocument/2006/relationships/hyperlink" Target="https://vo.uu.edu.ua/grade/report/grader/index.php?id=16138" TargetMode="External"/><Relationship Id="rId484" Type="http://schemas.openxmlformats.org/officeDocument/2006/relationships/hyperlink" Target="https://vo.uu.edu.ua/grade/report/grader/index.php?id=11173" TargetMode="External"/><Relationship Id="rId2165" Type="http://schemas.openxmlformats.org/officeDocument/2006/relationships/hyperlink" Target="https://vo.uu.edu.ua/grade/report/grader/index.php?id=1189" TargetMode="External"/><Relationship Id="rId3009" Type="http://schemas.openxmlformats.org/officeDocument/2006/relationships/hyperlink" Target="https://vo.uu.edu.ua/grade/report/grader/index.php?id=331" TargetMode="External"/><Relationship Id="rId3216" Type="http://schemas.openxmlformats.org/officeDocument/2006/relationships/hyperlink" Target="https://vo.uu.edu.ua/grade/report/grader/index.php?id=15935" TargetMode="External"/><Relationship Id="rId3770" Type="http://schemas.openxmlformats.org/officeDocument/2006/relationships/hyperlink" Target="https://vo.uu.edu.ua/grade/report/grader/index.php?id=12259" TargetMode="External"/><Relationship Id="rId4614" Type="http://schemas.openxmlformats.org/officeDocument/2006/relationships/hyperlink" Target="https://vo.uu.edu.ua/grade/report/grader/index.php?id=12483" TargetMode="External"/><Relationship Id="rId4821" Type="http://schemas.openxmlformats.org/officeDocument/2006/relationships/hyperlink" Target="https://vo.uu.edu.ua/grade/report/grader/index.php?id=9453" TargetMode="External"/><Relationship Id="rId137" Type="http://schemas.openxmlformats.org/officeDocument/2006/relationships/hyperlink" Target="https://vo.uu.edu.ua/grade/report/grader/index.php?id=11278" TargetMode="External"/><Relationship Id="rId344" Type="http://schemas.openxmlformats.org/officeDocument/2006/relationships/hyperlink" Target="https://vo.uu.edu.ua/grade/report/grader/index.php?id=16632" TargetMode="External"/><Relationship Id="rId691" Type="http://schemas.openxmlformats.org/officeDocument/2006/relationships/hyperlink" Target="https://vo.uu.edu.ua/grade/report/grader/index.php?id=10811" TargetMode="External"/><Relationship Id="rId2025" Type="http://schemas.openxmlformats.org/officeDocument/2006/relationships/hyperlink" Target="https://vo.uu.edu.ua/grade/report/grader/index.php?id=4432" TargetMode="External"/><Relationship Id="rId2372" Type="http://schemas.openxmlformats.org/officeDocument/2006/relationships/hyperlink" Target="https://vo.uu.edu.ua/grade/report/grader/index.php?id=8405" TargetMode="External"/><Relationship Id="rId3423" Type="http://schemas.openxmlformats.org/officeDocument/2006/relationships/hyperlink" Target="https://vo.uu.edu.ua/grade/report/grader/index.php?id=11708" TargetMode="External"/><Relationship Id="rId3630" Type="http://schemas.openxmlformats.org/officeDocument/2006/relationships/hyperlink" Target="https://vo.uu.edu.ua/grade/report/grader/index.php?id=6315" TargetMode="External"/><Relationship Id="rId551" Type="http://schemas.openxmlformats.org/officeDocument/2006/relationships/hyperlink" Target="https://vo.uu.edu.ua/grade/report/grader/index.php?id=14119" TargetMode="External"/><Relationship Id="rId1181" Type="http://schemas.openxmlformats.org/officeDocument/2006/relationships/hyperlink" Target="https://vo.uu.edu.ua/grade/report/grader/index.php?id=16075" TargetMode="External"/><Relationship Id="rId2232" Type="http://schemas.openxmlformats.org/officeDocument/2006/relationships/hyperlink" Target="https://vo.uu.edu.ua/grade/report/grader/index.php?id=9597" TargetMode="External"/><Relationship Id="rId5388" Type="http://schemas.openxmlformats.org/officeDocument/2006/relationships/hyperlink" Target="https://vo.uu.edu.ua/grade/report/grader/index.php?id=13684" TargetMode="External"/><Relationship Id="rId5595" Type="http://schemas.openxmlformats.org/officeDocument/2006/relationships/hyperlink" Target="https://vo.uu.edu.ua/grade/report/grader/index.php?id=15018" TargetMode="External"/><Relationship Id="rId204" Type="http://schemas.openxmlformats.org/officeDocument/2006/relationships/hyperlink" Target="https://vo.uu.edu.ua/grade/report/grader/index.php?id=13370" TargetMode="External"/><Relationship Id="rId411" Type="http://schemas.openxmlformats.org/officeDocument/2006/relationships/hyperlink" Target="https://vo.uu.edu.ua/grade/report/grader/index.php?id=4652" TargetMode="External"/><Relationship Id="rId1041" Type="http://schemas.openxmlformats.org/officeDocument/2006/relationships/hyperlink" Target="https://vo.uu.edu.ua/grade/report/grader/index.php?id=16828" TargetMode="External"/><Relationship Id="rId1998" Type="http://schemas.openxmlformats.org/officeDocument/2006/relationships/hyperlink" Target="https://vo.uu.edu.ua/grade/report/grader/index.php?id=11981" TargetMode="External"/><Relationship Id="rId4197" Type="http://schemas.openxmlformats.org/officeDocument/2006/relationships/hyperlink" Target="https://vo.uu.edu.ua/grade/report/grader/index.php?id=7129" TargetMode="External"/><Relationship Id="rId5248" Type="http://schemas.openxmlformats.org/officeDocument/2006/relationships/hyperlink" Target="https://vo.uu.edu.ua/grade/report/grader/index.php?id=15923" TargetMode="External"/><Relationship Id="rId5455" Type="http://schemas.openxmlformats.org/officeDocument/2006/relationships/hyperlink" Target="https://vo.uu.edu.ua/grade/report/grader/index.php?id=8901" TargetMode="External"/><Relationship Id="rId1858" Type="http://schemas.openxmlformats.org/officeDocument/2006/relationships/hyperlink" Target="https://vo.uu.edu.ua/grade/report/grader/index.php?id=16280" TargetMode="External"/><Relationship Id="rId4057" Type="http://schemas.openxmlformats.org/officeDocument/2006/relationships/hyperlink" Target="https://vo.uu.edu.ua/grade/report/grader/index.php?id=12142" TargetMode="External"/><Relationship Id="rId4264" Type="http://schemas.openxmlformats.org/officeDocument/2006/relationships/hyperlink" Target="https://vo.uu.edu.ua/grade/report/grader/index.php?id=11992" TargetMode="External"/><Relationship Id="rId4471" Type="http://schemas.openxmlformats.org/officeDocument/2006/relationships/hyperlink" Target="https://vo.uu.edu.ua/grade/report/grader/index.php?id=12913" TargetMode="External"/><Relationship Id="rId5108" Type="http://schemas.openxmlformats.org/officeDocument/2006/relationships/hyperlink" Target="https://vo.uu.edu.ua/grade/report/grader/index.php?id=11552" TargetMode="External"/><Relationship Id="rId5315" Type="http://schemas.openxmlformats.org/officeDocument/2006/relationships/hyperlink" Target="https://vo.uu.edu.ua/grade/report/grader/index.php?id=12538" TargetMode="External"/><Relationship Id="rId5522" Type="http://schemas.openxmlformats.org/officeDocument/2006/relationships/hyperlink" Target="https://vo.uu.edu.ua/grade/report/grader/index.php?id=9459" TargetMode="External"/><Relationship Id="rId2909" Type="http://schemas.openxmlformats.org/officeDocument/2006/relationships/hyperlink" Target="https://vo.uu.edu.ua/grade/report/grader/index.php?id=13361" TargetMode="External"/><Relationship Id="rId3073" Type="http://schemas.openxmlformats.org/officeDocument/2006/relationships/hyperlink" Target="https://vo.uu.edu.ua/grade/report/grader/index.php?id=5756" TargetMode="External"/><Relationship Id="rId3280" Type="http://schemas.openxmlformats.org/officeDocument/2006/relationships/hyperlink" Target="https://vo.uu.edu.ua/grade/report/grader/index.php?id=3803" TargetMode="External"/><Relationship Id="rId4124" Type="http://schemas.openxmlformats.org/officeDocument/2006/relationships/hyperlink" Target="https://vo.uu.edu.ua/grade/report/grader/index.php?id=10454" TargetMode="External"/><Relationship Id="rId4331" Type="http://schemas.openxmlformats.org/officeDocument/2006/relationships/hyperlink" Target="https://vo.uu.edu.ua/grade/report/grader/index.php?id=14503" TargetMode="External"/><Relationship Id="rId1718" Type="http://schemas.openxmlformats.org/officeDocument/2006/relationships/hyperlink" Target="https://vo.uu.edu.ua/grade/report/grader/index.php?id=13569" TargetMode="External"/><Relationship Id="rId1925" Type="http://schemas.openxmlformats.org/officeDocument/2006/relationships/hyperlink" Target="https://vo.uu.edu.ua/grade/report/grader/index.php?id=16920" TargetMode="External"/><Relationship Id="rId3140" Type="http://schemas.openxmlformats.org/officeDocument/2006/relationships/hyperlink" Target="https://vo.uu.edu.ua/grade/report/grader/index.php?id=11958" TargetMode="External"/><Relationship Id="rId2699" Type="http://schemas.openxmlformats.org/officeDocument/2006/relationships/hyperlink" Target="https://vo.uu.edu.ua/grade/report/grader/index.php?id=6824" TargetMode="External"/><Relationship Id="rId3000" Type="http://schemas.openxmlformats.org/officeDocument/2006/relationships/hyperlink" Target="https://vo.uu.edu.ua/grade/report/grader/index.php?id=16761" TargetMode="External"/><Relationship Id="rId3957" Type="http://schemas.openxmlformats.org/officeDocument/2006/relationships/hyperlink" Target="https://vo.uu.edu.ua/grade/report/grader/index.php?id=16783" TargetMode="External"/><Relationship Id="rId878" Type="http://schemas.openxmlformats.org/officeDocument/2006/relationships/hyperlink" Target="https://vo.uu.edu.ua/grade/report/grader/index.php?id=14098" TargetMode="External"/><Relationship Id="rId2559" Type="http://schemas.openxmlformats.org/officeDocument/2006/relationships/hyperlink" Target="https://vo.uu.edu.ua/grade/report/grader/index.php?id=3510" TargetMode="External"/><Relationship Id="rId2766" Type="http://schemas.openxmlformats.org/officeDocument/2006/relationships/hyperlink" Target="https://vo.uu.edu.ua/grade/report/grader/index.php?id=5431" TargetMode="External"/><Relationship Id="rId2973" Type="http://schemas.openxmlformats.org/officeDocument/2006/relationships/hyperlink" Target="https://vo.uu.edu.ua/grade/report/grader/index.php?id=13798" TargetMode="External"/><Relationship Id="rId3817" Type="http://schemas.openxmlformats.org/officeDocument/2006/relationships/hyperlink" Target="https://vo.uu.edu.ua/grade/report/grader/index.php?id=6770" TargetMode="External"/><Relationship Id="rId5172" Type="http://schemas.openxmlformats.org/officeDocument/2006/relationships/hyperlink" Target="https://vo.uu.edu.ua/grade/report/grader/index.php?id=10879" TargetMode="External"/><Relationship Id="rId738" Type="http://schemas.openxmlformats.org/officeDocument/2006/relationships/hyperlink" Target="https://vo.uu.edu.ua/grade/report/grader/index.php?id=11255" TargetMode="External"/><Relationship Id="rId945" Type="http://schemas.openxmlformats.org/officeDocument/2006/relationships/hyperlink" Target="https://vo.uu.edu.ua/grade/report/grader/index.php?id=16606" TargetMode="External"/><Relationship Id="rId1368" Type="http://schemas.openxmlformats.org/officeDocument/2006/relationships/hyperlink" Target="https://vo.uu.edu.ua/grade/report/grader/index.php?id=12473" TargetMode="External"/><Relationship Id="rId1575" Type="http://schemas.openxmlformats.org/officeDocument/2006/relationships/hyperlink" Target="https://vo.uu.edu.ua/grade/report/grader/index.php?id=5660" TargetMode="External"/><Relationship Id="rId1782" Type="http://schemas.openxmlformats.org/officeDocument/2006/relationships/hyperlink" Target="https://vo.uu.edu.ua/grade/report/grader/index.php?id=9040" TargetMode="External"/><Relationship Id="rId2419" Type="http://schemas.openxmlformats.org/officeDocument/2006/relationships/hyperlink" Target="https://vo.uu.edu.ua/grade/report/grader/index.php?id=12930" TargetMode="External"/><Relationship Id="rId2626" Type="http://schemas.openxmlformats.org/officeDocument/2006/relationships/hyperlink" Target="https://vo.uu.edu.ua/grade/report/grader/index.php?id=8892" TargetMode="External"/><Relationship Id="rId2833" Type="http://schemas.openxmlformats.org/officeDocument/2006/relationships/hyperlink" Target="https://vo.uu.edu.ua/grade/report/grader/index.php?id=2259" TargetMode="External"/><Relationship Id="rId5032" Type="http://schemas.openxmlformats.org/officeDocument/2006/relationships/hyperlink" Target="https://vo.uu.edu.ua/grade/report/grader/index.php?id=4641" TargetMode="External"/><Relationship Id="rId74" Type="http://schemas.openxmlformats.org/officeDocument/2006/relationships/hyperlink" Target="https://vo.uu.edu.ua/grade/report/grader/index.php?id=14767" TargetMode="External"/><Relationship Id="rId805" Type="http://schemas.openxmlformats.org/officeDocument/2006/relationships/hyperlink" Target="https://vo.uu.edu.ua/grade/report/grader/index.php?id=11831" TargetMode="External"/><Relationship Id="rId1228" Type="http://schemas.openxmlformats.org/officeDocument/2006/relationships/hyperlink" Target="https://vo.uu.edu.ua/grade/report/grader/index.php?id=10190" TargetMode="External"/><Relationship Id="rId1435" Type="http://schemas.openxmlformats.org/officeDocument/2006/relationships/hyperlink" Target="https://vo.uu.edu.ua/grade/report/grader/index.php?id=12849" TargetMode="External"/><Relationship Id="rId4798" Type="http://schemas.openxmlformats.org/officeDocument/2006/relationships/hyperlink" Target="https://vo.uu.edu.ua/grade/report/grader/index.php?id=4594" TargetMode="External"/><Relationship Id="rId1642" Type="http://schemas.openxmlformats.org/officeDocument/2006/relationships/hyperlink" Target="https://vo.uu.edu.ua/grade/report/grader/index.php?id=12236" TargetMode="External"/><Relationship Id="rId2900" Type="http://schemas.openxmlformats.org/officeDocument/2006/relationships/hyperlink" Target="https://vo.uu.edu.ua/grade/report/grader/index.php?id=12717" TargetMode="External"/><Relationship Id="rId1502" Type="http://schemas.openxmlformats.org/officeDocument/2006/relationships/hyperlink" Target="https://vo.uu.edu.ua/grade/report/grader/index.php?id=4062" TargetMode="External"/><Relationship Id="rId4658" Type="http://schemas.openxmlformats.org/officeDocument/2006/relationships/hyperlink" Target="https://vo.uu.edu.ua/grade/report/grader/index.php?id=9303" TargetMode="External"/><Relationship Id="rId4865" Type="http://schemas.openxmlformats.org/officeDocument/2006/relationships/hyperlink" Target="https://vo.uu.edu.ua/grade/report/grader/index.php?id=15054" TargetMode="External"/><Relationship Id="rId388" Type="http://schemas.openxmlformats.org/officeDocument/2006/relationships/hyperlink" Target="https://vo.uu.edu.ua/grade/report/grader/index.php?id=16992" TargetMode="External"/><Relationship Id="rId2069" Type="http://schemas.openxmlformats.org/officeDocument/2006/relationships/hyperlink" Target="https://vo.uu.edu.ua/grade/report/grader/index.php?id=625" TargetMode="External"/><Relationship Id="rId3467" Type="http://schemas.openxmlformats.org/officeDocument/2006/relationships/hyperlink" Target="https://vo.uu.edu.ua/grade/report/grader/index.php?id=6923" TargetMode="External"/><Relationship Id="rId3674" Type="http://schemas.openxmlformats.org/officeDocument/2006/relationships/hyperlink" Target="https://vo.uu.edu.ua/grade/report/grader/index.php?id=13344" TargetMode="External"/><Relationship Id="rId3881" Type="http://schemas.openxmlformats.org/officeDocument/2006/relationships/hyperlink" Target="https://vo.uu.edu.ua/grade/report/grader/index.php?id=5748" TargetMode="External"/><Relationship Id="rId4518" Type="http://schemas.openxmlformats.org/officeDocument/2006/relationships/hyperlink" Target="https://vo.uu.edu.ua/grade/report/grader/index.php?id=16060" TargetMode="External"/><Relationship Id="rId4725" Type="http://schemas.openxmlformats.org/officeDocument/2006/relationships/hyperlink" Target="https://vo.uu.edu.ua/grade/report/grader/index.php?id=521" TargetMode="External"/><Relationship Id="rId4932" Type="http://schemas.openxmlformats.org/officeDocument/2006/relationships/hyperlink" Target="https://vo.uu.edu.ua/grade/report/grader/index.php?id=13718" TargetMode="External"/><Relationship Id="rId595" Type="http://schemas.openxmlformats.org/officeDocument/2006/relationships/hyperlink" Target="https://vo.uu.edu.ua/grade/report/grader/index.php?id=10773" TargetMode="External"/><Relationship Id="rId2276" Type="http://schemas.openxmlformats.org/officeDocument/2006/relationships/hyperlink" Target="https://vo.uu.edu.ua/grade/report/grader/index.php?id=7998" TargetMode="External"/><Relationship Id="rId2483" Type="http://schemas.openxmlformats.org/officeDocument/2006/relationships/hyperlink" Target="https://vo.uu.edu.ua/grade/report/grader/index.php?id=8076" TargetMode="External"/><Relationship Id="rId2690" Type="http://schemas.openxmlformats.org/officeDocument/2006/relationships/hyperlink" Target="https://vo.uu.edu.ua/grade/report/grader/index.php?id=6679" TargetMode="External"/><Relationship Id="rId3327" Type="http://schemas.openxmlformats.org/officeDocument/2006/relationships/hyperlink" Target="https://vo.uu.edu.ua/grade/report/grader/index.php?id=8558" TargetMode="External"/><Relationship Id="rId3534" Type="http://schemas.openxmlformats.org/officeDocument/2006/relationships/hyperlink" Target="https://vo.uu.edu.ua/grade/report/grader/index.php?id=12844" TargetMode="External"/><Relationship Id="rId3741" Type="http://schemas.openxmlformats.org/officeDocument/2006/relationships/hyperlink" Target="https://vo.uu.edu.ua/grade/report/grader/index.php?id=11073" TargetMode="External"/><Relationship Id="rId248" Type="http://schemas.openxmlformats.org/officeDocument/2006/relationships/hyperlink" Target="https://vo.uu.edu.ua/grade/report/grader/index.php?id=14237" TargetMode="External"/><Relationship Id="rId455" Type="http://schemas.openxmlformats.org/officeDocument/2006/relationships/hyperlink" Target="https://vo.uu.edu.ua/grade/report/grader/index.php?id=14681" TargetMode="External"/><Relationship Id="rId662" Type="http://schemas.openxmlformats.org/officeDocument/2006/relationships/hyperlink" Target="https://vo.uu.edu.ua/grade/report/grader/index.php?id=16252" TargetMode="External"/><Relationship Id="rId1085" Type="http://schemas.openxmlformats.org/officeDocument/2006/relationships/hyperlink" Target="https://vo.uu.edu.ua/grade/report/grader/index.php?id=11762" TargetMode="External"/><Relationship Id="rId1292" Type="http://schemas.openxmlformats.org/officeDocument/2006/relationships/hyperlink" Target="https://vo.uu.edu.ua/grade/report/grader/index.php?id=16083" TargetMode="External"/><Relationship Id="rId2136" Type="http://schemas.openxmlformats.org/officeDocument/2006/relationships/hyperlink" Target="https://vo.uu.edu.ua/grade/report/grader/index.php?id=1199" TargetMode="External"/><Relationship Id="rId2343" Type="http://schemas.openxmlformats.org/officeDocument/2006/relationships/hyperlink" Target="https://vo.uu.edu.ua/grade/report/grader/index.php?id=7517" TargetMode="External"/><Relationship Id="rId2550" Type="http://schemas.openxmlformats.org/officeDocument/2006/relationships/hyperlink" Target="https://vo.uu.edu.ua/grade/report/grader/index.php?id=13075" TargetMode="External"/><Relationship Id="rId3601" Type="http://schemas.openxmlformats.org/officeDocument/2006/relationships/hyperlink" Target="https://vo.uu.edu.ua/grade/report/grader/index.php?id=4136" TargetMode="External"/><Relationship Id="rId5499" Type="http://schemas.openxmlformats.org/officeDocument/2006/relationships/hyperlink" Target="https://vo.uu.edu.ua/grade/report/grader/index.php?id=7970" TargetMode="External"/><Relationship Id="rId108" Type="http://schemas.openxmlformats.org/officeDocument/2006/relationships/hyperlink" Target="https://vo.uu.edu.ua/grade/report/grader/index.php?id=10921" TargetMode="External"/><Relationship Id="rId315" Type="http://schemas.openxmlformats.org/officeDocument/2006/relationships/hyperlink" Target="https://vo.uu.edu.ua/grade/report/grader/index.php?id=16192" TargetMode="External"/><Relationship Id="rId522" Type="http://schemas.openxmlformats.org/officeDocument/2006/relationships/hyperlink" Target="https://vo.uu.edu.ua/grade/report/grader/index.php?id=13636" TargetMode="External"/><Relationship Id="rId1152" Type="http://schemas.openxmlformats.org/officeDocument/2006/relationships/hyperlink" Target="https://vo.uu.edu.ua/grade/report/grader/index.php?id=391" TargetMode="External"/><Relationship Id="rId2203" Type="http://schemas.openxmlformats.org/officeDocument/2006/relationships/hyperlink" Target="https://vo.uu.edu.ua/grade/report/grader/index.php?id=17003" TargetMode="External"/><Relationship Id="rId2410" Type="http://schemas.openxmlformats.org/officeDocument/2006/relationships/hyperlink" Target="https://vo.uu.edu.ua/grade/report/grader/index.php?id=12306" TargetMode="External"/><Relationship Id="rId5359" Type="http://schemas.openxmlformats.org/officeDocument/2006/relationships/hyperlink" Target="https://vo.uu.edu.ua/grade/report/grader/index.php?id=16228" TargetMode="External"/><Relationship Id="rId5566" Type="http://schemas.openxmlformats.org/officeDocument/2006/relationships/hyperlink" Target="https://vo.uu.edu.ua/grade/report/grader/index.php?id=16741" TargetMode="External"/><Relationship Id="rId1012" Type="http://schemas.openxmlformats.org/officeDocument/2006/relationships/hyperlink" Target="https://vo.uu.edu.ua/grade/report/grader/index.php?id=16686" TargetMode="External"/><Relationship Id="rId4168" Type="http://schemas.openxmlformats.org/officeDocument/2006/relationships/hyperlink" Target="https://vo.uu.edu.ua/grade/report/grader/index.php?id=15641" TargetMode="External"/><Relationship Id="rId4375" Type="http://schemas.openxmlformats.org/officeDocument/2006/relationships/hyperlink" Target="https://vo.uu.edu.ua/grade/report/grader/index.php?id=16498" TargetMode="External"/><Relationship Id="rId5219" Type="http://schemas.openxmlformats.org/officeDocument/2006/relationships/hyperlink" Target="https://vo.uu.edu.ua/grade/report/grader/index.php?id=9057" TargetMode="External"/><Relationship Id="rId5426" Type="http://schemas.openxmlformats.org/officeDocument/2006/relationships/hyperlink" Target="https://vo.uu.edu.ua/grade/report/grader/index.php?id=16567" TargetMode="External"/><Relationship Id="rId1969" Type="http://schemas.openxmlformats.org/officeDocument/2006/relationships/hyperlink" Target="https://vo.uu.edu.ua/grade/report/grader/index.php?id=611" TargetMode="External"/><Relationship Id="rId3184" Type="http://schemas.openxmlformats.org/officeDocument/2006/relationships/hyperlink" Target="https://vo.uu.edu.ua/grade/report/grader/index.php?id=13364" TargetMode="External"/><Relationship Id="rId4028" Type="http://schemas.openxmlformats.org/officeDocument/2006/relationships/hyperlink" Target="https://vo.uu.edu.ua/grade/report/grader/index.php?id=352" TargetMode="External"/><Relationship Id="rId4235" Type="http://schemas.openxmlformats.org/officeDocument/2006/relationships/hyperlink" Target="https://vo.uu.edu.ua/grade/report/grader/index.php?id=10953" TargetMode="External"/><Relationship Id="rId4582" Type="http://schemas.openxmlformats.org/officeDocument/2006/relationships/hyperlink" Target="https://vo.uu.edu.ua/grade/report/grader/index.php?id=6630" TargetMode="External"/><Relationship Id="rId1829" Type="http://schemas.openxmlformats.org/officeDocument/2006/relationships/hyperlink" Target="https://vo.uu.edu.ua/grade/report/grader/index.php?id=15069" TargetMode="External"/><Relationship Id="rId3391" Type="http://schemas.openxmlformats.org/officeDocument/2006/relationships/hyperlink" Target="https://vo.uu.edu.ua/grade/report/grader/index.php?id=8829" TargetMode="External"/><Relationship Id="rId4442" Type="http://schemas.openxmlformats.org/officeDocument/2006/relationships/hyperlink" Target="https://vo.uu.edu.ua/grade/report/grader/index.php?id=8486" TargetMode="External"/><Relationship Id="rId3044" Type="http://schemas.openxmlformats.org/officeDocument/2006/relationships/hyperlink" Target="https://vo.uu.edu.ua/grade/report/grader/index.php?id=2921" TargetMode="External"/><Relationship Id="rId3251" Type="http://schemas.openxmlformats.org/officeDocument/2006/relationships/hyperlink" Target="https://vo.uu.edu.ua/grade/report/grader/index.php?id=12244" TargetMode="External"/><Relationship Id="rId4302" Type="http://schemas.openxmlformats.org/officeDocument/2006/relationships/hyperlink" Target="https://vo.uu.edu.ua/grade/report/grader/index.php?id=14396" TargetMode="External"/><Relationship Id="rId172" Type="http://schemas.openxmlformats.org/officeDocument/2006/relationships/hyperlink" Target="https://vo.uu.edu.ua/grade/report/grader/index.php?id=13071" TargetMode="External"/><Relationship Id="rId2060" Type="http://schemas.openxmlformats.org/officeDocument/2006/relationships/hyperlink" Target="https://vo.uu.edu.ua/grade/report/grader/index.php?id=213" TargetMode="External"/><Relationship Id="rId3111" Type="http://schemas.openxmlformats.org/officeDocument/2006/relationships/hyperlink" Target="https://vo.uu.edu.ua/grade/report/grader/index.php?id=10131" TargetMode="External"/><Relationship Id="rId989" Type="http://schemas.openxmlformats.org/officeDocument/2006/relationships/hyperlink" Target="https://vo.uu.edu.ua/grade/report/grader/index.php?id=11341" TargetMode="External"/><Relationship Id="rId2877" Type="http://schemas.openxmlformats.org/officeDocument/2006/relationships/hyperlink" Target="https://vo.uu.edu.ua/grade/report/grader/index.php?id=10152" TargetMode="External"/><Relationship Id="rId5076" Type="http://schemas.openxmlformats.org/officeDocument/2006/relationships/hyperlink" Target="https://vo.uu.edu.ua/grade/report/grader/index.php?id=7343" TargetMode="External"/><Relationship Id="rId5283" Type="http://schemas.openxmlformats.org/officeDocument/2006/relationships/hyperlink" Target="https://vo.uu.edu.ua/grade/report/grader/index.php?id=14634" TargetMode="External"/><Relationship Id="rId5490" Type="http://schemas.openxmlformats.org/officeDocument/2006/relationships/hyperlink" Target="https://vo.uu.edu.ua/grade/report/grader/index.php?id=2994" TargetMode="External"/><Relationship Id="rId849" Type="http://schemas.openxmlformats.org/officeDocument/2006/relationships/hyperlink" Target="https://vo.uu.edu.ua/grade/report/grader/index.php?id=13494" TargetMode="External"/><Relationship Id="rId1479" Type="http://schemas.openxmlformats.org/officeDocument/2006/relationships/hyperlink" Target="https://vo.uu.edu.ua/grade/report/grader/index.php?id=2227" TargetMode="External"/><Relationship Id="rId1686" Type="http://schemas.openxmlformats.org/officeDocument/2006/relationships/hyperlink" Target="https://vo.uu.edu.ua/grade/report/grader/index.php?id=17076" TargetMode="External"/><Relationship Id="rId3928" Type="http://schemas.openxmlformats.org/officeDocument/2006/relationships/hyperlink" Target="https://vo.uu.edu.ua/grade/report/grader/index.php?id=15229" TargetMode="External"/><Relationship Id="rId4092" Type="http://schemas.openxmlformats.org/officeDocument/2006/relationships/hyperlink" Target="https://vo.uu.edu.ua/grade/report/grader/index.php?id=6755" TargetMode="External"/><Relationship Id="rId5143" Type="http://schemas.openxmlformats.org/officeDocument/2006/relationships/hyperlink" Target="https://vo.uu.edu.ua/grade/report/grader/index.php?id=13082" TargetMode="External"/><Relationship Id="rId5350" Type="http://schemas.openxmlformats.org/officeDocument/2006/relationships/hyperlink" Target="https://vo.uu.edu.ua/grade/report/grader/index.php?id=16214" TargetMode="External"/><Relationship Id="rId1339" Type="http://schemas.openxmlformats.org/officeDocument/2006/relationships/hyperlink" Target="https://vo.uu.edu.ua/grade/report/grader/index.php?id=11134" TargetMode="External"/><Relationship Id="rId1893" Type="http://schemas.openxmlformats.org/officeDocument/2006/relationships/hyperlink" Target="https://vo.uu.edu.ua/grade/report/grader/index.php?id=7587" TargetMode="External"/><Relationship Id="rId2737" Type="http://schemas.openxmlformats.org/officeDocument/2006/relationships/hyperlink" Target="https://vo.uu.edu.ua/grade/report/grader/index.php?id=3797" TargetMode="External"/><Relationship Id="rId2944" Type="http://schemas.openxmlformats.org/officeDocument/2006/relationships/hyperlink" Target="https://vo.uu.edu.ua/grade/report/grader/index.php?id=6846" TargetMode="External"/><Relationship Id="rId5003" Type="http://schemas.openxmlformats.org/officeDocument/2006/relationships/hyperlink" Target="https://vo.uu.edu.ua/grade/report/grader/index.php?id=5" TargetMode="External"/><Relationship Id="rId5210" Type="http://schemas.openxmlformats.org/officeDocument/2006/relationships/hyperlink" Target="https://vo.uu.edu.ua/grade/report/grader/index.php?id=11813" TargetMode="External"/><Relationship Id="rId709" Type="http://schemas.openxmlformats.org/officeDocument/2006/relationships/hyperlink" Target="https://vo.uu.edu.ua/grade/report/grader/index.php?id=16247" TargetMode="External"/><Relationship Id="rId916" Type="http://schemas.openxmlformats.org/officeDocument/2006/relationships/hyperlink" Target="https://vo.uu.edu.ua/grade/report/grader/index.php?id=16128" TargetMode="External"/><Relationship Id="rId1546" Type="http://schemas.openxmlformats.org/officeDocument/2006/relationships/hyperlink" Target="https://vo.uu.edu.ua/grade/report/grader/index.php?id=4176" TargetMode="External"/><Relationship Id="rId1753" Type="http://schemas.openxmlformats.org/officeDocument/2006/relationships/hyperlink" Target="https://vo.uu.edu.ua/grade/report/grader/index.php?id=6729" TargetMode="External"/><Relationship Id="rId1960" Type="http://schemas.openxmlformats.org/officeDocument/2006/relationships/hyperlink" Target="https://vo.uu.edu.ua/grade/report/grader/index.php?id=15382" TargetMode="External"/><Relationship Id="rId2804" Type="http://schemas.openxmlformats.org/officeDocument/2006/relationships/hyperlink" Target="https://vo.uu.edu.ua/grade/report/grader/index.php?id=10265" TargetMode="External"/><Relationship Id="rId45" Type="http://schemas.openxmlformats.org/officeDocument/2006/relationships/hyperlink" Target="https://vo.uu.edu.ua/grade/report/grader/index.php?id=14738" TargetMode="External"/><Relationship Id="rId1406" Type="http://schemas.openxmlformats.org/officeDocument/2006/relationships/hyperlink" Target="https://vo.uu.edu.ua/grade/report/grader/index.php?id=6025" TargetMode="External"/><Relationship Id="rId1613" Type="http://schemas.openxmlformats.org/officeDocument/2006/relationships/hyperlink" Target="https://vo.uu.edu.ua/grade/report/grader/index.php?id=11230" TargetMode="External"/><Relationship Id="rId1820" Type="http://schemas.openxmlformats.org/officeDocument/2006/relationships/hyperlink" Target="https://vo.uu.edu.ua/grade/report/grader/index.php?id=14537" TargetMode="External"/><Relationship Id="rId4769" Type="http://schemas.openxmlformats.org/officeDocument/2006/relationships/hyperlink" Target="https://vo.uu.edu.ua/grade/report/grader/index.php?id=15153" TargetMode="External"/><Relationship Id="rId4976" Type="http://schemas.openxmlformats.org/officeDocument/2006/relationships/hyperlink" Target="https://vo.uu.edu.ua/grade/report/grader/index.php?id=4835" TargetMode="External"/><Relationship Id="rId3578" Type="http://schemas.openxmlformats.org/officeDocument/2006/relationships/hyperlink" Target="https://vo.uu.edu.ua/grade/report/grader/index.php?id=8034" TargetMode="External"/><Relationship Id="rId3785" Type="http://schemas.openxmlformats.org/officeDocument/2006/relationships/hyperlink" Target="https://vo.uu.edu.ua/grade/report/grader/index.php?id=12739" TargetMode="External"/><Relationship Id="rId3992" Type="http://schemas.openxmlformats.org/officeDocument/2006/relationships/hyperlink" Target="https://vo.uu.edu.ua/grade/report/grader/index.php?id=1027" TargetMode="External"/><Relationship Id="rId4629" Type="http://schemas.openxmlformats.org/officeDocument/2006/relationships/hyperlink" Target="https://vo.uu.edu.ua/grade/report/grader/index.php?id=15372" TargetMode="External"/><Relationship Id="rId4836" Type="http://schemas.openxmlformats.org/officeDocument/2006/relationships/hyperlink" Target="https://vo.uu.edu.ua/grade/report/grader/index.php?id=10254" TargetMode="External"/><Relationship Id="rId499" Type="http://schemas.openxmlformats.org/officeDocument/2006/relationships/hyperlink" Target="https://vo.uu.edu.ua/grade/report/grader/index.php?id=12291" TargetMode="External"/><Relationship Id="rId2387" Type="http://schemas.openxmlformats.org/officeDocument/2006/relationships/hyperlink" Target="https://vo.uu.edu.ua/grade/report/grader/index.php?id=10285" TargetMode="External"/><Relationship Id="rId2594" Type="http://schemas.openxmlformats.org/officeDocument/2006/relationships/hyperlink" Target="https://vo.uu.edu.ua/grade/report/grader/index.php?id=4868" TargetMode="External"/><Relationship Id="rId3438" Type="http://schemas.openxmlformats.org/officeDocument/2006/relationships/hyperlink" Target="https://vo.uu.edu.ua/grade/report/grader/index.php?id=13540" TargetMode="External"/><Relationship Id="rId3645" Type="http://schemas.openxmlformats.org/officeDocument/2006/relationships/hyperlink" Target="https://vo.uu.edu.ua/grade/report/grader/index.php?id=6343" TargetMode="External"/><Relationship Id="rId3852" Type="http://schemas.openxmlformats.org/officeDocument/2006/relationships/hyperlink" Target="https://vo.uu.edu.ua/grade/report/grader/index.php?id=10308" TargetMode="External"/><Relationship Id="rId359" Type="http://schemas.openxmlformats.org/officeDocument/2006/relationships/hyperlink" Target="https://vo.uu.edu.ua/grade/report/grader/index.php?id=16709" TargetMode="External"/><Relationship Id="rId566" Type="http://schemas.openxmlformats.org/officeDocument/2006/relationships/hyperlink" Target="https://vo.uu.edu.ua/grade/report/grader/index.php?id=14922" TargetMode="External"/><Relationship Id="rId773" Type="http://schemas.openxmlformats.org/officeDocument/2006/relationships/hyperlink" Target="https://vo.uu.edu.ua/grade/report/grader/index.php?id=10718" TargetMode="External"/><Relationship Id="rId1196" Type="http://schemas.openxmlformats.org/officeDocument/2006/relationships/hyperlink" Target="https://vo.uu.edu.ua/grade/report/grader/index.php?id=824" TargetMode="External"/><Relationship Id="rId2247" Type="http://schemas.openxmlformats.org/officeDocument/2006/relationships/hyperlink" Target="https://vo.uu.edu.ua/grade/report/grader/index.php?id=10189" TargetMode="External"/><Relationship Id="rId2454" Type="http://schemas.openxmlformats.org/officeDocument/2006/relationships/hyperlink" Target="https://vo.uu.edu.ua/grade/report/grader/index.php?id=6399" TargetMode="External"/><Relationship Id="rId3505" Type="http://schemas.openxmlformats.org/officeDocument/2006/relationships/hyperlink" Target="https://vo.uu.edu.ua/grade/report/grader/index.php?id=10386" TargetMode="External"/><Relationship Id="rId4903" Type="http://schemas.openxmlformats.org/officeDocument/2006/relationships/hyperlink" Target="https://vo.uu.edu.ua/grade/report/grader/index.php?id=2700" TargetMode="External"/><Relationship Id="rId219" Type="http://schemas.openxmlformats.org/officeDocument/2006/relationships/hyperlink" Target="https://vo.uu.edu.ua/grade/report/grader/index.php?id=13549" TargetMode="External"/><Relationship Id="rId426" Type="http://schemas.openxmlformats.org/officeDocument/2006/relationships/hyperlink" Target="https://vo.uu.edu.ua/grade/report/grader/index.php?id=13822" TargetMode="External"/><Relationship Id="rId633" Type="http://schemas.openxmlformats.org/officeDocument/2006/relationships/hyperlink" Target="https://vo.uu.edu.ua/grade/report/grader/index.php?id=11506" TargetMode="External"/><Relationship Id="rId980" Type="http://schemas.openxmlformats.org/officeDocument/2006/relationships/hyperlink" Target="https://vo.uu.edu.ua/grade/report/grader/index.php?id=16670" TargetMode="External"/><Relationship Id="rId1056" Type="http://schemas.openxmlformats.org/officeDocument/2006/relationships/hyperlink" Target="https://vo.uu.edu.ua/grade/report/grader/index.php?id=13382" TargetMode="External"/><Relationship Id="rId1263" Type="http://schemas.openxmlformats.org/officeDocument/2006/relationships/hyperlink" Target="https://vo.uu.edu.ua/grade/report/grader/index.php?id=932" TargetMode="External"/><Relationship Id="rId2107" Type="http://schemas.openxmlformats.org/officeDocument/2006/relationships/hyperlink" Target="https://vo.uu.edu.ua/grade/report/grader/index.php?id=1720" TargetMode="External"/><Relationship Id="rId2314" Type="http://schemas.openxmlformats.org/officeDocument/2006/relationships/hyperlink" Target="https://vo.uu.edu.ua/grade/report/grader/index.php?id=1229" TargetMode="External"/><Relationship Id="rId2661" Type="http://schemas.openxmlformats.org/officeDocument/2006/relationships/hyperlink" Target="https://vo.uu.edu.ua/grade/report/grader/index.php?id=3221" TargetMode="External"/><Relationship Id="rId3712" Type="http://schemas.openxmlformats.org/officeDocument/2006/relationships/hyperlink" Target="https://vo.uu.edu.ua/grade/report/grader/index.php?id=3589" TargetMode="External"/><Relationship Id="rId840" Type="http://schemas.openxmlformats.org/officeDocument/2006/relationships/hyperlink" Target="https://vo.uu.edu.ua/grade/report/grader/index.php?id=13074" TargetMode="External"/><Relationship Id="rId1470" Type="http://schemas.openxmlformats.org/officeDocument/2006/relationships/hyperlink" Target="https://vo.uu.edu.ua/grade/report/grader/index.php?id=2185" TargetMode="External"/><Relationship Id="rId2521" Type="http://schemas.openxmlformats.org/officeDocument/2006/relationships/hyperlink" Target="https://vo.uu.edu.ua/grade/report/grader/index.php?id=9288" TargetMode="External"/><Relationship Id="rId4279" Type="http://schemas.openxmlformats.org/officeDocument/2006/relationships/hyperlink" Target="https://vo.uu.edu.ua/grade/report/grader/index.php?id=14372" TargetMode="External"/><Relationship Id="rId700" Type="http://schemas.openxmlformats.org/officeDocument/2006/relationships/hyperlink" Target="https://vo.uu.edu.ua/grade/report/grader/index.php?id=13337" TargetMode="External"/><Relationship Id="rId1123" Type="http://schemas.openxmlformats.org/officeDocument/2006/relationships/hyperlink" Target="https://vo.uu.edu.ua/grade/report/grader/index.php?id=13887" TargetMode="External"/><Relationship Id="rId1330" Type="http://schemas.openxmlformats.org/officeDocument/2006/relationships/hyperlink" Target="https://vo.uu.edu.ua/grade/report/grader/index.php?id=11124" TargetMode="External"/><Relationship Id="rId3088" Type="http://schemas.openxmlformats.org/officeDocument/2006/relationships/hyperlink" Target="https://vo.uu.edu.ua/grade/report/grader/index.php?id=9081" TargetMode="External"/><Relationship Id="rId4486" Type="http://schemas.openxmlformats.org/officeDocument/2006/relationships/hyperlink" Target="https://vo.uu.edu.ua/grade/report/grader/index.php?id=13766" TargetMode="External"/><Relationship Id="rId4693" Type="http://schemas.openxmlformats.org/officeDocument/2006/relationships/hyperlink" Target="https://vo.uu.edu.ua/grade/report/grader/index.php?id=12377" TargetMode="External"/><Relationship Id="rId5537" Type="http://schemas.openxmlformats.org/officeDocument/2006/relationships/hyperlink" Target="https://vo.uu.edu.ua/grade/report/grader/index.php?id=10987" TargetMode="External"/><Relationship Id="rId3295" Type="http://schemas.openxmlformats.org/officeDocument/2006/relationships/hyperlink" Target="https://vo.uu.edu.ua/grade/report/grader/index.php?id=3869" TargetMode="External"/><Relationship Id="rId4139" Type="http://schemas.openxmlformats.org/officeDocument/2006/relationships/hyperlink" Target="https://vo.uu.edu.ua/grade/report/grader/index.php?id=12518" TargetMode="External"/><Relationship Id="rId4346" Type="http://schemas.openxmlformats.org/officeDocument/2006/relationships/hyperlink" Target="https://vo.uu.edu.ua/grade/report/grader/index.php?id=14527" TargetMode="External"/><Relationship Id="rId4553" Type="http://schemas.openxmlformats.org/officeDocument/2006/relationships/hyperlink" Target="https://vo.uu.edu.ua/grade/report/grader/index.php?id=13855" TargetMode="External"/><Relationship Id="rId4760" Type="http://schemas.openxmlformats.org/officeDocument/2006/relationships/hyperlink" Target="https://vo.uu.edu.ua/grade/report/grader/index.php?id=13921" TargetMode="External"/><Relationship Id="rId5604" Type="http://schemas.openxmlformats.org/officeDocument/2006/relationships/hyperlink" Target="https://vo.uu.edu.ua/grade/report/grader/index.php?id=8928" TargetMode="External"/><Relationship Id="rId3155" Type="http://schemas.openxmlformats.org/officeDocument/2006/relationships/hyperlink" Target="https://vo.uu.edu.ua/grade/report/grader/index.php?id=12683" TargetMode="External"/><Relationship Id="rId3362" Type="http://schemas.openxmlformats.org/officeDocument/2006/relationships/hyperlink" Target="https://vo.uu.edu.ua/grade/report/grader/index.php?id=7270" TargetMode="External"/><Relationship Id="rId4206" Type="http://schemas.openxmlformats.org/officeDocument/2006/relationships/hyperlink" Target="https://vo.uu.edu.ua/grade/report/grader/index.php?id=7382" TargetMode="External"/><Relationship Id="rId4413" Type="http://schemas.openxmlformats.org/officeDocument/2006/relationships/hyperlink" Target="https://vo.uu.edu.ua/grade/report/grader/index.php?id=763" TargetMode="External"/><Relationship Id="rId4620" Type="http://schemas.openxmlformats.org/officeDocument/2006/relationships/hyperlink" Target="https://vo.uu.edu.ua/grade/report/grader/index.php?id=13331" TargetMode="External"/><Relationship Id="rId283" Type="http://schemas.openxmlformats.org/officeDocument/2006/relationships/hyperlink" Target="https://vo.uu.edu.ua/grade/report/grader/index.php?id=16145" TargetMode="External"/><Relationship Id="rId490" Type="http://schemas.openxmlformats.org/officeDocument/2006/relationships/hyperlink" Target="https://vo.uu.edu.ua/grade/report/grader/index.php?id=11428" TargetMode="External"/><Relationship Id="rId2171" Type="http://schemas.openxmlformats.org/officeDocument/2006/relationships/hyperlink" Target="https://vo.uu.edu.ua/grade/report/grader/index.php?id=1201" TargetMode="External"/><Relationship Id="rId3015" Type="http://schemas.openxmlformats.org/officeDocument/2006/relationships/hyperlink" Target="https://vo.uu.edu.ua/grade/report/grader/index.php?id=539" TargetMode="External"/><Relationship Id="rId3222" Type="http://schemas.openxmlformats.org/officeDocument/2006/relationships/hyperlink" Target="https://vo.uu.edu.ua/grade/report/grader/index.php?id=17066" TargetMode="External"/><Relationship Id="rId143" Type="http://schemas.openxmlformats.org/officeDocument/2006/relationships/hyperlink" Target="https://vo.uu.edu.ua/grade/report/grader/index.php?id=11627" TargetMode="External"/><Relationship Id="rId350" Type="http://schemas.openxmlformats.org/officeDocument/2006/relationships/hyperlink" Target="https://vo.uu.edu.ua/grade/report/grader/index.php?id=16639" TargetMode="External"/><Relationship Id="rId2031" Type="http://schemas.openxmlformats.org/officeDocument/2006/relationships/hyperlink" Target="https://vo.uu.edu.ua/grade/report/grader/index.php?id=4824" TargetMode="External"/><Relationship Id="rId5187" Type="http://schemas.openxmlformats.org/officeDocument/2006/relationships/hyperlink" Target="https://vo.uu.edu.ua/grade/report/grader/index.php?id=16490" TargetMode="External"/><Relationship Id="rId5394" Type="http://schemas.openxmlformats.org/officeDocument/2006/relationships/hyperlink" Target="https://vo.uu.edu.ua/grade/report/grader/index.php?id=14311" TargetMode="External"/><Relationship Id="rId9" Type="http://schemas.openxmlformats.org/officeDocument/2006/relationships/hyperlink" Target="https://vo.uu.edu.ua/grade/report/grader/index.php?id=14702" TargetMode="External"/><Relationship Id="rId210" Type="http://schemas.openxmlformats.org/officeDocument/2006/relationships/hyperlink" Target="https://vo.uu.edu.ua/grade/report/grader/index.php?id=13503" TargetMode="External"/><Relationship Id="rId2988" Type="http://schemas.openxmlformats.org/officeDocument/2006/relationships/hyperlink" Target="https://vo.uu.edu.ua/grade/report/grader/index.php?id=15601" TargetMode="External"/><Relationship Id="rId5047" Type="http://schemas.openxmlformats.org/officeDocument/2006/relationships/hyperlink" Target="https://vo.uu.edu.ua/grade/report/grader/index.php?id=9956" TargetMode="External"/><Relationship Id="rId5254" Type="http://schemas.openxmlformats.org/officeDocument/2006/relationships/hyperlink" Target="https://vo.uu.edu.ua/grade/report/grader/index.php?id=11947" TargetMode="External"/><Relationship Id="rId1797" Type="http://schemas.openxmlformats.org/officeDocument/2006/relationships/hyperlink" Target="https://vo.uu.edu.ua/grade/report/grader/index.php?id=11752" TargetMode="External"/><Relationship Id="rId2848" Type="http://schemas.openxmlformats.org/officeDocument/2006/relationships/hyperlink" Target="https://vo.uu.edu.ua/grade/report/grader/index.php?id=4887" TargetMode="External"/><Relationship Id="rId5461" Type="http://schemas.openxmlformats.org/officeDocument/2006/relationships/hyperlink" Target="https://vo.uu.edu.ua/grade/report/grader/index.php?id=8907" TargetMode="External"/><Relationship Id="rId89" Type="http://schemas.openxmlformats.org/officeDocument/2006/relationships/hyperlink" Target="https://vo.uu.edu.ua/grade/report/grader/index.php?id=14413" TargetMode="External"/><Relationship Id="rId1657" Type="http://schemas.openxmlformats.org/officeDocument/2006/relationships/hyperlink" Target="https://vo.uu.edu.ua/grade/report/grader/index.php?id=12870" TargetMode="External"/><Relationship Id="rId1864" Type="http://schemas.openxmlformats.org/officeDocument/2006/relationships/hyperlink" Target="https://vo.uu.edu.ua/grade/report/grader/index.php?id=16288" TargetMode="External"/><Relationship Id="rId2708" Type="http://schemas.openxmlformats.org/officeDocument/2006/relationships/hyperlink" Target="https://vo.uu.edu.ua/grade/report/grader/index.php?id=9005" TargetMode="External"/><Relationship Id="rId2915" Type="http://schemas.openxmlformats.org/officeDocument/2006/relationships/hyperlink" Target="https://vo.uu.edu.ua/grade/report/grader/index.php?id=2432" TargetMode="External"/><Relationship Id="rId4063" Type="http://schemas.openxmlformats.org/officeDocument/2006/relationships/hyperlink" Target="https://vo.uu.edu.ua/grade/report/grader/index.php?id=12555" TargetMode="External"/><Relationship Id="rId4270" Type="http://schemas.openxmlformats.org/officeDocument/2006/relationships/hyperlink" Target="https://vo.uu.edu.ua/grade/report/grader/index.php?id=12007" TargetMode="External"/><Relationship Id="rId5114" Type="http://schemas.openxmlformats.org/officeDocument/2006/relationships/hyperlink" Target="https://vo.uu.edu.ua/grade/report/grader/index.php?id=15463" TargetMode="External"/><Relationship Id="rId5321" Type="http://schemas.openxmlformats.org/officeDocument/2006/relationships/hyperlink" Target="https://vo.uu.edu.ua/grade/report/grader/index.php?id=13313" TargetMode="External"/><Relationship Id="rId1517" Type="http://schemas.openxmlformats.org/officeDocument/2006/relationships/hyperlink" Target="https://vo.uu.edu.ua/grade/report/grader/index.php?id=4108" TargetMode="External"/><Relationship Id="rId1724" Type="http://schemas.openxmlformats.org/officeDocument/2006/relationships/hyperlink" Target="https://vo.uu.edu.ua/grade/report/grader/index.php?id=16206" TargetMode="External"/><Relationship Id="rId4130" Type="http://schemas.openxmlformats.org/officeDocument/2006/relationships/hyperlink" Target="https://vo.uu.edu.ua/grade/report/grader/index.php?id=11391" TargetMode="External"/><Relationship Id="rId16" Type="http://schemas.openxmlformats.org/officeDocument/2006/relationships/hyperlink" Target="https://vo.uu.edu.ua/grade/report/grader/index.php?id=14709" TargetMode="External"/><Relationship Id="rId1931" Type="http://schemas.openxmlformats.org/officeDocument/2006/relationships/hyperlink" Target="https://vo.uu.edu.ua/grade/report/grader/index.php?id=1550" TargetMode="External"/><Relationship Id="rId3689" Type="http://schemas.openxmlformats.org/officeDocument/2006/relationships/hyperlink" Target="https://vo.uu.edu.ua/grade/report/grader/index.php?id=5759" TargetMode="External"/><Relationship Id="rId3896" Type="http://schemas.openxmlformats.org/officeDocument/2006/relationships/hyperlink" Target="https://vo.uu.edu.ua/grade/report/grader/index.php?id=7413" TargetMode="External"/><Relationship Id="rId2498" Type="http://schemas.openxmlformats.org/officeDocument/2006/relationships/hyperlink" Target="https://vo.uu.edu.ua/grade/report/grader/index.php?id=8688" TargetMode="External"/><Relationship Id="rId3549" Type="http://schemas.openxmlformats.org/officeDocument/2006/relationships/hyperlink" Target="https://vo.uu.edu.ua/grade/report/grader/index.php?id=15954" TargetMode="External"/><Relationship Id="rId4947" Type="http://schemas.openxmlformats.org/officeDocument/2006/relationships/hyperlink" Target="https://vo.uu.edu.ua/grade/report/grader/index.php?id=16795" TargetMode="External"/><Relationship Id="rId677" Type="http://schemas.openxmlformats.org/officeDocument/2006/relationships/hyperlink" Target="https://vo.uu.edu.ua/grade/report/grader/index.php?id=16303" TargetMode="External"/><Relationship Id="rId2358" Type="http://schemas.openxmlformats.org/officeDocument/2006/relationships/hyperlink" Target="https://vo.uu.edu.ua/grade/report/grader/index.php?id=7535" TargetMode="External"/><Relationship Id="rId3756" Type="http://schemas.openxmlformats.org/officeDocument/2006/relationships/hyperlink" Target="https://vo.uu.edu.ua/grade/report/grader/index.php?id=12016" TargetMode="External"/><Relationship Id="rId3963" Type="http://schemas.openxmlformats.org/officeDocument/2006/relationships/hyperlink" Target="https://vo.uu.edu.ua/grade/report/grader/index.php?id=16789" TargetMode="External"/><Relationship Id="rId4807" Type="http://schemas.openxmlformats.org/officeDocument/2006/relationships/hyperlink" Target="https://vo.uu.edu.ua/grade/report/grader/index.php?id=8303" TargetMode="External"/><Relationship Id="rId884" Type="http://schemas.openxmlformats.org/officeDocument/2006/relationships/hyperlink" Target="https://vo.uu.edu.ua/grade/report/grader/index.php?id=14319" TargetMode="External"/><Relationship Id="rId2565" Type="http://schemas.openxmlformats.org/officeDocument/2006/relationships/hyperlink" Target="https://vo.uu.edu.ua/grade/report/grader/index.php?id=4434" TargetMode="External"/><Relationship Id="rId2772" Type="http://schemas.openxmlformats.org/officeDocument/2006/relationships/hyperlink" Target="https://vo.uu.edu.ua/grade/report/grader/index.php?id=8367" TargetMode="External"/><Relationship Id="rId3409" Type="http://schemas.openxmlformats.org/officeDocument/2006/relationships/hyperlink" Target="https://vo.uu.edu.ua/grade/report/grader/index.php?id=11669" TargetMode="External"/><Relationship Id="rId3616" Type="http://schemas.openxmlformats.org/officeDocument/2006/relationships/hyperlink" Target="https://vo.uu.edu.ua/grade/report/grader/index.php?id=5140" TargetMode="External"/><Relationship Id="rId3823" Type="http://schemas.openxmlformats.org/officeDocument/2006/relationships/hyperlink" Target="https://vo.uu.edu.ua/grade/report/grader/index.php?id=6780" TargetMode="External"/><Relationship Id="rId537" Type="http://schemas.openxmlformats.org/officeDocument/2006/relationships/hyperlink" Target="https://vo.uu.edu.ua/grade/report/grader/index.php?id=13960" TargetMode="External"/><Relationship Id="rId744" Type="http://schemas.openxmlformats.org/officeDocument/2006/relationships/hyperlink" Target="https://vo.uu.edu.ua/grade/report/grader/index.php?id=11314" TargetMode="External"/><Relationship Id="rId951" Type="http://schemas.openxmlformats.org/officeDocument/2006/relationships/hyperlink" Target="https://vo.uu.edu.ua/grade/report/grader/index.php?id=16612" TargetMode="External"/><Relationship Id="rId1167" Type="http://schemas.openxmlformats.org/officeDocument/2006/relationships/hyperlink" Target="https://vo.uu.edu.ua/grade/report/grader/index.php?id=10336" TargetMode="External"/><Relationship Id="rId1374" Type="http://schemas.openxmlformats.org/officeDocument/2006/relationships/hyperlink" Target="https://vo.uu.edu.ua/grade/report/grader/index.php?id=12498" TargetMode="External"/><Relationship Id="rId1581" Type="http://schemas.openxmlformats.org/officeDocument/2006/relationships/hyperlink" Target="https://vo.uu.edu.ua/grade/report/grader/index.php?id=6251" TargetMode="External"/><Relationship Id="rId2218" Type="http://schemas.openxmlformats.org/officeDocument/2006/relationships/hyperlink" Target="https://vo.uu.edu.ua/grade/report/grader/index.php?id=4439" TargetMode="External"/><Relationship Id="rId2425" Type="http://schemas.openxmlformats.org/officeDocument/2006/relationships/hyperlink" Target="https://vo.uu.edu.ua/grade/report/grader/index.php?id=13513" TargetMode="External"/><Relationship Id="rId2632" Type="http://schemas.openxmlformats.org/officeDocument/2006/relationships/hyperlink" Target="https://vo.uu.edu.ua/grade/report/grader/index.php?id=8937" TargetMode="External"/><Relationship Id="rId80" Type="http://schemas.openxmlformats.org/officeDocument/2006/relationships/hyperlink" Target="https://vo.uu.edu.ua/grade/report/grader/index.php?id=14773" TargetMode="External"/><Relationship Id="rId604" Type="http://schemas.openxmlformats.org/officeDocument/2006/relationships/hyperlink" Target="https://vo.uu.edu.ua/grade/report/grader/index.php?id=10786" TargetMode="External"/><Relationship Id="rId811" Type="http://schemas.openxmlformats.org/officeDocument/2006/relationships/hyperlink" Target="https://vo.uu.edu.ua/grade/report/grader/index.php?id=11842" TargetMode="External"/><Relationship Id="rId1027" Type="http://schemas.openxmlformats.org/officeDocument/2006/relationships/hyperlink" Target="https://vo.uu.edu.ua/grade/report/grader/index.php?id=13835" TargetMode="External"/><Relationship Id="rId1234" Type="http://schemas.openxmlformats.org/officeDocument/2006/relationships/hyperlink" Target="https://vo.uu.edu.ua/grade/report/grader/index.php?id=12734" TargetMode="External"/><Relationship Id="rId1441" Type="http://schemas.openxmlformats.org/officeDocument/2006/relationships/hyperlink" Target="https://vo.uu.edu.ua/grade/report/grader/index.php?id=13230" TargetMode="External"/><Relationship Id="rId4597" Type="http://schemas.openxmlformats.org/officeDocument/2006/relationships/hyperlink" Target="https://vo.uu.edu.ua/grade/report/grader/index.php?id=950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6737"/>
  <sheetViews>
    <sheetView showZeros="0" tabSelected="1" workbookViewId="0">
      <pane ySplit="1" topLeftCell="A2" activePane="bottomLeft" state="frozen"/>
      <selection pane="bottomLeft" activeCell="A2" sqref="A2"/>
    </sheetView>
  </sheetViews>
  <sheetFormatPr defaultRowHeight="15" outlineLevelRow="7" x14ac:dyDescent="0.25"/>
  <cols>
    <col min="1" max="1" width="19.5703125" customWidth="1"/>
    <col min="2" max="2" width="23" customWidth="1"/>
    <col min="3" max="4" width="18.5703125" customWidth="1"/>
    <col min="5" max="5" width="17.7109375" customWidth="1"/>
    <col min="6" max="6" width="7" customWidth="1"/>
    <col min="7" max="7" width="8.28515625" customWidth="1"/>
    <col min="8" max="8" width="6.7109375" customWidth="1"/>
    <col min="9" max="26" width="4.5703125" customWidth="1"/>
    <col min="27" max="27" width="7.28515625" customWidth="1"/>
    <col min="28" max="28" width="6.140625" bestFit="1" customWidth="1"/>
    <col min="29" max="29" width="5.5703125" bestFit="1" customWidth="1"/>
  </cols>
  <sheetData>
    <row r="1" spans="1:29" ht="134.25" customHeight="1" x14ac:dyDescent="0.25">
      <c r="A1" s="1" t="s">
        <v>2</v>
      </c>
      <c r="B1" s="1" t="s">
        <v>1</v>
      </c>
      <c r="C1" s="1" t="s">
        <v>0</v>
      </c>
      <c r="D1" s="1" t="s">
        <v>3</v>
      </c>
      <c r="E1" s="1" t="s">
        <v>4</v>
      </c>
      <c r="F1" s="6" t="s">
        <v>5</v>
      </c>
      <c r="G1" s="7" t="s">
        <v>6</v>
      </c>
      <c r="H1" s="7" t="s">
        <v>7</v>
      </c>
      <c r="I1" s="8" t="s">
        <v>8</v>
      </c>
      <c r="J1" s="8" t="s">
        <v>9</v>
      </c>
      <c r="K1" s="2" t="s">
        <v>10</v>
      </c>
      <c r="L1" s="2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10" t="s">
        <v>24</v>
      </c>
      <c r="Z1" s="9" t="s">
        <v>25</v>
      </c>
      <c r="AA1" s="11" t="s">
        <v>12081</v>
      </c>
      <c r="AB1" s="10" t="s">
        <v>12082</v>
      </c>
      <c r="AC1" s="12" t="s">
        <v>12083</v>
      </c>
    </row>
    <row r="2" spans="1:29" outlineLevel="6" x14ac:dyDescent="0.25">
      <c r="A2" s="3" t="s">
        <v>213</v>
      </c>
      <c r="B2" s="3" t="s">
        <v>287</v>
      </c>
      <c r="C2" s="3" t="s">
        <v>211</v>
      </c>
      <c r="D2" s="3"/>
      <c r="E2" s="3" t="s">
        <v>680</v>
      </c>
      <c r="F2" s="4" t="s">
        <v>681</v>
      </c>
      <c r="G2" s="5">
        <v>76</v>
      </c>
      <c r="H2" s="5">
        <v>51</v>
      </c>
      <c r="I2" s="5">
        <v>2</v>
      </c>
      <c r="J2" s="5">
        <v>0</v>
      </c>
      <c r="K2" s="5">
        <v>0</v>
      </c>
      <c r="L2" s="5">
        <v>0</v>
      </c>
      <c r="M2" s="5">
        <v>1</v>
      </c>
      <c r="N2" s="5">
        <v>0</v>
      </c>
      <c r="O2" s="5">
        <v>1</v>
      </c>
      <c r="P2" s="5">
        <v>1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0</v>
      </c>
      <c r="Z2" s="5">
        <v>0</v>
      </c>
      <c r="AA2" s="13">
        <f>SUM(M2:Z2)-Y2</f>
        <v>3</v>
      </c>
      <c r="AB2" s="14" t="b">
        <f>AND(H2&gt;30,I2&gt;0,K2&gt;0,L2&gt;0,AA2&gt;10)</f>
        <v>0</v>
      </c>
      <c r="AC2" s="15">
        <f>IF(AB2,1,0)</f>
        <v>0</v>
      </c>
    </row>
    <row r="3" spans="1:29" outlineLevel="6" x14ac:dyDescent="0.25">
      <c r="A3" s="3" t="s">
        <v>213</v>
      </c>
      <c r="B3" s="3" t="s">
        <v>287</v>
      </c>
      <c r="C3" s="3" t="s">
        <v>211</v>
      </c>
      <c r="D3" s="3"/>
      <c r="E3" s="3" t="s">
        <v>435</v>
      </c>
      <c r="F3" s="4" t="s">
        <v>436</v>
      </c>
      <c r="G3" s="5">
        <v>629</v>
      </c>
      <c r="H3" s="5">
        <v>36</v>
      </c>
      <c r="I3" s="5">
        <v>7</v>
      </c>
      <c r="J3" s="5">
        <v>4</v>
      </c>
      <c r="K3" s="5">
        <v>0</v>
      </c>
      <c r="L3" s="5">
        <v>0</v>
      </c>
      <c r="M3" s="5">
        <v>1</v>
      </c>
      <c r="N3" s="5">
        <v>1</v>
      </c>
      <c r="O3" s="5">
        <v>4</v>
      </c>
      <c r="P3" s="5">
        <v>2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18</v>
      </c>
      <c r="AA3" s="13">
        <f>SUM(M3:Z3)-Y3</f>
        <v>26</v>
      </c>
      <c r="AB3" s="14" t="b">
        <f>AND(H3&gt;30,I3&gt;0,K3&gt;0,L3&gt;0,AA3&gt;10)</f>
        <v>0</v>
      </c>
      <c r="AC3" s="15">
        <f>IF(AB3,1,0)</f>
        <v>0</v>
      </c>
    </row>
    <row r="4" spans="1:29" outlineLevel="6" x14ac:dyDescent="0.25">
      <c r="A4" s="3" t="s">
        <v>213</v>
      </c>
      <c r="B4" s="3" t="s">
        <v>287</v>
      </c>
      <c r="C4" s="3" t="s">
        <v>211</v>
      </c>
      <c r="D4" s="3"/>
      <c r="E4" s="3" t="s">
        <v>352</v>
      </c>
      <c r="F4" s="4" t="s">
        <v>353</v>
      </c>
      <c r="G4" s="5">
        <v>287</v>
      </c>
      <c r="H4" s="5">
        <v>44</v>
      </c>
      <c r="I4" s="5">
        <v>17</v>
      </c>
      <c r="J4" s="5">
        <v>0</v>
      </c>
      <c r="K4" s="5">
        <v>0</v>
      </c>
      <c r="L4" s="5">
        <v>0</v>
      </c>
      <c r="M4" s="5">
        <v>1</v>
      </c>
      <c r="N4" s="5">
        <v>0</v>
      </c>
      <c r="O4" s="5">
        <v>4</v>
      </c>
      <c r="P4" s="5">
        <v>2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12</v>
      </c>
      <c r="AA4" s="13">
        <f>SUM(M4:Z4)-Y4</f>
        <v>19</v>
      </c>
      <c r="AB4" s="14" t="b">
        <f>AND(H4&gt;30,I4&gt;0,K4&gt;0,L4&gt;0,AA4&gt;10)</f>
        <v>0</v>
      </c>
      <c r="AC4" s="15">
        <f>IF(AB4,1,0)</f>
        <v>0</v>
      </c>
    </row>
    <row r="5" spans="1:29" outlineLevel="6" x14ac:dyDescent="0.25">
      <c r="A5" s="3" t="s">
        <v>213</v>
      </c>
      <c r="B5" s="3" t="s">
        <v>287</v>
      </c>
      <c r="C5" s="3" t="s">
        <v>211</v>
      </c>
      <c r="D5" s="3"/>
      <c r="E5" s="3" t="s">
        <v>776</v>
      </c>
      <c r="F5" s="4" t="s">
        <v>777</v>
      </c>
      <c r="G5" s="5">
        <v>34</v>
      </c>
      <c r="H5" s="5">
        <v>4</v>
      </c>
      <c r="I5" s="5">
        <v>0</v>
      </c>
      <c r="J5" s="5">
        <v>0</v>
      </c>
      <c r="K5" s="5">
        <v>0</v>
      </c>
      <c r="L5" s="5">
        <v>0</v>
      </c>
      <c r="M5" s="5">
        <v>1</v>
      </c>
      <c r="N5" s="5">
        <v>0</v>
      </c>
      <c r="O5" s="5">
        <v>1</v>
      </c>
      <c r="P5" s="5">
        <v>1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13">
        <f>SUM(M5:Z5)-Y5</f>
        <v>3</v>
      </c>
      <c r="AB5" s="14" t="b">
        <f>AND(H5&gt;30,I5&gt;0,K5&gt;0,L5&gt;0,AA5&gt;10)</f>
        <v>0</v>
      </c>
      <c r="AC5" s="15">
        <f>IF(AB5,1,0)</f>
        <v>0</v>
      </c>
    </row>
    <row r="6" spans="1:29" outlineLevel="6" x14ac:dyDescent="0.25">
      <c r="A6" s="3" t="s">
        <v>213</v>
      </c>
      <c r="B6" s="3" t="s">
        <v>287</v>
      </c>
      <c r="C6" s="3" t="s">
        <v>211</v>
      </c>
      <c r="D6" s="3"/>
      <c r="E6" s="3" t="s">
        <v>780</v>
      </c>
      <c r="F6" s="4" t="s">
        <v>781</v>
      </c>
      <c r="G6" s="5">
        <v>26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1</v>
      </c>
      <c r="N6" s="5">
        <v>0</v>
      </c>
      <c r="O6" s="5">
        <v>1</v>
      </c>
      <c r="P6" s="5">
        <v>1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13">
        <f>SUM(M6:Z6)-Y6</f>
        <v>3</v>
      </c>
      <c r="AB6" s="14" t="b">
        <f>AND(H6&gt;30,I6&gt;0,K6&gt;0,L6&gt;0,AA6&gt;10)</f>
        <v>0</v>
      </c>
      <c r="AC6" s="15">
        <f>IF(AB6,1,0)</f>
        <v>0</v>
      </c>
    </row>
    <row r="7" spans="1:29" outlineLevel="6" x14ac:dyDescent="0.25">
      <c r="A7" s="3" t="s">
        <v>213</v>
      </c>
      <c r="B7" s="3" t="s">
        <v>287</v>
      </c>
      <c r="C7" s="3" t="s">
        <v>211</v>
      </c>
      <c r="D7" s="3"/>
      <c r="E7" s="3" t="s">
        <v>778</v>
      </c>
      <c r="F7" s="4" t="s">
        <v>779</v>
      </c>
      <c r="G7" s="5">
        <v>22</v>
      </c>
      <c r="H7" s="5">
        <v>3</v>
      </c>
      <c r="I7" s="5">
        <v>0</v>
      </c>
      <c r="J7" s="5">
        <v>0</v>
      </c>
      <c r="K7" s="5">
        <v>0</v>
      </c>
      <c r="L7" s="5">
        <v>0</v>
      </c>
      <c r="M7" s="5">
        <v>1</v>
      </c>
      <c r="N7" s="5">
        <v>0</v>
      </c>
      <c r="O7" s="5">
        <v>1</v>
      </c>
      <c r="P7" s="5">
        <v>2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13">
        <f>SUM(M7:Z7)-Y7</f>
        <v>4</v>
      </c>
      <c r="AB7" s="14" t="b">
        <f>AND(H7&gt;30,I7&gt;0,K7&gt;0,L7&gt;0,AA7&gt;10)</f>
        <v>0</v>
      </c>
      <c r="AC7" s="15">
        <f>IF(AB7,1,0)</f>
        <v>0</v>
      </c>
    </row>
    <row r="8" spans="1:29" outlineLevel="6" x14ac:dyDescent="0.25">
      <c r="A8" s="3" t="s">
        <v>213</v>
      </c>
      <c r="B8" s="3" t="s">
        <v>287</v>
      </c>
      <c r="C8" s="3" t="s">
        <v>211</v>
      </c>
      <c r="D8" s="3"/>
      <c r="E8" s="3" t="s">
        <v>800</v>
      </c>
      <c r="F8" s="4" t="s">
        <v>801</v>
      </c>
      <c r="G8" s="5">
        <v>21</v>
      </c>
      <c r="H8" s="5">
        <v>21</v>
      </c>
      <c r="I8" s="5">
        <v>4</v>
      </c>
      <c r="J8" s="5">
        <v>0</v>
      </c>
      <c r="K8" s="5">
        <v>0</v>
      </c>
      <c r="L8" s="5">
        <v>0</v>
      </c>
      <c r="M8" s="5">
        <v>1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13">
        <f>SUM(M8:Z8)-Y8</f>
        <v>1</v>
      </c>
      <c r="AB8" s="14" t="b">
        <f>AND(H8&gt;30,I8&gt;0,K8&gt;0,L8&gt;0,AA8&gt;10)</f>
        <v>0</v>
      </c>
      <c r="AC8" s="15">
        <f>IF(AB8,1,0)</f>
        <v>0</v>
      </c>
    </row>
    <row r="9" spans="1:29" outlineLevel="6" x14ac:dyDescent="0.25">
      <c r="A9" s="3" t="s">
        <v>213</v>
      </c>
      <c r="B9" s="3" t="s">
        <v>287</v>
      </c>
      <c r="C9" s="3" t="s">
        <v>211</v>
      </c>
      <c r="D9" s="3"/>
      <c r="E9" s="3" t="s">
        <v>802</v>
      </c>
      <c r="F9" s="4" t="s">
        <v>803</v>
      </c>
      <c r="G9" s="5">
        <v>35</v>
      </c>
      <c r="H9" s="5">
        <v>35</v>
      </c>
      <c r="I9" s="5">
        <v>10</v>
      </c>
      <c r="J9" s="5">
        <v>0</v>
      </c>
      <c r="K9" s="5">
        <v>0</v>
      </c>
      <c r="L9" s="5">
        <v>0</v>
      </c>
      <c r="M9" s="5">
        <v>1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13">
        <f>SUM(M9:Z9)-Y9</f>
        <v>1</v>
      </c>
      <c r="AB9" s="14" t="b">
        <f>AND(H9&gt;30,I9&gt;0,K9&gt;0,L9&gt;0,AA9&gt;10)</f>
        <v>0</v>
      </c>
      <c r="AC9" s="15">
        <f>IF(AB9,1,0)</f>
        <v>0</v>
      </c>
    </row>
    <row r="10" spans="1:29" outlineLevel="6" x14ac:dyDescent="0.25">
      <c r="A10" s="3" t="s">
        <v>213</v>
      </c>
      <c r="B10" s="3" t="s">
        <v>287</v>
      </c>
      <c r="C10" s="3" t="s">
        <v>211</v>
      </c>
      <c r="D10" s="3"/>
      <c r="E10" s="3" t="s">
        <v>700</v>
      </c>
      <c r="F10" s="4" t="s">
        <v>701</v>
      </c>
      <c r="G10" s="5">
        <v>33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1</v>
      </c>
      <c r="N10" s="5">
        <v>0</v>
      </c>
      <c r="O10" s="5">
        <v>1</v>
      </c>
      <c r="P10" s="5">
        <v>1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13">
        <f>SUM(M10:Z10)-Y10</f>
        <v>3</v>
      </c>
      <c r="AB10" s="14" t="b">
        <f>AND(H10&gt;30,I10&gt;0,K10&gt;0,L10&gt;0,AA10&gt;10)</f>
        <v>0</v>
      </c>
      <c r="AC10" s="15">
        <f>IF(AB10,1,0)</f>
        <v>0</v>
      </c>
    </row>
    <row r="11" spans="1:29" outlineLevel="6" x14ac:dyDescent="0.25">
      <c r="A11" s="3" t="s">
        <v>213</v>
      </c>
      <c r="B11" s="3" t="s">
        <v>287</v>
      </c>
      <c r="C11" s="3" t="s">
        <v>211</v>
      </c>
      <c r="D11" s="3"/>
      <c r="E11" s="3" t="s">
        <v>698</v>
      </c>
      <c r="F11" s="4" t="s">
        <v>699</v>
      </c>
      <c r="G11" s="5">
        <v>26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1</v>
      </c>
      <c r="N11" s="5">
        <v>0</v>
      </c>
      <c r="O11" s="5">
        <v>1</v>
      </c>
      <c r="P11" s="5">
        <v>1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13">
        <f>SUM(M11:Z11)-Y11</f>
        <v>3</v>
      </c>
      <c r="AB11" s="14" t="b">
        <f>AND(H11&gt;30,I11&gt;0,K11&gt;0,L11&gt;0,AA11&gt;10)</f>
        <v>0</v>
      </c>
      <c r="AC11" s="15">
        <f>IF(AB11,1,0)</f>
        <v>0</v>
      </c>
    </row>
    <row r="12" spans="1:29" outlineLevel="6" x14ac:dyDescent="0.25">
      <c r="A12" s="3" t="s">
        <v>213</v>
      </c>
      <c r="B12" s="3" t="s">
        <v>287</v>
      </c>
      <c r="C12" s="3" t="s">
        <v>211</v>
      </c>
      <c r="D12" s="3"/>
      <c r="E12" s="3" t="s">
        <v>682</v>
      </c>
      <c r="F12" s="4" t="s">
        <v>683</v>
      </c>
      <c r="G12" s="5">
        <v>58</v>
      </c>
      <c r="H12" s="5">
        <v>15</v>
      </c>
      <c r="I12" s="5">
        <v>3</v>
      </c>
      <c r="J12" s="5">
        <v>0</v>
      </c>
      <c r="K12" s="5">
        <v>0</v>
      </c>
      <c r="L12" s="5">
        <v>0</v>
      </c>
      <c r="M12" s="5">
        <v>1</v>
      </c>
      <c r="N12" s="5">
        <v>0</v>
      </c>
      <c r="O12" s="5">
        <v>1</v>
      </c>
      <c r="P12" s="5">
        <v>2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13">
        <f>SUM(M12:Z12)-Y12</f>
        <v>4</v>
      </c>
      <c r="AB12" s="14" t="b">
        <f>AND(H12&gt;30,I12&gt;0,K12&gt;0,L12&gt;0,AA12&gt;10)</f>
        <v>0</v>
      </c>
      <c r="AC12" s="15">
        <f>IF(AB12,1,0)</f>
        <v>0</v>
      </c>
    </row>
    <row r="13" spans="1:29" outlineLevel="6" x14ac:dyDescent="0.25">
      <c r="A13" s="3" t="s">
        <v>213</v>
      </c>
      <c r="B13" s="3" t="s">
        <v>287</v>
      </c>
      <c r="C13" s="3" t="s">
        <v>211</v>
      </c>
      <c r="D13" s="3"/>
      <c r="E13" s="3" t="s">
        <v>419</v>
      </c>
      <c r="F13" s="4" t="s">
        <v>420</v>
      </c>
      <c r="G13" s="5">
        <v>180</v>
      </c>
      <c r="H13" s="5">
        <v>43</v>
      </c>
      <c r="I13" s="5">
        <v>10</v>
      </c>
      <c r="J13" s="5">
        <v>0</v>
      </c>
      <c r="K13" s="5">
        <v>0</v>
      </c>
      <c r="L13" s="5">
        <v>0</v>
      </c>
      <c r="M13" s="5">
        <v>1</v>
      </c>
      <c r="N13" s="5">
        <v>0</v>
      </c>
      <c r="O13" s="5">
        <v>4</v>
      </c>
      <c r="P13" s="5">
        <v>2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13">
        <f>SUM(M13:Z13)-Y13</f>
        <v>7</v>
      </c>
      <c r="AB13" s="14" t="b">
        <f>AND(H13&gt;30,I13&gt;0,K13&gt;0,L13&gt;0,AA13&gt;10)</f>
        <v>0</v>
      </c>
      <c r="AC13" s="15">
        <f>IF(AB13,1,0)</f>
        <v>0</v>
      </c>
    </row>
    <row r="14" spans="1:29" outlineLevel="6" x14ac:dyDescent="0.25">
      <c r="A14" s="3" t="s">
        <v>213</v>
      </c>
      <c r="B14" s="3" t="s">
        <v>287</v>
      </c>
      <c r="C14" s="3" t="s">
        <v>211</v>
      </c>
      <c r="D14" s="3"/>
      <c r="E14" s="3" t="s">
        <v>290</v>
      </c>
      <c r="F14" s="4" t="s">
        <v>291</v>
      </c>
      <c r="G14" s="5">
        <v>96</v>
      </c>
      <c r="H14" s="5">
        <v>18</v>
      </c>
      <c r="I14" s="5">
        <v>27</v>
      </c>
      <c r="J14" s="5">
        <v>0</v>
      </c>
      <c r="K14" s="5">
        <v>0</v>
      </c>
      <c r="L14" s="5">
        <v>0</v>
      </c>
      <c r="M14" s="5">
        <v>1</v>
      </c>
      <c r="N14" s="5">
        <v>0</v>
      </c>
      <c r="O14" s="5">
        <v>2</v>
      </c>
      <c r="P14" s="5">
        <v>4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12</v>
      </c>
      <c r="AA14" s="13">
        <f>SUM(M14:Z14)-Y14</f>
        <v>19</v>
      </c>
      <c r="AB14" s="14" t="b">
        <f>AND(H14&gt;30,I14&gt;0,K14&gt;0,L14&gt;0,AA14&gt;10)</f>
        <v>0</v>
      </c>
      <c r="AC14" s="15">
        <f>IF(AB14,1,0)</f>
        <v>0</v>
      </c>
    </row>
    <row r="15" spans="1:29" outlineLevel="6" x14ac:dyDescent="0.25">
      <c r="A15" s="3" t="s">
        <v>213</v>
      </c>
      <c r="B15" s="3" t="s">
        <v>287</v>
      </c>
      <c r="C15" s="3" t="s">
        <v>211</v>
      </c>
      <c r="D15" s="3"/>
      <c r="E15" s="3" t="s">
        <v>553</v>
      </c>
      <c r="F15" s="4" t="s">
        <v>554</v>
      </c>
      <c r="G15" s="5">
        <v>117</v>
      </c>
      <c r="H15" s="5">
        <v>11</v>
      </c>
      <c r="I15" s="5">
        <v>0</v>
      </c>
      <c r="J15" s="5">
        <v>0</v>
      </c>
      <c r="K15" s="5">
        <v>0</v>
      </c>
      <c r="L15" s="5">
        <v>0</v>
      </c>
      <c r="M15" s="5">
        <v>1</v>
      </c>
      <c r="N15" s="5">
        <v>0</v>
      </c>
      <c r="O15" s="5">
        <v>3</v>
      </c>
      <c r="P15" s="5">
        <v>2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13">
        <f>SUM(M15:Z15)-Y15</f>
        <v>6</v>
      </c>
      <c r="AB15" s="14" t="b">
        <f>AND(H15&gt;30,I15&gt;0,K15&gt;0,L15&gt;0,AA15&gt;10)</f>
        <v>0</v>
      </c>
      <c r="AC15" s="15">
        <f>IF(AB15,1,0)</f>
        <v>0</v>
      </c>
    </row>
    <row r="16" spans="1:29" outlineLevel="6" x14ac:dyDescent="0.25">
      <c r="A16" s="3" t="s">
        <v>213</v>
      </c>
      <c r="B16" s="3" t="s">
        <v>287</v>
      </c>
      <c r="C16" s="3" t="s">
        <v>211</v>
      </c>
      <c r="D16" s="3"/>
      <c r="E16" s="3" t="s">
        <v>431</v>
      </c>
      <c r="F16" s="4" t="s">
        <v>432</v>
      </c>
      <c r="G16" s="5">
        <v>668</v>
      </c>
      <c r="H16" s="5">
        <v>2</v>
      </c>
      <c r="I16" s="5">
        <v>18</v>
      </c>
      <c r="J16" s="5">
        <v>4</v>
      </c>
      <c r="K16" s="5">
        <v>0</v>
      </c>
      <c r="L16" s="5">
        <v>0</v>
      </c>
      <c r="M16" s="5">
        <v>1</v>
      </c>
      <c r="N16" s="5">
        <v>0</v>
      </c>
      <c r="O16" s="5">
        <v>3</v>
      </c>
      <c r="P16" s="5">
        <v>4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13</v>
      </c>
      <c r="AA16" s="13">
        <f>SUM(M16:Z16)-Y16</f>
        <v>21</v>
      </c>
      <c r="AB16" s="14" t="b">
        <f>AND(H16&gt;30,I16&gt;0,K16&gt;0,L16&gt;0,AA16&gt;10)</f>
        <v>0</v>
      </c>
      <c r="AC16" s="15">
        <f>IF(AB16,1,0)</f>
        <v>0</v>
      </c>
    </row>
    <row r="17" spans="1:29" outlineLevel="6" x14ac:dyDescent="0.25">
      <c r="A17" s="3" t="s">
        <v>213</v>
      </c>
      <c r="B17" s="3" t="s">
        <v>287</v>
      </c>
      <c r="C17" s="3" t="s">
        <v>211</v>
      </c>
      <c r="D17" s="3"/>
      <c r="E17" s="3" t="s">
        <v>421</v>
      </c>
      <c r="F17" s="4" t="s">
        <v>422</v>
      </c>
      <c r="G17" s="5">
        <v>181</v>
      </c>
      <c r="H17" s="5">
        <v>5</v>
      </c>
      <c r="I17" s="5">
        <v>6</v>
      </c>
      <c r="J17" s="5">
        <v>0</v>
      </c>
      <c r="K17" s="5">
        <v>0</v>
      </c>
      <c r="L17" s="5">
        <v>0</v>
      </c>
      <c r="M17" s="5">
        <v>1</v>
      </c>
      <c r="N17" s="5">
        <v>0</v>
      </c>
      <c r="O17" s="5">
        <v>3</v>
      </c>
      <c r="P17" s="5">
        <v>5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8</v>
      </c>
      <c r="AA17" s="13">
        <f>SUM(M17:Z17)-Y17</f>
        <v>17</v>
      </c>
      <c r="AB17" s="14" t="b">
        <f>AND(H17&gt;30,I17&gt;0,K17&gt;0,L17&gt;0,AA17&gt;10)</f>
        <v>0</v>
      </c>
      <c r="AC17" s="15">
        <f>IF(AB17,1,0)</f>
        <v>0</v>
      </c>
    </row>
    <row r="18" spans="1:29" outlineLevel="6" x14ac:dyDescent="0.25">
      <c r="A18" s="3" t="s">
        <v>213</v>
      </c>
      <c r="B18" s="3" t="s">
        <v>287</v>
      </c>
      <c r="C18" s="3" t="s">
        <v>211</v>
      </c>
      <c r="D18" s="3"/>
      <c r="E18" s="3" t="s">
        <v>429</v>
      </c>
      <c r="F18" s="4" t="s">
        <v>430</v>
      </c>
      <c r="G18" s="5">
        <v>224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1</v>
      </c>
      <c r="N18" s="5">
        <v>0</v>
      </c>
      <c r="O18" s="5">
        <v>3</v>
      </c>
      <c r="P18" s="5">
        <v>4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10</v>
      </c>
      <c r="AA18" s="13">
        <f>SUM(M18:Z18)-Y18</f>
        <v>18</v>
      </c>
      <c r="AB18" s="14" t="b">
        <f>AND(H18&gt;30,I18&gt;0,K18&gt;0,L18&gt;0,AA18&gt;10)</f>
        <v>0</v>
      </c>
      <c r="AC18" s="15">
        <f>IF(AB18,1,0)</f>
        <v>0</v>
      </c>
    </row>
    <row r="19" spans="1:29" outlineLevel="6" x14ac:dyDescent="0.25">
      <c r="A19" s="3" t="s">
        <v>213</v>
      </c>
      <c r="B19" s="3" t="s">
        <v>287</v>
      </c>
      <c r="C19" s="3" t="s">
        <v>211</v>
      </c>
      <c r="D19" s="3"/>
      <c r="E19" s="3" t="s">
        <v>782</v>
      </c>
      <c r="F19" s="4" t="s">
        <v>783</v>
      </c>
      <c r="G19" s="5">
        <v>21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1</v>
      </c>
      <c r="N19" s="5">
        <v>0</v>
      </c>
      <c r="O19" s="5">
        <v>1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13">
        <f>SUM(M19:Z19)-Y19</f>
        <v>3</v>
      </c>
      <c r="AB19" s="14" t="b">
        <f>AND(H19&gt;30,I19&gt;0,K19&gt;0,L19&gt;0,AA19&gt;10)</f>
        <v>0</v>
      </c>
      <c r="AC19" s="15">
        <f>IF(AB19,1,0)</f>
        <v>0</v>
      </c>
    </row>
    <row r="20" spans="1:29" outlineLevel="6" x14ac:dyDescent="0.25">
      <c r="A20" s="3" t="s">
        <v>213</v>
      </c>
      <c r="B20" s="3" t="s">
        <v>287</v>
      </c>
      <c r="C20" s="3" t="s">
        <v>211</v>
      </c>
      <c r="D20" s="3"/>
      <c r="E20" s="3" t="s">
        <v>443</v>
      </c>
      <c r="F20" s="4" t="s">
        <v>444</v>
      </c>
      <c r="G20" s="5">
        <v>20</v>
      </c>
      <c r="H20" s="5">
        <v>10</v>
      </c>
      <c r="I20" s="5">
        <v>15</v>
      </c>
      <c r="J20" s="5">
        <v>0</v>
      </c>
      <c r="K20" s="5">
        <v>0</v>
      </c>
      <c r="L20" s="5">
        <v>0</v>
      </c>
      <c r="M20" s="5">
        <v>1</v>
      </c>
      <c r="N20" s="5">
        <v>0</v>
      </c>
      <c r="O20" s="5">
        <v>1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13">
        <f>SUM(M20:Z20)-Y20</f>
        <v>3</v>
      </c>
      <c r="AB20" s="14" t="b">
        <f>AND(H20&gt;30,I20&gt;0,K20&gt;0,L20&gt;0,AA20&gt;10)</f>
        <v>0</v>
      </c>
      <c r="AC20" s="15">
        <f>IF(AB20,1,0)</f>
        <v>0</v>
      </c>
    </row>
    <row r="21" spans="1:29" outlineLevel="6" x14ac:dyDescent="0.25">
      <c r="A21" s="3" t="s">
        <v>213</v>
      </c>
      <c r="B21" s="3" t="s">
        <v>287</v>
      </c>
      <c r="C21" s="3" t="s">
        <v>211</v>
      </c>
      <c r="D21" s="3"/>
      <c r="E21" s="3" t="s">
        <v>808</v>
      </c>
      <c r="F21" s="4" t="s">
        <v>809</v>
      </c>
      <c r="G21" s="5">
        <v>44</v>
      </c>
      <c r="H21" s="5">
        <v>44</v>
      </c>
      <c r="I21" s="5">
        <v>13</v>
      </c>
      <c r="J21" s="5">
        <v>0</v>
      </c>
      <c r="K21" s="5">
        <v>0</v>
      </c>
      <c r="L21" s="5">
        <v>0</v>
      </c>
      <c r="M21" s="5">
        <v>1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13">
        <f>SUM(M21:Z21)-Y21</f>
        <v>1</v>
      </c>
      <c r="AB21" s="14" t="b">
        <f>AND(H21&gt;30,I21&gt;0,K21&gt;0,L21&gt;0,AA21&gt;10)</f>
        <v>0</v>
      </c>
      <c r="AC21" s="15">
        <f>IF(AB21,1,0)</f>
        <v>0</v>
      </c>
    </row>
    <row r="22" spans="1:29" outlineLevel="6" x14ac:dyDescent="0.25">
      <c r="A22" s="3" t="s">
        <v>213</v>
      </c>
      <c r="B22" s="3" t="s">
        <v>287</v>
      </c>
      <c r="C22" s="3" t="s">
        <v>211</v>
      </c>
      <c r="D22" s="3"/>
      <c r="E22" s="3" t="s">
        <v>798</v>
      </c>
      <c r="F22" s="4" t="s">
        <v>799</v>
      </c>
      <c r="G22" s="5">
        <v>38</v>
      </c>
      <c r="H22" s="5">
        <v>38</v>
      </c>
      <c r="I22" s="5">
        <v>1</v>
      </c>
      <c r="J22" s="5">
        <v>0</v>
      </c>
      <c r="K22" s="5">
        <v>0</v>
      </c>
      <c r="L22" s="5">
        <v>0</v>
      </c>
      <c r="M22" s="5">
        <v>1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13">
        <f>SUM(M22:Z22)-Y22</f>
        <v>1</v>
      </c>
      <c r="AB22" s="14" t="b">
        <f>AND(H22&gt;30,I22&gt;0,K22&gt;0,L22&gt;0,AA22&gt;10)</f>
        <v>0</v>
      </c>
      <c r="AC22" s="15">
        <f>IF(AB22,1,0)</f>
        <v>0</v>
      </c>
    </row>
    <row r="23" spans="1:29" outlineLevel="6" x14ac:dyDescent="0.25">
      <c r="A23" s="3" t="s">
        <v>213</v>
      </c>
      <c r="B23" s="3" t="s">
        <v>287</v>
      </c>
      <c r="C23" s="3" t="s">
        <v>211</v>
      </c>
      <c r="D23" s="3"/>
      <c r="E23" s="3" t="s">
        <v>397</v>
      </c>
      <c r="F23" s="4" t="s">
        <v>398</v>
      </c>
      <c r="G23" s="5">
        <v>167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1</v>
      </c>
      <c r="N23" s="5">
        <v>0</v>
      </c>
      <c r="O23" s="5">
        <v>3</v>
      </c>
      <c r="P23" s="5">
        <v>4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9</v>
      </c>
      <c r="AA23" s="13">
        <f>SUM(M23:Z23)-Y23</f>
        <v>17</v>
      </c>
      <c r="AB23" s="14" t="b">
        <f>AND(H23&gt;30,I23&gt;0,K23&gt;0,L23&gt;0,AA23&gt;10)</f>
        <v>0</v>
      </c>
      <c r="AC23" s="15">
        <f>IF(AB23,1,0)</f>
        <v>0</v>
      </c>
    </row>
    <row r="24" spans="1:29" outlineLevel="6" x14ac:dyDescent="0.25">
      <c r="A24" s="3" t="s">
        <v>213</v>
      </c>
      <c r="B24" s="3" t="s">
        <v>287</v>
      </c>
      <c r="C24" s="3" t="s">
        <v>211</v>
      </c>
      <c r="D24" s="3"/>
      <c r="E24" s="3" t="s">
        <v>459</v>
      </c>
      <c r="F24" s="4" t="s">
        <v>460</v>
      </c>
      <c r="G24" s="5">
        <v>172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1</v>
      </c>
      <c r="N24" s="5">
        <v>0</v>
      </c>
      <c r="O24" s="5">
        <v>3</v>
      </c>
      <c r="P24" s="5">
        <v>4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13">
        <f>SUM(M24:Z24)-Y24</f>
        <v>8</v>
      </c>
      <c r="AB24" s="14" t="b">
        <f>AND(H24&gt;30,I24&gt;0,K24&gt;0,L24&gt;0,AA24&gt;10)</f>
        <v>0</v>
      </c>
      <c r="AC24" s="15">
        <f>IF(AB24,1,0)</f>
        <v>0</v>
      </c>
    </row>
    <row r="25" spans="1:29" outlineLevel="6" x14ac:dyDescent="0.25">
      <c r="A25" s="3" t="s">
        <v>213</v>
      </c>
      <c r="B25" s="3" t="s">
        <v>287</v>
      </c>
      <c r="C25" s="3" t="s">
        <v>211</v>
      </c>
      <c r="D25" s="3"/>
      <c r="E25" s="3" t="s">
        <v>706</v>
      </c>
      <c r="F25" s="4" t="s">
        <v>707</v>
      </c>
      <c r="G25" s="5">
        <v>19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1</v>
      </c>
      <c r="N25" s="5">
        <v>0</v>
      </c>
      <c r="O25" s="5">
        <v>1</v>
      </c>
      <c r="P25" s="5">
        <v>1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13">
        <f>SUM(M25:Z25)-Y25</f>
        <v>3</v>
      </c>
      <c r="AB25" s="14" t="b">
        <f>AND(H25&gt;30,I25&gt;0,K25&gt;0,L25&gt;0,AA25&gt;10)</f>
        <v>0</v>
      </c>
      <c r="AC25" s="15">
        <f>IF(AB25,1,0)</f>
        <v>0</v>
      </c>
    </row>
    <row r="26" spans="1:29" outlineLevel="6" x14ac:dyDescent="0.25">
      <c r="A26" s="3" t="s">
        <v>213</v>
      </c>
      <c r="B26" s="3" t="s">
        <v>287</v>
      </c>
      <c r="C26" s="3" t="s">
        <v>211</v>
      </c>
      <c r="D26" s="3"/>
      <c r="E26" s="3" t="s">
        <v>702</v>
      </c>
      <c r="F26" s="4" t="s">
        <v>703</v>
      </c>
      <c r="G26" s="5">
        <v>28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1</v>
      </c>
      <c r="N26" s="5">
        <v>0</v>
      </c>
      <c r="O26" s="5">
        <v>1</v>
      </c>
      <c r="P26" s="5">
        <v>1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13">
        <f>SUM(M26:Z26)-Y26</f>
        <v>3</v>
      </c>
      <c r="AB26" s="14" t="b">
        <f>AND(H26&gt;30,I26&gt;0,K26&gt;0,L26&gt;0,AA26&gt;10)</f>
        <v>0</v>
      </c>
      <c r="AC26" s="15">
        <f>IF(AB26,1,0)</f>
        <v>0</v>
      </c>
    </row>
    <row r="27" spans="1:29" outlineLevel="6" x14ac:dyDescent="0.25">
      <c r="A27" s="3" t="s">
        <v>213</v>
      </c>
      <c r="B27" s="3" t="s">
        <v>287</v>
      </c>
      <c r="C27" s="3" t="s">
        <v>211</v>
      </c>
      <c r="D27" s="3"/>
      <c r="E27" s="3" t="s">
        <v>704</v>
      </c>
      <c r="F27" s="4" t="s">
        <v>705</v>
      </c>
      <c r="G27" s="5">
        <v>23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1</v>
      </c>
      <c r="N27" s="5">
        <v>0</v>
      </c>
      <c r="O27" s="5">
        <v>1</v>
      </c>
      <c r="P27" s="5">
        <v>1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13">
        <f>SUM(M27:Z27)-Y27</f>
        <v>3</v>
      </c>
      <c r="AB27" s="14" t="b">
        <f>AND(H27&gt;30,I27&gt;0,K27&gt;0,L27&gt;0,AA27&gt;10)</f>
        <v>0</v>
      </c>
      <c r="AC27" s="15">
        <f>IF(AB27,1,0)</f>
        <v>0</v>
      </c>
    </row>
    <row r="28" spans="1:29" outlineLevel="6" x14ac:dyDescent="0.25">
      <c r="A28" s="3" t="s">
        <v>213</v>
      </c>
      <c r="B28" s="3" t="s">
        <v>287</v>
      </c>
      <c r="C28" s="3" t="s">
        <v>211</v>
      </c>
      <c r="D28" s="3"/>
      <c r="E28" s="3" t="s">
        <v>686</v>
      </c>
      <c r="F28" s="4" t="s">
        <v>687</v>
      </c>
      <c r="G28" s="5">
        <v>19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1</v>
      </c>
      <c r="N28" s="5">
        <v>0</v>
      </c>
      <c r="O28" s="5">
        <v>1</v>
      </c>
      <c r="P28" s="5">
        <v>1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13">
        <f>SUM(M28:Z28)-Y28</f>
        <v>3</v>
      </c>
      <c r="AB28" s="14" t="b">
        <f>AND(H28&gt;30,I28&gt;0,K28&gt;0,L28&gt;0,AA28&gt;10)</f>
        <v>0</v>
      </c>
      <c r="AC28" s="15">
        <f>IF(AB28,1,0)</f>
        <v>0</v>
      </c>
    </row>
    <row r="29" spans="1:29" outlineLevel="6" x14ac:dyDescent="0.25">
      <c r="A29" s="3" t="s">
        <v>213</v>
      </c>
      <c r="B29" s="3" t="s">
        <v>287</v>
      </c>
      <c r="C29" s="3" t="s">
        <v>211</v>
      </c>
      <c r="D29" s="3"/>
      <c r="E29" s="3" t="s">
        <v>354</v>
      </c>
      <c r="F29" s="4" t="s">
        <v>355</v>
      </c>
      <c r="G29" s="5">
        <v>190</v>
      </c>
      <c r="H29" s="5">
        <v>27</v>
      </c>
      <c r="I29" s="5">
        <v>10</v>
      </c>
      <c r="J29" s="5">
        <v>0</v>
      </c>
      <c r="K29" s="5">
        <v>0</v>
      </c>
      <c r="L29" s="5">
        <v>0</v>
      </c>
      <c r="M29" s="5">
        <v>1</v>
      </c>
      <c r="N29" s="5">
        <v>0</v>
      </c>
      <c r="O29" s="5">
        <v>3</v>
      </c>
      <c r="P29" s="5">
        <v>5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13">
        <f>SUM(M29:Z29)-Y29</f>
        <v>9</v>
      </c>
      <c r="AB29" s="14" t="b">
        <f>AND(H29&gt;30,I29&gt;0,K29&gt;0,L29&gt;0,AA29&gt;10)</f>
        <v>0</v>
      </c>
      <c r="AC29" s="15">
        <f>IF(AB29,1,0)</f>
        <v>0</v>
      </c>
    </row>
    <row r="30" spans="1:29" outlineLevel="6" x14ac:dyDescent="0.25">
      <c r="A30" s="3" t="s">
        <v>213</v>
      </c>
      <c r="B30" s="3" t="s">
        <v>287</v>
      </c>
      <c r="C30" s="3" t="s">
        <v>211</v>
      </c>
      <c r="D30" s="3"/>
      <c r="E30" s="3" t="s">
        <v>688</v>
      </c>
      <c r="F30" s="4" t="s">
        <v>689</v>
      </c>
      <c r="G30" s="5">
        <v>18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1</v>
      </c>
      <c r="N30" s="5">
        <v>0</v>
      </c>
      <c r="O30" s="5">
        <v>1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13">
        <f>SUM(M30:Z30)-Y30</f>
        <v>3</v>
      </c>
      <c r="AB30" s="14" t="b">
        <f>AND(H30&gt;30,I30&gt;0,K30&gt;0,L30&gt;0,AA30&gt;10)</f>
        <v>0</v>
      </c>
      <c r="AC30" s="15">
        <f>IF(AB30,1,0)</f>
        <v>0</v>
      </c>
    </row>
    <row r="31" spans="1:29" outlineLevel="6" x14ac:dyDescent="0.25">
      <c r="A31" s="3" t="s">
        <v>213</v>
      </c>
      <c r="B31" s="3" t="s">
        <v>287</v>
      </c>
      <c r="C31" s="3" t="s">
        <v>211</v>
      </c>
      <c r="D31" s="3"/>
      <c r="E31" s="3" t="s">
        <v>812</v>
      </c>
      <c r="F31" s="4" t="s">
        <v>813</v>
      </c>
      <c r="G31" s="5">
        <v>18</v>
      </c>
      <c r="H31" s="5">
        <v>18</v>
      </c>
      <c r="I31" s="5">
        <v>3</v>
      </c>
      <c r="J31" s="5">
        <v>0</v>
      </c>
      <c r="K31" s="5">
        <v>0</v>
      </c>
      <c r="L31" s="5">
        <v>0</v>
      </c>
      <c r="M31" s="5">
        <v>1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13">
        <f>SUM(M31:Z31)-Y31</f>
        <v>1</v>
      </c>
      <c r="AB31" s="14" t="b">
        <f>AND(H31&gt;30,I31&gt;0,K31&gt;0,L31&gt;0,AA31&gt;10)</f>
        <v>0</v>
      </c>
      <c r="AC31" s="15">
        <f>IF(AB31,1,0)</f>
        <v>0</v>
      </c>
    </row>
    <row r="32" spans="1:29" outlineLevel="6" x14ac:dyDescent="0.25">
      <c r="A32" s="3" t="s">
        <v>213</v>
      </c>
      <c r="B32" s="3" t="s">
        <v>287</v>
      </c>
      <c r="C32" s="3" t="s">
        <v>211</v>
      </c>
      <c r="D32" s="3"/>
      <c r="E32" s="3" t="s">
        <v>288</v>
      </c>
      <c r="F32" s="4" t="s">
        <v>289</v>
      </c>
      <c r="G32" s="5">
        <v>76</v>
      </c>
      <c r="H32" s="5">
        <v>0</v>
      </c>
      <c r="I32" s="5">
        <v>18</v>
      </c>
      <c r="J32" s="5">
        <v>0</v>
      </c>
      <c r="K32" s="5">
        <v>0</v>
      </c>
      <c r="L32" s="5">
        <v>0</v>
      </c>
      <c r="M32" s="5">
        <v>1</v>
      </c>
      <c r="N32" s="5">
        <v>0</v>
      </c>
      <c r="O32" s="5">
        <v>1</v>
      </c>
      <c r="P32" s="5">
        <v>1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10</v>
      </c>
      <c r="AA32" s="13">
        <f>SUM(M32:Z32)-Y32</f>
        <v>13</v>
      </c>
      <c r="AB32" s="14" t="b">
        <f>AND(H32&gt;30,I32&gt;0,K32&gt;0,L32&gt;0,AA32&gt;10)</f>
        <v>0</v>
      </c>
      <c r="AC32" s="15">
        <f>IF(AB32,1,0)</f>
        <v>0</v>
      </c>
    </row>
    <row r="33" spans="1:29" outlineLevel="6" x14ac:dyDescent="0.25">
      <c r="A33" s="3" t="s">
        <v>213</v>
      </c>
      <c r="B33" s="3" t="s">
        <v>287</v>
      </c>
      <c r="C33" s="3" t="s">
        <v>211</v>
      </c>
      <c r="D33" s="3"/>
      <c r="E33" s="3" t="s">
        <v>433</v>
      </c>
      <c r="F33" s="4" t="s">
        <v>434</v>
      </c>
      <c r="G33" s="5">
        <v>151</v>
      </c>
      <c r="H33" s="5">
        <v>2</v>
      </c>
      <c r="I33" s="5">
        <v>31</v>
      </c>
      <c r="J33" s="5">
        <v>0</v>
      </c>
      <c r="K33" s="5">
        <v>0</v>
      </c>
      <c r="L33" s="5">
        <v>0</v>
      </c>
      <c r="M33" s="5">
        <v>1</v>
      </c>
      <c r="N33" s="5">
        <v>0</v>
      </c>
      <c r="O33" s="5">
        <v>2</v>
      </c>
      <c r="P33" s="5">
        <v>1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13">
        <f>SUM(M33:Z33)-Y33</f>
        <v>4</v>
      </c>
      <c r="AB33" s="14" t="b">
        <f>AND(H33&gt;30,I33&gt;0,K33&gt;0,L33&gt;0,AA33&gt;10)</f>
        <v>0</v>
      </c>
      <c r="AC33" s="15">
        <f>IF(AB33,1,0)</f>
        <v>0</v>
      </c>
    </row>
    <row r="34" spans="1:29" outlineLevel="6" x14ac:dyDescent="0.25">
      <c r="A34" s="3" t="s">
        <v>213</v>
      </c>
      <c r="B34" s="3" t="s">
        <v>287</v>
      </c>
      <c r="C34" s="3" t="s">
        <v>211</v>
      </c>
      <c r="D34" s="3"/>
      <c r="E34" s="3" t="s">
        <v>439</v>
      </c>
      <c r="F34" s="4" t="s">
        <v>440</v>
      </c>
      <c r="G34" s="5">
        <v>107</v>
      </c>
      <c r="H34" s="5">
        <v>12</v>
      </c>
      <c r="I34" s="5">
        <v>0</v>
      </c>
      <c r="J34" s="5">
        <v>0</v>
      </c>
      <c r="K34" s="5">
        <v>0</v>
      </c>
      <c r="L34" s="5">
        <v>0</v>
      </c>
      <c r="M34" s="5">
        <v>1</v>
      </c>
      <c r="N34" s="5">
        <v>0</v>
      </c>
      <c r="O34" s="5">
        <v>3</v>
      </c>
      <c r="P34" s="5">
        <v>2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13">
        <f>SUM(M34:Z34)-Y34</f>
        <v>6</v>
      </c>
      <c r="AB34" s="14" t="b">
        <f>AND(H34&gt;30,I34&gt;0,K34&gt;0,L34&gt;0,AA34&gt;10)</f>
        <v>0</v>
      </c>
      <c r="AC34" s="15">
        <f>IF(AB34,1,0)</f>
        <v>0</v>
      </c>
    </row>
    <row r="35" spans="1:29" outlineLevel="6" x14ac:dyDescent="0.25">
      <c r="A35" s="3" t="s">
        <v>213</v>
      </c>
      <c r="B35" s="3" t="s">
        <v>287</v>
      </c>
      <c r="C35" s="3" t="s">
        <v>211</v>
      </c>
      <c r="D35" s="3"/>
      <c r="E35" s="3" t="s">
        <v>292</v>
      </c>
      <c r="F35" s="4" t="s">
        <v>293</v>
      </c>
      <c r="G35" s="5">
        <v>251</v>
      </c>
      <c r="H35" s="5">
        <v>0</v>
      </c>
      <c r="I35" s="5">
        <v>8</v>
      </c>
      <c r="J35" s="5">
        <v>0</v>
      </c>
      <c r="K35" s="5">
        <v>0</v>
      </c>
      <c r="L35" s="5">
        <v>0</v>
      </c>
      <c r="M35" s="5">
        <v>1</v>
      </c>
      <c r="N35" s="5">
        <v>0</v>
      </c>
      <c r="O35" s="5">
        <v>3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8</v>
      </c>
      <c r="AA35" s="13">
        <f>SUM(M35:Z35)-Y35</f>
        <v>13</v>
      </c>
      <c r="AB35" s="14" t="b">
        <f>AND(H35&gt;30,I35&gt;0,K35&gt;0,L35&gt;0,AA35&gt;10)</f>
        <v>0</v>
      </c>
      <c r="AC35" s="15">
        <f>IF(AB35,1,0)</f>
        <v>0</v>
      </c>
    </row>
    <row r="36" spans="1:29" outlineLevel="6" x14ac:dyDescent="0.25">
      <c r="A36" s="3" t="s">
        <v>213</v>
      </c>
      <c r="B36" s="3" t="s">
        <v>287</v>
      </c>
      <c r="C36" s="3" t="s">
        <v>211</v>
      </c>
      <c r="D36" s="3"/>
      <c r="E36" s="3" t="s">
        <v>425</v>
      </c>
      <c r="F36" s="4" t="s">
        <v>426</v>
      </c>
      <c r="G36" s="5">
        <v>157</v>
      </c>
      <c r="H36" s="5">
        <v>0</v>
      </c>
      <c r="I36" s="5">
        <v>21</v>
      </c>
      <c r="J36" s="5">
        <v>0</v>
      </c>
      <c r="K36" s="5">
        <v>0</v>
      </c>
      <c r="L36" s="5">
        <v>0</v>
      </c>
      <c r="M36" s="5">
        <v>1</v>
      </c>
      <c r="N36" s="5">
        <v>0</v>
      </c>
      <c r="O36" s="5">
        <v>3</v>
      </c>
      <c r="P36" s="5">
        <v>4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13">
        <f>SUM(M36:Z36)-Y36</f>
        <v>8</v>
      </c>
      <c r="AB36" s="14" t="b">
        <f>AND(H36&gt;30,I36&gt;0,K36&gt;0,L36&gt;0,AA36&gt;10)</f>
        <v>0</v>
      </c>
      <c r="AC36" s="15">
        <f>IF(AB36,1,0)</f>
        <v>0</v>
      </c>
    </row>
    <row r="37" spans="1:29" outlineLevel="6" x14ac:dyDescent="0.25">
      <c r="A37" s="3" t="s">
        <v>213</v>
      </c>
      <c r="B37" s="3" t="s">
        <v>287</v>
      </c>
      <c r="C37" s="3" t="s">
        <v>211</v>
      </c>
      <c r="D37" s="3"/>
      <c r="E37" s="3" t="s">
        <v>427</v>
      </c>
      <c r="F37" s="4" t="s">
        <v>428</v>
      </c>
      <c r="G37" s="5">
        <v>125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1</v>
      </c>
      <c r="N37" s="5">
        <v>0</v>
      </c>
      <c r="O37" s="5">
        <v>4</v>
      </c>
      <c r="P37" s="5">
        <v>4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13">
        <f>SUM(M37:Z37)-Y37</f>
        <v>9</v>
      </c>
      <c r="AB37" s="14" t="b">
        <f>AND(H37&gt;30,I37&gt;0,K37&gt;0,L37&gt;0,AA37&gt;10)</f>
        <v>0</v>
      </c>
      <c r="AC37" s="15">
        <f>IF(AB37,1,0)</f>
        <v>0</v>
      </c>
    </row>
    <row r="38" spans="1:29" outlineLevel="6" x14ac:dyDescent="0.25">
      <c r="A38" s="3" t="s">
        <v>213</v>
      </c>
      <c r="B38" s="3" t="s">
        <v>287</v>
      </c>
      <c r="C38" s="3" t="s">
        <v>211</v>
      </c>
      <c r="D38" s="3"/>
      <c r="E38" s="3" t="s">
        <v>437</v>
      </c>
      <c r="F38" s="4" t="s">
        <v>438</v>
      </c>
      <c r="G38" s="5">
        <v>16</v>
      </c>
      <c r="H38" s="5">
        <v>1</v>
      </c>
      <c r="I38" s="5">
        <v>36</v>
      </c>
      <c r="J38" s="5">
        <v>0</v>
      </c>
      <c r="K38" s="5">
        <v>0</v>
      </c>
      <c r="L38" s="5">
        <v>0</v>
      </c>
      <c r="M38" s="5">
        <v>1</v>
      </c>
      <c r="N38" s="5">
        <v>0</v>
      </c>
      <c r="O38" s="5">
        <v>1</v>
      </c>
      <c r="P38" s="5">
        <v>1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13">
        <f>SUM(M38:Z38)-Y38</f>
        <v>3</v>
      </c>
      <c r="AB38" s="14" t="b">
        <f>AND(H38&gt;30,I38&gt;0,K38&gt;0,L38&gt;0,AA38&gt;10)</f>
        <v>0</v>
      </c>
      <c r="AC38" s="15">
        <f>IF(AB38,1,0)</f>
        <v>0</v>
      </c>
    </row>
    <row r="39" spans="1:29" outlineLevel="6" x14ac:dyDescent="0.25">
      <c r="A39" s="3" t="s">
        <v>213</v>
      </c>
      <c r="B39" s="3" t="s">
        <v>287</v>
      </c>
      <c r="C39" s="3" t="s">
        <v>211</v>
      </c>
      <c r="D39" s="3"/>
      <c r="E39" s="3" t="s">
        <v>804</v>
      </c>
      <c r="F39" s="4" t="s">
        <v>805</v>
      </c>
      <c r="G39" s="5">
        <v>10</v>
      </c>
      <c r="H39" s="5">
        <v>10</v>
      </c>
      <c r="I39" s="5">
        <v>0</v>
      </c>
      <c r="J39" s="5">
        <v>0</v>
      </c>
      <c r="K39" s="5">
        <v>0</v>
      </c>
      <c r="L39" s="5">
        <v>0</v>
      </c>
      <c r="M39" s="5">
        <v>1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13">
        <f>SUM(M39:Z39)-Y39</f>
        <v>1</v>
      </c>
      <c r="AB39" s="14" t="b">
        <f>AND(H39&gt;30,I39&gt;0,K39&gt;0,L39&gt;0,AA39&gt;10)</f>
        <v>0</v>
      </c>
      <c r="AC39" s="15">
        <f>IF(AB39,1,0)</f>
        <v>0</v>
      </c>
    </row>
    <row r="40" spans="1:29" outlineLevel="6" x14ac:dyDescent="0.25">
      <c r="A40" s="3" t="s">
        <v>213</v>
      </c>
      <c r="B40" s="3" t="s">
        <v>287</v>
      </c>
      <c r="C40" s="3" t="s">
        <v>211</v>
      </c>
      <c r="D40" s="3"/>
      <c r="E40" s="3" t="s">
        <v>788</v>
      </c>
      <c r="F40" s="4" t="s">
        <v>789</v>
      </c>
      <c r="G40" s="5">
        <v>98</v>
      </c>
      <c r="H40" s="5">
        <v>82</v>
      </c>
      <c r="I40" s="5">
        <v>20</v>
      </c>
      <c r="J40" s="5">
        <v>0</v>
      </c>
      <c r="K40" s="5">
        <v>0</v>
      </c>
      <c r="L40" s="5">
        <v>0</v>
      </c>
      <c r="M40" s="5">
        <v>1</v>
      </c>
      <c r="N40" s="5">
        <v>0</v>
      </c>
      <c r="O40" s="5">
        <v>1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13">
        <f>SUM(M40:Z40)-Y40</f>
        <v>3</v>
      </c>
      <c r="AB40" s="14" t="b">
        <f>AND(H40&gt;30,I40&gt;0,K40&gt;0,L40&gt;0,AA40&gt;10)</f>
        <v>0</v>
      </c>
      <c r="AC40" s="15">
        <f>IF(AB40,1,0)</f>
        <v>0</v>
      </c>
    </row>
    <row r="41" spans="1:29" outlineLevel="6" x14ac:dyDescent="0.25">
      <c r="A41" s="3" t="s">
        <v>213</v>
      </c>
      <c r="B41" s="3" t="s">
        <v>287</v>
      </c>
      <c r="C41" s="3" t="s">
        <v>211</v>
      </c>
      <c r="D41" s="3"/>
      <c r="E41" s="3" t="s">
        <v>790</v>
      </c>
      <c r="F41" s="4" t="s">
        <v>791</v>
      </c>
      <c r="G41" s="5">
        <v>18</v>
      </c>
      <c r="H41" s="5">
        <v>3</v>
      </c>
      <c r="I41" s="5">
        <v>0</v>
      </c>
      <c r="J41" s="5">
        <v>0</v>
      </c>
      <c r="K41" s="5">
        <v>0</v>
      </c>
      <c r="L41" s="5">
        <v>0</v>
      </c>
      <c r="M41" s="5">
        <v>1</v>
      </c>
      <c r="N41" s="5">
        <v>0</v>
      </c>
      <c r="O41" s="5">
        <v>1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13">
        <f>SUM(M41:Z41)-Y41</f>
        <v>3</v>
      </c>
      <c r="AB41" s="14" t="b">
        <f>AND(H41&gt;30,I41&gt;0,K41&gt;0,L41&gt;0,AA41&gt;10)</f>
        <v>0</v>
      </c>
      <c r="AC41" s="15">
        <f>IF(AB41,1,0)</f>
        <v>0</v>
      </c>
    </row>
    <row r="42" spans="1:29" outlineLevel="6" x14ac:dyDescent="0.25">
      <c r="A42" s="3" t="s">
        <v>213</v>
      </c>
      <c r="B42" s="3" t="s">
        <v>287</v>
      </c>
      <c r="C42" s="3" t="s">
        <v>211</v>
      </c>
      <c r="D42" s="3"/>
      <c r="E42" s="3" t="s">
        <v>296</v>
      </c>
      <c r="F42" s="4" t="s">
        <v>297</v>
      </c>
      <c r="G42" s="5">
        <v>42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1</v>
      </c>
      <c r="N42" s="5">
        <v>0</v>
      </c>
      <c r="O42" s="5">
        <v>1</v>
      </c>
      <c r="P42" s="5">
        <v>1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6</v>
      </c>
      <c r="AA42" s="13">
        <f>SUM(M42:Z42)-Y42</f>
        <v>9</v>
      </c>
      <c r="AB42" s="14" t="b">
        <f>AND(H42&gt;30,I42&gt;0,K42&gt;0,L42&gt;0,AA42&gt;10)</f>
        <v>0</v>
      </c>
      <c r="AC42" s="15">
        <f>IF(AB42,1,0)</f>
        <v>0</v>
      </c>
    </row>
    <row r="43" spans="1:29" outlineLevel="6" x14ac:dyDescent="0.25">
      <c r="A43" s="3" t="s">
        <v>213</v>
      </c>
      <c r="B43" s="3" t="s">
        <v>287</v>
      </c>
      <c r="C43" s="3" t="s">
        <v>211</v>
      </c>
      <c r="D43" s="3"/>
      <c r="E43" s="3" t="s">
        <v>710</v>
      </c>
      <c r="F43" s="4" t="s">
        <v>711</v>
      </c>
      <c r="G43" s="5">
        <v>36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1</v>
      </c>
      <c r="N43" s="5">
        <v>0</v>
      </c>
      <c r="O43" s="5">
        <v>1</v>
      </c>
      <c r="P43" s="5">
        <v>2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13">
        <f>SUM(M43:Z43)-Y43</f>
        <v>4</v>
      </c>
      <c r="AB43" s="14" t="b">
        <f>AND(H43&gt;30,I43&gt;0,K43&gt;0,L43&gt;0,AA43&gt;10)</f>
        <v>0</v>
      </c>
      <c r="AC43" s="15">
        <f>IF(AB43,1,0)</f>
        <v>0</v>
      </c>
    </row>
    <row r="44" spans="1:29" outlineLevel="6" x14ac:dyDescent="0.25">
      <c r="A44" s="3" t="s">
        <v>213</v>
      </c>
      <c r="B44" s="3" t="s">
        <v>287</v>
      </c>
      <c r="C44" s="3" t="s">
        <v>211</v>
      </c>
      <c r="D44" s="3"/>
      <c r="E44" s="3" t="s">
        <v>461</v>
      </c>
      <c r="F44" s="4" t="s">
        <v>462</v>
      </c>
      <c r="G44" s="5">
        <v>101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1</v>
      </c>
      <c r="N44" s="5">
        <v>0</v>
      </c>
      <c r="O44" s="5">
        <v>3</v>
      </c>
      <c r="P44" s="5">
        <v>5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13">
        <f>SUM(M44:Z44)-Y44</f>
        <v>9</v>
      </c>
      <c r="AB44" s="14" t="b">
        <f>AND(H44&gt;30,I44&gt;0,K44&gt;0,L44&gt;0,AA44&gt;10)</f>
        <v>0</v>
      </c>
      <c r="AC44" s="15">
        <f>IF(AB44,1,0)</f>
        <v>0</v>
      </c>
    </row>
    <row r="45" spans="1:29" outlineLevel="6" x14ac:dyDescent="0.25">
      <c r="A45" s="3" t="s">
        <v>213</v>
      </c>
      <c r="B45" s="3" t="s">
        <v>287</v>
      </c>
      <c r="C45" s="3" t="s">
        <v>211</v>
      </c>
      <c r="D45" s="3"/>
      <c r="E45" s="3" t="s">
        <v>708</v>
      </c>
      <c r="F45" s="4" t="s">
        <v>709</v>
      </c>
      <c r="G45" s="5">
        <v>19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1</v>
      </c>
      <c r="N45" s="5">
        <v>0</v>
      </c>
      <c r="O45" s="5">
        <v>1</v>
      </c>
      <c r="P45" s="5">
        <v>2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13">
        <f>SUM(M45:Z45)-Y45</f>
        <v>4</v>
      </c>
      <c r="AB45" s="14" t="b">
        <f>AND(H45&gt;30,I45&gt;0,K45&gt;0,L45&gt;0,AA45&gt;10)</f>
        <v>0</v>
      </c>
      <c r="AC45" s="15">
        <f>IF(AB45,1,0)</f>
        <v>0</v>
      </c>
    </row>
    <row r="46" spans="1:29" outlineLevel="6" x14ac:dyDescent="0.25">
      <c r="A46" s="3" t="s">
        <v>213</v>
      </c>
      <c r="B46" s="3" t="s">
        <v>287</v>
      </c>
      <c r="C46" s="3" t="s">
        <v>211</v>
      </c>
      <c r="D46" s="3"/>
      <c r="E46" s="3" t="s">
        <v>712</v>
      </c>
      <c r="F46" s="4" t="s">
        <v>713</v>
      </c>
      <c r="G46" s="5">
        <v>26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1</v>
      </c>
      <c r="N46" s="5">
        <v>0</v>
      </c>
      <c r="O46" s="5">
        <v>1</v>
      </c>
      <c r="P46" s="5">
        <v>2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13">
        <f>SUM(M46:Z46)-Y46</f>
        <v>4</v>
      </c>
      <c r="AB46" s="14" t="b">
        <f>AND(H46&gt;30,I46&gt;0,K46&gt;0,L46&gt;0,AA46&gt;10)</f>
        <v>0</v>
      </c>
      <c r="AC46" s="15">
        <f>IF(AB46,1,0)</f>
        <v>0</v>
      </c>
    </row>
    <row r="47" spans="1:29" outlineLevel="6" x14ac:dyDescent="0.25">
      <c r="A47" s="3" t="s">
        <v>213</v>
      </c>
      <c r="B47" s="3" t="s">
        <v>287</v>
      </c>
      <c r="C47" s="3" t="s">
        <v>211</v>
      </c>
      <c r="D47" s="3"/>
      <c r="E47" s="3" t="s">
        <v>714</v>
      </c>
      <c r="F47" s="4" t="s">
        <v>715</v>
      </c>
      <c r="G47" s="5">
        <v>18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1</v>
      </c>
      <c r="N47" s="5">
        <v>0</v>
      </c>
      <c r="O47" s="5">
        <v>1</v>
      </c>
      <c r="P47" s="5">
        <v>1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13">
        <f>SUM(M47:Z47)-Y47</f>
        <v>3</v>
      </c>
      <c r="AB47" s="14" t="b">
        <f>AND(H47&gt;30,I47&gt;0,K47&gt;0,L47&gt;0,AA47&gt;10)</f>
        <v>0</v>
      </c>
      <c r="AC47" s="15">
        <f>IF(AB47,1,0)</f>
        <v>0</v>
      </c>
    </row>
    <row r="48" spans="1:29" outlineLevel="6" x14ac:dyDescent="0.25">
      <c r="A48" s="3" t="s">
        <v>213</v>
      </c>
      <c r="B48" s="3" t="s">
        <v>287</v>
      </c>
      <c r="C48" s="3" t="s">
        <v>211</v>
      </c>
      <c r="D48" s="3"/>
      <c r="E48" s="3" t="s">
        <v>716</v>
      </c>
      <c r="F48" s="4" t="s">
        <v>717</v>
      </c>
      <c r="G48" s="5">
        <v>30</v>
      </c>
      <c r="H48" s="5">
        <v>3</v>
      </c>
      <c r="I48" s="5">
        <v>0</v>
      </c>
      <c r="J48" s="5">
        <v>0</v>
      </c>
      <c r="K48" s="5">
        <v>0</v>
      </c>
      <c r="L48" s="5">
        <v>0</v>
      </c>
      <c r="M48" s="5">
        <v>1</v>
      </c>
      <c r="N48" s="5">
        <v>0</v>
      </c>
      <c r="O48" s="5">
        <v>1</v>
      </c>
      <c r="P48" s="5">
        <v>2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13">
        <f>SUM(M48:Z48)-Y48</f>
        <v>4</v>
      </c>
      <c r="AB48" s="14" t="b">
        <f>AND(H48&gt;30,I48&gt;0,K48&gt;0,L48&gt;0,AA48&gt;10)</f>
        <v>0</v>
      </c>
      <c r="AC48" s="15">
        <f>IF(AB48,1,0)</f>
        <v>0</v>
      </c>
    </row>
    <row r="49" spans="1:29" outlineLevel="6" x14ac:dyDescent="0.25">
      <c r="A49" s="3" t="s">
        <v>213</v>
      </c>
      <c r="B49" s="3" t="s">
        <v>287</v>
      </c>
      <c r="C49" s="3" t="s">
        <v>211</v>
      </c>
      <c r="D49" s="3"/>
      <c r="E49" s="3" t="s">
        <v>445</v>
      </c>
      <c r="F49" s="4" t="s">
        <v>446</v>
      </c>
      <c r="G49" s="5">
        <v>8</v>
      </c>
      <c r="H49" s="5">
        <v>5</v>
      </c>
      <c r="I49" s="5">
        <v>1</v>
      </c>
      <c r="J49" s="5">
        <v>0</v>
      </c>
      <c r="K49" s="5">
        <v>0</v>
      </c>
      <c r="L49" s="5">
        <v>0</v>
      </c>
      <c r="M49" s="5">
        <v>1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13">
        <f>SUM(M49:Z49)-Y49</f>
        <v>1</v>
      </c>
      <c r="AB49" s="14" t="b">
        <f>AND(H49&gt;30,I49&gt;0,K49&gt;0,L49&gt;0,AA49&gt;10)</f>
        <v>0</v>
      </c>
      <c r="AC49" s="15">
        <f>IF(AB49,1,0)</f>
        <v>0</v>
      </c>
    </row>
    <row r="50" spans="1:29" outlineLevel="6" x14ac:dyDescent="0.25">
      <c r="A50" s="3" t="s">
        <v>213</v>
      </c>
      <c r="B50" s="3" t="s">
        <v>287</v>
      </c>
      <c r="C50" s="3" t="s">
        <v>211</v>
      </c>
      <c r="D50" s="3"/>
      <c r="E50" s="3" t="s">
        <v>441</v>
      </c>
      <c r="F50" s="4" t="s">
        <v>442</v>
      </c>
      <c r="G50" s="5">
        <v>10</v>
      </c>
      <c r="H50" s="5">
        <v>7</v>
      </c>
      <c r="I50" s="5">
        <v>2</v>
      </c>
      <c r="J50" s="5">
        <v>0</v>
      </c>
      <c r="K50" s="5">
        <v>0</v>
      </c>
      <c r="L50" s="5">
        <v>0</v>
      </c>
      <c r="M50" s="5">
        <v>1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13">
        <f>SUM(M50:Z50)-Y50</f>
        <v>1</v>
      </c>
      <c r="AB50" s="14" t="b">
        <f>AND(H50&gt;30,I50&gt;0,K50&gt;0,L50&gt;0,AA50&gt;10)</f>
        <v>0</v>
      </c>
      <c r="AC50" s="15">
        <f>IF(AB50,1,0)</f>
        <v>0</v>
      </c>
    </row>
    <row r="51" spans="1:29" outlineLevel="6" x14ac:dyDescent="0.25">
      <c r="A51" s="3" t="s">
        <v>213</v>
      </c>
      <c r="B51" s="3" t="s">
        <v>287</v>
      </c>
      <c r="C51" s="3" t="s">
        <v>211</v>
      </c>
      <c r="D51" s="3"/>
      <c r="E51" s="3" t="s">
        <v>690</v>
      </c>
      <c r="F51" s="4" t="s">
        <v>691</v>
      </c>
      <c r="G51" s="5">
        <v>15</v>
      </c>
      <c r="H51" s="5">
        <v>7</v>
      </c>
      <c r="I51" s="5">
        <v>2</v>
      </c>
      <c r="J51" s="5">
        <v>0</v>
      </c>
      <c r="K51" s="5">
        <v>0</v>
      </c>
      <c r="L51" s="5">
        <v>0</v>
      </c>
      <c r="M51" s="5">
        <v>1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13">
        <f>SUM(M51:Z51)-Y51</f>
        <v>1</v>
      </c>
      <c r="AB51" s="14" t="b">
        <f>AND(H51&gt;30,I51&gt;0,K51&gt;0,L51&gt;0,AA51&gt;10)</f>
        <v>0</v>
      </c>
      <c r="AC51" s="15">
        <f>IF(AB51,1,0)</f>
        <v>0</v>
      </c>
    </row>
    <row r="52" spans="1:29" outlineLevel="6" x14ac:dyDescent="0.25">
      <c r="A52" s="3" t="s">
        <v>213</v>
      </c>
      <c r="B52" s="3" t="s">
        <v>287</v>
      </c>
      <c r="C52" s="3" t="s">
        <v>211</v>
      </c>
      <c r="D52" s="3"/>
      <c r="E52" s="3" t="s">
        <v>692</v>
      </c>
      <c r="F52" s="4" t="s">
        <v>693</v>
      </c>
      <c r="G52" s="5">
        <v>32</v>
      </c>
      <c r="H52" s="5">
        <v>15</v>
      </c>
      <c r="I52" s="5">
        <v>3</v>
      </c>
      <c r="J52" s="5">
        <v>0</v>
      </c>
      <c r="K52" s="5">
        <v>0</v>
      </c>
      <c r="L52" s="5">
        <v>0</v>
      </c>
      <c r="M52" s="5">
        <v>1</v>
      </c>
      <c r="N52" s="5">
        <v>0</v>
      </c>
      <c r="O52" s="5">
        <v>1</v>
      </c>
      <c r="P52" s="5">
        <v>1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13">
        <f>SUM(M52:Z52)-Y52</f>
        <v>3</v>
      </c>
      <c r="AB52" s="14" t="b">
        <f>AND(H52&gt;30,I52&gt;0,K52&gt;0,L52&gt;0,AA52&gt;10)</f>
        <v>0</v>
      </c>
      <c r="AC52" s="15">
        <f>IF(AB52,1,0)</f>
        <v>0</v>
      </c>
    </row>
    <row r="53" spans="1:29" outlineLevel="6" x14ac:dyDescent="0.25">
      <c r="A53" s="3" t="s">
        <v>213</v>
      </c>
      <c r="B53" s="3" t="s">
        <v>287</v>
      </c>
      <c r="C53" s="3" t="s">
        <v>211</v>
      </c>
      <c r="D53" s="3"/>
      <c r="E53" s="3" t="s">
        <v>294</v>
      </c>
      <c r="F53" s="4" t="s">
        <v>295</v>
      </c>
      <c r="G53" s="5">
        <v>105</v>
      </c>
      <c r="H53" s="5">
        <v>0</v>
      </c>
      <c r="I53" s="5">
        <v>13</v>
      </c>
      <c r="J53" s="5">
        <v>0</v>
      </c>
      <c r="K53" s="5">
        <v>0</v>
      </c>
      <c r="L53" s="5">
        <v>0</v>
      </c>
      <c r="M53" s="5">
        <v>1</v>
      </c>
      <c r="N53" s="5">
        <v>0</v>
      </c>
      <c r="O53" s="5">
        <v>3</v>
      </c>
      <c r="P53" s="5">
        <v>3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13">
        <f>SUM(M53:Z53)-Y53</f>
        <v>7</v>
      </c>
      <c r="AB53" s="14" t="b">
        <f>AND(H53&gt;30,I53&gt;0,K53&gt;0,L53&gt;0,AA53&gt;10)</f>
        <v>0</v>
      </c>
      <c r="AC53" s="15">
        <f>IF(AB53,1,0)</f>
        <v>0</v>
      </c>
    </row>
    <row r="54" spans="1:29" outlineLevel="6" x14ac:dyDescent="0.25">
      <c r="A54" s="3" t="s">
        <v>213</v>
      </c>
      <c r="B54" s="3" t="s">
        <v>287</v>
      </c>
      <c r="C54" s="3" t="s">
        <v>211</v>
      </c>
      <c r="D54" s="3"/>
      <c r="E54" s="3" t="s">
        <v>792</v>
      </c>
      <c r="F54" s="4" t="s">
        <v>793</v>
      </c>
      <c r="G54" s="5">
        <v>60</v>
      </c>
      <c r="H54" s="5">
        <v>2</v>
      </c>
      <c r="I54" s="5">
        <v>20</v>
      </c>
      <c r="J54" s="5">
        <v>0</v>
      </c>
      <c r="K54" s="5">
        <v>0</v>
      </c>
      <c r="L54" s="5">
        <v>0</v>
      </c>
      <c r="M54" s="5">
        <v>1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13">
        <f>SUM(M54:Z54)-Y54</f>
        <v>1</v>
      </c>
      <c r="AB54" s="14" t="b">
        <f>AND(H54&gt;30,I54&gt;0,K54&gt;0,L54&gt;0,AA54&gt;10)</f>
        <v>0</v>
      </c>
      <c r="AC54" s="15">
        <f>IF(AB54,1,0)</f>
        <v>0</v>
      </c>
    </row>
    <row r="55" spans="1:29" outlineLevel="6" x14ac:dyDescent="0.25">
      <c r="A55" s="3" t="s">
        <v>213</v>
      </c>
      <c r="B55" s="3" t="s">
        <v>287</v>
      </c>
      <c r="C55" s="3" t="s">
        <v>211</v>
      </c>
      <c r="D55" s="3"/>
      <c r="E55" s="3" t="s">
        <v>794</v>
      </c>
      <c r="F55" s="4" t="s">
        <v>795</v>
      </c>
      <c r="G55" s="5">
        <v>55</v>
      </c>
      <c r="H55" s="5">
        <v>0</v>
      </c>
      <c r="I55" s="5">
        <v>17</v>
      </c>
      <c r="J55" s="5">
        <v>0</v>
      </c>
      <c r="K55" s="5">
        <v>0</v>
      </c>
      <c r="L55" s="5">
        <v>0</v>
      </c>
      <c r="M55" s="5">
        <v>1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13">
        <f>SUM(M55:Z55)-Y55</f>
        <v>1</v>
      </c>
      <c r="AB55" s="14" t="b">
        <f>AND(H55&gt;30,I55&gt;0,K55&gt;0,L55&gt;0,AA55&gt;10)</f>
        <v>0</v>
      </c>
      <c r="AC55" s="15">
        <f>IF(AB55,1,0)</f>
        <v>0</v>
      </c>
    </row>
    <row r="56" spans="1:29" outlineLevel="6" x14ac:dyDescent="0.25">
      <c r="A56" s="3" t="s">
        <v>213</v>
      </c>
      <c r="B56" s="3" t="s">
        <v>287</v>
      </c>
      <c r="C56" s="3" t="s">
        <v>211</v>
      </c>
      <c r="D56" s="3"/>
      <c r="E56" s="3" t="s">
        <v>555</v>
      </c>
      <c r="F56" s="4" t="s">
        <v>556</v>
      </c>
      <c r="G56" s="5">
        <v>127</v>
      </c>
      <c r="H56" s="5">
        <v>1</v>
      </c>
      <c r="I56" s="5">
        <v>20</v>
      </c>
      <c r="J56" s="5">
        <v>0</v>
      </c>
      <c r="K56" s="5">
        <v>0</v>
      </c>
      <c r="L56" s="5">
        <v>0</v>
      </c>
      <c r="M56" s="5">
        <v>1</v>
      </c>
      <c r="N56" s="5">
        <v>0</v>
      </c>
      <c r="O56" s="5">
        <v>2</v>
      </c>
      <c r="P56" s="5">
        <v>2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13">
        <f>SUM(M56:Z56)-Y56</f>
        <v>5</v>
      </c>
      <c r="AB56" s="14" t="b">
        <f>AND(H56&gt;30,I56&gt;0,K56&gt;0,L56&gt;0,AA56&gt;10)</f>
        <v>0</v>
      </c>
      <c r="AC56" s="15">
        <f>IF(AB56,1,0)</f>
        <v>0</v>
      </c>
    </row>
    <row r="57" spans="1:29" outlineLevel="6" x14ac:dyDescent="0.25">
      <c r="A57" s="3" t="s">
        <v>213</v>
      </c>
      <c r="B57" s="3" t="s">
        <v>287</v>
      </c>
      <c r="C57" s="3" t="s">
        <v>211</v>
      </c>
      <c r="D57" s="3"/>
      <c r="E57" s="3" t="s">
        <v>350</v>
      </c>
      <c r="F57" s="4" t="s">
        <v>351</v>
      </c>
      <c r="G57" s="5">
        <v>226</v>
      </c>
      <c r="H57" s="5">
        <v>127</v>
      </c>
      <c r="I57" s="5">
        <v>43</v>
      </c>
      <c r="J57" s="5">
        <v>0</v>
      </c>
      <c r="K57" s="5">
        <v>0</v>
      </c>
      <c r="L57" s="5">
        <v>0</v>
      </c>
      <c r="M57" s="5">
        <v>1</v>
      </c>
      <c r="N57" s="5">
        <v>0</v>
      </c>
      <c r="O57" s="5">
        <v>2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13">
        <f>SUM(M57:Z57)-Y57</f>
        <v>4</v>
      </c>
      <c r="AB57" s="14" t="b">
        <f>AND(H57&gt;30,I57&gt;0,K57&gt;0,L57&gt;0,AA57&gt;10)</f>
        <v>0</v>
      </c>
      <c r="AC57" s="15">
        <f>IF(AB57,1,0)</f>
        <v>0</v>
      </c>
    </row>
    <row r="58" spans="1:29" outlineLevel="6" x14ac:dyDescent="0.25">
      <c r="A58" s="3" t="s">
        <v>213</v>
      </c>
      <c r="B58" s="3" t="s">
        <v>287</v>
      </c>
      <c r="C58" s="3" t="s">
        <v>211</v>
      </c>
      <c r="D58" s="3"/>
      <c r="E58" s="3" t="s">
        <v>489</v>
      </c>
      <c r="F58" s="4" t="s">
        <v>490</v>
      </c>
      <c r="G58" s="5">
        <v>179</v>
      </c>
      <c r="H58" s="5">
        <v>2</v>
      </c>
      <c r="I58" s="5">
        <v>31</v>
      </c>
      <c r="J58" s="5">
        <v>0</v>
      </c>
      <c r="K58" s="5">
        <v>0</v>
      </c>
      <c r="L58" s="5">
        <v>0</v>
      </c>
      <c r="M58" s="5">
        <v>1</v>
      </c>
      <c r="N58" s="5">
        <v>0</v>
      </c>
      <c r="O58" s="5">
        <v>2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13">
        <f>SUM(M58:Z58)-Y58</f>
        <v>4</v>
      </c>
      <c r="AB58" s="14" t="b">
        <f>AND(H58&gt;30,I58&gt;0,K58&gt;0,L58&gt;0,AA58&gt;10)</f>
        <v>0</v>
      </c>
      <c r="AC58" s="15">
        <f>IF(AB58,1,0)</f>
        <v>0</v>
      </c>
    </row>
    <row r="59" spans="1:29" outlineLevel="6" x14ac:dyDescent="0.25">
      <c r="A59" s="3" t="s">
        <v>213</v>
      </c>
      <c r="B59" s="3" t="s">
        <v>287</v>
      </c>
      <c r="C59" s="3" t="s">
        <v>211</v>
      </c>
      <c r="D59" s="3"/>
      <c r="E59" s="3" t="s">
        <v>796</v>
      </c>
      <c r="F59" s="4" t="s">
        <v>797</v>
      </c>
      <c r="G59" s="5">
        <v>98</v>
      </c>
      <c r="H59" s="5">
        <v>98</v>
      </c>
      <c r="I59" s="5">
        <v>34</v>
      </c>
      <c r="J59" s="5">
        <v>0</v>
      </c>
      <c r="K59" s="5">
        <v>0</v>
      </c>
      <c r="L59" s="5">
        <v>0</v>
      </c>
      <c r="M59" s="5">
        <v>1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13">
        <f>SUM(M59:Z59)-Y59</f>
        <v>1</v>
      </c>
      <c r="AB59" s="14" t="b">
        <f>AND(H59&gt;30,I59&gt;0,K59&gt;0,L59&gt;0,AA59&gt;10)</f>
        <v>0</v>
      </c>
      <c r="AC59" s="15">
        <f>IF(AB59,1,0)</f>
        <v>0</v>
      </c>
    </row>
    <row r="60" spans="1:29" outlineLevel="6" x14ac:dyDescent="0.25">
      <c r="A60" s="3" t="s">
        <v>213</v>
      </c>
      <c r="B60" s="3" t="s">
        <v>287</v>
      </c>
      <c r="C60" s="3" t="s">
        <v>211</v>
      </c>
      <c r="D60" s="3"/>
      <c r="E60" s="3" t="s">
        <v>423</v>
      </c>
      <c r="F60" s="4" t="s">
        <v>424</v>
      </c>
      <c r="G60" s="5">
        <v>178</v>
      </c>
      <c r="H60" s="5">
        <v>3</v>
      </c>
      <c r="I60" s="5">
        <v>16</v>
      </c>
      <c r="J60" s="5">
        <v>0</v>
      </c>
      <c r="K60" s="5">
        <v>0</v>
      </c>
      <c r="L60" s="5">
        <v>0</v>
      </c>
      <c r="M60" s="5">
        <v>1</v>
      </c>
      <c r="N60" s="5">
        <v>0</v>
      </c>
      <c r="O60" s="5">
        <v>3</v>
      </c>
      <c r="P60" s="5">
        <v>5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13">
        <f>SUM(M60:Z60)-Y60</f>
        <v>9</v>
      </c>
      <c r="AB60" s="14" t="b">
        <f>AND(H60&gt;30,I60&gt;0,K60&gt;0,L60&gt;0,AA60&gt;10)</f>
        <v>0</v>
      </c>
      <c r="AC60" s="15">
        <f>IF(AB60,1,0)</f>
        <v>0</v>
      </c>
    </row>
    <row r="61" spans="1:29" outlineLevel="6" x14ac:dyDescent="0.25">
      <c r="A61" s="3" t="s">
        <v>213</v>
      </c>
      <c r="B61" s="3" t="s">
        <v>287</v>
      </c>
      <c r="C61" s="3" t="s">
        <v>211</v>
      </c>
      <c r="D61" s="3"/>
      <c r="E61" s="3" t="s">
        <v>463</v>
      </c>
      <c r="F61" s="4" t="s">
        <v>464</v>
      </c>
      <c r="G61" s="5">
        <v>94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1</v>
      </c>
      <c r="N61" s="5">
        <v>0</v>
      </c>
      <c r="O61" s="5">
        <v>3</v>
      </c>
      <c r="P61" s="5">
        <v>4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13">
        <f>SUM(M61:Z61)-Y61</f>
        <v>8</v>
      </c>
      <c r="AB61" s="14" t="b">
        <f>AND(H61&gt;30,I61&gt;0,K61&gt;0,L61&gt;0,AA61&gt;10)</f>
        <v>0</v>
      </c>
      <c r="AC61" s="15">
        <f>IF(AB61,1,0)</f>
        <v>0</v>
      </c>
    </row>
    <row r="62" spans="1:29" outlineLevel="6" x14ac:dyDescent="0.25">
      <c r="A62" s="3" t="s">
        <v>213</v>
      </c>
      <c r="B62" s="3" t="s">
        <v>287</v>
      </c>
      <c r="C62" s="3" t="s">
        <v>211</v>
      </c>
      <c r="D62" s="3"/>
      <c r="E62" s="3" t="s">
        <v>786</v>
      </c>
      <c r="F62" s="4" t="s">
        <v>787</v>
      </c>
      <c r="G62" s="5">
        <v>9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1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13">
        <f>SUM(M62:Z62)-Y62</f>
        <v>1</v>
      </c>
      <c r="AB62" s="14" t="b">
        <f>AND(H62&gt;30,I62&gt;0,K62&gt;0,L62&gt;0,AA62&gt;10)</f>
        <v>0</v>
      </c>
      <c r="AC62" s="15">
        <f>IF(AB62,1,0)</f>
        <v>0</v>
      </c>
    </row>
    <row r="63" spans="1:29" outlineLevel="6" x14ac:dyDescent="0.25">
      <c r="A63" s="3" t="s">
        <v>213</v>
      </c>
      <c r="B63" s="3" t="s">
        <v>287</v>
      </c>
      <c r="C63" s="3" t="s">
        <v>211</v>
      </c>
      <c r="D63" s="3"/>
      <c r="E63" s="3" t="s">
        <v>324</v>
      </c>
      <c r="F63" s="4" t="s">
        <v>325</v>
      </c>
      <c r="G63" s="5">
        <v>15</v>
      </c>
      <c r="H63" s="5">
        <v>4</v>
      </c>
      <c r="I63" s="5">
        <v>3</v>
      </c>
      <c r="J63" s="5">
        <v>0</v>
      </c>
      <c r="K63" s="5">
        <v>0</v>
      </c>
      <c r="L63" s="5">
        <v>0</v>
      </c>
      <c r="M63" s="5">
        <v>1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7</v>
      </c>
      <c r="AA63" s="13">
        <f>SUM(M63:Z63)-Y63</f>
        <v>8</v>
      </c>
      <c r="AB63" s="14" t="b">
        <f>AND(H63&gt;30,I63&gt;0,K63&gt;0,L63&gt;0,AA63&gt;10)</f>
        <v>0</v>
      </c>
      <c r="AC63" s="15">
        <f>IF(AB63,1,0)</f>
        <v>0</v>
      </c>
    </row>
    <row r="64" spans="1:29" outlineLevel="6" x14ac:dyDescent="0.25">
      <c r="A64" s="3" t="s">
        <v>213</v>
      </c>
      <c r="B64" s="3" t="s">
        <v>287</v>
      </c>
      <c r="C64" s="3" t="s">
        <v>211</v>
      </c>
      <c r="D64" s="3"/>
      <c r="E64" s="3" t="s">
        <v>806</v>
      </c>
      <c r="F64" s="4" t="s">
        <v>807</v>
      </c>
      <c r="G64" s="5">
        <v>9</v>
      </c>
      <c r="H64" s="5">
        <v>9</v>
      </c>
      <c r="I64" s="5">
        <v>0</v>
      </c>
      <c r="J64" s="5">
        <v>0</v>
      </c>
      <c r="K64" s="5">
        <v>0</v>
      </c>
      <c r="L64" s="5">
        <v>0</v>
      </c>
      <c r="M64" s="5">
        <v>1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13">
        <f>SUM(M64:Z64)-Y64</f>
        <v>1</v>
      </c>
      <c r="AB64" s="14" t="b">
        <f>AND(H64&gt;30,I64&gt;0,K64&gt;0,L64&gt;0,AA64&gt;10)</f>
        <v>0</v>
      </c>
      <c r="AC64" s="15">
        <f>IF(AB64,1,0)</f>
        <v>0</v>
      </c>
    </row>
    <row r="65" spans="1:29" outlineLevel="6" x14ac:dyDescent="0.25">
      <c r="A65" s="3" t="s">
        <v>213</v>
      </c>
      <c r="B65" s="3" t="s">
        <v>287</v>
      </c>
      <c r="C65" s="3" t="s">
        <v>211</v>
      </c>
      <c r="D65" s="3"/>
      <c r="E65" s="3" t="s">
        <v>449</v>
      </c>
      <c r="F65" s="4" t="s">
        <v>450</v>
      </c>
      <c r="G65" s="5">
        <v>44</v>
      </c>
      <c r="H65" s="5">
        <v>27</v>
      </c>
      <c r="I65" s="5">
        <v>9</v>
      </c>
      <c r="J65" s="5">
        <v>0</v>
      </c>
      <c r="K65" s="5">
        <v>0</v>
      </c>
      <c r="L65" s="5">
        <v>0</v>
      </c>
      <c r="M65" s="5">
        <v>1</v>
      </c>
      <c r="N65" s="5">
        <v>0</v>
      </c>
      <c r="O65" s="5">
        <v>1</v>
      </c>
      <c r="P65" s="5">
        <v>1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13">
        <f>SUM(M65:Z65)-Y65</f>
        <v>3</v>
      </c>
      <c r="AB65" s="14" t="b">
        <f>AND(H65&gt;30,I65&gt;0,K65&gt;0,L65&gt;0,AA65&gt;10)</f>
        <v>0</v>
      </c>
      <c r="AC65" s="15">
        <f>IF(AB65,1,0)</f>
        <v>0</v>
      </c>
    </row>
    <row r="66" spans="1:29" outlineLevel="6" x14ac:dyDescent="0.25">
      <c r="A66" s="3" t="s">
        <v>213</v>
      </c>
      <c r="B66" s="3" t="s">
        <v>287</v>
      </c>
      <c r="C66" s="3" t="s">
        <v>211</v>
      </c>
      <c r="D66" s="3"/>
      <c r="E66" s="3" t="s">
        <v>810</v>
      </c>
      <c r="F66" s="4" t="s">
        <v>811</v>
      </c>
      <c r="G66" s="5">
        <v>30</v>
      </c>
      <c r="H66" s="5">
        <v>30</v>
      </c>
      <c r="I66" s="5">
        <v>6</v>
      </c>
      <c r="J66" s="5">
        <v>0</v>
      </c>
      <c r="K66" s="5">
        <v>0</v>
      </c>
      <c r="L66" s="5">
        <v>0</v>
      </c>
      <c r="M66" s="5">
        <v>1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13">
        <f>SUM(M66:Z66)-Y66</f>
        <v>1</v>
      </c>
      <c r="AB66" s="14" t="b">
        <f>AND(H66&gt;30,I66&gt;0,K66&gt;0,L66&gt;0,AA66&gt;10)</f>
        <v>0</v>
      </c>
      <c r="AC66" s="15">
        <f>IF(AB66,1,0)</f>
        <v>0</v>
      </c>
    </row>
    <row r="67" spans="1:29" outlineLevel="6" x14ac:dyDescent="0.25">
      <c r="A67" s="3" t="s">
        <v>213</v>
      </c>
      <c r="B67" s="3" t="s">
        <v>287</v>
      </c>
      <c r="C67" s="3" t="s">
        <v>211</v>
      </c>
      <c r="D67" s="3"/>
      <c r="E67" s="3" t="s">
        <v>455</v>
      </c>
      <c r="F67" s="4" t="s">
        <v>456</v>
      </c>
      <c r="G67" s="5">
        <v>152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1</v>
      </c>
      <c r="N67" s="5">
        <v>0</v>
      </c>
      <c r="O67" s="5">
        <v>3</v>
      </c>
      <c r="P67" s="5">
        <v>4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13">
        <f>SUM(M67:Z67)-Y67</f>
        <v>8</v>
      </c>
      <c r="AB67" s="14" t="b">
        <f>AND(H67&gt;30,I67&gt;0,K67&gt;0,L67&gt;0,AA67&gt;10)</f>
        <v>0</v>
      </c>
      <c r="AC67" s="15">
        <f>IF(AB67,1,0)</f>
        <v>0</v>
      </c>
    </row>
    <row r="68" spans="1:29" outlineLevel="6" x14ac:dyDescent="0.25">
      <c r="A68" s="3" t="s">
        <v>213</v>
      </c>
      <c r="B68" s="3" t="s">
        <v>287</v>
      </c>
      <c r="C68" s="3" t="s">
        <v>211</v>
      </c>
      <c r="D68" s="3"/>
      <c r="E68" s="3" t="s">
        <v>457</v>
      </c>
      <c r="F68" s="4" t="s">
        <v>458</v>
      </c>
      <c r="G68" s="5">
        <v>99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1</v>
      </c>
      <c r="N68" s="5">
        <v>0</v>
      </c>
      <c r="O68" s="5">
        <v>3</v>
      </c>
      <c r="P68" s="5">
        <v>4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13">
        <f>SUM(M68:Z68)-Y68</f>
        <v>8</v>
      </c>
      <c r="AB68" s="14" t="b">
        <f>AND(H68&gt;30,I68&gt;0,K68&gt;0,L68&gt;0,AA68&gt;10)</f>
        <v>0</v>
      </c>
      <c r="AC68" s="15">
        <f>IF(AB68,1,0)</f>
        <v>0</v>
      </c>
    </row>
    <row r="69" spans="1:29" outlineLevel="6" x14ac:dyDescent="0.25">
      <c r="A69" s="3" t="s">
        <v>213</v>
      </c>
      <c r="B69" s="3" t="s">
        <v>287</v>
      </c>
      <c r="C69" s="3" t="s">
        <v>211</v>
      </c>
      <c r="D69" s="3"/>
      <c r="E69" s="3" t="s">
        <v>830</v>
      </c>
      <c r="F69" s="4" t="s">
        <v>831</v>
      </c>
      <c r="G69" s="5">
        <v>13</v>
      </c>
      <c r="H69" s="5">
        <v>13</v>
      </c>
      <c r="I69" s="5">
        <v>1</v>
      </c>
      <c r="J69" s="5">
        <v>0</v>
      </c>
      <c r="K69" s="5">
        <v>0</v>
      </c>
      <c r="L69" s="5">
        <v>0</v>
      </c>
      <c r="M69" s="5">
        <v>1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13">
        <f>SUM(M69:Z69)-Y69</f>
        <v>1</v>
      </c>
      <c r="AB69" s="14" t="b">
        <f>AND(H69&gt;30,I69&gt;0,K69&gt;0,L69&gt;0,AA69&gt;10)</f>
        <v>0</v>
      </c>
      <c r="AC69" s="15">
        <f>IF(AB69,1,0)</f>
        <v>0</v>
      </c>
    </row>
    <row r="70" spans="1:29" outlineLevel="6" x14ac:dyDescent="0.25">
      <c r="A70" s="3" t="s">
        <v>213</v>
      </c>
      <c r="B70" s="3" t="s">
        <v>287</v>
      </c>
      <c r="C70" s="3" t="s">
        <v>211</v>
      </c>
      <c r="D70" s="3"/>
      <c r="E70" s="3" t="s">
        <v>451</v>
      </c>
      <c r="F70" s="4" t="s">
        <v>452</v>
      </c>
      <c r="G70" s="5">
        <v>137</v>
      </c>
      <c r="H70" s="5">
        <v>40</v>
      </c>
      <c r="I70" s="5">
        <v>15</v>
      </c>
      <c r="J70" s="5">
        <v>0</v>
      </c>
      <c r="K70" s="5">
        <v>0</v>
      </c>
      <c r="L70" s="5">
        <v>0</v>
      </c>
      <c r="M70" s="5">
        <v>1</v>
      </c>
      <c r="N70" s="5">
        <v>0</v>
      </c>
      <c r="O70" s="5">
        <v>2</v>
      </c>
      <c r="P70" s="5">
        <v>3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13">
        <f>SUM(M70:Z70)-Y70</f>
        <v>6</v>
      </c>
      <c r="AB70" s="14" t="b">
        <f>AND(H70&gt;30,I70&gt;0,K70&gt;0,L70&gt;0,AA70&gt;10)</f>
        <v>0</v>
      </c>
      <c r="AC70" s="15">
        <f>IF(AB70,1,0)</f>
        <v>0</v>
      </c>
    </row>
    <row r="71" spans="1:29" outlineLevel="6" x14ac:dyDescent="0.25">
      <c r="A71" s="3" t="s">
        <v>213</v>
      </c>
      <c r="B71" s="3" t="s">
        <v>287</v>
      </c>
      <c r="C71" s="3" t="s">
        <v>211</v>
      </c>
      <c r="D71" s="3"/>
      <c r="E71" s="3" t="s">
        <v>453</v>
      </c>
      <c r="F71" s="4" t="s">
        <v>454</v>
      </c>
      <c r="G71" s="5">
        <v>98</v>
      </c>
      <c r="H71" s="5">
        <v>40</v>
      </c>
      <c r="I71" s="5">
        <v>13</v>
      </c>
      <c r="J71" s="5">
        <v>0</v>
      </c>
      <c r="K71" s="5">
        <v>0</v>
      </c>
      <c r="L71" s="5">
        <v>0</v>
      </c>
      <c r="M71" s="5">
        <v>1</v>
      </c>
      <c r="N71" s="5">
        <v>0</v>
      </c>
      <c r="O71" s="5">
        <v>2</v>
      </c>
      <c r="P71" s="5">
        <v>2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13">
        <f>SUM(M71:Z71)-Y71</f>
        <v>5</v>
      </c>
      <c r="AB71" s="14" t="b">
        <f>AND(H71&gt;30,I71&gt;0,K71&gt;0,L71&gt;0,AA71&gt;10)</f>
        <v>0</v>
      </c>
      <c r="AC71" s="15">
        <f>IF(AB71,1,0)</f>
        <v>0</v>
      </c>
    </row>
    <row r="72" spans="1:29" outlineLevel="5" x14ac:dyDescent="0.25">
      <c r="A72" s="3"/>
      <c r="B72" s="3"/>
      <c r="C72" s="24" t="s">
        <v>12121</v>
      </c>
      <c r="D72" s="3"/>
      <c r="E72" s="3"/>
      <c r="F72" s="4"/>
      <c r="G72" s="5">
        <f>SUBTOTAL(1,G2:G71)</f>
        <v>93.771428571428572</v>
      </c>
      <c r="H72" s="5">
        <f>SUBTOTAL(1,H2:H71)</f>
        <v>13.871428571428572</v>
      </c>
      <c r="I72" s="5">
        <f>SUBTOTAL(1,I2:I71)</f>
        <v>7.5571428571428569</v>
      </c>
      <c r="J72" s="5">
        <f>SUBTOTAL(1,J2:J71)</f>
        <v>0.11428571428571428</v>
      </c>
      <c r="K72" s="5">
        <f>SUBTOTAL(1,K2:K71)</f>
        <v>0</v>
      </c>
      <c r="L72" s="5">
        <f>SUBTOTAL(1,L2:L71)</f>
        <v>0</v>
      </c>
      <c r="M72" s="5">
        <f>SUBTOTAL(1,M2:M71)</f>
        <v>1</v>
      </c>
      <c r="N72" s="5">
        <f>SUBTOTAL(1,N2:N71)</f>
        <v>1.4285714285714285E-2</v>
      </c>
      <c r="O72" s="5">
        <f>SUBTOTAL(1,O2:O71)</f>
        <v>1.4857142857142858</v>
      </c>
      <c r="P72" s="5">
        <f>SUBTOTAL(1,P2:P71)</f>
        <v>1.6571428571428573</v>
      </c>
      <c r="Q72" s="5">
        <f>SUBTOTAL(1,Q2:Q71)</f>
        <v>0</v>
      </c>
      <c r="R72" s="5">
        <f>SUBTOTAL(1,R2:R71)</f>
        <v>0</v>
      </c>
      <c r="S72" s="5">
        <f>SUBTOTAL(1,S2:S71)</f>
        <v>0</v>
      </c>
      <c r="T72" s="5">
        <f>SUBTOTAL(1,T2:T71)</f>
        <v>0</v>
      </c>
      <c r="U72" s="5">
        <f>SUBTOTAL(1,U2:U71)</f>
        <v>0</v>
      </c>
      <c r="V72" s="5">
        <f>SUBTOTAL(1,V2:V71)</f>
        <v>0</v>
      </c>
      <c r="W72" s="5">
        <f>SUBTOTAL(1,W2:W71)</f>
        <v>0</v>
      </c>
      <c r="X72" s="5">
        <f>SUBTOTAL(1,X2:X71)</f>
        <v>0</v>
      </c>
      <c r="Y72" s="5">
        <f>SUBTOTAL(1,Y2:Y71)</f>
        <v>0</v>
      </c>
      <c r="Z72" s="5">
        <f>SUBTOTAL(1,Z2:Z71)</f>
        <v>1.6142857142857143</v>
      </c>
      <c r="AA72" s="13">
        <f>SUBTOTAL(1,AA2:AA71)</f>
        <v>5.7714285714285714</v>
      </c>
      <c r="AB72" s="14"/>
      <c r="AC72" s="15">
        <f>SUBTOTAL(1,AC2:AC71)</f>
        <v>0</v>
      </c>
    </row>
    <row r="73" spans="1:29" outlineLevel="7" x14ac:dyDescent="0.25">
      <c r="A73" s="3" t="s">
        <v>213</v>
      </c>
      <c r="B73" s="3" t="s">
        <v>287</v>
      </c>
      <c r="C73" s="3" t="s">
        <v>2401</v>
      </c>
      <c r="D73" s="3" t="s">
        <v>2419</v>
      </c>
      <c r="E73" s="3" t="s">
        <v>2420</v>
      </c>
      <c r="F73" s="4" t="s">
        <v>2421</v>
      </c>
      <c r="G73" s="5">
        <v>1238</v>
      </c>
      <c r="H73" s="5">
        <v>350</v>
      </c>
      <c r="I73" s="5">
        <v>41</v>
      </c>
      <c r="J73" s="5">
        <v>11</v>
      </c>
      <c r="K73" s="5">
        <v>1</v>
      </c>
      <c r="L73" s="5">
        <v>2</v>
      </c>
      <c r="M73" s="5">
        <v>1</v>
      </c>
      <c r="N73" s="5">
        <v>3</v>
      </c>
      <c r="O73" s="5">
        <v>12</v>
      </c>
      <c r="P73" s="5">
        <v>7</v>
      </c>
      <c r="Q73" s="5">
        <v>6</v>
      </c>
      <c r="R73" s="5">
        <v>1</v>
      </c>
      <c r="S73" s="5">
        <v>0</v>
      </c>
      <c r="T73" s="5">
        <v>0</v>
      </c>
      <c r="U73" s="5">
        <v>1</v>
      </c>
      <c r="V73" s="5">
        <v>0</v>
      </c>
      <c r="W73" s="5">
        <v>12</v>
      </c>
      <c r="X73" s="5">
        <v>1</v>
      </c>
      <c r="Y73" s="5">
        <v>9</v>
      </c>
      <c r="Z73" s="5">
        <v>0</v>
      </c>
      <c r="AA73" s="13">
        <f>SUM(M73:Z73)-Y73</f>
        <v>44</v>
      </c>
      <c r="AB73" s="14" t="b">
        <f>AND(H73&gt;30,I73&gt;0,K73&gt;0,L73&gt;0,AA73&gt;10)</f>
        <v>1</v>
      </c>
      <c r="AC73" s="15">
        <f>IF(AB73,1,0)</f>
        <v>1</v>
      </c>
    </row>
    <row r="74" spans="1:29" outlineLevel="6" x14ac:dyDescent="0.25">
      <c r="A74" s="3"/>
      <c r="B74" s="3"/>
      <c r="C74" s="3"/>
      <c r="D74" s="24" t="s">
        <v>12217</v>
      </c>
      <c r="E74" s="3"/>
      <c r="F74" s="4"/>
      <c r="G74" s="5">
        <f>SUBTOTAL(1,G73:G73)</f>
        <v>1238</v>
      </c>
      <c r="H74" s="5">
        <f>SUBTOTAL(1,H73:H73)</f>
        <v>350</v>
      </c>
      <c r="I74" s="5">
        <f>SUBTOTAL(1,I73:I73)</f>
        <v>41</v>
      </c>
      <c r="J74" s="5">
        <f>SUBTOTAL(1,J73:J73)</f>
        <v>11</v>
      </c>
      <c r="K74" s="5">
        <f>SUBTOTAL(1,K73:K73)</f>
        <v>1</v>
      </c>
      <c r="L74" s="5">
        <f>SUBTOTAL(1,L73:L73)</f>
        <v>2</v>
      </c>
      <c r="M74" s="5">
        <f>SUBTOTAL(1,M73:M73)</f>
        <v>1</v>
      </c>
      <c r="N74" s="5">
        <f>SUBTOTAL(1,N73:N73)</f>
        <v>3</v>
      </c>
      <c r="O74" s="5">
        <f>SUBTOTAL(1,O73:O73)</f>
        <v>12</v>
      </c>
      <c r="P74" s="5">
        <f>SUBTOTAL(1,P73:P73)</f>
        <v>7</v>
      </c>
      <c r="Q74" s="5">
        <f>SUBTOTAL(1,Q73:Q73)</f>
        <v>6</v>
      </c>
      <c r="R74" s="5">
        <f>SUBTOTAL(1,R73:R73)</f>
        <v>1</v>
      </c>
      <c r="S74" s="5">
        <f>SUBTOTAL(1,S73:S73)</f>
        <v>0</v>
      </c>
      <c r="T74" s="5">
        <f>SUBTOTAL(1,T73:T73)</f>
        <v>0</v>
      </c>
      <c r="U74" s="5">
        <f>SUBTOTAL(1,U73:U73)</f>
        <v>1</v>
      </c>
      <c r="V74" s="5">
        <f>SUBTOTAL(1,V73:V73)</f>
        <v>0</v>
      </c>
      <c r="W74" s="5">
        <f>SUBTOTAL(1,W73:W73)</f>
        <v>12</v>
      </c>
      <c r="X74" s="5">
        <f>SUBTOTAL(1,X73:X73)</f>
        <v>1</v>
      </c>
      <c r="Y74" s="5">
        <f>SUBTOTAL(1,Y73:Y73)</f>
        <v>9</v>
      </c>
      <c r="Z74" s="5">
        <f>SUBTOTAL(1,Z73:Z73)</f>
        <v>0</v>
      </c>
      <c r="AA74" s="13">
        <f>SUBTOTAL(1,AA73:AA73)</f>
        <v>44</v>
      </c>
      <c r="AB74" s="14"/>
      <c r="AC74" s="15">
        <f>SUBTOTAL(1,AC73:AC73)</f>
        <v>1</v>
      </c>
    </row>
    <row r="75" spans="1:29" outlineLevel="7" x14ac:dyDescent="0.25">
      <c r="A75" s="3" t="s">
        <v>213</v>
      </c>
      <c r="B75" s="3" t="s">
        <v>287</v>
      </c>
      <c r="C75" s="3" t="s">
        <v>2401</v>
      </c>
      <c r="D75" s="3" t="s">
        <v>2435</v>
      </c>
      <c r="E75" s="3" t="s">
        <v>2446</v>
      </c>
      <c r="F75" s="4" t="s">
        <v>2447</v>
      </c>
      <c r="G75" s="5">
        <v>34</v>
      </c>
      <c r="H75" s="5">
        <v>13</v>
      </c>
      <c r="I75" s="5">
        <v>4</v>
      </c>
      <c r="J75" s="5">
        <v>0</v>
      </c>
      <c r="K75" s="5">
        <v>0</v>
      </c>
      <c r="L75" s="5">
        <v>1</v>
      </c>
      <c r="M75" s="5">
        <v>0</v>
      </c>
      <c r="N75" s="5">
        <v>1</v>
      </c>
      <c r="O75" s="5">
        <v>0</v>
      </c>
      <c r="P75" s="5">
        <v>3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9</v>
      </c>
      <c r="Z75" s="5">
        <v>0</v>
      </c>
      <c r="AA75" s="13">
        <f>SUM(M75:Z75)-Y75</f>
        <v>4</v>
      </c>
      <c r="AB75" s="14" t="b">
        <f>AND(H75&gt;30,I75&gt;0,K75&gt;0,L75&gt;0,AA75&gt;10)</f>
        <v>0</v>
      </c>
      <c r="AC75" s="15">
        <f>IF(AB75,1,0)</f>
        <v>0</v>
      </c>
    </row>
    <row r="76" spans="1:29" outlineLevel="7" x14ac:dyDescent="0.25">
      <c r="A76" s="3" t="s">
        <v>213</v>
      </c>
      <c r="B76" s="3" t="s">
        <v>287</v>
      </c>
      <c r="C76" s="3" t="s">
        <v>2401</v>
      </c>
      <c r="D76" s="3" t="s">
        <v>2435</v>
      </c>
      <c r="E76" s="3" t="s">
        <v>2438</v>
      </c>
      <c r="F76" s="4" t="s">
        <v>2439</v>
      </c>
      <c r="G76" s="5">
        <v>99</v>
      </c>
      <c r="H76" s="5">
        <v>18</v>
      </c>
      <c r="I76" s="5">
        <v>33</v>
      </c>
      <c r="J76" s="5">
        <v>0</v>
      </c>
      <c r="K76" s="5">
        <v>0</v>
      </c>
      <c r="L76" s="5">
        <v>0</v>
      </c>
      <c r="M76" s="5">
        <v>0</v>
      </c>
      <c r="N76" s="5">
        <v>1</v>
      </c>
      <c r="O76" s="5">
        <v>0</v>
      </c>
      <c r="P76" s="5">
        <v>3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9</v>
      </c>
      <c r="Z76" s="5">
        <v>0</v>
      </c>
      <c r="AA76" s="13">
        <f>SUM(M76:Z76)-Y76</f>
        <v>4</v>
      </c>
      <c r="AB76" s="14" t="b">
        <f>AND(H76&gt;30,I76&gt;0,K76&gt;0,L76&gt;0,AA76&gt;10)</f>
        <v>0</v>
      </c>
      <c r="AC76" s="15">
        <f>IF(AB76,1,0)</f>
        <v>0</v>
      </c>
    </row>
    <row r="77" spans="1:29" outlineLevel="7" x14ac:dyDescent="0.25">
      <c r="A77" s="3" t="s">
        <v>213</v>
      </c>
      <c r="B77" s="3" t="s">
        <v>287</v>
      </c>
      <c r="C77" s="3" t="s">
        <v>2401</v>
      </c>
      <c r="D77" s="3" t="s">
        <v>2435</v>
      </c>
      <c r="E77" s="3" t="s">
        <v>2436</v>
      </c>
      <c r="F77" s="4" t="s">
        <v>2437</v>
      </c>
      <c r="G77" s="5">
        <v>53</v>
      </c>
      <c r="H77" s="5">
        <v>6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1</v>
      </c>
      <c r="O77" s="5">
        <v>0</v>
      </c>
      <c r="P77" s="5">
        <v>3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9</v>
      </c>
      <c r="Z77" s="5">
        <v>0</v>
      </c>
      <c r="AA77" s="13">
        <f>SUM(M77:Z77)-Y77</f>
        <v>4</v>
      </c>
      <c r="AB77" s="14" t="b">
        <f>AND(H77&gt;30,I77&gt;0,K77&gt;0,L77&gt;0,AA77&gt;10)</f>
        <v>0</v>
      </c>
      <c r="AC77" s="15">
        <f>IF(AB77,1,0)</f>
        <v>0</v>
      </c>
    </row>
    <row r="78" spans="1:29" outlineLevel="6" x14ac:dyDescent="0.25">
      <c r="A78" s="3"/>
      <c r="B78" s="3"/>
      <c r="C78" s="3"/>
      <c r="D78" s="25" t="s">
        <v>12218</v>
      </c>
      <c r="E78" s="3"/>
      <c r="F78" s="4"/>
      <c r="G78" s="5">
        <f>SUBTOTAL(1,G75:G77)</f>
        <v>62</v>
      </c>
      <c r="H78" s="5">
        <f>SUBTOTAL(1,H75:H77)</f>
        <v>12.333333333333334</v>
      </c>
      <c r="I78" s="5">
        <f>SUBTOTAL(1,I75:I77)</f>
        <v>12.666666666666666</v>
      </c>
      <c r="J78" s="5">
        <f>SUBTOTAL(1,J75:J77)</f>
        <v>0</v>
      </c>
      <c r="K78" s="5">
        <f>SUBTOTAL(1,K75:K77)</f>
        <v>0</v>
      </c>
      <c r="L78" s="5">
        <f>SUBTOTAL(1,L75:L77)</f>
        <v>0.33333333333333331</v>
      </c>
      <c r="M78" s="5">
        <f>SUBTOTAL(1,M75:M77)</f>
        <v>0</v>
      </c>
      <c r="N78" s="5">
        <f>SUBTOTAL(1,N75:N77)</f>
        <v>1</v>
      </c>
      <c r="O78" s="5">
        <f>SUBTOTAL(1,O75:O77)</f>
        <v>0</v>
      </c>
      <c r="P78" s="5">
        <f>SUBTOTAL(1,P75:P77)</f>
        <v>3</v>
      </c>
      <c r="Q78" s="5">
        <f>SUBTOTAL(1,Q75:Q77)</f>
        <v>0</v>
      </c>
      <c r="R78" s="5">
        <f>SUBTOTAL(1,R75:R77)</f>
        <v>0</v>
      </c>
      <c r="S78" s="5">
        <f>SUBTOTAL(1,S75:S77)</f>
        <v>0</v>
      </c>
      <c r="T78" s="5">
        <f>SUBTOTAL(1,T75:T77)</f>
        <v>0</v>
      </c>
      <c r="U78" s="5">
        <f>SUBTOTAL(1,U75:U77)</f>
        <v>0</v>
      </c>
      <c r="V78" s="5">
        <f>SUBTOTAL(1,V75:V77)</f>
        <v>0</v>
      </c>
      <c r="W78" s="5">
        <f>SUBTOTAL(1,W75:W77)</f>
        <v>0</v>
      </c>
      <c r="X78" s="5">
        <f>SUBTOTAL(1,X75:X77)</f>
        <v>0</v>
      </c>
      <c r="Y78" s="5">
        <f>SUBTOTAL(1,Y75:Y77)</f>
        <v>9</v>
      </c>
      <c r="Z78" s="5">
        <f>SUBTOTAL(1,Z75:Z77)</f>
        <v>0</v>
      </c>
      <c r="AA78" s="13">
        <f>SUBTOTAL(1,AA75:AA77)</f>
        <v>4</v>
      </c>
      <c r="AB78" s="14"/>
      <c r="AC78" s="15">
        <f>SUBTOTAL(1,AC75:AC77)</f>
        <v>0</v>
      </c>
    </row>
    <row r="79" spans="1:29" outlineLevel="7" x14ac:dyDescent="0.25">
      <c r="A79" s="3" t="s">
        <v>213</v>
      </c>
      <c r="B79" s="3" t="s">
        <v>287</v>
      </c>
      <c r="C79" s="3" t="s">
        <v>2401</v>
      </c>
      <c r="D79" s="3" t="s">
        <v>2405</v>
      </c>
      <c r="E79" s="3" t="s">
        <v>2456</v>
      </c>
      <c r="F79" s="4" t="s">
        <v>2457</v>
      </c>
      <c r="G79" s="5">
        <v>4503</v>
      </c>
      <c r="H79" s="5">
        <v>160</v>
      </c>
      <c r="I79" s="5">
        <v>119</v>
      </c>
      <c r="J79" s="5">
        <v>2</v>
      </c>
      <c r="K79" s="5">
        <v>1</v>
      </c>
      <c r="L79" s="5">
        <v>1</v>
      </c>
      <c r="M79" s="5">
        <v>1</v>
      </c>
      <c r="N79" s="5">
        <v>0</v>
      </c>
      <c r="O79" s="5">
        <v>0</v>
      </c>
      <c r="P79" s="5">
        <v>12</v>
      </c>
      <c r="Q79" s="5">
        <v>0</v>
      </c>
      <c r="R79" s="5">
        <v>1</v>
      </c>
      <c r="S79" s="5">
        <v>0</v>
      </c>
      <c r="T79" s="5">
        <v>0</v>
      </c>
      <c r="U79" s="5">
        <v>0</v>
      </c>
      <c r="V79" s="5">
        <v>0</v>
      </c>
      <c r="W79" s="5">
        <v>6</v>
      </c>
      <c r="X79" s="5">
        <v>6</v>
      </c>
      <c r="Y79" s="5">
        <v>71</v>
      </c>
      <c r="Z79" s="5">
        <v>0</v>
      </c>
      <c r="AA79" s="13">
        <f>SUM(M79:Z79)-Y79</f>
        <v>26</v>
      </c>
      <c r="AB79" s="14" t="b">
        <f>AND(H79&gt;30,I79&gt;0,K79&gt;0,L79&gt;0,AA79&gt;10)</f>
        <v>1</v>
      </c>
      <c r="AC79" s="15">
        <f>IF(AB79,1,0)</f>
        <v>1</v>
      </c>
    </row>
    <row r="80" spans="1:29" outlineLevel="7" x14ac:dyDescent="0.25">
      <c r="A80" s="3" t="s">
        <v>213</v>
      </c>
      <c r="B80" s="3" t="s">
        <v>287</v>
      </c>
      <c r="C80" s="3" t="s">
        <v>2401</v>
      </c>
      <c r="D80" s="3" t="s">
        <v>2405</v>
      </c>
      <c r="E80" s="3" t="s">
        <v>2452</v>
      </c>
      <c r="F80" s="4" t="s">
        <v>2453</v>
      </c>
      <c r="G80" s="5">
        <v>1941</v>
      </c>
      <c r="H80" s="5">
        <v>60</v>
      </c>
      <c r="I80" s="5">
        <v>37</v>
      </c>
      <c r="J80" s="5">
        <v>14</v>
      </c>
      <c r="K80" s="5">
        <v>1</v>
      </c>
      <c r="L80" s="5">
        <v>1</v>
      </c>
      <c r="M80" s="5">
        <v>1</v>
      </c>
      <c r="N80" s="5">
        <v>0</v>
      </c>
      <c r="O80" s="5">
        <v>0</v>
      </c>
      <c r="P80" s="5">
        <v>13</v>
      </c>
      <c r="Q80" s="5">
        <v>0</v>
      </c>
      <c r="R80" s="5">
        <v>1</v>
      </c>
      <c r="S80" s="5">
        <v>0</v>
      </c>
      <c r="T80" s="5">
        <v>0</v>
      </c>
      <c r="U80" s="5">
        <v>0</v>
      </c>
      <c r="V80" s="5">
        <v>0</v>
      </c>
      <c r="W80" s="5">
        <v>5</v>
      </c>
      <c r="X80" s="5">
        <v>1</v>
      </c>
      <c r="Y80" s="5">
        <v>20</v>
      </c>
      <c r="Z80" s="5">
        <v>0</v>
      </c>
      <c r="AA80" s="13">
        <f>SUM(M80:Z80)-Y80</f>
        <v>21</v>
      </c>
      <c r="AB80" s="14" t="b">
        <f>AND(H80&gt;30,I80&gt;0,K80&gt;0,L80&gt;0,AA80&gt;10)</f>
        <v>1</v>
      </c>
      <c r="AC80" s="15">
        <f>IF(AB80,1,0)</f>
        <v>1</v>
      </c>
    </row>
    <row r="81" spans="1:29" outlineLevel="7" x14ac:dyDescent="0.25">
      <c r="A81" s="3" t="s">
        <v>213</v>
      </c>
      <c r="B81" s="3" t="s">
        <v>287</v>
      </c>
      <c r="C81" s="3" t="s">
        <v>2401</v>
      </c>
      <c r="D81" s="3" t="s">
        <v>2405</v>
      </c>
      <c r="E81" s="3" t="s">
        <v>2477</v>
      </c>
      <c r="F81" s="4" t="s">
        <v>2478</v>
      </c>
      <c r="G81" s="5">
        <v>322</v>
      </c>
      <c r="H81" s="5">
        <v>65</v>
      </c>
      <c r="I81" s="5">
        <v>4</v>
      </c>
      <c r="J81" s="5">
        <v>1</v>
      </c>
      <c r="K81" s="5">
        <v>1</v>
      </c>
      <c r="L81" s="5">
        <v>1</v>
      </c>
      <c r="M81" s="5">
        <v>0</v>
      </c>
      <c r="N81" s="5">
        <v>0</v>
      </c>
      <c r="O81" s="5">
        <v>0</v>
      </c>
      <c r="P81" s="5">
        <v>15</v>
      </c>
      <c r="Q81" s="5">
        <v>0</v>
      </c>
      <c r="R81" s="5">
        <v>1</v>
      </c>
      <c r="S81" s="5">
        <v>0</v>
      </c>
      <c r="T81" s="5">
        <v>0</v>
      </c>
      <c r="U81" s="5">
        <v>0</v>
      </c>
      <c r="V81" s="5">
        <v>0</v>
      </c>
      <c r="W81" s="5">
        <v>5</v>
      </c>
      <c r="X81" s="5">
        <v>1</v>
      </c>
      <c r="Y81" s="5">
        <v>20</v>
      </c>
      <c r="Z81" s="5">
        <v>0</v>
      </c>
      <c r="AA81" s="13">
        <f>SUM(M81:Z81)-Y81</f>
        <v>22</v>
      </c>
      <c r="AB81" s="14" t="b">
        <f>AND(H81&gt;30,I81&gt;0,K81&gt;0,L81&gt;0,AA81&gt;10)</f>
        <v>1</v>
      </c>
      <c r="AC81" s="15">
        <f>IF(AB81,1,0)</f>
        <v>1</v>
      </c>
    </row>
    <row r="82" spans="1:29" outlineLevel="7" x14ac:dyDescent="0.25">
      <c r="A82" s="3" t="s">
        <v>213</v>
      </c>
      <c r="B82" s="3" t="s">
        <v>287</v>
      </c>
      <c r="C82" s="3" t="s">
        <v>2401</v>
      </c>
      <c r="D82" s="3" t="s">
        <v>2405</v>
      </c>
      <c r="E82" s="3" t="s">
        <v>2454</v>
      </c>
      <c r="F82" s="4" t="s">
        <v>2455</v>
      </c>
      <c r="G82" s="5">
        <v>229</v>
      </c>
      <c r="H82" s="5">
        <v>26</v>
      </c>
      <c r="I82" s="5">
        <v>5</v>
      </c>
      <c r="J82" s="5">
        <v>1</v>
      </c>
      <c r="K82" s="5">
        <v>1</v>
      </c>
      <c r="L82" s="5">
        <v>1</v>
      </c>
      <c r="M82" s="5">
        <v>1</v>
      </c>
      <c r="N82" s="5">
        <v>0</v>
      </c>
      <c r="O82" s="5">
        <v>0</v>
      </c>
      <c r="P82" s="5">
        <v>10</v>
      </c>
      <c r="Q82" s="5">
        <v>0</v>
      </c>
      <c r="R82" s="5">
        <v>1</v>
      </c>
      <c r="S82" s="5">
        <v>0</v>
      </c>
      <c r="T82" s="5">
        <v>0</v>
      </c>
      <c r="U82" s="5">
        <v>0</v>
      </c>
      <c r="V82" s="5">
        <v>0</v>
      </c>
      <c r="W82" s="5">
        <v>1</v>
      </c>
      <c r="X82" s="5">
        <v>1</v>
      </c>
      <c r="Y82" s="5">
        <v>15</v>
      </c>
      <c r="Z82" s="5">
        <v>0</v>
      </c>
      <c r="AA82" s="13">
        <f>SUM(M82:Z82)-Y82</f>
        <v>14</v>
      </c>
      <c r="AB82" s="14" t="b">
        <f>AND(H82&gt;30,I82&gt;0,K82&gt;0,L82&gt;0,AA82&gt;10)</f>
        <v>0</v>
      </c>
      <c r="AC82" s="15">
        <f>IF(AB82,1,0)</f>
        <v>0</v>
      </c>
    </row>
    <row r="83" spans="1:29" outlineLevel="7" x14ac:dyDescent="0.25">
      <c r="A83" s="3" t="s">
        <v>213</v>
      </c>
      <c r="B83" s="3" t="s">
        <v>287</v>
      </c>
      <c r="C83" s="3" t="s">
        <v>2401</v>
      </c>
      <c r="D83" s="3" t="s">
        <v>2405</v>
      </c>
      <c r="E83" s="3" t="s">
        <v>2442</v>
      </c>
      <c r="F83" s="4" t="s">
        <v>2443</v>
      </c>
      <c r="G83" s="5">
        <v>411</v>
      </c>
      <c r="H83" s="5">
        <v>45</v>
      </c>
      <c r="I83" s="5">
        <v>39</v>
      </c>
      <c r="J83" s="5">
        <v>12</v>
      </c>
      <c r="K83" s="5">
        <v>1</v>
      </c>
      <c r="L83" s="5">
        <v>1</v>
      </c>
      <c r="M83" s="5">
        <v>0</v>
      </c>
      <c r="N83" s="5">
        <v>1</v>
      </c>
      <c r="O83" s="5">
        <v>0</v>
      </c>
      <c r="P83" s="5">
        <v>10</v>
      </c>
      <c r="Q83" s="5">
        <v>0</v>
      </c>
      <c r="R83" s="5">
        <v>1</v>
      </c>
      <c r="S83" s="5">
        <v>0</v>
      </c>
      <c r="T83" s="5">
        <v>0</v>
      </c>
      <c r="U83" s="5">
        <v>0</v>
      </c>
      <c r="V83" s="5">
        <v>0</v>
      </c>
      <c r="W83" s="5">
        <v>5</v>
      </c>
      <c r="X83" s="5">
        <v>1</v>
      </c>
      <c r="Y83" s="5">
        <v>14</v>
      </c>
      <c r="Z83" s="5">
        <v>0</v>
      </c>
      <c r="AA83" s="13">
        <f>SUM(M83:Z83)-Y83</f>
        <v>18</v>
      </c>
      <c r="AB83" s="14" t="b">
        <f>AND(H83&gt;30,I83&gt;0,K83&gt;0,L83&gt;0,AA83&gt;10)</f>
        <v>1</v>
      </c>
      <c r="AC83" s="15">
        <f>IF(AB83,1,0)</f>
        <v>1</v>
      </c>
    </row>
    <row r="84" spans="1:29" outlineLevel="7" x14ac:dyDescent="0.25">
      <c r="A84" s="3" t="s">
        <v>213</v>
      </c>
      <c r="B84" s="3" t="s">
        <v>287</v>
      </c>
      <c r="C84" s="3" t="s">
        <v>2401</v>
      </c>
      <c r="D84" s="3" t="s">
        <v>2405</v>
      </c>
      <c r="E84" s="3" t="s">
        <v>2406</v>
      </c>
      <c r="F84" s="4" t="s">
        <v>2407</v>
      </c>
      <c r="G84" s="5">
        <v>451</v>
      </c>
      <c r="H84" s="5">
        <v>39</v>
      </c>
      <c r="I84" s="5">
        <v>9</v>
      </c>
      <c r="J84" s="5">
        <v>2</v>
      </c>
      <c r="K84" s="5">
        <v>1</v>
      </c>
      <c r="L84" s="5">
        <v>1</v>
      </c>
      <c r="M84" s="5">
        <v>0</v>
      </c>
      <c r="N84" s="5">
        <v>0</v>
      </c>
      <c r="O84" s="5">
        <v>0</v>
      </c>
      <c r="P84" s="5">
        <v>8</v>
      </c>
      <c r="Q84" s="5">
        <v>0</v>
      </c>
      <c r="R84" s="5">
        <v>1</v>
      </c>
      <c r="S84" s="5">
        <v>0</v>
      </c>
      <c r="T84" s="5">
        <v>0</v>
      </c>
      <c r="U84" s="5">
        <v>0</v>
      </c>
      <c r="V84" s="5">
        <v>0</v>
      </c>
      <c r="W84" s="5">
        <v>3</v>
      </c>
      <c r="X84" s="5">
        <v>1</v>
      </c>
      <c r="Y84" s="5">
        <v>10</v>
      </c>
      <c r="Z84" s="5">
        <v>0</v>
      </c>
      <c r="AA84" s="13">
        <f>SUM(M84:Z84)-Y84</f>
        <v>13</v>
      </c>
      <c r="AB84" s="14" t="b">
        <f>AND(H84&gt;30,I84&gt;0,K84&gt;0,L84&gt;0,AA84&gt;10)</f>
        <v>1</v>
      </c>
      <c r="AC84" s="15">
        <f>IF(AB84,1,0)</f>
        <v>1</v>
      </c>
    </row>
    <row r="85" spans="1:29" outlineLevel="7" x14ac:dyDescent="0.25">
      <c r="A85" s="3" t="s">
        <v>213</v>
      </c>
      <c r="B85" s="3" t="s">
        <v>287</v>
      </c>
      <c r="C85" s="3" t="s">
        <v>2401</v>
      </c>
      <c r="D85" s="3" t="s">
        <v>2405</v>
      </c>
      <c r="E85" s="3" t="s">
        <v>2440</v>
      </c>
      <c r="F85" s="4" t="s">
        <v>2441</v>
      </c>
      <c r="G85" s="5">
        <v>1090</v>
      </c>
      <c r="H85" s="5">
        <v>169</v>
      </c>
      <c r="I85" s="5">
        <v>96</v>
      </c>
      <c r="J85" s="5">
        <v>28</v>
      </c>
      <c r="K85" s="5">
        <v>1</v>
      </c>
      <c r="L85" s="5">
        <v>1</v>
      </c>
      <c r="M85" s="5">
        <v>1</v>
      </c>
      <c r="N85" s="5">
        <v>1</v>
      </c>
      <c r="O85" s="5">
        <v>0</v>
      </c>
      <c r="P85" s="5">
        <v>12</v>
      </c>
      <c r="Q85" s="5">
        <v>0</v>
      </c>
      <c r="R85" s="5">
        <v>1</v>
      </c>
      <c r="S85" s="5">
        <v>0</v>
      </c>
      <c r="T85" s="5">
        <v>0</v>
      </c>
      <c r="U85" s="5">
        <v>0</v>
      </c>
      <c r="V85" s="5">
        <v>0</v>
      </c>
      <c r="W85" s="5">
        <v>6</v>
      </c>
      <c r="X85" s="5">
        <v>3</v>
      </c>
      <c r="Y85" s="5">
        <v>59</v>
      </c>
      <c r="Z85" s="5">
        <v>0</v>
      </c>
      <c r="AA85" s="13">
        <f>SUM(M85:Z85)-Y85</f>
        <v>24</v>
      </c>
      <c r="AB85" s="14" t="b">
        <f>AND(H85&gt;30,I85&gt;0,K85&gt;0,L85&gt;0,AA85&gt;10)</f>
        <v>1</v>
      </c>
      <c r="AC85" s="15">
        <f>IF(AB85,1,0)</f>
        <v>1</v>
      </c>
    </row>
    <row r="86" spans="1:29" outlineLevel="6" x14ac:dyDescent="0.25">
      <c r="A86" s="3"/>
      <c r="B86" s="3"/>
      <c r="C86" s="3"/>
      <c r="D86" s="25" t="s">
        <v>12219</v>
      </c>
      <c r="E86" s="3"/>
      <c r="F86" s="4"/>
      <c r="G86" s="5">
        <f>SUBTOTAL(1,G79:G85)</f>
        <v>1278.1428571428571</v>
      </c>
      <c r="H86" s="5">
        <f>SUBTOTAL(1,H79:H85)</f>
        <v>80.571428571428569</v>
      </c>
      <c r="I86" s="5">
        <f>SUBTOTAL(1,I79:I85)</f>
        <v>44.142857142857146</v>
      </c>
      <c r="J86" s="5">
        <f>SUBTOTAL(1,J79:J85)</f>
        <v>8.5714285714285712</v>
      </c>
      <c r="K86" s="5">
        <f>SUBTOTAL(1,K79:K85)</f>
        <v>1</v>
      </c>
      <c r="L86" s="5">
        <f>SUBTOTAL(1,L79:L85)</f>
        <v>1</v>
      </c>
      <c r="M86" s="5">
        <f>SUBTOTAL(1,M79:M85)</f>
        <v>0.5714285714285714</v>
      </c>
      <c r="N86" s="5">
        <f>SUBTOTAL(1,N79:N85)</f>
        <v>0.2857142857142857</v>
      </c>
      <c r="O86" s="5">
        <f>SUBTOTAL(1,O79:O85)</f>
        <v>0</v>
      </c>
      <c r="P86" s="5">
        <f>SUBTOTAL(1,P79:P85)</f>
        <v>11.428571428571429</v>
      </c>
      <c r="Q86" s="5">
        <f>SUBTOTAL(1,Q79:Q85)</f>
        <v>0</v>
      </c>
      <c r="R86" s="5">
        <f>SUBTOTAL(1,R79:R85)</f>
        <v>1</v>
      </c>
      <c r="S86" s="5">
        <f>SUBTOTAL(1,S79:S85)</f>
        <v>0</v>
      </c>
      <c r="T86" s="5">
        <f>SUBTOTAL(1,T79:T85)</f>
        <v>0</v>
      </c>
      <c r="U86" s="5">
        <f>SUBTOTAL(1,U79:U85)</f>
        <v>0</v>
      </c>
      <c r="V86" s="5">
        <f>SUBTOTAL(1,V79:V85)</f>
        <v>0</v>
      </c>
      <c r="W86" s="5">
        <f>SUBTOTAL(1,W79:W85)</f>
        <v>4.4285714285714288</v>
      </c>
      <c r="X86" s="5">
        <f>SUBTOTAL(1,X79:X85)</f>
        <v>2</v>
      </c>
      <c r="Y86" s="5">
        <f>SUBTOTAL(1,Y79:Y85)</f>
        <v>29.857142857142858</v>
      </c>
      <c r="Z86" s="5">
        <f>SUBTOTAL(1,Z79:Z85)</f>
        <v>0</v>
      </c>
      <c r="AA86" s="13">
        <f>SUBTOTAL(1,AA79:AA85)</f>
        <v>19.714285714285715</v>
      </c>
      <c r="AB86" s="14"/>
      <c r="AC86" s="15">
        <f>SUBTOTAL(1,AC79:AC85)</f>
        <v>0.8571428571428571</v>
      </c>
    </row>
    <row r="87" spans="1:29" outlineLevel="7" x14ac:dyDescent="0.25">
      <c r="A87" s="3" t="s">
        <v>213</v>
      </c>
      <c r="B87" s="3" t="s">
        <v>287</v>
      </c>
      <c r="C87" s="3" t="s">
        <v>2401</v>
      </c>
      <c r="D87" s="3" t="s">
        <v>2425</v>
      </c>
      <c r="E87" s="3" t="s">
        <v>2444</v>
      </c>
      <c r="F87" s="4" t="s">
        <v>2445</v>
      </c>
      <c r="G87" s="5">
        <v>72</v>
      </c>
      <c r="H87" s="5">
        <v>13</v>
      </c>
      <c r="I87" s="5">
        <v>1</v>
      </c>
      <c r="J87" s="5">
        <v>0</v>
      </c>
      <c r="K87" s="5">
        <v>0</v>
      </c>
      <c r="L87" s="5">
        <v>0</v>
      </c>
      <c r="M87" s="5">
        <v>1</v>
      </c>
      <c r="N87" s="5">
        <v>0</v>
      </c>
      <c r="O87" s="5">
        <v>0</v>
      </c>
      <c r="P87" s="5">
        <v>10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9</v>
      </c>
      <c r="Z87" s="5">
        <v>0</v>
      </c>
      <c r="AA87" s="13">
        <f>SUM(M87:Z87)-Y87</f>
        <v>11</v>
      </c>
      <c r="AB87" s="14" t="b">
        <f>AND(H87&gt;30,I87&gt;0,K87&gt;0,L87&gt;0,AA87&gt;10)</f>
        <v>0</v>
      </c>
      <c r="AC87" s="15">
        <f>IF(AB87,1,0)</f>
        <v>0</v>
      </c>
    </row>
    <row r="88" spans="1:29" outlineLevel="7" x14ac:dyDescent="0.25">
      <c r="A88" s="3" t="s">
        <v>213</v>
      </c>
      <c r="B88" s="3" t="s">
        <v>287</v>
      </c>
      <c r="C88" s="3" t="s">
        <v>2401</v>
      </c>
      <c r="D88" s="3" t="s">
        <v>2425</v>
      </c>
      <c r="E88" s="3" t="s">
        <v>2483</v>
      </c>
      <c r="F88" s="4" t="s">
        <v>2484</v>
      </c>
      <c r="G88" s="5">
        <v>131</v>
      </c>
      <c r="H88" s="5">
        <v>42</v>
      </c>
      <c r="I88" s="5">
        <v>3</v>
      </c>
      <c r="J88" s="5">
        <v>0</v>
      </c>
      <c r="K88" s="5">
        <v>1</v>
      </c>
      <c r="L88" s="5">
        <v>1</v>
      </c>
      <c r="M88" s="5">
        <v>1</v>
      </c>
      <c r="N88" s="5">
        <v>0</v>
      </c>
      <c r="O88" s="5">
        <v>0</v>
      </c>
      <c r="P88" s="5">
        <v>5</v>
      </c>
      <c r="Q88" s="5">
        <v>0</v>
      </c>
      <c r="R88" s="5">
        <v>1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13">
        <f>SUM(M88:Z88)-Y88</f>
        <v>7</v>
      </c>
      <c r="AB88" s="14" t="b">
        <f>AND(H88&gt;30,I88&gt;0,K88&gt;0,L88&gt;0,AA88&gt;10)</f>
        <v>0</v>
      </c>
      <c r="AC88" s="15">
        <f>IF(AB88,1,0)</f>
        <v>0</v>
      </c>
    </row>
    <row r="89" spans="1:29" outlineLevel="7" x14ac:dyDescent="0.25">
      <c r="A89" s="3" t="s">
        <v>213</v>
      </c>
      <c r="B89" s="3" t="s">
        <v>287</v>
      </c>
      <c r="C89" s="3" t="s">
        <v>2401</v>
      </c>
      <c r="D89" s="3" t="s">
        <v>2425</v>
      </c>
      <c r="E89" s="3" t="s">
        <v>2426</v>
      </c>
      <c r="F89" s="4" t="s">
        <v>2427</v>
      </c>
      <c r="G89" s="5">
        <v>431</v>
      </c>
      <c r="H89" s="5">
        <v>44</v>
      </c>
      <c r="I89" s="5">
        <v>37</v>
      </c>
      <c r="J89" s="5">
        <v>24</v>
      </c>
      <c r="K89" s="5">
        <v>0</v>
      </c>
      <c r="L89" s="5">
        <v>1</v>
      </c>
      <c r="M89" s="5">
        <v>1</v>
      </c>
      <c r="N89" s="5">
        <v>5</v>
      </c>
      <c r="O89" s="5">
        <v>0</v>
      </c>
      <c r="P89" s="5">
        <v>7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8</v>
      </c>
      <c r="X89" s="5">
        <v>1</v>
      </c>
      <c r="Y89" s="5">
        <v>13</v>
      </c>
      <c r="Z89" s="5">
        <v>0</v>
      </c>
      <c r="AA89" s="13">
        <f>SUM(M89:Z89)-Y89</f>
        <v>23</v>
      </c>
      <c r="AB89" s="14" t="b">
        <f>AND(H89&gt;30,I89&gt;0,K89&gt;0,L89&gt;0,AA89&gt;10)</f>
        <v>0</v>
      </c>
      <c r="AC89" s="15">
        <f>IF(AB89,1,0)</f>
        <v>0</v>
      </c>
    </row>
    <row r="90" spans="1:29" outlineLevel="7" x14ac:dyDescent="0.25">
      <c r="A90" s="3" t="s">
        <v>213</v>
      </c>
      <c r="B90" s="3" t="s">
        <v>287</v>
      </c>
      <c r="C90" s="3" t="s">
        <v>2401</v>
      </c>
      <c r="D90" s="3" t="s">
        <v>2425</v>
      </c>
      <c r="E90" s="3" t="s">
        <v>2463</v>
      </c>
      <c r="F90" s="4" t="s">
        <v>2464</v>
      </c>
      <c r="G90" s="5">
        <v>325</v>
      </c>
      <c r="H90" s="5">
        <v>113</v>
      </c>
      <c r="I90" s="5">
        <v>7</v>
      </c>
      <c r="J90" s="5">
        <v>0</v>
      </c>
      <c r="K90" s="5">
        <v>1</v>
      </c>
      <c r="L90" s="5">
        <v>1</v>
      </c>
      <c r="M90" s="5">
        <v>1</v>
      </c>
      <c r="N90" s="5">
        <v>0</v>
      </c>
      <c r="O90" s="5">
        <v>0</v>
      </c>
      <c r="P90" s="5">
        <v>6</v>
      </c>
      <c r="Q90" s="5">
        <v>0</v>
      </c>
      <c r="R90" s="5">
        <v>1</v>
      </c>
      <c r="S90" s="5">
        <v>0</v>
      </c>
      <c r="T90" s="5">
        <v>0</v>
      </c>
      <c r="U90" s="5">
        <v>0</v>
      </c>
      <c r="V90" s="5">
        <v>0</v>
      </c>
      <c r="W90" s="5">
        <v>6</v>
      </c>
      <c r="X90" s="5">
        <v>1</v>
      </c>
      <c r="Y90" s="5">
        <v>0</v>
      </c>
      <c r="Z90" s="5">
        <v>0</v>
      </c>
      <c r="AA90" s="13">
        <f>SUM(M90:Z90)-Y90</f>
        <v>15</v>
      </c>
      <c r="AB90" s="14" t="b">
        <f>AND(H90&gt;30,I90&gt;0,K90&gt;0,L90&gt;0,AA90&gt;10)</f>
        <v>1</v>
      </c>
      <c r="AC90" s="15">
        <f>IF(AB90,1,0)</f>
        <v>1</v>
      </c>
    </row>
    <row r="91" spans="1:29" outlineLevel="7" x14ac:dyDescent="0.25">
      <c r="A91" s="3" t="s">
        <v>213</v>
      </c>
      <c r="B91" s="3" t="s">
        <v>287</v>
      </c>
      <c r="C91" s="3" t="s">
        <v>2401</v>
      </c>
      <c r="D91" s="3" t="s">
        <v>2425</v>
      </c>
      <c r="E91" s="3" t="s">
        <v>2481</v>
      </c>
      <c r="F91" s="4" t="s">
        <v>2482</v>
      </c>
      <c r="G91" s="5">
        <v>107</v>
      </c>
      <c r="H91" s="5">
        <v>85</v>
      </c>
      <c r="I91" s="5">
        <v>5</v>
      </c>
      <c r="J91" s="5">
        <v>0</v>
      </c>
      <c r="K91" s="5">
        <v>1</v>
      </c>
      <c r="L91" s="5">
        <v>1</v>
      </c>
      <c r="M91" s="5">
        <v>1</v>
      </c>
      <c r="N91" s="5">
        <v>0</v>
      </c>
      <c r="O91" s="5">
        <v>0</v>
      </c>
      <c r="P91" s="5">
        <v>7</v>
      </c>
      <c r="Q91" s="5">
        <v>0</v>
      </c>
      <c r="R91" s="5">
        <v>1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13">
        <f>SUM(M91:Z91)-Y91</f>
        <v>9</v>
      </c>
      <c r="AB91" s="14" t="b">
        <f>AND(H91&gt;30,I91&gt;0,K91&gt;0,L91&gt;0,AA91&gt;10)</f>
        <v>0</v>
      </c>
      <c r="AC91" s="15">
        <f>IF(AB91,1,0)</f>
        <v>0</v>
      </c>
    </row>
    <row r="92" spans="1:29" outlineLevel="6" x14ac:dyDescent="0.25">
      <c r="A92" s="3"/>
      <c r="B92" s="3"/>
      <c r="C92" s="3"/>
      <c r="D92" s="25" t="s">
        <v>12220</v>
      </c>
      <c r="E92" s="3"/>
      <c r="F92" s="4"/>
      <c r="G92" s="5">
        <f>SUBTOTAL(1,G87:G91)</f>
        <v>213.2</v>
      </c>
      <c r="H92" s="5">
        <f>SUBTOTAL(1,H87:H91)</f>
        <v>59.4</v>
      </c>
      <c r="I92" s="5">
        <f>SUBTOTAL(1,I87:I91)</f>
        <v>10.6</v>
      </c>
      <c r="J92" s="5">
        <f>SUBTOTAL(1,J87:J91)</f>
        <v>4.8</v>
      </c>
      <c r="K92" s="5">
        <f>SUBTOTAL(1,K87:K91)</f>
        <v>0.6</v>
      </c>
      <c r="L92" s="5">
        <f>SUBTOTAL(1,L87:L91)</f>
        <v>0.8</v>
      </c>
      <c r="M92" s="5">
        <f>SUBTOTAL(1,M87:M91)</f>
        <v>1</v>
      </c>
      <c r="N92" s="5">
        <f>SUBTOTAL(1,N87:N91)</f>
        <v>1</v>
      </c>
      <c r="O92" s="5">
        <f>SUBTOTAL(1,O87:O91)</f>
        <v>0</v>
      </c>
      <c r="P92" s="5">
        <f>SUBTOTAL(1,P87:P91)</f>
        <v>7</v>
      </c>
      <c r="Q92" s="5">
        <f>SUBTOTAL(1,Q87:Q91)</f>
        <v>0</v>
      </c>
      <c r="R92" s="5">
        <f>SUBTOTAL(1,R87:R91)</f>
        <v>0.6</v>
      </c>
      <c r="S92" s="5">
        <f>SUBTOTAL(1,S87:S91)</f>
        <v>0</v>
      </c>
      <c r="T92" s="5">
        <f>SUBTOTAL(1,T87:T91)</f>
        <v>0</v>
      </c>
      <c r="U92" s="5">
        <f>SUBTOTAL(1,U87:U91)</f>
        <v>0.2</v>
      </c>
      <c r="V92" s="5">
        <f>SUBTOTAL(1,V87:V91)</f>
        <v>0</v>
      </c>
      <c r="W92" s="5">
        <f>SUBTOTAL(1,W87:W91)</f>
        <v>2.8</v>
      </c>
      <c r="X92" s="5">
        <f>SUBTOTAL(1,X87:X91)</f>
        <v>0.4</v>
      </c>
      <c r="Y92" s="5">
        <f>SUBTOTAL(1,Y87:Y91)</f>
        <v>4.4000000000000004</v>
      </c>
      <c r="Z92" s="5">
        <f>SUBTOTAL(1,Z87:Z91)</f>
        <v>0</v>
      </c>
      <c r="AA92" s="13">
        <f>SUBTOTAL(1,AA87:AA91)</f>
        <v>13</v>
      </c>
      <c r="AB92" s="14"/>
      <c r="AC92" s="15">
        <f>SUBTOTAL(1,AC87:AC91)</f>
        <v>0.2</v>
      </c>
    </row>
    <row r="93" spans="1:29" outlineLevel="7" x14ac:dyDescent="0.25">
      <c r="A93" s="3" t="s">
        <v>213</v>
      </c>
      <c r="B93" s="3" t="s">
        <v>287</v>
      </c>
      <c r="C93" s="3" t="s">
        <v>2401</v>
      </c>
      <c r="D93" s="3" t="s">
        <v>2416</v>
      </c>
      <c r="E93" s="3" t="s">
        <v>2479</v>
      </c>
      <c r="F93" s="4" t="s">
        <v>2480</v>
      </c>
      <c r="G93" s="5">
        <v>736</v>
      </c>
      <c r="H93" s="5">
        <v>112</v>
      </c>
      <c r="I93" s="5">
        <v>18</v>
      </c>
      <c r="J93" s="5">
        <v>0</v>
      </c>
      <c r="K93" s="5">
        <v>1</v>
      </c>
      <c r="L93" s="5">
        <v>1</v>
      </c>
      <c r="M93" s="5">
        <v>1</v>
      </c>
      <c r="N93" s="5">
        <v>1</v>
      </c>
      <c r="O93" s="5">
        <v>0</v>
      </c>
      <c r="P93" s="5">
        <v>11</v>
      </c>
      <c r="Q93" s="5">
        <v>0</v>
      </c>
      <c r="R93" s="5">
        <v>1</v>
      </c>
      <c r="S93" s="5">
        <v>0</v>
      </c>
      <c r="T93" s="5">
        <v>0</v>
      </c>
      <c r="U93" s="5">
        <v>1</v>
      </c>
      <c r="V93" s="5">
        <v>0</v>
      </c>
      <c r="W93" s="5">
        <v>2</v>
      </c>
      <c r="X93" s="5">
        <v>1</v>
      </c>
      <c r="Y93" s="5">
        <v>60</v>
      </c>
      <c r="Z93" s="5">
        <v>0</v>
      </c>
      <c r="AA93" s="13">
        <f>SUM(M93:Z93)-Y93</f>
        <v>18</v>
      </c>
      <c r="AB93" s="14" t="b">
        <f>AND(H93&gt;30,I93&gt;0,K93&gt;0,L93&gt;0,AA93&gt;10)</f>
        <v>1</v>
      </c>
      <c r="AC93" s="15">
        <f>IF(AB93,1,0)</f>
        <v>1</v>
      </c>
    </row>
    <row r="94" spans="1:29" outlineLevel="7" x14ac:dyDescent="0.25">
      <c r="A94" s="3" t="s">
        <v>213</v>
      </c>
      <c r="B94" s="3" t="s">
        <v>287</v>
      </c>
      <c r="C94" s="3" t="s">
        <v>2401</v>
      </c>
      <c r="D94" s="3" t="s">
        <v>2416</v>
      </c>
      <c r="E94" s="3" t="s">
        <v>2465</v>
      </c>
      <c r="F94" s="4" t="s">
        <v>2466</v>
      </c>
      <c r="G94" s="5">
        <v>862</v>
      </c>
      <c r="H94" s="5">
        <v>55</v>
      </c>
      <c r="I94" s="5">
        <v>44</v>
      </c>
      <c r="J94" s="5">
        <v>0</v>
      </c>
      <c r="K94" s="5">
        <v>1</v>
      </c>
      <c r="L94" s="5">
        <v>1</v>
      </c>
      <c r="M94" s="5">
        <v>1</v>
      </c>
      <c r="N94" s="5">
        <v>0</v>
      </c>
      <c r="O94" s="5">
        <v>0</v>
      </c>
      <c r="P94" s="5">
        <v>10</v>
      </c>
      <c r="Q94" s="5">
        <v>0</v>
      </c>
      <c r="R94" s="5">
        <v>1</v>
      </c>
      <c r="S94" s="5">
        <v>0</v>
      </c>
      <c r="T94" s="5">
        <v>0</v>
      </c>
      <c r="U94" s="5">
        <v>1</v>
      </c>
      <c r="V94" s="5">
        <v>0</v>
      </c>
      <c r="W94" s="5">
        <v>13</v>
      </c>
      <c r="X94" s="5">
        <v>1</v>
      </c>
      <c r="Y94" s="5">
        <v>28</v>
      </c>
      <c r="Z94" s="5">
        <v>0</v>
      </c>
      <c r="AA94" s="13">
        <f>SUM(M94:Z94)-Y94</f>
        <v>27</v>
      </c>
      <c r="AB94" s="14" t="b">
        <f>AND(H94&gt;30,I94&gt;0,K94&gt;0,L94&gt;0,AA94&gt;10)</f>
        <v>1</v>
      </c>
      <c r="AC94" s="15">
        <f>IF(AB94,1,0)</f>
        <v>1</v>
      </c>
    </row>
    <row r="95" spans="1:29" outlineLevel="7" x14ac:dyDescent="0.25">
      <c r="A95" s="3" t="s">
        <v>213</v>
      </c>
      <c r="B95" s="3" t="s">
        <v>287</v>
      </c>
      <c r="C95" s="3" t="s">
        <v>2401</v>
      </c>
      <c r="D95" s="3" t="s">
        <v>2416</v>
      </c>
      <c r="E95" s="3" t="s">
        <v>2417</v>
      </c>
      <c r="F95" s="4" t="s">
        <v>2418</v>
      </c>
      <c r="G95" s="5">
        <v>1084</v>
      </c>
      <c r="H95" s="5">
        <v>194</v>
      </c>
      <c r="I95" s="5">
        <v>21</v>
      </c>
      <c r="J95" s="5">
        <v>2</v>
      </c>
      <c r="K95" s="5">
        <v>1</v>
      </c>
      <c r="L95" s="5">
        <v>1</v>
      </c>
      <c r="M95" s="5">
        <v>1</v>
      </c>
      <c r="N95" s="5">
        <v>1</v>
      </c>
      <c r="O95" s="5">
        <v>0</v>
      </c>
      <c r="P95" s="5">
        <v>15</v>
      </c>
      <c r="Q95" s="5">
        <v>0</v>
      </c>
      <c r="R95" s="5">
        <v>1</v>
      </c>
      <c r="S95" s="5">
        <v>0</v>
      </c>
      <c r="T95" s="5">
        <v>0</v>
      </c>
      <c r="U95" s="5">
        <v>1</v>
      </c>
      <c r="V95" s="5">
        <v>0</v>
      </c>
      <c r="W95" s="5">
        <v>2</v>
      </c>
      <c r="X95" s="5">
        <v>2</v>
      </c>
      <c r="Y95" s="5">
        <v>348</v>
      </c>
      <c r="Z95" s="5">
        <v>0</v>
      </c>
      <c r="AA95" s="13">
        <f>SUM(M95:Z95)-Y95</f>
        <v>23</v>
      </c>
      <c r="AB95" s="14" t="b">
        <f>AND(H95&gt;30,I95&gt;0,K95&gt;0,L95&gt;0,AA95&gt;10)</f>
        <v>1</v>
      </c>
      <c r="AC95" s="15">
        <f>IF(AB95,1,0)</f>
        <v>1</v>
      </c>
    </row>
    <row r="96" spans="1:29" outlineLevel="7" x14ac:dyDescent="0.25">
      <c r="A96" s="3" t="s">
        <v>213</v>
      </c>
      <c r="B96" s="3" t="s">
        <v>287</v>
      </c>
      <c r="C96" s="3" t="s">
        <v>2401</v>
      </c>
      <c r="D96" s="3" t="s">
        <v>2416</v>
      </c>
      <c r="E96" s="3" t="s">
        <v>2431</v>
      </c>
      <c r="F96" s="4" t="s">
        <v>2432</v>
      </c>
      <c r="G96" s="5">
        <v>1615</v>
      </c>
      <c r="H96" s="5">
        <v>92</v>
      </c>
      <c r="I96" s="5">
        <v>11</v>
      </c>
      <c r="J96" s="5">
        <v>5</v>
      </c>
      <c r="K96" s="5">
        <v>1</v>
      </c>
      <c r="L96" s="5">
        <v>1</v>
      </c>
      <c r="M96" s="5">
        <v>1</v>
      </c>
      <c r="N96" s="5">
        <v>1</v>
      </c>
      <c r="O96" s="5">
        <v>0</v>
      </c>
      <c r="P96" s="5">
        <v>10</v>
      </c>
      <c r="Q96" s="5">
        <v>0</v>
      </c>
      <c r="R96" s="5">
        <v>1</v>
      </c>
      <c r="S96" s="5">
        <v>0</v>
      </c>
      <c r="T96" s="5">
        <v>0</v>
      </c>
      <c r="U96" s="5">
        <v>1</v>
      </c>
      <c r="V96" s="5">
        <v>0</v>
      </c>
      <c r="W96" s="5">
        <v>7</v>
      </c>
      <c r="X96" s="5">
        <v>1</v>
      </c>
      <c r="Y96" s="5">
        <v>50</v>
      </c>
      <c r="Z96" s="5">
        <v>0</v>
      </c>
      <c r="AA96" s="13">
        <f>SUM(M96:Z96)-Y96</f>
        <v>22</v>
      </c>
      <c r="AB96" s="14" t="b">
        <f>AND(H96&gt;30,I96&gt;0,K96&gt;0,L96&gt;0,AA96&gt;10)</f>
        <v>1</v>
      </c>
      <c r="AC96" s="15">
        <f>IF(AB96,1,0)</f>
        <v>1</v>
      </c>
    </row>
    <row r="97" spans="1:29" outlineLevel="6" x14ac:dyDescent="0.25">
      <c r="A97" s="3"/>
      <c r="B97" s="3"/>
      <c r="C97" s="3"/>
      <c r="D97" s="25" t="s">
        <v>12221</v>
      </c>
      <c r="E97" s="3"/>
      <c r="F97" s="4"/>
      <c r="G97" s="5">
        <f>SUBTOTAL(1,G93:G96)</f>
        <v>1074.25</v>
      </c>
      <c r="H97" s="5">
        <f>SUBTOTAL(1,H93:H96)</f>
        <v>113.25</v>
      </c>
      <c r="I97" s="5">
        <f>SUBTOTAL(1,I93:I96)</f>
        <v>23.5</v>
      </c>
      <c r="J97" s="5">
        <f>SUBTOTAL(1,J93:J96)</f>
        <v>1.75</v>
      </c>
      <c r="K97" s="5">
        <f>SUBTOTAL(1,K93:K96)</f>
        <v>1</v>
      </c>
      <c r="L97" s="5">
        <f>SUBTOTAL(1,L93:L96)</f>
        <v>1</v>
      </c>
      <c r="M97" s="5">
        <f>SUBTOTAL(1,M93:M96)</f>
        <v>1</v>
      </c>
      <c r="N97" s="5">
        <f>SUBTOTAL(1,N93:N96)</f>
        <v>0.75</v>
      </c>
      <c r="O97" s="5">
        <f>SUBTOTAL(1,O93:O96)</f>
        <v>0</v>
      </c>
      <c r="P97" s="5">
        <f>SUBTOTAL(1,P93:P96)</f>
        <v>11.5</v>
      </c>
      <c r="Q97" s="5">
        <f>SUBTOTAL(1,Q93:Q96)</f>
        <v>0</v>
      </c>
      <c r="R97" s="5">
        <f>SUBTOTAL(1,R93:R96)</f>
        <v>1</v>
      </c>
      <c r="S97" s="5">
        <f>SUBTOTAL(1,S93:S96)</f>
        <v>0</v>
      </c>
      <c r="T97" s="5">
        <f>SUBTOTAL(1,T93:T96)</f>
        <v>0</v>
      </c>
      <c r="U97" s="5">
        <f>SUBTOTAL(1,U93:U96)</f>
        <v>1</v>
      </c>
      <c r="V97" s="5">
        <f>SUBTOTAL(1,V93:V96)</f>
        <v>0</v>
      </c>
      <c r="W97" s="5">
        <f>SUBTOTAL(1,W93:W96)</f>
        <v>6</v>
      </c>
      <c r="X97" s="5">
        <f>SUBTOTAL(1,X93:X96)</f>
        <v>1.25</v>
      </c>
      <c r="Y97" s="5">
        <f>SUBTOTAL(1,Y93:Y96)</f>
        <v>121.5</v>
      </c>
      <c r="Z97" s="5">
        <f>SUBTOTAL(1,Z93:Z96)</f>
        <v>0</v>
      </c>
      <c r="AA97" s="13">
        <f>SUBTOTAL(1,AA93:AA96)</f>
        <v>22.5</v>
      </c>
      <c r="AB97" s="14"/>
      <c r="AC97" s="15">
        <f>SUBTOTAL(1,AC93:AC96)</f>
        <v>1</v>
      </c>
    </row>
    <row r="98" spans="1:29" outlineLevel="7" x14ac:dyDescent="0.25">
      <c r="A98" s="3" t="s">
        <v>213</v>
      </c>
      <c r="B98" s="3" t="s">
        <v>287</v>
      </c>
      <c r="C98" s="3" t="s">
        <v>2401</v>
      </c>
      <c r="D98" s="3" t="s">
        <v>2413</v>
      </c>
      <c r="E98" s="3" t="s">
        <v>2414</v>
      </c>
      <c r="F98" s="4" t="s">
        <v>2415</v>
      </c>
      <c r="G98" s="5">
        <v>657</v>
      </c>
      <c r="H98" s="5">
        <v>208</v>
      </c>
      <c r="I98" s="5">
        <v>43</v>
      </c>
      <c r="J98" s="5">
        <v>0</v>
      </c>
      <c r="K98" s="5">
        <v>1</v>
      </c>
      <c r="L98" s="5">
        <v>2</v>
      </c>
      <c r="M98" s="5">
        <v>1</v>
      </c>
      <c r="N98" s="5">
        <v>2</v>
      </c>
      <c r="O98" s="5">
        <v>0</v>
      </c>
      <c r="P98" s="5">
        <v>17</v>
      </c>
      <c r="Q98" s="5">
        <v>2</v>
      </c>
      <c r="R98" s="5">
        <v>1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1</v>
      </c>
      <c r="Y98" s="5">
        <v>10</v>
      </c>
      <c r="Z98" s="5">
        <v>0</v>
      </c>
      <c r="AA98" s="13">
        <f>SUM(M98:Z98)-Y98</f>
        <v>24</v>
      </c>
      <c r="AB98" s="14" t="b">
        <f>AND(H98&gt;30,I98&gt;0,K98&gt;0,L98&gt;0,AA98&gt;10)</f>
        <v>1</v>
      </c>
      <c r="AC98" s="15">
        <f>IF(AB98,1,0)</f>
        <v>1</v>
      </c>
    </row>
    <row r="99" spans="1:29" outlineLevel="7" x14ac:dyDescent="0.25">
      <c r="A99" s="3" t="s">
        <v>213</v>
      </c>
      <c r="B99" s="3" t="s">
        <v>287</v>
      </c>
      <c r="C99" s="3" t="s">
        <v>2401</v>
      </c>
      <c r="D99" s="3" t="s">
        <v>2413</v>
      </c>
      <c r="E99" s="3" t="s">
        <v>2467</v>
      </c>
      <c r="F99" s="4" t="s">
        <v>2468</v>
      </c>
      <c r="G99" s="5">
        <v>412</v>
      </c>
      <c r="H99" s="5">
        <v>114</v>
      </c>
      <c r="I99" s="5">
        <v>6</v>
      </c>
      <c r="J99" s="5">
        <v>0</v>
      </c>
      <c r="K99" s="5">
        <v>1</v>
      </c>
      <c r="L99" s="5">
        <v>1</v>
      </c>
      <c r="M99" s="5">
        <v>1</v>
      </c>
      <c r="N99" s="5">
        <v>0</v>
      </c>
      <c r="O99" s="5">
        <v>0</v>
      </c>
      <c r="P99" s="5">
        <v>7</v>
      </c>
      <c r="Q99" s="5">
        <v>2</v>
      </c>
      <c r="R99" s="5">
        <v>1</v>
      </c>
      <c r="S99" s="5">
        <v>1</v>
      </c>
      <c r="T99" s="5">
        <v>0</v>
      </c>
      <c r="U99" s="5">
        <v>0</v>
      </c>
      <c r="V99" s="5">
        <v>0</v>
      </c>
      <c r="W99" s="5">
        <v>2</v>
      </c>
      <c r="X99" s="5">
        <v>1</v>
      </c>
      <c r="Y99" s="5">
        <v>0</v>
      </c>
      <c r="Z99" s="5">
        <v>0</v>
      </c>
      <c r="AA99" s="13">
        <f>SUM(M99:Z99)-Y99</f>
        <v>15</v>
      </c>
      <c r="AB99" s="14" t="b">
        <f>AND(H99&gt;30,I99&gt;0,K99&gt;0,L99&gt;0,AA99&gt;10)</f>
        <v>1</v>
      </c>
      <c r="AC99" s="15">
        <f>IF(AB99,1,0)</f>
        <v>1</v>
      </c>
    </row>
    <row r="100" spans="1:29" outlineLevel="7" x14ac:dyDescent="0.25">
      <c r="A100" s="3" t="s">
        <v>213</v>
      </c>
      <c r="B100" s="3" t="s">
        <v>287</v>
      </c>
      <c r="C100" s="3" t="s">
        <v>2401</v>
      </c>
      <c r="D100" s="3" t="s">
        <v>2413</v>
      </c>
      <c r="E100" s="3" t="s">
        <v>2433</v>
      </c>
      <c r="F100" s="4" t="s">
        <v>2434</v>
      </c>
      <c r="G100" s="5">
        <v>795</v>
      </c>
      <c r="H100" s="5">
        <v>180</v>
      </c>
      <c r="I100" s="5">
        <v>42</v>
      </c>
      <c r="J100" s="5">
        <v>33</v>
      </c>
      <c r="K100" s="5">
        <v>2</v>
      </c>
      <c r="L100" s="5">
        <v>1</v>
      </c>
      <c r="M100" s="5">
        <v>1</v>
      </c>
      <c r="N100" s="5">
        <v>2</v>
      </c>
      <c r="O100" s="5">
        <v>0</v>
      </c>
      <c r="P100" s="5">
        <v>18</v>
      </c>
      <c r="Q100" s="5">
        <v>1</v>
      </c>
      <c r="R100" s="5">
        <v>2</v>
      </c>
      <c r="S100" s="5">
        <v>0</v>
      </c>
      <c r="T100" s="5">
        <v>0</v>
      </c>
      <c r="U100" s="5">
        <v>0</v>
      </c>
      <c r="V100" s="5">
        <v>0</v>
      </c>
      <c r="W100" s="5">
        <v>3</v>
      </c>
      <c r="X100" s="5">
        <v>1</v>
      </c>
      <c r="Y100" s="5">
        <v>10</v>
      </c>
      <c r="Z100" s="5">
        <v>0</v>
      </c>
      <c r="AA100" s="13">
        <f>SUM(M100:Z100)-Y100</f>
        <v>28</v>
      </c>
      <c r="AB100" s="14" t="b">
        <f>AND(H100&gt;30,I100&gt;0,K100&gt;0,L100&gt;0,AA100&gt;10)</f>
        <v>1</v>
      </c>
      <c r="AC100" s="15">
        <f>IF(AB100,1,0)</f>
        <v>1</v>
      </c>
    </row>
    <row r="101" spans="1:29" outlineLevel="6" x14ac:dyDescent="0.25">
      <c r="A101" s="3"/>
      <c r="B101" s="3"/>
      <c r="C101" s="3"/>
      <c r="D101" s="25" t="s">
        <v>12222</v>
      </c>
      <c r="E101" s="3"/>
      <c r="F101" s="4"/>
      <c r="G101" s="5">
        <f>SUBTOTAL(1,G98:G100)</f>
        <v>621.33333333333337</v>
      </c>
      <c r="H101" s="5">
        <f>SUBTOTAL(1,H98:H100)</f>
        <v>167.33333333333334</v>
      </c>
      <c r="I101" s="5">
        <f>SUBTOTAL(1,I98:I100)</f>
        <v>30.333333333333332</v>
      </c>
      <c r="J101" s="5">
        <f>SUBTOTAL(1,J98:J100)</f>
        <v>11</v>
      </c>
      <c r="K101" s="5">
        <f>SUBTOTAL(1,K98:K100)</f>
        <v>1.3333333333333333</v>
      </c>
      <c r="L101" s="5">
        <f>SUBTOTAL(1,L98:L100)</f>
        <v>1.3333333333333333</v>
      </c>
      <c r="M101" s="5">
        <f>SUBTOTAL(1,M98:M100)</f>
        <v>1</v>
      </c>
      <c r="N101" s="5">
        <f>SUBTOTAL(1,N98:N100)</f>
        <v>1.3333333333333333</v>
      </c>
      <c r="O101" s="5">
        <f>SUBTOTAL(1,O98:O100)</f>
        <v>0</v>
      </c>
      <c r="P101" s="5">
        <f>SUBTOTAL(1,P98:P100)</f>
        <v>14</v>
      </c>
      <c r="Q101" s="5">
        <f>SUBTOTAL(1,Q98:Q100)</f>
        <v>1.6666666666666667</v>
      </c>
      <c r="R101" s="5">
        <f>SUBTOTAL(1,R98:R100)</f>
        <v>1.3333333333333333</v>
      </c>
      <c r="S101" s="5">
        <f>SUBTOTAL(1,S98:S100)</f>
        <v>0.33333333333333331</v>
      </c>
      <c r="T101" s="5">
        <f>SUBTOTAL(1,T98:T100)</f>
        <v>0</v>
      </c>
      <c r="U101" s="5">
        <f>SUBTOTAL(1,U98:U100)</f>
        <v>0</v>
      </c>
      <c r="V101" s="5">
        <f>SUBTOTAL(1,V98:V100)</f>
        <v>0</v>
      </c>
      <c r="W101" s="5">
        <f>SUBTOTAL(1,W98:W100)</f>
        <v>1.6666666666666667</v>
      </c>
      <c r="X101" s="5">
        <f>SUBTOTAL(1,X98:X100)</f>
        <v>1</v>
      </c>
      <c r="Y101" s="5">
        <f>SUBTOTAL(1,Y98:Y100)</f>
        <v>6.666666666666667</v>
      </c>
      <c r="Z101" s="5">
        <f>SUBTOTAL(1,Z98:Z100)</f>
        <v>0</v>
      </c>
      <c r="AA101" s="13">
        <f>SUBTOTAL(1,AA98:AA100)</f>
        <v>22.333333333333332</v>
      </c>
      <c r="AB101" s="14"/>
      <c r="AC101" s="15">
        <f>SUBTOTAL(1,AC98:AC100)</f>
        <v>1</v>
      </c>
    </row>
    <row r="102" spans="1:29" outlineLevel="7" x14ac:dyDescent="0.25">
      <c r="A102" s="3" t="s">
        <v>213</v>
      </c>
      <c r="B102" s="3" t="s">
        <v>287</v>
      </c>
      <c r="C102" s="3" t="s">
        <v>2401</v>
      </c>
      <c r="D102" s="3" t="s">
        <v>2458</v>
      </c>
      <c r="E102" s="3" t="s">
        <v>2459</v>
      </c>
      <c r="F102" s="4" t="s">
        <v>2460</v>
      </c>
      <c r="G102" s="5">
        <v>523</v>
      </c>
      <c r="H102" s="5">
        <v>79</v>
      </c>
      <c r="I102" s="5">
        <v>5</v>
      </c>
      <c r="J102" s="5">
        <v>0</v>
      </c>
      <c r="K102" s="5">
        <v>2</v>
      </c>
      <c r="L102" s="5">
        <v>4</v>
      </c>
      <c r="M102" s="5">
        <v>2</v>
      </c>
      <c r="N102" s="5">
        <v>1</v>
      </c>
      <c r="O102" s="5">
        <v>7</v>
      </c>
      <c r="P102" s="5">
        <v>27</v>
      </c>
      <c r="Q102" s="5">
        <v>0</v>
      </c>
      <c r="R102" s="5">
        <v>2</v>
      </c>
      <c r="S102" s="5">
        <v>0</v>
      </c>
      <c r="T102" s="5">
        <v>0</v>
      </c>
      <c r="U102" s="5">
        <v>2</v>
      </c>
      <c r="V102" s="5">
        <v>0</v>
      </c>
      <c r="W102" s="5">
        <v>7</v>
      </c>
      <c r="X102" s="5">
        <v>2</v>
      </c>
      <c r="Y102" s="5">
        <v>20</v>
      </c>
      <c r="Z102" s="5">
        <v>0</v>
      </c>
      <c r="AA102" s="13">
        <f>SUM(M102:Z102)-Y102</f>
        <v>50</v>
      </c>
      <c r="AB102" s="14" t="b">
        <f>AND(H102&gt;30,I102&gt;0,K102&gt;0,L102&gt;0,AA102&gt;10)</f>
        <v>1</v>
      </c>
      <c r="AC102" s="15">
        <f>IF(AB102,1,0)</f>
        <v>1</v>
      </c>
    </row>
    <row r="103" spans="1:29" outlineLevel="6" x14ac:dyDescent="0.25">
      <c r="A103" s="3"/>
      <c r="B103" s="3"/>
      <c r="C103" s="3"/>
      <c r="D103" s="25" t="s">
        <v>12223</v>
      </c>
      <c r="E103" s="3"/>
      <c r="F103" s="4"/>
      <c r="G103" s="5">
        <f>SUBTOTAL(1,G102:G102)</f>
        <v>523</v>
      </c>
      <c r="H103" s="5">
        <f>SUBTOTAL(1,H102:H102)</f>
        <v>79</v>
      </c>
      <c r="I103" s="5">
        <f>SUBTOTAL(1,I102:I102)</f>
        <v>5</v>
      </c>
      <c r="J103" s="5">
        <f>SUBTOTAL(1,J102:J102)</f>
        <v>0</v>
      </c>
      <c r="K103" s="5">
        <f>SUBTOTAL(1,K102:K102)</f>
        <v>2</v>
      </c>
      <c r="L103" s="5">
        <f>SUBTOTAL(1,L102:L102)</f>
        <v>4</v>
      </c>
      <c r="M103" s="5">
        <f>SUBTOTAL(1,M102:M102)</f>
        <v>2</v>
      </c>
      <c r="N103" s="5">
        <f>SUBTOTAL(1,N102:N102)</f>
        <v>1</v>
      </c>
      <c r="O103" s="5">
        <f>SUBTOTAL(1,O102:O102)</f>
        <v>7</v>
      </c>
      <c r="P103" s="5">
        <f>SUBTOTAL(1,P102:P102)</f>
        <v>27</v>
      </c>
      <c r="Q103" s="5">
        <f>SUBTOTAL(1,Q102:Q102)</f>
        <v>0</v>
      </c>
      <c r="R103" s="5">
        <f>SUBTOTAL(1,R102:R102)</f>
        <v>2</v>
      </c>
      <c r="S103" s="5">
        <f>SUBTOTAL(1,S102:S102)</f>
        <v>0</v>
      </c>
      <c r="T103" s="5">
        <f>SUBTOTAL(1,T102:T102)</f>
        <v>0</v>
      </c>
      <c r="U103" s="5">
        <f>SUBTOTAL(1,U102:U102)</f>
        <v>2</v>
      </c>
      <c r="V103" s="5">
        <f>SUBTOTAL(1,V102:V102)</f>
        <v>0</v>
      </c>
      <c r="W103" s="5">
        <f>SUBTOTAL(1,W102:W102)</f>
        <v>7</v>
      </c>
      <c r="X103" s="5">
        <f>SUBTOTAL(1,X102:X102)</f>
        <v>2</v>
      </c>
      <c r="Y103" s="5">
        <f>SUBTOTAL(1,Y102:Y102)</f>
        <v>20</v>
      </c>
      <c r="Z103" s="5">
        <f>SUBTOTAL(1,Z102:Z102)</f>
        <v>0</v>
      </c>
      <c r="AA103" s="13">
        <f>SUBTOTAL(1,AA102:AA102)</f>
        <v>50</v>
      </c>
      <c r="AB103" s="14"/>
      <c r="AC103" s="15">
        <f>SUBTOTAL(1,AC102:AC102)</f>
        <v>1</v>
      </c>
    </row>
    <row r="104" spans="1:29" outlineLevel="7" x14ac:dyDescent="0.25">
      <c r="A104" s="3" t="s">
        <v>213</v>
      </c>
      <c r="B104" s="3" t="s">
        <v>287</v>
      </c>
      <c r="C104" s="3" t="s">
        <v>2401</v>
      </c>
      <c r="D104" s="3" t="s">
        <v>2402</v>
      </c>
      <c r="E104" s="3" t="s">
        <v>2473</v>
      </c>
      <c r="F104" s="4" t="s">
        <v>2474</v>
      </c>
      <c r="G104" s="5">
        <v>9217</v>
      </c>
      <c r="H104" s="5">
        <v>2862</v>
      </c>
      <c r="I104" s="5">
        <v>24</v>
      </c>
      <c r="J104" s="5">
        <v>20</v>
      </c>
      <c r="K104" s="5">
        <v>1</v>
      </c>
      <c r="L104" s="5">
        <v>1</v>
      </c>
      <c r="M104" s="5">
        <v>0</v>
      </c>
      <c r="N104" s="5">
        <v>0</v>
      </c>
      <c r="O104" s="5">
        <v>0</v>
      </c>
      <c r="P104" s="5">
        <v>7</v>
      </c>
      <c r="Q104" s="5">
        <v>0</v>
      </c>
      <c r="R104" s="5">
        <v>1</v>
      </c>
      <c r="S104" s="5">
        <v>0</v>
      </c>
      <c r="T104" s="5">
        <v>0</v>
      </c>
      <c r="U104" s="5">
        <v>1</v>
      </c>
      <c r="V104" s="5">
        <v>0</v>
      </c>
      <c r="W104" s="5">
        <v>16</v>
      </c>
      <c r="X104" s="5">
        <v>1</v>
      </c>
      <c r="Y104" s="5">
        <v>30</v>
      </c>
      <c r="Z104" s="5">
        <v>0</v>
      </c>
      <c r="AA104" s="13">
        <f>SUM(M104:Z104)-Y104</f>
        <v>26</v>
      </c>
      <c r="AB104" s="14" t="b">
        <f>AND(H104&gt;30,I104&gt;0,K104&gt;0,L104&gt;0,AA104&gt;10)</f>
        <v>1</v>
      </c>
      <c r="AC104" s="15">
        <f>IF(AB104,1,0)</f>
        <v>1</v>
      </c>
    </row>
    <row r="105" spans="1:29" outlineLevel="7" x14ac:dyDescent="0.25">
      <c r="A105" s="3" t="s">
        <v>213</v>
      </c>
      <c r="B105" s="3" t="s">
        <v>287</v>
      </c>
      <c r="C105" s="3" t="s">
        <v>2401</v>
      </c>
      <c r="D105" s="3" t="s">
        <v>2402</v>
      </c>
      <c r="E105" s="3" t="s">
        <v>2475</v>
      </c>
      <c r="F105" s="4" t="s">
        <v>2476</v>
      </c>
      <c r="G105" s="5">
        <v>5522</v>
      </c>
      <c r="H105" s="5">
        <v>341</v>
      </c>
      <c r="I105" s="5">
        <v>15</v>
      </c>
      <c r="J105" s="5">
        <v>11</v>
      </c>
      <c r="K105" s="5">
        <v>1</v>
      </c>
      <c r="L105" s="5">
        <v>1</v>
      </c>
      <c r="M105" s="5">
        <v>0</v>
      </c>
      <c r="N105" s="5">
        <v>0</v>
      </c>
      <c r="O105" s="5">
        <v>0</v>
      </c>
      <c r="P105" s="5">
        <v>8</v>
      </c>
      <c r="Q105" s="5">
        <v>0</v>
      </c>
      <c r="R105" s="5">
        <v>1</v>
      </c>
      <c r="S105" s="5">
        <v>0</v>
      </c>
      <c r="T105" s="5">
        <v>0</v>
      </c>
      <c r="U105" s="5">
        <v>1</v>
      </c>
      <c r="V105" s="5">
        <v>0</v>
      </c>
      <c r="W105" s="5">
        <v>16</v>
      </c>
      <c r="X105" s="5">
        <v>1</v>
      </c>
      <c r="Y105" s="5">
        <v>30</v>
      </c>
      <c r="Z105" s="5">
        <v>0</v>
      </c>
      <c r="AA105" s="13">
        <f>SUM(M105:Z105)-Y105</f>
        <v>27</v>
      </c>
      <c r="AB105" s="14" t="b">
        <f>AND(H105&gt;30,I105&gt;0,K105&gt;0,L105&gt;0,AA105&gt;10)</f>
        <v>1</v>
      </c>
      <c r="AC105" s="15">
        <f>IF(AB105,1,0)</f>
        <v>1</v>
      </c>
    </row>
    <row r="106" spans="1:29" outlineLevel="7" x14ac:dyDescent="0.25">
      <c r="A106" s="3" t="s">
        <v>213</v>
      </c>
      <c r="B106" s="3" t="s">
        <v>287</v>
      </c>
      <c r="C106" s="3" t="s">
        <v>2401</v>
      </c>
      <c r="D106" s="3" t="s">
        <v>2402</v>
      </c>
      <c r="E106" s="3" t="s">
        <v>2403</v>
      </c>
      <c r="F106" s="4" t="s">
        <v>2404</v>
      </c>
      <c r="G106" s="5">
        <v>1452</v>
      </c>
      <c r="H106" s="5">
        <v>335</v>
      </c>
      <c r="I106" s="5">
        <v>22</v>
      </c>
      <c r="J106" s="5">
        <v>22</v>
      </c>
      <c r="K106" s="5">
        <v>1</v>
      </c>
      <c r="L106" s="5">
        <v>1</v>
      </c>
      <c r="M106" s="5">
        <v>0</v>
      </c>
      <c r="N106" s="5">
        <v>0</v>
      </c>
      <c r="O106" s="5">
        <v>0</v>
      </c>
      <c r="P106" s="5">
        <v>7</v>
      </c>
      <c r="Q106" s="5">
        <v>1</v>
      </c>
      <c r="R106" s="5">
        <v>1</v>
      </c>
      <c r="S106" s="5">
        <v>0</v>
      </c>
      <c r="T106" s="5">
        <v>0</v>
      </c>
      <c r="U106" s="5">
        <v>1</v>
      </c>
      <c r="V106" s="5">
        <v>0</v>
      </c>
      <c r="W106" s="5">
        <v>15</v>
      </c>
      <c r="X106" s="5">
        <v>1</v>
      </c>
      <c r="Y106" s="5">
        <v>20</v>
      </c>
      <c r="Z106" s="5">
        <v>0</v>
      </c>
      <c r="AA106" s="13">
        <f>SUM(M106:Z106)-Y106</f>
        <v>26</v>
      </c>
      <c r="AB106" s="14" t="b">
        <f>AND(H106&gt;30,I106&gt;0,K106&gt;0,L106&gt;0,AA106&gt;10)</f>
        <v>1</v>
      </c>
      <c r="AC106" s="15">
        <f>IF(AB106,1,0)</f>
        <v>1</v>
      </c>
    </row>
    <row r="107" spans="1:29" outlineLevel="6" x14ac:dyDescent="0.25">
      <c r="A107" s="3"/>
      <c r="B107" s="3"/>
      <c r="C107" s="3"/>
      <c r="D107" s="25" t="s">
        <v>12224</v>
      </c>
      <c r="E107" s="3"/>
      <c r="F107" s="4"/>
      <c r="G107" s="5">
        <f>SUBTOTAL(1,G104:G106)</f>
        <v>5397</v>
      </c>
      <c r="H107" s="5">
        <f>SUBTOTAL(1,H104:H106)</f>
        <v>1179.3333333333333</v>
      </c>
      <c r="I107" s="5">
        <f>SUBTOTAL(1,I104:I106)</f>
        <v>20.333333333333332</v>
      </c>
      <c r="J107" s="5">
        <f>SUBTOTAL(1,J104:J106)</f>
        <v>17.666666666666668</v>
      </c>
      <c r="K107" s="5">
        <f>SUBTOTAL(1,K104:K106)</f>
        <v>1</v>
      </c>
      <c r="L107" s="5">
        <f>SUBTOTAL(1,L104:L106)</f>
        <v>1</v>
      </c>
      <c r="M107" s="5">
        <f>SUBTOTAL(1,M104:M106)</f>
        <v>0</v>
      </c>
      <c r="N107" s="5">
        <f>SUBTOTAL(1,N104:N106)</f>
        <v>0</v>
      </c>
      <c r="O107" s="5">
        <f>SUBTOTAL(1,O104:O106)</f>
        <v>0</v>
      </c>
      <c r="P107" s="5">
        <f>SUBTOTAL(1,P104:P106)</f>
        <v>7.333333333333333</v>
      </c>
      <c r="Q107" s="5">
        <f>SUBTOTAL(1,Q104:Q106)</f>
        <v>0.33333333333333331</v>
      </c>
      <c r="R107" s="5">
        <f>SUBTOTAL(1,R104:R106)</f>
        <v>1</v>
      </c>
      <c r="S107" s="5">
        <f>SUBTOTAL(1,S104:S106)</f>
        <v>0</v>
      </c>
      <c r="T107" s="5">
        <f>SUBTOTAL(1,T104:T106)</f>
        <v>0</v>
      </c>
      <c r="U107" s="5">
        <f>SUBTOTAL(1,U104:U106)</f>
        <v>1</v>
      </c>
      <c r="V107" s="5">
        <f>SUBTOTAL(1,V104:V106)</f>
        <v>0</v>
      </c>
      <c r="W107" s="5">
        <f>SUBTOTAL(1,W104:W106)</f>
        <v>15.666666666666666</v>
      </c>
      <c r="X107" s="5">
        <f>SUBTOTAL(1,X104:X106)</f>
        <v>1</v>
      </c>
      <c r="Y107" s="5">
        <f>SUBTOTAL(1,Y104:Y106)</f>
        <v>26.666666666666668</v>
      </c>
      <c r="Z107" s="5">
        <f>SUBTOTAL(1,Z104:Z106)</f>
        <v>0</v>
      </c>
      <c r="AA107" s="13">
        <f>SUBTOTAL(1,AA104:AA106)</f>
        <v>26.333333333333332</v>
      </c>
      <c r="AB107" s="14"/>
      <c r="AC107" s="15">
        <f>SUBTOTAL(1,AC104:AC106)</f>
        <v>1</v>
      </c>
    </row>
    <row r="108" spans="1:29" outlineLevel="7" x14ac:dyDescent="0.25">
      <c r="A108" s="3" t="s">
        <v>213</v>
      </c>
      <c r="B108" s="3" t="s">
        <v>287</v>
      </c>
      <c r="C108" s="3" t="s">
        <v>2401</v>
      </c>
      <c r="D108" s="3" t="s">
        <v>2485</v>
      </c>
      <c r="E108" s="3" t="s">
        <v>2486</v>
      </c>
      <c r="F108" s="4" t="s">
        <v>2487</v>
      </c>
      <c r="G108" s="5">
        <v>92</v>
      </c>
      <c r="H108" s="5">
        <v>41</v>
      </c>
      <c r="I108" s="5">
        <v>9</v>
      </c>
      <c r="J108" s="5">
        <v>0</v>
      </c>
      <c r="K108" s="5">
        <v>0</v>
      </c>
      <c r="L108" s="5">
        <v>0</v>
      </c>
      <c r="M108" s="5">
        <v>1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13">
        <f>SUM(M108:Z108)-Y108</f>
        <v>1</v>
      </c>
      <c r="AB108" s="14" t="b">
        <f>AND(H108&gt;30,I108&gt;0,K108&gt;0,L108&gt;0,AA108&gt;10)</f>
        <v>0</v>
      </c>
      <c r="AC108" s="15">
        <f>IF(AB108,1,0)</f>
        <v>0</v>
      </c>
    </row>
    <row r="109" spans="1:29" outlineLevel="7" x14ac:dyDescent="0.25">
      <c r="A109" s="3" t="s">
        <v>213</v>
      </c>
      <c r="B109" s="3" t="s">
        <v>287</v>
      </c>
      <c r="C109" s="3" t="s">
        <v>2401</v>
      </c>
      <c r="D109" s="3" t="s">
        <v>2485</v>
      </c>
      <c r="E109" s="3" t="s">
        <v>2488</v>
      </c>
      <c r="F109" s="4" t="s">
        <v>2489</v>
      </c>
      <c r="G109" s="5">
        <v>24</v>
      </c>
      <c r="H109" s="5">
        <v>10</v>
      </c>
      <c r="I109" s="5">
        <v>1</v>
      </c>
      <c r="J109" s="5">
        <v>0</v>
      </c>
      <c r="K109" s="5">
        <v>0</v>
      </c>
      <c r="L109" s="5">
        <v>0</v>
      </c>
      <c r="M109" s="5">
        <v>1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13">
        <f>SUM(M109:Z109)-Y109</f>
        <v>1</v>
      </c>
      <c r="AB109" s="14" t="b">
        <f>AND(H109&gt;30,I109&gt;0,K109&gt;0,L109&gt;0,AA109&gt;10)</f>
        <v>0</v>
      </c>
      <c r="AC109" s="15">
        <f>IF(AB109,1,0)</f>
        <v>0</v>
      </c>
    </row>
    <row r="110" spans="1:29" outlineLevel="6" x14ac:dyDescent="0.25">
      <c r="A110" s="3"/>
      <c r="B110" s="3"/>
      <c r="C110" s="3"/>
      <c r="D110" s="25" t="s">
        <v>12225</v>
      </c>
      <c r="E110" s="3"/>
      <c r="F110" s="4"/>
      <c r="G110" s="5">
        <f>SUBTOTAL(1,G108:G109)</f>
        <v>58</v>
      </c>
      <c r="H110" s="5">
        <f>SUBTOTAL(1,H108:H109)</f>
        <v>25.5</v>
      </c>
      <c r="I110" s="5">
        <f>SUBTOTAL(1,I108:I109)</f>
        <v>5</v>
      </c>
      <c r="J110" s="5">
        <f>SUBTOTAL(1,J108:J109)</f>
        <v>0</v>
      </c>
      <c r="K110" s="5">
        <f>SUBTOTAL(1,K108:K109)</f>
        <v>0</v>
      </c>
      <c r="L110" s="5">
        <f>SUBTOTAL(1,L108:L109)</f>
        <v>0</v>
      </c>
      <c r="M110" s="5">
        <f>SUBTOTAL(1,M108:M109)</f>
        <v>1</v>
      </c>
      <c r="N110" s="5">
        <f>SUBTOTAL(1,N108:N109)</f>
        <v>0</v>
      </c>
      <c r="O110" s="5">
        <f>SUBTOTAL(1,O108:O109)</f>
        <v>0</v>
      </c>
      <c r="P110" s="5">
        <f>SUBTOTAL(1,P108:P109)</f>
        <v>0</v>
      </c>
      <c r="Q110" s="5">
        <f>SUBTOTAL(1,Q108:Q109)</f>
        <v>0</v>
      </c>
      <c r="R110" s="5">
        <f>SUBTOTAL(1,R108:R109)</f>
        <v>0</v>
      </c>
      <c r="S110" s="5">
        <f>SUBTOTAL(1,S108:S109)</f>
        <v>0</v>
      </c>
      <c r="T110" s="5">
        <f>SUBTOTAL(1,T108:T109)</f>
        <v>0</v>
      </c>
      <c r="U110" s="5">
        <f>SUBTOTAL(1,U108:U109)</f>
        <v>0</v>
      </c>
      <c r="V110" s="5">
        <f>SUBTOTAL(1,V108:V109)</f>
        <v>0</v>
      </c>
      <c r="W110" s="5">
        <f>SUBTOTAL(1,W108:W109)</f>
        <v>0</v>
      </c>
      <c r="X110" s="5">
        <f>SUBTOTAL(1,X108:X109)</f>
        <v>0</v>
      </c>
      <c r="Y110" s="5">
        <f>SUBTOTAL(1,Y108:Y109)</f>
        <v>0</v>
      </c>
      <c r="Z110" s="5">
        <f>SUBTOTAL(1,Z108:Z109)</f>
        <v>0</v>
      </c>
      <c r="AA110" s="13">
        <f>SUBTOTAL(1,AA108:AA109)</f>
        <v>1</v>
      </c>
      <c r="AB110" s="14"/>
      <c r="AC110" s="15">
        <f>SUBTOTAL(1,AC108:AC109)</f>
        <v>0</v>
      </c>
    </row>
    <row r="111" spans="1:29" outlineLevel="7" x14ac:dyDescent="0.25">
      <c r="A111" s="3" t="s">
        <v>213</v>
      </c>
      <c r="B111" s="3" t="s">
        <v>287</v>
      </c>
      <c r="C111" s="3" t="s">
        <v>2401</v>
      </c>
      <c r="D111" s="3" t="s">
        <v>2408</v>
      </c>
      <c r="E111" s="3" t="s">
        <v>2471</v>
      </c>
      <c r="F111" s="4" t="s">
        <v>2472</v>
      </c>
      <c r="G111" s="5">
        <v>684</v>
      </c>
      <c r="H111" s="5">
        <v>151</v>
      </c>
      <c r="I111" s="5">
        <v>4</v>
      </c>
      <c r="J111" s="5">
        <v>0</v>
      </c>
      <c r="K111" s="5">
        <v>0</v>
      </c>
      <c r="L111" s="5">
        <v>1</v>
      </c>
      <c r="M111" s="5">
        <v>1</v>
      </c>
      <c r="N111" s="5">
        <v>1</v>
      </c>
      <c r="O111" s="5">
        <v>0</v>
      </c>
      <c r="P111" s="5">
        <v>8</v>
      </c>
      <c r="Q111" s="5">
        <v>0</v>
      </c>
      <c r="R111" s="5">
        <v>0</v>
      </c>
      <c r="S111" s="5">
        <v>0</v>
      </c>
      <c r="T111" s="5">
        <v>1</v>
      </c>
      <c r="U111" s="5">
        <v>0</v>
      </c>
      <c r="V111" s="5">
        <v>0</v>
      </c>
      <c r="W111" s="5">
        <v>13</v>
      </c>
      <c r="X111" s="5">
        <v>0</v>
      </c>
      <c r="Y111" s="5">
        <v>0</v>
      </c>
      <c r="Z111" s="5">
        <v>0</v>
      </c>
      <c r="AA111" s="13">
        <f>SUM(M111:Z111)-Y111</f>
        <v>24</v>
      </c>
      <c r="AB111" s="14" t="b">
        <f>AND(H111&gt;30,I111&gt;0,K111&gt;0,L111&gt;0,AA111&gt;10)</f>
        <v>0</v>
      </c>
      <c r="AC111" s="15">
        <f>IF(AB111,1,0)</f>
        <v>0</v>
      </c>
    </row>
    <row r="112" spans="1:29" outlineLevel="7" x14ac:dyDescent="0.25">
      <c r="A112" s="3" t="s">
        <v>213</v>
      </c>
      <c r="B112" s="3" t="s">
        <v>287</v>
      </c>
      <c r="C112" s="3" t="s">
        <v>2401</v>
      </c>
      <c r="D112" s="3" t="s">
        <v>2408</v>
      </c>
      <c r="E112" s="3" t="s">
        <v>2409</v>
      </c>
      <c r="F112" s="4" t="s">
        <v>2410</v>
      </c>
      <c r="G112" s="5">
        <v>438</v>
      </c>
      <c r="H112" s="5">
        <v>104</v>
      </c>
      <c r="I112" s="5">
        <v>56</v>
      </c>
      <c r="J112" s="5">
        <v>14</v>
      </c>
      <c r="K112" s="5">
        <v>0</v>
      </c>
      <c r="L112" s="5">
        <v>0</v>
      </c>
      <c r="M112" s="5">
        <v>2</v>
      </c>
      <c r="N112" s="5">
        <v>11</v>
      </c>
      <c r="O112" s="5">
        <v>3</v>
      </c>
      <c r="P112" s="5">
        <v>7</v>
      </c>
      <c r="Q112" s="5">
        <v>2</v>
      </c>
      <c r="R112" s="5">
        <v>2</v>
      </c>
      <c r="S112" s="5">
        <v>0</v>
      </c>
      <c r="T112" s="5">
        <v>0</v>
      </c>
      <c r="U112" s="5">
        <v>2</v>
      </c>
      <c r="V112" s="5">
        <v>0</v>
      </c>
      <c r="W112" s="5">
        <v>9</v>
      </c>
      <c r="X112" s="5">
        <v>0</v>
      </c>
      <c r="Y112" s="5">
        <v>30</v>
      </c>
      <c r="Z112" s="5">
        <v>0</v>
      </c>
      <c r="AA112" s="13">
        <f>SUM(M112:Z112)-Y112</f>
        <v>38</v>
      </c>
      <c r="AB112" s="14" t="b">
        <f>AND(H112&gt;30,I112&gt;0,K112&gt;0,L112&gt;0,AA112&gt;10)</f>
        <v>0</v>
      </c>
      <c r="AC112" s="15">
        <f>IF(AB112,1,0)</f>
        <v>0</v>
      </c>
    </row>
    <row r="113" spans="1:29" outlineLevel="7" x14ac:dyDescent="0.25">
      <c r="A113" s="3" t="s">
        <v>213</v>
      </c>
      <c r="B113" s="3" t="s">
        <v>287</v>
      </c>
      <c r="C113" s="3" t="s">
        <v>2401</v>
      </c>
      <c r="D113" s="3" t="s">
        <v>2408</v>
      </c>
      <c r="E113" s="3" t="s">
        <v>2490</v>
      </c>
      <c r="F113" s="4" t="s">
        <v>2491</v>
      </c>
      <c r="G113" s="5">
        <v>203</v>
      </c>
      <c r="H113" s="5">
        <v>163</v>
      </c>
      <c r="I113" s="5">
        <v>15</v>
      </c>
      <c r="J113" s="5">
        <v>0</v>
      </c>
      <c r="K113" s="5">
        <v>0</v>
      </c>
      <c r="L113" s="5">
        <v>0</v>
      </c>
      <c r="M113" s="5">
        <v>1</v>
      </c>
      <c r="N113" s="5">
        <v>0</v>
      </c>
      <c r="O113" s="5">
        <v>0</v>
      </c>
      <c r="P113" s="5">
        <v>6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13">
        <f>SUM(M113:Z113)-Y113</f>
        <v>7</v>
      </c>
      <c r="AB113" s="14" t="b">
        <f>AND(H113&gt;30,I113&gt;0,K113&gt;0,L113&gt;0,AA113&gt;10)</f>
        <v>0</v>
      </c>
      <c r="AC113" s="15">
        <f>IF(AB113,1,0)</f>
        <v>0</v>
      </c>
    </row>
    <row r="114" spans="1:29" outlineLevel="7" x14ac:dyDescent="0.25">
      <c r="A114" s="3" t="s">
        <v>213</v>
      </c>
      <c r="B114" s="3" t="s">
        <v>287</v>
      </c>
      <c r="C114" s="3" t="s">
        <v>2401</v>
      </c>
      <c r="D114" s="3" t="s">
        <v>2408</v>
      </c>
      <c r="E114" s="3" t="s">
        <v>2469</v>
      </c>
      <c r="F114" s="4" t="s">
        <v>2470</v>
      </c>
      <c r="G114" s="5">
        <v>178</v>
      </c>
      <c r="H114" s="5">
        <v>61</v>
      </c>
      <c r="I114" s="5">
        <v>0</v>
      </c>
      <c r="J114" s="5">
        <v>0</v>
      </c>
      <c r="K114" s="5">
        <v>0</v>
      </c>
      <c r="L114" s="5">
        <v>0</v>
      </c>
      <c r="M114" s="5">
        <v>1</v>
      </c>
      <c r="N114" s="5">
        <v>0</v>
      </c>
      <c r="O114" s="5">
        <v>0</v>
      </c>
      <c r="P114" s="5">
        <v>7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6</v>
      </c>
      <c r="X114" s="5">
        <v>0</v>
      </c>
      <c r="Y114" s="5">
        <v>0</v>
      </c>
      <c r="Z114" s="5">
        <v>0</v>
      </c>
      <c r="AA114" s="13">
        <f>SUM(M114:Z114)-Y114</f>
        <v>14</v>
      </c>
      <c r="AB114" s="14" t="b">
        <f>AND(H114&gt;30,I114&gt;0,K114&gt;0,L114&gt;0,AA114&gt;10)</f>
        <v>0</v>
      </c>
      <c r="AC114" s="15">
        <f>IF(AB114,1,0)</f>
        <v>0</v>
      </c>
    </row>
    <row r="115" spans="1:29" outlineLevel="7" x14ac:dyDescent="0.25">
      <c r="A115" s="3" t="s">
        <v>213</v>
      </c>
      <c r="B115" s="3" t="s">
        <v>287</v>
      </c>
      <c r="C115" s="3" t="s">
        <v>2401</v>
      </c>
      <c r="D115" s="3" t="s">
        <v>2408</v>
      </c>
      <c r="E115" s="3" t="s">
        <v>2492</v>
      </c>
      <c r="F115" s="4" t="s">
        <v>2493</v>
      </c>
      <c r="G115" s="5">
        <v>172</v>
      </c>
      <c r="H115" s="5">
        <v>78</v>
      </c>
      <c r="I115" s="5">
        <v>8</v>
      </c>
      <c r="J115" s="5">
        <v>0</v>
      </c>
      <c r="K115" s="5">
        <v>0</v>
      </c>
      <c r="L115" s="5">
        <v>0</v>
      </c>
      <c r="M115" s="5">
        <v>1</v>
      </c>
      <c r="N115" s="5">
        <v>0</v>
      </c>
      <c r="O115" s="5">
        <v>0</v>
      </c>
      <c r="P115" s="5">
        <v>2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1</v>
      </c>
      <c r="W115" s="5">
        <v>0</v>
      </c>
      <c r="X115" s="5">
        <v>0</v>
      </c>
      <c r="Y115" s="5">
        <v>0</v>
      </c>
      <c r="Z115" s="5">
        <v>0</v>
      </c>
      <c r="AA115" s="13">
        <f>SUM(M115:Z115)-Y115</f>
        <v>4</v>
      </c>
      <c r="AB115" s="14" t="b">
        <f>AND(H115&gt;30,I115&gt;0,K115&gt;0,L115&gt;0,AA115&gt;10)</f>
        <v>0</v>
      </c>
      <c r="AC115" s="15">
        <f>IF(AB115,1,0)</f>
        <v>0</v>
      </c>
    </row>
    <row r="116" spans="1:29" outlineLevel="6" x14ac:dyDescent="0.25">
      <c r="A116" s="3"/>
      <c r="B116" s="3"/>
      <c r="C116" s="3"/>
      <c r="D116" s="25" t="s">
        <v>12226</v>
      </c>
      <c r="E116" s="3"/>
      <c r="F116" s="4"/>
      <c r="G116" s="5">
        <f>SUBTOTAL(1,G111:G115)</f>
        <v>335</v>
      </c>
      <c r="H116" s="5">
        <f>SUBTOTAL(1,H111:H115)</f>
        <v>111.4</v>
      </c>
      <c r="I116" s="5">
        <f>SUBTOTAL(1,I111:I115)</f>
        <v>16.600000000000001</v>
      </c>
      <c r="J116" s="5">
        <f>SUBTOTAL(1,J111:J115)</f>
        <v>2.8</v>
      </c>
      <c r="K116" s="5">
        <f>SUBTOTAL(1,K111:K115)</f>
        <v>0</v>
      </c>
      <c r="L116" s="5">
        <f>SUBTOTAL(1,L111:L115)</f>
        <v>0.2</v>
      </c>
      <c r="M116" s="5">
        <f>SUBTOTAL(1,M111:M115)</f>
        <v>1.2</v>
      </c>
      <c r="N116" s="5">
        <f>SUBTOTAL(1,N111:N115)</f>
        <v>2.4</v>
      </c>
      <c r="O116" s="5">
        <f>SUBTOTAL(1,O111:O115)</f>
        <v>0.6</v>
      </c>
      <c r="P116" s="5">
        <f>SUBTOTAL(1,P111:P115)</f>
        <v>6</v>
      </c>
      <c r="Q116" s="5">
        <f>SUBTOTAL(1,Q111:Q115)</f>
        <v>0.4</v>
      </c>
      <c r="R116" s="5">
        <f>SUBTOTAL(1,R111:R115)</f>
        <v>0.4</v>
      </c>
      <c r="S116" s="5">
        <f>SUBTOTAL(1,S111:S115)</f>
        <v>0</v>
      </c>
      <c r="T116" s="5">
        <f>SUBTOTAL(1,T111:T115)</f>
        <v>0.2</v>
      </c>
      <c r="U116" s="5">
        <f>SUBTOTAL(1,U111:U115)</f>
        <v>0.4</v>
      </c>
      <c r="V116" s="5">
        <f>SUBTOTAL(1,V111:V115)</f>
        <v>0.2</v>
      </c>
      <c r="W116" s="5">
        <f>SUBTOTAL(1,W111:W115)</f>
        <v>5.6</v>
      </c>
      <c r="X116" s="5">
        <f>SUBTOTAL(1,X111:X115)</f>
        <v>0</v>
      </c>
      <c r="Y116" s="5">
        <f>SUBTOTAL(1,Y111:Y115)</f>
        <v>6</v>
      </c>
      <c r="Z116" s="5">
        <f>SUBTOTAL(1,Z111:Z115)</f>
        <v>0</v>
      </c>
      <c r="AA116" s="13">
        <f>SUBTOTAL(1,AA111:AA115)</f>
        <v>17.399999999999999</v>
      </c>
      <c r="AB116" s="14"/>
      <c r="AC116" s="15">
        <f>SUBTOTAL(1,AC111:AC115)</f>
        <v>0</v>
      </c>
    </row>
    <row r="117" spans="1:29" outlineLevel="7" x14ac:dyDescent="0.25">
      <c r="A117" s="3" t="s">
        <v>213</v>
      </c>
      <c r="B117" s="3" t="s">
        <v>287</v>
      </c>
      <c r="C117" s="3" t="s">
        <v>2401</v>
      </c>
      <c r="D117" s="3" t="s">
        <v>2428</v>
      </c>
      <c r="E117" s="3" t="s">
        <v>2429</v>
      </c>
      <c r="F117" s="4" t="s">
        <v>2430</v>
      </c>
      <c r="G117" s="5">
        <v>231</v>
      </c>
      <c r="H117" s="5">
        <v>44</v>
      </c>
      <c r="I117" s="5">
        <v>6</v>
      </c>
      <c r="J117" s="5">
        <v>0</v>
      </c>
      <c r="K117" s="5">
        <v>1</v>
      </c>
      <c r="L117" s="5">
        <v>1</v>
      </c>
      <c r="M117" s="5">
        <v>1</v>
      </c>
      <c r="N117" s="5">
        <v>1</v>
      </c>
      <c r="O117" s="5">
        <v>0</v>
      </c>
      <c r="P117" s="5">
        <v>3</v>
      </c>
      <c r="Q117" s="5">
        <v>7</v>
      </c>
      <c r="R117" s="5">
        <v>1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9</v>
      </c>
      <c r="Z117" s="5">
        <v>0</v>
      </c>
      <c r="AA117" s="13">
        <f>SUM(M117:Z117)-Y117</f>
        <v>15</v>
      </c>
      <c r="AB117" s="14" t="b">
        <f>AND(H117&gt;30,I117&gt;0,K117&gt;0,L117&gt;0,AA117&gt;10)</f>
        <v>1</v>
      </c>
      <c r="AC117" s="15">
        <f>IF(AB117,1,0)</f>
        <v>1</v>
      </c>
    </row>
    <row r="118" spans="1:29" outlineLevel="7" x14ac:dyDescent="0.25">
      <c r="A118" s="3" t="s">
        <v>213</v>
      </c>
      <c r="B118" s="3" t="s">
        <v>287</v>
      </c>
      <c r="C118" s="3" t="s">
        <v>2401</v>
      </c>
      <c r="D118" s="3" t="s">
        <v>2428</v>
      </c>
      <c r="E118" s="3" t="s">
        <v>2448</v>
      </c>
      <c r="F118" s="4" t="s">
        <v>2449</v>
      </c>
      <c r="G118" s="5">
        <v>482</v>
      </c>
      <c r="H118" s="5">
        <v>294</v>
      </c>
      <c r="I118" s="5">
        <v>14</v>
      </c>
      <c r="J118" s="5">
        <v>0</v>
      </c>
      <c r="K118" s="5">
        <v>1</v>
      </c>
      <c r="L118" s="5">
        <v>1</v>
      </c>
      <c r="M118" s="5">
        <v>1</v>
      </c>
      <c r="N118" s="5">
        <v>3</v>
      </c>
      <c r="O118" s="5">
        <v>9</v>
      </c>
      <c r="P118" s="5">
        <v>3</v>
      </c>
      <c r="Q118" s="5">
        <v>6</v>
      </c>
      <c r="R118" s="5">
        <v>1</v>
      </c>
      <c r="S118" s="5">
        <v>0</v>
      </c>
      <c r="T118" s="5">
        <v>0</v>
      </c>
      <c r="U118" s="5">
        <v>2</v>
      </c>
      <c r="V118" s="5">
        <v>7</v>
      </c>
      <c r="W118" s="5">
        <v>2</v>
      </c>
      <c r="X118" s="5">
        <v>1</v>
      </c>
      <c r="Y118" s="5">
        <v>0</v>
      </c>
      <c r="Z118" s="5">
        <v>0</v>
      </c>
      <c r="AA118" s="13">
        <f>SUM(M118:Z118)-Y118</f>
        <v>35</v>
      </c>
      <c r="AB118" s="14" t="b">
        <f>AND(H118&gt;30,I118&gt;0,K118&gt;0,L118&gt;0,AA118&gt;10)</f>
        <v>1</v>
      </c>
      <c r="AC118" s="15">
        <f>IF(AB118,1,0)</f>
        <v>1</v>
      </c>
    </row>
    <row r="119" spans="1:29" outlineLevel="7" x14ac:dyDescent="0.25">
      <c r="A119" s="3" t="s">
        <v>213</v>
      </c>
      <c r="B119" s="3" t="s">
        <v>287</v>
      </c>
      <c r="C119" s="3" t="s">
        <v>2401</v>
      </c>
      <c r="D119" s="3" t="s">
        <v>2428</v>
      </c>
      <c r="E119" s="3" t="s">
        <v>2450</v>
      </c>
      <c r="F119" s="4" t="s">
        <v>2451</v>
      </c>
      <c r="G119" s="5">
        <v>807</v>
      </c>
      <c r="H119" s="5">
        <v>48</v>
      </c>
      <c r="I119" s="5">
        <v>39</v>
      </c>
      <c r="J119" s="5">
        <v>3</v>
      </c>
      <c r="K119" s="5">
        <v>2</v>
      </c>
      <c r="L119" s="5">
        <v>2</v>
      </c>
      <c r="M119" s="5">
        <v>1</v>
      </c>
      <c r="N119" s="5">
        <v>1</v>
      </c>
      <c r="O119" s="5">
        <v>1</v>
      </c>
      <c r="P119" s="5">
        <v>7</v>
      </c>
      <c r="Q119" s="5">
        <v>3</v>
      </c>
      <c r="R119" s="5">
        <v>2</v>
      </c>
      <c r="S119" s="5">
        <v>0</v>
      </c>
      <c r="T119" s="5">
        <v>0</v>
      </c>
      <c r="U119" s="5">
        <v>1</v>
      </c>
      <c r="V119" s="5">
        <v>0</v>
      </c>
      <c r="W119" s="5">
        <v>2</v>
      </c>
      <c r="X119" s="5">
        <v>1</v>
      </c>
      <c r="Y119" s="5">
        <v>20</v>
      </c>
      <c r="Z119" s="5">
        <v>0</v>
      </c>
      <c r="AA119" s="13">
        <f>SUM(M119:Z119)-Y119</f>
        <v>19</v>
      </c>
      <c r="AB119" s="14" t="b">
        <f>AND(H119&gt;30,I119&gt;0,K119&gt;0,L119&gt;0,AA119&gt;10)</f>
        <v>1</v>
      </c>
      <c r="AC119" s="15">
        <f>IF(AB119,1,0)</f>
        <v>1</v>
      </c>
    </row>
    <row r="120" spans="1:29" outlineLevel="6" x14ac:dyDescent="0.25">
      <c r="A120" s="3"/>
      <c r="B120" s="3"/>
      <c r="C120" s="3"/>
      <c r="D120" s="25" t="s">
        <v>12227</v>
      </c>
      <c r="E120" s="3"/>
      <c r="F120" s="4"/>
      <c r="G120" s="5">
        <f>SUBTOTAL(1,G117:G119)</f>
        <v>506.66666666666669</v>
      </c>
      <c r="H120" s="5">
        <f>SUBTOTAL(1,H117:H119)</f>
        <v>128.66666666666666</v>
      </c>
      <c r="I120" s="5">
        <f>SUBTOTAL(1,I117:I119)</f>
        <v>19.666666666666668</v>
      </c>
      <c r="J120" s="5">
        <f>SUBTOTAL(1,J117:J119)</f>
        <v>1</v>
      </c>
      <c r="K120" s="5">
        <f>SUBTOTAL(1,K117:K119)</f>
        <v>1.3333333333333333</v>
      </c>
      <c r="L120" s="5">
        <f>SUBTOTAL(1,L117:L119)</f>
        <v>1.3333333333333333</v>
      </c>
      <c r="M120" s="5">
        <f>SUBTOTAL(1,M117:M119)</f>
        <v>1</v>
      </c>
      <c r="N120" s="5">
        <f>SUBTOTAL(1,N117:N119)</f>
        <v>1.6666666666666667</v>
      </c>
      <c r="O120" s="5">
        <f>SUBTOTAL(1,O117:O119)</f>
        <v>3.3333333333333335</v>
      </c>
      <c r="P120" s="5">
        <f>SUBTOTAL(1,P117:P119)</f>
        <v>4.333333333333333</v>
      </c>
      <c r="Q120" s="5">
        <f>SUBTOTAL(1,Q117:Q119)</f>
        <v>5.333333333333333</v>
      </c>
      <c r="R120" s="5">
        <f>SUBTOTAL(1,R117:R119)</f>
        <v>1.3333333333333333</v>
      </c>
      <c r="S120" s="5">
        <f>SUBTOTAL(1,S117:S119)</f>
        <v>0</v>
      </c>
      <c r="T120" s="5">
        <f>SUBTOTAL(1,T117:T119)</f>
        <v>0</v>
      </c>
      <c r="U120" s="5">
        <f>SUBTOTAL(1,U117:U119)</f>
        <v>1.3333333333333333</v>
      </c>
      <c r="V120" s="5">
        <f>SUBTOTAL(1,V117:V119)</f>
        <v>2.3333333333333335</v>
      </c>
      <c r="W120" s="5">
        <f>SUBTOTAL(1,W117:W119)</f>
        <v>1.3333333333333333</v>
      </c>
      <c r="X120" s="5">
        <f>SUBTOTAL(1,X117:X119)</f>
        <v>1</v>
      </c>
      <c r="Y120" s="5">
        <f>SUBTOTAL(1,Y117:Y119)</f>
        <v>9.6666666666666661</v>
      </c>
      <c r="Z120" s="5">
        <f>SUBTOTAL(1,Z117:Z119)</f>
        <v>0</v>
      </c>
      <c r="AA120" s="13">
        <f>SUBTOTAL(1,AA117:AA119)</f>
        <v>23</v>
      </c>
      <c r="AB120" s="14"/>
      <c r="AC120" s="15">
        <f>SUBTOTAL(1,AC117:AC119)</f>
        <v>1</v>
      </c>
    </row>
    <row r="121" spans="1:29" outlineLevel="7" x14ac:dyDescent="0.25">
      <c r="A121" s="3" t="s">
        <v>213</v>
      </c>
      <c r="B121" s="3" t="s">
        <v>287</v>
      </c>
      <c r="C121" s="3" t="s">
        <v>2401</v>
      </c>
      <c r="D121" s="3" t="s">
        <v>2422</v>
      </c>
      <c r="E121" s="3" t="s">
        <v>2423</v>
      </c>
      <c r="F121" s="4" t="s">
        <v>2424</v>
      </c>
      <c r="G121" s="5">
        <v>223</v>
      </c>
      <c r="H121" s="5">
        <v>123</v>
      </c>
      <c r="I121" s="5">
        <v>40</v>
      </c>
      <c r="J121" s="5">
        <v>0</v>
      </c>
      <c r="K121" s="5">
        <v>0</v>
      </c>
      <c r="L121" s="5">
        <v>0</v>
      </c>
      <c r="M121" s="5">
        <v>1</v>
      </c>
      <c r="N121" s="5">
        <v>2</v>
      </c>
      <c r="O121" s="5">
        <v>0</v>
      </c>
      <c r="P121" s="5">
        <v>9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9</v>
      </c>
      <c r="Z121" s="5">
        <v>0</v>
      </c>
      <c r="AA121" s="13">
        <f>SUM(M121:Z121)-Y121</f>
        <v>12</v>
      </c>
      <c r="AB121" s="14" t="b">
        <f>AND(H121&gt;30,I121&gt;0,K121&gt;0,L121&gt;0,AA121&gt;10)</f>
        <v>0</v>
      </c>
      <c r="AC121" s="15">
        <f>IF(AB121,1,0)</f>
        <v>0</v>
      </c>
    </row>
    <row r="122" spans="1:29" outlineLevel="7" x14ac:dyDescent="0.25">
      <c r="A122" s="3" t="s">
        <v>213</v>
      </c>
      <c r="B122" s="3" t="s">
        <v>287</v>
      </c>
      <c r="C122" s="3" t="s">
        <v>2401</v>
      </c>
      <c r="D122" s="3" t="s">
        <v>2422</v>
      </c>
      <c r="E122" s="3" t="s">
        <v>2461</v>
      </c>
      <c r="F122" s="4" t="s">
        <v>2462</v>
      </c>
      <c r="G122" s="5">
        <v>260</v>
      </c>
      <c r="H122" s="5">
        <v>47</v>
      </c>
      <c r="I122" s="5">
        <v>40</v>
      </c>
      <c r="J122" s="5">
        <v>0</v>
      </c>
      <c r="K122" s="5">
        <v>0</v>
      </c>
      <c r="L122" s="5">
        <v>0</v>
      </c>
      <c r="M122" s="5">
        <v>1</v>
      </c>
      <c r="N122" s="5">
        <v>0</v>
      </c>
      <c r="O122" s="5">
        <v>0</v>
      </c>
      <c r="P122" s="5">
        <v>4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1</v>
      </c>
      <c r="X122" s="5">
        <v>0</v>
      </c>
      <c r="Y122" s="5">
        <v>0</v>
      </c>
      <c r="Z122" s="5">
        <v>0</v>
      </c>
      <c r="AA122" s="13">
        <f>SUM(M122:Z122)-Y122</f>
        <v>6</v>
      </c>
      <c r="AB122" s="14" t="b">
        <f>AND(H122&gt;30,I122&gt;0,K122&gt;0,L122&gt;0,AA122&gt;10)</f>
        <v>0</v>
      </c>
      <c r="AC122" s="15">
        <f>IF(AB122,1,0)</f>
        <v>0</v>
      </c>
    </row>
    <row r="123" spans="1:29" outlineLevel="6" x14ac:dyDescent="0.25">
      <c r="A123" s="3"/>
      <c r="B123" s="3"/>
      <c r="C123" s="3"/>
      <c r="D123" s="25" t="s">
        <v>12228</v>
      </c>
      <c r="E123" s="3"/>
      <c r="F123" s="4"/>
      <c r="G123" s="5">
        <f>SUBTOTAL(1,G121:G122)</f>
        <v>241.5</v>
      </c>
      <c r="H123" s="5">
        <f>SUBTOTAL(1,H121:H122)</f>
        <v>85</v>
      </c>
      <c r="I123" s="5">
        <f>SUBTOTAL(1,I121:I122)</f>
        <v>40</v>
      </c>
      <c r="J123" s="5">
        <f>SUBTOTAL(1,J121:J122)</f>
        <v>0</v>
      </c>
      <c r="K123" s="5">
        <f>SUBTOTAL(1,K121:K122)</f>
        <v>0</v>
      </c>
      <c r="L123" s="5">
        <f>SUBTOTAL(1,L121:L122)</f>
        <v>0</v>
      </c>
      <c r="M123" s="5">
        <f>SUBTOTAL(1,M121:M122)</f>
        <v>1</v>
      </c>
      <c r="N123" s="5">
        <f>SUBTOTAL(1,N121:N122)</f>
        <v>1</v>
      </c>
      <c r="O123" s="5">
        <f>SUBTOTAL(1,O121:O122)</f>
        <v>0</v>
      </c>
      <c r="P123" s="5">
        <f>SUBTOTAL(1,P121:P122)</f>
        <v>6.5</v>
      </c>
      <c r="Q123" s="5">
        <f>SUBTOTAL(1,Q121:Q122)</f>
        <v>0</v>
      </c>
      <c r="R123" s="5">
        <f>SUBTOTAL(1,R121:R122)</f>
        <v>0</v>
      </c>
      <c r="S123" s="5">
        <f>SUBTOTAL(1,S121:S122)</f>
        <v>0</v>
      </c>
      <c r="T123" s="5">
        <f>SUBTOTAL(1,T121:T122)</f>
        <v>0</v>
      </c>
      <c r="U123" s="5">
        <f>SUBTOTAL(1,U121:U122)</f>
        <v>0</v>
      </c>
      <c r="V123" s="5">
        <f>SUBTOTAL(1,V121:V122)</f>
        <v>0</v>
      </c>
      <c r="W123" s="5">
        <f>SUBTOTAL(1,W121:W122)</f>
        <v>0.5</v>
      </c>
      <c r="X123" s="5">
        <f>SUBTOTAL(1,X121:X122)</f>
        <v>0</v>
      </c>
      <c r="Y123" s="5">
        <f>SUBTOTAL(1,Y121:Y122)</f>
        <v>4.5</v>
      </c>
      <c r="Z123" s="5">
        <f>SUBTOTAL(1,Z121:Z122)</f>
        <v>0</v>
      </c>
      <c r="AA123" s="13">
        <f>SUBTOTAL(1,AA121:AA122)</f>
        <v>9</v>
      </c>
      <c r="AB123" s="14"/>
      <c r="AC123" s="15">
        <f>SUBTOTAL(1,AC121:AC122)</f>
        <v>0</v>
      </c>
    </row>
    <row r="124" spans="1:29" outlineLevel="6" x14ac:dyDescent="0.25">
      <c r="A124" s="3" t="s">
        <v>213</v>
      </c>
      <c r="B124" s="3" t="s">
        <v>287</v>
      </c>
      <c r="C124" s="3" t="s">
        <v>2401</v>
      </c>
      <c r="D124" s="3"/>
      <c r="E124" s="3" t="s">
        <v>2411</v>
      </c>
      <c r="F124" s="4" t="s">
        <v>2412</v>
      </c>
      <c r="G124" s="5">
        <v>1617</v>
      </c>
      <c r="H124" s="5">
        <v>414</v>
      </c>
      <c r="I124" s="5">
        <v>34</v>
      </c>
      <c r="J124" s="5">
        <v>0</v>
      </c>
      <c r="K124" s="5">
        <v>1</v>
      </c>
      <c r="L124" s="5">
        <v>2</v>
      </c>
      <c r="M124" s="5">
        <v>0</v>
      </c>
      <c r="N124" s="5">
        <v>2</v>
      </c>
      <c r="O124" s="5">
        <v>11</v>
      </c>
      <c r="P124" s="5">
        <v>10</v>
      </c>
      <c r="Q124" s="5">
        <v>7</v>
      </c>
      <c r="R124" s="5">
        <v>1</v>
      </c>
      <c r="S124" s="5">
        <v>0</v>
      </c>
      <c r="T124" s="5">
        <v>0</v>
      </c>
      <c r="U124" s="5">
        <v>1</v>
      </c>
      <c r="V124" s="5">
        <v>0</v>
      </c>
      <c r="W124" s="5">
        <v>11</v>
      </c>
      <c r="X124" s="5">
        <v>3</v>
      </c>
      <c r="Y124" s="5">
        <v>60</v>
      </c>
      <c r="Z124" s="5">
        <v>0</v>
      </c>
      <c r="AA124" s="13">
        <f>SUM(M124:Z124)-Y124</f>
        <v>46</v>
      </c>
      <c r="AB124" s="14" t="b">
        <f>AND(H124&gt;30,I124&gt;0,K124&gt;0,L124&gt;0,AA124&gt;10)</f>
        <v>1</v>
      </c>
      <c r="AC124" s="15">
        <f>IF(AB124,1,0)</f>
        <v>1</v>
      </c>
    </row>
    <row r="125" spans="1:29" outlineLevel="5" x14ac:dyDescent="0.25">
      <c r="A125" s="3"/>
      <c r="B125" s="3"/>
      <c r="C125" s="25" t="s">
        <v>12122</v>
      </c>
      <c r="D125" s="3"/>
      <c r="E125" s="3"/>
      <c r="F125" s="4"/>
      <c r="G125" s="5">
        <f>SUBTOTAL(1,G73:G124)</f>
        <v>993.07500000000005</v>
      </c>
      <c r="H125" s="5">
        <f>SUBTOTAL(1,H73:H124)</f>
        <v>184.95</v>
      </c>
      <c r="I125" s="5">
        <f>SUBTOTAL(1,I73:I124)</f>
        <v>23.95</v>
      </c>
      <c r="J125" s="5">
        <f>SUBTOTAL(1,J73:J124)</f>
        <v>5.125</v>
      </c>
      <c r="K125" s="5">
        <f>SUBTOTAL(1,K73:K124)</f>
        <v>0.72499999999999998</v>
      </c>
      <c r="L125" s="5">
        <f>SUBTOTAL(1,L73:L124)</f>
        <v>0.9</v>
      </c>
      <c r="M125" s="5">
        <f>SUBTOTAL(1,M73:M124)</f>
        <v>0.8</v>
      </c>
      <c r="N125" s="5">
        <f>SUBTOTAL(1,N73:N124)</f>
        <v>1.05</v>
      </c>
      <c r="O125" s="5">
        <f>SUBTOTAL(1,O73:O124)</f>
        <v>1.075</v>
      </c>
      <c r="P125" s="5">
        <f>SUBTOTAL(1,P73:P124)</f>
        <v>8.35</v>
      </c>
      <c r="Q125" s="5">
        <f>SUBTOTAL(1,Q73:Q124)</f>
        <v>0.92500000000000004</v>
      </c>
      <c r="R125" s="5">
        <f>SUBTOTAL(1,R73:R124)</f>
        <v>0.77500000000000002</v>
      </c>
      <c r="S125" s="5">
        <f>SUBTOTAL(1,S73:S124)</f>
        <v>2.5000000000000001E-2</v>
      </c>
      <c r="T125" s="5">
        <f>SUBTOTAL(1,T73:T124)</f>
        <v>2.5000000000000001E-2</v>
      </c>
      <c r="U125" s="5">
        <f>SUBTOTAL(1,U73:U124)</f>
        <v>0.45</v>
      </c>
      <c r="V125" s="5">
        <f>SUBTOTAL(1,V73:V124)</f>
        <v>0.2</v>
      </c>
      <c r="W125" s="5">
        <f>SUBTOTAL(1,W73:W124)</f>
        <v>4.5999999999999996</v>
      </c>
      <c r="X125" s="5">
        <f>SUBTOTAL(1,X73:X124)</f>
        <v>0.9</v>
      </c>
      <c r="Y125" s="5">
        <f>SUBTOTAL(1,Y73:Y124)</f>
        <v>25.024999999999999</v>
      </c>
      <c r="Z125" s="5">
        <f>SUBTOTAL(1,Z73:Z124)</f>
        <v>0</v>
      </c>
      <c r="AA125" s="13">
        <f>SUBTOTAL(1,AA73:AA124)</f>
        <v>19.175000000000001</v>
      </c>
      <c r="AB125" s="14"/>
      <c r="AC125" s="15">
        <f>SUBTOTAL(1,AC73:AC124)</f>
        <v>0.57499999999999996</v>
      </c>
    </row>
    <row r="126" spans="1:29" outlineLevel="7" x14ac:dyDescent="0.25">
      <c r="A126" s="3" t="s">
        <v>213</v>
      </c>
      <c r="B126" s="3" t="s">
        <v>287</v>
      </c>
      <c r="C126" s="3" t="s">
        <v>2664</v>
      </c>
      <c r="D126" s="3" t="s">
        <v>2673</v>
      </c>
      <c r="E126" s="3" t="s">
        <v>2674</v>
      </c>
      <c r="F126" s="4" t="s">
        <v>2675</v>
      </c>
      <c r="G126" s="5">
        <v>387</v>
      </c>
      <c r="H126" s="5">
        <v>7</v>
      </c>
      <c r="I126" s="5">
        <v>48</v>
      </c>
      <c r="J126" s="5">
        <v>0</v>
      </c>
      <c r="K126" s="5">
        <v>4</v>
      </c>
      <c r="L126" s="5">
        <v>0</v>
      </c>
      <c r="M126" s="5">
        <v>1</v>
      </c>
      <c r="N126" s="5">
        <v>0</v>
      </c>
      <c r="O126" s="5">
        <v>0</v>
      </c>
      <c r="P126" s="5">
        <v>1</v>
      </c>
      <c r="Q126" s="5">
        <v>0</v>
      </c>
      <c r="R126" s="5">
        <v>4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13">
        <f>SUM(M126:Z126)-Y126</f>
        <v>6</v>
      </c>
      <c r="AB126" s="14" t="b">
        <f>AND(H126&gt;30,I126&gt;0,K126&gt;0,L126&gt;0,AA126&gt;10)</f>
        <v>0</v>
      </c>
      <c r="AC126" s="15">
        <f>IF(AB126,1,0)</f>
        <v>0</v>
      </c>
    </row>
    <row r="127" spans="1:29" outlineLevel="7" x14ac:dyDescent="0.25">
      <c r="A127" s="3" t="s">
        <v>213</v>
      </c>
      <c r="B127" s="3" t="s">
        <v>287</v>
      </c>
      <c r="C127" s="3" t="s">
        <v>2664</v>
      </c>
      <c r="D127" s="3" t="s">
        <v>2673</v>
      </c>
      <c r="E127" s="3" t="s">
        <v>2713</v>
      </c>
      <c r="F127" s="4" t="s">
        <v>2714</v>
      </c>
      <c r="G127" s="5">
        <v>351</v>
      </c>
      <c r="H127" s="5">
        <v>2</v>
      </c>
      <c r="I127" s="5">
        <v>86</v>
      </c>
      <c r="J127" s="5">
        <v>0</v>
      </c>
      <c r="K127" s="5">
        <v>3</v>
      </c>
      <c r="L127" s="5">
        <v>0</v>
      </c>
      <c r="M127" s="5">
        <v>1</v>
      </c>
      <c r="N127" s="5">
        <v>0</v>
      </c>
      <c r="O127" s="5">
        <v>0</v>
      </c>
      <c r="P127" s="5">
        <v>1</v>
      </c>
      <c r="Q127" s="5">
        <v>0</v>
      </c>
      <c r="R127" s="5">
        <v>3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13">
        <f>SUM(M127:Z127)-Y127</f>
        <v>5</v>
      </c>
      <c r="AB127" s="14" t="b">
        <f>AND(H127&gt;30,I127&gt;0,K127&gt;0,L127&gt;0,AA127&gt;10)</f>
        <v>0</v>
      </c>
      <c r="AC127" s="15">
        <f>IF(AB127,1,0)</f>
        <v>0</v>
      </c>
    </row>
    <row r="128" spans="1:29" outlineLevel="7" x14ac:dyDescent="0.25">
      <c r="A128" s="3" t="s">
        <v>213</v>
      </c>
      <c r="B128" s="3" t="s">
        <v>287</v>
      </c>
      <c r="C128" s="3" t="s">
        <v>2664</v>
      </c>
      <c r="D128" s="3" t="s">
        <v>2673</v>
      </c>
      <c r="E128" s="3" t="s">
        <v>2721</v>
      </c>
      <c r="F128" s="4" t="s">
        <v>2722</v>
      </c>
      <c r="G128" s="5">
        <v>692</v>
      </c>
      <c r="H128" s="5">
        <v>4</v>
      </c>
      <c r="I128" s="5">
        <v>13</v>
      </c>
      <c r="J128" s="5">
        <v>0</v>
      </c>
      <c r="K128" s="5">
        <v>0</v>
      </c>
      <c r="L128" s="5">
        <v>0</v>
      </c>
      <c r="M128" s="5">
        <v>1</v>
      </c>
      <c r="N128" s="5">
        <v>0</v>
      </c>
      <c r="O128" s="5">
        <v>0</v>
      </c>
      <c r="P128" s="5">
        <v>1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13">
        <f>SUM(M128:Z128)-Y128</f>
        <v>2</v>
      </c>
      <c r="AB128" s="14" t="b">
        <f>AND(H128&gt;30,I128&gt;0,K128&gt;0,L128&gt;0,AA128&gt;10)</f>
        <v>0</v>
      </c>
      <c r="AC128" s="15">
        <f>IF(AB128,1,0)</f>
        <v>0</v>
      </c>
    </row>
    <row r="129" spans="1:29" outlineLevel="6" x14ac:dyDescent="0.25">
      <c r="A129" s="3"/>
      <c r="B129" s="3"/>
      <c r="C129" s="3"/>
      <c r="D129" s="25" t="s">
        <v>12229</v>
      </c>
      <c r="E129" s="3"/>
      <c r="F129" s="4"/>
      <c r="G129" s="5">
        <f>SUBTOTAL(1,G126:G128)</f>
        <v>476.66666666666669</v>
      </c>
      <c r="H129" s="5">
        <f>SUBTOTAL(1,H126:H128)</f>
        <v>4.333333333333333</v>
      </c>
      <c r="I129" s="5">
        <f>SUBTOTAL(1,I126:I128)</f>
        <v>49</v>
      </c>
      <c r="J129" s="5">
        <f>SUBTOTAL(1,J126:J128)</f>
        <v>0</v>
      </c>
      <c r="K129" s="5">
        <f>SUBTOTAL(1,K126:K128)</f>
        <v>2.3333333333333335</v>
      </c>
      <c r="L129" s="5">
        <f>SUBTOTAL(1,L126:L128)</f>
        <v>0</v>
      </c>
      <c r="M129" s="5">
        <f>SUBTOTAL(1,M126:M128)</f>
        <v>1</v>
      </c>
      <c r="N129" s="5">
        <f>SUBTOTAL(1,N126:N128)</f>
        <v>0</v>
      </c>
      <c r="O129" s="5">
        <f>SUBTOTAL(1,O126:O128)</f>
        <v>0</v>
      </c>
      <c r="P129" s="5">
        <f>SUBTOTAL(1,P126:P128)</f>
        <v>1</v>
      </c>
      <c r="Q129" s="5">
        <f>SUBTOTAL(1,Q126:Q128)</f>
        <v>0</v>
      </c>
      <c r="R129" s="5">
        <f>SUBTOTAL(1,R126:R128)</f>
        <v>2.3333333333333335</v>
      </c>
      <c r="S129" s="5">
        <f>SUBTOTAL(1,S126:S128)</f>
        <v>0</v>
      </c>
      <c r="T129" s="5">
        <f>SUBTOTAL(1,T126:T128)</f>
        <v>0</v>
      </c>
      <c r="U129" s="5">
        <f>SUBTOTAL(1,U126:U128)</f>
        <v>0</v>
      </c>
      <c r="V129" s="5">
        <f>SUBTOTAL(1,V126:V128)</f>
        <v>0</v>
      </c>
      <c r="W129" s="5">
        <f>SUBTOTAL(1,W126:W128)</f>
        <v>0</v>
      </c>
      <c r="X129" s="5">
        <f>SUBTOTAL(1,X126:X128)</f>
        <v>0</v>
      </c>
      <c r="Y129" s="5">
        <f>SUBTOTAL(1,Y126:Y128)</f>
        <v>0</v>
      </c>
      <c r="Z129" s="5">
        <f>SUBTOTAL(1,Z126:Z128)</f>
        <v>0</v>
      </c>
      <c r="AA129" s="13">
        <f>SUBTOTAL(1,AA126:AA128)</f>
        <v>4.333333333333333</v>
      </c>
      <c r="AB129" s="14"/>
      <c r="AC129" s="15">
        <f>SUBTOTAL(1,AC126:AC128)</f>
        <v>0</v>
      </c>
    </row>
    <row r="130" spans="1:29" outlineLevel="7" x14ac:dyDescent="0.25">
      <c r="A130" s="3" t="s">
        <v>213</v>
      </c>
      <c r="B130" s="3" t="s">
        <v>287</v>
      </c>
      <c r="C130" s="3" t="s">
        <v>2664</v>
      </c>
      <c r="D130" s="3" t="s">
        <v>2758</v>
      </c>
      <c r="E130" s="3" t="s">
        <v>2759</v>
      </c>
      <c r="F130" s="4" t="s">
        <v>2760</v>
      </c>
      <c r="G130" s="5">
        <v>22</v>
      </c>
      <c r="H130" s="5">
        <v>3</v>
      </c>
      <c r="I130" s="5">
        <v>0</v>
      </c>
      <c r="J130" s="5">
        <v>0</v>
      </c>
      <c r="K130" s="5">
        <v>0</v>
      </c>
      <c r="L130" s="5">
        <v>0</v>
      </c>
      <c r="M130" s="5">
        <v>1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13">
        <f>SUM(M130:Z130)-Y130</f>
        <v>1</v>
      </c>
      <c r="AB130" s="14" t="b">
        <f>AND(H130&gt;30,I130&gt;0,K130&gt;0,L130&gt;0,AA130&gt;10)</f>
        <v>0</v>
      </c>
      <c r="AC130" s="15">
        <f>IF(AB130,1,0)</f>
        <v>0</v>
      </c>
    </row>
    <row r="131" spans="1:29" outlineLevel="7" x14ac:dyDescent="0.25">
      <c r="A131" s="3" t="s">
        <v>213</v>
      </c>
      <c r="B131" s="3" t="s">
        <v>287</v>
      </c>
      <c r="C131" s="3" t="s">
        <v>2664</v>
      </c>
      <c r="D131" s="3" t="s">
        <v>2758</v>
      </c>
      <c r="E131" s="3" t="s">
        <v>2763</v>
      </c>
      <c r="F131" s="4" t="s">
        <v>2764</v>
      </c>
      <c r="G131" s="5">
        <v>36</v>
      </c>
      <c r="H131" s="5">
        <v>20</v>
      </c>
      <c r="I131" s="5">
        <v>0</v>
      </c>
      <c r="J131" s="5">
        <v>0</v>
      </c>
      <c r="K131" s="5">
        <v>6</v>
      </c>
      <c r="L131" s="5">
        <v>0</v>
      </c>
      <c r="M131" s="5">
        <v>1</v>
      </c>
      <c r="N131" s="5">
        <v>0</v>
      </c>
      <c r="O131" s="5">
        <v>0</v>
      </c>
      <c r="P131" s="5">
        <v>0</v>
      </c>
      <c r="Q131" s="5">
        <v>0</v>
      </c>
      <c r="R131" s="5">
        <v>6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13">
        <f>SUM(M131:Z131)-Y131</f>
        <v>7</v>
      </c>
      <c r="AB131" s="14" t="b">
        <f>AND(H131&gt;30,I131&gt;0,K131&gt;0,L131&gt;0,AA131&gt;10)</f>
        <v>0</v>
      </c>
      <c r="AC131" s="15">
        <f>IF(AB131,1,0)</f>
        <v>0</v>
      </c>
    </row>
    <row r="132" spans="1:29" outlineLevel="7" x14ac:dyDescent="0.25">
      <c r="A132" s="3" t="s">
        <v>213</v>
      </c>
      <c r="B132" s="3" t="s">
        <v>287</v>
      </c>
      <c r="C132" s="3" t="s">
        <v>2664</v>
      </c>
      <c r="D132" s="3" t="s">
        <v>2758</v>
      </c>
      <c r="E132" s="3" t="s">
        <v>2761</v>
      </c>
      <c r="F132" s="4" t="s">
        <v>2762</v>
      </c>
      <c r="G132" s="5">
        <v>27</v>
      </c>
      <c r="H132" s="5">
        <v>8</v>
      </c>
      <c r="I132" s="5">
        <v>0</v>
      </c>
      <c r="J132" s="5">
        <v>0</v>
      </c>
      <c r="K132" s="5">
        <v>2</v>
      </c>
      <c r="L132" s="5">
        <v>0</v>
      </c>
      <c r="M132" s="5">
        <v>1</v>
      </c>
      <c r="N132" s="5">
        <v>0</v>
      </c>
      <c r="O132" s="5">
        <v>0</v>
      </c>
      <c r="P132" s="5">
        <v>0</v>
      </c>
      <c r="Q132" s="5">
        <v>0</v>
      </c>
      <c r="R132" s="5">
        <v>2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13">
        <f>SUM(M132:Z132)-Y132</f>
        <v>3</v>
      </c>
      <c r="AB132" s="14" t="b">
        <f>AND(H132&gt;30,I132&gt;0,K132&gt;0,L132&gt;0,AA132&gt;10)</f>
        <v>0</v>
      </c>
      <c r="AC132" s="15">
        <f>IF(AB132,1,0)</f>
        <v>0</v>
      </c>
    </row>
    <row r="133" spans="1:29" outlineLevel="6" x14ac:dyDescent="0.25">
      <c r="A133" s="3"/>
      <c r="B133" s="3"/>
      <c r="C133" s="3"/>
      <c r="D133" s="25" t="s">
        <v>12230</v>
      </c>
      <c r="E133" s="3"/>
      <c r="F133" s="4"/>
      <c r="G133" s="5">
        <f>SUBTOTAL(1,G130:G132)</f>
        <v>28.333333333333332</v>
      </c>
      <c r="H133" s="5">
        <f>SUBTOTAL(1,H130:H132)</f>
        <v>10.333333333333334</v>
      </c>
      <c r="I133" s="5">
        <f>SUBTOTAL(1,I130:I132)</f>
        <v>0</v>
      </c>
      <c r="J133" s="5">
        <f>SUBTOTAL(1,J130:J132)</f>
        <v>0</v>
      </c>
      <c r="K133" s="5">
        <f>SUBTOTAL(1,K130:K132)</f>
        <v>2.6666666666666665</v>
      </c>
      <c r="L133" s="5">
        <f>SUBTOTAL(1,L130:L132)</f>
        <v>0</v>
      </c>
      <c r="M133" s="5">
        <f>SUBTOTAL(1,M130:M132)</f>
        <v>1</v>
      </c>
      <c r="N133" s="5">
        <f>SUBTOTAL(1,N130:N132)</f>
        <v>0</v>
      </c>
      <c r="O133" s="5">
        <f>SUBTOTAL(1,O130:O132)</f>
        <v>0</v>
      </c>
      <c r="P133" s="5">
        <f>SUBTOTAL(1,P130:P132)</f>
        <v>0</v>
      </c>
      <c r="Q133" s="5">
        <f>SUBTOTAL(1,Q130:Q132)</f>
        <v>0</v>
      </c>
      <c r="R133" s="5">
        <f>SUBTOTAL(1,R130:R132)</f>
        <v>2.6666666666666665</v>
      </c>
      <c r="S133" s="5">
        <f>SUBTOTAL(1,S130:S132)</f>
        <v>0</v>
      </c>
      <c r="T133" s="5">
        <f>SUBTOTAL(1,T130:T132)</f>
        <v>0</v>
      </c>
      <c r="U133" s="5">
        <f>SUBTOTAL(1,U130:U132)</f>
        <v>0</v>
      </c>
      <c r="V133" s="5">
        <f>SUBTOTAL(1,V130:V132)</f>
        <v>0</v>
      </c>
      <c r="W133" s="5">
        <f>SUBTOTAL(1,W130:W132)</f>
        <v>0</v>
      </c>
      <c r="X133" s="5">
        <f>SUBTOTAL(1,X130:X132)</f>
        <v>0</v>
      </c>
      <c r="Y133" s="5">
        <f>SUBTOTAL(1,Y130:Y132)</f>
        <v>0</v>
      </c>
      <c r="Z133" s="5">
        <f>SUBTOTAL(1,Z130:Z132)</f>
        <v>0</v>
      </c>
      <c r="AA133" s="13">
        <f>SUBTOTAL(1,AA130:AA132)</f>
        <v>3.6666666666666665</v>
      </c>
      <c r="AB133" s="14"/>
      <c r="AC133" s="15">
        <f>SUBTOTAL(1,AC130:AC132)</f>
        <v>0</v>
      </c>
    </row>
    <row r="134" spans="1:29" outlineLevel="7" x14ac:dyDescent="0.25">
      <c r="A134" s="3" t="s">
        <v>213</v>
      </c>
      <c r="B134" s="3" t="s">
        <v>287</v>
      </c>
      <c r="C134" s="3" t="s">
        <v>2664</v>
      </c>
      <c r="D134" s="3" t="s">
        <v>2676</v>
      </c>
      <c r="E134" s="3" t="s">
        <v>2677</v>
      </c>
      <c r="F134" s="4" t="s">
        <v>2678</v>
      </c>
      <c r="G134" s="5">
        <v>518</v>
      </c>
      <c r="H134" s="5">
        <v>19</v>
      </c>
      <c r="I134" s="5">
        <v>104</v>
      </c>
      <c r="J134" s="5">
        <v>0</v>
      </c>
      <c r="K134" s="5">
        <v>7</v>
      </c>
      <c r="L134" s="5">
        <v>0</v>
      </c>
      <c r="M134" s="5">
        <v>1</v>
      </c>
      <c r="N134" s="5">
        <v>0</v>
      </c>
      <c r="O134" s="5">
        <v>0</v>
      </c>
      <c r="P134" s="5">
        <v>1</v>
      </c>
      <c r="Q134" s="5">
        <v>0</v>
      </c>
      <c r="R134" s="5">
        <v>7</v>
      </c>
      <c r="S134" s="5">
        <v>0</v>
      </c>
      <c r="T134" s="5">
        <v>0</v>
      </c>
      <c r="U134" s="5">
        <v>0</v>
      </c>
      <c r="V134" s="5">
        <v>2</v>
      </c>
      <c r="W134" s="5">
        <v>0</v>
      </c>
      <c r="X134" s="5">
        <v>0</v>
      </c>
      <c r="Y134" s="5">
        <v>0</v>
      </c>
      <c r="Z134" s="5">
        <v>0</v>
      </c>
      <c r="AA134" s="13">
        <f>SUM(M134:Z134)-Y134</f>
        <v>11</v>
      </c>
      <c r="AB134" s="14" t="b">
        <f>AND(H134&gt;30,I134&gt;0,K134&gt;0,L134&gt;0,AA134&gt;10)</f>
        <v>0</v>
      </c>
      <c r="AC134" s="15">
        <f>IF(AB134,1,0)</f>
        <v>0</v>
      </c>
    </row>
    <row r="135" spans="1:29" outlineLevel="7" x14ac:dyDescent="0.25">
      <c r="A135" s="3" t="s">
        <v>213</v>
      </c>
      <c r="B135" s="3" t="s">
        <v>287</v>
      </c>
      <c r="C135" s="3" t="s">
        <v>2664</v>
      </c>
      <c r="D135" s="3" t="s">
        <v>2676</v>
      </c>
      <c r="E135" s="3" t="s">
        <v>2708</v>
      </c>
      <c r="F135" s="4" t="s">
        <v>2709</v>
      </c>
      <c r="G135" s="5">
        <v>280</v>
      </c>
      <c r="H135" s="5">
        <v>4</v>
      </c>
      <c r="I135" s="5">
        <v>74</v>
      </c>
      <c r="J135" s="5">
        <v>0</v>
      </c>
      <c r="K135" s="5">
        <v>1</v>
      </c>
      <c r="L135" s="5">
        <v>0</v>
      </c>
      <c r="M135" s="5">
        <v>1</v>
      </c>
      <c r="N135" s="5">
        <v>0</v>
      </c>
      <c r="O135" s="5">
        <v>0</v>
      </c>
      <c r="P135" s="5">
        <v>1</v>
      </c>
      <c r="Q135" s="5">
        <v>0</v>
      </c>
      <c r="R135" s="5">
        <v>1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13">
        <f>SUM(M135:Z135)-Y135</f>
        <v>3</v>
      </c>
      <c r="AB135" s="14" t="b">
        <f>AND(H135&gt;30,I135&gt;0,K135&gt;0,L135&gt;0,AA135&gt;10)</f>
        <v>0</v>
      </c>
      <c r="AC135" s="15">
        <f>IF(AB135,1,0)</f>
        <v>0</v>
      </c>
    </row>
    <row r="136" spans="1:29" outlineLevel="7" x14ac:dyDescent="0.25">
      <c r="A136" s="3" t="s">
        <v>213</v>
      </c>
      <c r="B136" s="3" t="s">
        <v>287</v>
      </c>
      <c r="C136" s="3" t="s">
        <v>2664</v>
      </c>
      <c r="D136" s="3" t="s">
        <v>2676</v>
      </c>
      <c r="E136" s="3" t="s">
        <v>2727</v>
      </c>
      <c r="F136" s="4" t="s">
        <v>2728</v>
      </c>
      <c r="G136" s="5">
        <v>79</v>
      </c>
      <c r="H136" s="5">
        <v>1</v>
      </c>
      <c r="I136" s="5">
        <v>8</v>
      </c>
      <c r="J136" s="5">
        <v>0</v>
      </c>
      <c r="K136" s="5">
        <v>0</v>
      </c>
      <c r="L136" s="5">
        <v>0</v>
      </c>
      <c r="M136" s="5">
        <v>1</v>
      </c>
      <c r="N136" s="5">
        <v>0</v>
      </c>
      <c r="O136" s="5">
        <v>0</v>
      </c>
      <c r="P136" s="5">
        <v>2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13">
        <f>SUM(M136:Z136)-Y136</f>
        <v>3</v>
      </c>
      <c r="AB136" s="14" t="b">
        <f>AND(H136&gt;30,I136&gt;0,K136&gt;0,L136&gt;0,AA136&gt;10)</f>
        <v>0</v>
      </c>
      <c r="AC136" s="15">
        <f>IF(AB136,1,0)</f>
        <v>0</v>
      </c>
    </row>
    <row r="137" spans="1:29" outlineLevel="7" x14ac:dyDescent="0.25">
      <c r="A137" s="3" t="s">
        <v>213</v>
      </c>
      <c r="B137" s="3" t="s">
        <v>287</v>
      </c>
      <c r="C137" s="3" t="s">
        <v>2664</v>
      </c>
      <c r="D137" s="3" t="s">
        <v>2676</v>
      </c>
      <c r="E137" s="3" t="s">
        <v>2706</v>
      </c>
      <c r="F137" s="4" t="s">
        <v>2707</v>
      </c>
      <c r="G137" s="5">
        <v>205</v>
      </c>
      <c r="H137" s="5">
        <v>1</v>
      </c>
      <c r="I137" s="5">
        <v>11</v>
      </c>
      <c r="J137" s="5">
        <v>0</v>
      </c>
      <c r="K137" s="5">
        <v>1</v>
      </c>
      <c r="L137" s="5">
        <v>0</v>
      </c>
      <c r="M137" s="5">
        <v>1</v>
      </c>
      <c r="N137" s="5">
        <v>0</v>
      </c>
      <c r="O137" s="5">
        <v>0</v>
      </c>
      <c r="P137" s="5">
        <v>1</v>
      </c>
      <c r="Q137" s="5">
        <v>0</v>
      </c>
      <c r="R137" s="5">
        <v>1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13">
        <f>SUM(M137:Z137)-Y137</f>
        <v>3</v>
      </c>
      <c r="AB137" s="14" t="b">
        <f>AND(H137&gt;30,I137&gt;0,K137&gt;0,L137&gt;0,AA137&gt;10)</f>
        <v>0</v>
      </c>
      <c r="AC137" s="15">
        <f>IF(AB137,1,0)</f>
        <v>0</v>
      </c>
    </row>
    <row r="138" spans="1:29" outlineLevel="7" x14ac:dyDescent="0.25">
      <c r="A138" s="3" t="s">
        <v>213</v>
      </c>
      <c r="B138" s="3" t="s">
        <v>287</v>
      </c>
      <c r="C138" s="3" t="s">
        <v>2664</v>
      </c>
      <c r="D138" s="3" t="s">
        <v>2676</v>
      </c>
      <c r="E138" s="3" t="s">
        <v>2704</v>
      </c>
      <c r="F138" s="4" t="s">
        <v>2705</v>
      </c>
      <c r="G138" s="5">
        <v>1545</v>
      </c>
      <c r="H138" s="5">
        <v>71</v>
      </c>
      <c r="I138" s="5">
        <v>168</v>
      </c>
      <c r="J138" s="5">
        <v>0</v>
      </c>
      <c r="K138" s="5">
        <v>27</v>
      </c>
      <c r="L138" s="5">
        <v>1</v>
      </c>
      <c r="M138" s="5">
        <v>1</v>
      </c>
      <c r="N138" s="5">
        <v>0</v>
      </c>
      <c r="O138" s="5">
        <v>0</v>
      </c>
      <c r="P138" s="5">
        <v>6</v>
      </c>
      <c r="Q138" s="5">
        <v>0</v>
      </c>
      <c r="R138" s="5">
        <v>27</v>
      </c>
      <c r="S138" s="5">
        <v>0</v>
      </c>
      <c r="T138" s="5">
        <v>0</v>
      </c>
      <c r="U138" s="5">
        <v>0</v>
      </c>
      <c r="V138" s="5">
        <v>0</v>
      </c>
      <c r="W138" s="5">
        <v>1</v>
      </c>
      <c r="X138" s="5">
        <v>0</v>
      </c>
      <c r="Y138" s="5">
        <v>0</v>
      </c>
      <c r="Z138" s="5">
        <v>0</v>
      </c>
      <c r="AA138" s="13">
        <f>SUM(M138:Z138)-Y138</f>
        <v>35</v>
      </c>
      <c r="AB138" s="14" t="b">
        <f>AND(H138&gt;30,I138&gt;0,K138&gt;0,L138&gt;0,AA138&gt;10)</f>
        <v>1</v>
      </c>
      <c r="AC138" s="15">
        <f>IF(AB138,1,0)</f>
        <v>1</v>
      </c>
    </row>
    <row r="139" spans="1:29" outlineLevel="6" x14ac:dyDescent="0.25">
      <c r="A139" s="3"/>
      <c r="B139" s="3"/>
      <c r="C139" s="3"/>
      <c r="D139" s="25" t="s">
        <v>12231</v>
      </c>
      <c r="E139" s="3"/>
      <c r="F139" s="4"/>
      <c r="G139" s="5">
        <f>SUBTOTAL(1,G134:G138)</f>
        <v>525.4</v>
      </c>
      <c r="H139" s="5">
        <f>SUBTOTAL(1,H134:H138)</f>
        <v>19.2</v>
      </c>
      <c r="I139" s="5">
        <f>SUBTOTAL(1,I134:I138)</f>
        <v>73</v>
      </c>
      <c r="J139" s="5">
        <f>SUBTOTAL(1,J134:J138)</f>
        <v>0</v>
      </c>
      <c r="K139" s="5">
        <f>SUBTOTAL(1,K134:K138)</f>
        <v>7.2</v>
      </c>
      <c r="L139" s="5">
        <f>SUBTOTAL(1,L134:L138)</f>
        <v>0.2</v>
      </c>
      <c r="M139" s="5">
        <f>SUBTOTAL(1,M134:M138)</f>
        <v>1</v>
      </c>
      <c r="N139" s="5">
        <f>SUBTOTAL(1,N134:N138)</f>
        <v>0</v>
      </c>
      <c r="O139" s="5">
        <f>SUBTOTAL(1,O134:O138)</f>
        <v>0</v>
      </c>
      <c r="P139" s="5">
        <f>SUBTOTAL(1,P134:P138)</f>
        <v>2.2000000000000002</v>
      </c>
      <c r="Q139" s="5">
        <f>SUBTOTAL(1,Q134:Q138)</f>
        <v>0</v>
      </c>
      <c r="R139" s="5">
        <f>SUBTOTAL(1,R134:R138)</f>
        <v>7.2</v>
      </c>
      <c r="S139" s="5">
        <f>SUBTOTAL(1,S134:S138)</f>
        <v>0</v>
      </c>
      <c r="T139" s="5">
        <f>SUBTOTAL(1,T134:T138)</f>
        <v>0</v>
      </c>
      <c r="U139" s="5">
        <f>SUBTOTAL(1,U134:U138)</f>
        <v>0</v>
      </c>
      <c r="V139" s="5">
        <f>SUBTOTAL(1,V134:V138)</f>
        <v>0.4</v>
      </c>
      <c r="W139" s="5">
        <f>SUBTOTAL(1,W134:W138)</f>
        <v>0.2</v>
      </c>
      <c r="X139" s="5">
        <f>SUBTOTAL(1,X134:X138)</f>
        <v>0</v>
      </c>
      <c r="Y139" s="5">
        <f>SUBTOTAL(1,Y134:Y138)</f>
        <v>0</v>
      </c>
      <c r="Z139" s="5">
        <f>SUBTOTAL(1,Z134:Z138)</f>
        <v>0</v>
      </c>
      <c r="AA139" s="13">
        <f>SUBTOTAL(1,AA134:AA138)</f>
        <v>11</v>
      </c>
      <c r="AB139" s="14"/>
      <c r="AC139" s="15">
        <f>SUBTOTAL(1,AC134:AC138)</f>
        <v>0.2</v>
      </c>
    </row>
    <row r="140" spans="1:29" outlineLevel="7" x14ac:dyDescent="0.25">
      <c r="A140" s="3" t="s">
        <v>213</v>
      </c>
      <c r="B140" s="3" t="s">
        <v>287</v>
      </c>
      <c r="C140" s="3" t="s">
        <v>2664</v>
      </c>
      <c r="D140" s="3" t="s">
        <v>2743</v>
      </c>
      <c r="E140" s="3" t="s">
        <v>2756</v>
      </c>
      <c r="F140" s="4" t="s">
        <v>2757</v>
      </c>
      <c r="G140" s="5">
        <v>25</v>
      </c>
      <c r="H140" s="5">
        <v>3</v>
      </c>
      <c r="I140" s="5">
        <v>0</v>
      </c>
      <c r="J140" s="5">
        <v>0</v>
      </c>
      <c r="K140" s="5">
        <v>0</v>
      </c>
      <c r="L140" s="5">
        <v>0</v>
      </c>
      <c r="M140" s="5">
        <v>1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13">
        <f>SUM(M140:Z140)-Y140</f>
        <v>1</v>
      </c>
      <c r="AB140" s="14" t="b">
        <f>AND(H140&gt;30,I140&gt;0,K140&gt;0,L140&gt;0,AA140&gt;10)</f>
        <v>0</v>
      </c>
      <c r="AC140" s="15">
        <f>IF(AB140,1,0)</f>
        <v>0</v>
      </c>
    </row>
    <row r="141" spans="1:29" outlineLevel="7" x14ac:dyDescent="0.25">
      <c r="A141" s="3" t="s">
        <v>213</v>
      </c>
      <c r="B141" s="3" t="s">
        <v>287</v>
      </c>
      <c r="C141" s="3" t="s">
        <v>2664</v>
      </c>
      <c r="D141" s="3" t="s">
        <v>2743</v>
      </c>
      <c r="E141" s="3" t="s">
        <v>2744</v>
      </c>
      <c r="F141" s="4" t="s">
        <v>2745</v>
      </c>
      <c r="G141" s="5">
        <v>52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1</v>
      </c>
      <c r="N141" s="5">
        <v>0</v>
      </c>
      <c r="O141" s="5">
        <v>0</v>
      </c>
      <c r="P141" s="5">
        <v>1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13">
        <f>SUM(M141:Z141)-Y141</f>
        <v>2</v>
      </c>
      <c r="AB141" s="14" t="b">
        <f>AND(H141&gt;30,I141&gt;0,K141&gt;0,L141&gt;0,AA141&gt;10)</f>
        <v>0</v>
      </c>
      <c r="AC141" s="15">
        <f>IF(AB141,1,0)</f>
        <v>0</v>
      </c>
    </row>
    <row r="142" spans="1:29" outlineLevel="7" x14ac:dyDescent="0.25">
      <c r="A142" s="3" t="s">
        <v>213</v>
      </c>
      <c r="B142" s="3" t="s">
        <v>287</v>
      </c>
      <c r="C142" s="3" t="s">
        <v>2664</v>
      </c>
      <c r="D142" s="3" t="s">
        <v>2743</v>
      </c>
      <c r="E142" s="3" t="s">
        <v>2750</v>
      </c>
      <c r="F142" s="4" t="s">
        <v>2751</v>
      </c>
      <c r="G142" s="5">
        <v>45</v>
      </c>
      <c r="H142" s="5">
        <v>21</v>
      </c>
      <c r="I142" s="5">
        <v>0</v>
      </c>
      <c r="J142" s="5">
        <v>0</v>
      </c>
      <c r="K142" s="5">
        <v>2</v>
      </c>
      <c r="L142" s="5">
        <v>0</v>
      </c>
      <c r="M142" s="5">
        <v>1</v>
      </c>
      <c r="N142" s="5">
        <v>0</v>
      </c>
      <c r="O142" s="5">
        <v>0</v>
      </c>
      <c r="P142" s="5">
        <v>0</v>
      </c>
      <c r="Q142" s="5">
        <v>0</v>
      </c>
      <c r="R142" s="5">
        <v>2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13">
        <f>SUM(M142:Z142)-Y142</f>
        <v>3</v>
      </c>
      <c r="AB142" s="14" t="b">
        <f>AND(H142&gt;30,I142&gt;0,K142&gt;0,L142&gt;0,AA142&gt;10)</f>
        <v>0</v>
      </c>
      <c r="AC142" s="15">
        <f>IF(AB142,1,0)</f>
        <v>0</v>
      </c>
    </row>
    <row r="143" spans="1:29" outlineLevel="7" x14ac:dyDescent="0.25">
      <c r="A143" s="3" t="s">
        <v>213</v>
      </c>
      <c r="B143" s="3" t="s">
        <v>287</v>
      </c>
      <c r="C143" s="3" t="s">
        <v>2664</v>
      </c>
      <c r="D143" s="3" t="s">
        <v>2743</v>
      </c>
      <c r="E143" s="3" t="s">
        <v>2752</v>
      </c>
      <c r="F143" s="4" t="s">
        <v>2753</v>
      </c>
      <c r="G143" s="5">
        <v>52</v>
      </c>
      <c r="H143" s="5">
        <v>5</v>
      </c>
      <c r="I143" s="5">
        <v>0</v>
      </c>
      <c r="J143" s="5">
        <v>0</v>
      </c>
      <c r="K143" s="5">
        <v>2</v>
      </c>
      <c r="L143" s="5">
        <v>1</v>
      </c>
      <c r="M143" s="5">
        <v>1</v>
      </c>
      <c r="N143" s="5">
        <v>0</v>
      </c>
      <c r="O143" s="5">
        <v>0</v>
      </c>
      <c r="P143" s="5">
        <v>2</v>
      </c>
      <c r="Q143" s="5">
        <v>0</v>
      </c>
      <c r="R143" s="5">
        <v>2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13">
        <f>SUM(M143:Z143)-Y143</f>
        <v>5</v>
      </c>
      <c r="AB143" s="14" t="b">
        <f>AND(H143&gt;30,I143&gt;0,K143&gt;0,L143&gt;0,AA143&gt;10)</f>
        <v>0</v>
      </c>
      <c r="AC143" s="15">
        <f>IF(AB143,1,0)</f>
        <v>0</v>
      </c>
    </row>
    <row r="144" spans="1:29" outlineLevel="7" x14ac:dyDescent="0.25">
      <c r="A144" s="3" t="s">
        <v>213</v>
      </c>
      <c r="B144" s="3" t="s">
        <v>287</v>
      </c>
      <c r="C144" s="3" t="s">
        <v>2664</v>
      </c>
      <c r="D144" s="3" t="s">
        <v>2743</v>
      </c>
      <c r="E144" s="3" t="s">
        <v>2746</v>
      </c>
      <c r="F144" s="4" t="s">
        <v>2747</v>
      </c>
      <c r="G144" s="5">
        <v>18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1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13">
        <f>SUM(M144:Z144)-Y144</f>
        <v>1</v>
      </c>
      <c r="AB144" s="14" t="b">
        <f>AND(H144&gt;30,I144&gt;0,K144&gt;0,L144&gt;0,AA144&gt;10)</f>
        <v>0</v>
      </c>
      <c r="AC144" s="15">
        <f>IF(AB144,1,0)</f>
        <v>0</v>
      </c>
    </row>
    <row r="145" spans="1:29" outlineLevel="7" x14ac:dyDescent="0.25">
      <c r="A145" s="3" t="s">
        <v>213</v>
      </c>
      <c r="B145" s="3" t="s">
        <v>287</v>
      </c>
      <c r="C145" s="3" t="s">
        <v>2664</v>
      </c>
      <c r="D145" s="3" t="s">
        <v>2743</v>
      </c>
      <c r="E145" s="3" t="s">
        <v>2748</v>
      </c>
      <c r="F145" s="4" t="s">
        <v>2749</v>
      </c>
      <c r="G145" s="5">
        <v>21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1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13">
        <f>SUM(M145:Z145)-Y145</f>
        <v>1</v>
      </c>
      <c r="AB145" s="14" t="b">
        <f>AND(H145&gt;30,I145&gt;0,K145&gt;0,L145&gt;0,AA145&gt;10)</f>
        <v>0</v>
      </c>
      <c r="AC145" s="15">
        <f>IF(AB145,1,0)</f>
        <v>0</v>
      </c>
    </row>
    <row r="146" spans="1:29" outlineLevel="7" x14ac:dyDescent="0.25">
      <c r="A146" s="3" t="s">
        <v>213</v>
      </c>
      <c r="B146" s="3" t="s">
        <v>287</v>
      </c>
      <c r="C146" s="3" t="s">
        <v>2664</v>
      </c>
      <c r="D146" s="3" t="s">
        <v>2743</v>
      </c>
      <c r="E146" s="3" t="s">
        <v>2754</v>
      </c>
      <c r="F146" s="4" t="s">
        <v>2755</v>
      </c>
      <c r="G146" s="5">
        <v>16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1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13">
        <f>SUM(M146:Z146)-Y146</f>
        <v>1</v>
      </c>
      <c r="AB146" s="14" t="b">
        <f>AND(H146&gt;30,I146&gt;0,K146&gt;0,L146&gt;0,AA146&gt;10)</f>
        <v>0</v>
      </c>
      <c r="AC146" s="15">
        <f>IF(AB146,1,0)</f>
        <v>0</v>
      </c>
    </row>
    <row r="147" spans="1:29" outlineLevel="6" x14ac:dyDescent="0.25">
      <c r="A147" s="3"/>
      <c r="B147" s="3"/>
      <c r="C147" s="3"/>
      <c r="D147" s="25" t="s">
        <v>12232</v>
      </c>
      <c r="E147" s="3"/>
      <c r="F147" s="4"/>
      <c r="G147" s="5">
        <f>SUBTOTAL(1,G140:G146)</f>
        <v>32.714285714285715</v>
      </c>
      <c r="H147" s="5">
        <f>SUBTOTAL(1,H140:H146)</f>
        <v>4.2857142857142856</v>
      </c>
      <c r="I147" s="5">
        <f>SUBTOTAL(1,I140:I146)</f>
        <v>0</v>
      </c>
      <c r="J147" s="5">
        <f>SUBTOTAL(1,J140:J146)</f>
        <v>0</v>
      </c>
      <c r="K147" s="5">
        <f>SUBTOTAL(1,K140:K146)</f>
        <v>0.5714285714285714</v>
      </c>
      <c r="L147" s="5">
        <f>SUBTOTAL(1,L140:L146)</f>
        <v>0.14285714285714285</v>
      </c>
      <c r="M147" s="5">
        <f>SUBTOTAL(1,M140:M146)</f>
        <v>1</v>
      </c>
      <c r="N147" s="5">
        <f>SUBTOTAL(1,N140:N146)</f>
        <v>0</v>
      </c>
      <c r="O147" s="5">
        <f>SUBTOTAL(1,O140:O146)</f>
        <v>0</v>
      </c>
      <c r="P147" s="5">
        <f>SUBTOTAL(1,P140:P146)</f>
        <v>0.42857142857142855</v>
      </c>
      <c r="Q147" s="5">
        <f>SUBTOTAL(1,Q140:Q146)</f>
        <v>0</v>
      </c>
      <c r="R147" s="5">
        <f>SUBTOTAL(1,R140:R146)</f>
        <v>0.5714285714285714</v>
      </c>
      <c r="S147" s="5">
        <f>SUBTOTAL(1,S140:S146)</f>
        <v>0</v>
      </c>
      <c r="T147" s="5">
        <f>SUBTOTAL(1,T140:T146)</f>
        <v>0</v>
      </c>
      <c r="U147" s="5">
        <f>SUBTOTAL(1,U140:U146)</f>
        <v>0</v>
      </c>
      <c r="V147" s="5">
        <f>SUBTOTAL(1,V140:V146)</f>
        <v>0</v>
      </c>
      <c r="W147" s="5">
        <f>SUBTOTAL(1,W140:W146)</f>
        <v>0</v>
      </c>
      <c r="X147" s="5">
        <f>SUBTOTAL(1,X140:X146)</f>
        <v>0</v>
      </c>
      <c r="Y147" s="5">
        <f>SUBTOTAL(1,Y140:Y146)</f>
        <v>0</v>
      </c>
      <c r="Z147" s="5">
        <f>SUBTOTAL(1,Z140:Z146)</f>
        <v>0</v>
      </c>
      <c r="AA147" s="13">
        <f>SUBTOTAL(1,AA140:AA146)</f>
        <v>2</v>
      </c>
      <c r="AB147" s="14"/>
      <c r="AC147" s="15">
        <f>SUBTOTAL(1,AC140:AC146)</f>
        <v>0</v>
      </c>
    </row>
    <row r="148" spans="1:29" outlineLevel="7" x14ac:dyDescent="0.25">
      <c r="A148" s="3" t="s">
        <v>213</v>
      </c>
      <c r="B148" s="3" t="s">
        <v>287</v>
      </c>
      <c r="C148" s="3" t="s">
        <v>2664</v>
      </c>
      <c r="D148" s="3" t="s">
        <v>2670</v>
      </c>
      <c r="E148" s="3" t="s">
        <v>2671</v>
      </c>
      <c r="F148" s="4" t="s">
        <v>2672</v>
      </c>
      <c r="G148" s="5">
        <v>1492</v>
      </c>
      <c r="H148" s="5">
        <v>6</v>
      </c>
      <c r="I148" s="5">
        <v>25</v>
      </c>
      <c r="J148" s="5">
        <v>4</v>
      </c>
      <c r="K148" s="5">
        <v>1</v>
      </c>
      <c r="L148" s="5">
        <v>0</v>
      </c>
      <c r="M148" s="5">
        <v>1</v>
      </c>
      <c r="N148" s="5">
        <v>0</v>
      </c>
      <c r="O148" s="5">
        <v>0</v>
      </c>
      <c r="P148" s="5">
        <v>2</v>
      </c>
      <c r="Q148" s="5">
        <v>0</v>
      </c>
      <c r="R148" s="5">
        <v>1</v>
      </c>
      <c r="S148" s="5">
        <v>0</v>
      </c>
      <c r="T148" s="5">
        <v>0</v>
      </c>
      <c r="U148" s="5">
        <v>1</v>
      </c>
      <c r="V148" s="5">
        <v>0</v>
      </c>
      <c r="W148" s="5">
        <v>4</v>
      </c>
      <c r="X148" s="5">
        <v>0</v>
      </c>
      <c r="Y148" s="5">
        <v>0</v>
      </c>
      <c r="Z148" s="5">
        <v>0</v>
      </c>
      <c r="AA148" s="13">
        <f>SUM(M148:Z148)-Y148</f>
        <v>9</v>
      </c>
      <c r="AB148" s="14" t="b">
        <f>AND(H148&gt;30,I148&gt;0,K148&gt;0,L148&gt;0,AA148&gt;10)</f>
        <v>0</v>
      </c>
      <c r="AC148" s="15">
        <f>IF(AB148,1,0)</f>
        <v>0</v>
      </c>
    </row>
    <row r="149" spans="1:29" outlineLevel="7" x14ac:dyDescent="0.25">
      <c r="A149" s="3" t="s">
        <v>213</v>
      </c>
      <c r="B149" s="3" t="s">
        <v>287</v>
      </c>
      <c r="C149" s="3" t="s">
        <v>2664</v>
      </c>
      <c r="D149" s="3" t="s">
        <v>2670</v>
      </c>
      <c r="E149" s="3" t="s">
        <v>2682</v>
      </c>
      <c r="F149" s="4" t="s">
        <v>2683</v>
      </c>
      <c r="G149" s="5">
        <v>393</v>
      </c>
      <c r="H149" s="5">
        <v>3</v>
      </c>
      <c r="I149" s="5">
        <v>18</v>
      </c>
      <c r="J149" s="5">
        <v>1</v>
      </c>
      <c r="K149" s="5">
        <v>1</v>
      </c>
      <c r="L149" s="5">
        <v>1</v>
      </c>
      <c r="M149" s="5">
        <v>1</v>
      </c>
      <c r="N149" s="5">
        <v>0</v>
      </c>
      <c r="O149" s="5">
        <v>1</v>
      </c>
      <c r="P149" s="5">
        <v>2</v>
      </c>
      <c r="Q149" s="5">
        <v>0</v>
      </c>
      <c r="R149" s="5">
        <v>2</v>
      </c>
      <c r="S149" s="5">
        <v>0</v>
      </c>
      <c r="T149" s="5">
        <v>0</v>
      </c>
      <c r="U149" s="5">
        <v>1</v>
      </c>
      <c r="V149" s="5">
        <v>0</v>
      </c>
      <c r="W149" s="5">
        <v>1</v>
      </c>
      <c r="X149" s="5">
        <v>0</v>
      </c>
      <c r="Y149" s="5">
        <v>0</v>
      </c>
      <c r="Z149" s="5">
        <v>0</v>
      </c>
      <c r="AA149" s="13">
        <f>SUM(M149:Z149)-Y149</f>
        <v>8</v>
      </c>
      <c r="AB149" s="14" t="b">
        <f>AND(H149&gt;30,I149&gt;0,K149&gt;0,L149&gt;0,AA149&gt;10)</f>
        <v>0</v>
      </c>
      <c r="AC149" s="15">
        <f>IF(AB149,1,0)</f>
        <v>0</v>
      </c>
    </row>
    <row r="150" spans="1:29" outlineLevel="7" x14ac:dyDescent="0.25">
      <c r="A150" s="3" t="s">
        <v>213</v>
      </c>
      <c r="B150" s="3" t="s">
        <v>287</v>
      </c>
      <c r="C150" s="3" t="s">
        <v>2664</v>
      </c>
      <c r="D150" s="3" t="s">
        <v>2670</v>
      </c>
      <c r="E150" s="3" t="s">
        <v>2702</v>
      </c>
      <c r="F150" s="4" t="s">
        <v>2703</v>
      </c>
      <c r="G150" s="5">
        <v>139</v>
      </c>
      <c r="H150" s="5">
        <v>0</v>
      </c>
      <c r="I150" s="5">
        <v>9</v>
      </c>
      <c r="J150" s="5">
        <v>0</v>
      </c>
      <c r="K150" s="5">
        <v>0</v>
      </c>
      <c r="L150" s="5">
        <v>1</v>
      </c>
      <c r="M150" s="5">
        <v>1</v>
      </c>
      <c r="N150" s="5">
        <v>0</v>
      </c>
      <c r="O150" s="5">
        <v>0</v>
      </c>
      <c r="P150" s="5">
        <v>2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13">
        <f>SUM(M150:Z150)-Y150</f>
        <v>3</v>
      </c>
      <c r="AB150" s="14" t="b">
        <f>AND(H150&gt;30,I150&gt;0,K150&gt;0,L150&gt;0,AA150&gt;10)</f>
        <v>0</v>
      </c>
      <c r="AC150" s="15">
        <f>IF(AB150,1,0)</f>
        <v>0</v>
      </c>
    </row>
    <row r="151" spans="1:29" outlineLevel="7" x14ac:dyDescent="0.25">
      <c r="A151" s="3" t="s">
        <v>213</v>
      </c>
      <c r="B151" s="3" t="s">
        <v>287</v>
      </c>
      <c r="C151" s="3" t="s">
        <v>2664</v>
      </c>
      <c r="D151" s="3" t="s">
        <v>2670</v>
      </c>
      <c r="E151" s="3" t="s">
        <v>2780</v>
      </c>
      <c r="F151" s="4" t="s">
        <v>2781</v>
      </c>
      <c r="G151" s="5">
        <v>291</v>
      </c>
      <c r="H151" s="5">
        <v>55</v>
      </c>
      <c r="I151" s="5">
        <v>24</v>
      </c>
      <c r="J151" s="5">
        <v>0</v>
      </c>
      <c r="K151" s="5">
        <v>1</v>
      </c>
      <c r="L151" s="5">
        <v>0</v>
      </c>
      <c r="M151" s="5">
        <v>1</v>
      </c>
      <c r="N151" s="5">
        <v>0</v>
      </c>
      <c r="O151" s="5">
        <v>0</v>
      </c>
      <c r="P151" s="5">
        <v>0</v>
      </c>
      <c r="Q151" s="5">
        <v>0</v>
      </c>
      <c r="R151" s="5">
        <v>3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13">
        <f>SUM(M151:Z151)-Y151</f>
        <v>4</v>
      </c>
      <c r="AB151" s="14" t="b">
        <f>AND(H151&gt;30,I151&gt;0,K151&gt;0,L151&gt;0,AA151&gt;10)</f>
        <v>0</v>
      </c>
      <c r="AC151" s="15">
        <f>IF(AB151,1,0)</f>
        <v>0</v>
      </c>
    </row>
    <row r="152" spans="1:29" outlineLevel="7" x14ac:dyDescent="0.25">
      <c r="A152" s="3" t="s">
        <v>213</v>
      </c>
      <c r="B152" s="3" t="s">
        <v>287</v>
      </c>
      <c r="C152" s="3" t="s">
        <v>2664</v>
      </c>
      <c r="D152" s="3" t="s">
        <v>2670</v>
      </c>
      <c r="E152" s="3" t="s">
        <v>2778</v>
      </c>
      <c r="F152" s="4" t="s">
        <v>2779</v>
      </c>
      <c r="G152" s="5">
        <v>131</v>
      </c>
      <c r="H152" s="5">
        <v>20</v>
      </c>
      <c r="I152" s="5">
        <v>39</v>
      </c>
      <c r="J152" s="5">
        <v>0</v>
      </c>
      <c r="K152" s="5">
        <v>1</v>
      </c>
      <c r="L152" s="5">
        <v>0</v>
      </c>
      <c r="M152" s="5">
        <v>1</v>
      </c>
      <c r="N152" s="5">
        <v>0</v>
      </c>
      <c r="O152" s="5">
        <v>0</v>
      </c>
      <c r="P152" s="5">
        <v>0</v>
      </c>
      <c r="Q152" s="5">
        <v>0</v>
      </c>
      <c r="R152" s="5">
        <v>1</v>
      </c>
      <c r="S152" s="5">
        <v>0</v>
      </c>
      <c r="T152" s="5">
        <v>0</v>
      </c>
      <c r="U152" s="5">
        <v>1</v>
      </c>
      <c r="V152" s="5">
        <v>0</v>
      </c>
      <c r="W152" s="5">
        <v>1</v>
      </c>
      <c r="X152" s="5">
        <v>0</v>
      </c>
      <c r="Y152" s="5">
        <v>0</v>
      </c>
      <c r="Z152" s="5">
        <v>0</v>
      </c>
      <c r="AA152" s="13">
        <f>SUM(M152:Z152)-Y152</f>
        <v>4</v>
      </c>
      <c r="AB152" s="14" t="b">
        <f>AND(H152&gt;30,I152&gt;0,K152&gt;0,L152&gt;0,AA152&gt;10)</f>
        <v>0</v>
      </c>
      <c r="AC152" s="15">
        <f>IF(AB152,1,0)</f>
        <v>0</v>
      </c>
    </row>
    <row r="153" spans="1:29" outlineLevel="7" x14ac:dyDescent="0.25">
      <c r="A153" s="3" t="s">
        <v>213</v>
      </c>
      <c r="B153" s="3" t="s">
        <v>287</v>
      </c>
      <c r="C153" s="3" t="s">
        <v>2664</v>
      </c>
      <c r="D153" s="3" t="s">
        <v>2670</v>
      </c>
      <c r="E153" s="3" t="s">
        <v>2784</v>
      </c>
      <c r="F153" s="4" t="s">
        <v>2785</v>
      </c>
      <c r="G153" s="5">
        <v>45</v>
      </c>
      <c r="H153" s="5">
        <v>28</v>
      </c>
      <c r="I153" s="5">
        <v>3</v>
      </c>
      <c r="J153" s="5">
        <v>0</v>
      </c>
      <c r="K153" s="5">
        <v>1</v>
      </c>
      <c r="L153" s="5">
        <v>0</v>
      </c>
      <c r="M153" s="5">
        <v>1</v>
      </c>
      <c r="N153" s="5">
        <v>0</v>
      </c>
      <c r="O153" s="5">
        <v>1</v>
      </c>
      <c r="P153" s="5">
        <v>0</v>
      </c>
      <c r="Q153" s="5">
        <v>0</v>
      </c>
      <c r="R153" s="5">
        <v>1</v>
      </c>
      <c r="S153" s="5">
        <v>0</v>
      </c>
      <c r="T153" s="5">
        <v>0</v>
      </c>
      <c r="U153" s="5">
        <v>0</v>
      </c>
      <c r="V153" s="5">
        <v>0</v>
      </c>
      <c r="W153" s="5">
        <v>1</v>
      </c>
      <c r="X153" s="5">
        <v>0</v>
      </c>
      <c r="Y153" s="5">
        <v>0</v>
      </c>
      <c r="Z153" s="5">
        <v>0</v>
      </c>
      <c r="AA153" s="13">
        <f>SUM(M153:Z153)-Y153</f>
        <v>4</v>
      </c>
      <c r="AB153" s="14" t="b">
        <f>AND(H153&gt;30,I153&gt;0,K153&gt;0,L153&gt;0,AA153&gt;10)</f>
        <v>0</v>
      </c>
      <c r="AC153" s="15">
        <f>IF(AB153,1,0)</f>
        <v>0</v>
      </c>
    </row>
    <row r="154" spans="1:29" outlineLevel="7" x14ac:dyDescent="0.25">
      <c r="A154" s="3" t="s">
        <v>213</v>
      </c>
      <c r="B154" s="3" t="s">
        <v>287</v>
      </c>
      <c r="C154" s="3" t="s">
        <v>2664</v>
      </c>
      <c r="D154" s="3" t="s">
        <v>2670</v>
      </c>
      <c r="E154" s="3" t="s">
        <v>2782</v>
      </c>
      <c r="F154" s="4" t="s">
        <v>2783</v>
      </c>
      <c r="G154" s="5">
        <v>57</v>
      </c>
      <c r="H154" s="5">
        <v>3</v>
      </c>
      <c r="I154" s="5">
        <v>11</v>
      </c>
      <c r="J154" s="5">
        <v>0</v>
      </c>
      <c r="K154" s="5">
        <v>1</v>
      </c>
      <c r="L154" s="5">
        <v>0</v>
      </c>
      <c r="M154" s="5">
        <v>1</v>
      </c>
      <c r="N154" s="5">
        <v>0</v>
      </c>
      <c r="O154" s="5">
        <v>0</v>
      </c>
      <c r="P154" s="5">
        <v>0</v>
      </c>
      <c r="Q154" s="5">
        <v>0</v>
      </c>
      <c r="R154" s="5">
        <v>1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13">
        <f>SUM(M154:Z154)-Y154</f>
        <v>2</v>
      </c>
      <c r="AB154" s="14" t="b">
        <f>AND(H154&gt;30,I154&gt;0,K154&gt;0,L154&gt;0,AA154&gt;10)</f>
        <v>0</v>
      </c>
      <c r="AC154" s="15">
        <f>IF(AB154,1,0)</f>
        <v>0</v>
      </c>
    </row>
    <row r="155" spans="1:29" outlineLevel="7" x14ac:dyDescent="0.25">
      <c r="A155" s="3" t="s">
        <v>213</v>
      </c>
      <c r="B155" s="3" t="s">
        <v>287</v>
      </c>
      <c r="C155" s="3" t="s">
        <v>2664</v>
      </c>
      <c r="D155" s="3" t="s">
        <v>2670</v>
      </c>
      <c r="E155" s="3" t="s">
        <v>2719</v>
      </c>
      <c r="F155" s="4" t="s">
        <v>2720</v>
      </c>
      <c r="G155" s="5">
        <v>139</v>
      </c>
      <c r="H155" s="5">
        <v>2</v>
      </c>
      <c r="I155" s="5">
        <v>9</v>
      </c>
      <c r="J155" s="5">
        <v>0</v>
      </c>
      <c r="K155" s="5">
        <v>0</v>
      </c>
      <c r="L155" s="5">
        <v>0</v>
      </c>
      <c r="M155" s="5">
        <v>1</v>
      </c>
      <c r="N155" s="5">
        <v>0</v>
      </c>
      <c r="O155" s="5">
        <v>0</v>
      </c>
      <c r="P155" s="5">
        <v>1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13">
        <f>SUM(M155:Z155)-Y155</f>
        <v>2</v>
      </c>
      <c r="AB155" s="14" t="b">
        <f>AND(H155&gt;30,I155&gt;0,K155&gt;0,L155&gt;0,AA155&gt;10)</f>
        <v>0</v>
      </c>
      <c r="AC155" s="15">
        <f>IF(AB155,1,0)</f>
        <v>0</v>
      </c>
    </row>
    <row r="156" spans="1:29" outlineLevel="7" x14ac:dyDescent="0.25">
      <c r="A156" s="3" t="s">
        <v>213</v>
      </c>
      <c r="B156" s="3" t="s">
        <v>287</v>
      </c>
      <c r="C156" s="3" t="s">
        <v>2664</v>
      </c>
      <c r="D156" s="3" t="s">
        <v>2670</v>
      </c>
      <c r="E156" s="3" t="s">
        <v>2776</v>
      </c>
      <c r="F156" s="4" t="s">
        <v>2777</v>
      </c>
      <c r="G156" s="5">
        <v>68</v>
      </c>
      <c r="H156" s="5">
        <v>5</v>
      </c>
      <c r="I156" s="5">
        <v>9</v>
      </c>
      <c r="J156" s="5">
        <v>0</v>
      </c>
      <c r="K156" s="5">
        <v>1</v>
      </c>
      <c r="L156" s="5">
        <v>0</v>
      </c>
      <c r="M156" s="5">
        <v>1</v>
      </c>
      <c r="N156" s="5">
        <v>0</v>
      </c>
      <c r="O156" s="5">
        <v>1</v>
      </c>
      <c r="P156" s="5">
        <v>0</v>
      </c>
      <c r="Q156" s="5">
        <v>0</v>
      </c>
      <c r="R156" s="5">
        <v>1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13">
        <f>SUM(M156:Z156)-Y156</f>
        <v>3</v>
      </c>
      <c r="AB156" s="14" t="b">
        <f>AND(H156&gt;30,I156&gt;0,K156&gt;0,L156&gt;0,AA156&gt;10)</f>
        <v>0</v>
      </c>
      <c r="AC156" s="15">
        <f>IF(AB156,1,0)</f>
        <v>0</v>
      </c>
    </row>
    <row r="157" spans="1:29" outlineLevel="7" x14ac:dyDescent="0.25">
      <c r="A157" s="3" t="s">
        <v>213</v>
      </c>
      <c r="B157" s="3" t="s">
        <v>287</v>
      </c>
      <c r="C157" s="3" t="s">
        <v>2664</v>
      </c>
      <c r="D157" s="3" t="s">
        <v>2670</v>
      </c>
      <c r="E157" s="3" t="s">
        <v>2729</v>
      </c>
      <c r="F157" s="4" t="s">
        <v>2730</v>
      </c>
      <c r="G157" s="5">
        <v>180</v>
      </c>
      <c r="H157" s="5">
        <v>3</v>
      </c>
      <c r="I157" s="5">
        <v>70</v>
      </c>
      <c r="J157" s="5">
        <v>0</v>
      </c>
      <c r="K157" s="5">
        <v>0</v>
      </c>
      <c r="L157" s="5">
        <v>0</v>
      </c>
      <c r="M157" s="5">
        <v>1</v>
      </c>
      <c r="N157" s="5">
        <v>0</v>
      </c>
      <c r="O157" s="5">
        <v>0</v>
      </c>
      <c r="P157" s="5">
        <v>1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13">
        <f>SUM(M157:Z157)-Y157</f>
        <v>2</v>
      </c>
      <c r="AB157" s="14" t="b">
        <f>AND(H157&gt;30,I157&gt;0,K157&gt;0,L157&gt;0,AA157&gt;10)</f>
        <v>0</v>
      </c>
      <c r="AC157" s="15">
        <f>IF(AB157,1,0)</f>
        <v>0</v>
      </c>
    </row>
    <row r="158" spans="1:29" outlineLevel="6" x14ac:dyDescent="0.25">
      <c r="A158" s="3"/>
      <c r="B158" s="3"/>
      <c r="C158" s="3"/>
      <c r="D158" s="25" t="s">
        <v>12233</v>
      </c>
      <c r="E158" s="3"/>
      <c r="F158" s="4"/>
      <c r="G158" s="5">
        <f>SUBTOTAL(1,G148:G157)</f>
        <v>293.5</v>
      </c>
      <c r="H158" s="5">
        <f>SUBTOTAL(1,H148:H157)</f>
        <v>12.5</v>
      </c>
      <c r="I158" s="5">
        <f>SUBTOTAL(1,I148:I157)</f>
        <v>21.7</v>
      </c>
      <c r="J158" s="5">
        <f>SUBTOTAL(1,J148:J157)</f>
        <v>0.5</v>
      </c>
      <c r="K158" s="5">
        <f>SUBTOTAL(1,K148:K157)</f>
        <v>0.7</v>
      </c>
      <c r="L158" s="5">
        <f>SUBTOTAL(1,L148:L157)</f>
        <v>0.2</v>
      </c>
      <c r="M158" s="5">
        <f>SUBTOTAL(1,M148:M157)</f>
        <v>1</v>
      </c>
      <c r="N158" s="5">
        <f>SUBTOTAL(1,N148:N157)</f>
        <v>0</v>
      </c>
      <c r="O158" s="5">
        <f>SUBTOTAL(1,O148:O157)</f>
        <v>0.3</v>
      </c>
      <c r="P158" s="5">
        <f>SUBTOTAL(1,P148:P157)</f>
        <v>0.8</v>
      </c>
      <c r="Q158" s="5">
        <f>SUBTOTAL(1,Q148:Q157)</f>
        <v>0</v>
      </c>
      <c r="R158" s="5">
        <f>SUBTOTAL(1,R148:R157)</f>
        <v>1</v>
      </c>
      <c r="S158" s="5">
        <f>SUBTOTAL(1,S148:S157)</f>
        <v>0</v>
      </c>
      <c r="T158" s="5">
        <f>SUBTOTAL(1,T148:T157)</f>
        <v>0</v>
      </c>
      <c r="U158" s="5">
        <f>SUBTOTAL(1,U148:U157)</f>
        <v>0.3</v>
      </c>
      <c r="V158" s="5">
        <f>SUBTOTAL(1,V148:V157)</f>
        <v>0</v>
      </c>
      <c r="W158" s="5">
        <f>SUBTOTAL(1,W148:W157)</f>
        <v>0.7</v>
      </c>
      <c r="X158" s="5">
        <f>SUBTOTAL(1,X148:X157)</f>
        <v>0</v>
      </c>
      <c r="Y158" s="5">
        <f>SUBTOTAL(1,Y148:Y157)</f>
        <v>0</v>
      </c>
      <c r="Z158" s="5">
        <f>SUBTOTAL(1,Z148:Z157)</f>
        <v>0</v>
      </c>
      <c r="AA158" s="13">
        <f>SUBTOTAL(1,AA148:AA157)</f>
        <v>4.0999999999999996</v>
      </c>
      <c r="AB158" s="14"/>
      <c r="AC158" s="15">
        <f>SUBTOTAL(1,AC148:AC157)</f>
        <v>0</v>
      </c>
    </row>
    <row r="159" spans="1:29" outlineLevel="7" x14ac:dyDescent="0.25">
      <c r="A159" s="3" t="s">
        <v>213</v>
      </c>
      <c r="B159" s="3" t="s">
        <v>287</v>
      </c>
      <c r="C159" s="3" t="s">
        <v>2664</v>
      </c>
      <c r="D159" s="3" t="s">
        <v>2665</v>
      </c>
      <c r="E159" s="3" t="s">
        <v>2695</v>
      </c>
      <c r="F159" s="4" t="s">
        <v>2696</v>
      </c>
      <c r="G159" s="5">
        <v>110</v>
      </c>
      <c r="H159" s="5">
        <v>2</v>
      </c>
      <c r="I159" s="5">
        <v>16</v>
      </c>
      <c r="J159" s="5">
        <v>0</v>
      </c>
      <c r="K159" s="5">
        <v>0</v>
      </c>
      <c r="L159" s="5">
        <v>0</v>
      </c>
      <c r="M159" s="5">
        <v>1</v>
      </c>
      <c r="N159" s="5">
        <v>0</v>
      </c>
      <c r="O159" s="5">
        <v>0</v>
      </c>
      <c r="P159" s="5">
        <v>1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13">
        <f>SUM(M159:Z159)-Y159</f>
        <v>2</v>
      </c>
      <c r="AB159" s="14" t="b">
        <f>AND(H159&gt;30,I159&gt;0,K159&gt;0,L159&gt;0,AA159&gt;10)</f>
        <v>0</v>
      </c>
      <c r="AC159" s="15">
        <f>IF(AB159,1,0)</f>
        <v>0</v>
      </c>
    </row>
    <row r="160" spans="1:29" outlineLevel="7" x14ac:dyDescent="0.25">
      <c r="A160" s="3" t="s">
        <v>213</v>
      </c>
      <c r="B160" s="3" t="s">
        <v>287</v>
      </c>
      <c r="C160" s="3" t="s">
        <v>2664</v>
      </c>
      <c r="D160" s="3" t="s">
        <v>2665</v>
      </c>
      <c r="E160" s="3" t="s">
        <v>2666</v>
      </c>
      <c r="F160" s="4" t="s">
        <v>2667</v>
      </c>
      <c r="G160" s="5">
        <v>1420</v>
      </c>
      <c r="H160" s="5">
        <v>27</v>
      </c>
      <c r="I160" s="5">
        <v>79</v>
      </c>
      <c r="J160" s="5">
        <v>1</v>
      </c>
      <c r="K160" s="5">
        <v>8</v>
      </c>
      <c r="L160" s="5">
        <v>0</v>
      </c>
      <c r="M160" s="5">
        <v>1</v>
      </c>
      <c r="N160" s="5">
        <v>2</v>
      </c>
      <c r="O160" s="5">
        <v>0</v>
      </c>
      <c r="P160" s="5">
        <v>1</v>
      </c>
      <c r="Q160" s="5">
        <v>0</v>
      </c>
      <c r="R160" s="5">
        <v>8</v>
      </c>
      <c r="S160" s="5">
        <v>0</v>
      </c>
      <c r="T160" s="5">
        <v>0</v>
      </c>
      <c r="U160" s="5">
        <v>0</v>
      </c>
      <c r="V160" s="5">
        <v>0</v>
      </c>
      <c r="W160" s="5">
        <v>3</v>
      </c>
      <c r="X160" s="5">
        <v>0</v>
      </c>
      <c r="Y160" s="5">
        <v>0</v>
      </c>
      <c r="Z160" s="5">
        <v>0</v>
      </c>
      <c r="AA160" s="13">
        <f>SUM(M160:Z160)-Y160</f>
        <v>15</v>
      </c>
      <c r="AB160" s="14" t="b">
        <f>AND(H160&gt;30,I160&gt;0,K160&gt;0,L160&gt;0,AA160&gt;10)</f>
        <v>0</v>
      </c>
      <c r="AC160" s="15">
        <f>IF(AB160,1,0)</f>
        <v>0</v>
      </c>
    </row>
    <row r="161" spans="1:29" outlineLevel="6" x14ac:dyDescent="0.25">
      <c r="A161" s="3"/>
      <c r="B161" s="3"/>
      <c r="C161" s="3"/>
      <c r="D161" s="25" t="s">
        <v>12234</v>
      </c>
      <c r="E161" s="3"/>
      <c r="F161" s="4"/>
      <c r="G161" s="5">
        <f>SUBTOTAL(1,G159:G160)</f>
        <v>765</v>
      </c>
      <c r="H161" s="5">
        <f>SUBTOTAL(1,H159:H160)</f>
        <v>14.5</v>
      </c>
      <c r="I161" s="5">
        <f>SUBTOTAL(1,I159:I160)</f>
        <v>47.5</v>
      </c>
      <c r="J161" s="5">
        <f>SUBTOTAL(1,J159:J160)</f>
        <v>0.5</v>
      </c>
      <c r="K161" s="5">
        <f>SUBTOTAL(1,K159:K160)</f>
        <v>4</v>
      </c>
      <c r="L161" s="5">
        <f>SUBTOTAL(1,L159:L160)</f>
        <v>0</v>
      </c>
      <c r="M161" s="5">
        <f>SUBTOTAL(1,M159:M160)</f>
        <v>1</v>
      </c>
      <c r="N161" s="5">
        <f>SUBTOTAL(1,N159:N160)</f>
        <v>1</v>
      </c>
      <c r="O161" s="5">
        <f>SUBTOTAL(1,O159:O160)</f>
        <v>0</v>
      </c>
      <c r="P161" s="5">
        <f>SUBTOTAL(1,P159:P160)</f>
        <v>1</v>
      </c>
      <c r="Q161" s="5">
        <f>SUBTOTAL(1,Q159:Q160)</f>
        <v>0</v>
      </c>
      <c r="R161" s="5">
        <f>SUBTOTAL(1,R159:R160)</f>
        <v>4</v>
      </c>
      <c r="S161" s="5">
        <f>SUBTOTAL(1,S159:S160)</f>
        <v>0</v>
      </c>
      <c r="T161" s="5">
        <f>SUBTOTAL(1,T159:T160)</f>
        <v>0</v>
      </c>
      <c r="U161" s="5">
        <f>SUBTOTAL(1,U159:U160)</f>
        <v>0</v>
      </c>
      <c r="V161" s="5">
        <f>SUBTOTAL(1,V159:V160)</f>
        <v>0</v>
      </c>
      <c r="W161" s="5">
        <f>SUBTOTAL(1,W159:W160)</f>
        <v>1.5</v>
      </c>
      <c r="X161" s="5">
        <f>SUBTOTAL(1,X159:X160)</f>
        <v>0</v>
      </c>
      <c r="Y161" s="5">
        <f>SUBTOTAL(1,Y159:Y160)</f>
        <v>0</v>
      </c>
      <c r="Z161" s="5">
        <f>SUBTOTAL(1,Z159:Z160)</f>
        <v>0</v>
      </c>
      <c r="AA161" s="13">
        <f>SUBTOTAL(1,AA159:AA160)</f>
        <v>8.5</v>
      </c>
      <c r="AB161" s="14"/>
      <c r="AC161" s="15">
        <f>SUBTOTAL(1,AC159:AC160)</f>
        <v>0</v>
      </c>
    </row>
    <row r="162" spans="1:29" outlineLevel="7" x14ac:dyDescent="0.25">
      <c r="A162" s="3" t="s">
        <v>213</v>
      </c>
      <c r="B162" s="3" t="s">
        <v>287</v>
      </c>
      <c r="C162" s="3" t="s">
        <v>2664</v>
      </c>
      <c r="D162" s="3" t="s">
        <v>2697</v>
      </c>
      <c r="E162" s="3" t="s">
        <v>2723</v>
      </c>
      <c r="F162" s="4" t="s">
        <v>2724</v>
      </c>
      <c r="G162" s="5">
        <v>186</v>
      </c>
      <c r="H162" s="5">
        <v>1</v>
      </c>
      <c r="I162" s="5">
        <v>47</v>
      </c>
      <c r="J162" s="5">
        <v>0</v>
      </c>
      <c r="K162" s="5">
        <v>0</v>
      </c>
      <c r="L162" s="5">
        <v>0</v>
      </c>
      <c r="M162" s="5">
        <v>1</v>
      </c>
      <c r="N162" s="5">
        <v>0</v>
      </c>
      <c r="O162" s="5">
        <v>0</v>
      </c>
      <c r="P162" s="5">
        <v>1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13">
        <f>SUM(M162:Z162)-Y162</f>
        <v>2</v>
      </c>
      <c r="AB162" s="14" t="b">
        <f>AND(H162&gt;30,I162&gt;0,K162&gt;0,L162&gt;0,AA162&gt;10)</f>
        <v>0</v>
      </c>
      <c r="AC162" s="15">
        <f>IF(AB162,1,0)</f>
        <v>0</v>
      </c>
    </row>
    <row r="163" spans="1:29" outlineLevel="7" x14ac:dyDescent="0.25">
      <c r="A163" s="3" t="s">
        <v>213</v>
      </c>
      <c r="B163" s="3" t="s">
        <v>287</v>
      </c>
      <c r="C163" s="3" t="s">
        <v>2664</v>
      </c>
      <c r="D163" s="3" t="s">
        <v>2697</v>
      </c>
      <c r="E163" s="3" t="s">
        <v>2698</v>
      </c>
      <c r="F163" s="4" t="s">
        <v>2699</v>
      </c>
      <c r="G163" s="5">
        <v>193</v>
      </c>
      <c r="H163" s="5">
        <v>1</v>
      </c>
      <c r="I163" s="5">
        <v>45</v>
      </c>
      <c r="J163" s="5">
        <v>0</v>
      </c>
      <c r="K163" s="5">
        <v>0</v>
      </c>
      <c r="L163" s="5">
        <v>0</v>
      </c>
      <c r="M163" s="5">
        <v>1</v>
      </c>
      <c r="N163" s="5">
        <v>0</v>
      </c>
      <c r="O163" s="5">
        <v>0</v>
      </c>
      <c r="P163" s="5">
        <v>1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13">
        <f>SUM(M163:Z163)-Y163</f>
        <v>2</v>
      </c>
      <c r="AB163" s="14" t="b">
        <f>AND(H163&gt;30,I163&gt;0,K163&gt;0,L163&gt;0,AA163&gt;10)</f>
        <v>0</v>
      </c>
      <c r="AC163" s="15">
        <f>IF(AB163,1,0)</f>
        <v>0</v>
      </c>
    </row>
    <row r="164" spans="1:29" outlineLevel="7" x14ac:dyDescent="0.25">
      <c r="A164" s="3" t="s">
        <v>213</v>
      </c>
      <c r="B164" s="3" t="s">
        <v>287</v>
      </c>
      <c r="C164" s="3" t="s">
        <v>2664</v>
      </c>
      <c r="D164" s="3" t="s">
        <v>2697</v>
      </c>
      <c r="E164" s="3" t="s">
        <v>2725</v>
      </c>
      <c r="F164" s="4" t="s">
        <v>2726</v>
      </c>
      <c r="G164" s="5">
        <v>300</v>
      </c>
      <c r="H164" s="5">
        <v>3</v>
      </c>
      <c r="I164" s="5">
        <v>103</v>
      </c>
      <c r="J164" s="5">
        <v>0</v>
      </c>
      <c r="K164" s="5">
        <v>0</v>
      </c>
      <c r="L164" s="5">
        <v>0</v>
      </c>
      <c r="M164" s="5">
        <v>1</v>
      </c>
      <c r="N164" s="5">
        <v>0</v>
      </c>
      <c r="O164" s="5">
        <v>0</v>
      </c>
      <c r="P164" s="5">
        <v>1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13">
        <f>SUM(M164:Z164)-Y164</f>
        <v>2</v>
      </c>
      <c r="AB164" s="14" t="b">
        <f>AND(H164&gt;30,I164&gt;0,K164&gt;0,L164&gt;0,AA164&gt;10)</f>
        <v>0</v>
      </c>
      <c r="AC164" s="15">
        <f>IF(AB164,1,0)</f>
        <v>0</v>
      </c>
    </row>
    <row r="165" spans="1:29" outlineLevel="6" x14ac:dyDescent="0.25">
      <c r="A165" s="3"/>
      <c r="B165" s="3"/>
      <c r="C165" s="3"/>
      <c r="D165" s="25" t="s">
        <v>12235</v>
      </c>
      <c r="E165" s="3"/>
      <c r="F165" s="4"/>
      <c r="G165" s="5">
        <f>SUBTOTAL(1,G162:G164)</f>
        <v>226.33333333333334</v>
      </c>
      <c r="H165" s="5">
        <f>SUBTOTAL(1,H162:H164)</f>
        <v>1.6666666666666667</v>
      </c>
      <c r="I165" s="5">
        <f>SUBTOTAL(1,I162:I164)</f>
        <v>65</v>
      </c>
      <c r="J165" s="5">
        <f>SUBTOTAL(1,J162:J164)</f>
        <v>0</v>
      </c>
      <c r="K165" s="5">
        <f>SUBTOTAL(1,K162:K164)</f>
        <v>0</v>
      </c>
      <c r="L165" s="5">
        <f>SUBTOTAL(1,L162:L164)</f>
        <v>0</v>
      </c>
      <c r="M165" s="5">
        <f>SUBTOTAL(1,M162:M164)</f>
        <v>1</v>
      </c>
      <c r="N165" s="5">
        <f>SUBTOTAL(1,N162:N164)</f>
        <v>0</v>
      </c>
      <c r="O165" s="5">
        <f>SUBTOTAL(1,O162:O164)</f>
        <v>0</v>
      </c>
      <c r="P165" s="5">
        <f>SUBTOTAL(1,P162:P164)</f>
        <v>1</v>
      </c>
      <c r="Q165" s="5">
        <f>SUBTOTAL(1,Q162:Q164)</f>
        <v>0</v>
      </c>
      <c r="R165" s="5">
        <f>SUBTOTAL(1,R162:R164)</f>
        <v>0</v>
      </c>
      <c r="S165" s="5">
        <f>SUBTOTAL(1,S162:S164)</f>
        <v>0</v>
      </c>
      <c r="T165" s="5">
        <f>SUBTOTAL(1,T162:T164)</f>
        <v>0</v>
      </c>
      <c r="U165" s="5">
        <f>SUBTOTAL(1,U162:U164)</f>
        <v>0</v>
      </c>
      <c r="V165" s="5">
        <f>SUBTOTAL(1,V162:V164)</f>
        <v>0</v>
      </c>
      <c r="W165" s="5">
        <f>SUBTOTAL(1,W162:W164)</f>
        <v>0</v>
      </c>
      <c r="X165" s="5">
        <f>SUBTOTAL(1,X162:X164)</f>
        <v>0</v>
      </c>
      <c r="Y165" s="5">
        <f>SUBTOTAL(1,Y162:Y164)</f>
        <v>0</v>
      </c>
      <c r="Z165" s="5">
        <f>SUBTOTAL(1,Z162:Z164)</f>
        <v>0</v>
      </c>
      <c r="AA165" s="13">
        <f>SUBTOTAL(1,AA162:AA164)</f>
        <v>2</v>
      </c>
      <c r="AB165" s="14"/>
      <c r="AC165" s="15">
        <f>SUBTOTAL(1,AC162:AC164)</f>
        <v>0</v>
      </c>
    </row>
    <row r="166" spans="1:29" outlineLevel="7" x14ac:dyDescent="0.25">
      <c r="A166" s="3" t="s">
        <v>213</v>
      </c>
      <c r="B166" s="3" t="s">
        <v>287</v>
      </c>
      <c r="C166" s="3" t="s">
        <v>2664</v>
      </c>
      <c r="D166" s="3" t="s">
        <v>2710</v>
      </c>
      <c r="E166" s="3" t="s">
        <v>2711</v>
      </c>
      <c r="F166" s="4" t="s">
        <v>2712</v>
      </c>
      <c r="G166" s="5">
        <v>124</v>
      </c>
      <c r="H166" s="5">
        <v>0</v>
      </c>
      <c r="I166" s="5">
        <v>17</v>
      </c>
      <c r="J166" s="5">
        <v>0</v>
      </c>
      <c r="K166" s="5">
        <v>2</v>
      </c>
      <c r="L166" s="5">
        <v>0</v>
      </c>
      <c r="M166" s="5">
        <v>1</v>
      </c>
      <c r="N166" s="5">
        <v>0</v>
      </c>
      <c r="O166" s="5">
        <v>0</v>
      </c>
      <c r="P166" s="5">
        <v>1</v>
      </c>
      <c r="Q166" s="5">
        <v>0</v>
      </c>
      <c r="R166" s="5">
        <v>2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13">
        <f>SUM(M166:Z166)-Y166</f>
        <v>4</v>
      </c>
      <c r="AB166" s="14" t="b">
        <f>AND(H166&gt;30,I166&gt;0,K166&gt;0,L166&gt;0,AA166&gt;10)</f>
        <v>0</v>
      </c>
      <c r="AC166" s="15">
        <f>IF(AB166,1,0)</f>
        <v>0</v>
      </c>
    </row>
    <row r="167" spans="1:29" outlineLevel="6" x14ac:dyDescent="0.25">
      <c r="A167" s="3"/>
      <c r="B167" s="3"/>
      <c r="C167" s="3"/>
      <c r="D167" s="25" t="s">
        <v>12236</v>
      </c>
      <c r="E167" s="3"/>
      <c r="F167" s="4"/>
      <c r="G167" s="5">
        <f>SUBTOTAL(1,G166:G166)</f>
        <v>124</v>
      </c>
      <c r="H167" s="5">
        <f>SUBTOTAL(1,H166:H166)</f>
        <v>0</v>
      </c>
      <c r="I167" s="5">
        <f>SUBTOTAL(1,I166:I166)</f>
        <v>17</v>
      </c>
      <c r="J167" s="5">
        <f>SUBTOTAL(1,J166:J166)</f>
        <v>0</v>
      </c>
      <c r="K167" s="5">
        <f>SUBTOTAL(1,K166:K166)</f>
        <v>2</v>
      </c>
      <c r="L167" s="5">
        <f>SUBTOTAL(1,L166:L166)</f>
        <v>0</v>
      </c>
      <c r="M167" s="5">
        <f>SUBTOTAL(1,M166:M166)</f>
        <v>1</v>
      </c>
      <c r="N167" s="5">
        <f>SUBTOTAL(1,N166:N166)</f>
        <v>0</v>
      </c>
      <c r="O167" s="5">
        <f>SUBTOTAL(1,O166:O166)</f>
        <v>0</v>
      </c>
      <c r="P167" s="5">
        <f>SUBTOTAL(1,P166:P166)</f>
        <v>1</v>
      </c>
      <c r="Q167" s="5">
        <f>SUBTOTAL(1,Q166:Q166)</f>
        <v>0</v>
      </c>
      <c r="R167" s="5">
        <f>SUBTOTAL(1,R166:R166)</f>
        <v>2</v>
      </c>
      <c r="S167" s="5">
        <f>SUBTOTAL(1,S166:S166)</f>
        <v>0</v>
      </c>
      <c r="T167" s="5">
        <f>SUBTOTAL(1,T166:T166)</f>
        <v>0</v>
      </c>
      <c r="U167" s="5">
        <f>SUBTOTAL(1,U166:U166)</f>
        <v>0</v>
      </c>
      <c r="V167" s="5">
        <f>SUBTOTAL(1,V166:V166)</f>
        <v>0</v>
      </c>
      <c r="W167" s="5">
        <f>SUBTOTAL(1,W166:W166)</f>
        <v>0</v>
      </c>
      <c r="X167" s="5">
        <f>SUBTOTAL(1,X166:X166)</f>
        <v>0</v>
      </c>
      <c r="Y167" s="5">
        <f>SUBTOTAL(1,Y166:Y166)</f>
        <v>0</v>
      </c>
      <c r="Z167" s="5">
        <f>SUBTOTAL(1,Z166:Z166)</f>
        <v>0</v>
      </c>
      <c r="AA167" s="13">
        <f>SUBTOTAL(1,AA166:AA166)</f>
        <v>4</v>
      </c>
      <c r="AB167" s="14"/>
      <c r="AC167" s="15">
        <f>SUBTOTAL(1,AC166:AC166)</f>
        <v>0</v>
      </c>
    </row>
    <row r="168" spans="1:29" outlineLevel="7" x14ac:dyDescent="0.25">
      <c r="A168" s="3" t="s">
        <v>213</v>
      </c>
      <c r="B168" s="3" t="s">
        <v>287</v>
      </c>
      <c r="C168" s="3" t="s">
        <v>2664</v>
      </c>
      <c r="D168" s="3" t="s">
        <v>2765</v>
      </c>
      <c r="E168" s="3" t="s">
        <v>2768</v>
      </c>
      <c r="F168" s="4" t="s">
        <v>2769</v>
      </c>
      <c r="G168" s="5">
        <v>127</v>
      </c>
      <c r="H168" s="5">
        <v>19</v>
      </c>
      <c r="I168" s="5">
        <v>9</v>
      </c>
      <c r="J168" s="5">
        <v>0</v>
      </c>
      <c r="K168" s="5">
        <v>2</v>
      </c>
      <c r="L168" s="5">
        <v>0</v>
      </c>
      <c r="M168" s="5">
        <v>1</v>
      </c>
      <c r="N168" s="5">
        <v>0</v>
      </c>
      <c r="O168" s="5">
        <v>0</v>
      </c>
      <c r="P168" s="5">
        <v>0</v>
      </c>
      <c r="Q168" s="5">
        <v>0</v>
      </c>
      <c r="R168" s="5">
        <v>2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13">
        <f>SUM(M168:Z168)-Y168</f>
        <v>3</v>
      </c>
      <c r="AB168" s="14" t="b">
        <f>AND(H168&gt;30,I168&gt;0,K168&gt;0,L168&gt;0,AA168&gt;10)</f>
        <v>0</v>
      </c>
      <c r="AC168" s="15">
        <f>IF(AB168,1,0)</f>
        <v>0</v>
      </c>
    </row>
    <row r="169" spans="1:29" outlineLevel="7" x14ac:dyDescent="0.25">
      <c r="A169" s="3" t="s">
        <v>213</v>
      </c>
      <c r="B169" s="3" t="s">
        <v>287</v>
      </c>
      <c r="C169" s="3" t="s">
        <v>2664</v>
      </c>
      <c r="D169" s="3" t="s">
        <v>2765</v>
      </c>
      <c r="E169" s="3" t="s">
        <v>2766</v>
      </c>
      <c r="F169" s="4" t="s">
        <v>2767</v>
      </c>
      <c r="G169" s="5">
        <v>108</v>
      </c>
      <c r="H169" s="5">
        <v>31</v>
      </c>
      <c r="I169" s="5">
        <v>5</v>
      </c>
      <c r="J169" s="5">
        <v>0</v>
      </c>
      <c r="K169" s="5">
        <v>1</v>
      </c>
      <c r="L169" s="5">
        <v>0</v>
      </c>
      <c r="M169" s="5">
        <v>1</v>
      </c>
      <c r="N169" s="5">
        <v>0</v>
      </c>
      <c r="O169" s="5">
        <v>0</v>
      </c>
      <c r="P169" s="5">
        <v>0</v>
      </c>
      <c r="Q169" s="5">
        <v>0</v>
      </c>
      <c r="R169" s="5">
        <v>1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13">
        <f>SUM(M169:Z169)-Y169</f>
        <v>2</v>
      </c>
      <c r="AB169" s="14" t="b">
        <f>AND(H169&gt;30,I169&gt;0,K169&gt;0,L169&gt;0,AA169&gt;10)</f>
        <v>0</v>
      </c>
      <c r="AC169" s="15">
        <f>IF(AB169,1,0)</f>
        <v>0</v>
      </c>
    </row>
    <row r="170" spans="1:29" outlineLevel="7" x14ac:dyDescent="0.25">
      <c r="A170" s="3" t="s">
        <v>213</v>
      </c>
      <c r="B170" s="3" t="s">
        <v>287</v>
      </c>
      <c r="C170" s="3" t="s">
        <v>2664</v>
      </c>
      <c r="D170" s="3" t="s">
        <v>2765</v>
      </c>
      <c r="E170" s="3" t="s">
        <v>2770</v>
      </c>
      <c r="F170" s="4" t="s">
        <v>2771</v>
      </c>
      <c r="G170" s="5">
        <v>152</v>
      </c>
      <c r="H170" s="5">
        <v>113</v>
      </c>
      <c r="I170" s="5">
        <v>26</v>
      </c>
      <c r="J170" s="5">
        <v>0</v>
      </c>
      <c r="K170" s="5">
        <v>1</v>
      </c>
      <c r="L170" s="5">
        <v>0</v>
      </c>
      <c r="M170" s="5">
        <v>1</v>
      </c>
      <c r="N170" s="5">
        <v>0</v>
      </c>
      <c r="O170" s="5">
        <v>0</v>
      </c>
      <c r="P170" s="5">
        <v>0</v>
      </c>
      <c r="Q170" s="5">
        <v>0</v>
      </c>
      <c r="R170" s="5">
        <v>1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13">
        <f>SUM(M170:Z170)-Y170</f>
        <v>2</v>
      </c>
      <c r="AB170" s="14" t="b">
        <f>AND(H170&gt;30,I170&gt;0,K170&gt;0,L170&gt;0,AA170&gt;10)</f>
        <v>0</v>
      </c>
      <c r="AC170" s="15">
        <f>IF(AB170,1,0)</f>
        <v>0</v>
      </c>
    </row>
    <row r="171" spans="1:29" outlineLevel="7" x14ac:dyDescent="0.25">
      <c r="A171" s="3" t="s">
        <v>213</v>
      </c>
      <c r="B171" s="3" t="s">
        <v>287</v>
      </c>
      <c r="C171" s="3" t="s">
        <v>2664</v>
      </c>
      <c r="D171" s="3" t="s">
        <v>2765</v>
      </c>
      <c r="E171" s="3" t="s">
        <v>2772</v>
      </c>
      <c r="F171" s="4" t="s">
        <v>2773</v>
      </c>
      <c r="G171" s="5">
        <v>134</v>
      </c>
      <c r="H171" s="5">
        <v>80</v>
      </c>
      <c r="I171" s="5">
        <v>36</v>
      </c>
      <c r="J171" s="5">
        <v>0</v>
      </c>
      <c r="K171" s="5">
        <v>1</v>
      </c>
      <c r="L171" s="5">
        <v>0</v>
      </c>
      <c r="M171" s="5">
        <v>1</v>
      </c>
      <c r="N171" s="5">
        <v>0</v>
      </c>
      <c r="O171" s="5">
        <v>0</v>
      </c>
      <c r="P171" s="5">
        <v>0</v>
      </c>
      <c r="Q171" s="5">
        <v>0</v>
      </c>
      <c r="R171" s="5">
        <v>1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13">
        <f>SUM(M171:Z171)-Y171</f>
        <v>2</v>
      </c>
      <c r="AB171" s="14" t="b">
        <f>AND(H171&gt;30,I171&gt;0,K171&gt;0,L171&gt;0,AA171&gt;10)</f>
        <v>0</v>
      </c>
      <c r="AC171" s="15">
        <f>IF(AB171,1,0)</f>
        <v>0</v>
      </c>
    </row>
    <row r="172" spans="1:29" outlineLevel="7" x14ac:dyDescent="0.25">
      <c r="A172" s="3" t="s">
        <v>213</v>
      </c>
      <c r="B172" s="3" t="s">
        <v>287</v>
      </c>
      <c r="C172" s="3" t="s">
        <v>2664</v>
      </c>
      <c r="D172" s="3" t="s">
        <v>2765</v>
      </c>
      <c r="E172" s="3" t="s">
        <v>2774</v>
      </c>
      <c r="F172" s="4" t="s">
        <v>2775</v>
      </c>
      <c r="G172" s="5">
        <v>85</v>
      </c>
      <c r="H172" s="5">
        <v>42</v>
      </c>
      <c r="I172" s="5">
        <v>17</v>
      </c>
      <c r="J172" s="5">
        <v>0</v>
      </c>
      <c r="K172" s="5">
        <v>1</v>
      </c>
      <c r="L172" s="5">
        <v>0</v>
      </c>
      <c r="M172" s="5">
        <v>1</v>
      </c>
      <c r="N172" s="5">
        <v>0</v>
      </c>
      <c r="O172" s="5">
        <v>0</v>
      </c>
      <c r="P172" s="5">
        <v>0</v>
      </c>
      <c r="Q172" s="5">
        <v>0</v>
      </c>
      <c r="R172" s="5">
        <v>1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13">
        <f>SUM(M172:Z172)-Y172</f>
        <v>2</v>
      </c>
      <c r="AB172" s="14" t="b">
        <f>AND(H172&gt;30,I172&gt;0,K172&gt;0,L172&gt;0,AA172&gt;10)</f>
        <v>0</v>
      </c>
      <c r="AC172" s="15">
        <f>IF(AB172,1,0)</f>
        <v>0</v>
      </c>
    </row>
    <row r="173" spans="1:29" outlineLevel="6" x14ac:dyDescent="0.25">
      <c r="A173" s="3"/>
      <c r="B173" s="3"/>
      <c r="C173" s="3"/>
      <c r="D173" s="25" t="s">
        <v>12237</v>
      </c>
      <c r="E173" s="3"/>
      <c r="F173" s="4"/>
      <c r="G173" s="5">
        <f>SUBTOTAL(1,G168:G172)</f>
        <v>121.2</v>
      </c>
      <c r="H173" s="5">
        <f>SUBTOTAL(1,H168:H172)</f>
        <v>57</v>
      </c>
      <c r="I173" s="5">
        <f>SUBTOTAL(1,I168:I172)</f>
        <v>18.600000000000001</v>
      </c>
      <c r="J173" s="5">
        <f>SUBTOTAL(1,J168:J172)</f>
        <v>0</v>
      </c>
      <c r="K173" s="5">
        <f>SUBTOTAL(1,K168:K172)</f>
        <v>1.2</v>
      </c>
      <c r="L173" s="5">
        <f>SUBTOTAL(1,L168:L172)</f>
        <v>0</v>
      </c>
      <c r="M173" s="5">
        <f>SUBTOTAL(1,M168:M172)</f>
        <v>1</v>
      </c>
      <c r="N173" s="5">
        <f>SUBTOTAL(1,N168:N172)</f>
        <v>0</v>
      </c>
      <c r="O173" s="5">
        <f>SUBTOTAL(1,O168:O172)</f>
        <v>0</v>
      </c>
      <c r="P173" s="5">
        <f>SUBTOTAL(1,P168:P172)</f>
        <v>0</v>
      </c>
      <c r="Q173" s="5">
        <f>SUBTOTAL(1,Q168:Q172)</f>
        <v>0</v>
      </c>
      <c r="R173" s="5">
        <f>SUBTOTAL(1,R168:R172)</f>
        <v>1.2</v>
      </c>
      <c r="S173" s="5">
        <f>SUBTOTAL(1,S168:S172)</f>
        <v>0</v>
      </c>
      <c r="T173" s="5">
        <f>SUBTOTAL(1,T168:T172)</f>
        <v>0</v>
      </c>
      <c r="U173" s="5">
        <f>SUBTOTAL(1,U168:U172)</f>
        <v>0</v>
      </c>
      <c r="V173" s="5">
        <f>SUBTOTAL(1,V168:V172)</f>
        <v>0</v>
      </c>
      <c r="W173" s="5">
        <f>SUBTOTAL(1,W168:W172)</f>
        <v>0</v>
      </c>
      <c r="X173" s="5">
        <f>SUBTOTAL(1,X168:X172)</f>
        <v>0</v>
      </c>
      <c r="Y173" s="5">
        <f>SUBTOTAL(1,Y168:Y172)</f>
        <v>0</v>
      </c>
      <c r="Z173" s="5">
        <f>SUBTOTAL(1,Z168:Z172)</f>
        <v>0</v>
      </c>
      <c r="AA173" s="13">
        <f>SUBTOTAL(1,AA168:AA172)</f>
        <v>2.2000000000000002</v>
      </c>
      <c r="AB173" s="14"/>
      <c r="AC173" s="15">
        <f>SUBTOTAL(1,AC168:AC172)</f>
        <v>0</v>
      </c>
    </row>
    <row r="174" spans="1:29" outlineLevel="7" x14ac:dyDescent="0.25">
      <c r="A174" s="3" t="s">
        <v>213</v>
      </c>
      <c r="B174" s="3" t="s">
        <v>287</v>
      </c>
      <c r="C174" s="3" t="s">
        <v>2664</v>
      </c>
      <c r="D174" s="3" t="s">
        <v>2679</v>
      </c>
      <c r="E174" s="3" t="s">
        <v>2680</v>
      </c>
      <c r="F174" s="4" t="s">
        <v>2681</v>
      </c>
      <c r="G174" s="5">
        <v>149</v>
      </c>
      <c r="H174" s="5">
        <v>4</v>
      </c>
      <c r="I174" s="5">
        <v>13</v>
      </c>
      <c r="J174" s="5">
        <v>0</v>
      </c>
      <c r="K174" s="5">
        <v>2</v>
      </c>
      <c r="L174" s="5">
        <v>1</v>
      </c>
      <c r="M174" s="5">
        <v>1</v>
      </c>
      <c r="N174" s="5">
        <v>0</v>
      </c>
      <c r="O174" s="5">
        <v>0</v>
      </c>
      <c r="P174" s="5">
        <v>2</v>
      </c>
      <c r="Q174" s="5">
        <v>0</v>
      </c>
      <c r="R174" s="5">
        <v>2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13">
        <f>SUM(M174:Z174)-Y174</f>
        <v>5</v>
      </c>
      <c r="AB174" s="14" t="b">
        <f>AND(H174&gt;30,I174&gt;0,K174&gt;0,L174&gt;0,AA174&gt;10)</f>
        <v>0</v>
      </c>
      <c r="AC174" s="15">
        <f>IF(AB174,1,0)</f>
        <v>0</v>
      </c>
    </row>
    <row r="175" spans="1:29" outlineLevel="7" x14ac:dyDescent="0.25">
      <c r="A175" s="3" t="s">
        <v>213</v>
      </c>
      <c r="B175" s="3" t="s">
        <v>287</v>
      </c>
      <c r="C175" s="3" t="s">
        <v>2664</v>
      </c>
      <c r="D175" s="3" t="s">
        <v>2679</v>
      </c>
      <c r="E175" s="3" t="s">
        <v>2684</v>
      </c>
      <c r="F175" s="4" t="s">
        <v>2685</v>
      </c>
      <c r="G175" s="5">
        <v>1326</v>
      </c>
      <c r="H175" s="5">
        <v>31</v>
      </c>
      <c r="I175" s="5">
        <v>105</v>
      </c>
      <c r="J175" s="5">
        <v>0</v>
      </c>
      <c r="K175" s="5">
        <v>18</v>
      </c>
      <c r="L175" s="5">
        <v>1</v>
      </c>
      <c r="M175" s="5">
        <v>1</v>
      </c>
      <c r="N175" s="5">
        <v>0</v>
      </c>
      <c r="O175" s="5">
        <v>0</v>
      </c>
      <c r="P175" s="5">
        <v>2</v>
      </c>
      <c r="Q175" s="5">
        <v>0</v>
      </c>
      <c r="R175" s="5">
        <v>18</v>
      </c>
      <c r="S175" s="5">
        <v>0</v>
      </c>
      <c r="T175" s="5">
        <v>0</v>
      </c>
      <c r="U175" s="5">
        <v>0</v>
      </c>
      <c r="V175" s="5">
        <v>0</v>
      </c>
      <c r="W175" s="5">
        <v>1</v>
      </c>
      <c r="X175" s="5">
        <v>0</v>
      </c>
      <c r="Y175" s="5">
        <v>0</v>
      </c>
      <c r="Z175" s="5">
        <v>0</v>
      </c>
      <c r="AA175" s="13">
        <f>SUM(M175:Z175)-Y175</f>
        <v>22</v>
      </c>
      <c r="AB175" s="14" t="b">
        <f>AND(H175&gt;30,I175&gt;0,K175&gt;0,L175&gt;0,AA175&gt;10)</f>
        <v>1</v>
      </c>
      <c r="AC175" s="15">
        <f>IF(AB175,1,0)</f>
        <v>1</v>
      </c>
    </row>
    <row r="176" spans="1:29" outlineLevel="7" x14ac:dyDescent="0.25">
      <c r="A176" s="3" t="s">
        <v>213</v>
      </c>
      <c r="B176" s="3" t="s">
        <v>287</v>
      </c>
      <c r="C176" s="3" t="s">
        <v>2664</v>
      </c>
      <c r="D176" s="3" t="s">
        <v>2679</v>
      </c>
      <c r="E176" s="3" t="s">
        <v>2686</v>
      </c>
      <c r="F176" s="4" t="s">
        <v>2687</v>
      </c>
      <c r="G176" s="5">
        <v>236</v>
      </c>
      <c r="H176" s="5">
        <v>1</v>
      </c>
      <c r="I176" s="5">
        <v>47</v>
      </c>
      <c r="J176" s="5">
        <v>0</v>
      </c>
      <c r="K176" s="5">
        <v>1</v>
      </c>
      <c r="L176" s="5">
        <v>1</v>
      </c>
      <c r="M176" s="5">
        <v>1</v>
      </c>
      <c r="N176" s="5">
        <v>0</v>
      </c>
      <c r="O176" s="5">
        <v>0</v>
      </c>
      <c r="P176" s="5">
        <v>2</v>
      </c>
      <c r="Q176" s="5">
        <v>0</v>
      </c>
      <c r="R176" s="5">
        <v>1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13">
        <f>SUM(M176:Z176)-Y176</f>
        <v>4</v>
      </c>
      <c r="AB176" s="14" t="b">
        <f>AND(H176&gt;30,I176&gt;0,K176&gt;0,L176&gt;0,AA176&gt;10)</f>
        <v>0</v>
      </c>
      <c r="AC176" s="15">
        <f>IF(AB176,1,0)</f>
        <v>0</v>
      </c>
    </row>
    <row r="177" spans="1:29" outlineLevel="6" x14ac:dyDescent="0.25">
      <c r="A177" s="3"/>
      <c r="B177" s="3"/>
      <c r="C177" s="3"/>
      <c r="D177" s="25" t="s">
        <v>12238</v>
      </c>
      <c r="E177" s="3"/>
      <c r="F177" s="4"/>
      <c r="G177" s="5">
        <f>SUBTOTAL(1,G174:G176)</f>
        <v>570.33333333333337</v>
      </c>
      <c r="H177" s="5">
        <f>SUBTOTAL(1,H174:H176)</f>
        <v>12</v>
      </c>
      <c r="I177" s="5">
        <f>SUBTOTAL(1,I174:I176)</f>
        <v>55</v>
      </c>
      <c r="J177" s="5">
        <f>SUBTOTAL(1,J174:J176)</f>
        <v>0</v>
      </c>
      <c r="K177" s="5">
        <f>SUBTOTAL(1,K174:K176)</f>
        <v>7</v>
      </c>
      <c r="L177" s="5">
        <f>SUBTOTAL(1,L174:L176)</f>
        <v>1</v>
      </c>
      <c r="M177" s="5">
        <f>SUBTOTAL(1,M174:M176)</f>
        <v>1</v>
      </c>
      <c r="N177" s="5">
        <f>SUBTOTAL(1,N174:N176)</f>
        <v>0</v>
      </c>
      <c r="O177" s="5">
        <f>SUBTOTAL(1,O174:O176)</f>
        <v>0</v>
      </c>
      <c r="P177" s="5">
        <f>SUBTOTAL(1,P174:P176)</f>
        <v>2</v>
      </c>
      <c r="Q177" s="5">
        <f>SUBTOTAL(1,Q174:Q176)</f>
        <v>0</v>
      </c>
      <c r="R177" s="5">
        <f>SUBTOTAL(1,R174:R176)</f>
        <v>7</v>
      </c>
      <c r="S177" s="5">
        <f>SUBTOTAL(1,S174:S176)</f>
        <v>0</v>
      </c>
      <c r="T177" s="5">
        <f>SUBTOTAL(1,T174:T176)</f>
        <v>0</v>
      </c>
      <c r="U177" s="5">
        <f>SUBTOTAL(1,U174:U176)</f>
        <v>0</v>
      </c>
      <c r="V177" s="5">
        <f>SUBTOTAL(1,V174:V176)</f>
        <v>0</v>
      </c>
      <c r="W177" s="5">
        <f>SUBTOTAL(1,W174:W176)</f>
        <v>0.33333333333333331</v>
      </c>
      <c r="X177" s="5">
        <f>SUBTOTAL(1,X174:X176)</f>
        <v>0</v>
      </c>
      <c r="Y177" s="5">
        <f>SUBTOTAL(1,Y174:Y176)</f>
        <v>0</v>
      </c>
      <c r="Z177" s="5">
        <f>SUBTOTAL(1,Z174:Z176)</f>
        <v>0</v>
      </c>
      <c r="AA177" s="13">
        <f>SUBTOTAL(1,AA174:AA176)</f>
        <v>10.333333333333334</v>
      </c>
      <c r="AB177" s="14"/>
      <c r="AC177" s="15">
        <f>SUBTOTAL(1,AC174:AC176)</f>
        <v>0.33333333333333331</v>
      </c>
    </row>
    <row r="178" spans="1:29" outlineLevel="7" x14ac:dyDescent="0.25">
      <c r="A178" s="3" t="s">
        <v>213</v>
      </c>
      <c r="B178" s="3" t="s">
        <v>287</v>
      </c>
      <c r="C178" s="3" t="s">
        <v>2664</v>
      </c>
      <c r="D178" s="3" t="s">
        <v>2688</v>
      </c>
      <c r="E178" s="3" t="s">
        <v>2700</v>
      </c>
      <c r="F178" s="4" t="s">
        <v>2701</v>
      </c>
      <c r="G178" s="5">
        <v>2047</v>
      </c>
      <c r="H178" s="5">
        <v>761</v>
      </c>
      <c r="I178" s="5">
        <v>25</v>
      </c>
      <c r="J178" s="5">
        <v>10</v>
      </c>
      <c r="K178" s="5">
        <v>2</v>
      </c>
      <c r="L178" s="5">
        <v>2</v>
      </c>
      <c r="M178" s="5">
        <v>1</v>
      </c>
      <c r="N178" s="5">
        <v>0</v>
      </c>
      <c r="O178" s="5">
        <v>0</v>
      </c>
      <c r="P178" s="5">
        <v>6</v>
      </c>
      <c r="Q178" s="5">
        <v>0</v>
      </c>
      <c r="R178" s="5">
        <v>2</v>
      </c>
      <c r="S178" s="5">
        <v>0</v>
      </c>
      <c r="T178" s="5">
        <v>0</v>
      </c>
      <c r="U178" s="5">
        <v>0</v>
      </c>
      <c r="V178" s="5">
        <v>0</v>
      </c>
      <c r="W178" s="5">
        <v>10</v>
      </c>
      <c r="X178" s="5">
        <v>0</v>
      </c>
      <c r="Y178" s="5">
        <v>0</v>
      </c>
      <c r="Z178" s="5">
        <v>0</v>
      </c>
      <c r="AA178" s="13">
        <f>SUM(M178:Z178)-Y178</f>
        <v>19</v>
      </c>
      <c r="AB178" s="14" t="b">
        <f>AND(H178&gt;30,I178&gt;0,K178&gt;0,L178&gt;0,AA178&gt;10)</f>
        <v>1</v>
      </c>
      <c r="AC178" s="15">
        <f>IF(AB178,1,0)</f>
        <v>1</v>
      </c>
    </row>
    <row r="179" spans="1:29" outlineLevel="7" x14ac:dyDescent="0.25">
      <c r="A179" s="3" t="s">
        <v>213</v>
      </c>
      <c r="B179" s="3" t="s">
        <v>287</v>
      </c>
      <c r="C179" s="3" t="s">
        <v>2664</v>
      </c>
      <c r="D179" s="3" t="s">
        <v>2688</v>
      </c>
      <c r="E179" s="3" t="s">
        <v>2733</v>
      </c>
      <c r="F179" s="4" t="s">
        <v>2734</v>
      </c>
      <c r="G179" s="5">
        <v>914</v>
      </c>
      <c r="H179" s="5">
        <v>33</v>
      </c>
      <c r="I179" s="5">
        <v>2</v>
      </c>
      <c r="J179" s="5">
        <v>1</v>
      </c>
      <c r="K179" s="5">
        <v>5</v>
      </c>
      <c r="L179" s="5">
        <v>2</v>
      </c>
      <c r="M179" s="5">
        <v>1</v>
      </c>
      <c r="N179" s="5">
        <v>0</v>
      </c>
      <c r="O179" s="5">
        <v>0</v>
      </c>
      <c r="P179" s="5">
        <v>7</v>
      </c>
      <c r="Q179" s="5">
        <v>0</v>
      </c>
      <c r="R179" s="5">
        <v>5</v>
      </c>
      <c r="S179" s="5">
        <v>0</v>
      </c>
      <c r="T179" s="5">
        <v>0</v>
      </c>
      <c r="U179" s="5">
        <v>0</v>
      </c>
      <c r="V179" s="5">
        <v>0</v>
      </c>
      <c r="W179" s="5">
        <v>7</v>
      </c>
      <c r="X179" s="5">
        <v>0</v>
      </c>
      <c r="Y179" s="5">
        <v>0</v>
      </c>
      <c r="Z179" s="5">
        <v>0</v>
      </c>
      <c r="AA179" s="13">
        <f>SUM(M179:Z179)-Y179</f>
        <v>20</v>
      </c>
      <c r="AB179" s="14" t="b">
        <f>AND(H179&gt;30,I179&gt;0,K179&gt;0,L179&gt;0,AA179&gt;10)</f>
        <v>1</v>
      </c>
      <c r="AC179" s="15">
        <f>IF(AB179,1,0)</f>
        <v>1</v>
      </c>
    </row>
    <row r="180" spans="1:29" outlineLevel="7" x14ac:dyDescent="0.25">
      <c r="A180" s="3" t="s">
        <v>213</v>
      </c>
      <c r="B180" s="3" t="s">
        <v>287</v>
      </c>
      <c r="C180" s="3" t="s">
        <v>2664</v>
      </c>
      <c r="D180" s="3" t="s">
        <v>2688</v>
      </c>
      <c r="E180" s="3" t="s">
        <v>2715</v>
      </c>
      <c r="F180" s="4" t="s">
        <v>2716</v>
      </c>
      <c r="G180" s="5">
        <v>2564</v>
      </c>
      <c r="H180" s="5">
        <v>155</v>
      </c>
      <c r="I180" s="5">
        <v>11</v>
      </c>
      <c r="J180" s="5">
        <v>3</v>
      </c>
      <c r="K180" s="5">
        <v>1</v>
      </c>
      <c r="L180" s="5">
        <v>2</v>
      </c>
      <c r="M180" s="5">
        <v>1</v>
      </c>
      <c r="N180" s="5">
        <v>0</v>
      </c>
      <c r="O180" s="5">
        <v>0</v>
      </c>
      <c r="P180" s="5">
        <v>11</v>
      </c>
      <c r="Q180" s="5">
        <v>0</v>
      </c>
      <c r="R180" s="5">
        <v>1</v>
      </c>
      <c r="S180" s="5">
        <v>0</v>
      </c>
      <c r="T180" s="5">
        <v>0</v>
      </c>
      <c r="U180" s="5">
        <v>0</v>
      </c>
      <c r="V180" s="5">
        <v>0</v>
      </c>
      <c r="W180" s="5">
        <v>11</v>
      </c>
      <c r="X180" s="5">
        <v>0</v>
      </c>
      <c r="Y180" s="5">
        <v>0</v>
      </c>
      <c r="Z180" s="5">
        <v>0</v>
      </c>
      <c r="AA180" s="13">
        <f>SUM(M180:Z180)-Y180</f>
        <v>24</v>
      </c>
      <c r="AB180" s="14" t="b">
        <f>AND(H180&gt;30,I180&gt;0,K180&gt;0,L180&gt;0,AA180&gt;10)</f>
        <v>1</v>
      </c>
      <c r="AC180" s="15">
        <f>IF(AB180,1,0)</f>
        <v>1</v>
      </c>
    </row>
    <row r="181" spans="1:29" outlineLevel="7" x14ac:dyDescent="0.25">
      <c r="A181" s="3" t="s">
        <v>213</v>
      </c>
      <c r="B181" s="3" t="s">
        <v>287</v>
      </c>
      <c r="C181" s="3" t="s">
        <v>2664</v>
      </c>
      <c r="D181" s="3" t="s">
        <v>2688</v>
      </c>
      <c r="E181" s="3" t="s">
        <v>2731</v>
      </c>
      <c r="F181" s="4" t="s">
        <v>2732</v>
      </c>
      <c r="G181" s="5">
        <v>742</v>
      </c>
      <c r="H181" s="5">
        <v>316</v>
      </c>
      <c r="I181" s="5">
        <v>13</v>
      </c>
      <c r="J181" s="5">
        <v>3</v>
      </c>
      <c r="K181" s="5">
        <v>4</v>
      </c>
      <c r="L181" s="5">
        <v>2</v>
      </c>
      <c r="M181" s="5">
        <v>1</v>
      </c>
      <c r="N181" s="5">
        <v>0</v>
      </c>
      <c r="O181" s="5">
        <v>0</v>
      </c>
      <c r="P181" s="5">
        <v>7</v>
      </c>
      <c r="Q181" s="5">
        <v>0</v>
      </c>
      <c r="R181" s="5">
        <v>4</v>
      </c>
      <c r="S181" s="5">
        <v>0</v>
      </c>
      <c r="T181" s="5">
        <v>0</v>
      </c>
      <c r="U181" s="5">
        <v>0</v>
      </c>
      <c r="V181" s="5">
        <v>0</v>
      </c>
      <c r="W181" s="5">
        <v>5</v>
      </c>
      <c r="X181" s="5">
        <v>0</v>
      </c>
      <c r="Y181" s="5">
        <v>0</v>
      </c>
      <c r="Z181" s="5">
        <v>0</v>
      </c>
      <c r="AA181" s="13">
        <f>SUM(M181:Z181)-Y181</f>
        <v>17</v>
      </c>
      <c r="AB181" s="14" t="b">
        <f>AND(H181&gt;30,I181&gt;0,K181&gt;0,L181&gt;0,AA181&gt;10)</f>
        <v>1</v>
      </c>
      <c r="AC181" s="15">
        <f>IF(AB181,1,0)</f>
        <v>1</v>
      </c>
    </row>
    <row r="182" spans="1:29" outlineLevel="7" x14ac:dyDescent="0.25">
      <c r="A182" s="3" t="s">
        <v>213</v>
      </c>
      <c r="B182" s="3" t="s">
        <v>287</v>
      </c>
      <c r="C182" s="3" t="s">
        <v>2664</v>
      </c>
      <c r="D182" s="3" t="s">
        <v>2688</v>
      </c>
      <c r="E182" s="3" t="s">
        <v>2735</v>
      </c>
      <c r="F182" s="4" t="s">
        <v>2736</v>
      </c>
      <c r="G182" s="5">
        <v>2737</v>
      </c>
      <c r="H182" s="5">
        <v>66</v>
      </c>
      <c r="I182" s="5">
        <v>55</v>
      </c>
      <c r="J182" s="5">
        <v>10</v>
      </c>
      <c r="K182" s="5">
        <v>1</v>
      </c>
      <c r="L182" s="5">
        <v>2</v>
      </c>
      <c r="M182" s="5">
        <v>1</v>
      </c>
      <c r="N182" s="5">
        <v>0</v>
      </c>
      <c r="O182" s="5">
        <v>0</v>
      </c>
      <c r="P182" s="5">
        <v>6</v>
      </c>
      <c r="Q182" s="5">
        <v>0</v>
      </c>
      <c r="R182" s="5">
        <v>1</v>
      </c>
      <c r="S182" s="5">
        <v>0</v>
      </c>
      <c r="T182" s="5">
        <v>0</v>
      </c>
      <c r="U182" s="5">
        <v>0</v>
      </c>
      <c r="V182" s="5">
        <v>0</v>
      </c>
      <c r="W182" s="5">
        <v>6</v>
      </c>
      <c r="X182" s="5">
        <v>0</v>
      </c>
      <c r="Y182" s="5">
        <v>0</v>
      </c>
      <c r="Z182" s="5">
        <v>0</v>
      </c>
      <c r="AA182" s="13">
        <f>SUM(M182:Z182)-Y182</f>
        <v>14</v>
      </c>
      <c r="AB182" s="14" t="b">
        <f>AND(H182&gt;30,I182&gt;0,K182&gt;0,L182&gt;0,AA182&gt;10)</f>
        <v>1</v>
      </c>
      <c r="AC182" s="15">
        <f>IF(AB182,1,0)</f>
        <v>1</v>
      </c>
    </row>
    <row r="183" spans="1:29" outlineLevel="7" x14ac:dyDescent="0.25">
      <c r="A183" s="3" t="s">
        <v>213</v>
      </c>
      <c r="B183" s="3" t="s">
        <v>287</v>
      </c>
      <c r="C183" s="3" t="s">
        <v>2664</v>
      </c>
      <c r="D183" s="3" t="s">
        <v>2688</v>
      </c>
      <c r="E183" s="3" t="s">
        <v>2689</v>
      </c>
      <c r="F183" s="4" t="s">
        <v>2690</v>
      </c>
      <c r="G183" s="5">
        <v>367</v>
      </c>
      <c r="H183" s="5">
        <v>75</v>
      </c>
      <c r="I183" s="5">
        <v>13</v>
      </c>
      <c r="J183" s="5">
        <v>1</v>
      </c>
      <c r="K183" s="5">
        <v>2</v>
      </c>
      <c r="L183" s="5">
        <v>1</v>
      </c>
      <c r="M183" s="5">
        <v>1</v>
      </c>
      <c r="N183" s="5">
        <v>0</v>
      </c>
      <c r="O183" s="5">
        <v>0</v>
      </c>
      <c r="P183" s="5">
        <v>9</v>
      </c>
      <c r="Q183" s="5">
        <v>0</v>
      </c>
      <c r="R183" s="5">
        <v>2</v>
      </c>
      <c r="S183" s="5">
        <v>0</v>
      </c>
      <c r="T183" s="5">
        <v>0</v>
      </c>
      <c r="U183" s="5">
        <v>0</v>
      </c>
      <c r="V183" s="5">
        <v>0</v>
      </c>
      <c r="W183" s="5">
        <v>2</v>
      </c>
      <c r="X183" s="5">
        <v>0</v>
      </c>
      <c r="Y183" s="5">
        <v>0</v>
      </c>
      <c r="Z183" s="5">
        <v>0</v>
      </c>
      <c r="AA183" s="13">
        <f>SUM(M183:Z183)-Y183</f>
        <v>14</v>
      </c>
      <c r="AB183" s="14" t="b">
        <f>AND(H183&gt;30,I183&gt;0,K183&gt;0,L183&gt;0,AA183&gt;10)</f>
        <v>1</v>
      </c>
      <c r="AC183" s="15">
        <f>IF(AB183,1,0)</f>
        <v>1</v>
      </c>
    </row>
    <row r="184" spans="1:29" outlineLevel="6" x14ac:dyDescent="0.25">
      <c r="A184" s="3"/>
      <c r="B184" s="3"/>
      <c r="C184" s="3"/>
      <c r="D184" s="25" t="s">
        <v>12239</v>
      </c>
      <c r="E184" s="3"/>
      <c r="F184" s="4"/>
      <c r="G184" s="5">
        <f>SUBTOTAL(1,G178:G183)</f>
        <v>1561.8333333333333</v>
      </c>
      <c r="H184" s="5">
        <f>SUBTOTAL(1,H178:H183)</f>
        <v>234.33333333333334</v>
      </c>
      <c r="I184" s="5">
        <f>SUBTOTAL(1,I178:I183)</f>
        <v>19.833333333333332</v>
      </c>
      <c r="J184" s="5">
        <f>SUBTOTAL(1,J178:J183)</f>
        <v>4.666666666666667</v>
      </c>
      <c r="K184" s="5">
        <f>SUBTOTAL(1,K178:K183)</f>
        <v>2.5</v>
      </c>
      <c r="L184" s="5">
        <f>SUBTOTAL(1,L178:L183)</f>
        <v>1.8333333333333333</v>
      </c>
      <c r="M184" s="5">
        <f>SUBTOTAL(1,M178:M183)</f>
        <v>1</v>
      </c>
      <c r="N184" s="5">
        <f>SUBTOTAL(1,N178:N183)</f>
        <v>0</v>
      </c>
      <c r="O184" s="5">
        <f>SUBTOTAL(1,O178:O183)</f>
        <v>0</v>
      </c>
      <c r="P184" s="5">
        <f>SUBTOTAL(1,P178:P183)</f>
        <v>7.666666666666667</v>
      </c>
      <c r="Q184" s="5">
        <f>SUBTOTAL(1,Q178:Q183)</f>
        <v>0</v>
      </c>
      <c r="R184" s="5">
        <f>SUBTOTAL(1,R178:R183)</f>
        <v>2.5</v>
      </c>
      <c r="S184" s="5">
        <f>SUBTOTAL(1,S178:S183)</f>
        <v>0</v>
      </c>
      <c r="T184" s="5">
        <f>SUBTOTAL(1,T178:T183)</f>
        <v>0</v>
      </c>
      <c r="U184" s="5">
        <f>SUBTOTAL(1,U178:U183)</f>
        <v>0</v>
      </c>
      <c r="V184" s="5">
        <f>SUBTOTAL(1,V178:V183)</f>
        <v>0</v>
      </c>
      <c r="W184" s="5">
        <f>SUBTOTAL(1,W178:W183)</f>
        <v>6.833333333333333</v>
      </c>
      <c r="X184" s="5">
        <f>SUBTOTAL(1,X178:X183)</f>
        <v>0</v>
      </c>
      <c r="Y184" s="5">
        <f>SUBTOTAL(1,Y178:Y183)</f>
        <v>0</v>
      </c>
      <c r="Z184" s="5">
        <f>SUBTOTAL(1,Z178:Z183)</f>
        <v>0</v>
      </c>
      <c r="AA184" s="13">
        <f>SUBTOTAL(1,AA178:AA183)</f>
        <v>18</v>
      </c>
      <c r="AB184" s="14"/>
      <c r="AC184" s="15">
        <f>SUBTOTAL(1,AC178:AC183)</f>
        <v>1</v>
      </c>
    </row>
    <row r="185" spans="1:29" outlineLevel="6" x14ac:dyDescent="0.25">
      <c r="A185" s="3" t="s">
        <v>213</v>
      </c>
      <c r="B185" s="3" t="s">
        <v>287</v>
      </c>
      <c r="C185" s="3" t="s">
        <v>2664</v>
      </c>
      <c r="D185" s="3"/>
      <c r="E185" s="3" t="s">
        <v>2737</v>
      </c>
      <c r="F185" s="4" t="s">
        <v>2738</v>
      </c>
      <c r="G185" s="5">
        <v>32</v>
      </c>
      <c r="H185" s="5">
        <v>1</v>
      </c>
      <c r="I185" s="5">
        <v>0</v>
      </c>
      <c r="J185" s="5">
        <v>0</v>
      </c>
      <c r="K185" s="5">
        <v>0</v>
      </c>
      <c r="L185" s="5">
        <v>0</v>
      </c>
      <c r="M185" s="5">
        <v>1</v>
      </c>
      <c r="N185" s="5">
        <v>0</v>
      </c>
      <c r="O185" s="5">
        <v>0</v>
      </c>
      <c r="P185" s="5">
        <v>1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13">
        <f>SUM(M185:Z185)-Y185</f>
        <v>2</v>
      </c>
      <c r="AB185" s="14" t="b">
        <f>AND(H185&gt;30,I185&gt;0,K185&gt;0,L185&gt;0,AA185&gt;10)</f>
        <v>0</v>
      </c>
      <c r="AC185" s="15">
        <f>IF(AB185,1,0)</f>
        <v>0</v>
      </c>
    </row>
    <row r="186" spans="1:29" outlineLevel="6" x14ac:dyDescent="0.25">
      <c r="A186" s="3" t="s">
        <v>213</v>
      </c>
      <c r="B186" s="3" t="s">
        <v>287</v>
      </c>
      <c r="C186" s="3" t="s">
        <v>2664</v>
      </c>
      <c r="D186" s="3"/>
      <c r="E186" s="3" t="s">
        <v>2668</v>
      </c>
      <c r="F186" s="4" t="s">
        <v>2669</v>
      </c>
      <c r="G186" s="5">
        <v>11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1</v>
      </c>
      <c r="N186" s="5">
        <v>0</v>
      </c>
      <c r="O186" s="5">
        <v>0</v>
      </c>
      <c r="P186" s="5">
        <v>1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13">
        <f>SUM(M186:Z186)-Y186</f>
        <v>2</v>
      </c>
      <c r="AB186" s="14" t="b">
        <f>AND(H186&gt;30,I186&gt;0,K186&gt;0,L186&gt;0,AA186&gt;10)</f>
        <v>0</v>
      </c>
      <c r="AC186" s="15">
        <f>IF(AB186,1,0)</f>
        <v>0</v>
      </c>
    </row>
    <row r="187" spans="1:29" outlineLevel="6" x14ac:dyDescent="0.25">
      <c r="A187" s="3" t="s">
        <v>213</v>
      </c>
      <c r="B187" s="3" t="s">
        <v>287</v>
      </c>
      <c r="C187" s="3" t="s">
        <v>2664</v>
      </c>
      <c r="D187" s="3"/>
      <c r="E187" s="3" t="s">
        <v>2693</v>
      </c>
      <c r="F187" s="4" t="s">
        <v>2694</v>
      </c>
      <c r="G187" s="5">
        <v>29</v>
      </c>
      <c r="H187" s="5">
        <v>6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1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13">
        <f>SUM(M187:Z187)-Y187</f>
        <v>2</v>
      </c>
      <c r="AB187" s="14" t="b">
        <f>AND(H187&gt;30,I187&gt;0,K187&gt;0,L187&gt;0,AA187&gt;10)</f>
        <v>0</v>
      </c>
      <c r="AC187" s="15">
        <f>IF(AB187,1,0)</f>
        <v>0</v>
      </c>
    </row>
    <row r="188" spans="1:29" outlineLevel="6" x14ac:dyDescent="0.25">
      <c r="A188" s="3" t="s">
        <v>213</v>
      </c>
      <c r="B188" s="3" t="s">
        <v>287</v>
      </c>
      <c r="C188" s="3" t="s">
        <v>2664</v>
      </c>
      <c r="D188" s="3"/>
      <c r="E188" s="3" t="s">
        <v>2739</v>
      </c>
      <c r="F188" s="4" t="s">
        <v>2740</v>
      </c>
      <c r="G188" s="5">
        <v>21</v>
      </c>
      <c r="H188" s="5">
        <v>1</v>
      </c>
      <c r="I188" s="5">
        <v>0</v>
      </c>
      <c r="J188" s="5">
        <v>0</v>
      </c>
      <c r="K188" s="5">
        <v>0</v>
      </c>
      <c r="L188" s="5">
        <v>0</v>
      </c>
      <c r="M188" s="5">
        <v>1</v>
      </c>
      <c r="N188" s="5">
        <v>0</v>
      </c>
      <c r="O188" s="5">
        <v>0</v>
      </c>
      <c r="P188" s="5">
        <v>1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13">
        <f>SUM(M188:Z188)-Y188</f>
        <v>2</v>
      </c>
      <c r="AB188" s="14" t="b">
        <f>AND(H188&gt;30,I188&gt;0,K188&gt;0,L188&gt;0,AA188&gt;10)</f>
        <v>0</v>
      </c>
      <c r="AC188" s="15">
        <f>IF(AB188,1,0)</f>
        <v>0</v>
      </c>
    </row>
    <row r="189" spans="1:29" outlineLevel="6" x14ac:dyDescent="0.25">
      <c r="A189" s="3" t="s">
        <v>213</v>
      </c>
      <c r="B189" s="3" t="s">
        <v>287</v>
      </c>
      <c r="C189" s="3" t="s">
        <v>2664</v>
      </c>
      <c r="D189" s="3"/>
      <c r="E189" s="3" t="s">
        <v>2741</v>
      </c>
      <c r="F189" s="4" t="s">
        <v>2742</v>
      </c>
      <c r="G189" s="5">
        <v>29</v>
      </c>
      <c r="H189" s="5">
        <v>1</v>
      </c>
      <c r="I189" s="5">
        <v>0</v>
      </c>
      <c r="J189" s="5">
        <v>0</v>
      </c>
      <c r="K189" s="5">
        <v>2</v>
      </c>
      <c r="L189" s="5">
        <v>0</v>
      </c>
      <c r="M189" s="5">
        <v>1</v>
      </c>
      <c r="N189" s="5">
        <v>0</v>
      </c>
      <c r="O189" s="5">
        <v>0</v>
      </c>
      <c r="P189" s="5">
        <v>1</v>
      </c>
      <c r="Q189" s="5">
        <v>0</v>
      </c>
      <c r="R189" s="5">
        <v>2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13">
        <f>SUM(M189:Z189)-Y189</f>
        <v>4</v>
      </c>
      <c r="AB189" s="14" t="b">
        <f>AND(H189&gt;30,I189&gt;0,K189&gt;0,L189&gt;0,AA189&gt;10)</f>
        <v>0</v>
      </c>
      <c r="AC189" s="15">
        <f>IF(AB189,1,0)</f>
        <v>0</v>
      </c>
    </row>
    <row r="190" spans="1:29" outlineLevel="6" x14ac:dyDescent="0.25">
      <c r="A190" s="3" t="s">
        <v>213</v>
      </c>
      <c r="B190" s="3" t="s">
        <v>287</v>
      </c>
      <c r="C190" s="3" t="s">
        <v>2664</v>
      </c>
      <c r="D190" s="3"/>
      <c r="E190" s="3" t="s">
        <v>2717</v>
      </c>
      <c r="F190" s="4" t="s">
        <v>2718</v>
      </c>
      <c r="G190" s="5">
        <v>12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1</v>
      </c>
      <c r="N190" s="5">
        <v>0</v>
      </c>
      <c r="O190" s="5">
        <v>0</v>
      </c>
      <c r="P190" s="5">
        <v>1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13">
        <f>SUM(M190:Z190)-Y190</f>
        <v>2</v>
      </c>
      <c r="AB190" s="14" t="b">
        <f>AND(H190&gt;30,I190&gt;0,K190&gt;0,L190&gt;0,AA190&gt;10)</f>
        <v>0</v>
      </c>
      <c r="AC190" s="15">
        <f>IF(AB190,1,0)</f>
        <v>0</v>
      </c>
    </row>
    <row r="191" spans="1:29" outlineLevel="6" x14ac:dyDescent="0.25">
      <c r="A191" s="3" t="s">
        <v>213</v>
      </c>
      <c r="B191" s="3" t="s">
        <v>287</v>
      </c>
      <c r="C191" s="3" t="s">
        <v>2664</v>
      </c>
      <c r="D191" s="3"/>
      <c r="E191" s="3" t="s">
        <v>2786</v>
      </c>
      <c r="F191" s="4" t="s">
        <v>2787</v>
      </c>
      <c r="G191" s="5">
        <v>11</v>
      </c>
      <c r="H191" s="5">
        <v>1</v>
      </c>
      <c r="I191" s="5">
        <v>0</v>
      </c>
      <c r="J191" s="5">
        <v>0</v>
      </c>
      <c r="K191" s="5">
        <v>0</v>
      </c>
      <c r="L191" s="5">
        <v>0</v>
      </c>
      <c r="M191" s="5">
        <v>1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13">
        <f>SUM(M191:Z191)-Y191</f>
        <v>1</v>
      </c>
      <c r="AB191" s="14" t="b">
        <f>AND(H191&gt;30,I191&gt;0,K191&gt;0,L191&gt;0,AA191&gt;10)</f>
        <v>0</v>
      </c>
      <c r="AC191" s="15">
        <f>IF(AB191,1,0)</f>
        <v>0</v>
      </c>
    </row>
    <row r="192" spans="1:29" outlineLevel="6" x14ac:dyDescent="0.25">
      <c r="A192" s="3" t="s">
        <v>213</v>
      </c>
      <c r="B192" s="3" t="s">
        <v>287</v>
      </c>
      <c r="C192" s="3" t="s">
        <v>2664</v>
      </c>
      <c r="D192" s="3"/>
      <c r="E192" s="3" t="s">
        <v>2788</v>
      </c>
      <c r="F192" s="4" t="s">
        <v>2789</v>
      </c>
      <c r="G192" s="5">
        <v>12</v>
      </c>
      <c r="H192" s="5">
        <v>3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13">
        <f>SUM(M192:Z192)-Y192</f>
        <v>1</v>
      </c>
      <c r="AB192" s="14" t="b">
        <f>AND(H192&gt;30,I192&gt;0,K192&gt;0,L192&gt;0,AA192&gt;10)</f>
        <v>0</v>
      </c>
      <c r="AC192" s="15">
        <f>IF(AB192,1,0)</f>
        <v>0</v>
      </c>
    </row>
    <row r="193" spans="1:29" outlineLevel="6" x14ac:dyDescent="0.25">
      <c r="A193" s="3" t="s">
        <v>213</v>
      </c>
      <c r="B193" s="3" t="s">
        <v>287</v>
      </c>
      <c r="C193" s="3" t="s">
        <v>2664</v>
      </c>
      <c r="D193" s="3"/>
      <c r="E193" s="3" t="s">
        <v>2691</v>
      </c>
      <c r="F193" s="4" t="s">
        <v>2692</v>
      </c>
      <c r="G193" s="5">
        <v>8</v>
      </c>
      <c r="H193" s="5">
        <v>2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13">
        <f>SUM(M193:Z193)-Y193</f>
        <v>1</v>
      </c>
      <c r="AB193" s="14" t="b">
        <f>AND(H193&gt;30,I193&gt;0,K193&gt;0,L193&gt;0,AA193&gt;10)</f>
        <v>0</v>
      </c>
      <c r="AC193" s="15">
        <f>IF(AB193,1,0)</f>
        <v>0</v>
      </c>
    </row>
    <row r="194" spans="1:29" outlineLevel="5" x14ac:dyDescent="0.25">
      <c r="A194" s="3"/>
      <c r="B194" s="3"/>
      <c r="C194" s="25" t="s">
        <v>12123</v>
      </c>
      <c r="D194" s="3"/>
      <c r="E194" s="3"/>
      <c r="F194" s="4"/>
      <c r="G194" s="5">
        <f>SUBTOTAL(1,G126:G193)</f>
        <v>377.05263157894734</v>
      </c>
      <c r="H194" s="5">
        <f>SUBTOTAL(1,H126:H193)</f>
        <v>36.333333333333336</v>
      </c>
      <c r="I194" s="5">
        <f>SUBTOTAL(1,I126:I193)</f>
        <v>24.789473684210527</v>
      </c>
      <c r="J194" s="5">
        <f>SUBTOTAL(1,J126:J193)</f>
        <v>0.59649122807017541</v>
      </c>
      <c r="K194" s="5">
        <f>SUBTOTAL(1,K126:K193)</f>
        <v>2.0350877192982457</v>
      </c>
      <c r="L194" s="5">
        <f>SUBTOTAL(1,L126:L193)</f>
        <v>0.31578947368421051</v>
      </c>
      <c r="M194" s="5">
        <f>SUBTOTAL(1,M126:M193)</f>
        <v>1</v>
      </c>
      <c r="N194" s="5">
        <f>SUBTOTAL(1,N126:N193)</f>
        <v>3.5087719298245612E-2</v>
      </c>
      <c r="O194" s="5">
        <f>SUBTOTAL(1,O126:O193)</f>
        <v>5.2631578947368418E-2</v>
      </c>
      <c r="P194" s="5">
        <f>SUBTOTAL(1,P126:P193)</f>
        <v>1.5614035087719298</v>
      </c>
      <c r="Q194" s="5">
        <f>SUBTOTAL(1,Q126:Q193)</f>
        <v>0</v>
      </c>
      <c r="R194" s="5">
        <f>SUBTOTAL(1,R126:R193)</f>
        <v>2.0877192982456139</v>
      </c>
      <c r="S194" s="5">
        <f>SUBTOTAL(1,S126:S193)</f>
        <v>0</v>
      </c>
      <c r="T194" s="5">
        <f>SUBTOTAL(1,T126:T193)</f>
        <v>0</v>
      </c>
      <c r="U194" s="5">
        <f>SUBTOTAL(1,U126:U193)</f>
        <v>5.2631578947368418E-2</v>
      </c>
      <c r="V194" s="5">
        <f>SUBTOTAL(1,V126:V193)</f>
        <v>3.5087719298245612E-2</v>
      </c>
      <c r="W194" s="5">
        <f>SUBTOTAL(1,W126:W193)</f>
        <v>0.92982456140350878</v>
      </c>
      <c r="X194" s="5">
        <f>SUBTOTAL(1,X126:X193)</f>
        <v>0</v>
      </c>
      <c r="Y194" s="5">
        <f>SUBTOTAL(1,Y126:Y193)</f>
        <v>0</v>
      </c>
      <c r="Z194" s="5">
        <f>SUBTOTAL(1,Z126:Z193)</f>
        <v>0</v>
      </c>
      <c r="AA194" s="13">
        <f>SUBTOTAL(1,AA126:AA193)</f>
        <v>5.7543859649122808</v>
      </c>
      <c r="AB194" s="14"/>
      <c r="AC194" s="15">
        <f>SUBTOTAL(1,AC126:AC193)</f>
        <v>0.14035087719298245</v>
      </c>
    </row>
    <row r="195" spans="1:29" outlineLevel="7" x14ac:dyDescent="0.25">
      <c r="A195" s="3" t="s">
        <v>213</v>
      </c>
      <c r="B195" s="3" t="s">
        <v>287</v>
      </c>
      <c r="C195" s="3" t="s">
        <v>8539</v>
      </c>
      <c r="D195" s="3" t="s">
        <v>2419</v>
      </c>
      <c r="E195" s="3" t="s">
        <v>8562</v>
      </c>
      <c r="F195" s="4" t="s">
        <v>8563</v>
      </c>
      <c r="G195" s="5">
        <v>58</v>
      </c>
      <c r="H195" s="5">
        <v>12</v>
      </c>
      <c r="I195" s="5">
        <v>16</v>
      </c>
      <c r="J195" s="5">
        <v>0</v>
      </c>
      <c r="K195" s="5">
        <v>1</v>
      </c>
      <c r="L195" s="5">
        <v>1</v>
      </c>
      <c r="M195" s="5">
        <v>1</v>
      </c>
      <c r="N195" s="5">
        <v>0</v>
      </c>
      <c r="O195" s="5">
        <v>14</v>
      </c>
      <c r="P195" s="5">
        <v>3</v>
      </c>
      <c r="Q195" s="5">
        <v>0</v>
      </c>
      <c r="R195" s="5">
        <v>1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13">
        <f>SUM(M195:Z195)-Y195</f>
        <v>19</v>
      </c>
      <c r="AB195" s="14" t="b">
        <f>AND(H195&gt;30,I195&gt;0,K195&gt;0,L195&gt;0,AA195&gt;10)</f>
        <v>0</v>
      </c>
      <c r="AC195" s="15">
        <f>IF(AB195,1,0)</f>
        <v>0</v>
      </c>
    </row>
    <row r="196" spans="1:29" outlineLevel="7" x14ac:dyDescent="0.25">
      <c r="A196" s="3" t="s">
        <v>213</v>
      </c>
      <c r="B196" s="3" t="s">
        <v>287</v>
      </c>
      <c r="C196" s="3" t="s">
        <v>8539</v>
      </c>
      <c r="D196" s="3" t="s">
        <v>2419</v>
      </c>
      <c r="E196" s="3" t="s">
        <v>8564</v>
      </c>
      <c r="F196" s="4" t="s">
        <v>8565</v>
      </c>
      <c r="G196" s="5">
        <v>129</v>
      </c>
      <c r="H196" s="5">
        <v>60</v>
      </c>
      <c r="I196" s="5">
        <v>57</v>
      </c>
      <c r="J196" s="5">
        <v>0</v>
      </c>
      <c r="K196" s="5">
        <v>1</v>
      </c>
      <c r="L196" s="5">
        <v>1</v>
      </c>
      <c r="M196" s="5">
        <v>1</v>
      </c>
      <c r="N196" s="5">
        <v>0</v>
      </c>
      <c r="O196" s="5">
        <v>9</v>
      </c>
      <c r="P196" s="5">
        <v>3</v>
      </c>
      <c r="Q196" s="5">
        <v>0</v>
      </c>
      <c r="R196" s="5">
        <v>1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13">
        <f>SUM(M196:Z196)-Y196</f>
        <v>14</v>
      </c>
      <c r="AB196" s="14" t="b">
        <f>AND(H196&gt;30,I196&gt;0,K196&gt;0,L196&gt;0,AA196&gt;10)</f>
        <v>1</v>
      </c>
      <c r="AC196" s="15">
        <f>IF(AB196,1,0)</f>
        <v>1</v>
      </c>
    </row>
    <row r="197" spans="1:29" outlineLevel="7" x14ac:dyDescent="0.25">
      <c r="A197" s="3" t="s">
        <v>213</v>
      </c>
      <c r="B197" s="3" t="s">
        <v>287</v>
      </c>
      <c r="C197" s="3" t="s">
        <v>8539</v>
      </c>
      <c r="D197" s="3" t="s">
        <v>2419</v>
      </c>
      <c r="E197" s="3" t="s">
        <v>8605</v>
      </c>
      <c r="F197" s="4" t="s">
        <v>8606</v>
      </c>
      <c r="G197" s="5">
        <v>183</v>
      </c>
      <c r="H197" s="5">
        <v>25</v>
      </c>
      <c r="I197" s="5">
        <v>4</v>
      </c>
      <c r="J197" s="5">
        <v>0</v>
      </c>
      <c r="K197" s="5">
        <v>1</v>
      </c>
      <c r="L197" s="5">
        <v>1</v>
      </c>
      <c r="M197" s="5">
        <v>1</v>
      </c>
      <c r="N197" s="5">
        <v>0</v>
      </c>
      <c r="O197" s="5">
        <v>7</v>
      </c>
      <c r="P197" s="5">
        <v>3</v>
      </c>
      <c r="Q197" s="5">
        <v>0</v>
      </c>
      <c r="R197" s="5">
        <v>1</v>
      </c>
      <c r="S197" s="5">
        <v>0</v>
      </c>
      <c r="T197" s="5">
        <v>0</v>
      </c>
      <c r="U197" s="5">
        <v>0</v>
      </c>
      <c r="V197" s="5">
        <v>0</v>
      </c>
      <c r="W197" s="5">
        <v>2</v>
      </c>
      <c r="X197" s="5">
        <v>0</v>
      </c>
      <c r="Y197" s="5">
        <v>0</v>
      </c>
      <c r="Z197" s="5">
        <v>0</v>
      </c>
      <c r="AA197" s="13">
        <f>SUM(M197:Z197)-Y197</f>
        <v>14</v>
      </c>
      <c r="AB197" s="14" t="b">
        <f>AND(H197&gt;30,I197&gt;0,K197&gt;0,L197&gt;0,AA197&gt;10)</f>
        <v>0</v>
      </c>
      <c r="AC197" s="15">
        <f>IF(AB197,1,0)</f>
        <v>0</v>
      </c>
    </row>
    <row r="198" spans="1:29" outlineLevel="7" x14ac:dyDescent="0.25">
      <c r="A198" s="3" t="s">
        <v>213</v>
      </c>
      <c r="B198" s="3" t="s">
        <v>287</v>
      </c>
      <c r="C198" s="3" t="s">
        <v>8539</v>
      </c>
      <c r="D198" s="3" t="s">
        <v>2419</v>
      </c>
      <c r="E198" s="3" t="s">
        <v>8573</v>
      </c>
      <c r="F198" s="4" t="s">
        <v>8574</v>
      </c>
      <c r="G198" s="5">
        <v>8603</v>
      </c>
      <c r="H198" s="5">
        <v>744</v>
      </c>
      <c r="I198" s="5">
        <v>114</v>
      </c>
      <c r="J198" s="5">
        <v>34</v>
      </c>
      <c r="K198" s="5">
        <v>1</v>
      </c>
      <c r="L198" s="5">
        <v>1</v>
      </c>
      <c r="M198" s="5">
        <v>1</v>
      </c>
      <c r="N198" s="5">
        <v>1</v>
      </c>
      <c r="O198" s="5">
        <v>9</v>
      </c>
      <c r="P198" s="5">
        <v>3</v>
      </c>
      <c r="Q198" s="5">
        <v>1</v>
      </c>
      <c r="R198" s="5">
        <v>1</v>
      </c>
      <c r="S198" s="5">
        <v>0</v>
      </c>
      <c r="T198" s="5">
        <v>0</v>
      </c>
      <c r="U198" s="5">
        <v>0</v>
      </c>
      <c r="V198" s="5">
        <v>0</v>
      </c>
      <c r="W198" s="5">
        <v>8</v>
      </c>
      <c r="X198" s="5">
        <v>2</v>
      </c>
      <c r="Y198" s="5">
        <v>8</v>
      </c>
      <c r="Z198" s="5">
        <v>0</v>
      </c>
      <c r="AA198" s="13">
        <f>SUM(M198:Z198)-Y198</f>
        <v>26</v>
      </c>
      <c r="AB198" s="14" t="b">
        <f>AND(H198&gt;30,I198&gt;0,K198&gt;0,L198&gt;0,AA198&gt;10)</f>
        <v>1</v>
      </c>
      <c r="AC198" s="15">
        <f>IF(AB198,1,0)</f>
        <v>1</v>
      </c>
    </row>
    <row r="199" spans="1:29" outlineLevel="7" x14ac:dyDescent="0.25">
      <c r="A199" s="3" t="s">
        <v>213</v>
      </c>
      <c r="B199" s="3" t="s">
        <v>287</v>
      </c>
      <c r="C199" s="3" t="s">
        <v>8539</v>
      </c>
      <c r="D199" s="3" t="s">
        <v>2419</v>
      </c>
      <c r="E199" s="3" t="s">
        <v>8575</v>
      </c>
      <c r="F199" s="4" t="s">
        <v>8576</v>
      </c>
      <c r="G199" s="5">
        <v>31</v>
      </c>
      <c r="H199" s="5">
        <v>10</v>
      </c>
      <c r="I199" s="5">
        <v>39</v>
      </c>
      <c r="J199" s="5">
        <v>0</v>
      </c>
      <c r="K199" s="5">
        <v>1</v>
      </c>
      <c r="L199" s="5">
        <v>1</v>
      </c>
      <c r="M199" s="5">
        <v>1</v>
      </c>
      <c r="N199" s="5">
        <v>0</v>
      </c>
      <c r="O199" s="5">
        <v>1</v>
      </c>
      <c r="P199" s="5">
        <v>2</v>
      </c>
      <c r="Q199" s="5">
        <v>0</v>
      </c>
      <c r="R199" s="5">
        <v>1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13">
        <f>SUM(M199:Z199)-Y199</f>
        <v>5</v>
      </c>
      <c r="AB199" s="14" t="b">
        <f>AND(H199&gt;30,I199&gt;0,K199&gt;0,L199&gt;0,AA199&gt;10)</f>
        <v>0</v>
      </c>
      <c r="AC199" s="15">
        <f>IF(AB199,1,0)</f>
        <v>0</v>
      </c>
    </row>
    <row r="200" spans="1:29" outlineLevel="7" x14ac:dyDescent="0.25">
      <c r="A200" s="3" t="s">
        <v>213</v>
      </c>
      <c r="B200" s="3" t="s">
        <v>287</v>
      </c>
      <c r="C200" s="3" t="s">
        <v>8539</v>
      </c>
      <c r="D200" s="3" t="s">
        <v>2419</v>
      </c>
      <c r="E200" s="3" t="s">
        <v>8581</v>
      </c>
      <c r="F200" s="4" t="s">
        <v>8582</v>
      </c>
      <c r="G200" s="5">
        <v>34</v>
      </c>
      <c r="H200" s="5">
        <v>9</v>
      </c>
      <c r="I200" s="5">
        <v>39</v>
      </c>
      <c r="J200" s="5">
        <v>0</v>
      </c>
      <c r="K200" s="5">
        <v>1</v>
      </c>
      <c r="L200" s="5">
        <v>1</v>
      </c>
      <c r="M200" s="5">
        <v>1</v>
      </c>
      <c r="N200" s="5">
        <v>0</v>
      </c>
      <c r="O200" s="5">
        <v>10</v>
      </c>
      <c r="P200" s="5">
        <v>3</v>
      </c>
      <c r="Q200" s="5">
        <v>0</v>
      </c>
      <c r="R200" s="5">
        <v>1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13">
        <f>SUM(M200:Z200)-Y200</f>
        <v>15</v>
      </c>
      <c r="AB200" s="14" t="b">
        <f>AND(H200&gt;30,I200&gt;0,K200&gt;0,L200&gt;0,AA200&gt;10)</f>
        <v>0</v>
      </c>
      <c r="AC200" s="15">
        <f>IF(AB200,1,0)</f>
        <v>0</v>
      </c>
    </row>
    <row r="201" spans="1:29" outlineLevel="7" x14ac:dyDescent="0.25">
      <c r="A201" s="3" t="s">
        <v>213</v>
      </c>
      <c r="B201" s="3" t="s">
        <v>287</v>
      </c>
      <c r="C201" s="3" t="s">
        <v>8539</v>
      </c>
      <c r="D201" s="3" t="s">
        <v>2419</v>
      </c>
      <c r="E201" s="3" t="s">
        <v>8583</v>
      </c>
      <c r="F201" s="4" t="s">
        <v>8584</v>
      </c>
      <c r="G201" s="5">
        <v>126</v>
      </c>
      <c r="H201" s="5">
        <v>30</v>
      </c>
      <c r="I201" s="5">
        <v>44</v>
      </c>
      <c r="J201" s="5">
        <v>0</v>
      </c>
      <c r="K201" s="5">
        <v>1</v>
      </c>
      <c r="L201" s="5">
        <v>1</v>
      </c>
      <c r="M201" s="5">
        <v>1</v>
      </c>
      <c r="N201" s="5">
        <v>2</v>
      </c>
      <c r="O201" s="5">
        <v>10</v>
      </c>
      <c r="P201" s="5">
        <v>5</v>
      </c>
      <c r="Q201" s="5">
        <v>0</v>
      </c>
      <c r="R201" s="5">
        <v>1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13">
        <f>SUM(M201:Z201)-Y201</f>
        <v>19</v>
      </c>
      <c r="AB201" s="14" t="b">
        <f>AND(H201&gt;30,I201&gt;0,K201&gt;0,L201&gt;0,AA201&gt;10)</f>
        <v>0</v>
      </c>
      <c r="AC201" s="15">
        <f>IF(AB201,1,0)</f>
        <v>0</v>
      </c>
    </row>
    <row r="202" spans="1:29" outlineLevel="7" x14ac:dyDescent="0.25">
      <c r="A202" s="3" t="s">
        <v>213</v>
      </c>
      <c r="B202" s="3" t="s">
        <v>287</v>
      </c>
      <c r="C202" s="3" t="s">
        <v>8539</v>
      </c>
      <c r="D202" s="3" t="s">
        <v>2419</v>
      </c>
      <c r="E202" s="3" t="s">
        <v>8587</v>
      </c>
      <c r="F202" s="4" t="s">
        <v>8588</v>
      </c>
      <c r="G202" s="5">
        <v>6249</v>
      </c>
      <c r="H202" s="5">
        <v>727</v>
      </c>
      <c r="I202" s="5">
        <v>76</v>
      </c>
      <c r="J202" s="5">
        <v>32</v>
      </c>
      <c r="K202" s="5">
        <v>1</v>
      </c>
      <c r="L202" s="5">
        <v>1</v>
      </c>
      <c r="M202" s="5">
        <v>1</v>
      </c>
      <c r="N202" s="5">
        <v>2</v>
      </c>
      <c r="O202" s="5">
        <v>6</v>
      </c>
      <c r="P202" s="5">
        <v>16</v>
      </c>
      <c r="Q202" s="5">
        <v>0</v>
      </c>
      <c r="R202" s="5">
        <v>1</v>
      </c>
      <c r="S202" s="5">
        <v>0</v>
      </c>
      <c r="T202" s="5">
        <v>0</v>
      </c>
      <c r="U202" s="5">
        <v>0</v>
      </c>
      <c r="V202" s="5">
        <v>0</v>
      </c>
      <c r="W202" s="5">
        <v>6</v>
      </c>
      <c r="X202" s="5">
        <v>6</v>
      </c>
      <c r="Y202" s="5">
        <v>47</v>
      </c>
      <c r="Z202" s="5">
        <v>0</v>
      </c>
      <c r="AA202" s="13">
        <f>SUM(M202:Z202)-Y202</f>
        <v>38</v>
      </c>
      <c r="AB202" s="14" t="b">
        <f>AND(H202&gt;30,I202&gt;0,K202&gt;0,L202&gt;0,AA202&gt;10)</f>
        <v>1</v>
      </c>
      <c r="AC202" s="15">
        <f>IF(AB202,1,0)</f>
        <v>1</v>
      </c>
    </row>
    <row r="203" spans="1:29" outlineLevel="6" x14ac:dyDescent="0.25">
      <c r="A203" s="3"/>
      <c r="B203" s="3"/>
      <c r="C203" s="3"/>
      <c r="D203" s="25" t="s">
        <v>12217</v>
      </c>
      <c r="E203" s="3"/>
      <c r="F203" s="4"/>
      <c r="G203" s="5">
        <f>SUBTOTAL(1,G195:G202)</f>
        <v>1926.625</v>
      </c>
      <c r="H203" s="5">
        <f>SUBTOTAL(1,H195:H202)</f>
        <v>202.125</v>
      </c>
      <c r="I203" s="5">
        <f>SUBTOTAL(1,I195:I202)</f>
        <v>48.625</v>
      </c>
      <c r="J203" s="5">
        <f>SUBTOTAL(1,J195:J202)</f>
        <v>8.25</v>
      </c>
      <c r="K203" s="5">
        <f>SUBTOTAL(1,K195:K202)</f>
        <v>1</v>
      </c>
      <c r="L203" s="5">
        <f>SUBTOTAL(1,L195:L202)</f>
        <v>1</v>
      </c>
      <c r="M203" s="5">
        <f>SUBTOTAL(1,M195:M202)</f>
        <v>1</v>
      </c>
      <c r="N203" s="5">
        <f>SUBTOTAL(1,N195:N202)</f>
        <v>0.625</v>
      </c>
      <c r="O203" s="5">
        <f>SUBTOTAL(1,O195:O202)</f>
        <v>8.25</v>
      </c>
      <c r="P203" s="5">
        <f>SUBTOTAL(1,P195:P202)</f>
        <v>4.75</v>
      </c>
      <c r="Q203" s="5">
        <f>SUBTOTAL(1,Q195:Q202)</f>
        <v>0.125</v>
      </c>
      <c r="R203" s="5">
        <f>SUBTOTAL(1,R195:R202)</f>
        <v>1</v>
      </c>
      <c r="S203" s="5">
        <f>SUBTOTAL(1,S195:S202)</f>
        <v>0</v>
      </c>
      <c r="T203" s="5">
        <f>SUBTOTAL(1,T195:T202)</f>
        <v>0</v>
      </c>
      <c r="U203" s="5">
        <f>SUBTOTAL(1,U195:U202)</f>
        <v>0</v>
      </c>
      <c r="V203" s="5">
        <f>SUBTOTAL(1,V195:V202)</f>
        <v>0</v>
      </c>
      <c r="W203" s="5">
        <f>SUBTOTAL(1,W195:W202)</f>
        <v>2</v>
      </c>
      <c r="X203" s="5">
        <f>SUBTOTAL(1,X195:X202)</f>
        <v>1</v>
      </c>
      <c r="Y203" s="5">
        <f>SUBTOTAL(1,Y195:Y202)</f>
        <v>6.875</v>
      </c>
      <c r="Z203" s="5">
        <f>SUBTOTAL(1,Z195:Z202)</f>
        <v>0</v>
      </c>
      <c r="AA203" s="13">
        <f>SUBTOTAL(1,AA195:AA202)</f>
        <v>18.75</v>
      </c>
      <c r="AB203" s="14"/>
      <c r="AC203" s="15">
        <f>SUBTOTAL(1,AC195:AC202)</f>
        <v>0.375</v>
      </c>
    </row>
    <row r="204" spans="1:29" outlineLevel="7" x14ac:dyDescent="0.25">
      <c r="A204" s="3" t="s">
        <v>213</v>
      </c>
      <c r="B204" s="3" t="s">
        <v>287</v>
      </c>
      <c r="C204" s="3" t="s">
        <v>8539</v>
      </c>
      <c r="D204" s="3" t="s">
        <v>4683</v>
      </c>
      <c r="E204" s="3" t="s">
        <v>8558</v>
      </c>
      <c r="F204" s="4" t="s">
        <v>8559</v>
      </c>
      <c r="G204" s="5">
        <v>186</v>
      </c>
      <c r="H204" s="5">
        <v>9</v>
      </c>
      <c r="I204" s="5">
        <v>57</v>
      </c>
      <c r="J204" s="5">
        <v>1</v>
      </c>
      <c r="K204" s="5">
        <v>1</v>
      </c>
      <c r="L204" s="5">
        <v>1</v>
      </c>
      <c r="M204" s="5">
        <v>1</v>
      </c>
      <c r="N204" s="5">
        <v>1</v>
      </c>
      <c r="O204" s="5">
        <v>12</v>
      </c>
      <c r="P204" s="5">
        <v>8</v>
      </c>
      <c r="Q204" s="5">
        <v>0</v>
      </c>
      <c r="R204" s="5">
        <v>1</v>
      </c>
      <c r="S204" s="5">
        <v>0</v>
      </c>
      <c r="T204" s="5">
        <v>0</v>
      </c>
      <c r="U204" s="5">
        <v>0</v>
      </c>
      <c r="V204" s="5">
        <v>0</v>
      </c>
      <c r="W204" s="5">
        <v>12</v>
      </c>
      <c r="X204" s="5">
        <v>3</v>
      </c>
      <c r="Y204" s="5">
        <v>40</v>
      </c>
      <c r="Z204" s="5">
        <v>0</v>
      </c>
      <c r="AA204" s="13">
        <f>SUM(M204:Z204)-Y204</f>
        <v>38</v>
      </c>
      <c r="AB204" s="14" t="b">
        <f>AND(H204&gt;30,I204&gt;0,K204&gt;0,L204&gt;0,AA204&gt;10)</f>
        <v>0</v>
      </c>
      <c r="AC204" s="15">
        <f>IF(AB204,1,0)</f>
        <v>0</v>
      </c>
    </row>
    <row r="205" spans="1:29" outlineLevel="7" x14ac:dyDescent="0.25">
      <c r="A205" s="3" t="s">
        <v>213</v>
      </c>
      <c r="B205" s="3" t="s">
        <v>287</v>
      </c>
      <c r="C205" s="3" t="s">
        <v>8539</v>
      </c>
      <c r="D205" s="3" t="s">
        <v>4683</v>
      </c>
      <c r="E205" s="3" t="s">
        <v>8550</v>
      </c>
      <c r="F205" s="4" t="s">
        <v>8551</v>
      </c>
      <c r="G205" s="5">
        <v>1502</v>
      </c>
      <c r="H205" s="5">
        <v>512</v>
      </c>
      <c r="I205" s="5">
        <v>30</v>
      </c>
      <c r="J205" s="5">
        <v>14</v>
      </c>
      <c r="K205" s="5">
        <v>1</v>
      </c>
      <c r="L205" s="5">
        <v>1</v>
      </c>
      <c r="M205" s="5">
        <v>0</v>
      </c>
      <c r="N205" s="5">
        <v>1</v>
      </c>
      <c r="O205" s="5">
        <v>5</v>
      </c>
      <c r="P205" s="5">
        <v>6</v>
      </c>
      <c r="Q205" s="5">
        <v>0</v>
      </c>
      <c r="R205" s="5">
        <v>4</v>
      </c>
      <c r="S205" s="5">
        <v>0</v>
      </c>
      <c r="T205" s="5">
        <v>0</v>
      </c>
      <c r="U205" s="5">
        <v>0</v>
      </c>
      <c r="V205" s="5">
        <v>0</v>
      </c>
      <c r="W205" s="5">
        <v>5</v>
      </c>
      <c r="X205" s="5">
        <v>1</v>
      </c>
      <c r="Y205" s="5">
        <v>49</v>
      </c>
      <c r="Z205" s="5">
        <v>0</v>
      </c>
      <c r="AA205" s="13">
        <f>SUM(M205:Z205)-Y205</f>
        <v>22</v>
      </c>
      <c r="AB205" s="14" t="b">
        <f>AND(H205&gt;30,I205&gt;0,K205&gt;0,L205&gt;0,AA205&gt;10)</f>
        <v>1</v>
      </c>
      <c r="AC205" s="15">
        <f>IF(AB205,1,0)</f>
        <v>1</v>
      </c>
    </row>
    <row r="206" spans="1:29" outlineLevel="7" x14ac:dyDescent="0.25">
      <c r="A206" s="3" t="s">
        <v>213</v>
      </c>
      <c r="B206" s="3" t="s">
        <v>287</v>
      </c>
      <c r="C206" s="3" t="s">
        <v>8539</v>
      </c>
      <c r="D206" s="3" t="s">
        <v>4683</v>
      </c>
      <c r="E206" s="3" t="s">
        <v>8566</v>
      </c>
      <c r="F206" s="4" t="s">
        <v>8567</v>
      </c>
      <c r="G206" s="5">
        <v>507</v>
      </c>
      <c r="H206" s="5">
        <v>187</v>
      </c>
      <c r="I206" s="5">
        <v>15</v>
      </c>
      <c r="J206" s="5">
        <v>0</v>
      </c>
      <c r="K206" s="5">
        <v>1</v>
      </c>
      <c r="L206" s="5">
        <v>1</v>
      </c>
      <c r="M206" s="5">
        <v>1</v>
      </c>
      <c r="N206" s="5">
        <v>1</v>
      </c>
      <c r="O206" s="5">
        <v>4</v>
      </c>
      <c r="P206" s="5">
        <v>23</v>
      </c>
      <c r="Q206" s="5">
        <v>0</v>
      </c>
      <c r="R206" s="5">
        <v>1</v>
      </c>
      <c r="S206" s="5">
        <v>0</v>
      </c>
      <c r="T206" s="5">
        <v>0</v>
      </c>
      <c r="U206" s="5">
        <v>0</v>
      </c>
      <c r="V206" s="5">
        <v>0</v>
      </c>
      <c r="W206" s="5">
        <v>23</v>
      </c>
      <c r="X206" s="5">
        <v>3</v>
      </c>
      <c r="Y206" s="5">
        <v>34</v>
      </c>
      <c r="Z206" s="5">
        <v>0</v>
      </c>
      <c r="AA206" s="13">
        <f>SUM(M206:Z206)-Y206</f>
        <v>56</v>
      </c>
      <c r="AB206" s="14" t="b">
        <f>AND(H206&gt;30,I206&gt;0,K206&gt;0,L206&gt;0,AA206&gt;10)</f>
        <v>1</v>
      </c>
      <c r="AC206" s="15">
        <f>IF(AB206,1,0)</f>
        <v>1</v>
      </c>
    </row>
    <row r="207" spans="1:29" outlineLevel="7" x14ac:dyDescent="0.25">
      <c r="A207" s="3" t="s">
        <v>213</v>
      </c>
      <c r="B207" s="3" t="s">
        <v>287</v>
      </c>
      <c r="C207" s="3" t="s">
        <v>8539</v>
      </c>
      <c r="D207" s="3" t="s">
        <v>4683</v>
      </c>
      <c r="E207" s="3" t="s">
        <v>8552</v>
      </c>
      <c r="F207" s="4" t="s">
        <v>8553</v>
      </c>
      <c r="G207" s="5">
        <v>469</v>
      </c>
      <c r="H207" s="5">
        <v>43</v>
      </c>
      <c r="I207" s="5">
        <v>52</v>
      </c>
      <c r="J207" s="5">
        <v>0</v>
      </c>
      <c r="K207" s="5">
        <v>1</v>
      </c>
      <c r="L207" s="5">
        <v>1</v>
      </c>
      <c r="M207" s="5">
        <v>1</v>
      </c>
      <c r="N207" s="5">
        <v>3</v>
      </c>
      <c r="O207" s="5">
        <v>18</v>
      </c>
      <c r="P207" s="5">
        <v>15</v>
      </c>
      <c r="Q207" s="5">
        <v>0</v>
      </c>
      <c r="R207" s="5">
        <v>2</v>
      </c>
      <c r="S207" s="5">
        <v>0</v>
      </c>
      <c r="T207" s="5">
        <v>0</v>
      </c>
      <c r="U207" s="5">
        <v>0</v>
      </c>
      <c r="V207" s="5">
        <v>0</v>
      </c>
      <c r="W207" s="5">
        <v>36</v>
      </c>
      <c r="X207" s="5">
        <v>3</v>
      </c>
      <c r="Y207" s="5">
        <v>39</v>
      </c>
      <c r="Z207" s="5">
        <v>0</v>
      </c>
      <c r="AA207" s="13">
        <f>SUM(M207:Z207)-Y207</f>
        <v>78</v>
      </c>
      <c r="AB207" s="14" t="b">
        <f>AND(H207&gt;30,I207&gt;0,K207&gt;0,L207&gt;0,AA207&gt;10)</f>
        <v>1</v>
      </c>
      <c r="AC207" s="15">
        <f>IF(AB207,1,0)</f>
        <v>1</v>
      </c>
    </row>
    <row r="208" spans="1:29" outlineLevel="7" x14ac:dyDescent="0.25">
      <c r="A208" s="3" t="s">
        <v>213</v>
      </c>
      <c r="B208" s="3" t="s">
        <v>287</v>
      </c>
      <c r="C208" s="3" t="s">
        <v>8539</v>
      </c>
      <c r="D208" s="3" t="s">
        <v>4683</v>
      </c>
      <c r="E208" s="3" t="s">
        <v>8548</v>
      </c>
      <c r="F208" s="4" t="s">
        <v>8549</v>
      </c>
      <c r="G208" s="5">
        <v>503</v>
      </c>
      <c r="H208" s="5">
        <v>55</v>
      </c>
      <c r="I208" s="5">
        <v>42</v>
      </c>
      <c r="J208" s="5">
        <v>0</v>
      </c>
      <c r="K208" s="5">
        <v>1</v>
      </c>
      <c r="L208" s="5">
        <v>1</v>
      </c>
      <c r="M208" s="5">
        <v>1</v>
      </c>
      <c r="N208" s="5">
        <v>9</v>
      </c>
      <c r="O208" s="5">
        <v>10</v>
      </c>
      <c r="P208" s="5">
        <v>20</v>
      </c>
      <c r="Q208" s="5">
        <v>1</v>
      </c>
      <c r="R208" s="5">
        <v>1</v>
      </c>
      <c r="S208" s="5">
        <v>0</v>
      </c>
      <c r="T208" s="5">
        <v>0</v>
      </c>
      <c r="U208" s="5">
        <v>1</v>
      </c>
      <c r="V208" s="5">
        <v>0</v>
      </c>
      <c r="W208" s="5">
        <v>47</v>
      </c>
      <c r="X208" s="5">
        <v>4</v>
      </c>
      <c r="Y208" s="5">
        <v>61</v>
      </c>
      <c r="Z208" s="5">
        <v>0</v>
      </c>
      <c r="AA208" s="13">
        <f>SUM(M208:Z208)-Y208</f>
        <v>94</v>
      </c>
      <c r="AB208" s="14" t="b">
        <f>AND(H208&gt;30,I208&gt;0,K208&gt;0,L208&gt;0,AA208&gt;10)</f>
        <v>1</v>
      </c>
      <c r="AC208" s="15">
        <f>IF(AB208,1,0)</f>
        <v>1</v>
      </c>
    </row>
    <row r="209" spans="1:29" outlineLevel="7" x14ac:dyDescent="0.25">
      <c r="A209" s="3" t="s">
        <v>213</v>
      </c>
      <c r="B209" s="3" t="s">
        <v>287</v>
      </c>
      <c r="C209" s="3" t="s">
        <v>8539</v>
      </c>
      <c r="D209" s="3" t="s">
        <v>4683</v>
      </c>
      <c r="E209" s="3" t="s">
        <v>8589</v>
      </c>
      <c r="F209" s="4" t="s">
        <v>8590</v>
      </c>
      <c r="G209" s="5">
        <v>279</v>
      </c>
      <c r="H209" s="5">
        <v>9</v>
      </c>
      <c r="I209" s="5">
        <v>47</v>
      </c>
      <c r="J209" s="5">
        <v>0</v>
      </c>
      <c r="K209" s="5">
        <v>1</v>
      </c>
      <c r="L209" s="5">
        <v>1</v>
      </c>
      <c r="M209" s="5">
        <v>1</v>
      </c>
      <c r="N209" s="5">
        <v>8</v>
      </c>
      <c r="O209" s="5">
        <v>10</v>
      </c>
      <c r="P209" s="5">
        <v>7</v>
      </c>
      <c r="Q209" s="5">
        <v>0</v>
      </c>
      <c r="R209" s="5">
        <v>1</v>
      </c>
      <c r="S209" s="5">
        <v>0</v>
      </c>
      <c r="T209" s="5">
        <v>0</v>
      </c>
      <c r="U209" s="5">
        <v>0</v>
      </c>
      <c r="V209" s="5">
        <v>0</v>
      </c>
      <c r="W209" s="5">
        <v>21</v>
      </c>
      <c r="X209" s="5">
        <v>3</v>
      </c>
      <c r="Y209" s="5">
        <v>35</v>
      </c>
      <c r="Z209" s="5">
        <v>0</v>
      </c>
      <c r="AA209" s="13">
        <f>SUM(M209:Z209)-Y209</f>
        <v>51</v>
      </c>
      <c r="AB209" s="14" t="b">
        <f>AND(H209&gt;30,I209&gt;0,K209&gt;0,L209&gt;0,AA209&gt;10)</f>
        <v>0</v>
      </c>
      <c r="AC209" s="15">
        <f>IF(AB209,1,0)</f>
        <v>0</v>
      </c>
    </row>
    <row r="210" spans="1:29" outlineLevel="7" x14ac:dyDescent="0.25">
      <c r="A210" s="3" t="s">
        <v>213</v>
      </c>
      <c r="B210" s="3" t="s">
        <v>287</v>
      </c>
      <c r="C210" s="3" t="s">
        <v>8539</v>
      </c>
      <c r="D210" s="3" t="s">
        <v>4683</v>
      </c>
      <c r="E210" s="3" t="s">
        <v>8609</v>
      </c>
      <c r="F210" s="4" t="s">
        <v>8610</v>
      </c>
      <c r="G210" s="5">
        <v>142</v>
      </c>
      <c r="H210" s="5">
        <v>20</v>
      </c>
      <c r="I210" s="5">
        <v>3</v>
      </c>
      <c r="J210" s="5">
        <v>0</v>
      </c>
      <c r="K210" s="5">
        <v>1</v>
      </c>
      <c r="L210" s="5">
        <v>1</v>
      </c>
      <c r="M210" s="5">
        <v>1</v>
      </c>
      <c r="N210" s="5">
        <v>3</v>
      </c>
      <c r="O210" s="5">
        <v>0</v>
      </c>
      <c r="P210" s="5">
        <v>4</v>
      </c>
      <c r="Q210" s="5">
        <v>0</v>
      </c>
      <c r="R210" s="5">
        <v>1</v>
      </c>
      <c r="S210" s="5">
        <v>0</v>
      </c>
      <c r="T210" s="5">
        <v>0</v>
      </c>
      <c r="U210" s="5">
        <v>0</v>
      </c>
      <c r="V210" s="5">
        <v>0</v>
      </c>
      <c r="W210" s="5">
        <v>7</v>
      </c>
      <c r="X210" s="5">
        <v>0</v>
      </c>
      <c r="Y210" s="5">
        <v>0</v>
      </c>
      <c r="Z210" s="5">
        <v>0</v>
      </c>
      <c r="AA210" s="13">
        <f>SUM(M210:Z210)-Y210</f>
        <v>16</v>
      </c>
      <c r="AB210" s="14" t="b">
        <f>AND(H210&gt;30,I210&gt;0,K210&gt;0,L210&gt;0,AA210&gt;10)</f>
        <v>0</v>
      </c>
      <c r="AC210" s="15">
        <f>IF(AB210,1,0)</f>
        <v>0</v>
      </c>
    </row>
    <row r="211" spans="1:29" outlineLevel="6" x14ac:dyDescent="0.25">
      <c r="A211" s="3"/>
      <c r="B211" s="3"/>
      <c r="C211" s="3"/>
      <c r="D211" s="25" t="s">
        <v>12240</v>
      </c>
      <c r="E211" s="3"/>
      <c r="F211" s="4"/>
      <c r="G211" s="5">
        <f>SUBTOTAL(1,G204:G210)</f>
        <v>512.57142857142856</v>
      </c>
      <c r="H211" s="5">
        <f>SUBTOTAL(1,H204:H210)</f>
        <v>119.28571428571429</v>
      </c>
      <c r="I211" s="5">
        <f>SUBTOTAL(1,I204:I210)</f>
        <v>35.142857142857146</v>
      </c>
      <c r="J211" s="5">
        <f>SUBTOTAL(1,J204:J210)</f>
        <v>2.1428571428571428</v>
      </c>
      <c r="K211" s="5">
        <f>SUBTOTAL(1,K204:K210)</f>
        <v>1</v>
      </c>
      <c r="L211" s="5">
        <f>SUBTOTAL(1,L204:L210)</f>
        <v>1</v>
      </c>
      <c r="M211" s="5">
        <f>SUBTOTAL(1,M204:M210)</f>
        <v>0.8571428571428571</v>
      </c>
      <c r="N211" s="5">
        <f>SUBTOTAL(1,N204:N210)</f>
        <v>3.7142857142857144</v>
      </c>
      <c r="O211" s="5">
        <f>SUBTOTAL(1,O204:O210)</f>
        <v>8.4285714285714288</v>
      </c>
      <c r="P211" s="5">
        <f>SUBTOTAL(1,P204:P210)</f>
        <v>11.857142857142858</v>
      </c>
      <c r="Q211" s="5">
        <f>SUBTOTAL(1,Q204:Q210)</f>
        <v>0.14285714285714285</v>
      </c>
      <c r="R211" s="5">
        <f>SUBTOTAL(1,R204:R210)</f>
        <v>1.5714285714285714</v>
      </c>
      <c r="S211" s="5">
        <f>SUBTOTAL(1,S204:S210)</f>
        <v>0</v>
      </c>
      <c r="T211" s="5">
        <f>SUBTOTAL(1,T204:T210)</f>
        <v>0</v>
      </c>
      <c r="U211" s="5">
        <f>SUBTOTAL(1,U204:U210)</f>
        <v>0.14285714285714285</v>
      </c>
      <c r="V211" s="5">
        <f>SUBTOTAL(1,V204:V210)</f>
        <v>0</v>
      </c>
      <c r="W211" s="5">
        <f>SUBTOTAL(1,W204:W210)</f>
        <v>21.571428571428573</v>
      </c>
      <c r="X211" s="5">
        <f>SUBTOTAL(1,X204:X210)</f>
        <v>2.4285714285714284</v>
      </c>
      <c r="Y211" s="5">
        <f>SUBTOTAL(1,Y204:Y210)</f>
        <v>36.857142857142854</v>
      </c>
      <c r="Z211" s="5">
        <f>SUBTOTAL(1,Z204:Z210)</f>
        <v>0</v>
      </c>
      <c r="AA211" s="13">
        <f>SUBTOTAL(1,AA204:AA210)</f>
        <v>50.714285714285715</v>
      </c>
      <c r="AB211" s="14"/>
      <c r="AC211" s="15">
        <f>SUBTOTAL(1,AC204:AC210)</f>
        <v>0.5714285714285714</v>
      </c>
    </row>
    <row r="212" spans="1:29" outlineLevel="7" x14ac:dyDescent="0.25">
      <c r="A212" s="3" t="s">
        <v>213</v>
      </c>
      <c r="B212" s="3" t="s">
        <v>287</v>
      </c>
      <c r="C212" s="3" t="s">
        <v>8539</v>
      </c>
      <c r="D212" s="3" t="s">
        <v>8613</v>
      </c>
      <c r="E212" s="3" t="s">
        <v>8618</v>
      </c>
      <c r="F212" s="4" t="s">
        <v>8619</v>
      </c>
      <c r="G212" s="5">
        <v>149</v>
      </c>
      <c r="H212" s="5">
        <v>97</v>
      </c>
      <c r="I212" s="5">
        <v>0</v>
      </c>
      <c r="J212" s="5">
        <v>0</v>
      </c>
      <c r="K212" s="5">
        <v>1</v>
      </c>
      <c r="L212" s="5">
        <v>2</v>
      </c>
      <c r="M212" s="5">
        <v>1</v>
      </c>
      <c r="N212" s="5">
        <v>0</v>
      </c>
      <c r="O212" s="5">
        <v>1</v>
      </c>
      <c r="P212" s="5">
        <v>10</v>
      </c>
      <c r="Q212" s="5">
        <v>0</v>
      </c>
      <c r="R212" s="5">
        <v>1</v>
      </c>
      <c r="S212" s="5">
        <v>0</v>
      </c>
      <c r="T212" s="5">
        <v>0</v>
      </c>
      <c r="U212" s="5">
        <v>0</v>
      </c>
      <c r="V212" s="5">
        <v>0</v>
      </c>
      <c r="W212" s="5">
        <v>4</v>
      </c>
      <c r="X212" s="5">
        <v>0</v>
      </c>
      <c r="Y212" s="5">
        <v>0</v>
      </c>
      <c r="Z212" s="5">
        <v>0</v>
      </c>
      <c r="AA212" s="13">
        <f>SUM(M212:Z212)-Y212</f>
        <v>17</v>
      </c>
      <c r="AB212" s="14" t="b">
        <f>AND(H212&gt;30,I212&gt;0,K212&gt;0,L212&gt;0,AA212&gt;10)</f>
        <v>0</v>
      </c>
      <c r="AC212" s="15">
        <f>IF(AB212,1,0)</f>
        <v>0</v>
      </c>
    </row>
    <row r="213" spans="1:29" outlineLevel="7" x14ac:dyDescent="0.25">
      <c r="A213" s="3" t="s">
        <v>213</v>
      </c>
      <c r="B213" s="3" t="s">
        <v>287</v>
      </c>
      <c r="C213" s="3" t="s">
        <v>8539</v>
      </c>
      <c r="D213" s="3" t="s">
        <v>8613</v>
      </c>
      <c r="E213" s="3" t="s">
        <v>8614</v>
      </c>
      <c r="F213" s="4" t="s">
        <v>8615</v>
      </c>
      <c r="G213" s="5">
        <v>176</v>
      </c>
      <c r="H213" s="5">
        <v>83</v>
      </c>
      <c r="I213" s="5">
        <v>11</v>
      </c>
      <c r="J213" s="5">
        <v>0</v>
      </c>
      <c r="K213" s="5">
        <v>1</v>
      </c>
      <c r="L213" s="5">
        <v>1</v>
      </c>
      <c r="M213" s="5">
        <v>1</v>
      </c>
      <c r="N213" s="5">
        <v>0</v>
      </c>
      <c r="O213" s="5">
        <v>9</v>
      </c>
      <c r="P213" s="5">
        <v>6</v>
      </c>
      <c r="Q213" s="5">
        <v>0</v>
      </c>
      <c r="R213" s="5">
        <v>1</v>
      </c>
      <c r="S213" s="5">
        <v>0</v>
      </c>
      <c r="T213" s="5">
        <v>0</v>
      </c>
      <c r="U213" s="5">
        <v>0</v>
      </c>
      <c r="V213" s="5">
        <v>0</v>
      </c>
      <c r="W213" s="5">
        <v>2</v>
      </c>
      <c r="X213" s="5">
        <v>0</v>
      </c>
      <c r="Y213" s="5">
        <v>0</v>
      </c>
      <c r="Z213" s="5">
        <v>0</v>
      </c>
      <c r="AA213" s="13">
        <f>SUM(M213:Z213)-Y213</f>
        <v>19</v>
      </c>
      <c r="AB213" s="14" t="b">
        <f>AND(H213&gt;30,I213&gt;0,K213&gt;0,L213&gt;0,AA213&gt;10)</f>
        <v>1</v>
      </c>
      <c r="AC213" s="15">
        <f>IF(AB213,1,0)</f>
        <v>1</v>
      </c>
    </row>
    <row r="214" spans="1:29" outlineLevel="7" x14ac:dyDescent="0.25">
      <c r="A214" s="3" t="s">
        <v>213</v>
      </c>
      <c r="B214" s="3" t="s">
        <v>287</v>
      </c>
      <c r="C214" s="3" t="s">
        <v>8539</v>
      </c>
      <c r="D214" s="3" t="s">
        <v>8613</v>
      </c>
      <c r="E214" s="3" t="s">
        <v>8616</v>
      </c>
      <c r="F214" s="4" t="s">
        <v>8617</v>
      </c>
      <c r="G214" s="5">
        <v>225</v>
      </c>
      <c r="H214" s="5">
        <v>60</v>
      </c>
      <c r="I214" s="5">
        <v>36</v>
      </c>
      <c r="J214" s="5">
        <v>0</v>
      </c>
      <c r="K214" s="5">
        <v>1</v>
      </c>
      <c r="L214" s="5">
        <v>2</v>
      </c>
      <c r="M214" s="5">
        <v>1</v>
      </c>
      <c r="N214" s="5">
        <v>0</v>
      </c>
      <c r="O214" s="5">
        <v>7</v>
      </c>
      <c r="P214" s="5">
        <v>8</v>
      </c>
      <c r="Q214" s="5">
        <v>0</v>
      </c>
      <c r="R214" s="5">
        <v>1</v>
      </c>
      <c r="S214" s="5">
        <v>0</v>
      </c>
      <c r="T214" s="5">
        <v>0</v>
      </c>
      <c r="U214" s="5">
        <v>0</v>
      </c>
      <c r="V214" s="5">
        <v>0</v>
      </c>
      <c r="W214" s="5">
        <v>2</v>
      </c>
      <c r="X214" s="5">
        <v>0</v>
      </c>
      <c r="Y214" s="5">
        <v>0</v>
      </c>
      <c r="Z214" s="5">
        <v>0</v>
      </c>
      <c r="AA214" s="13">
        <f>SUM(M214:Z214)-Y214</f>
        <v>19</v>
      </c>
      <c r="AB214" s="14" t="b">
        <f>AND(H214&gt;30,I214&gt;0,K214&gt;0,L214&gt;0,AA214&gt;10)</f>
        <v>1</v>
      </c>
      <c r="AC214" s="15">
        <f>IF(AB214,1,0)</f>
        <v>1</v>
      </c>
    </row>
    <row r="215" spans="1:29" outlineLevel="6" x14ac:dyDescent="0.25">
      <c r="A215" s="3"/>
      <c r="B215" s="3"/>
      <c r="C215" s="3"/>
      <c r="D215" s="25" t="s">
        <v>12241</v>
      </c>
      <c r="E215" s="3"/>
      <c r="F215" s="4"/>
      <c r="G215" s="5">
        <f>SUBTOTAL(1,G212:G214)</f>
        <v>183.33333333333334</v>
      </c>
      <c r="H215" s="5">
        <f>SUBTOTAL(1,H212:H214)</f>
        <v>80</v>
      </c>
      <c r="I215" s="5">
        <f>SUBTOTAL(1,I212:I214)</f>
        <v>15.666666666666666</v>
      </c>
      <c r="J215" s="5">
        <f>SUBTOTAL(1,J212:J214)</f>
        <v>0</v>
      </c>
      <c r="K215" s="5">
        <f>SUBTOTAL(1,K212:K214)</f>
        <v>1</v>
      </c>
      <c r="L215" s="5">
        <f>SUBTOTAL(1,L212:L214)</f>
        <v>1.6666666666666667</v>
      </c>
      <c r="M215" s="5">
        <f>SUBTOTAL(1,M212:M214)</f>
        <v>1</v>
      </c>
      <c r="N215" s="5">
        <f>SUBTOTAL(1,N212:N214)</f>
        <v>0</v>
      </c>
      <c r="O215" s="5">
        <f>SUBTOTAL(1,O212:O214)</f>
        <v>5.666666666666667</v>
      </c>
      <c r="P215" s="5">
        <f>SUBTOTAL(1,P212:P214)</f>
        <v>8</v>
      </c>
      <c r="Q215" s="5">
        <f>SUBTOTAL(1,Q212:Q214)</f>
        <v>0</v>
      </c>
      <c r="R215" s="5">
        <f>SUBTOTAL(1,R212:R214)</f>
        <v>1</v>
      </c>
      <c r="S215" s="5">
        <f>SUBTOTAL(1,S212:S214)</f>
        <v>0</v>
      </c>
      <c r="T215" s="5">
        <f>SUBTOTAL(1,T212:T214)</f>
        <v>0</v>
      </c>
      <c r="U215" s="5">
        <f>SUBTOTAL(1,U212:U214)</f>
        <v>0</v>
      </c>
      <c r="V215" s="5">
        <f>SUBTOTAL(1,V212:V214)</f>
        <v>0</v>
      </c>
      <c r="W215" s="5">
        <f>SUBTOTAL(1,W212:W214)</f>
        <v>2.6666666666666665</v>
      </c>
      <c r="X215" s="5">
        <f>SUBTOTAL(1,X212:X214)</f>
        <v>0</v>
      </c>
      <c r="Y215" s="5">
        <f>SUBTOTAL(1,Y212:Y214)</f>
        <v>0</v>
      </c>
      <c r="Z215" s="5">
        <f>SUBTOTAL(1,Z212:Z214)</f>
        <v>0</v>
      </c>
      <c r="AA215" s="13">
        <f>SUBTOTAL(1,AA212:AA214)</f>
        <v>18.333333333333332</v>
      </c>
      <c r="AB215" s="14"/>
      <c r="AC215" s="15">
        <f>SUBTOTAL(1,AC212:AC214)</f>
        <v>0.66666666666666663</v>
      </c>
    </row>
    <row r="216" spans="1:29" outlineLevel="7" x14ac:dyDescent="0.25">
      <c r="A216" s="3" t="s">
        <v>213</v>
      </c>
      <c r="B216" s="3" t="s">
        <v>287</v>
      </c>
      <c r="C216" s="3" t="s">
        <v>8539</v>
      </c>
      <c r="D216" s="3" t="s">
        <v>8540</v>
      </c>
      <c r="E216" s="3" t="s">
        <v>8591</v>
      </c>
      <c r="F216" s="4" t="s">
        <v>8592</v>
      </c>
      <c r="G216" s="5">
        <v>398</v>
      </c>
      <c r="H216" s="5">
        <v>88</v>
      </c>
      <c r="I216" s="5">
        <v>64</v>
      </c>
      <c r="J216" s="5">
        <v>0</v>
      </c>
      <c r="K216" s="5">
        <v>1</v>
      </c>
      <c r="L216" s="5">
        <v>2</v>
      </c>
      <c r="M216" s="5">
        <v>1</v>
      </c>
      <c r="N216" s="5">
        <v>0</v>
      </c>
      <c r="O216" s="5">
        <v>4</v>
      </c>
      <c r="P216" s="5">
        <v>9</v>
      </c>
      <c r="Q216" s="5">
        <v>0</v>
      </c>
      <c r="R216" s="5">
        <v>1</v>
      </c>
      <c r="S216" s="5">
        <v>0</v>
      </c>
      <c r="T216" s="5">
        <v>0</v>
      </c>
      <c r="U216" s="5">
        <v>0</v>
      </c>
      <c r="V216" s="5">
        <v>0</v>
      </c>
      <c r="W216" s="5">
        <v>2</v>
      </c>
      <c r="X216" s="5">
        <v>0</v>
      </c>
      <c r="Y216" s="5">
        <v>0</v>
      </c>
      <c r="Z216" s="5">
        <v>0</v>
      </c>
      <c r="AA216" s="13">
        <f>SUM(M216:Z216)-Y216</f>
        <v>17</v>
      </c>
      <c r="AB216" s="14" t="b">
        <f>AND(H216&gt;30,I216&gt;0,K216&gt;0,L216&gt;0,AA216&gt;10)</f>
        <v>1</v>
      </c>
      <c r="AC216" s="15">
        <f>IF(AB216,1,0)</f>
        <v>1</v>
      </c>
    </row>
    <row r="217" spans="1:29" outlineLevel="7" x14ac:dyDescent="0.25">
      <c r="A217" s="3" t="s">
        <v>213</v>
      </c>
      <c r="B217" s="3" t="s">
        <v>287</v>
      </c>
      <c r="C217" s="3" t="s">
        <v>8539</v>
      </c>
      <c r="D217" s="3" t="s">
        <v>8540</v>
      </c>
      <c r="E217" s="3" t="s">
        <v>8541</v>
      </c>
      <c r="F217" s="4" t="s">
        <v>8542</v>
      </c>
      <c r="G217" s="5">
        <v>444</v>
      </c>
      <c r="H217" s="5">
        <v>41</v>
      </c>
      <c r="I217" s="5">
        <v>8</v>
      </c>
      <c r="J217" s="5">
        <v>0</v>
      </c>
      <c r="K217" s="5">
        <v>1</v>
      </c>
      <c r="L217" s="5">
        <v>2</v>
      </c>
      <c r="M217" s="5">
        <v>0</v>
      </c>
      <c r="N217" s="5">
        <v>2</v>
      </c>
      <c r="O217" s="5">
        <v>15</v>
      </c>
      <c r="P217" s="5">
        <v>5</v>
      </c>
      <c r="Q217" s="5">
        <v>0</v>
      </c>
      <c r="R217" s="5">
        <v>1</v>
      </c>
      <c r="S217" s="5">
        <v>0</v>
      </c>
      <c r="T217" s="5">
        <v>0</v>
      </c>
      <c r="U217" s="5">
        <v>0</v>
      </c>
      <c r="V217" s="5">
        <v>0</v>
      </c>
      <c r="W217" s="5">
        <v>7</v>
      </c>
      <c r="X217" s="5">
        <v>0</v>
      </c>
      <c r="Y217" s="5">
        <v>0</v>
      </c>
      <c r="Z217" s="5">
        <v>0</v>
      </c>
      <c r="AA217" s="13">
        <f>SUM(M217:Z217)-Y217</f>
        <v>30</v>
      </c>
      <c r="AB217" s="14" t="b">
        <f>AND(H217&gt;30,I217&gt;0,K217&gt;0,L217&gt;0,AA217&gt;10)</f>
        <v>1</v>
      </c>
      <c r="AC217" s="15">
        <f>IF(AB217,1,0)</f>
        <v>1</v>
      </c>
    </row>
    <row r="218" spans="1:29" outlineLevel="7" x14ac:dyDescent="0.25">
      <c r="A218" s="3" t="s">
        <v>213</v>
      </c>
      <c r="B218" s="3" t="s">
        <v>287</v>
      </c>
      <c r="C218" s="3" t="s">
        <v>8539</v>
      </c>
      <c r="D218" s="3" t="s">
        <v>8540</v>
      </c>
      <c r="E218" s="3" t="s">
        <v>8546</v>
      </c>
      <c r="F218" s="4" t="s">
        <v>8547</v>
      </c>
      <c r="G218" s="5">
        <v>104</v>
      </c>
      <c r="H218" s="5">
        <v>52</v>
      </c>
      <c r="I218" s="5">
        <v>46</v>
      </c>
      <c r="J218" s="5">
        <v>0</v>
      </c>
      <c r="K218" s="5">
        <v>1</v>
      </c>
      <c r="L218" s="5">
        <v>1</v>
      </c>
      <c r="M218" s="5">
        <v>0</v>
      </c>
      <c r="N218" s="5">
        <v>1</v>
      </c>
      <c r="O218" s="5">
        <v>80</v>
      </c>
      <c r="P218" s="5">
        <v>4</v>
      </c>
      <c r="Q218" s="5">
        <v>0</v>
      </c>
      <c r="R218" s="5">
        <v>1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13">
        <f>SUM(M218:Z218)-Y218</f>
        <v>86</v>
      </c>
      <c r="AB218" s="14" t="b">
        <f>AND(H218&gt;30,I218&gt;0,K218&gt;0,L218&gt;0,AA218&gt;10)</f>
        <v>1</v>
      </c>
      <c r="AC218" s="15">
        <f>IF(AB218,1,0)</f>
        <v>1</v>
      </c>
    </row>
    <row r="219" spans="1:29" outlineLevel="7" x14ac:dyDescent="0.25">
      <c r="A219" s="3" t="s">
        <v>213</v>
      </c>
      <c r="B219" s="3" t="s">
        <v>287</v>
      </c>
      <c r="C219" s="3" t="s">
        <v>8539</v>
      </c>
      <c r="D219" s="3" t="s">
        <v>8540</v>
      </c>
      <c r="E219" s="3" t="s">
        <v>8597</v>
      </c>
      <c r="F219" s="4" t="s">
        <v>8598</v>
      </c>
      <c r="G219" s="5">
        <v>87</v>
      </c>
      <c r="H219" s="5">
        <v>44</v>
      </c>
      <c r="I219" s="5">
        <v>13</v>
      </c>
      <c r="J219" s="5">
        <v>0</v>
      </c>
      <c r="K219" s="5">
        <v>1</v>
      </c>
      <c r="L219" s="5">
        <v>2</v>
      </c>
      <c r="M219" s="5">
        <v>1</v>
      </c>
      <c r="N219" s="5">
        <v>0</v>
      </c>
      <c r="O219" s="5">
        <v>7</v>
      </c>
      <c r="P219" s="5">
        <v>5</v>
      </c>
      <c r="Q219" s="5">
        <v>0</v>
      </c>
      <c r="R219" s="5">
        <v>1</v>
      </c>
      <c r="S219" s="5">
        <v>0</v>
      </c>
      <c r="T219" s="5">
        <v>0</v>
      </c>
      <c r="U219" s="5">
        <v>0</v>
      </c>
      <c r="V219" s="5">
        <v>0</v>
      </c>
      <c r="W219" s="5">
        <v>2</v>
      </c>
      <c r="X219" s="5">
        <v>0</v>
      </c>
      <c r="Y219" s="5">
        <v>0</v>
      </c>
      <c r="Z219" s="5">
        <v>0</v>
      </c>
      <c r="AA219" s="13">
        <f>SUM(M219:Z219)-Y219</f>
        <v>16</v>
      </c>
      <c r="AB219" s="14" t="b">
        <f>AND(H219&gt;30,I219&gt;0,K219&gt;0,L219&gt;0,AA219&gt;10)</f>
        <v>1</v>
      </c>
      <c r="AC219" s="15">
        <f>IF(AB219,1,0)</f>
        <v>1</v>
      </c>
    </row>
    <row r="220" spans="1:29" outlineLevel="7" x14ac:dyDescent="0.25">
      <c r="A220" s="3" t="s">
        <v>213</v>
      </c>
      <c r="B220" s="3" t="s">
        <v>287</v>
      </c>
      <c r="C220" s="3" t="s">
        <v>8539</v>
      </c>
      <c r="D220" s="3" t="s">
        <v>8540</v>
      </c>
      <c r="E220" s="3" t="s">
        <v>8556</v>
      </c>
      <c r="F220" s="4" t="s">
        <v>8557</v>
      </c>
      <c r="G220" s="5">
        <v>303</v>
      </c>
      <c r="H220" s="5">
        <v>17</v>
      </c>
      <c r="I220" s="5">
        <v>42</v>
      </c>
      <c r="J220" s="5">
        <v>0</v>
      </c>
      <c r="K220" s="5">
        <v>1</v>
      </c>
      <c r="L220" s="5">
        <v>2</v>
      </c>
      <c r="M220" s="5">
        <v>1</v>
      </c>
      <c r="N220" s="5">
        <v>2</v>
      </c>
      <c r="O220" s="5">
        <v>0</v>
      </c>
      <c r="P220" s="5">
        <v>9</v>
      </c>
      <c r="Q220" s="5">
        <v>0</v>
      </c>
      <c r="R220" s="5">
        <v>1</v>
      </c>
      <c r="S220" s="5">
        <v>0</v>
      </c>
      <c r="T220" s="5">
        <v>0</v>
      </c>
      <c r="U220" s="5">
        <v>0</v>
      </c>
      <c r="V220" s="5">
        <v>0</v>
      </c>
      <c r="W220" s="5">
        <v>7</v>
      </c>
      <c r="X220" s="5">
        <v>0</v>
      </c>
      <c r="Y220" s="5">
        <v>9</v>
      </c>
      <c r="Z220" s="5">
        <v>0</v>
      </c>
      <c r="AA220" s="13">
        <f>SUM(M220:Z220)-Y220</f>
        <v>20</v>
      </c>
      <c r="AB220" s="14" t="b">
        <f>AND(H220&gt;30,I220&gt;0,K220&gt;0,L220&gt;0,AA220&gt;10)</f>
        <v>0</v>
      </c>
      <c r="AC220" s="15">
        <f>IF(AB220,1,0)</f>
        <v>0</v>
      </c>
    </row>
    <row r="221" spans="1:29" outlineLevel="7" x14ac:dyDescent="0.25">
      <c r="A221" s="3" t="s">
        <v>213</v>
      </c>
      <c r="B221" s="3" t="s">
        <v>287</v>
      </c>
      <c r="C221" s="3" t="s">
        <v>8539</v>
      </c>
      <c r="D221" s="3" t="s">
        <v>8540</v>
      </c>
      <c r="E221" s="3" t="s">
        <v>8599</v>
      </c>
      <c r="F221" s="4" t="s">
        <v>8600</v>
      </c>
      <c r="G221" s="5">
        <v>113</v>
      </c>
      <c r="H221" s="5">
        <v>42</v>
      </c>
      <c r="I221" s="5">
        <v>13</v>
      </c>
      <c r="J221" s="5">
        <v>0</v>
      </c>
      <c r="K221" s="5">
        <v>1</v>
      </c>
      <c r="L221" s="5">
        <v>2</v>
      </c>
      <c r="M221" s="5">
        <v>1</v>
      </c>
      <c r="N221" s="5">
        <v>0</v>
      </c>
      <c r="O221" s="5">
        <v>10</v>
      </c>
      <c r="P221" s="5">
        <v>5</v>
      </c>
      <c r="Q221" s="5">
        <v>0</v>
      </c>
      <c r="R221" s="5">
        <v>1</v>
      </c>
      <c r="S221" s="5">
        <v>0</v>
      </c>
      <c r="T221" s="5">
        <v>0</v>
      </c>
      <c r="U221" s="5">
        <v>0</v>
      </c>
      <c r="V221" s="5">
        <v>0</v>
      </c>
      <c r="W221" s="5">
        <v>2</v>
      </c>
      <c r="X221" s="5">
        <v>0</v>
      </c>
      <c r="Y221" s="5">
        <v>0</v>
      </c>
      <c r="Z221" s="5">
        <v>0</v>
      </c>
      <c r="AA221" s="13">
        <f>SUM(M221:Z221)-Y221</f>
        <v>19</v>
      </c>
      <c r="AB221" s="14" t="b">
        <f>AND(H221&gt;30,I221&gt;0,K221&gt;0,L221&gt;0,AA221&gt;10)</f>
        <v>1</v>
      </c>
      <c r="AC221" s="15">
        <f>IF(AB221,1,0)</f>
        <v>1</v>
      </c>
    </row>
    <row r="222" spans="1:29" outlineLevel="6" x14ac:dyDescent="0.25">
      <c r="A222" s="3"/>
      <c r="B222" s="3"/>
      <c r="C222" s="3"/>
      <c r="D222" s="25" t="s">
        <v>12242</v>
      </c>
      <c r="E222" s="3"/>
      <c r="F222" s="4"/>
      <c r="G222" s="5">
        <f>SUBTOTAL(1,G216:G221)</f>
        <v>241.5</v>
      </c>
      <c r="H222" s="5">
        <f>SUBTOTAL(1,H216:H221)</f>
        <v>47.333333333333336</v>
      </c>
      <c r="I222" s="5">
        <f>SUBTOTAL(1,I216:I221)</f>
        <v>31</v>
      </c>
      <c r="J222" s="5">
        <f>SUBTOTAL(1,J216:J221)</f>
        <v>0</v>
      </c>
      <c r="K222" s="5">
        <f>SUBTOTAL(1,K216:K221)</f>
        <v>1</v>
      </c>
      <c r="L222" s="5">
        <f>SUBTOTAL(1,L216:L221)</f>
        <v>1.8333333333333333</v>
      </c>
      <c r="M222" s="5">
        <f>SUBTOTAL(1,M216:M221)</f>
        <v>0.66666666666666663</v>
      </c>
      <c r="N222" s="5">
        <f>SUBTOTAL(1,N216:N221)</f>
        <v>0.83333333333333337</v>
      </c>
      <c r="O222" s="5">
        <f>SUBTOTAL(1,O216:O221)</f>
        <v>19.333333333333332</v>
      </c>
      <c r="P222" s="5">
        <f>SUBTOTAL(1,P216:P221)</f>
        <v>6.166666666666667</v>
      </c>
      <c r="Q222" s="5">
        <f>SUBTOTAL(1,Q216:Q221)</f>
        <v>0</v>
      </c>
      <c r="R222" s="5">
        <f>SUBTOTAL(1,R216:R221)</f>
        <v>1</v>
      </c>
      <c r="S222" s="5">
        <f>SUBTOTAL(1,S216:S221)</f>
        <v>0</v>
      </c>
      <c r="T222" s="5">
        <f>SUBTOTAL(1,T216:T221)</f>
        <v>0</v>
      </c>
      <c r="U222" s="5">
        <f>SUBTOTAL(1,U216:U221)</f>
        <v>0</v>
      </c>
      <c r="V222" s="5">
        <f>SUBTOTAL(1,V216:V221)</f>
        <v>0</v>
      </c>
      <c r="W222" s="5">
        <f>SUBTOTAL(1,W216:W221)</f>
        <v>3.3333333333333335</v>
      </c>
      <c r="X222" s="5">
        <f>SUBTOTAL(1,X216:X221)</f>
        <v>0</v>
      </c>
      <c r="Y222" s="5">
        <f>SUBTOTAL(1,Y216:Y221)</f>
        <v>1.5</v>
      </c>
      <c r="Z222" s="5">
        <f>SUBTOTAL(1,Z216:Z221)</f>
        <v>0</v>
      </c>
      <c r="AA222" s="13">
        <f>SUBTOTAL(1,AA216:AA221)</f>
        <v>31.333333333333332</v>
      </c>
      <c r="AB222" s="14"/>
      <c r="AC222" s="15">
        <f>SUBTOTAL(1,AC216:AC221)</f>
        <v>0.83333333333333337</v>
      </c>
    </row>
    <row r="223" spans="1:29" outlineLevel="7" x14ac:dyDescent="0.25">
      <c r="A223" s="3" t="s">
        <v>213</v>
      </c>
      <c r="B223" s="3" t="s">
        <v>287</v>
      </c>
      <c r="C223" s="3" t="s">
        <v>8539</v>
      </c>
      <c r="D223" s="3" t="s">
        <v>8543</v>
      </c>
      <c r="E223" s="3" t="s">
        <v>8560</v>
      </c>
      <c r="F223" s="4" t="s">
        <v>8561</v>
      </c>
      <c r="G223" s="5">
        <v>284</v>
      </c>
      <c r="H223" s="5">
        <v>41</v>
      </c>
      <c r="I223" s="5">
        <v>1</v>
      </c>
      <c r="J223" s="5">
        <v>0</v>
      </c>
      <c r="K223" s="5">
        <v>3</v>
      </c>
      <c r="L223" s="5">
        <v>2</v>
      </c>
      <c r="M223" s="5">
        <v>1</v>
      </c>
      <c r="N223" s="5">
        <v>0</v>
      </c>
      <c r="O223" s="5">
        <v>0</v>
      </c>
      <c r="P223" s="5">
        <v>6</v>
      </c>
      <c r="Q223" s="5">
        <v>1</v>
      </c>
      <c r="R223" s="5">
        <v>3</v>
      </c>
      <c r="S223" s="5">
        <v>0</v>
      </c>
      <c r="T223" s="5">
        <v>0</v>
      </c>
      <c r="U223" s="5">
        <v>0</v>
      </c>
      <c r="V223" s="5">
        <v>0</v>
      </c>
      <c r="W223" s="5">
        <v>3</v>
      </c>
      <c r="X223" s="5">
        <v>0</v>
      </c>
      <c r="Y223" s="5">
        <v>0</v>
      </c>
      <c r="Z223" s="5">
        <v>0</v>
      </c>
      <c r="AA223" s="13">
        <f>SUM(M223:Z223)-Y223</f>
        <v>14</v>
      </c>
      <c r="AB223" s="14" t="b">
        <f>AND(H223&gt;30,I223&gt;0,K223&gt;0,L223&gt;0,AA223&gt;10)</f>
        <v>1</v>
      </c>
      <c r="AC223" s="15">
        <f>IF(AB223,1,0)</f>
        <v>1</v>
      </c>
    </row>
    <row r="224" spans="1:29" outlineLevel="7" x14ac:dyDescent="0.25">
      <c r="A224" s="3" t="s">
        <v>213</v>
      </c>
      <c r="B224" s="3" t="s">
        <v>287</v>
      </c>
      <c r="C224" s="3" t="s">
        <v>8539</v>
      </c>
      <c r="D224" s="3" t="s">
        <v>8543</v>
      </c>
      <c r="E224" s="3" t="s">
        <v>8593</v>
      </c>
      <c r="F224" s="4" t="s">
        <v>8594</v>
      </c>
      <c r="G224" s="5">
        <v>118</v>
      </c>
      <c r="H224" s="5">
        <v>40</v>
      </c>
      <c r="I224" s="5">
        <v>0</v>
      </c>
      <c r="J224" s="5">
        <v>0</v>
      </c>
      <c r="K224" s="5">
        <v>1</v>
      </c>
      <c r="L224" s="5">
        <v>2</v>
      </c>
      <c r="M224" s="5">
        <v>1</v>
      </c>
      <c r="N224" s="5">
        <v>0</v>
      </c>
      <c r="O224" s="5">
        <v>0</v>
      </c>
      <c r="P224" s="5">
        <v>8</v>
      </c>
      <c r="Q224" s="5">
        <v>0</v>
      </c>
      <c r="R224" s="5">
        <v>1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13">
        <f>SUM(M224:Z224)-Y224</f>
        <v>10</v>
      </c>
      <c r="AB224" s="14" t="b">
        <f>AND(H224&gt;30,I224&gt;0,K224&gt;0,L224&gt;0,AA224&gt;10)</f>
        <v>0</v>
      </c>
      <c r="AC224" s="15">
        <f>IF(AB224,1,0)</f>
        <v>0</v>
      </c>
    </row>
    <row r="225" spans="1:29" outlineLevel="7" x14ac:dyDescent="0.25">
      <c r="A225" s="3" t="s">
        <v>213</v>
      </c>
      <c r="B225" s="3" t="s">
        <v>287</v>
      </c>
      <c r="C225" s="3" t="s">
        <v>8539</v>
      </c>
      <c r="D225" s="3" t="s">
        <v>8543</v>
      </c>
      <c r="E225" s="3" t="s">
        <v>8595</v>
      </c>
      <c r="F225" s="4" t="s">
        <v>8596</v>
      </c>
      <c r="G225" s="5">
        <v>74</v>
      </c>
      <c r="H225" s="5">
        <v>39</v>
      </c>
      <c r="I225" s="5">
        <v>0</v>
      </c>
      <c r="J225" s="5">
        <v>0</v>
      </c>
      <c r="K225" s="5">
        <v>0</v>
      </c>
      <c r="L225" s="5">
        <v>1</v>
      </c>
      <c r="M225" s="5">
        <v>1</v>
      </c>
      <c r="N225" s="5">
        <v>0</v>
      </c>
      <c r="O225" s="5">
        <v>0</v>
      </c>
      <c r="P225" s="5">
        <v>5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0</v>
      </c>
      <c r="AA225" s="13">
        <f>SUM(M225:Z225)-Y225</f>
        <v>6</v>
      </c>
      <c r="AB225" s="14" t="b">
        <f>AND(H225&gt;30,I225&gt;0,K225&gt;0,L225&gt;0,AA225&gt;10)</f>
        <v>0</v>
      </c>
      <c r="AC225" s="15">
        <f>IF(AB225,1,0)</f>
        <v>0</v>
      </c>
    </row>
    <row r="226" spans="1:29" outlineLevel="7" x14ac:dyDescent="0.25">
      <c r="A226" s="3" t="s">
        <v>213</v>
      </c>
      <c r="B226" s="3" t="s">
        <v>287</v>
      </c>
      <c r="C226" s="3" t="s">
        <v>8539</v>
      </c>
      <c r="D226" s="3" t="s">
        <v>8543</v>
      </c>
      <c r="E226" s="3" t="s">
        <v>8611</v>
      </c>
      <c r="F226" s="4" t="s">
        <v>8612</v>
      </c>
      <c r="G226" s="5">
        <v>298</v>
      </c>
      <c r="H226" s="5">
        <v>52</v>
      </c>
      <c r="I226" s="5">
        <v>21</v>
      </c>
      <c r="J226" s="5">
        <v>0</v>
      </c>
      <c r="K226" s="5">
        <v>2</v>
      </c>
      <c r="L226" s="5">
        <v>2</v>
      </c>
      <c r="M226" s="5">
        <v>1</v>
      </c>
      <c r="N226" s="5">
        <v>0</v>
      </c>
      <c r="O226" s="5">
        <v>0</v>
      </c>
      <c r="P226" s="5">
        <v>9</v>
      </c>
      <c r="Q226" s="5">
        <v>0</v>
      </c>
      <c r="R226" s="5">
        <v>2</v>
      </c>
      <c r="S226" s="5">
        <v>0</v>
      </c>
      <c r="T226" s="5">
        <v>0</v>
      </c>
      <c r="U226" s="5">
        <v>0</v>
      </c>
      <c r="V226" s="5">
        <v>0</v>
      </c>
      <c r="W226" s="5">
        <v>7</v>
      </c>
      <c r="X226" s="5">
        <v>0</v>
      </c>
      <c r="Y226" s="5">
        <v>0</v>
      </c>
      <c r="Z226" s="5">
        <v>0</v>
      </c>
      <c r="AA226" s="13">
        <f>SUM(M226:Z226)-Y226</f>
        <v>19</v>
      </c>
      <c r="AB226" s="14" t="b">
        <f>AND(H226&gt;30,I226&gt;0,K226&gt;0,L226&gt;0,AA226&gt;10)</f>
        <v>1</v>
      </c>
      <c r="AC226" s="15">
        <f>IF(AB226,1,0)</f>
        <v>1</v>
      </c>
    </row>
    <row r="227" spans="1:29" outlineLevel="7" x14ac:dyDescent="0.25">
      <c r="A227" s="3" t="s">
        <v>213</v>
      </c>
      <c r="B227" s="3" t="s">
        <v>287</v>
      </c>
      <c r="C227" s="3" t="s">
        <v>8539</v>
      </c>
      <c r="D227" s="3" t="s">
        <v>8543</v>
      </c>
      <c r="E227" s="3" t="s">
        <v>8620</v>
      </c>
      <c r="F227" s="4" t="s">
        <v>8621</v>
      </c>
      <c r="G227" s="5">
        <v>113</v>
      </c>
      <c r="H227" s="5">
        <v>79</v>
      </c>
      <c r="I227" s="5">
        <v>0</v>
      </c>
      <c r="J227" s="5">
        <v>0</v>
      </c>
      <c r="K227" s="5">
        <v>0</v>
      </c>
      <c r="L227" s="5">
        <v>2</v>
      </c>
      <c r="M227" s="5">
        <v>1</v>
      </c>
      <c r="N227" s="5">
        <v>0</v>
      </c>
      <c r="O227" s="5">
        <v>0</v>
      </c>
      <c r="P227" s="5">
        <v>6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13">
        <f>SUM(M227:Z227)-Y227</f>
        <v>7</v>
      </c>
      <c r="AB227" s="14" t="b">
        <f>AND(H227&gt;30,I227&gt;0,K227&gt;0,L227&gt;0,AA227&gt;10)</f>
        <v>0</v>
      </c>
      <c r="AC227" s="15">
        <f>IF(AB227,1,0)</f>
        <v>0</v>
      </c>
    </row>
    <row r="228" spans="1:29" outlineLevel="7" x14ac:dyDescent="0.25">
      <c r="A228" s="3" t="s">
        <v>213</v>
      </c>
      <c r="B228" s="3" t="s">
        <v>287</v>
      </c>
      <c r="C228" s="3" t="s">
        <v>8539</v>
      </c>
      <c r="D228" s="3" t="s">
        <v>8543</v>
      </c>
      <c r="E228" s="3" t="s">
        <v>8544</v>
      </c>
      <c r="F228" s="4" t="s">
        <v>8545</v>
      </c>
      <c r="G228" s="5">
        <v>178</v>
      </c>
      <c r="H228" s="5">
        <v>48</v>
      </c>
      <c r="I228" s="5">
        <v>4</v>
      </c>
      <c r="J228" s="5">
        <v>0</v>
      </c>
      <c r="K228" s="5">
        <v>3</v>
      </c>
      <c r="L228" s="5">
        <v>2</v>
      </c>
      <c r="M228" s="5">
        <v>1</v>
      </c>
      <c r="N228" s="5">
        <v>0</v>
      </c>
      <c r="O228" s="5">
        <v>0</v>
      </c>
      <c r="P228" s="5">
        <v>8</v>
      </c>
      <c r="Q228" s="5">
        <v>0</v>
      </c>
      <c r="R228" s="5">
        <v>3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13">
        <f>SUM(M228:Z228)-Y228</f>
        <v>12</v>
      </c>
      <c r="AB228" s="14" t="b">
        <f>AND(H228&gt;30,I228&gt;0,K228&gt;0,L228&gt;0,AA228&gt;10)</f>
        <v>1</v>
      </c>
      <c r="AC228" s="15">
        <f>IF(AB228,1,0)</f>
        <v>1</v>
      </c>
    </row>
    <row r="229" spans="1:29" outlineLevel="7" x14ac:dyDescent="0.25">
      <c r="A229" s="3" t="s">
        <v>213</v>
      </c>
      <c r="B229" s="3" t="s">
        <v>287</v>
      </c>
      <c r="C229" s="3" t="s">
        <v>8539</v>
      </c>
      <c r="D229" s="3" t="s">
        <v>8543</v>
      </c>
      <c r="E229" s="3" t="s">
        <v>8603</v>
      </c>
      <c r="F229" s="4" t="s">
        <v>8604</v>
      </c>
      <c r="G229" s="5">
        <v>201</v>
      </c>
      <c r="H229" s="5">
        <v>4</v>
      </c>
      <c r="I229" s="5">
        <v>0</v>
      </c>
      <c r="J229" s="5">
        <v>0</v>
      </c>
      <c r="K229" s="5">
        <v>2</v>
      </c>
      <c r="L229" s="5">
        <v>1</v>
      </c>
      <c r="M229" s="5">
        <v>1</v>
      </c>
      <c r="N229" s="5">
        <v>0</v>
      </c>
      <c r="O229" s="5">
        <v>0</v>
      </c>
      <c r="P229" s="5">
        <v>5</v>
      </c>
      <c r="Q229" s="5">
        <v>0</v>
      </c>
      <c r="R229" s="5">
        <v>2</v>
      </c>
      <c r="S229" s="5">
        <v>0</v>
      </c>
      <c r="T229" s="5">
        <v>0</v>
      </c>
      <c r="U229" s="5">
        <v>0</v>
      </c>
      <c r="V229" s="5">
        <v>0</v>
      </c>
      <c r="W229" s="5">
        <v>3</v>
      </c>
      <c r="X229" s="5">
        <v>0</v>
      </c>
      <c r="Y229" s="5">
        <v>0</v>
      </c>
      <c r="Z229" s="5">
        <v>0</v>
      </c>
      <c r="AA229" s="13">
        <f>SUM(M229:Z229)-Y229</f>
        <v>11</v>
      </c>
      <c r="AB229" s="14" t="b">
        <f>AND(H229&gt;30,I229&gt;0,K229&gt;0,L229&gt;0,AA229&gt;10)</f>
        <v>0</v>
      </c>
      <c r="AC229" s="15">
        <f>IF(AB229,1,0)</f>
        <v>0</v>
      </c>
    </row>
    <row r="230" spans="1:29" outlineLevel="6" x14ac:dyDescent="0.25">
      <c r="A230" s="3"/>
      <c r="B230" s="3"/>
      <c r="C230" s="3"/>
      <c r="D230" s="25" t="s">
        <v>12243</v>
      </c>
      <c r="E230" s="3"/>
      <c r="F230" s="4"/>
      <c r="G230" s="5">
        <f>SUBTOTAL(1,G223:G229)</f>
        <v>180.85714285714286</v>
      </c>
      <c r="H230" s="5">
        <f>SUBTOTAL(1,H223:H229)</f>
        <v>43.285714285714285</v>
      </c>
      <c r="I230" s="5">
        <f>SUBTOTAL(1,I223:I229)</f>
        <v>3.7142857142857144</v>
      </c>
      <c r="J230" s="5">
        <f>SUBTOTAL(1,J223:J229)</f>
        <v>0</v>
      </c>
      <c r="K230" s="5">
        <f>SUBTOTAL(1,K223:K229)</f>
        <v>1.5714285714285714</v>
      </c>
      <c r="L230" s="5">
        <f>SUBTOTAL(1,L223:L229)</f>
        <v>1.7142857142857142</v>
      </c>
      <c r="M230" s="5">
        <f>SUBTOTAL(1,M223:M229)</f>
        <v>1</v>
      </c>
      <c r="N230" s="5">
        <f>SUBTOTAL(1,N223:N229)</f>
        <v>0</v>
      </c>
      <c r="O230" s="5">
        <f>SUBTOTAL(1,O223:O229)</f>
        <v>0</v>
      </c>
      <c r="P230" s="5">
        <f>SUBTOTAL(1,P223:P229)</f>
        <v>6.7142857142857144</v>
      </c>
      <c r="Q230" s="5">
        <f>SUBTOTAL(1,Q223:Q229)</f>
        <v>0.14285714285714285</v>
      </c>
      <c r="R230" s="5">
        <f>SUBTOTAL(1,R223:R229)</f>
        <v>1.5714285714285714</v>
      </c>
      <c r="S230" s="5">
        <f>SUBTOTAL(1,S223:S229)</f>
        <v>0</v>
      </c>
      <c r="T230" s="5">
        <f>SUBTOTAL(1,T223:T229)</f>
        <v>0</v>
      </c>
      <c r="U230" s="5">
        <f>SUBTOTAL(1,U223:U229)</f>
        <v>0</v>
      </c>
      <c r="V230" s="5">
        <f>SUBTOTAL(1,V223:V229)</f>
        <v>0</v>
      </c>
      <c r="W230" s="5">
        <f>SUBTOTAL(1,W223:W229)</f>
        <v>1.8571428571428572</v>
      </c>
      <c r="X230" s="5">
        <f>SUBTOTAL(1,X223:X229)</f>
        <v>0</v>
      </c>
      <c r="Y230" s="5">
        <f>SUBTOTAL(1,Y223:Y229)</f>
        <v>0</v>
      </c>
      <c r="Z230" s="5">
        <f>SUBTOTAL(1,Z223:Z229)</f>
        <v>0</v>
      </c>
      <c r="AA230" s="13">
        <f>SUBTOTAL(1,AA223:AA229)</f>
        <v>11.285714285714286</v>
      </c>
      <c r="AB230" s="14"/>
      <c r="AC230" s="15">
        <f>SUBTOTAL(1,AC223:AC229)</f>
        <v>0.42857142857142855</v>
      </c>
    </row>
    <row r="231" spans="1:29" outlineLevel="7" x14ac:dyDescent="0.25">
      <c r="A231" s="3" t="s">
        <v>213</v>
      </c>
      <c r="B231" s="3" t="s">
        <v>287</v>
      </c>
      <c r="C231" s="3" t="s">
        <v>8539</v>
      </c>
      <c r="D231" s="3" t="s">
        <v>8624</v>
      </c>
      <c r="E231" s="3" t="s">
        <v>8637</v>
      </c>
      <c r="F231" s="4" t="s">
        <v>8638</v>
      </c>
      <c r="G231" s="5">
        <v>17</v>
      </c>
      <c r="H231" s="5">
        <v>0</v>
      </c>
      <c r="I231" s="5">
        <v>0</v>
      </c>
      <c r="J231" s="5">
        <v>0</v>
      </c>
      <c r="K231" s="5">
        <v>0</v>
      </c>
      <c r="L231" s="5">
        <v>0</v>
      </c>
      <c r="M231" s="5">
        <v>1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13">
        <f>SUM(M231:Z231)-Y231</f>
        <v>1</v>
      </c>
      <c r="AB231" s="14" t="b">
        <f>AND(H231&gt;30,I231&gt;0,K231&gt;0,L231&gt;0,AA231&gt;10)</f>
        <v>0</v>
      </c>
      <c r="AC231" s="15">
        <f>IF(AB231,1,0)</f>
        <v>0</v>
      </c>
    </row>
    <row r="232" spans="1:29" outlineLevel="7" x14ac:dyDescent="0.25">
      <c r="A232" s="3" t="s">
        <v>213</v>
      </c>
      <c r="B232" s="3" t="s">
        <v>287</v>
      </c>
      <c r="C232" s="3" t="s">
        <v>8539</v>
      </c>
      <c r="D232" s="3" t="s">
        <v>8624</v>
      </c>
      <c r="E232" s="3" t="s">
        <v>8635</v>
      </c>
      <c r="F232" s="4" t="s">
        <v>8636</v>
      </c>
      <c r="G232" s="5">
        <v>19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1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13">
        <f>SUM(M232:Z232)-Y232</f>
        <v>1</v>
      </c>
      <c r="AB232" s="14" t="b">
        <f>AND(H232&gt;30,I232&gt;0,K232&gt;0,L232&gt;0,AA232&gt;10)</f>
        <v>0</v>
      </c>
      <c r="AC232" s="15">
        <f>IF(AB232,1,0)</f>
        <v>0</v>
      </c>
    </row>
    <row r="233" spans="1:29" outlineLevel="7" x14ac:dyDescent="0.25">
      <c r="A233" s="3" t="s">
        <v>213</v>
      </c>
      <c r="B233" s="3" t="s">
        <v>287</v>
      </c>
      <c r="C233" s="3" t="s">
        <v>8539</v>
      </c>
      <c r="D233" s="3" t="s">
        <v>8624</v>
      </c>
      <c r="E233" s="3" t="s">
        <v>8627</v>
      </c>
      <c r="F233" s="4" t="s">
        <v>8628</v>
      </c>
      <c r="G233" s="5">
        <v>18</v>
      </c>
      <c r="H233" s="5">
        <v>1</v>
      </c>
      <c r="I233" s="5">
        <v>0</v>
      </c>
      <c r="J233" s="5">
        <v>0</v>
      </c>
      <c r="K233" s="5">
        <v>0</v>
      </c>
      <c r="L233" s="5">
        <v>0</v>
      </c>
      <c r="M233" s="5">
        <v>1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13">
        <f>SUM(M233:Z233)-Y233</f>
        <v>1</v>
      </c>
      <c r="AB233" s="14" t="b">
        <f>AND(H233&gt;30,I233&gt;0,K233&gt;0,L233&gt;0,AA233&gt;10)</f>
        <v>0</v>
      </c>
      <c r="AC233" s="15">
        <f>IF(AB233,1,0)</f>
        <v>0</v>
      </c>
    </row>
    <row r="234" spans="1:29" outlineLevel="7" x14ac:dyDescent="0.25">
      <c r="A234" s="3" t="s">
        <v>213</v>
      </c>
      <c r="B234" s="3" t="s">
        <v>287</v>
      </c>
      <c r="C234" s="3" t="s">
        <v>8539</v>
      </c>
      <c r="D234" s="3" t="s">
        <v>8624</v>
      </c>
      <c r="E234" s="3" t="s">
        <v>8633</v>
      </c>
      <c r="F234" s="4" t="s">
        <v>8634</v>
      </c>
      <c r="G234" s="5">
        <v>16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1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13">
        <f>SUM(M234:Z234)-Y234</f>
        <v>1</v>
      </c>
      <c r="AB234" s="14" t="b">
        <f>AND(H234&gt;30,I234&gt;0,K234&gt;0,L234&gt;0,AA234&gt;10)</f>
        <v>0</v>
      </c>
      <c r="AC234" s="15">
        <f>IF(AB234,1,0)</f>
        <v>0</v>
      </c>
    </row>
    <row r="235" spans="1:29" outlineLevel="7" x14ac:dyDescent="0.25">
      <c r="A235" s="3" t="s">
        <v>213</v>
      </c>
      <c r="B235" s="3" t="s">
        <v>287</v>
      </c>
      <c r="C235" s="3" t="s">
        <v>8539</v>
      </c>
      <c r="D235" s="3" t="s">
        <v>8624</v>
      </c>
      <c r="E235" s="3" t="s">
        <v>8625</v>
      </c>
      <c r="F235" s="4" t="s">
        <v>8626</v>
      </c>
      <c r="G235" s="5">
        <v>19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1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13">
        <f>SUM(M235:Z235)-Y235</f>
        <v>1</v>
      </c>
      <c r="AB235" s="14" t="b">
        <f>AND(H235&gt;30,I235&gt;0,K235&gt;0,L235&gt;0,AA235&gt;10)</f>
        <v>0</v>
      </c>
      <c r="AC235" s="15">
        <f>IF(AB235,1,0)</f>
        <v>0</v>
      </c>
    </row>
    <row r="236" spans="1:29" outlineLevel="7" x14ac:dyDescent="0.25">
      <c r="A236" s="3" t="s">
        <v>213</v>
      </c>
      <c r="B236" s="3" t="s">
        <v>287</v>
      </c>
      <c r="C236" s="3" t="s">
        <v>8539</v>
      </c>
      <c r="D236" s="3" t="s">
        <v>8624</v>
      </c>
      <c r="E236" s="3" t="s">
        <v>8639</v>
      </c>
      <c r="F236" s="4" t="s">
        <v>8640</v>
      </c>
      <c r="G236" s="5">
        <v>18</v>
      </c>
      <c r="H236" s="5">
        <v>0</v>
      </c>
      <c r="I236" s="5">
        <v>0</v>
      </c>
      <c r="J236" s="5">
        <v>0</v>
      </c>
      <c r="K236" s="5">
        <v>0</v>
      </c>
      <c r="L236" s="5">
        <v>0</v>
      </c>
      <c r="M236" s="5">
        <v>1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13">
        <f>SUM(M236:Z236)-Y236</f>
        <v>1</v>
      </c>
      <c r="AB236" s="14" t="b">
        <f>AND(H236&gt;30,I236&gt;0,K236&gt;0,L236&gt;0,AA236&gt;10)</f>
        <v>0</v>
      </c>
      <c r="AC236" s="15">
        <f>IF(AB236,1,0)</f>
        <v>0</v>
      </c>
    </row>
    <row r="237" spans="1:29" outlineLevel="7" x14ac:dyDescent="0.25">
      <c r="A237" s="3" t="s">
        <v>213</v>
      </c>
      <c r="B237" s="3" t="s">
        <v>287</v>
      </c>
      <c r="C237" s="3" t="s">
        <v>8539</v>
      </c>
      <c r="D237" s="3" t="s">
        <v>8624</v>
      </c>
      <c r="E237" s="3" t="s">
        <v>8631</v>
      </c>
      <c r="F237" s="4" t="s">
        <v>8632</v>
      </c>
      <c r="G237" s="5">
        <v>18</v>
      </c>
      <c r="H237" s="5">
        <v>3</v>
      </c>
      <c r="I237" s="5">
        <v>0</v>
      </c>
      <c r="J237" s="5">
        <v>0</v>
      </c>
      <c r="K237" s="5">
        <v>0</v>
      </c>
      <c r="L237" s="5">
        <v>0</v>
      </c>
      <c r="M237" s="5">
        <v>1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13">
        <f>SUM(M237:Z237)-Y237</f>
        <v>1</v>
      </c>
      <c r="AB237" s="14" t="b">
        <f>AND(H237&gt;30,I237&gt;0,K237&gt;0,L237&gt;0,AA237&gt;10)</f>
        <v>0</v>
      </c>
      <c r="AC237" s="15">
        <f>IF(AB237,1,0)</f>
        <v>0</v>
      </c>
    </row>
    <row r="238" spans="1:29" outlineLevel="7" x14ac:dyDescent="0.25">
      <c r="A238" s="3" t="s">
        <v>213</v>
      </c>
      <c r="B238" s="3" t="s">
        <v>287</v>
      </c>
      <c r="C238" s="3" t="s">
        <v>8539</v>
      </c>
      <c r="D238" s="3" t="s">
        <v>8624</v>
      </c>
      <c r="E238" s="3" t="s">
        <v>8629</v>
      </c>
      <c r="F238" s="4" t="s">
        <v>8630</v>
      </c>
      <c r="G238" s="5">
        <v>16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13">
        <f>SUM(M238:Z238)-Y238</f>
        <v>1</v>
      </c>
      <c r="AB238" s="14" t="b">
        <f>AND(H238&gt;30,I238&gt;0,K238&gt;0,L238&gt;0,AA238&gt;10)</f>
        <v>0</v>
      </c>
      <c r="AC238" s="15">
        <f>IF(AB238,1,0)</f>
        <v>0</v>
      </c>
    </row>
    <row r="239" spans="1:29" outlineLevel="6" x14ac:dyDescent="0.25">
      <c r="A239" s="3"/>
      <c r="B239" s="3"/>
      <c r="C239" s="3"/>
      <c r="D239" s="25" t="s">
        <v>12244</v>
      </c>
      <c r="E239" s="3"/>
      <c r="F239" s="4"/>
      <c r="G239" s="5">
        <f>SUBTOTAL(1,G231:G238)</f>
        <v>17.625</v>
      </c>
      <c r="H239" s="5">
        <f>SUBTOTAL(1,H231:H238)</f>
        <v>0.5</v>
      </c>
      <c r="I239" s="5">
        <f>SUBTOTAL(1,I231:I238)</f>
        <v>0</v>
      </c>
      <c r="J239" s="5">
        <f>SUBTOTAL(1,J231:J238)</f>
        <v>0</v>
      </c>
      <c r="K239" s="5">
        <f>SUBTOTAL(1,K231:K238)</f>
        <v>0</v>
      </c>
      <c r="L239" s="5">
        <f>SUBTOTAL(1,L231:L238)</f>
        <v>0</v>
      </c>
      <c r="M239" s="5">
        <f>SUBTOTAL(1,M231:M238)</f>
        <v>1</v>
      </c>
      <c r="N239" s="5">
        <f>SUBTOTAL(1,N231:N238)</f>
        <v>0</v>
      </c>
      <c r="O239" s="5">
        <f>SUBTOTAL(1,O231:O238)</f>
        <v>0</v>
      </c>
      <c r="P239" s="5">
        <f>SUBTOTAL(1,P231:P238)</f>
        <v>0</v>
      </c>
      <c r="Q239" s="5">
        <f>SUBTOTAL(1,Q231:Q238)</f>
        <v>0</v>
      </c>
      <c r="R239" s="5">
        <f>SUBTOTAL(1,R231:R238)</f>
        <v>0</v>
      </c>
      <c r="S239" s="5">
        <f>SUBTOTAL(1,S231:S238)</f>
        <v>0</v>
      </c>
      <c r="T239" s="5">
        <f>SUBTOTAL(1,T231:T238)</f>
        <v>0</v>
      </c>
      <c r="U239" s="5">
        <f>SUBTOTAL(1,U231:U238)</f>
        <v>0</v>
      </c>
      <c r="V239" s="5">
        <f>SUBTOTAL(1,V231:V238)</f>
        <v>0</v>
      </c>
      <c r="W239" s="5">
        <f>SUBTOTAL(1,W231:W238)</f>
        <v>0</v>
      </c>
      <c r="X239" s="5">
        <f>SUBTOTAL(1,X231:X238)</f>
        <v>0</v>
      </c>
      <c r="Y239" s="5">
        <f>SUBTOTAL(1,Y231:Y238)</f>
        <v>0</v>
      </c>
      <c r="Z239" s="5">
        <f>SUBTOTAL(1,Z231:Z238)</f>
        <v>0</v>
      </c>
      <c r="AA239" s="13">
        <f>SUBTOTAL(1,AA231:AA238)</f>
        <v>1</v>
      </c>
      <c r="AB239" s="14"/>
      <c r="AC239" s="15">
        <f>SUBTOTAL(1,AC231:AC238)</f>
        <v>0</v>
      </c>
    </row>
    <row r="240" spans="1:29" outlineLevel="7" x14ac:dyDescent="0.25">
      <c r="A240" s="3" t="s">
        <v>213</v>
      </c>
      <c r="B240" s="3" t="s">
        <v>287</v>
      </c>
      <c r="C240" s="3" t="s">
        <v>8539</v>
      </c>
      <c r="D240" s="3" t="s">
        <v>8570</v>
      </c>
      <c r="E240" s="3" t="s">
        <v>8622</v>
      </c>
      <c r="F240" s="4" t="s">
        <v>8623</v>
      </c>
      <c r="G240" s="5">
        <v>20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1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13">
        <f>SUM(M240:Z240)-Y240</f>
        <v>1</v>
      </c>
      <c r="AB240" s="14" t="b">
        <f>AND(H240&gt;30,I240&gt;0,K240&gt;0,L240&gt;0,AA240&gt;10)</f>
        <v>0</v>
      </c>
      <c r="AC240" s="15">
        <f>IF(AB240,1,0)</f>
        <v>0</v>
      </c>
    </row>
    <row r="241" spans="1:29" outlineLevel="7" x14ac:dyDescent="0.25">
      <c r="A241" s="3" t="s">
        <v>213</v>
      </c>
      <c r="B241" s="3" t="s">
        <v>287</v>
      </c>
      <c r="C241" s="3" t="s">
        <v>8539</v>
      </c>
      <c r="D241" s="3" t="s">
        <v>8570</v>
      </c>
      <c r="E241" s="3" t="s">
        <v>8571</v>
      </c>
      <c r="F241" s="4" t="s">
        <v>8572</v>
      </c>
      <c r="G241" s="5">
        <v>168</v>
      </c>
      <c r="H241" s="5">
        <v>39</v>
      </c>
      <c r="I241" s="5">
        <v>26</v>
      </c>
      <c r="J241" s="5">
        <v>0</v>
      </c>
      <c r="K241" s="5">
        <v>1</v>
      </c>
      <c r="L241" s="5">
        <v>1</v>
      </c>
      <c r="M241" s="5">
        <v>1</v>
      </c>
      <c r="N241" s="5">
        <v>0</v>
      </c>
      <c r="O241" s="5">
        <v>0</v>
      </c>
      <c r="P241" s="5">
        <v>3</v>
      </c>
      <c r="Q241" s="5">
        <v>1</v>
      </c>
      <c r="R241" s="5">
        <v>1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13">
        <f>SUM(M241:Z241)-Y241</f>
        <v>6</v>
      </c>
      <c r="AB241" s="14" t="b">
        <f>AND(H241&gt;30,I241&gt;0,K241&gt;0,L241&gt;0,AA241&gt;10)</f>
        <v>0</v>
      </c>
      <c r="AC241" s="15">
        <f>IF(AB241,1,0)</f>
        <v>0</v>
      </c>
    </row>
    <row r="242" spans="1:29" outlineLevel="7" x14ac:dyDescent="0.25">
      <c r="A242" s="3" t="s">
        <v>213</v>
      </c>
      <c r="B242" s="3" t="s">
        <v>287</v>
      </c>
      <c r="C242" s="3" t="s">
        <v>8539</v>
      </c>
      <c r="D242" s="3" t="s">
        <v>8570</v>
      </c>
      <c r="E242" s="3" t="s">
        <v>8579</v>
      </c>
      <c r="F242" s="4" t="s">
        <v>8580</v>
      </c>
      <c r="G242" s="5">
        <v>112</v>
      </c>
      <c r="H242" s="5">
        <v>36</v>
      </c>
      <c r="I242" s="5">
        <v>33</v>
      </c>
      <c r="J242" s="5">
        <v>0</v>
      </c>
      <c r="K242" s="5">
        <v>1</v>
      </c>
      <c r="L242" s="5">
        <v>2</v>
      </c>
      <c r="M242" s="5">
        <v>1</v>
      </c>
      <c r="N242" s="5">
        <v>0</v>
      </c>
      <c r="O242" s="5">
        <v>0</v>
      </c>
      <c r="P242" s="5">
        <v>10</v>
      </c>
      <c r="Q242" s="5">
        <v>0</v>
      </c>
      <c r="R242" s="5">
        <v>1</v>
      </c>
      <c r="S242" s="5">
        <v>0</v>
      </c>
      <c r="T242" s="5">
        <v>0</v>
      </c>
      <c r="U242" s="5">
        <v>0</v>
      </c>
      <c r="V242" s="5">
        <v>0</v>
      </c>
      <c r="W242" s="5">
        <v>3</v>
      </c>
      <c r="X242" s="5">
        <v>0</v>
      </c>
      <c r="Y242" s="5">
        <v>0</v>
      </c>
      <c r="Z242" s="5">
        <v>0</v>
      </c>
      <c r="AA242" s="13">
        <f>SUM(M242:Z242)-Y242</f>
        <v>15</v>
      </c>
      <c r="AB242" s="14" t="b">
        <f>AND(H242&gt;30,I242&gt;0,K242&gt;0,L242&gt;0,AA242&gt;10)</f>
        <v>1</v>
      </c>
      <c r="AC242" s="15">
        <f>IF(AB242,1,0)</f>
        <v>1</v>
      </c>
    </row>
    <row r="243" spans="1:29" outlineLevel="7" x14ac:dyDescent="0.25">
      <c r="A243" s="3" t="s">
        <v>213</v>
      </c>
      <c r="B243" s="3" t="s">
        <v>287</v>
      </c>
      <c r="C243" s="3" t="s">
        <v>8539</v>
      </c>
      <c r="D243" s="3" t="s">
        <v>8570</v>
      </c>
      <c r="E243" s="3" t="s">
        <v>8585</v>
      </c>
      <c r="F243" s="4" t="s">
        <v>8586</v>
      </c>
      <c r="G243" s="5">
        <v>181</v>
      </c>
      <c r="H243" s="5">
        <v>0</v>
      </c>
      <c r="I243" s="5">
        <v>28</v>
      </c>
      <c r="J243" s="5">
        <v>0</v>
      </c>
      <c r="K243" s="5">
        <v>1</v>
      </c>
      <c r="L243" s="5">
        <v>1</v>
      </c>
      <c r="M243" s="5">
        <v>1</v>
      </c>
      <c r="N243" s="5">
        <v>0</v>
      </c>
      <c r="O243" s="5">
        <v>0</v>
      </c>
      <c r="P243" s="5">
        <v>3</v>
      </c>
      <c r="Q243" s="5">
        <v>1</v>
      </c>
      <c r="R243" s="5">
        <v>1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13">
        <f>SUM(M243:Z243)-Y243</f>
        <v>6</v>
      </c>
      <c r="AB243" s="14" t="b">
        <f>AND(H243&gt;30,I243&gt;0,K243&gt;0,L243&gt;0,AA243&gt;10)</f>
        <v>0</v>
      </c>
      <c r="AC243" s="15">
        <f>IF(AB243,1,0)</f>
        <v>0</v>
      </c>
    </row>
    <row r="244" spans="1:29" outlineLevel="6" x14ac:dyDescent="0.25">
      <c r="A244" s="3"/>
      <c r="B244" s="3"/>
      <c r="C244" s="3"/>
      <c r="D244" s="25" t="s">
        <v>12245</v>
      </c>
      <c r="E244" s="3"/>
      <c r="F244" s="4"/>
      <c r="G244" s="5">
        <f>SUBTOTAL(1,G240:G243)</f>
        <v>120.25</v>
      </c>
      <c r="H244" s="5">
        <f>SUBTOTAL(1,H240:H243)</f>
        <v>18.75</v>
      </c>
      <c r="I244" s="5">
        <f>SUBTOTAL(1,I240:I243)</f>
        <v>21.75</v>
      </c>
      <c r="J244" s="5">
        <f>SUBTOTAL(1,J240:J243)</f>
        <v>0</v>
      </c>
      <c r="K244" s="5">
        <f>SUBTOTAL(1,K240:K243)</f>
        <v>0.75</v>
      </c>
      <c r="L244" s="5">
        <f>SUBTOTAL(1,L240:L243)</f>
        <v>1</v>
      </c>
      <c r="M244" s="5">
        <f>SUBTOTAL(1,M240:M243)</f>
        <v>1</v>
      </c>
      <c r="N244" s="5">
        <f>SUBTOTAL(1,N240:N243)</f>
        <v>0</v>
      </c>
      <c r="O244" s="5">
        <f>SUBTOTAL(1,O240:O243)</f>
        <v>0</v>
      </c>
      <c r="P244" s="5">
        <f>SUBTOTAL(1,P240:P243)</f>
        <v>4</v>
      </c>
      <c r="Q244" s="5">
        <f>SUBTOTAL(1,Q240:Q243)</f>
        <v>0.5</v>
      </c>
      <c r="R244" s="5">
        <f>SUBTOTAL(1,R240:R243)</f>
        <v>0.75</v>
      </c>
      <c r="S244" s="5">
        <f>SUBTOTAL(1,S240:S243)</f>
        <v>0</v>
      </c>
      <c r="T244" s="5">
        <f>SUBTOTAL(1,T240:T243)</f>
        <v>0</v>
      </c>
      <c r="U244" s="5">
        <f>SUBTOTAL(1,U240:U243)</f>
        <v>0</v>
      </c>
      <c r="V244" s="5">
        <f>SUBTOTAL(1,V240:V243)</f>
        <v>0</v>
      </c>
      <c r="W244" s="5">
        <f>SUBTOTAL(1,W240:W243)</f>
        <v>0.75</v>
      </c>
      <c r="X244" s="5">
        <f>SUBTOTAL(1,X240:X243)</f>
        <v>0</v>
      </c>
      <c r="Y244" s="5">
        <f>SUBTOTAL(1,Y240:Y243)</f>
        <v>0</v>
      </c>
      <c r="Z244" s="5">
        <f>SUBTOTAL(1,Z240:Z243)</f>
        <v>0</v>
      </c>
      <c r="AA244" s="13">
        <f>SUBTOTAL(1,AA240:AA243)</f>
        <v>7</v>
      </c>
      <c r="AB244" s="14"/>
      <c r="AC244" s="15">
        <f>SUBTOTAL(1,AC240:AC243)</f>
        <v>0.25</v>
      </c>
    </row>
    <row r="245" spans="1:29" outlineLevel="7" x14ac:dyDescent="0.25">
      <c r="A245" s="3" t="s">
        <v>213</v>
      </c>
      <c r="B245" s="3" t="s">
        <v>287</v>
      </c>
      <c r="C245" s="3" t="s">
        <v>8539</v>
      </c>
      <c r="D245" s="3" t="s">
        <v>4688</v>
      </c>
      <c r="E245" s="3" t="s">
        <v>8607</v>
      </c>
      <c r="F245" s="4" t="s">
        <v>8608</v>
      </c>
      <c r="G245" s="5">
        <v>707</v>
      </c>
      <c r="H245" s="5">
        <v>184</v>
      </c>
      <c r="I245" s="5">
        <v>47</v>
      </c>
      <c r="J245" s="5">
        <v>0</v>
      </c>
      <c r="K245" s="5">
        <v>1</v>
      </c>
      <c r="L245" s="5">
        <v>1</v>
      </c>
      <c r="M245" s="5">
        <v>2</v>
      </c>
      <c r="N245" s="5">
        <v>0</v>
      </c>
      <c r="O245" s="5">
        <v>2</v>
      </c>
      <c r="P245" s="5">
        <v>3</v>
      </c>
      <c r="Q245" s="5">
        <v>0</v>
      </c>
      <c r="R245" s="5">
        <v>1</v>
      </c>
      <c r="S245" s="5">
        <v>0</v>
      </c>
      <c r="T245" s="5">
        <v>0</v>
      </c>
      <c r="U245" s="5">
        <v>0</v>
      </c>
      <c r="V245" s="5">
        <v>0</v>
      </c>
      <c r="W245" s="5">
        <v>14</v>
      </c>
      <c r="X245" s="5">
        <v>0</v>
      </c>
      <c r="Y245" s="5">
        <v>0</v>
      </c>
      <c r="Z245" s="5">
        <v>0</v>
      </c>
      <c r="AA245" s="13">
        <f>SUM(M245:Z245)-Y245</f>
        <v>22</v>
      </c>
      <c r="AB245" s="14" t="b">
        <f>AND(H245&gt;30,I245&gt;0,K245&gt;0,L245&gt;0,AA245&gt;10)</f>
        <v>1</v>
      </c>
      <c r="AC245" s="15">
        <f>IF(AB245,1,0)</f>
        <v>1</v>
      </c>
    </row>
    <row r="246" spans="1:29" outlineLevel="7" x14ac:dyDescent="0.25">
      <c r="A246" s="3" t="s">
        <v>213</v>
      </c>
      <c r="B246" s="3" t="s">
        <v>287</v>
      </c>
      <c r="C246" s="3" t="s">
        <v>8539</v>
      </c>
      <c r="D246" s="3" t="s">
        <v>4688</v>
      </c>
      <c r="E246" s="3" t="s">
        <v>8568</v>
      </c>
      <c r="F246" s="4" t="s">
        <v>8569</v>
      </c>
      <c r="G246" s="5">
        <v>425</v>
      </c>
      <c r="H246" s="5">
        <v>87</v>
      </c>
      <c r="I246" s="5">
        <v>22</v>
      </c>
      <c r="J246" s="5">
        <v>2</v>
      </c>
      <c r="K246" s="5">
        <v>1</v>
      </c>
      <c r="L246" s="5">
        <v>1</v>
      </c>
      <c r="M246" s="5">
        <v>1</v>
      </c>
      <c r="N246" s="5">
        <v>0</v>
      </c>
      <c r="O246" s="5">
        <v>2</v>
      </c>
      <c r="P246" s="5">
        <v>12</v>
      </c>
      <c r="Q246" s="5">
        <v>0</v>
      </c>
      <c r="R246" s="5">
        <v>1</v>
      </c>
      <c r="S246" s="5">
        <v>0</v>
      </c>
      <c r="T246" s="5">
        <v>0</v>
      </c>
      <c r="U246" s="5">
        <v>0</v>
      </c>
      <c r="V246" s="5">
        <v>0</v>
      </c>
      <c r="W246" s="5">
        <v>29</v>
      </c>
      <c r="X246" s="5">
        <v>0</v>
      </c>
      <c r="Y246" s="5">
        <v>0</v>
      </c>
      <c r="Z246" s="5">
        <v>0</v>
      </c>
      <c r="AA246" s="13">
        <f>SUM(M246:Z246)-Y246</f>
        <v>45</v>
      </c>
      <c r="AB246" s="14" t="b">
        <f>AND(H246&gt;30,I246&gt;0,K246&gt;0,L246&gt;0,AA246&gt;10)</f>
        <v>1</v>
      </c>
      <c r="AC246" s="15">
        <f>IF(AB246,1,0)</f>
        <v>1</v>
      </c>
    </row>
    <row r="247" spans="1:29" outlineLevel="7" x14ac:dyDescent="0.25">
      <c r="A247" s="3" t="s">
        <v>213</v>
      </c>
      <c r="B247" s="3" t="s">
        <v>287</v>
      </c>
      <c r="C247" s="3" t="s">
        <v>8539</v>
      </c>
      <c r="D247" s="3" t="s">
        <v>4688</v>
      </c>
      <c r="E247" s="3" t="s">
        <v>8577</v>
      </c>
      <c r="F247" s="4" t="s">
        <v>8578</v>
      </c>
      <c r="G247" s="5">
        <v>498</v>
      </c>
      <c r="H247" s="5">
        <v>35</v>
      </c>
      <c r="I247" s="5">
        <v>25</v>
      </c>
      <c r="J247" s="5">
        <v>0</v>
      </c>
      <c r="K247" s="5">
        <v>1</v>
      </c>
      <c r="L247" s="5">
        <v>1</v>
      </c>
      <c r="M247" s="5">
        <v>1</v>
      </c>
      <c r="N247" s="5">
        <v>1</v>
      </c>
      <c r="O247" s="5">
        <v>0</v>
      </c>
      <c r="P247" s="5">
        <v>5</v>
      </c>
      <c r="Q247" s="5">
        <v>0</v>
      </c>
      <c r="R247" s="5">
        <v>2</v>
      </c>
      <c r="S247" s="5">
        <v>0</v>
      </c>
      <c r="T247" s="5">
        <v>0</v>
      </c>
      <c r="U247" s="5">
        <v>0</v>
      </c>
      <c r="V247" s="5">
        <v>0</v>
      </c>
      <c r="W247" s="5">
        <v>30</v>
      </c>
      <c r="X247" s="5">
        <v>0</v>
      </c>
      <c r="Y247" s="5">
        <v>0</v>
      </c>
      <c r="Z247" s="5">
        <v>0</v>
      </c>
      <c r="AA247" s="13">
        <f>SUM(M247:Z247)-Y247</f>
        <v>39</v>
      </c>
      <c r="AB247" s="14" t="b">
        <f>AND(H247&gt;30,I247&gt;0,K247&gt;0,L247&gt;0,AA247&gt;10)</f>
        <v>1</v>
      </c>
      <c r="AC247" s="15">
        <f>IF(AB247,1,0)</f>
        <v>1</v>
      </c>
    </row>
    <row r="248" spans="1:29" outlineLevel="7" x14ac:dyDescent="0.25">
      <c r="A248" s="3" t="s">
        <v>213</v>
      </c>
      <c r="B248" s="3" t="s">
        <v>287</v>
      </c>
      <c r="C248" s="3" t="s">
        <v>8539</v>
      </c>
      <c r="D248" s="3" t="s">
        <v>4688</v>
      </c>
      <c r="E248" s="3" t="s">
        <v>8554</v>
      </c>
      <c r="F248" s="4" t="s">
        <v>8555</v>
      </c>
      <c r="G248" s="5">
        <v>170</v>
      </c>
      <c r="H248" s="5">
        <v>65</v>
      </c>
      <c r="I248" s="5">
        <v>15</v>
      </c>
      <c r="J248" s="5">
        <v>0</v>
      </c>
      <c r="K248" s="5">
        <v>1</v>
      </c>
      <c r="L248" s="5">
        <v>1</v>
      </c>
      <c r="M248" s="5">
        <v>1</v>
      </c>
      <c r="N248" s="5">
        <v>1</v>
      </c>
      <c r="O248" s="5">
        <v>1</v>
      </c>
      <c r="P248" s="5">
        <v>4</v>
      </c>
      <c r="Q248" s="5">
        <v>0</v>
      </c>
      <c r="R248" s="5">
        <v>1</v>
      </c>
      <c r="S248" s="5">
        <v>0</v>
      </c>
      <c r="T248" s="5">
        <v>0</v>
      </c>
      <c r="U248" s="5">
        <v>0</v>
      </c>
      <c r="V248" s="5">
        <v>0</v>
      </c>
      <c r="W248" s="5">
        <v>3</v>
      </c>
      <c r="X248" s="5">
        <v>0</v>
      </c>
      <c r="Y248" s="5">
        <v>9</v>
      </c>
      <c r="Z248" s="5">
        <v>0</v>
      </c>
      <c r="AA248" s="13">
        <f>SUM(M248:Z248)-Y248</f>
        <v>11</v>
      </c>
      <c r="AB248" s="14" t="b">
        <f>AND(H248&gt;30,I248&gt;0,K248&gt;0,L248&gt;0,AA248&gt;10)</f>
        <v>1</v>
      </c>
      <c r="AC248" s="15">
        <f>IF(AB248,1,0)</f>
        <v>1</v>
      </c>
    </row>
    <row r="249" spans="1:29" outlineLevel="7" x14ac:dyDescent="0.25">
      <c r="A249" s="3" t="s">
        <v>213</v>
      </c>
      <c r="B249" s="3" t="s">
        <v>287</v>
      </c>
      <c r="C249" s="3" t="s">
        <v>8539</v>
      </c>
      <c r="D249" s="3" t="s">
        <v>4688</v>
      </c>
      <c r="E249" s="3" t="s">
        <v>8601</v>
      </c>
      <c r="F249" s="4" t="s">
        <v>8602</v>
      </c>
      <c r="G249" s="5">
        <v>111</v>
      </c>
      <c r="H249" s="5">
        <v>2</v>
      </c>
      <c r="I249" s="5">
        <v>2</v>
      </c>
      <c r="J249" s="5">
        <v>0</v>
      </c>
      <c r="K249" s="5">
        <v>1</v>
      </c>
      <c r="L249" s="5">
        <v>1</v>
      </c>
      <c r="M249" s="5">
        <v>1</v>
      </c>
      <c r="N249" s="5">
        <v>0</v>
      </c>
      <c r="O249" s="5">
        <v>0</v>
      </c>
      <c r="P249" s="5">
        <v>10</v>
      </c>
      <c r="Q249" s="5">
        <v>0</v>
      </c>
      <c r="R249" s="5">
        <v>1</v>
      </c>
      <c r="S249" s="5">
        <v>0</v>
      </c>
      <c r="T249" s="5">
        <v>0</v>
      </c>
      <c r="U249" s="5">
        <v>0</v>
      </c>
      <c r="V249" s="5">
        <v>0</v>
      </c>
      <c r="W249" s="5">
        <v>4</v>
      </c>
      <c r="X249" s="5">
        <v>0</v>
      </c>
      <c r="Y249" s="5">
        <v>0</v>
      </c>
      <c r="Z249" s="5">
        <v>0</v>
      </c>
      <c r="AA249" s="13">
        <f>SUM(M249:Z249)-Y249</f>
        <v>16</v>
      </c>
      <c r="AB249" s="14" t="b">
        <f>AND(H249&gt;30,I249&gt;0,K249&gt;0,L249&gt;0,AA249&gt;10)</f>
        <v>0</v>
      </c>
      <c r="AC249" s="15">
        <f>IF(AB249,1,0)</f>
        <v>0</v>
      </c>
    </row>
    <row r="250" spans="1:29" outlineLevel="6" x14ac:dyDescent="0.25">
      <c r="A250" s="3"/>
      <c r="B250" s="3"/>
      <c r="C250" s="3"/>
      <c r="D250" s="25" t="s">
        <v>12246</v>
      </c>
      <c r="E250" s="3"/>
      <c r="F250" s="4"/>
      <c r="G250" s="5">
        <f>SUBTOTAL(1,G245:G249)</f>
        <v>382.2</v>
      </c>
      <c r="H250" s="5">
        <f>SUBTOTAL(1,H245:H249)</f>
        <v>74.599999999999994</v>
      </c>
      <c r="I250" s="5">
        <f>SUBTOTAL(1,I245:I249)</f>
        <v>22.2</v>
      </c>
      <c r="J250" s="5">
        <f>SUBTOTAL(1,J245:J249)</f>
        <v>0.4</v>
      </c>
      <c r="K250" s="5">
        <f>SUBTOTAL(1,K245:K249)</f>
        <v>1</v>
      </c>
      <c r="L250" s="5">
        <f>SUBTOTAL(1,L245:L249)</f>
        <v>1</v>
      </c>
      <c r="M250" s="5">
        <f>SUBTOTAL(1,M245:M249)</f>
        <v>1.2</v>
      </c>
      <c r="N250" s="5">
        <f>SUBTOTAL(1,N245:N249)</f>
        <v>0.4</v>
      </c>
      <c r="O250" s="5">
        <f>SUBTOTAL(1,O245:O249)</f>
        <v>1</v>
      </c>
      <c r="P250" s="5">
        <f>SUBTOTAL(1,P245:P249)</f>
        <v>6.8</v>
      </c>
      <c r="Q250" s="5">
        <f>SUBTOTAL(1,Q245:Q249)</f>
        <v>0</v>
      </c>
      <c r="R250" s="5">
        <f>SUBTOTAL(1,R245:R249)</f>
        <v>1.2</v>
      </c>
      <c r="S250" s="5">
        <f>SUBTOTAL(1,S245:S249)</f>
        <v>0</v>
      </c>
      <c r="T250" s="5">
        <f>SUBTOTAL(1,T245:T249)</f>
        <v>0</v>
      </c>
      <c r="U250" s="5">
        <f>SUBTOTAL(1,U245:U249)</f>
        <v>0</v>
      </c>
      <c r="V250" s="5">
        <f>SUBTOTAL(1,V245:V249)</f>
        <v>0</v>
      </c>
      <c r="W250" s="5">
        <f>SUBTOTAL(1,W245:W249)</f>
        <v>16</v>
      </c>
      <c r="X250" s="5">
        <f>SUBTOTAL(1,X245:X249)</f>
        <v>0</v>
      </c>
      <c r="Y250" s="5">
        <f>SUBTOTAL(1,Y245:Y249)</f>
        <v>1.8</v>
      </c>
      <c r="Z250" s="5">
        <f>SUBTOTAL(1,Z245:Z249)</f>
        <v>0</v>
      </c>
      <c r="AA250" s="13">
        <f>SUBTOTAL(1,AA245:AA249)</f>
        <v>26.6</v>
      </c>
      <c r="AB250" s="14"/>
      <c r="AC250" s="15">
        <f>SUBTOTAL(1,AC245:AC249)</f>
        <v>0.8</v>
      </c>
    </row>
    <row r="251" spans="1:29" outlineLevel="5" x14ac:dyDescent="0.25">
      <c r="A251" s="3"/>
      <c r="B251" s="3"/>
      <c r="C251" s="25" t="s">
        <v>12124</v>
      </c>
      <c r="D251" s="3"/>
      <c r="E251" s="3"/>
      <c r="F251" s="4"/>
      <c r="G251" s="5">
        <f>SUBTOTAL(1,G195:G249)</f>
        <v>516.64583333333337</v>
      </c>
      <c r="H251" s="5">
        <f>SUBTOTAL(1,H195:H249)</f>
        <v>77.729166666666671</v>
      </c>
      <c r="I251" s="5">
        <f>SUBTOTAL(1,I195:I249)</f>
        <v>22.75</v>
      </c>
      <c r="J251" s="5">
        <f>SUBTOTAL(1,J195:J249)</f>
        <v>1.7291666666666667</v>
      </c>
      <c r="K251" s="5">
        <f>SUBTOTAL(1,K195:K249)</f>
        <v>0.89583333333333337</v>
      </c>
      <c r="L251" s="5">
        <f>SUBTOTAL(1,L195:L249)</f>
        <v>1.0833333333333333</v>
      </c>
      <c r="M251" s="5">
        <f>SUBTOTAL(1,M195:M249)</f>
        <v>0.95833333333333337</v>
      </c>
      <c r="N251" s="5">
        <f>SUBTOTAL(1,N195:N249)</f>
        <v>0.79166666666666663</v>
      </c>
      <c r="O251" s="5">
        <f>SUBTOTAL(1,O195:O249)</f>
        <v>5.479166666666667</v>
      </c>
      <c r="P251" s="5">
        <f>SUBTOTAL(1,P195:P249)</f>
        <v>5.8125</v>
      </c>
      <c r="Q251" s="5">
        <f>SUBTOTAL(1,Q195:Q249)</f>
        <v>0.10416666666666667</v>
      </c>
      <c r="R251" s="5">
        <f>SUBTOTAL(1,R195:R249)</f>
        <v>1</v>
      </c>
      <c r="S251" s="5">
        <f>SUBTOTAL(1,S195:S249)</f>
        <v>0</v>
      </c>
      <c r="T251" s="5">
        <f>SUBTOTAL(1,T195:T249)</f>
        <v>0</v>
      </c>
      <c r="U251" s="5">
        <f>SUBTOTAL(1,U195:U249)</f>
        <v>2.0833333333333332E-2</v>
      </c>
      <c r="V251" s="5">
        <f>SUBTOTAL(1,V195:V249)</f>
        <v>0</v>
      </c>
      <c r="W251" s="5">
        <f>SUBTOTAL(1,W195:W249)</f>
        <v>6.0625</v>
      </c>
      <c r="X251" s="5">
        <f>SUBTOTAL(1,X195:X249)</f>
        <v>0.52083333333333337</v>
      </c>
      <c r="Y251" s="5">
        <f>SUBTOTAL(1,Y195:Y249)</f>
        <v>6.895833333333333</v>
      </c>
      <c r="Z251" s="5">
        <f>SUBTOTAL(1,Z195:Z249)</f>
        <v>0</v>
      </c>
      <c r="AA251" s="13">
        <f>SUBTOTAL(1,AA195:AA249)</f>
        <v>20.75</v>
      </c>
      <c r="AB251" s="14"/>
      <c r="AC251" s="15">
        <f>SUBTOTAL(1,AC195:AC249)</f>
        <v>0.45833333333333331</v>
      </c>
    </row>
    <row r="252" spans="1:29" outlineLevel="7" x14ac:dyDescent="0.25">
      <c r="A252" s="3" t="s">
        <v>213</v>
      </c>
      <c r="B252" s="3" t="s">
        <v>287</v>
      </c>
      <c r="C252" s="3" t="s">
        <v>8641</v>
      </c>
      <c r="D252" s="3" t="s">
        <v>8658</v>
      </c>
      <c r="E252" s="3" t="s">
        <v>8659</v>
      </c>
      <c r="F252" s="4" t="s">
        <v>8660</v>
      </c>
      <c r="G252" s="5">
        <v>4734</v>
      </c>
      <c r="H252" s="5">
        <v>107</v>
      </c>
      <c r="I252" s="5">
        <v>30</v>
      </c>
      <c r="J252" s="5">
        <v>18</v>
      </c>
      <c r="K252" s="5">
        <v>1</v>
      </c>
      <c r="L252" s="5">
        <v>0</v>
      </c>
      <c r="M252" s="5">
        <v>1</v>
      </c>
      <c r="N252" s="5">
        <v>1</v>
      </c>
      <c r="O252" s="5">
        <v>0</v>
      </c>
      <c r="P252" s="5">
        <v>28</v>
      </c>
      <c r="Q252" s="5">
        <v>0</v>
      </c>
      <c r="R252" s="5">
        <v>1</v>
      </c>
      <c r="S252" s="5">
        <v>0</v>
      </c>
      <c r="T252" s="5">
        <v>0</v>
      </c>
      <c r="U252" s="5">
        <v>0</v>
      </c>
      <c r="V252" s="5">
        <v>0</v>
      </c>
      <c r="W252" s="5">
        <v>5</v>
      </c>
      <c r="X252" s="5">
        <v>0</v>
      </c>
      <c r="Y252" s="5">
        <v>9</v>
      </c>
      <c r="Z252" s="5">
        <v>0</v>
      </c>
      <c r="AA252" s="13">
        <f>SUM(M252:Z252)-Y252</f>
        <v>36</v>
      </c>
      <c r="AB252" s="14" t="b">
        <f>AND(H252&gt;30,I252&gt;0,K252&gt;0,L252&gt;0,AA252&gt;10)</f>
        <v>0</v>
      </c>
      <c r="AC252" s="15">
        <f>IF(AB252,1,0)</f>
        <v>0</v>
      </c>
    </row>
    <row r="253" spans="1:29" outlineLevel="7" x14ac:dyDescent="0.25">
      <c r="A253" s="3" t="s">
        <v>213</v>
      </c>
      <c r="B253" s="3" t="s">
        <v>287</v>
      </c>
      <c r="C253" s="3" t="s">
        <v>8641</v>
      </c>
      <c r="D253" s="3" t="s">
        <v>8658</v>
      </c>
      <c r="E253" s="3" t="s">
        <v>8714</v>
      </c>
      <c r="F253" s="4" t="s">
        <v>8715</v>
      </c>
      <c r="G253" s="5">
        <v>323</v>
      </c>
      <c r="H253" s="5">
        <v>77</v>
      </c>
      <c r="I253" s="5">
        <v>18</v>
      </c>
      <c r="J253" s="5">
        <v>0</v>
      </c>
      <c r="K253" s="5">
        <v>1</v>
      </c>
      <c r="L253" s="5">
        <v>0</v>
      </c>
      <c r="M253" s="5">
        <v>1</v>
      </c>
      <c r="N253" s="5">
        <v>0</v>
      </c>
      <c r="O253" s="5">
        <v>0</v>
      </c>
      <c r="P253" s="5">
        <v>11</v>
      </c>
      <c r="Q253" s="5">
        <v>0</v>
      </c>
      <c r="R253" s="5">
        <v>1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0</v>
      </c>
      <c r="Z253" s="5">
        <v>0</v>
      </c>
      <c r="AA253" s="13">
        <f>SUM(M253:Z253)-Y253</f>
        <v>13</v>
      </c>
      <c r="AB253" s="14" t="b">
        <f>AND(H253&gt;30,I253&gt;0,K253&gt;0,L253&gt;0,AA253&gt;10)</f>
        <v>0</v>
      </c>
      <c r="AC253" s="15">
        <f>IF(AB253,1,0)</f>
        <v>0</v>
      </c>
    </row>
    <row r="254" spans="1:29" outlineLevel="7" x14ac:dyDescent="0.25">
      <c r="A254" s="3" t="s">
        <v>213</v>
      </c>
      <c r="B254" s="3" t="s">
        <v>287</v>
      </c>
      <c r="C254" s="3" t="s">
        <v>8641</v>
      </c>
      <c r="D254" s="3" t="s">
        <v>8658</v>
      </c>
      <c r="E254" s="3" t="s">
        <v>8742</v>
      </c>
      <c r="F254" s="4" t="s">
        <v>8743</v>
      </c>
      <c r="G254" s="5">
        <v>7619</v>
      </c>
      <c r="H254" s="5">
        <v>303</v>
      </c>
      <c r="I254" s="5">
        <v>62</v>
      </c>
      <c r="J254" s="5">
        <v>30</v>
      </c>
      <c r="K254" s="5">
        <v>1</v>
      </c>
      <c r="L254" s="5">
        <v>1</v>
      </c>
      <c r="M254" s="5">
        <v>1</v>
      </c>
      <c r="N254" s="5">
        <v>0</v>
      </c>
      <c r="O254" s="5">
        <v>0</v>
      </c>
      <c r="P254" s="5">
        <v>31</v>
      </c>
      <c r="Q254" s="5">
        <v>0</v>
      </c>
      <c r="R254" s="5">
        <v>1</v>
      </c>
      <c r="S254" s="5">
        <v>0</v>
      </c>
      <c r="T254" s="5">
        <v>0</v>
      </c>
      <c r="U254" s="5">
        <v>0</v>
      </c>
      <c r="V254" s="5">
        <v>0</v>
      </c>
      <c r="W254" s="5">
        <v>8</v>
      </c>
      <c r="X254" s="5">
        <v>0</v>
      </c>
      <c r="Y254" s="5">
        <v>0</v>
      </c>
      <c r="Z254" s="5">
        <v>0</v>
      </c>
      <c r="AA254" s="13">
        <f>SUM(M254:Z254)-Y254</f>
        <v>41</v>
      </c>
      <c r="AB254" s="14" t="b">
        <f>AND(H254&gt;30,I254&gt;0,K254&gt;0,L254&gt;0,AA254&gt;10)</f>
        <v>1</v>
      </c>
      <c r="AC254" s="15">
        <f>IF(AB254,1,0)</f>
        <v>1</v>
      </c>
    </row>
    <row r="255" spans="1:29" outlineLevel="7" x14ac:dyDescent="0.25">
      <c r="A255" s="3" t="s">
        <v>213</v>
      </c>
      <c r="B255" s="3" t="s">
        <v>287</v>
      </c>
      <c r="C255" s="3" t="s">
        <v>8641</v>
      </c>
      <c r="D255" s="3" t="s">
        <v>8658</v>
      </c>
      <c r="E255" s="3" t="s">
        <v>8722</v>
      </c>
      <c r="F255" s="4" t="s">
        <v>8723</v>
      </c>
      <c r="G255" s="5">
        <v>4578</v>
      </c>
      <c r="H255" s="5">
        <v>14</v>
      </c>
      <c r="I255" s="5">
        <v>39</v>
      </c>
      <c r="J255" s="5">
        <v>34</v>
      </c>
      <c r="K255" s="5">
        <v>1</v>
      </c>
      <c r="L255" s="5">
        <v>1</v>
      </c>
      <c r="M255" s="5">
        <v>1</v>
      </c>
      <c r="N255" s="5">
        <v>0</v>
      </c>
      <c r="O255" s="5">
        <v>0</v>
      </c>
      <c r="P255" s="5">
        <v>30</v>
      </c>
      <c r="Q255" s="5">
        <v>0</v>
      </c>
      <c r="R255" s="5">
        <v>1</v>
      </c>
      <c r="S255" s="5">
        <v>0</v>
      </c>
      <c r="T255" s="5">
        <v>0</v>
      </c>
      <c r="U255" s="5">
        <v>0</v>
      </c>
      <c r="V255" s="5">
        <v>0</v>
      </c>
      <c r="W255" s="5">
        <v>3</v>
      </c>
      <c r="X255" s="5">
        <v>0</v>
      </c>
      <c r="Y255" s="5">
        <v>0</v>
      </c>
      <c r="Z255" s="5">
        <v>0</v>
      </c>
      <c r="AA255" s="13">
        <f>SUM(M255:Z255)-Y255</f>
        <v>35</v>
      </c>
      <c r="AB255" s="14" t="b">
        <f>AND(H255&gt;30,I255&gt;0,K255&gt;0,L255&gt;0,AA255&gt;10)</f>
        <v>0</v>
      </c>
      <c r="AC255" s="15">
        <f>IF(AB255,1,0)</f>
        <v>0</v>
      </c>
    </row>
    <row r="256" spans="1:29" outlineLevel="7" x14ac:dyDescent="0.25">
      <c r="A256" s="3" t="s">
        <v>213</v>
      </c>
      <c r="B256" s="3" t="s">
        <v>287</v>
      </c>
      <c r="C256" s="3" t="s">
        <v>8641</v>
      </c>
      <c r="D256" s="3" t="s">
        <v>8658</v>
      </c>
      <c r="E256" s="3" t="s">
        <v>8699</v>
      </c>
      <c r="F256" s="4" t="s">
        <v>8700</v>
      </c>
      <c r="G256" s="5">
        <v>7153</v>
      </c>
      <c r="H256" s="5">
        <v>201</v>
      </c>
      <c r="I256" s="5">
        <v>100</v>
      </c>
      <c r="J256" s="5">
        <v>35</v>
      </c>
      <c r="K256" s="5">
        <v>1</v>
      </c>
      <c r="L256" s="5">
        <v>0</v>
      </c>
      <c r="M256" s="5">
        <v>1</v>
      </c>
      <c r="N256" s="5">
        <v>0</v>
      </c>
      <c r="O256" s="5">
        <v>0</v>
      </c>
      <c r="P256" s="5">
        <v>38</v>
      </c>
      <c r="Q256" s="5">
        <v>0</v>
      </c>
      <c r="R256" s="5">
        <v>1</v>
      </c>
      <c r="S256" s="5">
        <v>0</v>
      </c>
      <c r="T256" s="5">
        <v>0</v>
      </c>
      <c r="U256" s="5">
        <v>0</v>
      </c>
      <c r="V256" s="5">
        <v>0</v>
      </c>
      <c r="W256" s="5">
        <v>2</v>
      </c>
      <c r="X256" s="5">
        <v>0</v>
      </c>
      <c r="Y256" s="5">
        <v>0</v>
      </c>
      <c r="Z256" s="5">
        <v>0</v>
      </c>
      <c r="AA256" s="13">
        <f>SUM(M256:Z256)-Y256</f>
        <v>42</v>
      </c>
      <c r="AB256" s="14" t="b">
        <f>AND(H256&gt;30,I256&gt;0,K256&gt;0,L256&gt;0,AA256&gt;10)</f>
        <v>0</v>
      </c>
      <c r="AC256" s="15">
        <f>IF(AB256,1,0)</f>
        <v>0</v>
      </c>
    </row>
    <row r="257" spans="1:29" outlineLevel="7" x14ac:dyDescent="0.25">
      <c r="A257" s="3" t="s">
        <v>213</v>
      </c>
      <c r="B257" s="3" t="s">
        <v>287</v>
      </c>
      <c r="C257" s="3" t="s">
        <v>8641</v>
      </c>
      <c r="D257" s="3" t="s">
        <v>8658</v>
      </c>
      <c r="E257" s="3" t="s">
        <v>8744</v>
      </c>
      <c r="F257" s="4" t="s">
        <v>8745</v>
      </c>
      <c r="G257" s="5">
        <v>8137</v>
      </c>
      <c r="H257" s="5">
        <v>3</v>
      </c>
      <c r="I257" s="5">
        <v>56</v>
      </c>
      <c r="J257" s="5">
        <v>43</v>
      </c>
      <c r="K257" s="5">
        <v>1</v>
      </c>
      <c r="L257" s="5">
        <v>1</v>
      </c>
      <c r="M257" s="5">
        <v>1</v>
      </c>
      <c r="N257" s="5">
        <v>0</v>
      </c>
      <c r="O257" s="5">
        <v>0</v>
      </c>
      <c r="P257" s="5">
        <v>30</v>
      </c>
      <c r="Q257" s="5">
        <v>0</v>
      </c>
      <c r="R257" s="5">
        <v>1</v>
      </c>
      <c r="S257" s="5">
        <v>0</v>
      </c>
      <c r="T257" s="5">
        <v>0</v>
      </c>
      <c r="U257" s="5">
        <v>0</v>
      </c>
      <c r="V257" s="5">
        <v>0</v>
      </c>
      <c r="W257" s="5">
        <v>7</v>
      </c>
      <c r="X257" s="5">
        <v>0</v>
      </c>
      <c r="Y257" s="5">
        <v>0</v>
      </c>
      <c r="Z257" s="5">
        <v>0</v>
      </c>
      <c r="AA257" s="13">
        <f>SUM(M257:Z257)-Y257</f>
        <v>39</v>
      </c>
      <c r="AB257" s="14" t="b">
        <f>AND(H257&gt;30,I257&gt;0,K257&gt;0,L257&gt;0,AA257&gt;10)</f>
        <v>0</v>
      </c>
      <c r="AC257" s="15">
        <f>IF(AB257,1,0)</f>
        <v>0</v>
      </c>
    </row>
    <row r="258" spans="1:29" outlineLevel="7" x14ac:dyDescent="0.25">
      <c r="A258" s="3" t="s">
        <v>213</v>
      </c>
      <c r="B258" s="3" t="s">
        <v>287</v>
      </c>
      <c r="C258" s="3" t="s">
        <v>8641</v>
      </c>
      <c r="D258" s="3" t="s">
        <v>8658</v>
      </c>
      <c r="E258" s="3" t="s">
        <v>8707</v>
      </c>
      <c r="F258" s="4" t="s">
        <v>8708</v>
      </c>
      <c r="G258" s="5">
        <v>10692</v>
      </c>
      <c r="H258" s="5">
        <v>58</v>
      </c>
      <c r="I258" s="5">
        <v>68</v>
      </c>
      <c r="J258" s="5">
        <v>45</v>
      </c>
      <c r="K258" s="5">
        <v>1</v>
      </c>
      <c r="L258" s="5">
        <v>1</v>
      </c>
      <c r="M258" s="5">
        <v>1</v>
      </c>
      <c r="N258" s="5">
        <v>0</v>
      </c>
      <c r="O258" s="5">
        <v>0</v>
      </c>
      <c r="P258" s="5">
        <v>38</v>
      </c>
      <c r="Q258" s="5">
        <v>0</v>
      </c>
      <c r="R258" s="5">
        <v>1</v>
      </c>
      <c r="S258" s="5">
        <v>0</v>
      </c>
      <c r="T258" s="5">
        <v>0</v>
      </c>
      <c r="U258" s="5">
        <v>0</v>
      </c>
      <c r="V258" s="5">
        <v>0</v>
      </c>
      <c r="W258" s="5">
        <v>8</v>
      </c>
      <c r="X258" s="5">
        <v>0</v>
      </c>
      <c r="Y258" s="5">
        <v>0</v>
      </c>
      <c r="Z258" s="5">
        <v>0</v>
      </c>
      <c r="AA258" s="13">
        <f>SUM(M258:Z258)-Y258</f>
        <v>48</v>
      </c>
      <c r="AB258" s="14" t="b">
        <f>AND(H258&gt;30,I258&gt;0,K258&gt;0,L258&gt;0,AA258&gt;10)</f>
        <v>1</v>
      </c>
      <c r="AC258" s="15">
        <f>IF(AB258,1,0)</f>
        <v>1</v>
      </c>
    </row>
    <row r="259" spans="1:29" outlineLevel="7" x14ac:dyDescent="0.25">
      <c r="A259" s="3" t="s">
        <v>213</v>
      </c>
      <c r="B259" s="3" t="s">
        <v>287</v>
      </c>
      <c r="C259" s="3" t="s">
        <v>8641</v>
      </c>
      <c r="D259" s="3" t="s">
        <v>8658</v>
      </c>
      <c r="E259" s="3" t="s">
        <v>8740</v>
      </c>
      <c r="F259" s="4" t="s">
        <v>8741</v>
      </c>
      <c r="G259" s="5">
        <v>3188</v>
      </c>
      <c r="H259" s="5">
        <v>100</v>
      </c>
      <c r="I259" s="5">
        <v>29</v>
      </c>
      <c r="J259" s="5">
        <v>5</v>
      </c>
      <c r="K259" s="5">
        <v>1</v>
      </c>
      <c r="L259" s="5">
        <v>1</v>
      </c>
      <c r="M259" s="5">
        <v>1</v>
      </c>
      <c r="N259" s="5">
        <v>0</v>
      </c>
      <c r="O259" s="5">
        <v>0</v>
      </c>
      <c r="P259" s="5">
        <v>42</v>
      </c>
      <c r="Q259" s="5">
        <v>0</v>
      </c>
      <c r="R259" s="5">
        <v>1</v>
      </c>
      <c r="S259" s="5">
        <v>0</v>
      </c>
      <c r="T259" s="5">
        <v>0</v>
      </c>
      <c r="U259" s="5">
        <v>0</v>
      </c>
      <c r="V259" s="5">
        <v>0</v>
      </c>
      <c r="W259" s="5">
        <v>6</v>
      </c>
      <c r="X259" s="5">
        <v>0</v>
      </c>
      <c r="Y259" s="5">
        <v>0</v>
      </c>
      <c r="Z259" s="5">
        <v>0</v>
      </c>
      <c r="AA259" s="13">
        <f>SUM(M259:Z259)-Y259</f>
        <v>50</v>
      </c>
      <c r="AB259" s="14" t="b">
        <f>AND(H259&gt;30,I259&gt;0,K259&gt;0,L259&gt;0,AA259&gt;10)</f>
        <v>1</v>
      </c>
      <c r="AC259" s="15">
        <f>IF(AB259,1,0)</f>
        <v>1</v>
      </c>
    </row>
    <row r="260" spans="1:29" outlineLevel="6" x14ac:dyDescent="0.25">
      <c r="A260" s="3"/>
      <c r="B260" s="3"/>
      <c r="C260" s="3"/>
      <c r="D260" s="25" t="s">
        <v>12247</v>
      </c>
      <c r="E260" s="3"/>
      <c r="F260" s="4"/>
      <c r="G260" s="5">
        <f>SUBTOTAL(1,G252:G259)</f>
        <v>5803</v>
      </c>
      <c r="H260" s="5">
        <f>SUBTOTAL(1,H252:H259)</f>
        <v>107.875</v>
      </c>
      <c r="I260" s="5">
        <f>SUBTOTAL(1,I252:I259)</f>
        <v>50.25</v>
      </c>
      <c r="J260" s="5">
        <f>SUBTOTAL(1,J252:J259)</f>
        <v>26.25</v>
      </c>
      <c r="K260" s="5">
        <f>SUBTOTAL(1,K252:K259)</f>
        <v>1</v>
      </c>
      <c r="L260" s="5">
        <f>SUBTOTAL(1,L252:L259)</f>
        <v>0.625</v>
      </c>
      <c r="M260" s="5">
        <f>SUBTOTAL(1,M252:M259)</f>
        <v>1</v>
      </c>
      <c r="N260" s="5">
        <f>SUBTOTAL(1,N252:N259)</f>
        <v>0.125</v>
      </c>
      <c r="O260" s="5">
        <f>SUBTOTAL(1,O252:O259)</f>
        <v>0</v>
      </c>
      <c r="P260" s="5">
        <f>SUBTOTAL(1,P252:P259)</f>
        <v>31</v>
      </c>
      <c r="Q260" s="5">
        <f>SUBTOTAL(1,Q252:Q259)</f>
        <v>0</v>
      </c>
      <c r="R260" s="5">
        <f>SUBTOTAL(1,R252:R259)</f>
        <v>1</v>
      </c>
      <c r="S260" s="5">
        <f>SUBTOTAL(1,S252:S259)</f>
        <v>0</v>
      </c>
      <c r="T260" s="5">
        <f>SUBTOTAL(1,T252:T259)</f>
        <v>0</v>
      </c>
      <c r="U260" s="5">
        <f>SUBTOTAL(1,U252:U259)</f>
        <v>0</v>
      </c>
      <c r="V260" s="5">
        <f>SUBTOTAL(1,V252:V259)</f>
        <v>0</v>
      </c>
      <c r="W260" s="5">
        <f>SUBTOTAL(1,W252:W259)</f>
        <v>4.875</v>
      </c>
      <c r="X260" s="5">
        <f>SUBTOTAL(1,X252:X259)</f>
        <v>0</v>
      </c>
      <c r="Y260" s="5">
        <f>SUBTOTAL(1,Y252:Y259)</f>
        <v>1.125</v>
      </c>
      <c r="Z260" s="5">
        <f>SUBTOTAL(1,Z252:Z259)</f>
        <v>0</v>
      </c>
      <c r="AA260" s="13">
        <f>SUBTOTAL(1,AA252:AA259)</f>
        <v>38</v>
      </c>
      <c r="AB260" s="14"/>
      <c r="AC260" s="15">
        <f>SUBTOTAL(1,AC252:AC259)</f>
        <v>0.375</v>
      </c>
    </row>
    <row r="261" spans="1:29" outlineLevel="7" x14ac:dyDescent="0.25">
      <c r="A261" s="3" t="s">
        <v>213</v>
      </c>
      <c r="B261" s="3" t="s">
        <v>287</v>
      </c>
      <c r="C261" s="3" t="s">
        <v>8641</v>
      </c>
      <c r="D261" s="3" t="s">
        <v>8645</v>
      </c>
      <c r="E261" s="3" t="s">
        <v>8677</v>
      </c>
      <c r="F261" s="4" t="s">
        <v>8678</v>
      </c>
      <c r="G261" s="5">
        <v>1138</v>
      </c>
      <c r="H261" s="5">
        <v>36</v>
      </c>
      <c r="I261" s="5">
        <v>60</v>
      </c>
      <c r="J261" s="5">
        <v>0</v>
      </c>
      <c r="K261" s="5">
        <v>2</v>
      </c>
      <c r="L261" s="5">
        <v>1</v>
      </c>
      <c r="M261" s="5">
        <v>0</v>
      </c>
      <c r="N261" s="5">
        <v>1</v>
      </c>
      <c r="O261" s="5">
        <v>0</v>
      </c>
      <c r="P261" s="5">
        <v>14</v>
      </c>
      <c r="Q261" s="5">
        <v>0</v>
      </c>
      <c r="R261" s="5">
        <v>2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9</v>
      </c>
      <c r="Z261" s="5">
        <v>0</v>
      </c>
      <c r="AA261" s="13">
        <f>SUM(M261:Z261)-Y261</f>
        <v>17</v>
      </c>
      <c r="AB261" s="14" t="b">
        <f>AND(H261&gt;30,I261&gt;0,K261&gt;0,L261&gt;0,AA261&gt;10)</f>
        <v>1</v>
      </c>
      <c r="AC261" s="15">
        <f>IF(AB261,1,0)</f>
        <v>1</v>
      </c>
    </row>
    <row r="262" spans="1:29" outlineLevel="7" x14ac:dyDescent="0.25">
      <c r="A262" s="3" t="s">
        <v>213</v>
      </c>
      <c r="B262" s="3" t="s">
        <v>287</v>
      </c>
      <c r="C262" s="3" t="s">
        <v>8641</v>
      </c>
      <c r="D262" s="3" t="s">
        <v>8645</v>
      </c>
      <c r="E262" s="3" t="s">
        <v>8718</v>
      </c>
      <c r="F262" s="4" t="s">
        <v>8719</v>
      </c>
      <c r="G262" s="5">
        <v>147</v>
      </c>
      <c r="H262" s="5">
        <v>95</v>
      </c>
      <c r="I262" s="5">
        <v>8</v>
      </c>
      <c r="J262" s="5">
        <v>0</v>
      </c>
      <c r="K262" s="5">
        <v>2</v>
      </c>
      <c r="L262" s="5">
        <v>1</v>
      </c>
      <c r="M262" s="5">
        <v>1</v>
      </c>
      <c r="N262" s="5">
        <v>0</v>
      </c>
      <c r="O262" s="5">
        <v>0</v>
      </c>
      <c r="P262" s="5">
        <v>8</v>
      </c>
      <c r="Q262" s="5">
        <v>1</v>
      </c>
      <c r="R262" s="5">
        <v>2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13">
        <f>SUM(M262:Z262)-Y262</f>
        <v>12</v>
      </c>
      <c r="AB262" s="14" t="b">
        <f>AND(H262&gt;30,I262&gt;0,K262&gt;0,L262&gt;0,AA262&gt;10)</f>
        <v>1</v>
      </c>
      <c r="AC262" s="15">
        <f>IF(AB262,1,0)</f>
        <v>1</v>
      </c>
    </row>
    <row r="263" spans="1:29" outlineLevel="7" x14ac:dyDescent="0.25">
      <c r="A263" s="3" t="s">
        <v>213</v>
      </c>
      <c r="B263" s="3" t="s">
        <v>287</v>
      </c>
      <c r="C263" s="3" t="s">
        <v>8641</v>
      </c>
      <c r="D263" s="3" t="s">
        <v>8645</v>
      </c>
      <c r="E263" s="3" t="s">
        <v>8646</v>
      </c>
      <c r="F263" s="4" t="s">
        <v>8647</v>
      </c>
      <c r="G263" s="5">
        <v>1493</v>
      </c>
      <c r="H263" s="5">
        <v>82</v>
      </c>
      <c r="I263" s="5">
        <v>95</v>
      </c>
      <c r="J263" s="5">
        <v>0</v>
      </c>
      <c r="K263" s="5">
        <v>3</v>
      </c>
      <c r="L263" s="5">
        <v>0</v>
      </c>
      <c r="M263" s="5">
        <v>1</v>
      </c>
      <c r="N263" s="5">
        <v>0</v>
      </c>
      <c r="O263" s="5">
        <v>0</v>
      </c>
      <c r="P263" s="5">
        <v>10</v>
      </c>
      <c r="Q263" s="5">
        <v>2</v>
      </c>
      <c r="R263" s="5">
        <v>3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25</v>
      </c>
      <c r="Z263" s="5">
        <v>0</v>
      </c>
      <c r="AA263" s="13">
        <f>SUM(M263:Z263)-Y263</f>
        <v>16</v>
      </c>
      <c r="AB263" s="14" t="b">
        <f>AND(H263&gt;30,I263&gt;0,K263&gt;0,L263&gt;0,AA263&gt;10)</f>
        <v>0</v>
      </c>
      <c r="AC263" s="15">
        <f>IF(AB263,1,0)</f>
        <v>0</v>
      </c>
    </row>
    <row r="264" spans="1:29" outlineLevel="7" x14ac:dyDescent="0.25">
      <c r="A264" s="3" t="s">
        <v>213</v>
      </c>
      <c r="B264" s="3" t="s">
        <v>287</v>
      </c>
      <c r="C264" s="3" t="s">
        <v>8641</v>
      </c>
      <c r="D264" s="3" t="s">
        <v>8645</v>
      </c>
      <c r="E264" s="3" t="s">
        <v>8687</v>
      </c>
      <c r="F264" s="4" t="s">
        <v>8688</v>
      </c>
      <c r="G264" s="5">
        <v>122</v>
      </c>
      <c r="H264" s="5">
        <v>1</v>
      </c>
      <c r="I264" s="5">
        <v>3</v>
      </c>
      <c r="J264" s="5">
        <v>0</v>
      </c>
      <c r="K264" s="5">
        <v>0</v>
      </c>
      <c r="L264" s="5">
        <v>1</v>
      </c>
      <c r="M264" s="5">
        <v>1</v>
      </c>
      <c r="N264" s="5">
        <v>1</v>
      </c>
      <c r="O264" s="5">
        <v>0</v>
      </c>
      <c r="P264" s="5">
        <v>11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9</v>
      </c>
      <c r="Z264" s="5">
        <v>0</v>
      </c>
      <c r="AA264" s="13">
        <f>SUM(M264:Z264)-Y264</f>
        <v>13</v>
      </c>
      <c r="AB264" s="14" t="b">
        <f>AND(H264&gt;30,I264&gt;0,K264&gt;0,L264&gt;0,AA264&gt;10)</f>
        <v>0</v>
      </c>
      <c r="AC264" s="15">
        <f>IF(AB264,1,0)</f>
        <v>0</v>
      </c>
    </row>
    <row r="265" spans="1:29" outlineLevel="7" x14ac:dyDescent="0.25">
      <c r="A265" s="3" t="s">
        <v>213</v>
      </c>
      <c r="B265" s="3" t="s">
        <v>287</v>
      </c>
      <c r="C265" s="3" t="s">
        <v>8641</v>
      </c>
      <c r="D265" s="3" t="s">
        <v>8645</v>
      </c>
      <c r="E265" s="3" t="s">
        <v>8651</v>
      </c>
      <c r="F265" s="4" t="s">
        <v>8652</v>
      </c>
      <c r="G265" s="5">
        <v>763</v>
      </c>
      <c r="H265" s="5">
        <v>12</v>
      </c>
      <c r="I265" s="5">
        <v>36</v>
      </c>
      <c r="J265" s="5">
        <v>0</v>
      </c>
      <c r="K265" s="5">
        <v>1</v>
      </c>
      <c r="L265" s="5">
        <v>1</v>
      </c>
      <c r="M265" s="5">
        <v>1</v>
      </c>
      <c r="N265" s="5">
        <v>0</v>
      </c>
      <c r="O265" s="5">
        <v>0</v>
      </c>
      <c r="P265" s="5">
        <v>14</v>
      </c>
      <c r="Q265" s="5">
        <v>1</v>
      </c>
      <c r="R265" s="5">
        <v>1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9</v>
      </c>
      <c r="Z265" s="5">
        <v>0</v>
      </c>
      <c r="AA265" s="13">
        <f>SUM(M265:Z265)-Y265</f>
        <v>17</v>
      </c>
      <c r="AB265" s="14" t="b">
        <f>AND(H265&gt;30,I265&gt;0,K265&gt;0,L265&gt;0,AA265&gt;10)</f>
        <v>0</v>
      </c>
      <c r="AC265" s="15">
        <f>IF(AB265,1,0)</f>
        <v>0</v>
      </c>
    </row>
    <row r="266" spans="1:29" outlineLevel="7" x14ac:dyDescent="0.25">
      <c r="A266" s="3" t="s">
        <v>213</v>
      </c>
      <c r="B266" s="3" t="s">
        <v>287</v>
      </c>
      <c r="C266" s="3" t="s">
        <v>8641</v>
      </c>
      <c r="D266" s="3" t="s">
        <v>8645</v>
      </c>
      <c r="E266" s="3" t="s">
        <v>8746</v>
      </c>
      <c r="F266" s="4" t="s">
        <v>8747</v>
      </c>
      <c r="G266" s="5">
        <v>443</v>
      </c>
      <c r="H266" s="5">
        <v>90</v>
      </c>
      <c r="I266" s="5">
        <v>23</v>
      </c>
      <c r="J266" s="5">
        <v>0</v>
      </c>
      <c r="K266" s="5">
        <v>2</v>
      </c>
      <c r="L266" s="5">
        <v>1</v>
      </c>
      <c r="M266" s="5">
        <v>1</v>
      </c>
      <c r="N266" s="5">
        <v>0</v>
      </c>
      <c r="O266" s="5">
        <v>0</v>
      </c>
      <c r="P266" s="5">
        <v>21</v>
      </c>
      <c r="Q266" s="5">
        <v>1</v>
      </c>
      <c r="R266" s="5">
        <v>2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13">
        <f>SUM(M266:Z266)-Y266</f>
        <v>25</v>
      </c>
      <c r="AB266" s="14" t="b">
        <f>AND(H266&gt;30,I266&gt;0,K266&gt;0,L266&gt;0,AA266&gt;10)</f>
        <v>1</v>
      </c>
      <c r="AC266" s="15">
        <f>IF(AB266,1,0)</f>
        <v>1</v>
      </c>
    </row>
    <row r="267" spans="1:29" outlineLevel="6" x14ac:dyDescent="0.25">
      <c r="A267" s="3"/>
      <c r="B267" s="3"/>
      <c r="C267" s="3"/>
      <c r="D267" s="25" t="s">
        <v>12248</v>
      </c>
      <c r="E267" s="3"/>
      <c r="F267" s="4"/>
      <c r="G267" s="5">
        <f>SUBTOTAL(1,G261:G266)</f>
        <v>684.33333333333337</v>
      </c>
      <c r="H267" s="5">
        <f>SUBTOTAL(1,H261:H266)</f>
        <v>52.666666666666664</v>
      </c>
      <c r="I267" s="5">
        <f>SUBTOTAL(1,I261:I266)</f>
        <v>37.5</v>
      </c>
      <c r="J267" s="5">
        <f>SUBTOTAL(1,J261:J266)</f>
        <v>0</v>
      </c>
      <c r="K267" s="5">
        <f>SUBTOTAL(1,K261:K266)</f>
        <v>1.6666666666666667</v>
      </c>
      <c r="L267" s="5">
        <f>SUBTOTAL(1,L261:L266)</f>
        <v>0.83333333333333337</v>
      </c>
      <c r="M267" s="5">
        <f>SUBTOTAL(1,M261:M266)</f>
        <v>0.83333333333333337</v>
      </c>
      <c r="N267" s="5">
        <f>SUBTOTAL(1,N261:N266)</f>
        <v>0.33333333333333331</v>
      </c>
      <c r="O267" s="5">
        <f>SUBTOTAL(1,O261:O266)</f>
        <v>0</v>
      </c>
      <c r="P267" s="5">
        <f>SUBTOTAL(1,P261:P266)</f>
        <v>13</v>
      </c>
      <c r="Q267" s="5">
        <f>SUBTOTAL(1,Q261:Q266)</f>
        <v>0.83333333333333337</v>
      </c>
      <c r="R267" s="5">
        <f>SUBTOTAL(1,R261:R266)</f>
        <v>1.6666666666666667</v>
      </c>
      <c r="S267" s="5">
        <f>SUBTOTAL(1,S261:S266)</f>
        <v>0</v>
      </c>
      <c r="T267" s="5">
        <f>SUBTOTAL(1,T261:T266)</f>
        <v>0</v>
      </c>
      <c r="U267" s="5">
        <f>SUBTOTAL(1,U261:U266)</f>
        <v>0</v>
      </c>
      <c r="V267" s="5">
        <f>SUBTOTAL(1,V261:V266)</f>
        <v>0</v>
      </c>
      <c r="W267" s="5">
        <f>SUBTOTAL(1,W261:W266)</f>
        <v>0</v>
      </c>
      <c r="X267" s="5">
        <f>SUBTOTAL(1,X261:X266)</f>
        <v>0</v>
      </c>
      <c r="Y267" s="5">
        <f>SUBTOTAL(1,Y261:Y266)</f>
        <v>8.6666666666666661</v>
      </c>
      <c r="Z267" s="5">
        <f>SUBTOTAL(1,Z261:Z266)</f>
        <v>0</v>
      </c>
      <c r="AA267" s="13">
        <f>SUBTOTAL(1,AA261:AA266)</f>
        <v>16.666666666666668</v>
      </c>
      <c r="AB267" s="14"/>
      <c r="AC267" s="15">
        <f>SUBTOTAL(1,AC261:AC266)</f>
        <v>0.5</v>
      </c>
    </row>
    <row r="268" spans="1:29" outlineLevel="7" x14ac:dyDescent="0.25">
      <c r="A268" s="3" t="s">
        <v>213</v>
      </c>
      <c r="B268" s="3" t="s">
        <v>287</v>
      </c>
      <c r="C268" s="3" t="s">
        <v>8641</v>
      </c>
      <c r="D268" s="3" t="s">
        <v>8689</v>
      </c>
      <c r="E268" s="3" t="s">
        <v>8690</v>
      </c>
      <c r="F268" s="4" t="s">
        <v>8691</v>
      </c>
      <c r="G268" s="5">
        <v>105</v>
      </c>
      <c r="H268" s="5">
        <v>86</v>
      </c>
      <c r="I268" s="5">
        <v>0</v>
      </c>
      <c r="J268" s="5">
        <v>0</v>
      </c>
      <c r="K268" s="5">
        <v>0</v>
      </c>
      <c r="L268" s="5">
        <v>1</v>
      </c>
      <c r="M268" s="5">
        <v>1</v>
      </c>
      <c r="N268" s="5">
        <v>0</v>
      </c>
      <c r="O268" s="5">
        <v>0</v>
      </c>
      <c r="P268" s="5">
        <v>12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0</v>
      </c>
      <c r="AA268" s="13">
        <f>SUM(M268:Z268)-Y268</f>
        <v>13</v>
      </c>
      <c r="AB268" s="14" t="b">
        <f>AND(H268&gt;30,I268&gt;0,K268&gt;0,L268&gt;0,AA268&gt;10)</f>
        <v>0</v>
      </c>
      <c r="AC268" s="15">
        <f>IF(AB268,1,0)</f>
        <v>0</v>
      </c>
    </row>
    <row r="269" spans="1:29" outlineLevel="6" x14ac:dyDescent="0.25">
      <c r="A269" s="3"/>
      <c r="B269" s="3"/>
      <c r="C269" s="3"/>
      <c r="D269" s="25" t="s">
        <v>12249</v>
      </c>
      <c r="E269" s="3"/>
      <c r="F269" s="4"/>
      <c r="G269" s="5">
        <f>SUBTOTAL(1,G268:G268)</f>
        <v>105</v>
      </c>
      <c r="H269" s="5">
        <f>SUBTOTAL(1,H268:H268)</f>
        <v>86</v>
      </c>
      <c r="I269" s="5">
        <f>SUBTOTAL(1,I268:I268)</f>
        <v>0</v>
      </c>
      <c r="J269" s="5">
        <f>SUBTOTAL(1,J268:J268)</f>
        <v>0</v>
      </c>
      <c r="K269" s="5">
        <f>SUBTOTAL(1,K268:K268)</f>
        <v>0</v>
      </c>
      <c r="L269" s="5">
        <f>SUBTOTAL(1,L268:L268)</f>
        <v>1</v>
      </c>
      <c r="M269" s="5">
        <f>SUBTOTAL(1,M268:M268)</f>
        <v>1</v>
      </c>
      <c r="N269" s="5">
        <f>SUBTOTAL(1,N268:N268)</f>
        <v>0</v>
      </c>
      <c r="O269" s="5">
        <f>SUBTOTAL(1,O268:O268)</f>
        <v>0</v>
      </c>
      <c r="P269" s="5">
        <f>SUBTOTAL(1,P268:P268)</f>
        <v>12</v>
      </c>
      <c r="Q269" s="5">
        <f>SUBTOTAL(1,Q268:Q268)</f>
        <v>0</v>
      </c>
      <c r="R269" s="5">
        <f>SUBTOTAL(1,R268:R268)</f>
        <v>0</v>
      </c>
      <c r="S269" s="5">
        <f>SUBTOTAL(1,S268:S268)</f>
        <v>0</v>
      </c>
      <c r="T269" s="5">
        <f>SUBTOTAL(1,T268:T268)</f>
        <v>0</v>
      </c>
      <c r="U269" s="5">
        <f>SUBTOTAL(1,U268:U268)</f>
        <v>0</v>
      </c>
      <c r="V269" s="5">
        <f>SUBTOTAL(1,V268:V268)</f>
        <v>0</v>
      </c>
      <c r="W269" s="5">
        <f>SUBTOTAL(1,W268:W268)</f>
        <v>0</v>
      </c>
      <c r="X269" s="5">
        <f>SUBTOTAL(1,X268:X268)</f>
        <v>0</v>
      </c>
      <c r="Y269" s="5">
        <f>SUBTOTAL(1,Y268:Y268)</f>
        <v>0</v>
      </c>
      <c r="Z269" s="5">
        <f>SUBTOTAL(1,Z268:Z268)</f>
        <v>0</v>
      </c>
      <c r="AA269" s="13">
        <f>SUBTOTAL(1,AA268:AA268)</f>
        <v>13</v>
      </c>
      <c r="AB269" s="14"/>
      <c r="AC269" s="15">
        <f>SUBTOTAL(1,AC268:AC268)</f>
        <v>0</v>
      </c>
    </row>
    <row r="270" spans="1:29" outlineLevel="7" x14ac:dyDescent="0.25">
      <c r="A270" s="3" t="s">
        <v>213</v>
      </c>
      <c r="B270" s="3" t="s">
        <v>287</v>
      </c>
      <c r="C270" s="3" t="s">
        <v>8641</v>
      </c>
      <c r="D270" s="3" t="s">
        <v>8748</v>
      </c>
      <c r="E270" s="3" t="s">
        <v>8749</v>
      </c>
      <c r="F270" s="4" t="s">
        <v>8750</v>
      </c>
      <c r="G270" s="5">
        <v>90</v>
      </c>
      <c r="H270" s="5">
        <v>0</v>
      </c>
      <c r="I270" s="5">
        <v>0</v>
      </c>
      <c r="J270" s="5">
        <v>0</v>
      </c>
      <c r="K270" s="5">
        <v>1</v>
      </c>
      <c r="L270" s="5">
        <v>0</v>
      </c>
      <c r="M270" s="5">
        <v>1</v>
      </c>
      <c r="N270" s="5">
        <v>0</v>
      </c>
      <c r="O270" s="5">
        <v>0</v>
      </c>
      <c r="P270" s="5">
        <v>2</v>
      </c>
      <c r="Q270" s="5">
        <v>0</v>
      </c>
      <c r="R270" s="5">
        <v>1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13">
        <f>SUM(M270:Z270)-Y270</f>
        <v>4</v>
      </c>
      <c r="AB270" s="14" t="b">
        <f>AND(H270&gt;30,I270&gt;0,K270&gt;0,L270&gt;0,AA270&gt;10)</f>
        <v>0</v>
      </c>
      <c r="AC270" s="15">
        <f>IF(AB270,1,0)</f>
        <v>0</v>
      </c>
    </row>
    <row r="271" spans="1:29" outlineLevel="7" x14ac:dyDescent="0.25">
      <c r="A271" s="3" t="s">
        <v>213</v>
      </c>
      <c r="B271" s="3" t="s">
        <v>287</v>
      </c>
      <c r="C271" s="3" t="s">
        <v>8641</v>
      </c>
      <c r="D271" s="3" t="s">
        <v>8748</v>
      </c>
      <c r="E271" s="3" t="s">
        <v>8753</v>
      </c>
      <c r="F271" s="4" t="s">
        <v>8754</v>
      </c>
      <c r="G271" s="5">
        <v>53</v>
      </c>
      <c r="H271" s="5">
        <v>1</v>
      </c>
      <c r="I271" s="5">
        <v>0</v>
      </c>
      <c r="J271" s="5">
        <v>0</v>
      </c>
      <c r="K271" s="5">
        <v>1</v>
      </c>
      <c r="L271" s="5">
        <v>0</v>
      </c>
      <c r="M271" s="5">
        <v>1</v>
      </c>
      <c r="N271" s="5">
        <v>0</v>
      </c>
      <c r="O271" s="5">
        <v>0</v>
      </c>
      <c r="P271" s="5">
        <v>5</v>
      </c>
      <c r="Q271" s="5">
        <v>0</v>
      </c>
      <c r="R271" s="5">
        <v>1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13">
        <f>SUM(M271:Z271)-Y271</f>
        <v>7</v>
      </c>
      <c r="AB271" s="14" t="b">
        <f>AND(H271&gt;30,I271&gt;0,K271&gt;0,L271&gt;0,AA271&gt;10)</f>
        <v>0</v>
      </c>
      <c r="AC271" s="15">
        <f>IF(AB271,1,0)</f>
        <v>0</v>
      </c>
    </row>
    <row r="272" spans="1:29" outlineLevel="7" x14ac:dyDescent="0.25">
      <c r="A272" s="3" t="s">
        <v>213</v>
      </c>
      <c r="B272" s="3" t="s">
        <v>287</v>
      </c>
      <c r="C272" s="3" t="s">
        <v>8641</v>
      </c>
      <c r="D272" s="3" t="s">
        <v>8748</v>
      </c>
      <c r="E272" s="3" t="s">
        <v>8751</v>
      </c>
      <c r="F272" s="4" t="s">
        <v>8752</v>
      </c>
      <c r="G272" s="5">
        <v>38</v>
      </c>
      <c r="H272" s="5">
        <v>0</v>
      </c>
      <c r="I272" s="5">
        <v>0</v>
      </c>
      <c r="J272" s="5">
        <v>0</v>
      </c>
      <c r="K272" s="5">
        <v>1</v>
      </c>
      <c r="L272" s="5">
        <v>0</v>
      </c>
      <c r="M272" s="5">
        <v>1</v>
      </c>
      <c r="N272" s="5">
        <v>0</v>
      </c>
      <c r="O272" s="5">
        <v>0</v>
      </c>
      <c r="P272" s="5">
        <v>3</v>
      </c>
      <c r="Q272" s="5">
        <v>0</v>
      </c>
      <c r="R272" s="5">
        <v>1</v>
      </c>
      <c r="S272" s="5">
        <v>0</v>
      </c>
      <c r="T272" s="5">
        <v>0</v>
      </c>
      <c r="U272" s="5">
        <v>0</v>
      </c>
      <c r="V272" s="5">
        <v>0</v>
      </c>
      <c r="W272" s="5">
        <v>0</v>
      </c>
      <c r="X272" s="5">
        <v>0</v>
      </c>
      <c r="Y272" s="5">
        <v>0</v>
      </c>
      <c r="Z272" s="5">
        <v>0</v>
      </c>
      <c r="AA272" s="13">
        <f>SUM(M272:Z272)-Y272</f>
        <v>5</v>
      </c>
      <c r="AB272" s="14" t="b">
        <f>AND(H272&gt;30,I272&gt;0,K272&gt;0,L272&gt;0,AA272&gt;10)</f>
        <v>0</v>
      </c>
      <c r="AC272" s="15">
        <f>IF(AB272,1,0)</f>
        <v>0</v>
      </c>
    </row>
    <row r="273" spans="1:29" outlineLevel="6" x14ac:dyDescent="0.25">
      <c r="A273" s="3"/>
      <c r="B273" s="3"/>
      <c r="C273" s="3"/>
      <c r="D273" s="25" t="s">
        <v>12250</v>
      </c>
      <c r="E273" s="3"/>
      <c r="F273" s="4"/>
      <c r="G273" s="5">
        <f>SUBTOTAL(1,G270:G272)</f>
        <v>60.333333333333336</v>
      </c>
      <c r="H273" s="5">
        <f>SUBTOTAL(1,H270:H272)</f>
        <v>0.33333333333333331</v>
      </c>
      <c r="I273" s="5">
        <f>SUBTOTAL(1,I270:I272)</f>
        <v>0</v>
      </c>
      <c r="J273" s="5">
        <f>SUBTOTAL(1,J270:J272)</f>
        <v>0</v>
      </c>
      <c r="K273" s="5">
        <f>SUBTOTAL(1,K270:K272)</f>
        <v>1</v>
      </c>
      <c r="L273" s="5">
        <f>SUBTOTAL(1,L270:L272)</f>
        <v>0</v>
      </c>
      <c r="M273" s="5">
        <f>SUBTOTAL(1,M270:M272)</f>
        <v>1</v>
      </c>
      <c r="N273" s="5">
        <f>SUBTOTAL(1,N270:N272)</f>
        <v>0</v>
      </c>
      <c r="O273" s="5">
        <f>SUBTOTAL(1,O270:O272)</f>
        <v>0</v>
      </c>
      <c r="P273" s="5">
        <f>SUBTOTAL(1,P270:P272)</f>
        <v>3.3333333333333335</v>
      </c>
      <c r="Q273" s="5">
        <f>SUBTOTAL(1,Q270:Q272)</f>
        <v>0</v>
      </c>
      <c r="R273" s="5">
        <f>SUBTOTAL(1,R270:R272)</f>
        <v>1</v>
      </c>
      <c r="S273" s="5">
        <f>SUBTOTAL(1,S270:S272)</f>
        <v>0</v>
      </c>
      <c r="T273" s="5">
        <f>SUBTOTAL(1,T270:T272)</f>
        <v>0</v>
      </c>
      <c r="U273" s="5">
        <f>SUBTOTAL(1,U270:U272)</f>
        <v>0</v>
      </c>
      <c r="V273" s="5">
        <f>SUBTOTAL(1,V270:V272)</f>
        <v>0</v>
      </c>
      <c r="W273" s="5">
        <f>SUBTOTAL(1,W270:W272)</f>
        <v>0</v>
      </c>
      <c r="X273" s="5">
        <f>SUBTOTAL(1,X270:X272)</f>
        <v>0</v>
      </c>
      <c r="Y273" s="5">
        <f>SUBTOTAL(1,Y270:Y272)</f>
        <v>0</v>
      </c>
      <c r="Z273" s="5">
        <f>SUBTOTAL(1,Z270:Z272)</f>
        <v>0</v>
      </c>
      <c r="AA273" s="13">
        <f>SUBTOTAL(1,AA270:AA272)</f>
        <v>5.333333333333333</v>
      </c>
      <c r="AB273" s="14"/>
      <c r="AC273" s="15">
        <f>SUBTOTAL(1,AC270:AC272)</f>
        <v>0</v>
      </c>
    </row>
    <row r="274" spans="1:29" outlineLevel="7" x14ac:dyDescent="0.25">
      <c r="A274" s="3" t="s">
        <v>213</v>
      </c>
      <c r="B274" s="3" t="s">
        <v>287</v>
      </c>
      <c r="C274" s="3" t="s">
        <v>8641</v>
      </c>
      <c r="D274" s="3" t="s">
        <v>8755</v>
      </c>
      <c r="E274" s="3" t="s">
        <v>8756</v>
      </c>
      <c r="F274" s="4" t="s">
        <v>8757</v>
      </c>
      <c r="G274" s="5">
        <v>120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1</v>
      </c>
      <c r="N274" s="5">
        <v>13</v>
      </c>
      <c r="O274" s="5">
        <v>0</v>
      </c>
      <c r="P274" s="5">
        <v>33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12</v>
      </c>
      <c r="X274" s="5">
        <v>0</v>
      </c>
      <c r="Y274" s="5">
        <v>0</v>
      </c>
      <c r="Z274" s="5">
        <v>0</v>
      </c>
      <c r="AA274" s="13">
        <f>SUM(M274:Z274)-Y274</f>
        <v>59</v>
      </c>
      <c r="AB274" s="14" t="b">
        <f>AND(H274&gt;30,I274&gt;0,K274&gt;0,L274&gt;0,AA274&gt;10)</f>
        <v>0</v>
      </c>
      <c r="AC274" s="15">
        <f>IF(AB274,1,0)</f>
        <v>0</v>
      </c>
    </row>
    <row r="275" spans="1:29" outlineLevel="6" x14ac:dyDescent="0.25">
      <c r="A275" s="3"/>
      <c r="B275" s="3"/>
      <c r="C275" s="3"/>
      <c r="D275" s="25" t="s">
        <v>12251</v>
      </c>
      <c r="E275" s="3"/>
      <c r="F275" s="4"/>
      <c r="G275" s="5">
        <f>SUBTOTAL(1,G274:G274)</f>
        <v>120</v>
      </c>
      <c r="H275" s="5">
        <f>SUBTOTAL(1,H274:H274)</f>
        <v>0</v>
      </c>
      <c r="I275" s="5">
        <f>SUBTOTAL(1,I274:I274)</f>
        <v>0</v>
      </c>
      <c r="J275" s="5">
        <f>SUBTOTAL(1,J274:J274)</f>
        <v>0</v>
      </c>
      <c r="K275" s="5">
        <f>SUBTOTAL(1,K274:K274)</f>
        <v>0</v>
      </c>
      <c r="L275" s="5">
        <f>SUBTOTAL(1,L274:L274)</f>
        <v>0</v>
      </c>
      <c r="M275" s="5">
        <f>SUBTOTAL(1,M274:M274)</f>
        <v>1</v>
      </c>
      <c r="N275" s="5">
        <f>SUBTOTAL(1,N274:N274)</f>
        <v>13</v>
      </c>
      <c r="O275" s="5">
        <f>SUBTOTAL(1,O274:O274)</f>
        <v>0</v>
      </c>
      <c r="P275" s="5">
        <f>SUBTOTAL(1,P274:P274)</f>
        <v>33</v>
      </c>
      <c r="Q275" s="5">
        <f>SUBTOTAL(1,Q274:Q274)</f>
        <v>0</v>
      </c>
      <c r="R275" s="5">
        <f>SUBTOTAL(1,R274:R274)</f>
        <v>0</v>
      </c>
      <c r="S275" s="5">
        <f>SUBTOTAL(1,S274:S274)</f>
        <v>0</v>
      </c>
      <c r="T275" s="5">
        <f>SUBTOTAL(1,T274:T274)</f>
        <v>0</v>
      </c>
      <c r="U275" s="5">
        <f>SUBTOTAL(1,U274:U274)</f>
        <v>0</v>
      </c>
      <c r="V275" s="5">
        <f>SUBTOTAL(1,V274:V274)</f>
        <v>0</v>
      </c>
      <c r="W275" s="5">
        <f>SUBTOTAL(1,W274:W274)</f>
        <v>12</v>
      </c>
      <c r="X275" s="5">
        <f>SUBTOTAL(1,X274:X274)</f>
        <v>0</v>
      </c>
      <c r="Y275" s="5">
        <f>SUBTOTAL(1,Y274:Y274)</f>
        <v>0</v>
      </c>
      <c r="Z275" s="5">
        <f>SUBTOTAL(1,Z274:Z274)</f>
        <v>0</v>
      </c>
      <c r="AA275" s="13">
        <f>SUBTOTAL(1,AA274:AA274)</f>
        <v>59</v>
      </c>
      <c r="AB275" s="14"/>
      <c r="AC275" s="15">
        <f>SUBTOTAL(1,AC274:AC274)</f>
        <v>0</v>
      </c>
    </row>
    <row r="276" spans="1:29" outlineLevel="7" x14ac:dyDescent="0.25">
      <c r="A276" s="3" t="s">
        <v>213</v>
      </c>
      <c r="B276" s="3" t="s">
        <v>287</v>
      </c>
      <c r="C276" s="3" t="s">
        <v>8641</v>
      </c>
      <c r="D276" s="3" t="s">
        <v>8648</v>
      </c>
      <c r="E276" s="3" t="s">
        <v>8738</v>
      </c>
      <c r="F276" s="4" t="s">
        <v>8739</v>
      </c>
      <c r="G276" s="5">
        <v>37</v>
      </c>
      <c r="H276" s="5">
        <v>6</v>
      </c>
      <c r="I276" s="5">
        <v>0</v>
      </c>
      <c r="J276" s="5">
        <v>0</v>
      </c>
      <c r="K276" s="5">
        <v>0</v>
      </c>
      <c r="L276" s="5">
        <v>0</v>
      </c>
      <c r="M276" s="5">
        <v>1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13">
        <f>SUM(M276:Z276)-Y276</f>
        <v>1</v>
      </c>
      <c r="AB276" s="14" t="b">
        <f>AND(H276&gt;30,I276&gt;0,K276&gt;0,L276&gt;0,AA276&gt;10)</f>
        <v>0</v>
      </c>
      <c r="AC276" s="15">
        <f>IF(AB276,1,0)</f>
        <v>0</v>
      </c>
    </row>
    <row r="277" spans="1:29" outlineLevel="7" x14ac:dyDescent="0.25">
      <c r="A277" s="3" t="s">
        <v>213</v>
      </c>
      <c r="B277" s="3" t="s">
        <v>287</v>
      </c>
      <c r="C277" s="3" t="s">
        <v>8641</v>
      </c>
      <c r="D277" s="3" t="s">
        <v>8648</v>
      </c>
      <c r="E277" s="3" t="s">
        <v>8649</v>
      </c>
      <c r="F277" s="4" t="s">
        <v>8650</v>
      </c>
      <c r="G277" s="5">
        <v>1487</v>
      </c>
      <c r="H277" s="5">
        <v>1310</v>
      </c>
      <c r="I277" s="5">
        <v>24</v>
      </c>
      <c r="J277" s="5">
        <v>2</v>
      </c>
      <c r="K277" s="5">
        <v>0</v>
      </c>
      <c r="L277" s="5">
        <v>0</v>
      </c>
      <c r="M277" s="5">
        <v>1</v>
      </c>
      <c r="N277" s="5">
        <v>1</v>
      </c>
      <c r="O277" s="5">
        <v>0</v>
      </c>
      <c r="P277" s="5">
        <v>54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1</v>
      </c>
      <c r="X277" s="5">
        <v>10</v>
      </c>
      <c r="Y277" s="5">
        <v>170</v>
      </c>
      <c r="Z277" s="5">
        <v>0</v>
      </c>
      <c r="AA277" s="13">
        <f>SUM(M277:Z277)-Y277</f>
        <v>67</v>
      </c>
      <c r="AB277" s="14" t="b">
        <f>AND(H277&gt;30,I277&gt;0,K277&gt;0,L277&gt;0,AA277&gt;10)</f>
        <v>0</v>
      </c>
      <c r="AC277" s="15">
        <f>IF(AB277,1,0)</f>
        <v>0</v>
      </c>
    </row>
    <row r="278" spans="1:29" outlineLevel="6" x14ac:dyDescent="0.25">
      <c r="A278" s="3"/>
      <c r="B278" s="3"/>
      <c r="C278" s="3"/>
      <c r="D278" s="25" t="s">
        <v>12252</v>
      </c>
      <c r="E278" s="3"/>
      <c r="F278" s="4"/>
      <c r="G278" s="5">
        <f>SUBTOTAL(1,G276:G277)</f>
        <v>762</v>
      </c>
      <c r="H278" s="5">
        <f>SUBTOTAL(1,H276:H277)</f>
        <v>658</v>
      </c>
      <c r="I278" s="5">
        <f>SUBTOTAL(1,I276:I277)</f>
        <v>12</v>
      </c>
      <c r="J278" s="5">
        <f>SUBTOTAL(1,J276:J277)</f>
        <v>1</v>
      </c>
      <c r="K278" s="5">
        <f>SUBTOTAL(1,K276:K277)</f>
        <v>0</v>
      </c>
      <c r="L278" s="5">
        <f>SUBTOTAL(1,L276:L277)</f>
        <v>0</v>
      </c>
      <c r="M278" s="5">
        <f>SUBTOTAL(1,M276:M277)</f>
        <v>1</v>
      </c>
      <c r="N278" s="5">
        <f>SUBTOTAL(1,N276:N277)</f>
        <v>0.5</v>
      </c>
      <c r="O278" s="5">
        <f>SUBTOTAL(1,O276:O277)</f>
        <v>0</v>
      </c>
      <c r="P278" s="5">
        <f>SUBTOTAL(1,P276:P277)</f>
        <v>27</v>
      </c>
      <c r="Q278" s="5">
        <f>SUBTOTAL(1,Q276:Q277)</f>
        <v>0</v>
      </c>
      <c r="R278" s="5">
        <f>SUBTOTAL(1,R276:R277)</f>
        <v>0</v>
      </c>
      <c r="S278" s="5">
        <f>SUBTOTAL(1,S276:S277)</f>
        <v>0</v>
      </c>
      <c r="T278" s="5">
        <f>SUBTOTAL(1,T276:T277)</f>
        <v>0</v>
      </c>
      <c r="U278" s="5">
        <f>SUBTOTAL(1,U276:U277)</f>
        <v>0</v>
      </c>
      <c r="V278" s="5">
        <f>SUBTOTAL(1,V276:V277)</f>
        <v>0</v>
      </c>
      <c r="W278" s="5">
        <f>SUBTOTAL(1,W276:W277)</f>
        <v>0.5</v>
      </c>
      <c r="X278" s="5">
        <f>SUBTOTAL(1,X276:X277)</f>
        <v>5</v>
      </c>
      <c r="Y278" s="5">
        <f>SUBTOTAL(1,Y276:Y277)</f>
        <v>85</v>
      </c>
      <c r="Z278" s="5">
        <f>SUBTOTAL(1,Z276:Z277)</f>
        <v>0</v>
      </c>
      <c r="AA278" s="13">
        <f>SUBTOTAL(1,AA276:AA277)</f>
        <v>34</v>
      </c>
      <c r="AB278" s="14"/>
      <c r="AC278" s="15">
        <f>SUBTOTAL(1,AC276:AC277)</f>
        <v>0</v>
      </c>
    </row>
    <row r="279" spans="1:29" outlineLevel="7" x14ac:dyDescent="0.25">
      <c r="A279" s="3" t="s">
        <v>213</v>
      </c>
      <c r="B279" s="3" t="s">
        <v>287</v>
      </c>
      <c r="C279" s="3" t="s">
        <v>8641</v>
      </c>
      <c r="D279" s="3" t="s">
        <v>8696</v>
      </c>
      <c r="E279" s="3" t="s">
        <v>8697</v>
      </c>
      <c r="F279" s="4" t="s">
        <v>8698</v>
      </c>
      <c r="G279" s="5">
        <v>24</v>
      </c>
      <c r="H279" s="5">
        <v>1</v>
      </c>
      <c r="I279" s="5">
        <v>0</v>
      </c>
      <c r="J279" s="5">
        <v>0</v>
      </c>
      <c r="K279" s="5">
        <v>0</v>
      </c>
      <c r="L279" s="5">
        <v>0</v>
      </c>
      <c r="M279" s="5">
        <v>1</v>
      </c>
      <c r="N279" s="5">
        <v>0</v>
      </c>
      <c r="O279" s="5">
        <v>0</v>
      </c>
      <c r="P279" s="5">
        <v>1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0</v>
      </c>
      <c r="AA279" s="13">
        <f>SUM(M279:Z279)-Y279</f>
        <v>2</v>
      </c>
      <c r="AB279" s="14" t="b">
        <f>AND(H279&gt;30,I279&gt;0,K279&gt;0,L279&gt;0,AA279&gt;10)</f>
        <v>0</v>
      </c>
      <c r="AC279" s="15">
        <f>IF(AB279,1,0)</f>
        <v>0</v>
      </c>
    </row>
    <row r="280" spans="1:29" outlineLevel="7" x14ac:dyDescent="0.25">
      <c r="A280" s="3" t="s">
        <v>213</v>
      </c>
      <c r="B280" s="3" t="s">
        <v>287</v>
      </c>
      <c r="C280" s="3" t="s">
        <v>8641</v>
      </c>
      <c r="D280" s="3" t="s">
        <v>8696</v>
      </c>
      <c r="E280" s="3" t="s">
        <v>8732</v>
      </c>
      <c r="F280" s="4" t="s">
        <v>8733</v>
      </c>
      <c r="G280" s="5">
        <v>860</v>
      </c>
      <c r="H280" s="5">
        <v>126</v>
      </c>
      <c r="I280" s="5">
        <v>15</v>
      </c>
      <c r="J280" s="5">
        <v>0</v>
      </c>
      <c r="K280" s="5">
        <v>0</v>
      </c>
      <c r="L280" s="5">
        <v>0</v>
      </c>
      <c r="M280" s="5">
        <v>1</v>
      </c>
      <c r="N280" s="5">
        <v>0</v>
      </c>
      <c r="O280" s="5">
        <v>0</v>
      </c>
      <c r="P280" s="5">
        <v>3</v>
      </c>
      <c r="Q280" s="5">
        <v>1</v>
      </c>
      <c r="R280" s="5">
        <v>0</v>
      </c>
      <c r="S280" s="5">
        <v>0</v>
      </c>
      <c r="T280" s="5">
        <v>12</v>
      </c>
      <c r="U280" s="5">
        <v>1</v>
      </c>
      <c r="V280" s="5">
        <v>17</v>
      </c>
      <c r="W280" s="5">
        <v>5</v>
      </c>
      <c r="X280" s="5">
        <v>0</v>
      </c>
      <c r="Y280" s="5">
        <v>0</v>
      </c>
      <c r="Z280" s="5">
        <v>0</v>
      </c>
      <c r="AA280" s="13">
        <f>SUM(M280:Z280)-Y280</f>
        <v>40</v>
      </c>
      <c r="AB280" s="14" t="b">
        <f>AND(H280&gt;30,I280&gt;0,K280&gt;0,L280&gt;0,AA280&gt;10)</f>
        <v>0</v>
      </c>
      <c r="AC280" s="15">
        <f>IF(AB280,1,0)</f>
        <v>0</v>
      </c>
    </row>
    <row r="281" spans="1:29" outlineLevel="7" x14ac:dyDescent="0.25">
      <c r="A281" s="3" t="s">
        <v>213</v>
      </c>
      <c r="B281" s="3" t="s">
        <v>287</v>
      </c>
      <c r="C281" s="3" t="s">
        <v>8641</v>
      </c>
      <c r="D281" s="3" t="s">
        <v>8696</v>
      </c>
      <c r="E281" s="3" t="s">
        <v>8716</v>
      </c>
      <c r="F281" s="4" t="s">
        <v>8717</v>
      </c>
      <c r="G281" s="5">
        <v>302</v>
      </c>
      <c r="H281" s="5">
        <v>181</v>
      </c>
      <c r="I281" s="5">
        <v>6</v>
      </c>
      <c r="J281" s="5">
        <v>0</v>
      </c>
      <c r="K281" s="5">
        <v>0</v>
      </c>
      <c r="L281" s="5">
        <v>0</v>
      </c>
      <c r="M281" s="5">
        <v>1</v>
      </c>
      <c r="N281" s="5">
        <v>0</v>
      </c>
      <c r="O281" s="5">
        <v>0</v>
      </c>
      <c r="P281" s="5">
        <v>0</v>
      </c>
      <c r="Q281" s="5">
        <v>1</v>
      </c>
      <c r="R281" s="5">
        <v>0</v>
      </c>
      <c r="S281" s="5">
        <v>0</v>
      </c>
      <c r="T281" s="5">
        <v>2</v>
      </c>
      <c r="U281" s="5">
        <v>0</v>
      </c>
      <c r="V281" s="5">
        <v>1</v>
      </c>
      <c r="W281" s="5">
        <v>4</v>
      </c>
      <c r="X281" s="5">
        <v>1</v>
      </c>
      <c r="Y281" s="5">
        <v>0</v>
      </c>
      <c r="Z281" s="5">
        <v>0</v>
      </c>
      <c r="AA281" s="13">
        <f>SUM(M281:Z281)-Y281</f>
        <v>10</v>
      </c>
      <c r="AB281" s="14" t="b">
        <f>AND(H281&gt;30,I281&gt;0,K281&gt;0,L281&gt;0,AA281&gt;10)</f>
        <v>0</v>
      </c>
      <c r="AC281" s="15">
        <f>IF(AB281,1,0)</f>
        <v>0</v>
      </c>
    </row>
    <row r="282" spans="1:29" outlineLevel="7" x14ac:dyDescent="0.25">
      <c r="A282" s="3" t="s">
        <v>213</v>
      </c>
      <c r="B282" s="3" t="s">
        <v>287</v>
      </c>
      <c r="C282" s="3" t="s">
        <v>8641</v>
      </c>
      <c r="D282" s="3" t="s">
        <v>8696</v>
      </c>
      <c r="E282" s="3" t="s">
        <v>8736</v>
      </c>
      <c r="F282" s="4" t="s">
        <v>8737</v>
      </c>
      <c r="G282" s="5">
        <v>2117</v>
      </c>
      <c r="H282" s="5">
        <v>286</v>
      </c>
      <c r="I282" s="5">
        <v>63</v>
      </c>
      <c r="J282" s="5">
        <v>22</v>
      </c>
      <c r="K282" s="5">
        <v>0</v>
      </c>
      <c r="L282" s="5">
        <v>1</v>
      </c>
      <c r="M282" s="5">
        <v>1</v>
      </c>
      <c r="N282" s="5">
        <v>0</v>
      </c>
      <c r="O282" s="5">
        <v>0</v>
      </c>
      <c r="P282" s="5">
        <v>3</v>
      </c>
      <c r="Q282" s="5">
        <v>1</v>
      </c>
      <c r="R282" s="5">
        <v>2</v>
      </c>
      <c r="S282" s="5">
        <v>0</v>
      </c>
      <c r="T282" s="5">
        <v>0</v>
      </c>
      <c r="U282" s="5">
        <v>1</v>
      </c>
      <c r="V282" s="5">
        <v>1</v>
      </c>
      <c r="W282" s="5">
        <v>3</v>
      </c>
      <c r="X282" s="5">
        <v>7</v>
      </c>
      <c r="Y282" s="5">
        <v>0</v>
      </c>
      <c r="Z282" s="5">
        <v>0</v>
      </c>
      <c r="AA282" s="13">
        <f>SUM(M282:Z282)-Y282</f>
        <v>19</v>
      </c>
      <c r="AB282" s="14" t="b">
        <f>AND(H282&gt;30,I282&gt;0,K282&gt;0,L282&gt;0,AA282&gt;10)</f>
        <v>0</v>
      </c>
      <c r="AC282" s="15">
        <f>IF(AB282,1,0)</f>
        <v>0</v>
      </c>
    </row>
    <row r="283" spans="1:29" outlineLevel="7" x14ac:dyDescent="0.25">
      <c r="A283" s="3" t="s">
        <v>213</v>
      </c>
      <c r="B283" s="3" t="s">
        <v>287</v>
      </c>
      <c r="C283" s="3" t="s">
        <v>8641</v>
      </c>
      <c r="D283" s="3" t="s">
        <v>8696</v>
      </c>
      <c r="E283" s="3" t="s">
        <v>8701</v>
      </c>
      <c r="F283" s="4" t="s">
        <v>8702</v>
      </c>
      <c r="G283" s="5">
        <v>3136</v>
      </c>
      <c r="H283" s="5">
        <v>3</v>
      </c>
      <c r="I283" s="5">
        <v>43</v>
      </c>
      <c r="J283" s="5">
        <v>32</v>
      </c>
      <c r="K283" s="5">
        <v>0</v>
      </c>
      <c r="L283" s="5">
        <v>0</v>
      </c>
      <c r="M283" s="5">
        <v>1</v>
      </c>
      <c r="N283" s="5">
        <v>0</v>
      </c>
      <c r="O283" s="5">
        <v>0</v>
      </c>
      <c r="P283" s="5">
        <v>1</v>
      </c>
      <c r="Q283" s="5">
        <v>2</v>
      </c>
      <c r="R283" s="5">
        <v>1</v>
      </c>
      <c r="S283" s="5">
        <v>0</v>
      </c>
      <c r="T283" s="5">
        <v>8</v>
      </c>
      <c r="U283" s="5">
        <v>1</v>
      </c>
      <c r="V283" s="5">
        <v>1</v>
      </c>
      <c r="W283" s="5">
        <v>2</v>
      </c>
      <c r="X283" s="5">
        <v>0</v>
      </c>
      <c r="Y283" s="5">
        <v>0</v>
      </c>
      <c r="Z283" s="5">
        <v>0</v>
      </c>
      <c r="AA283" s="13">
        <f>SUM(M283:Z283)-Y283</f>
        <v>17</v>
      </c>
      <c r="AB283" s="14" t="b">
        <f>AND(H283&gt;30,I283&gt;0,K283&gt;0,L283&gt;0,AA283&gt;10)</f>
        <v>0</v>
      </c>
      <c r="AC283" s="15">
        <f>IF(AB283,1,0)</f>
        <v>0</v>
      </c>
    </row>
    <row r="284" spans="1:29" outlineLevel="7" x14ac:dyDescent="0.25">
      <c r="A284" s="3" t="s">
        <v>213</v>
      </c>
      <c r="B284" s="3" t="s">
        <v>287</v>
      </c>
      <c r="C284" s="3" t="s">
        <v>8641</v>
      </c>
      <c r="D284" s="3" t="s">
        <v>8696</v>
      </c>
      <c r="E284" s="3" t="s">
        <v>8768</v>
      </c>
      <c r="F284" s="4" t="s">
        <v>8769</v>
      </c>
      <c r="G284" s="5">
        <v>448</v>
      </c>
      <c r="H284" s="5">
        <v>47</v>
      </c>
      <c r="I284" s="5">
        <v>11</v>
      </c>
      <c r="J284" s="5">
        <v>0</v>
      </c>
      <c r="K284" s="5">
        <v>0</v>
      </c>
      <c r="L284" s="5">
        <v>0</v>
      </c>
      <c r="M284" s="5">
        <v>1</v>
      </c>
      <c r="N284" s="5">
        <v>0</v>
      </c>
      <c r="O284" s="5">
        <v>0</v>
      </c>
      <c r="P284" s="5">
        <v>0</v>
      </c>
      <c r="Q284" s="5">
        <v>3</v>
      </c>
      <c r="R284" s="5">
        <v>1</v>
      </c>
      <c r="S284" s="5">
        <v>0</v>
      </c>
      <c r="T284" s="5">
        <v>9</v>
      </c>
      <c r="U284" s="5">
        <v>0</v>
      </c>
      <c r="V284" s="5">
        <v>7</v>
      </c>
      <c r="W284" s="5">
        <v>3</v>
      </c>
      <c r="X284" s="5">
        <v>0</v>
      </c>
      <c r="Y284" s="5">
        <v>0</v>
      </c>
      <c r="Z284" s="5">
        <v>0</v>
      </c>
      <c r="AA284" s="13">
        <f>SUM(M284:Z284)-Y284</f>
        <v>24</v>
      </c>
      <c r="AB284" s="14" t="b">
        <f>AND(H284&gt;30,I284&gt;0,K284&gt;0,L284&gt;0,AA284&gt;10)</f>
        <v>0</v>
      </c>
      <c r="AC284" s="15">
        <f>IF(AB284,1,0)</f>
        <v>0</v>
      </c>
    </row>
    <row r="285" spans="1:29" outlineLevel="6" x14ac:dyDescent="0.25">
      <c r="A285" s="3"/>
      <c r="B285" s="3"/>
      <c r="C285" s="3"/>
      <c r="D285" s="25" t="s">
        <v>12253</v>
      </c>
      <c r="E285" s="3"/>
      <c r="F285" s="4"/>
      <c r="G285" s="5">
        <f>SUBTOTAL(1,G279:G284)</f>
        <v>1147.8333333333333</v>
      </c>
      <c r="H285" s="5">
        <f>SUBTOTAL(1,H279:H284)</f>
        <v>107.33333333333333</v>
      </c>
      <c r="I285" s="5">
        <f>SUBTOTAL(1,I279:I284)</f>
        <v>23</v>
      </c>
      <c r="J285" s="5">
        <f>SUBTOTAL(1,J279:J284)</f>
        <v>9</v>
      </c>
      <c r="K285" s="5">
        <f>SUBTOTAL(1,K279:K284)</f>
        <v>0</v>
      </c>
      <c r="L285" s="5">
        <f>SUBTOTAL(1,L279:L284)</f>
        <v>0.16666666666666666</v>
      </c>
      <c r="M285" s="5">
        <f>SUBTOTAL(1,M279:M284)</f>
        <v>1</v>
      </c>
      <c r="N285" s="5">
        <f>SUBTOTAL(1,N279:N284)</f>
        <v>0</v>
      </c>
      <c r="O285" s="5">
        <f>SUBTOTAL(1,O279:O284)</f>
        <v>0</v>
      </c>
      <c r="P285" s="5">
        <f>SUBTOTAL(1,P279:P284)</f>
        <v>1.3333333333333333</v>
      </c>
      <c r="Q285" s="5">
        <f>SUBTOTAL(1,Q279:Q284)</f>
        <v>1.3333333333333333</v>
      </c>
      <c r="R285" s="5">
        <f>SUBTOTAL(1,R279:R284)</f>
        <v>0.66666666666666663</v>
      </c>
      <c r="S285" s="5">
        <f>SUBTOTAL(1,S279:S284)</f>
        <v>0</v>
      </c>
      <c r="T285" s="5">
        <f>SUBTOTAL(1,T279:T284)</f>
        <v>5.166666666666667</v>
      </c>
      <c r="U285" s="5">
        <f>SUBTOTAL(1,U279:U284)</f>
        <v>0.5</v>
      </c>
      <c r="V285" s="5">
        <f>SUBTOTAL(1,V279:V284)</f>
        <v>4.5</v>
      </c>
      <c r="W285" s="5">
        <f>SUBTOTAL(1,W279:W284)</f>
        <v>2.8333333333333335</v>
      </c>
      <c r="X285" s="5">
        <f>SUBTOTAL(1,X279:X284)</f>
        <v>1.3333333333333333</v>
      </c>
      <c r="Y285" s="5">
        <f>SUBTOTAL(1,Y279:Y284)</f>
        <v>0</v>
      </c>
      <c r="Z285" s="5">
        <f>SUBTOTAL(1,Z279:Z284)</f>
        <v>0</v>
      </c>
      <c r="AA285" s="13">
        <f>SUBTOTAL(1,AA279:AA284)</f>
        <v>18.666666666666668</v>
      </c>
      <c r="AB285" s="14"/>
      <c r="AC285" s="15">
        <f>SUBTOTAL(1,AC279:AC284)</f>
        <v>0</v>
      </c>
    </row>
    <row r="286" spans="1:29" outlineLevel="7" x14ac:dyDescent="0.25">
      <c r="A286" s="3" t="s">
        <v>213</v>
      </c>
      <c r="B286" s="3" t="s">
        <v>287</v>
      </c>
      <c r="C286" s="3" t="s">
        <v>8641</v>
      </c>
      <c r="D286" s="3" t="s">
        <v>8709</v>
      </c>
      <c r="E286" s="3" t="s">
        <v>8726</v>
      </c>
      <c r="F286" s="4" t="s">
        <v>8727</v>
      </c>
      <c r="G286" s="5">
        <v>143</v>
      </c>
      <c r="H286" s="5">
        <v>5</v>
      </c>
      <c r="I286" s="5">
        <v>2</v>
      </c>
      <c r="J286" s="5">
        <v>0</v>
      </c>
      <c r="K286" s="5">
        <v>0</v>
      </c>
      <c r="L286" s="5">
        <v>0</v>
      </c>
      <c r="M286" s="5">
        <v>1</v>
      </c>
      <c r="N286" s="5">
        <v>0</v>
      </c>
      <c r="O286" s="5">
        <v>0</v>
      </c>
      <c r="P286" s="5">
        <v>1</v>
      </c>
      <c r="Q286" s="5">
        <v>1</v>
      </c>
      <c r="R286" s="5">
        <v>0</v>
      </c>
      <c r="S286" s="5">
        <v>0</v>
      </c>
      <c r="T286" s="5">
        <v>11</v>
      </c>
      <c r="U286" s="5">
        <v>1</v>
      </c>
      <c r="V286" s="5">
        <v>4</v>
      </c>
      <c r="W286" s="5">
        <v>2</v>
      </c>
      <c r="X286" s="5">
        <v>0</v>
      </c>
      <c r="Y286" s="5">
        <v>0</v>
      </c>
      <c r="Z286" s="5">
        <v>0</v>
      </c>
      <c r="AA286" s="13">
        <f>SUM(M286:Z286)-Y286</f>
        <v>21</v>
      </c>
      <c r="AB286" s="14" t="b">
        <f>AND(H286&gt;30,I286&gt;0,K286&gt;0,L286&gt;0,AA286&gt;10)</f>
        <v>0</v>
      </c>
      <c r="AC286" s="15">
        <f>IF(AB286,1,0)</f>
        <v>0</v>
      </c>
    </row>
    <row r="287" spans="1:29" outlineLevel="7" x14ac:dyDescent="0.25">
      <c r="A287" s="3" t="s">
        <v>213</v>
      </c>
      <c r="B287" s="3" t="s">
        <v>287</v>
      </c>
      <c r="C287" s="3" t="s">
        <v>8641</v>
      </c>
      <c r="D287" s="3" t="s">
        <v>8709</v>
      </c>
      <c r="E287" s="3" t="s">
        <v>8728</v>
      </c>
      <c r="F287" s="4" t="s">
        <v>8729</v>
      </c>
      <c r="G287" s="5">
        <v>111</v>
      </c>
      <c r="H287" s="5">
        <v>4</v>
      </c>
      <c r="I287" s="5">
        <v>0</v>
      </c>
      <c r="J287" s="5">
        <v>0</v>
      </c>
      <c r="K287" s="5">
        <v>0</v>
      </c>
      <c r="L287" s="5">
        <v>0</v>
      </c>
      <c r="M287" s="5">
        <v>1</v>
      </c>
      <c r="N287" s="5">
        <v>0</v>
      </c>
      <c r="O287" s="5">
        <v>0</v>
      </c>
      <c r="P287" s="5">
        <v>1</v>
      </c>
      <c r="Q287" s="5">
        <v>1</v>
      </c>
      <c r="R287" s="5">
        <v>2</v>
      </c>
      <c r="S287" s="5">
        <v>0</v>
      </c>
      <c r="T287" s="5">
        <v>0</v>
      </c>
      <c r="U287" s="5">
        <v>1</v>
      </c>
      <c r="V287" s="5">
        <v>6</v>
      </c>
      <c r="W287" s="5">
        <v>2</v>
      </c>
      <c r="X287" s="5">
        <v>13</v>
      </c>
      <c r="Y287" s="5">
        <v>0</v>
      </c>
      <c r="Z287" s="5">
        <v>0</v>
      </c>
      <c r="AA287" s="13">
        <f>SUM(M287:Z287)-Y287</f>
        <v>27</v>
      </c>
      <c r="AB287" s="14" t="b">
        <f>AND(H287&gt;30,I287&gt;0,K287&gt;0,L287&gt;0,AA287&gt;10)</f>
        <v>0</v>
      </c>
      <c r="AC287" s="15">
        <f>IF(AB287,1,0)</f>
        <v>0</v>
      </c>
    </row>
    <row r="288" spans="1:29" outlineLevel="7" x14ac:dyDescent="0.25">
      <c r="A288" s="3" t="s">
        <v>213</v>
      </c>
      <c r="B288" s="3" t="s">
        <v>287</v>
      </c>
      <c r="C288" s="3" t="s">
        <v>8641</v>
      </c>
      <c r="D288" s="3" t="s">
        <v>8709</v>
      </c>
      <c r="E288" s="3" t="s">
        <v>8764</v>
      </c>
      <c r="F288" s="4" t="s">
        <v>8765</v>
      </c>
      <c r="G288" s="5">
        <v>58</v>
      </c>
      <c r="H288" s="5">
        <v>1</v>
      </c>
      <c r="I288" s="5">
        <v>0</v>
      </c>
      <c r="J288" s="5">
        <v>0</v>
      </c>
      <c r="K288" s="5">
        <v>0</v>
      </c>
      <c r="L288" s="5">
        <v>0</v>
      </c>
      <c r="M288" s="5">
        <v>1</v>
      </c>
      <c r="N288" s="5">
        <v>0</v>
      </c>
      <c r="O288" s="5">
        <v>0</v>
      </c>
      <c r="P288" s="5">
        <v>0</v>
      </c>
      <c r="Q288" s="5">
        <v>1</v>
      </c>
      <c r="R288" s="5">
        <v>0</v>
      </c>
      <c r="S288" s="5">
        <v>0</v>
      </c>
      <c r="T288" s="5">
        <v>0</v>
      </c>
      <c r="U288" s="5">
        <v>0</v>
      </c>
      <c r="V288" s="5">
        <v>2</v>
      </c>
      <c r="W288" s="5">
        <v>0</v>
      </c>
      <c r="X288" s="5">
        <v>0</v>
      </c>
      <c r="Y288" s="5">
        <v>0</v>
      </c>
      <c r="Z288" s="5">
        <v>0</v>
      </c>
      <c r="AA288" s="13">
        <f>SUM(M288:Z288)-Y288</f>
        <v>4</v>
      </c>
      <c r="AB288" s="14" t="b">
        <f>AND(H288&gt;30,I288&gt;0,K288&gt;0,L288&gt;0,AA288&gt;10)</f>
        <v>0</v>
      </c>
      <c r="AC288" s="15">
        <f>IF(AB288,1,0)</f>
        <v>0</v>
      </c>
    </row>
    <row r="289" spans="1:29" outlineLevel="7" x14ac:dyDescent="0.25">
      <c r="A289" s="3" t="s">
        <v>213</v>
      </c>
      <c r="B289" s="3" t="s">
        <v>287</v>
      </c>
      <c r="C289" s="3" t="s">
        <v>8641</v>
      </c>
      <c r="D289" s="3" t="s">
        <v>8709</v>
      </c>
      <c r="E289" s="3" t="s">
        <v>8766</v>
      </c>
      <c r="F289" s="4" t="s">
        <v>8767</v>
      </c>
      <c r="G289" s="5">
        <v>314</v>
      </c>
      <c r="H289" s="5">
        <v>1</v>
      </c>
      <c r="I289" s="5">
        <v>6</v>
      </c>
      <c r="J289" s="5">
        <v>0</v>
      </c>
      <c r="K289" s="5">
        <v>0</v>
      </c>
      <c r="L289" s="5">
        <v>0</v>
      </c>
      <c r="M289" s="5">
        <v>1</v>
      </c>
      <c r="N289" s="5">
        <v>0</v>
      </c>
      <c r="O289" s="5">
        <v>0</v>
      </c>
      <c r="P289" s="5">
        <v>0</v>
      </c>
      <c r="Q289" s="5">
        <v>2</v>
      </c>
      <c r="R289" s="5">
        <v>0</v>
      </c>
      <c r="S289" s="5">
        <v>0</v>
      </c>
      <c r="T289" s="5">
        <v>7</v>
      </c>
      <c r="U289" s="5">
        <v>0</v>
      </c>
      <c r="V289" s="5">
        <v>9</v>
      </c>
      <c r="W289" s="5">
        <v>2</v>
      </c>
      <c r="X289" s="5">
        <v>0</v>
      </c>
      <c r="Y289" s="5">
        <v>0</v>
      </c>
      <c r="Z289" s="5">
        <v>0</v>
      </c>
      <c r="AA289" s="13">
        <f>SUM(M289:Z289)-Y289</f>
        <v>21</v>
      </c>
      <c r="AB289" s="14" t="b">
        <f>AND(H289&gt;30,I289&gt;0,K289&gt;0,L289&gt;0,AA289&gt;10)</f>
        <v>0</v>
      </c>
      <c r="AC289" s="15">
        <f>IF(AB289,1,0)</f>
        <v>0</v>
      </c>
    </row>
    <row r="290" spans="1:29" outlineLevel="7" x14ac:dyDescent="0.25">
      <c r="A290" s="3" t="s">
        <v>213</v>
      </c>
      <c r="B290" s="3" t="s">
        <v>287</v>
      </c>
      <c r="C290" s="3" t="s">
        <v>8641</v>
      </c>
      <c r="D290" s="3" t="s">
        <v>8709</v>
      </c>
      <c r="E290" s="3" t="s">
        <v>8710</v>
      </c>
      <c r="F290" s="4" t="s">
        <v>8711</v>
      </c>
      <c r="G290" s="5">
        <v>236</v>
      </c>
      <c r="H290" s="5">
        <v>113</v>
      </c>
      <c r="I290" s="5">
        <v>14</v>
      </c>
      <c r="J290" s="5">
        <v>0</v>
      </c>
      <c r="K290" s="5">
        <v>0</v>
      </c>
      <c r="L290" s="5">
        <v>0</v>
      </c>
      <c r="M290" s="5">
        <v>1</v>
      </c>
      <c r="N290" s="5">
        <v>0</v>
      </c>
      <c r="O290" s="5">
        <v>0</v>
      </c>
      <c r="P290" s="5">
        <v>2</v>
      </c>
      <c r="Q290" s="5">
        <v>0</v>
      </c>
      <c r="R290" s="5">
        <v>0</v>
      </c>
      <c r="S290" s="5">
        <v>0</v>
      </c>
      <c r="T290" s="5">
        <v>9</v>
      </c>
      <c r="U290" s="5">
        <v>1</v>
      </c>
      <c r="V290" s="5">
        <v>1</v>
      </c>
      <c r="W290" s="5">
        <v>1</v>
      </c>
      <c r="X290" s="5">
        <v>0</v>
      </c>
      <c r="Y290" s="5">
        <v>0</v>
      </c>
      <c r="Z290" s="5">
        <v>0</v>
      </c>
      <c r="AA290" s="13">
        <f>SUM(M290:Z290)-Y290</f>
        <v>15</v>
      </c>
      <c r="AB290" s="14" t="b">
        <f>AND(H290&gt;30,I290&gt;0,K290&gt;0,L290&gt;0,AA290&gt;10)</f>
        <v>0</v>
      </c>
      <c r="AC290" s="15">
        <f>IF(AB290,1,0)</f>
        <v>0</v>
      </c>
    </row>
    <row r="291" spans="1:29" outlineLevel="7" x14ac:dyDescent="0.25">
      <c r="A291" s="3" t="s">
        <v>213</v>
      </c>
      <c r="B291" s="3" t="s">
        <v>287</v>
      </c>
      <c r="C291" s="3" t="s">
        <v>8641</v>
      </c>
      <c r="D291" s="3" t="s">
        <v>8709</v>
      </c>
      <c r="E291" s="3" t="s">
        <v>8712</v>
      </c>
      <c r="F291" s="4" t="s">
        <v>8713</v>
      </c>
      <c r="G291" s="5">
        <v>12</v>
      </c>
      <c r="H291" s="5">
        <v>2</v>
      </c>
      <c r="I291" s="5">
        <v>0</v>
      </c>
      <c r="J291" s="5">
        <v>0</v>
      </c>
      <c r="K291" s="5">
        <v>0</v>
      </c>
      <c r="L291" s="5">
        <v>0</v>
      </c>
      <c r="M291" s="5">
        <v>1</v>
      </c>
      <c r="N291" s="5">
        <v>0</v>
      </c>
      <c r="O291" s="5">
        <v>0</v>
      </c>
      <c r="P291" s="5">
        <v>1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0</v>
      </c>
      <c r="AA291" s="13">
        <f>SUM(M291:Z291)-Y291</f>
        <v>2</v>
      </c>
      <c r="AB291" s="14" t="b">
        <f>AND(H291&gt;30,I291&gt;0,K291&gt;0,L291&gt;0,AA291&gt;10)</f>
        <v>0</v>
      </c>
      <c r="AC291" s="15">
        <f>IF(AB291,1,0)</f>
        <v>0</v>
      </c>
    </row>
    <row r="292" spans="1:29" outlineLevel="7" x14ac:dyDescent="0.25">
      <c r="A292" s="3" t="s">
        <v>213</v>
      </c>
      <c r="B292" s="3" t="s">
        <v>287</v>
      </c>
      <c r="C292" s="3" t="s">
        <v>8641</v>
      </c>
      <c r="D292" s="3" t="s">
        <v>8709</v>
      </c>
      <c r="E292" s="3" t="s">
        <v>8730</v>
      </c>
      <c r="F292" s="4" t="s">
        <v>8731</v>
      </c>
      <c r="G292" s="5">
        <v>10</v>
      </c>
      <c r="H292" s="5">
        <v>2</v>
      </c>
      <c r="I292" s="5">
        <v>0</v>
      </c>
      <c r="J292" s="5">
        <v>0</v>
      </c>
      <c r="K292" s="5">
        <v>0</v>
      </c>
      <c r="L292" s="5">
        <v>0</v>
      </c>
      <c r="M292" s="5">
        <v>1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13">
        <f>SUM(M292:Z292)-Y292</f>
        <v>1</v>
      </c>
      <c r="AB292" s="14" t="b">
        <f>AND(H292&gt;30,I292&gt;0,K292&gt;0,L292&gt;0,AA292&gt;10)</f>
        <v>0</v>
      </c>
      <c r="AC292" s="15">
        <f>IF(AB292,1,0)</f>
        <v>0</v>
      </c>
    </row>
    <row r="293" spans="1:29" outlineLevel="6" x14ac:dyDescent="0.25">
      <c r="A293" s="3"/>
      <c r="B293" s="3"/>
      <c r="C293" s="3"/>
      <c r="D293" s="25" t="s">
        <v>12254</v>
      </c>
      <c r="E293" s="3"/>
      <c r="F293" s="4"/>
      <c r="G293" s="5">
        <f>SUBTOTAL(1,G286:G292)</f>
        <v>126.28571428571429</v>
      </c>
      <c r="H293" s="5">
        <f>SUBTOTAL(1,H286:H292)</f>
        <v>18.285714285714285</v>
      </c>
      <c r="I293" s="5">
        <f>SUBTOTAL(1,I286:I292)</f>
        <v>3.1428571428571428</v>
      </c>
      <c r="J293" s="5">
        <f>SUBTOTAL(1,J286:J292)</f>
        <v>0</v>
      </c>
      <c r="K293" s="5">
        <f>SUBTOTAL(1,K286:K292)</f>
        <v>0</v>
      </c>
      <c r="L293" s="5">
        <f>SUBTOTAL(1,L286:L292)</f>
        <v>0</v>
      </c>
      <c r="M293" s="5">
        <f>SUBTOTAL(1,M286:M292)</f>
        <v>1</v>
      </c>
      <c r="N293" s="5">
        <f>SUBTOTAL(1,N286:N292)</f>
        <v>0</v>
      </c>
      <c r="O293" s="5">
        <f>SUBTOTAL(1,O286:O292)</f>
        <v>0</v>
      </c>
      <c r="P293" s="5">
        <f>SUBTOTAL(1,P286:P292)</f>
        <v>0.7142857142857143</v>
      </c>
      <c r="Q293" s="5">
        <f>SUBTOTAL(1,Q286:Q292)</f>
        <v>0.7142857142857143</v>
      </c>
      <c r="R293" s="5">
        <f>SUBTOTAL(1,R286:R292)</f>
        <v>0.2857142857142857</v>
      </c>
      <c r="S293" s="5">
        <f>SUBTOTAL(1,S286:S292)</f>
        <v>0</v>
      </c>
      <c r="T293" s="5">
        <f>SUBTOTAL(1,T286:T292)</f>
        <v>3.8571428571428572</v>
      </c>
      <c r="U293" s="5">
        <f>SUBTOTAL(1,U286:U292)</f>
        <v>0.42857142857142855</v>
      </c>
      <c r="V293" s="5">
        <f>SUBTOTAL(1,V286:V292)</f>
        <v>3.1428571428571428</v>
      </c>
      <c r="W293" s="5">
        <f>SUBTOTAL(1,W286:W292)</f>
        <v>1</v>
      </c>
      <c r="X293" s="5">
        <f>SUBTOTAL(1,X286:X292)</f>
        <v>1.8571428571428572</v>
      </c>
      <c r="Y293" s="5">
        <f>SUBTOTAL(1,Y286:Y292)</f>
        <v>0</v>
      </c>
      <c r="Z293" s="5">
        <f>SUBTOTAL(1,Z286:Z292)</f>
        <v>0</v>
      </c>
      <c r="AA293" s="13">
        <f>SUBTOTAL(1,AA286:AA292)</f>
        <v>13</v>
      </c>
      <c r="AB293" s="14"/>
      <c r="AC293" s="15">
        <f>SUBTOTAL(1,AC286:AC292)</f>
        <v>0</v>
      </c>
    </row>
    <row r="294" spans="1:29" outlineLevel="7" x14ac:dyDescent="0.25">
      <c r="A294" s="3" t="s">
        <v>213</v>
      </c>
      <c r="B294" s="3" t="s">
        <v>287</v>
      </c>
      <c r="C294" s="3" t="s">
        <v>8641</v>
      </c>
      <c r="D294" s="3" t="s">
        <v>8655</v>
      </c>
      <c r="E294" s="3" t="s">
        <v>8694</v>
      </c>
      <c r="F294" s="4" t="s">
        <v>8695</v>
      </c>
      <c r="G294" s="5">
        <v>24702</v>
      </c>
      <c r="H294" s="5">
        <v>672</v>
      </c>
      <c r="I294" s="5">
        <v>198</v>
      </c>
      <c r="J294" s="5">
        <v>171</v>
      </c>
      <c r="K294" s="5">
        <v>1</v>
      </c>
      <c r="L294" s="5">
        <v>0</v>
      </c>
      <c r="M294" s="5">
        <v>1</v>
      </c>
      <c r="N294" s="5">
        <v>1</v>
      </c>
      <c r="O294" s="5">
        <v>0</v>
      </c>
      <c r="P294" s="5">
        <v>6</v>
      </c>
      <c r="Q294" s="5">
        <v>0</v>
      </c>
      <c r="R294" s="5">
        <v>3</v>
      </c>
      <c r="S294" s="5">
        <v>0</v>
      </c>
      <c r="T294" s="5">
        <v>4</v>
      </c>
      <c r="U294" s="5">
        <v>0</v>
      </c>
      <c r="V294" s="5">
        <v>6</v>
      </c>
      <c r="W294" s="5">
        <v>16</v>
      </c>
      <c r="X294" s="5">
        <v>0</v>
      </c>
      <c r="Y294" s="5">
        <v>0</v>
      </c>
      <c r="Z294" s="5">
        <v>0</v>
      </c>
      <c r="AA294" s="13">
        <f>SUM(M294:Z294)-Y294</f>
        <v>37</v>
      </c>
      <c r="AB294" s="14" t="b">
        <f>AND(H294&gt;30,I294&gt;0,K294&gt;0,L294&gt;0,AA294&gt;10)</f>
        <v>0</v>
      </c>
      <c r="AC294" s="15">
        <f>IF(AB294,1,0)</f>
        <v>0</v>
      </c>
    </row>
    <row r="295" spans="1:29" outlineLevel="7" x14ac:dyDescent="0.25">
      <c r="A295" s="3" t="s">
        <v>213</v>
      </c>
      <c r="B295" s="3" t="s">
        <v>287</v>
      </c>
      <c r="C295" s="3" t="s">
        <v>8641</v>
      </c>
      <c r="D295" s="3" t="s">
        <v>8655</v>
      </c>
      <c r="E295" s="3" t="s">
        <v>8666</v>
      </c>
      <c r="F295" s="4" t="s">
        <v>8667</v>
      </c>
      <c r="G295" s="5">
        <v>1131</v>
      </c>
      <c r="H295" s="5">
        <v>22</v>
      </c>
      <c r="I295" s="5">
        <v>28</v>
      </c>
      <c r="J295" s="5">
        <v>12</v>
      </c>
      <c r="K295" s="5">
        <v>1</v>
      </c>
      <c r="L295" s="5">
        <v>0</v>
      </c>
      <c r="M295" s="5">
        <v>1</v>
      </c>
      <c r="N295" s="5">
        <v>2</v>
      </c>
      <c r="O295" s="5">
        <v>0</v>
      </c>
      <c r="P295" s="5">
        <v>4</v>
      </c>
      <c r="Q295" s="5">
        <v>0</v>
      </c>
      <c r="R295" s="5">
        <v>1</v>
      </c>
      <c r="S295" s="5">
        <v>0</v>
      </c>
      <c r="T295" s="5">
        <v>0</v>
      </c>
      <c r="U295" s="5">
        <v>0</v>
      </c>
      <c r="V295" s="5">
        <v>0</v>
      </c>
      <c r="W295" s="5">
        <v>2</v>
      </c>
      <c r="X295" s="5">
        <v>0</v>
      </c>
      <c r="Y295" s="5">
        <v>9</v>
      </c>
      <c r="Z295" s="5">
        <v>0</v>
      </c>
      <c r="AA295" s="13">
        <f>SUM(M295:Z295)-Y295</f>
        <v>10</v>
      </c>
      <c r="AB295" s="14" t="b">
        <f>AND(H295&gt;30,I295&gt;0,K295&gt;0,L295&gt;0,AA295&gt;10)</f>
        <v>0</v>
      </c>
      <c r="AC295" s="15">
        <f>IF(AB295,1,0)</f>
        <v>0</v>
      </c>
    </row>
    <row r="296" spans="1:29" outlineLevel="7" x14ac:dyDescent="0.25">
      <c r="A296" s="3" t="s">
        <v>213</v>
      </c>
      <c r="B296" s="3" t="s">
        <v>287</v>
      </c>
      <c r="C296" s="3" t="s">
        <v>8641</v>
      </c>
      <c r="D296" s="3" t="s">
        <v>8655</v>
      </c>
      <c r="E296" s="3" t="s">
        <v>8692</v>
      </c>
      <c r="F296" s="4" t="s">
        <v>8693</v>
      </c>
      <c r="G296" s="5">
        <v>23317</v>
      </c>
      <c r="H296" s="5">
        <v>698</v>
      </c>
      <c r="I296" s="5">
        <v>208</v>
      </c>
      <c r="J296" s="5">
        <v>175</v>
      </c>
      <c r="K296" s="5">
        <v>1</v>
      </c>
      <c r="L296" s="5">
        <v>0</v>
      </c>
      <c r="M296" s="5">
        <v>1</v>
      </c>
      <c r="N296" s="5">
        <v>0</v>
      </c>
      <c r="O296" s="5">
        <v>0</v>
      </c>
      <c r="P296" s="5">
        <v>4</v>
      </c>
      <c r="Q296" s="5">
        <v>0</v>
      </c>
      <c r="R296" s="5">
        <v>10</v>
      </c>
      <c r="S296" s="5">
        <v>0</v>
      </c>
      <c r="T296" s="5">
        <v>0</v>
      </c>
      <c r="U296" s="5">
        <v>0</v>
      </c>
      <c r="V296" s="5">
        <v>0</v>
      </c>
      <c r="W296" s="5">
        <v>12</v>
      </c>
      <c r="X296" s="5">
        <v>0</v>
      </c>
      <c r="Y296" s="5">
        <v>0</v>
      </c>
      <c r="Z296" s="5">
        <v>0</v>
      </c>
      <c r="AA296" s="13">
        <f>SUM(M296:Z296)-Y296</f>
        <v>27</v>
      </c>
      <c r="AB296" s="14" t="b">
        <f>AND(H296&gt;30,I296&gt;0,K296&gt;0,L296&gt;0,AA296&gt;10)</f>
        <v>0</v>
      </c>
      <c r="AC296" s="15">
        <f>IF(AB296,1,0)</f>
        <v>0</v>
      </c>
    </row>
    <row r="297" spans="1:29" outlineLevel="7" x14ac:dyDescent="0.25">
      <c r="A297" s="3" t="s">
        <v>213</v>
      </c>
      <c r="B297" s="3" t="s">
        <v>287</v>
      </c>
      <c r="C297" s="3" t="s">
        <v>8641</v>
      </c>
      <c r="D297" s="3" t="s">
        <v>8655</v>
      </c>
      <c r="E297" s="3" t="s">
        <v>8656</v>
      </c>
      <c r="F297" s="4" t="s">
        <v>8657</v>
      </c>
      <c r="G297" s="5">
        <v>1096</v>
      </c>
      <c r="H297" s="5">
        <v>5</v>
      </c>
      <c r="I297" s="5">
        <v>25</v>
      </c>
      <c r="J297" s="5">
        <v>15</v>
      </c>
      <c r="K297" s="5">
        <v>1</v>
      </c>
      <c r="L297" s="5">
        <v>0</v>
      </c>
      <c r="M297" s="5">
        <v>0</v>
      </c>
      <c r="N297" s="5">
        <v>1</v>
      </c>
      <c r="O297" s="5">
        <v>0</v>
      </c>
      <c r="P297" s="5">
        <v>4</v>
      </c>
      <c r="Q297" s="5">
        <v>0</v>
      </c>
      <c r="R297" s="5">
        <v>1</v>
      </c>
      <c r="S297" s="5">
        <v>0</v>
      </c>
      <c r="T297" s="5">
        <v>0</v>
      </c>
      <c r="U297" s="5">
        <v>0</v>
      </c>
      <c r="V297" s="5">
        <v>0</v>
      </c>
      <c r="W297" s="5">
        <v>2</v>
      </c>
      <c r="X297" s="5">
        <v>0</v>
      </c>
      <c r="Y297" s="5">
        <v>9</v>
      </c>
      <c r="Z297" s="5">
        <v>0</v>
      </c>
      <c r="AA297" s="13">
        <f>SUM(M297:Z297)-Y297</f>
        <v>8</v>
      </c>
      <c r="AB297" s="14" t="b">
        <f>AND(H297&gt;30,I297&gt;0,K297&gt;0,L297&gt;0,AA297&gt;10)</f>
        <v>0</v>
      </c>
      <c r="AC297" s="15">
        <f>IF(AB297,1,0)</f>
        <v>0</v>
      </c>
    </row>
    <row r="298" spans="1:29" outlineLevel="6" x14ac:dyDescent="0.25">
      <c r="A298" s="3"/>
      <c r="B298" s="3"/>
      <c r="C298" s="3"/>
      <c r="D298" s="25" t="s">
        <v>12255</v>
      </c>
      <c r="E298" s="3"/>
      <c r="F298" s="4"/>
      <c r="G298" s="5">
        <f>SUBTOTAL(1,G294:G297)</f>
        <v>12561.5</v>
      </c>
      <c r="H298" s="5">
        <f>SUBTOTAL(1,H294:H297)</f>
        <v>349.25</v>
      </c>
      <c r="I298" s="5">
        <f>SUBTOTAL(1,I294:I297)</f>
        <v>114.75</v>
      </c>
      <c r="J298" s="5">
        <f>SUBTOTAL(1,J294:J297)</f>
        <v>93.25</v>
      </c>
      <c r="K298" s="5">
        <f>SUBTOTAL(1,K294:K297)</f>
        <v>1</v>
      </c>
      <c r="L298" s="5">
        <f>SUBTOTAL(1,L294:L297)</f>
        <v>0</v>
      </c>
      <c r="M298" s="5">
        <f>SUBTOTAL(1,M294:M297)</f>
        <v>0.75</v>
      </c>
      <c r="N298" s="5">
        <f>SUBTOTAL(1,N294:N297)</f>
        <v>1</v>
      </c>
      <c r="O298" s="5">
        <f>SUBTOTAL(1,O294:O297)</f>
        <v>0</v>
      </c>
      <c r="P298" s="5">
        <f>SUBTOTAL(1,P294:P297)</f>
        <v>4.5</v>
      </c>
      <c r="Q298" s="5">
        <f>SUBTOTAL(1,Q294:Q297)</f>
        <v>0</v>
      </c>
      <c r="R298" s="5">
        <f>SUBTOTAL(1,R294:R297)</f>
        <v>3.75</v>
      </c>
      <c r="S298" s="5">
        <f>SUBTOTAL(1,S294:S297)</f>
        <v>0</v>
      </c>
      <c r="T298" s="5">
        <f>SUBTOTAL(1,T294:T297)</f>
        <v>1</v>
      </c>
      <c r="U298" s="5">
        <f>SUBTOTAL(1,U294:U297)</f>
        <v>0</v>
      </c>
      <c r="V298" s="5">
        <f>SUBTOTAL(1,V294:V297)</f>
        <v>1.5</v>
      </c>
      <c r="W298" s="5">
        <f>SUBTOTAL(1,W294:W297)</f>
        <v>8</v>
      </c>
      <c r="X298" s="5">
        <f>SUBTOTAL(1,X294:X297)</f>
        <v>0</v>
      </c>
      <c r="Y298" s="5">
        <f>SUBTOTAL(1,Y294:Y297)</f>
        <v>4.5</v>
      </c>
      <c r="Z298" s="5">
        <f>SUBTOTAL(1,Z294:Z297)</f>
        <v>0</v>
      </c>
      <c r="AA298" s="13">
        <f>SUBTOTAL(1,AA294:AA297)</f>
        <v>20.5</v>
      </c>
      <c r="AB298" s="14"/>
      <c r="AC298" s="15">
        <f>SUBTOTAL(1,AC294:AC297)</f>
        <v>0</v>
      </c>
    </row>
    <row r="299" spans="1:29" outlineLevel="7" x14ac:dyDescent="0.25">
      <c r="A299" s="3" t="s">
        <v>213</v>
      </c>
      <c r="B299" s="3" t="s">
        <v>287</v>
      </c>
      <c r="C299" s="3" t="s">
        <v>8641</v>
      </c>
      <c r="D299" s="3" t="s">
        <v>8642</v>
      </c>
      <c r="E299" s="3" t="s">
        <v>8734</v>
      </c>
      <c r="F299" s="4" t="s">
        <v>8735</v>
      </c>
      <c r="G299" s="5">
        <v>395</v>
      </c>
      <c r="H299" s="5">
        <v>2</v>
      </c>
      <c r="I299" s="5">
        <v>9</v>
      </c>
      <c r="J299" s="5">
        <v>0</v>
      </c>
      <c r="K299" s="5">
        <v>1</v>
      </c>
      <c r="L299" s="5">
        <v>0</v>
      </c>
      <c r="M299" s="5">
        <v>1</v>
      </c>
      <c r="N299" s="5">
        <v>1</v>
      </c>
      <c r="O299" s="5">
        <v>0</v>
      </c>
      <c r="P299" s="5">
        <v>7</v>
      </c>
      <c r="Q299" s="5">
        <v>0</v>
      </c>
      <c r="R299" s="5">
        <v>1</v>
      </c>
      <c r="S299" s="5">
        <v>0</v>
      </c>
      <c r="T299" s="5">
        <v>0</v>
      </c>
      <c r="U299" s="5">
        <v>0</v>
      </c>
      <c r="V299" s="5">
        <v>0</v>
      </c>
      <c r="W299" s="5">
        <v>2</v>
      </c>
      <c r="X299" s="5">
        <v>0</v>
      </c>
      <c r="Y299" s="5">
        <v>0</v>
      </c>
      <c r="Z299" s="5">
        <v>0</v>
      </c>
      <c r="AA299" s="13">
        <f>SUM(M299:Z299)-Y299</f>
        <v>12</v>
      </c>
      <c r="AB299" s="14" t="b">
        <f>AND(H299&gt;30,I299&gt;0,K299&gt;0,L299&gt;0,AA299&gt;10)</f>
        <v>0</v>
      </c>
      <c r="AC299" s="15">
        <f>IF(AB299,1,0)</f>
        <v>0</v>
      </c>
    </row>
    <row r="300" spans="1:29" outlineLevel="7" x14ac:dyDescent="0.25">
      <c r="A300" s="3" t="s">
        <v>213</v>
      </c>
      <c r="B300" s="3" t="s">
        <v>287</v>
      </c>
      <c r="C300" s="3" t="s">
        <v>8641</v>
      </c>
      <c r="D300" s="3" t="s">
        <v>8642</v>
      </c>
      <c r="E300" s="3" t="s">
        <v>8683</v>
      </c>
      <c r="F300" s="4" t="s">
        <v>8684</v>
      </c>
      <c r="G300" s="5">
        <v>575</v>
      </c>
      <c r="H300" s="5">
        <v>136</v>
      </c>
      <c r="I300" s="5">
        <v>39</v>
      </c>
      <c r="J300" s="5">
        <v>2</v>
      </c>
      <c r="K300" s="5">
        <v>1</v>
      </c>
      <c r="L300" s="5">
        <v>1</v>
      </c>
      <c r="M300" s="5">
        <v>1</v>
      </c>
      <c r="N300" s="5">
        <v>2</v>
      </c>
      <c r="O300" s="5">
        <v>0</v>
      </c>
      <c r="P300" s="5">
        <v>16</v>
      </c>
      <c r="Q300" s="5">
        <v>0</v>
      </c>
      <c r="R300" s="5">
        <v>1</v>
      </c>
      <c r="S300" s="5">
        <v>0</v>
      </c>
      <c r="T300" s="5">
        <v>0</v>
      </c>
      <c r="U300" s="5">
        <v>0</v>
      </c>
      <c r="V300" s="5">
        <v>0</v>
      </c>
      <c r="W300" s="5">
        <v>3</v>
      </c>
      <c r="X300" s="5">
        <v>0</v>
      </c>
      <c r="Y300" s="5">
        <v>9</v>
      </c>
      <c r="Z300" s="5">
        <v>0</v>
      </c>
      <c r="AA300" s="13">
        <f>SUM(M300:Z300)-Y300</f>
        <v>23</v>
      </c>
      <c r="AB300" s="14" t="b">
        <f>AND(H300&gt;30,I300&gt;0,K300&gt;0,L300&gt;0,AA300&gt;10)</f>
        <v>1</v>
      </c>
      <c r="AC300" s="15">
        <f>IF(AB300,1,0)</f>
        <v>1</v>
      </c>
    </row>
    <row r="301" spans="1:29" outlineLevel="7" x14ac:dyDescent="0.25">
      <c r="A301" s="3" t="s">
        <v>213</v>
      </c>
      <c r="B301" s="3" t="s">
        <v>287</v>
      </c>
      <c r="C301" s="3" t="s">
        <v>8641</v>
      </c>
      <c r="D301" s="3" t="s">
        <v>8642</v>
      </c>
      <c r="E301" s="3" t="s">
        <v>8724</v>
      </c>
      <c r="F301" s="4" t="s">
        <v>8725</v>
      </c>
      <c r="G301" s="5">
        <v>1069</v>
      </c>
      <c r="H301" s="5">
        <v>168</v>
      </c>
      <c r="I301" s="5">
        <v>29</v>
      </c>
      <c r="J301" s="5">
        <v>7</v>
      </c>
      <c r="K301" s="5">
        <v>1</v>
      </c>
      <c r="L301" s="5">
        <v>0</v>
      </c>
      <c r="M301" s="5">
        <v>1</v>
      </c>
      <c r="N301" s="5">
        <v>0</v>
      </c>
      <c r="O301" s="5">
        <v>0</v>
      </c>
      <c r="P301" s="5">
        <v>12</v>
      </c>
      <c r="Q301" s="5">
        <v>0</v>
      </c>
      <c r="R301" s="5">
        <v>1</v>
      </c>
      <c r="S301" s="5">
        <v>0</v>
      </c>
      <c r="T301" s="5">
        <v>0</v>
      </c>
      <c r="U301" s="5">
        <v>0</v>
      </c>
      <c r="V301" s="5">
        <v>0</v>
      </c>
      <c r="W301" s="5">
        <v>5</v>
      </c>
      <c r="X301" s="5">
        <v>2</v>
      </c>
      <c r="Y301" s="5">
        <v>1</v>
      </c>
      <c r="Z301" s="5">
        <v>0</v>
      </c>
      <c r="AA301" s="13">
        <f>SUM(M301:Z301)-Y301</f>
        <v>21</v>
      </c>
      <c r="AB301" s="14" t="b">
        <f>AND(H301&gt;30,I301&gt;0,K301&gt;0,L301&gt;0,AA301&gt;10)</f>
        <v>0</v>
      </c>
      <c r="AC301" s="15">
        <f>IF(AB301,1,0)</f>
        <v>0</v>
      </c>
    </row>
    <row r="302" spans="1:29" outlineLevel="7" x14ac:dyDescent="0.25">
      <c r="A302" s="3" t="s">
        <v>213</v>
      </c>
      <c r="B302" s="3" t="s">
        <v>287</v>
      </c>
      <c r="C302" s="3" t="s">
        <v>8641</v>
      </c>
      <c r="D302" s="3" t="s">
        <v>8642</v>
      </c>
      <c r="E302" s="3" t="s">
        <v>8664</v>
      </c>
      <c r="F302" s="4" t="s">
        <v>8665</v>
      </c>
      <c r="G302" s="5">
        <v>348</v>
      </c>
      <c r="H302" s="5">
        <v>14</v>
      </c>
      <c r="I302" s="5">
        <v>13</v>
      </c>
      <c r="J302" s="5">
        <v>2</v>
      </c>
      <c r="K302" s="5">
        <v>1</v>
      </c>
      <c r="L302" s="5">
        <v>0</v>
      </c>
      <c r="M302" s="5">
        <v>0</v>
      </c>
      <c r="N302" s="5">
        <v>1</v>
      </c>
      <c r="O302" s="5">
        <v>0</v>
      </c>
      <c r="P302" s="5">
        <v>2</v>
      </c>
      <c r="Q302" s="5">
        <v>0</v>
      </c>
      <c r="R302" s="5">
        <v>1</v>
      </c>
      <c r="S302" s="5">
        <v>0</v>
      </c>
      <c r="T302" s="5">
        <v>0</v>
      </c>
      <c r="U302" s="5">
        <v>0</v>
      </c>
      <c r="V302" s="5">
        <v>0</v>
      </c>
      <c r="W302" s="5">
        <v>2</v>
      </c>
      <c r="X302" s="5">
        <v>0</v>
      </c>
      <c r="Y302" s="5">
        <v>9</v>
      </c>
      <c r="Z302" s="5">
        <v>0</v>
      </c>
      <c r="AA302" s="13">
        <f>SUM(M302:Z302)-Y302</f>
        <v>6</v>
      </c>
      <c r="AB302" s="14" t="b">
        <f>AND(H302&gt;30,I302&gt;0,K302&gt;0,L302&gt;0,AA302&gt;10)</f>
        <v>0</v>
      </c>
      <c r="AC302" s="15">
        <f>IF(AB302,1,0)</f>
        <v>0</v>
      </c>
    </row>
    <row r="303" spans="1:29" outlineLevel="7" x14ac:dyDescent="0.25">
      <c r="A303" s="3" t="s">
        <v>213</v>
      </c>
      <c r="B303" s="3" t="s">
        <v>287</v>
      </c>
      <c r="C303" s="3" t="s">
        <v>8641</v>
      </c>
      <c r="D303" s="3" t="s">
        <v>8642</v>
      </c>
      <c r="E303" s="3" t="s">
        <v>8643</v>
      </c>
      <c r="F303" s="4" t="s">
        <v>8644</v>
      </c>
      <c r="G303" s="5">
        <v>5115</v>
      </c>
      <c r="H303" s="5">
        <v>264</v>
      </c>
      <c r="I303" s="5">
        <v>56</v>
      </c>
      <c r="J303" s="5">
        <v>19</v>
      </c>
      <c r="K303" s="5">
        <v>1</v>
      </c>
      <c r="L303" s="5">
        <v>1</v>
      </c>
      <c r="M303" s="5">
        <v>1</v>
      </c>
      <c r="N303" s="5">
        <v>4</v>
      </c>
      <c r="O303" s="5">
        <v>0</v>
      </c>
      <c r="P303" s="5">
        <v>13</v>
      </c>
      <c r="Q303" s="5">
        <v>1</v>
      </c>
      <c r="R303" s="5">
        <v>1</v>
      </c>
      <c r="S303" s="5">
        <v>1</v>
      </c>
      <c r="T303" s="5">
        <v>0</v>
      </c>
      <c r="U303" s="5">
        <v>1</v>
      </c>
      <c r="V303" s="5">
        <v>0</v>
      </c>
      <c r="W303" s="5">
        <v>7</v>
      </c>
      <c r="X303" s="5">
        <v>4</v>
      </c>
      <c r="Y303" s="5">
        <v>70</v>
      </c>
      <c r="Z303" s="5">
        <v>0</v>
      </c>
      <c r="AA303" s="13">
        <f>SUM(M303:Z303)-Y303</f>
        <v>33</v>
      </c>
      <c r="AB303" s="14" t="b">
        <f>AND(H303&gt;30,I303&gt;0,K303&gt;0,L303&gt;0,AA303&gt;10)</f>
        <v>1</v>
      </c>
      <c r="AC303" s="15">
        <f>IF(AB303,1,0)</f>
        <v>1</v>
      </c>
    </row>
    <row r="304" spans="1:29" outlineLevel="6" x14ac:dyDescent="0.25">
      <c r="A304" s="3"/>
      <c r="B304" s="3"/>
      <c r="C304" s="3"/>
      <c r="D304" s="25" t="s">
        <v>12256</v>
      </c>
      <c r="E304" s="3"/>
      <c r="F304" s="4"/>
      <c r="G304" s="5">
        <f>SUBTOTAL(1,G299:G303)</f>
        <v>1500.4</v>
      </c>
      <c r="H304" s="5">
        <f>SUBTOTAL(1,H299:H303)</f>
        <v>116.8</v>
      </c>
      <c r="I304" s="5">
        <f>SUBTOTAL(1,I299:I303)</f>
        <v>29.2</v>
      </c>
      <c r="J304" s="5">
        <f>SUBTOTAL(1,J299:J303)</f>
        <v>6</v>
      </c>
      <c r="K304" s="5">
        <f>SUBTOTAL(1,K299:K303)</f>
        <v>1</v>
      </c>
      <c r="L304" s="5">
        <f>SUBTOTAL(1,L299:L303)</f>
        <v>0.4</v>
      </c>
      <c r="M304" s="5">
        <f>SUBTOTAL(1,M299:M303)</f>
        <v>0.8</v>
      </c>
      <c r="N304" s="5">
        <f>SUBTOTAL(1,N299:N303)</f>
        <v>1.6</v>
      </c>
      <c r="O304" s="5">
        <f>SUBTOTAL(1,O299:O303)</f>
        <v>0</v>
      </c>
      <c r="P304" s="5">
        <f>SUBTOTAL(1,P299:P303)</f>
        <v>10</v>
      </c>
      <c r="Q304" s="5">
        <f>SUBTOTAL(1,Q299:Q303)</f>
        <v>0.2</v>
      </c>
      <c r="R304" s="5">
        <f>SUBTOTAL(1,R299:R303)</f>
        <v>1</v>
      </c>
      <c r="S304" s="5">
        <f>SUBTOTAL(1,S299:S303)</f>
        <v>0.2</v>
      </c>
      <c r="T304" s="5">
        <f>SUBTOTAL(1,T299:T303)</f>
        <v>0</v>
      </c>
      <c r="U304" s="5">
        <f>SUBTOTAL(1,U299:U303)</f>
        <v>0.2</v>
      </c>
      <c r="V304" s="5">
        <f>SUBTOTAL(1,V299:V303)</f>
        <v>0</v>
      </c>
      <c r="W304" s="5">
        <f>SUBTOTAL(1,W299:W303)</f>
        <v>3.8</v>
      </c>
      <c r="X304" s="5">
        <f>SUBTOTAL(1,X299:X303)</f>
        <v>1.2</v>
      </c>
      <c r="Y304" s="5">
        <f>SUBTOTAL(1,Y299:Y303)</f>
        <v>17.8</v>
      </c>
      <c r="Z304" s="5">
        <f>SUBTOTAL(1,Z299:Z303)</f>
        <v>0</v>
      </c>
      <c r="AA304" s="13">
        <f>SUBTOTAL(1,AA299:AA303)</f>
        <v>19</v>
      </c>
      <c r="AB304" s="14"/>
      <c r="AC304" s="15">
        <f>SUBTOTAL(1,AC299:AC303)</f>
        <v>0.4</v>
      </c>
    </row>
    <row r="305" spans="1:29" outlineLevel="7" x14ac:dyDescent="0.25">
      <c r="A305" s="3" t="s">
        <v>213</v>
      </c>
      <c r="B305" s="3" t="s">
        <v>287</v>
      </c>
      <c r="C305" s="3" t="s">
        <v>8641</v>
      </c>
      <c r="D305" s="3" t="s">
        <v>8661</v>
      </c>
      <c r="E305" s="3" t="s">
        <v>8662</v>
      </c>
      <c r="F305" s="4" t="s">
        <v>8663</v>
      </c>
      <c r="G305" s="5">
        <v>100</v>
      </c>
      <c r="H305" s="5">
        <v>26</v>
      </c>
      <c r="I305" s="5">
        <v>7</v>
      </c>
      <c r="J305" s="5">
        <v>0</v>
      </c>
      <c r="K305" s="5">
        <v>1</v>
      </c>
      <c r="L305" s="5">
        <v>0</v>
      </c>
      <c r="M305" s="5">
        <v>1</v>
      </c>
      <c r="N305" s="5">
        <v>2</v>
      </c>
      <c r="O305" s="5">
        <v>0</v>
      </c>
      <c r="P305" s="5">
        <v>2</v>
      </c>
      <c r="Q305" s="5">
        <v>0</v>
      </c>
      <c r="R305" s="5">
        <v>1</v>
      </c>
      <c r="S305" s="5">
        <v>0</v>
      </c>
      <c r="T305" s="5">
        <v>1</v>
      </c>
      <c r="U305" s="5">
        <v>0</v>
      </c>
      <c r="V305" s="5">
        <v>0</v>
      </c>
      <c r="W305" s="5">
        <v>4</v>
      </c>
      <c r="X305" s="5">
        <v>0</v>
      </c>
      <c r="Y305" s="5">
        <v>9</v>
      </c>
      <c r="Z305" s="5">
        <v>0</v>
      </c>
      <c r="AA305" s="13">
        <f>SUM(M305:Z305)-Y305</f>
        <v>11</v>
      </c>
      <c r="AB305" s="14" t="b">
        <f>AND(H305&gt;30,I305&gt;0,K305&gt;0,L305&gt;0,AA305&gt;10)</f>
        <v>0</v>
      </c>
      <c r="AC305" s="15">
        <f>IF(AB305,1,0)</f>
        <v>0</v>
      </c>
    </row>
    <row r="306" spans="1:29" outlineLevel="6" x14ac:dyDescent="0.25">
      <c r="A306" s="3"/>
      <c r="B306" s="3"/>
      <c r="C306" s="3"/>
      <c r="D306" s="25" t="s">
        <v>12257</v>
      </c>
      <c r="E306" s="3"/>
      <c r="F306" s="4"/>
      <c r="G306" s="5">
        <f>SUBTOTAL(1,G305:G305)</f>
        <v>100</v>
      </c>
      <c r="H306" s="5">
        <f>SUBTOTAL(1,H305:H305)</f>
        <v>26</v>
      </c>
      <c r="I306" s="5">
        <f>SUBTOTAL(1,I305:I305)</f>
        <v>7</v>
      </c>
      <c r="J306" s="5">
        <f>SUBTOTAL(1,J305:J305)</f>
        <v>0</v>
      </c>
      <c r="K306" s="5">
        <f>SUBTOTAL(1,K305:K305)</f>
        <v>1</v>
      </c>
      <c r="L306" s="5">
        <f>SUBTOTAL(1,L305:L305)</f>
        <v>0</v>
      </c>
      <c r="M306" s="5">
        <f>SUBTOTAL(1,M305:M305)</f>
        <v>1</v>
      </c>
      <c r="N306" s="5">
        <f>SUBTOTAL(1,N305:N305)</f>
        <v>2</v>
      </c>
      <c r="O306" s="5">
        <f>SUBTOTAL(1,O305:O305)</f>
        <v>0</v>
      </c>
      <c r="P306" s="5">
        <f>SUBTOTAL(1,P305:P305)</f>
        <v>2</v>
      </c>
      <c r="Q306" s="5">
        <f>SUBTOTAL(1,Q305:Q305)</f>
        <v>0</v>
      </c>
      <c r="R306" s="5">
        <f>SUBTOTAL(1,R305:R305)</f>
        <v>1</v>
      </c>
      <c r="S306" s="5">
        <f>SUBTOTAL(1,S305:S305)</f>
        <v>0</v>
      </c>
      <c r="T306" s="5">
        <f>SUBTOTAL(1,T305:T305)</f>
        <v>1</v>
      </c>
      <c r="U306" s="5">
        <f>SUBTOTAL(1,U305:U305)</f>
        <v>0</v>
      </c>
      <c r="V306" s="5">
        <f>SUBTOTAL(1,V305:V305)</f>
        <v>0</v>
      </c>
      <c r="W306" s="5">
        <f>SUBTOTAL(1,W305:W305)</f>
        <v>4</v>
      </c>
      <c r="X306" s="5">
        <f>SUBTOTAL(1,X305:X305)</f>
        <v>0</v>
      </c>
      <c r="Y306" s="5">
        <f>SUBTOTAL(1,Y305:Y305)</f>
        <v>9</v>
      </c>
      <c r="Z306" s="5">
        <f>SUBTOTAL(1,Z305:Z305)</f>
        <v>0</v>
      </c>
      <c r="AA306" s="13">
        <f>SUBTOTAL(1,AA305:AA305)</f>
        <v>11</v>
      </c>
      <c r="AB306" s="14"/>
      <c r="AC306" s="15">
        <f>SUBTOTAL(1,AC305:AC305)</f>
        <v>0</v>
      </c>
    </row>
    <row r="307" spans="1:29" outlineLevel="7" x14ac:dyDescent="0.25">
      <c r="A307" s="3" t="s">
        <v>213</v>
      </c>
      <c r="B307" s="3" t="s">
        <v>287</v>
      </c>
      <c r="C307" s="3" t="s">
        <v>8641</v>
      </c>
      <c r="D307" s="3" t="s">
        <v>8668</v>
      </c>
      <c r="E307" s="3" t="s">
        <v>8760</v>
      </c>
      <c r="F307" s="4" t="s">
        <v>8761</v>
      </c>
      <c r="G307" s="5">
        <v>1014</v>
      </c>
      <c r="H307" s="5">
        <v>140</v>
      </c>
      <c r="I307" s="5">
        <v>66</v>
      </c>
      <c r="J307" s="5">
        <v>0</v>
      </c>
      <c r="K307" s="5">
        <v>1</v>
      </c>
      <c r="L307" s="5">
        <v>0</v>
      </c>
      <c r="M307" s="5">
        <v>1</v>
      </c>
      <c r="N307" s="5">
        <v>0</v>
      </c>
      <c r="O307" s="5">
        <v>0</v>
      </c>
      <c r="P307" s="5">
        <v>8</v>
      </c>
      <c r="Q307" s="5">
        <v>0</v>
      </c>
      <c r="R307" s="5">
        <v>1</v>
      </c>
      <c r="S307" s="5">
        <v>0</v>
      </c>
      <c r="T307" s="5">
        <v>0</v>
      </c>
      <c r="U307" s="5">
        <v>0</v>
      </c>
      <c r="V307" s="5">
        <v>0</v>
      </c>
      <c r="W307" s="5">
        <v>1</v>
      </c>
      <c r="X307" s="5">
        <v>0</v>
      </c>
      <c r="Y307" s="5">
        <v>0</v>
      </c>
      <c r="Z307" s="5">
        <v>0</v>
      </c>
      <c r="AA307" s="13">
        <f>SUM(M307:Z307)-Y307</f>
        <v>11</v>
      </c>
      <c r="AB307" s="14" t="b">
        <f>AND(H307&gt;30,I307&gt;0,K307&gt;0,L307&gt;0,AA307&gt;10)</f>
        <v>0</v>
      </c>
      <c r="AC307" s="15">
        <f>IF(AB307,1,0)</f>
        <v>0</v>
      </c>
    </row>
    <row r="308" spans="1:29" outlineLevel="7" x14ac:dyDescent="0.25">
      <c r="A308" s="3" t="s">
        <v>213</v>
      </c>
      <c r="B308" s="3" t="s">
        <v>287</v>
      </c>
      <c r="C308" s="3" t="s">
        <v>8641</v>
      </c>
      <c r="D308" s="3" t="s">
        <v>8668</v>
      </c>
      <c r="E308" s="3" t="s">
        <v>8669</v>
      </c>
      <c r="F308" s="4" t="s">
        <v>8670</v>
      </c>
      <c r="G308" s="5">
        <v>800</v>
      </c>
      <c r="H308" s="5">
        <v>75</v>
      </c>
      <c r="I308" s="5">
        <v>41</v>
      </c>
      <c r="J308" s="5">
        <v>0</v>
      </c>
      <c r="K308" s="5">
        <v>1</v>
      </c>
      <c r="L308" s="5">
        <v>0</v>
      </c>
      <c r="M308" s="5">
        <v>1</v>
      </c>
      <c r="N308" s="5">
        <v>0</v>
      </c>
      <c r="O308" s="5">
        <v>0</v>
      </c>
      <c r="P308" s="5">
        <v>16</v>
      </c>
      <c r="Q308" s="5">
        <v>0</v>
      </c>
      <c r="R308" s="5">
        <v>1</v>
      </c>
      <c r="S308" s="5">
        <v>0</v>
      </c>
      <c r="T308" s="5">
        <v>0</v>
      </c>
      <c r="U308" s="5">
        <v>0</v>
      </c>
      <c r="V308" s="5">
        <v>0</v>
      </c>
      <c r="W308" s="5">
        <v>1</v>
      </c>
      <c r="X308" s="5">
        <v>0</v>
      </c>
      <c r="Y308" s="5">
        <v>9</v>
      </c>
      <c r="Z308" s="5">
        <v>0</v>
      </c>
      <c r="AA308" s="13">
        <f>SUM(M308:Z308)-Y308</f>
        <v>19</v>
      </c>
      <c r="AB308" s="14" t="b">
        <f>AND(H308&gt;30,I308&gt;0,K308&gt;0,L308&gt;0,AA308&gt;10)</f>
        <v>0</v>
      </c>
      <c r="AC308" s="15">
        <f>IF(AB308,1,0)</f>
        <v>0</v>
      </c>
    </row>
    <row r="309" spans="1:29" outlineLevel="7" x14ac:dyDescent="0.25">
      <c r="A309" s="3" t="s">
        <v>213</v>
      </c>
      <c r="B309" s="3" t="s">
        <v>287</v>
      </c>
      <c r="C309" s="3" t="s">
        <v>8641</v>
      </c>
      <c r="D309" s="3" t="s">
        <v>8668</v>
      </c>
      <c r="E309" s="3" t="s">
        <v>8679</v>
      </c>
      <c r="F309" s="4" t="s">
        <v>8680</v>
      </c>
      <c r="G309" s="5">
        <v>533</v>
      </c>
      <c r="H309" s="5">
        <v>48</v>
      </c>
      <c r="I309" s="5">
        <v>17</v>
      </c>
      <c r="J309" s="5">
        <v>1</v>
      </c>
      <c r="K309" s="5">
        <v>0</v>
      </c>
      <c r="L309" s="5">
        <v>0</v>
      </c>
      <c r="M309" s="5">
        <v>1</v>
      </c>
      <c r="N309" s="5">
        <v>2</v>
      </c>
      <c r="O309" s="5">
        <v>0</v>
      </c>
      <c r="P309" s="5">
        <v>30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7</v>
      </c>
      <c r="X309" s="5">
        <v>0</v>
      </c>
      <c r="Y309" s="5">
        <v>9</v>
      </c>
      <c r="Z309" s="5">
        <v>0</v>
      </c>
      <c r="AA309" s="13">
        <f>SUM(M309:Z309)-Y309</f>
        <v>40</v>
      </c>
      <c r="AB309" s="14" t="b">
        <f>AND(H309&gt;30,I309&gt;0,K309&gt;0,L309&gt;0,AA309&gt;10)</f>
        <v>0</v>
      </c>
      <c r="AC309" s="15">
        <f>IF(AB309,1,0)</f>
        <v>0</v>
      </c>
    </row>
    <row r="310" spans="1:29" outlineLevel="7" x14ac:dyDescent="0.25">
      <c r="A310" s="3" t="s">
        <v>213</v>
      </c>
      <c r="B310" s="3" t="s">
        <v>287</v>
      </c>
      <c r="C310" s="3" t="s">
        <v>8641</v>
      </c>
      <c r="D310" s="3" t="s">
        <v>8668</v>
      </c>
      <c r="E310" s="3" t="s">
        <v>8681</v>
      </c>
      <c r="F310" s="4" t="s">
        <v>8682</v>
      </c>
      <c r="G310" s="5">
        <v>514</v>
      </c>
      <c r="H310" s="5">
        <v>11</v>
      </c>
      <c r="I310" s="5">
        <v>27</v>
      </c>
      <c r="J310" s="5">
        <v>0</v>
      </c>
      <c r="K310" s="5">
        <v>0</v>
      </c>
      <c r="L310" s="5">
        <v>1</v>
      </c>
      <c r="M310" s="5">
        <v>0</v>
      </c>
      <c r="N310" s="5">
        <v>2</v>
      </c>
      <c r="O310" s="5">
        <v>0</v>
      </c>
      <c r="P310" s="5">
        <v>10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9</v>
      </c>
      <c r="Z310" s="5">
        <v>0</v>
      </c>
      <c r="AA310" s="13">
        <f>SUM(M310:Z310)-Y310</f>
        <v>12</v>
      </c>
      <c r="AB310" s="14" t="b">
        <f>AND(H310&gt;30,I310&gt;0,K310&gt;0,L310&gt;0,AA310&gt;10)</f>
        <v>0</v>
      </c>
      <c r="AC310" s="15">
        <f>IF(AB310,1,0)</f>
        <v>0</v>
      </c>
    </row>
    <row r="311" spans="1:29" outlineLevel="7" x14ac:dyDescent="0.25">
      <c r="A311" s="3" t="s">
        <v>213</v>
      </c>
      <c r="B311" s="3" t="s">
        <v>287</v>
      </c>
      <c r="C311" s="3" t="s">
        <v>8641</v>
      </c>
      <c r="D311" s="3" t="s">
        <v>8668</v>
      </c>
      <c r="E311" s="3" t="s">
        <v>8758</v>
      </c>
      <c r="F311" s="4" t="s">
        <v>8759</v>
      </c>
      <c r="G311" s="5">
        <v>1160</v>
      </c>
      <c r="H311" s="5">
        <v>17</v>
      </c>
      <c r="I311" s="5">
        <v>32</v>
      </c>
      <c r="J311" s="5">
        <v>0</v>
      </c>
      <c r="K311" s="5">
        <v>0</v>
      </c>
      <c r="L311" s="5">
        <v>0</v>
      </c>
      <c r="M311" s="5">
        <v>1</v>
      </c>
      <c r="N311" s="5">
        <v>0</v>
      </c>
      <c r="O311" s="5">
        <v>0</v>
      </c>
      <c r="P311" s="5">
        <v>16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1</v>
      </c>
      <c r="X311" s="5">
        <v>0</v>
      </c>
      <c r="Y311" s="5">
        <v>0</v>
      </c>
      <c r="Z311" s="5">
        <v>0</v>
      </c>
      <c r="AA311" s="13">
        <f>SUM(M311:Z311)-Y311</f>
        <v>18</v>
      </c>
      <c r="AB311" s="14" t="b">
        <f>AND(H311&gt;30,I311&gt;0,K311&gt;0,L311&gt;0,AA311&gt;10)</f>
        <v>0</v>
      </c>
      <c r="AC311" s="15">
        <f>IF(AB311,1,0)</f>
        <v>0</v>
      </c>
    </row>
    <row r="312" spans="1:29" outlineLevel="7" x14ac:dyDescent="0.25">
      <c r="A312" s="3" t="s">
        <v>213</v>
      </c>
      <c r="B312" s="3" t="s">
        <v>287</v>
      </c>
      <c r="C312" s="3" t="s">
        <v>8641</v>
      </c>
      <c r="D312" s="3" t="s">
        <v>8668</v>
      </c>
      <c r="E312" s="3" t="s">
        <v>8762</v>
      </c>
      <c r="F312" s="4" t="s">
        <v>8763</v>
      </c>
      <c r="G312" s="5">
        <v>49</v>
      </c>
      <c r="H312" s="5">
        <v>0</v>
      </c>
      <c r="I312" s="5">
        <v>5</v>
      </c>
      <c r="J312" s="5">
        <v>0</v>
      </c>
      <c r="K312" s="5">
        <v>0</v>
      </c>
      <c r="L312" s="5">
        <v>0</v>
      </c>
      <c r="M312" s="5">
        <v>1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13">
        <f>SUM(M312:Z312)-Y312</f>
        <v>1</v>
      </c>
      <c r="AB312" s="14" t="b">
        <f>AND(H312&gt;30,I312&gt;0,K312&gt;0,L312&gt;0,AA312&gt;10)</f>
        <v>0</v>
      </c>
      <c r="AC312" s="15">
        <f>IF(AB312,1,0)</f>
        <v>0</v>
      </c>
    </row>
    <row r="313" spans="1:29" outlineLevel="7" x14ac:dyDescent="0.25">
      <c r="A313" s="3" t="s">
        <v>213</v>
      </c>
      <c r="B313" s="3" t="s">
        <v>287</v>
      </c>
      <c r="C313" s="3" t="s">
        <v>8641</v>
      </c>
      <c r="D313" s="3" t="s">
        <v>8668</v>
      </c>
      <c r="E313" s="3" t="s">
        <v>8720</v>
      </c>
      <c r="F313" s="4" t="s">
        <v>8721</v>
      </c>
      <c r="G313" s="5">
        <v>878</v>
      </c>
      <c r="H313" s="5">
        <v>39</v>
      </c>
      <c r="I313" s="5">
        <v>39</v>
      </c>
      <c r="J313" s="5">
        <v>0</v>
      </c>
      <c r="K313" s="5">
        <v>1</v>
      </c>
      <c r="L313" s="5">
        <v>0</v>
      </c>
      <c r="M313" s="5">
        <v>1</v>
      </c>
      <c r="N313" s="5">
        <v>0</v>
      </c>
      <c r="O313" s="5">
        <v>0</v>
      </c>
      <c r="P313" s="5">
        <v>21</v>
      </c>
      <c r="Q313" s="5">
        <v>0</v>
      </c>
      <c r="R313" s="5">
        <v>1</v>
      </c>
      <c r="S313" s="5">
        <v>0</v>
      </c>
      <c r="T313" s="5">
        <v>0</v>
      </c>
      <c r="U313" s="5">
        <v>0</v>
      </c>
      <c r="V313" s="5">
        <v>0</v>
      </c>
      <c r="W313" s="5">
        <v>2</v>
      </c>
      <c r="X313" s="5">
        <v>0</v>
      </c>
      <c r="Y313" s="5">
        <v>0</v>
      </c>
      <c r="Z313" s="5">
        <v>0</v>
      </c>
      <c r="AA313" s="13">
        <f>SUM(M313:Z313)-Y313</f>
        <v>25</v>
      </c>
      <c r="AB313" s="14" t="b">
        <f>AND(H313&gt;30,I313&gt;0,K313&gt;0,L313&gt;0,AA313&gt;10)</f>
        <v>0</v>
      </c>
      <c r="AC313" s="15">
        <f>IF(AB313,1,0)</f>
        <v>0</v>
      </c>
    </row>
    <row r="314" spans="1:29" outlineLevel="7" x14ac:dyDescent="0.25">
      <c r="A314" s="3" t="s">
        <v>213</v>
      </c>
      <c r="B314" s="3" t="s">
        <v>287</v>
      </c>
      <c r="C314" s="3" t="s">
        <v>8641</v>
      </c>
      <c r="D314" s="3" t="s">
        <v>8668</v>
      </c>
      <c r="E314" s="3" t="s">
        <v>8673</v>
      </c>
      <c r="F314" s="4" t="s">
        <v>8674</v>
      </c>
      <c r="G314" s="5">
        <v>2663</v>
      </c>
      <c r="H314" s="5">
        <v>115</v>
      </c>
      <c r="I314" s="5">
        <v>120</v>
      </c>
      <c r="J314" s="5">
        <v>0</v>
      </c>
      <c r="K314" s="5">
        <v>1</v>
      </c>
      <c r="L314" s="5">
        <v>0</v>
      </c>
      <c r="M314" s="5">
        <v>0</v>
      </c>
      <c r="N314" s="5">
        <v>1</v>
      </c>
      <c r="O314" s="5">
        <v>0</v>
      </c>
      <c r="P314" s="5">
        <v>25</v>
      </c>
      <c r="Q314" s="5">
        <v>0</v>
      </c>
      <c r="R314" s="5">
        <v>1</v>
      </c>
      <c r="S314" s="5">
        <v>0</v>
      </c>
      <c r="T314" s="5">
        <v>0</v>
      </c>
      <c r="U314" s="5">
        <v>0</v>
      </c>
      <c r="V314" s="5">
        <v>0</v>
      </c>
      <c r="W314" s="5">
        <v>0</v>
      </c>
      <c r="X314" s="5">
        <v>0</v>
      </c>
      <c r="Y314" s="5">
        <v>9</v>
      </c>
      <c r="Z314" s="5">
        <v>0</v>
      </c>
      <c r="AA314" s="13">
        <f>SUM(M314:Z314)-Y314</f>
        <v>27</v>
      </c>
      <c r="AB314" s="14" t="b">
        <f>AND(H314&gt;30,I314&gt;0,K314&gt;0,L314&gt;0,AA314&gt;10)</f>
        <v>0</v>
      </c>
      <c r="AC314" s="15">
        <f>IF(AB314,1,0)</f>
        <v>0</v>
      </c>
    </row>
    <row r="315" spans="1:29" outlineLevel="7" x14ac:dyDescent="0.25">
      <c r="A315" s="3" t="s">
        <v>213</v>
      </c>
      <c r="B315" s="3" t="s">
        <v>287</v>
      </c>
      <c r="C315" s="3" t="s">
        <v>8641</v>
      </c>
      <c r="D315" s="3" t="s">
        <v>8668</v>
      </c>
      <c r="E315" s="3" t="s">
        <v>8675</v>
      </c>
      <c r="F315" s="4" t="s">
        <v>8676</v>
      </c>
      <c r="G315" s="5">
        <v>1510</v>
      </c>
      <c r="H315" s="5">
        <v>142</v>
      </c>
      <c r="I315" s="5">
        <v>36</v>
      </c>
      <c r="J315" s="5">
        <v>0</v>
      </c>
      <c r="K315" s="5">
        <v>1</v>
      </c>
      <c r="L315" s="5">
        <v>0</v>
      </c>
      <c r="M315" s="5">
        <v>1</v>
      </c>
      <c r="N315" s="5">
        <v>2</v>
      </c>
      <c r="O315" s="5">
        <v>0</v>
      </c>
      <c r="P315" s="5">
        <v>19</v>
      </c>
      <c r="Q315" s="5">
        <v>0</v>
      </c>
      <c r="R315" s="5">
        <v>3</v>
      </c>
      <c r="S315" s="5">
        <v>0</v>
      </c>
      <c r="T315" s="5">
        <v>0</v>
      </c>
      <c r="U315" s="5">
        <v>0</v>
      </c>
      <c r="V315" s="5">
        <v>0</v>
      </c>
      <c r="W315" s="5">
        <v>1</v>
      </c>
      <c r="X315" s="5">
        <v>0</v>
      </c>
      <c r="Y315" s="5">
        <v>9</v>
      </c>
      <c r="Z315" s="5">
        <v>0</v>
      </c>
      <c r="AA315" s="13">
        <f>SUM(M315:Z315)-Y315</f>
        <v>26</v>
      </c>
      <c r="AB315" s="14" t="b">
        <f>AND(H315&gt;30,I315&gt;0,K315&gt;0,L315&gt;0,AA315&gt;10)</f>
        <v>0</v>
      </c>
      <c r="AC315" s="15">
        <f>IF(AB315,1,0)</f>
        <v>0</v>
      </c>
    </row>
    <row r="316" spans="1:29" outlineLevel="7" x14ac:dyDescent="0.25">
      <c r="A316" s="3" t="s">
        <v>213</v>
      </c>
      <c r="B316" s="3" t="s">
        <v>287</v>
      </c>
      <c r="C316" s="3" t="s">
        <v>8641</v>
      </c>
      <c r="D316" s="3" t="s">
        <v>8668</v>
      </c>
      <c r="E316" s="3" t="s">
        <v>8703</v>
      </c>
      <c r="F316" s="4" t="s">
        <v>8704</v>
      </c>
      <c r="G316" s="5">
        <v>1579</v>
      </c>
      <c r="H316" s="5">
        <v>64</v>
      </c>
      <c r="I316" s="5">
        <v>17</v>
      </c>
      <c r="J316" s="5">
        <v>0</v>
      </c>
      <c r="K316" s="5">
        <v>1</v>
      </c>
      <c r="L316" s="5">
        <v>0</v>
      </c>
      <c r="M316" s="5">
        <v>1</v>
      </c>
      <c r="N316" s="5">
        <v>0</v>
      </c>
      <c r="O316" s="5">
        <v>0</v>
      </c>
      <c r="P316" s="5">
        <v>19</v>
      </c>
      <c r="Q316" s="5">
        <v>0</v>
      </c>
      <c r="R316" s="5">
        <v>1</v>
      </c>
      <c r="S316" s="5">
        <v>0</v>
      </c>
      <c r="T316" s="5">
        <v>0</v>
      </c>
      <c r="U316" s="5">
        <v>0</v>
      </c>
      <c r="V316" s="5">
        <v>0</v>
      </c>
      <c r="W316" s="5">
        <v>4</v>
      </c>
      <c r="X316" s="5">
        <v>0</v>
      </c>
      <c r="Y316" s="5">
        <v>0</v>
      </c>
      <c r="Z316" s="5">
        <v>0</v>
      </c>
      <c r="AA316" s="13">
        <f>SUM(M316:Z316)-Y316</f>
        <v>25</v>
      </c>
      <c r="AB316" s="14" t="b">
        <f>AND(H316&gt;30,I316&gt;0,K316&gt;0,L316&gt;0,AA316&gt;10)</f>
        <v>0</v>
      </c>
      <c r="AC316" s="15">
        <f>IF(AB316,1,0)</f>
        <v>0</v>
      </c>
    </row>
    <row r="317" spans="1:29" outlineLevel="6" x14ac:dyDescent="0.25">
      <c r="A317" s="3"/>
      <c r="B317" s="3"/>
      <c r="C317" s="3"/>
      <c r="D317" s="25" t="s">
        <v>12258</v>
      </c>
      <c r="E317" s="3"/>
      <c r="F317" s="4"/>
      <c r="G317" s="5">
        <f>SUBTOTAL(1,G307:G316)</f>
        <v>1070</v>
      </c>
      <c r="H317" s="5">
        <f>SUBTOTAL(1,H307:H316)</f>
        <v>65.099999999999994</v>
      </c>
      <c r="I317" s="5">
        <f>SUBTOTAL(1,I307:I316)</f>
        <v>40</v>
      </c>
      <c r="J317" s="5">
        <f>SUBTOTAL(1,J307:J316)</f>
        <v>0.1</v>
      </c>
      <c r="K317" s="5">
        <f>SUBTOTAL(1,K307:K316)</f>
        <v>0.6</v>
      </c>
      <c r="L317" s="5">
        <f>SUBTOTAL(1,L307:L316)</f>
        <v>0.1</v>
      </c>
      <c r="M317" s="5">
        <f>SUBTOTAL(1,M307:M316)</f>
        <v>0.8</v>
      </c>
      <c r="N317" s="5">
        <f>SUBTOTAL(1,N307:N316)</f>
        <v>0.7</v>
      </c>
      <c r="O317" s="5">
        <f>SUBTOTAL(1,O307:O316)</f>
        <v>0</v>
      </c>
      <c r="P317" s="5">
        <f>SUBTOTAL(1,P307:P316)</f>
        <v>16.399999999999999</v>
      </c>
      <c r="Q317" s="5">
        <f>SUBTOTAL(1,Q307:Q316)</f>
        <v>0</v>
      </c>
      <c r="R317" s="5">
        <f>SUBTOTAL(1,R307:R316)</f>
        <v>0.8</v>
      </c>
      <c r="S317" s="5">
        <f>SUBTOTAL(1,S307:S316)</f>
        <v>0</v>
      </c>
      <c r="T317" s="5">
        <f>SUBTOTAL(1,T307:T316)</f>
        <v>0</v>
      </c>
      <c r="U317" s="5">
        <f>SUBTOTAL(1,U307:U316)</f>
        <v>0</v>
      </c>
      <c r="V317" s="5">
        <f>SUBTOTAL(1,V307:V316)</f>
        <v>0</v>
      </c>
      <c r="W317" s="5">
        <f>SUBTOTAL(1,W307:W316)</f>
        <v>1.7</v>
      </c>
      <c r="X317" s="5">
        <f>SUBTOTAL(1,X307:X316)</f>
        <v>0</v>
      </c>
      <c r="Y317" s="5">
        <f>SUBTOTAL(1,Y307:Y316)</f>
        <v>4.5</v>
      </c>
      <c r="Z317" s="5">
        <f>SUBTOTAL(1,Z307:Z316)</f>
        <v>0</v>
      </c>
      <c r="AA317" s="13">
        <f>SUBTOTAL(1,AA307:AA316)</f>
        <v>20.399999999999999</v>
      </c>
      <c r="AB317" s="14"/>
      <c r="AC317" s="15">
        <f>SUBTOTAL(1,AC307:AC316)</f>
        <v>0</v>
      </c>
    </row>
    <row r="318" spans="1:29" outlineLevel="6" x14ac:dyDescent="0.25">
      <c r="A318" s="3" t="s">
        <v>213</v>
      </c>
      <c r="B318" s="3" t="s">
        <v>287</v>
      </c>
      <c r="C318" s="3" t="s">
        <v>8641</v>
      </c>
      <c r="D318" s="3"/>
      <c r="E318" s="3" t="s">
        <v>8705</v>
      </c>
      <c r="F318" s="4" t="s">
        <v>8706</v>
      </c>
      <c r="G318" s="5">
        <v>5</v>
      </c>
      <c r="H318" s="5">
        <v>1</v>
      </c>
      <c r="I318" s="5">
        <v>0</v>
      </c>
      <c r="J318" s="5">
        <v>0</v>
      </c>
      <c r="K318" s="5">
        <v>0</v>
      </c>
      <c r="L318" s="5">
        <v>0</v>
      </c>
      <c r="M318" s="5">
        <v>1</v>
      </c>
      <c r="N318" s="5">
        <v>0</v>
      </c>
      <c r="O318" s="5">
        <v>0</v>
      </c>
      <c r="P318" s="5">
        <v>1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13">
        <f>SUM(M318:Z318)-Y318</f>
        <v>2</v>
      </c>
      <c r="AB318" s="14" t="b">
        <f>AND(H318&gt;30,I318&gt;0,K318&gt;0,L318&gt;0,AA318&gt;10)</f>
        <v>0</v>
      </c>
      <c r="AC318" s="15">
        <f>IF(AB318,1,0)</f>
        <v>0</v>
      </c>
    </row>
    <row r="319" spans="1:29" outlineLevel="6" x14ac:dyDescent="0.25">
      <c r="A319" s="3" t="s">
        <v>213</v>
      </c>
      <c r="B319" s="3" t="s">
        <v>287</v>
      </c>
      <c r="C319" s="3" t="s">
        <v>8641</v>
      </c>
      <c r="D319" s="3"/>
      <c r="E319" s="3" t="s">
        <v>8653</v>
      </c>
      <c r="F319" s="4" t="s">
        <v>8654</v>
      </c>
      <c r="G319" s="5">
        <v>27</v>
      </c>
      <c r="H319" s="5">
        <v>1</v>
      </c>
      <c r="I319" s="5">
        <v>0</v>
      </c>
      <c r="J319" s="5">
        <v>0</v>
      </c>
      <c r="K319" s="5">
        <v>0</v>
      </c>
      <c r="L319" s="5">
        <v>0</v>
      </c>
      <c r="M319" s="5">
        <v>0</v>
      </c>
      <c r="N319" s="5">
        <v>1</v>
      </c>
      <c r="O319" s="5">
        <v>0</v>
      </c>
      <c r="P319" s="5">
        <v>2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9</v>
      </c>
      <c r="Z319" s="5">
        <v>0</v>
      </c>
      <c r="AA319" s="13">
        <f>SUM(M319:Z319)-Y319</f>
        <v>3</v>
      </c>
      <c r="AB319" s="14" t="b">
        <f>AND(H319&gt;30,I319&gt;0,K319&gt;0,L319&gt;0,AA319&gt;10)</f>
        <v>0</v>
      </c>
      <c r="AC319" s="15">
        <f>IF(AB319,1,0)</f>
        <v>0</v>
      </c>
    </row>
    <row r="320" spans="1:29" outlineLevel="6" x14ac:dyDescent="0.25">
      <c r="A320" s="3" t="s">
        <v>213</v>
      </c>
      <c r="B320" s="3" t="s">
        <v>287</v>
      </c>
      <c r="C320" s="3" t="s">
        <v>8641</v>
      </c>
      <c r="D320" s="3"/>
      <c r="E320" s="3" t="s">
        <v>8671</v>
      </c>
      <c r="F320" s="4" t="s">
        <v>8672</v>
      </c>
      <c r="G320" s="5">
        <v>177</v>
      </c>
      <c r="H320" s="5">
        <v>167</v>
      </c>
      <c r="I320" s="5">
        <v>3</v>
      </c>
      <c r="J320" s="5">
        <v>0</v>
      </c>
      <c r="K320" s="5">
        <v>1</v>
      </c>
      <c r="L320" s="5">
        <v>0</v>
      </c>
      <c r="M320" s="5">
        <v>1</v>
      </c>
      <c r="N320" s="5">
        <v>2</v>
      </c>
      <c r="O320" s="5">
        <v>1</v>
      </c>
      <c r="P320" s="5">
        <v>6</v>
      </c>
      <c r="Q320" s="5">
        <v>1</v>
      </c>
      <c r="R320" s="5">
        <v>3</v>
      </c>
      <c r="S320" s="5">
        <v>0</v>
      </c>
      <c r="T320" s="5">
        <v>0</v>
      </c>
      <c r="U320" s="5">
        <v>0</v>
      </c>
      <c r="V320" s="5">
        <v>0</v>
      </c>
      <c r="W320" s="5">
        <v>4</v>
      </c>
      <c r="X320" s="5">
        <v>1</v>
      </c>
      <c r="Y320" s="5">
        <v>9</v>
      </c>
      <c r="Z320" s="5">
        <v>0</v>
      </c>
      <c r="AA320" s="13">
        <f>SUM(M320:Z320)-Y320</f>
        <v>19</v>
      </c>
      <c r="AB320" s="14" t="b">
        <f>AND(H320&gt;30,I320&gt;0,K320&gt;0,L320&gt;0,AA320&gt;10)</f>
        <v>0</v>
      </c>
      <c r="AC320" s="15">
        <f>IF(AB320,1,0)</f>
        <v>0</v>
      </c>
    </row>
    <row r="321" spans="1:29" outlineLevel="6" x14ac:dyDescent="0.25">
      <c r="A321" s="3" t="s">
        <v>213</v>
      </c>
      <c r="B321" s="3" t="s">
        <v>287</v>
      </c>
      <c r="C321" s="3" t="s">
        <v>8641</v>
      </c>
      <c r="D321" s="3"/>
      <c r="E321" s="3" t="s">
        <v>8685</v>
      </c>
      <c r="F321" s="4" t="s">
        <v>8686</v>
      </c>
      <c r="G321" s="5">
        <v>17</v>
      </c>
      <c r="H321" s="5">
        <v>1</v>
      </c>
      <c r="I321" s="5">
        <v>0</v>
      </c>
      <c r="J321" s="5">
        <v>0</v>
      </c>
      <c r="K321" s="5">
        <v>0</v>
      </c>
      <c r="L321" s="5">
        <v>0</v>
      </c>
      <c r="M321" s="5">
        <v>1</v>
      </c>
      <c r="N321" s="5">
        <v>2</v>
      </c>
      <c r="O321" s="5">
        <v>0</v>
      </c>
      <c r="P321" s="5">
        <v>2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9</v>
      </c>
      <c r="Z321" s="5">
        <v>0</v>
      </c>
      <c r="AA321" s="13">
        <f>SUM(M321:Z321)-Y321</f>
        <v>5</v>
      </c>
      <c r="AB321" s="14" t="b">
        <f>AND(H321&gt;30,I321&gt;0,K321&gt;0,L321&gt;0,AA321&gt;10)</f>
        <v>0</v>
      </c>
      <c r="AC321" s="15">
        <f>IF(AB321,1,0)</f>
        <v>0</v>
      </c>
    </row>
    <row r="322" spans="1:29" outlineLevel="5" x14ac:dyDescent="0.25">
      <c r="A322" s="3"/>
      <c r="B322" s="3"/>
      <c r="C322" s="25" t="s">
        <v>12125</v>
      </c>
      <c r="D322" s="3"/>
      <c r="E322" s="3"/>
      <c r="F322" s="4"/>
      <c r="G322" s="5">
        <f>SUBTOTAL(1,G252:G321)</f>
        <v>2224.2241379310344</v>
      </c>
      <c r="H322" s="5">
        <f>SUBTOTAL(1,H252:H321)</f>
        <v>106.58620689655173</v>
      </c>
      <c r="I322" s="5">
        <f>SUBTOTAL(1,I252:I321)</f>
        <v>31.482758620689655</v>
      </c>
      <c r="J322" s="5">
        <f>SUBTOTAL(1,J252:J321)</f>
        <v>11.551724137931034</v>
      </c>
      <c r="K322" s="5">
        <f>SUBTOTAL(1,K252:K321)</f>
        <v>0.65517241379310343</v>
      </c>
      <c r="L322" s="5">
        <f>SUBTOTAL(1,L252:L321)</f>
        <v>0.25862068965517243</v>
      </c>
      <c r="M322" s="5">
        <f>SUBTOTAL(1,M252:M321)</f>
        <v>0.89655172413793105</v>
      </c>
      <c r="N322" s="5">
        <f>SUBTOTAL(1,N252:N321)</f>
        <v>0.74137931034482762</v>
      </c>
      <c r="O322" s="5">
        <f>SUBTOTAL(1,O252:O321)</f>
        <v>1.7241379310344827E-2</v>
      </c>
      <c r="P322" s="5">
        <f>SUBTOTAL(1,P252:P321)</f>
        <v>11.948275862068966</v>
      </c>
      <c r="Q322" s="5">
        <f>SUBTOTAL(1,Q252:Q321)</f>
        <v>0.34482758620689657</v>
      </c>
      <c r="R322" s="5">
        <f>SUBTOTAL(1,R252:R321)</f>
        <v>1.0172413793103448</v>
      </c>
      <c r="S322" s="5">
        <f>SUBTOTAL(1,S252:S321)</f>
        <v>1.7241379310344827E-2</v>
      </c>
      <c r="T322" s="5">
        <f>SUBTOTAL(1,T252:T321)</f>
        <v>1.0862068965517242</v>
      </c>
      <c r="U322" s="5">
        <f>SUBTOTAL(1,U252:U321)</f>
        <v>0.1206896551724138</v>
      </c>
      <c r="V322" s="5">
        <f>SUBTOTAL(1,V252:V321)</f>
        <v>0.94827586206896552</v>
      </c>
      <c r="W322" s="5">
        <f>SUBTOTAL(1,W252:W321)</f>
        <v>2.6206896551724137</v>
      </c>
      <c r="X322" s="5">
        <f>SUBTOTAL(1,X252:X321)</f>
        <v>0.65517241379310343</v>
      </c>
      <c r="Y322" s="5">
        <f>SUBTOTAL(1,Y252:Y321)</f>
        <v>7.2241379310344831</v>
      </c>
      <c r="Z322" s="5">
        <f>SUBTOTAL(1,Z252:Z321)</f>
        <v>0</v>
      </c>
      <c r="AA322" s="13">
        <f>SUBTOTAL(1,AA252:AA321)</f>
        <v>20.413793103448278</v>
      </c>
      <c r="AB322" s="14"/>
      <c r="AC322" s="15">
        <f>SUBTOTAL(1,AC252:AC321)</f>
        <v>0.13793103448275862</v>
      </c>
    </row>
    <row r="323" spans="1:29" outlineLevel="4" x14ac:dyDescent="0.25">
      <c r="A323" s="3"/>
      <c r="B323" s="24" t="s">
        <v>12091</v>
      </c>
      <c r="C323" s="3"/>
      <c r="D323" s="3"/>
      <c r="E323" s="3"/>
      <c r="F323" s="4"/>
      <c r="G323" s="5">
        <f>SUBTOTAL(1,G2:G321)</f>
        <v>811.65934065934061</v>
      </c>
      <c r="H323" s="5">
        <f>SUBTOTAL(1,H2:H321)</f>
        <v>74.553113553113548</v>
      </c>
      <c r="I323" s="5">
        <f>SUBTOTAL(1,I2:I321)</f>
        <v>21.31135531135531</v>
      </c>
      <c r="J323" s="5">
        <f>SUBTOTAL(1,J2:J321)</f>
        <v>3.6630036630036629</v>
      </c>
      <c r="K323" s="5">
        <f>SUBTOTAL(1,K2:K321)</f>
        <v>0.82783882783882778</v>
      </c>
      <c r="L323" s="5">
        <f>SUBTOTAL(1,L2:L321)</f>
        <v>0.4432234432234432</v>
      </c>
      <c r="M323" s="5">
        <f>SUBTOTAL(1,M2:M321)</f>
        <v>0.94139194139194138</v>
      </c>
      <c r="N323" s="5">
        <f>SUBTOTAL(1,N2:N321)</f>
        <v>0.46153846153846156</v>
      </c>
      <c r="O323" s="5">
        <f>SUBTOTAL(1,O2:O321)</f>
        <v>1.5164835164835164</v>
      </c>
      <c r="P323" s="5">
        <f>SUBTOTAL(1,P2:P321)</f>
        <v>5.5347985347985347</v>
      </c>
      <c r="Q323" s="5">
        <f>SUBTOTAL(1,Q2:Q321)</f>
        <v>0.2271062271062271</v>
      </c>
      <c r="R323" s="5">
        <f>SUBTOTAL(1,R2:R321)</f>
        <v>0.94139194139194138</v>
      </c>
      <c r="S323" s="5">
        <f>SUBTOTAL(1,S2:S321)</f>
        <v>7.326007326007326E-3</v>
      </c>
      <c r="T323" s="5">
        <f>SUBTOTAL(1,T2:T321)</f>
        <v>0.23443223443223443</v>
      </c>
      <c r="U323" s="5">
        <f>SUBTOTAL(1,U2:U321)</f>
        <v>0.10622710622710622</v>
      </c>
      <c r="V323" s="5">
        <f>SUBTOTAL(1,V2:V321)</f>
        <v>0.23809523809523808</v>
      </c>
      <c r="W323" s="5">
        <f>SUBTOTAL(1,W2:W321)</f>
        <v>2.4908424908424909</v>
      </c>
      <c r="X323" s="5">
        <f>SUBTOTAL(1,X2:X321)</f>
        <v>0.36263736263736263</v>
      </c>
      <c r="Y323" s="5">
        <f>SUBTOTAL(1,Y2:Y321)</f>
        <v>6.4139194139194142</v>
      </c>
      <c r="Z323" s="5">
        <f>SUBTOTAL(1,Z2:Z321)</f>
        <v>0.41391941391941389</v>
      </c>
      <c r="AA323" s="13">
        <f>SUBTOTAL(1,AA2:AA321)</f>
        <v>13.476190476190476</v>
      </c>
      <c r="AB323" s="14"/>
      <c r="AC323" s="15">
        <f>SUBTOTAL(1,AC2:AC321)</f>
        <v>0.22344322344322345</v>
      </c>
    </row>
    <row r="324" spans="1:29" outlineLevel="7" x14ac:dyDescent="0.25">
      <c r="A324" s="3" t="s">
        <v>213</v>
      </c>
      <c r="B324" s="3" t="s">
        <v>977</v>
      </c>
      <c r="C324" s="3" t="s">
        <v>976</v>
      </c>
      <c r="D324" s="3" t="s">
        <v>986</v>
      </c>
      <c r="E324" s="3" t="s">
        <v>987</v>
      </c>
      <c r="F324" s="4" t="s">
        <v>988</v>
      </c>
      <c r="G324" s="5">
        <v>26583</v>
      </c>
      <c r="H324" s="5">
        <v>23128</v>
      </c>
      <c r="I324" s="5">
        <v>65</v>
      </c>
      <c r="J324" s="5">
        <v>21</v>
      </c>
      <c r="K324" s="5">
        <v>0</v>
      </c>
      <c r="L324" s="5">
        <v>0</v>
      </c>
      <c r="M324" s="5">
        <v>1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  <c r="X324" s="5">
        <v>0</v>
      </c>
      <c r="Y324" s="5">
        <v>0</v>
      </c>
      <c r="Z324" s="5">
        <v>7</v>
      </c>
      <c r="AA324" s="13">
        <f>SUM(M324:Z324)-Y324</f>
        <v>8</v>
      </c>
      <c r="AB324" s="14" t="b">
        <f>AND(H324&gt;30,I324&gt;0,K324&gt;0,L324&gt;0,AA324&gt;10)</f>
        <v>0</v>
      </c>
      <c r="AC324" s="15">
        <f>IF(AB324,1,0)</f>
        <v>0</v>
      </c>
    </row>
    <row r="325" spans="1:29" outlineLevel="6" x14ac:dyDescent="0.25">
      <c r="A325" s="3"/>
      <c r="B325" s="3"/>
      <c r="C325" s="3"/>
      <c r="D325" s="25" t="s">
        <v>12259</v>
      </c>
      <c r="E325" s="3"/>
      <c r="F325" s="4"/>
      <c r="G325" s="5">
        <f>SUBTOTAL(1,G324:G324)</f>
        <v>26583</v>
      </c>
      <c r="H325" s="5">
        <f>SUBTOTAL(1,H324:H324)</f>
        <v>23128</v>
      </c>
      <c r="I325" s="5">
        <f>SUBTOTAL(1,I324:I324)</f>
        <v>65</v>
      </c>
      <c r="J325" s="5">
        <f>SUBTOTAL(1,J324:J324)</f>
        <v>21</v>
      </c>
      <c r="K325" s="5">
        <f>SUBTOTAL(1,K324:K324)</f>
        <v>0</v>
      </c>
      <c r="L325" s="5">
        <f>SUBTOTAL(1,L324:L324)</f>
        <v>0</v>
      </c>
      <c r="M325" s="5">
        <f>SUBTOTAL(1,M324:M324)</f>
        <v>1</v>
      </c>
      <c r="N325" s="5">
        <f>SUBTOTAL(1,N324:N324)</f>
        <v>0</v>
      </c>
      <c r="O325" s="5">
        <f>SUBTOTAL(1,O324:O324)</f>
        <v>0</v>
      </c>
      <c r="P325" s="5">
        <f>SUBTOTAL(1,P324:P324)</f>
        <v>0</v>
      </c>
      <c r="Q325" s="5">
        <f>SUBTOTAL(1,Q324:Q324)</f>
        <v>0</v>
      </c>
      <c r="R325" s="5">
        <f>SUBTOTAL(1,R324:R324)</f>
        <v>0</v>
      </c>
      <c r="S325" s="5">
        <f>SUBTOTAL(1,S324:S324)</f>
        <v>0</v>
      </c>
      <c r="T325" s="5">
        <f>SUBTOTAL(1,T324:T324)</f>
        <v>0</v>
      </c>
      <c r="U325" s="5">
        <f>SUBTOTAL(1,U324:U324)</f>
        <v>0</v>
      </c>
      <c r="V325" s="5">
        <f>SUBTOTAL(1,V324:V324)</f>
        <v>0</v>
      </c>
      <c r="W325" s="5">
        <f>SUBTOTAL(1,W324:W324)</f>
        <v>0</v>
      </c>
      <c r="X325" s="5">
        <f>SUBTOTAL(1,X324:X324)</f>
        <v>0</v>
      </c>
      <c r="Y325" s="5">
        <f>SUBTOTAL(1,Y324:Y324)</f>
        <v>0</v>
      </c>
      <c r="Z325" s="5">
        <f>SUBTOTAL(1,Z324:Z324)</f>
        <v>7</v>
      </c>
      <c r="AA325" s="13">
        <f>SUBTOTAL(1,AA324:AA324)</f>
        <v>8</v>
      </c>
      <c r="AB325" s="14"/>
      <c r="AC325" s="15">
        <f>SUBTOTAL(1,AC324:AC324)</f>
        <v>0</v>
      </c>
    </row>
    <row r="326" spans="1:29" outlineLevel="7" x14ac:dyDescent="0.25">
      <c r="A326" s="3" t="s">
        <v>213</v>
      </c>
      <c r="B326" s="3" t="s">
        <v>977</v>
      </c>
      <c r="C326" s="3" t="s">
        <v>976</v>
      </c>
      <c r="D326" s="3" t="s">
        <v>1028</v>
      </c>
      <c r="E326" s="3" t="s">
        <v>1029</v>
      </c>
      <c r="F326" s="4" t="s">
        <v>1030</v>
      </c>
      <c r="G326" s="5">
        <v>1729</v>
      </c>
      <c r="H326" s="5">
        <v>4</v>
      </c>
      <c r="I326" s="5">
        <v>16</v>
      </c>
      <c r="J326" s="5">
        <v>16</v>
      </c>
      <c r="K326" s="5">
        <v>0</v>
      </c>
      <c r="L326" s="5">
        <v>0</v>
      </c>
      <c r="M326" s="5">
        <v>1</v>
      </c>
      <c r="N326" s="5">
        <v>0</v>
      </c>
      <c r="O326" s="5">
        <v>1</v>
      </c>
      <c r="P326" s="5">
        <v>2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  <c r="X326" s="5">
        <v>0</v>
      </c>
      <c r="Y326" s="5">
        <v>0</v>
      </c>
      <c r="Z326" s="5">
        <v>14</v>
      </c>
      <c r="AA326" s="13">
        <f>SUM(M326:Z326)-Y326</f>
        <v>18</v>
      </c>
      <c r="AB326" s="14" t="b">
        <f>AND(H326&gt;30,I326&gt;0,K326&gt;0,L326&gt;0,AA326&gt;10)</f>
        <v>0</v>
      </c>
      <c r="AC326" s="15">
        <f>IF(AB326,1,0)</f>
        <v>0</v>
      </c>
    </row>
    <row r="327" spans="1:29" outlineLevel="6" x14ac:dyDescent="0.25">
      <c r="A327" s="3"/>
      <c r="B327" s="3"/>
      <c r="C327" s="3"/>
      <c r="D327" s="25" t="s">
        <v>12260</v>
      </c>
      <c r="E327" s="3"/>
      <c r="F327" s="4"/>
      <c r="G327" s="5">
        <f>SUBTOTAL(1,G326:G326)</f>
        <v>1729</v>
      </c>
      <c r="H327" s="5">
        <f>SUBTOTAL(1,H326:H326)</f>
        <v>4</v>
      </c>
      <c r="I327" s="5">
        <f>SUBTOTAL(1,I326:I326)</f>
        <v>16</v>
      </c>
      <c r="J327" s="5">
        <f>SUBTOTAL(1,J326:J326)</f>
        <v>16</v>
      </c>
      <c r="K327" s="5">
        <f>SUBTOTAL(1,K326:K326)</f>
        <v>0</v>
      </c>
      <c r="L327" s="5">
        <f>SUBTOTAL(1,L326:L326)</f>
        <v>0</v>
      </c>
      <c r="M327" s="5">
        <f>SUBTOTAL(1,M326:M326)</f>
        <v>1</v>
      </c>
      <c r="N327" s="5">
        <f>SUBTOTAL(1,N326:N326)</f>
        <v>0</v>
      </c>
      <c r="O327" s="5">
        <f>SUBTOTAL(1,O326:O326)</f>
        <v>1</v>
      </c>
      <c r="P327" s="5">
        <f>SUBTOTAL(1,P326:P326)</f>
        <v>2</v>
      </c>
      <c r="Q327" s="5">
        <f>SUBTOTAL(1,Q326:Q326)</f>
        <v>0</v>
      </c>
      <c r="R327" s="5">
        <f>SUBTOTAL(1,R326:R326)</f>
        <v>0</v>
      </c>
      <c r="S327" s="5">
        <f>SUBTOTAL(1,S326:S326)</f>
        <v>0</v>
      </c>
      <c r="T327" s="5">
        <f>SUBTOTAL(1,T326:T326)</f>
        <v>0</v>
      </c>
      <c r="U327" s="5">
        <f>SUBTOTAL(1,U326:U326)</f>
        <v>0</v>
      </c>
      <c r="V327" s="5">
        <f>SUBTOTAL(1,V326:V326)</f>
        <v>0</v>
      </c>
      <c r="W327" s="5">
        <f>SUBTOTAL(1,W326:W326)</f>
        <v>0</v>
      </c>
      <c r="X327" s="5">
        <f>SUBTOTAL(1,X326:X326)</f>
        <v>0</v>
      </c>
      <c r="Y327" s="5">
        <f>SUBTOTAL(1,Y326:Y326)</f>
        <v>0</v>
      </c>
      <c r="Z327" s="5">
        <f>SUBTOTAL(1,Z326:Z326)</f>
        <v>14</v>
      </c>
      <c r="AA327" s="13">
        <f>SUBTOTAL(1,AA326:AA326)</f>
        <v>18</v>
      </c>
      <c r="AB327" s="14"/>
      <c r="AC327" s="15">
        <f>SUBTOTAL(1,AC326:AC326)</f>
        <v>0</v>
      </c>
    </row>
    <row r="328" spans="1:29" outlineLevel="6" x14ac:dyDescent="0.25">
      <c r="A328" s="3" t="s">
        <v>213</v>
      </c>
      <c r="B328" s="3" t="s">
        <v>977</v>
      </c>
      <c r="C328" s="3" t="s">
        <v>976</v>
      </c>
      <c r="D328" s="3"/>
      <c r="E328" s="3" t="s">
        <v>1209</v>
      </c>
      <c r="F328" s="4" t="s">
        <v>1210</v>
      </c>
      <c r="G328" s="5">
        <v>204</v>
      </c>
      <c r="H328" s="5">
        <v>38</v>
      </c>
      <c r="I328" s="5">
        <v>5</v>
      </c>
      <c r="J328" s="5">
        <v>4</v>
      </c>
      <c r="K328" s="5">
        <v>0</v>
      </c>
      <c r="L328" s="5">
        <v>0</v>
      </c>
      <c r="M328" s="5">
        <v>1</v>
      </c>
      <c r="N328" s="5">
        <v>0</v>
      </c>
      <c r="O328" s="5">
        <v>0</v>
      </c>
      <c r="P328" s="5">
        <v>1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  <c r="X328" s="5">
        <v>0</v>
      </c>
      <c r="Y328" s="5">
        <v>0</v>
      </c>
      <c r="Z328" s="5">
        <v>10</v>
      </c>
      <c r="AA328" s="13">
        <f>SUM(M328:Z328)-Y328</f>
        <v>12</v>
      </c>
      <c r="AB328" s="14" t="b">
        <f>AND(H328&gt;30,I328&gt;0,K328&gt;0,L328&gt;0,AA328&gt;10)</f>
        <v>0</v>
      </c>
      <c r="AC328" s="15">
        <f>IF(AB328,1,0)</f>
        <v>0</v>
      </c>
    </row>
    <row r="329" spans="1:29" outlineLevel="6" x14ac:dyDescent="0.25">
      <c r="A329" s="3" t="s">
        <v>213</v>
      </c>
      <c r="B329" s="3" t="s">
        <v>977</v>
      </c>
      <c r="C329" s="3" t="s">
        <v>976</v>
      </c>
      <c r="D329" s="3"/>
      <c r="E329" s="3" t="s">
        <v>1223</v>
      </c>
      <c r="F329" s="4" t="s">
        <v>1224</v>
      </c>
      <c r="G329" s="5">
        <v>28</v>
      </c>
      <c r="H329" s="5">
        <v>28</v>
      </c>
      <c r="I329" s="5">
        <v>0</v>
      </c>
      <c r="J329" s="5">
        <v>0</v>
      </c>
      <c r="K329" s="5">
        <v>0</v>
      </c>
      <c r="L329" s="5">
        <v>0</v>
      </c>
      <c r="M329" s="5">
        <v>1</v>
      </c>
      <c r="N329" s="5">
        <v>0</v>
      </c>
      <c r="O329" s="5">
        <v>1</v>
      </c>
      <c r="P329" s="5">
        <v>1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13">
        <f>SUM(M329:Z329)-Y329</f>
        <v>3</v>
      </c>
      <c r="AB329" s="14" t="b">
        <f>AND(H329&gt;30,I329&gt;0,K329&gt;0,L329&gt;0,AA329&gt;10)</f>
        <v>0</v>
      </c>
      <c r="AC329" s="15">
        <f>IF(AB329,1,0)</f>
        <v>0</v>
      </c>
    </row>
    <row r="330" spans="1:29" outlineLevel="6" x14ac:dyDescent="0.25">
      <c r="A330" s="3" t="s">
        <v>213</v>
      </c>
      <c r="B330" s="3" t="s">
        <v>977</v>
      </c>
      <c r="C330" s="3" t="s">
        <v>976</v>
      </c>
      <c r="D330" s="3"/>
      <c r="E330" s="3" t="s">
        <v>1221</v>
      </c>
      <c r="F330" s="4" t="s">
        <v>1222</v>
      </c>
      <c r="G330" s="5">
        <v>29</v>
      </c>
      <c r="H330" s="5">
        <v>29</v>
      </c>
      <c r="I330" s="5">
        <v>0</v>
      </c>
      <c r="J330" s="5">
        <v>0</v>
      </c>
      <c r="K330" s="5">
        <v>0</v>
      </c>
      <c r="L330" s="5">
        <v>0</v>
      </c>
      <c r="M330" s="5">
        <v>1</v>
      </c>
      <c r="N330" s="5">
        <v>0</v>
      </c>
      <c r="O330" s="5">
        <v>1</v>
      </c>
      <c r="P330" s="5">
        <v>2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13">
        <f>SUM(M330:Z330)-Y330</f>
        <v>4</v>
      </c>
      <c r="AB330" s="14" t="b">
        <f>AND(H330&gt;30,I330&gt;0,K330&gt;0,L330&gt;0,AA330&gt;10)</f>
        <v>0</v>
      </c>
      <c r="AC330" s="15">
        <f>IF(AB330,1,0)</f>
        <v>0</v>
      </c>
    </row>
    <row r="331" spans="1:29" outlineLevel="6" x14ac:dyDescent="0.25">
      <c r="A331" s="3" t="s">
        <v>213</v>
      </c>
      <c r="B331" s="3" t="s">
        <v>977</v>
      </c>
      <c r="C331" s="3" t="s">
        <v>976</v>
      </c>
      <c r="D331" s="3"/>
      <c r="E331" s="3" t="s">
        <v>1217</v>
      </c>
      <c r="F331" s="4" t="s">
        <v>1218</v>
      </c>
      <c r="G331" s="5">
        <v>361</v>
      </c>
      <c r="H331" s="5">
        <v>361</v>
      </c>
      <c r="I331" s="5">
        <v>41</v>
      </c>
      <c r="J331" s="5">
        <v>0</v>
      </c>
      <c r="K331" s="5">
        <v>0</v>
      </c>
      <c r="L331" s="5">
        <v>0</v>
      </c>
      <c r="M331" s="5">
        <v>1</v>
      </c>
      <c r="N331" s="5">
        <v>0</v>
      </c>
      <c r="O331" s="5">
        <v>1</v>
      </c>
      <c r="P331" s="5">
        <v>1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9</v>
      </c>
      <c r="AA331" s="13">
        <f>SUM(M331:Z331)-Y331</f>
        <v>12</v>
      </c>
      <c r="AB331" s="14" t="b">
        <f>AND(H331&gt;30,I331&gt;0,K331&gt;0,L331&gt;0,AA331&gt;10)</f>
        <v>0</v>
      </c>
      <c r="AC331" s="15">
        <f>IF(AB331,1,0)</f>
        <v>0</v>
      </c>
    </row>
    <row r="332" spans="1:29" outlineLevel="6" x14ac:dyDescent="0.25">
      <c r="A332" s="3" t="s">
        <v>213</v>
      </c>
      <c r="B332" s="3" t="s">
        <v>977</v>
      </c>
      <c r="C332" s="3" t="s">
        <v>976</v>
      </c>
      <c r="D332" s="3"/>
      <c r="E332" s="3" t="s">
        <v>1225</v>
      </c>
      <c r="F332" s="4" t="s">
        <v>1226</v>
      </c>
      <c r="G332" s="5">
        <v>74</v>
      </c>
      <c r="H332" s="5">
        <v>74</v>
      </c>
      <c r="I332" s="5">
        <v>2</v>
      </c>
      <c r="J332" s="5">
        <v>0</v>
      </c>
      <c r="K332" s="5">
        <v>0</v>
      </c>
      <c r="L332" s="5">
        <v>0</v>
      </c>
      <c r="M332" s="5">
        <v>1</v>
      </c>
      <c r="N332" s="5">
        <v>0</v>
      </c>
      <c r="O332" s="5">
        <v>1</v>
      </c>
      <c r="P332" s="5">
        <v>1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3</v>
      </c>
      <c r="AA332" s="13">
        <f>SUM(M332:Z332)-Y332</f>
        <v>6</v>
      </c>
      <c r="AB332" s="14" t="b">
        <f>AND(H332&gt;30,I332&gt;0,K332&gt;0,L332&gt;0,AA332&gt;10)</f>
        <v>0</v>
      </c>
      <c r="AC332" s="15">
        <f>IF(AB332,1,0)</f>
        <v>0</v>
      </c>
    </row>
    <row r="333" spans="1:29" outlineLevel="6" x14ac:dyDescent="0.25">
      <c r="A333" s="3" t="s">
        <v>213</v>
      </c>
      <c r="B333" s="3" t="s">
        <v>977</v>
      </c>
      <c r="C333" s="3" t="s">
        <v>976</v>
      </c>
      <c r="D333" s="3"/>
      <c r="E333" s="3" t="s">
        <v>1207</v>
      </c>
      <c r="F333" s="4" t="s">
        <v>1208</v>
      </c>
      <c r="G333" s="5">
        <v>310</v>
      </c>
      <c r="H333" s="5">
        <v>31</v>
      </c>
      <c r="I333" s="5">
        <v>15</v>
      </c>
      <c r="J333" s="5">
        <v>7</v>
      </c>
      <c r="K333" s="5">
        <v>0</v>
      </c>
      <c r="L333" s="5">
        <v>0</v>
      </c>
      <c r="M333" s="5">
        <v>1</v>
      </c>
      <c r="N333" s="5">
        <v>0</v>
      </c>
      <c r="O333" s="5">
        <v>0</v>
      </c>
      <c r="P333" s="5">
        <v>1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10</v>
      </c>
      <c r="AA333" s="13">
        <f>SUM(M333:Z333)-Y333</f>
        <v>12</v>
      </c>
      <c r="AB333" s="14" t="b">
        <f>AND(H333&gt;30,I333&gt;0,K333&gt;0,L333&gt;0,AA333&gt;10)</f>
        <v>0</v>
      </c>
      <c r="AC333" s="15">
        <f>IF(AB333,1,0)</f>
        <v>0</v>
      </c>
    </row>
    <row r="334" spans="1:29" outlineLevel="6" x14ac:dyDescent="0.25">
      <c r="A334" s="3" t="s">
        <v>213</v>
      </c>
      <c r="B334" s="3" t="s">
        <v>977</v>
      </c>
      <c r="C334" s="3" t="s">
        <v>976</v>
      </c>
      <c r="D334" s="3"/>
      <c r="E334" s="3" t="s">
        <v>1205</v>
      </c>
      <c r="F334" s="4" t="s">
        <v>1206</v>
      </c>
      <c r="G334" s="5">
        <v>101</v>
      </c>
      <c r="H334" s="5">
        <v>3</v>
      </c>
      <c r="I334" s="5">
        <v>2</v>
      </c>
      <c r="J334" s="5">
        <v>0</v>
      </c>
      <c r="K334" s="5">
        <v>0</v>
      </c>
      <c r="L334" s="5">
        <v>0</v>
      </c>
      <c r="M334" s="5">
        <v>1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4</v>
      </c>
      <c r="AA334" s="13">
        <f>SUM(M334:Z334)-Y334</f>
        <v>5</v>
      </c>
      <c r="AB334" s="14" t="b">
        <f>AND(H334&gt;30,I334&gt;0,K334&gt;0,L334&gt;0,AA334&gt;10)</f>
        <v>0</v>
      </c>
      <c r="AC334" s="15">
        <f>IF(AB334,1,0)</f>
        <v>0</v>
      </c>
    </row>
    <row r="335" spans="1:29" outlineLevel="6" x14ac:dyDescent="0.25">
      <c r="A335" s="3" t="s">
        <v>213</v>
      </c>
      <c r="B335" s="3" t="s">
        <v>977</v>
      </c>
      <c r="C335" s="3" t="s">
        <v>976</v>
      </c>
      <c r="D335" s="3"/>
      <c r="E335" s="3" t="s">
        <v>1059</v>
      </c>
      <c r="F335" s="4" t="s">
        <v>1060</v>
      </c>
      <c r="G335" s="5">
        <v>927</v>
      </c>
      <c r="H335" s="5">
        <v>78</v>
      </c>
      <c r="I335" s="5">
        <v>14</v>
      </c>
      <c r="J335" s="5">
        <v>2</v>
      </c>
      <c r="K335" s="5">
        <v>0</v>
      </c>
      <c r="L335" s="5">
        <v>0</v>
      </c>
      <c r="M335" s="5">
        <v>1</v>
      </c>
      <c r="N335" s="5">
        <v>0</v>
      </c>
      <c r="O335" s="5">
        <v>1</v>
      </c>
      <c r="P335" s="5">
        <v>1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8</v>
      </c>
      <c r="AA335" s="13">
        <f>SUM(M335:Z335)-Y335</f>
        <v>11</v>
      </c>
      <c r="AB335" s="14" t="b">
        <f>AND(H335&gt;30,I335&gt;0,K335&gt;0,L335&gt;0,AA335&gt;10)</f>
        <v>0</v>
      </c>
      <c r="AC335" s="15">
        <f>IF(AB335,1,0)</f>
        <v>0</v>
      </c>
    </row>
    <row r="336" spans="1:29" outlineLevel="6" x14ac:dyDescent="0.25">
      <c r="A336" s="3" t="s">
        <v>213</v>
      </c>
      <c r="B336" s="3" t="s">
        <v>977</v>
      </c>
      <c r="C336" s="3" t="s">
        <v>976</v>
      </c>
      <c r="D336" s="3"/>
      <c r="E336" s="3" t="s">
        <v>1057</v>
      </c>
      <c r="F336" s="4" t="s">
        <v>1058</v>
      </c>
      <c r="G336" s="5">
        <v>505</v>
      </c>
      <c r="H336" s="5">
        <v>27</v>
      </c>
      <c r="I336" s="5">
        <v>1</v>
      </c>
      <c r="J336" s="5">
        <v>0</v>
      </c>
      <c r="K336" s="5">
        <v>0</v>
      </c>
      <c r="L336" s="5">
        <v>0</v>
      </c>
      <c r="M336" s="5">
        <v>1</v>
      </c>
      <c r="N336" s="5">
        <v>0</v>
      </c>
      <c r="O336" s="5">
        <v>1</v>
      </c>
      <c r="P336" s="5">
        <v>1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  <c r="X336" s="5">
        <v>0</v>
      </c>
      <c r="Y336" s="5">
        <v>0</v>
      </c>
      <c r="Z336" s="5">
        <v>4</v>
      </c>
      <c r="AA336" s="13">
        <f>SUM(M336:Z336)-Y336</f>
        <v>7</v>
      </c>
      <c r="AB336" s="14" t="b">
        <f>AND(H336&gt;30,I336&gt;0,K336&gt;0,L336&gt;0,AA336&gt;10)</f>
        <v>0</v>
      </c>
      <c r="AC336" s="15">
        <f>IF(AB336,1,0)</f>
        <v>0</v>
      </c>
    </row>
    <row r="337" spans="1:29" outlineLevel="6" x14ac:dyDescent="0.25">
      <c r="A337" s="3" t="s">
        <v>213</v>
      </c>
      <c r="B337" s="3" t="s">
        <v>977</v>
      </c>
      <c r="C337" s="3" t="s">
        <v>976</v>
      </c>
      <c r="D337" s="3"/>
      <c r="E337" s="3" t="s">
        <v>1081</v>
      </c>
      <c r="F337" s="4" t="s">
        <v>1082</v>
      </c>
      <c r="G337" s="5">
        <v>6035</v>
      </c>
      <c r="H337" s="5">
        <v>5787</v>
      </c>
      <c r="I337" s="5">
        <v>35</v>
      </c>
      <c r="J337" s="5">
        <v>2</v>
      </c>
      <c r="K337" s="5">
        <v>0</v>
      </c>
      <c r="L337" s="5">
        <v>0</v>
      </c>
      <c r="M337" s="5">
        <v>1</v>
      </c>
      <c r="N337" s="5">
        <v>0</v>
      </c>
      <c r="O337" s="5">
        <v>1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10</v>
      </c>
      <c r="AA337" s="13">
        <f>SUM(M337:Z337)-Y337</f>
        <v>12</v>
      </c>
      <c r="AB337" s="14" t="b">
        <f>AND(H337&gt;30,I337&gt;0,K337&gt;0,L337&gt;0,AA337&gt;10)</f>
        <v>0</v>
      </c>
      <c r="AC337" s="15">
        <f>IF(AB337,1,0)</f>
        <v>0</v>
      </c>
    </row>
    <row r="338" spans="1:29" outlineLevel="6" x14ac:dyDescent="0.25">
      <c r="A338" s="3" t="s">
        <v>213</v>
      </c>
      <c r="B338" s="3" t="s">
        <v>977</v>
      </c>
      <c r="C338" s="3" t="s">
        <v>976</v>
      </c>
      <c r="D338" s="3"/>
      <c r="E338" s="3" t="s">
        <v>978</v>
      </c>
      <c r="F338" s="4" t="s">
        <v>979</v>
      </c>
      <c r="G338" s="5">
        <v>923</v>
      </c>
      <c r="H338" s="5">
        <v>100</v>
      </c>
      <c r="I338" s="5">
        <v>11</v>
      </c>
      <c r="J338" s="5">
        <v>7</v>
      </c>
      <c r="K338" s="5">
        <v>0</v>
      </c>
      <c r="L338" s="5">
        <v>0</v>
      </c>
      <c r="M338" s="5">
        <v>1</v>
      </c>
      <c r="N338" s="5">
        <v>0</v>
      </c>
      <c r="O338" s="5">
        <v>0</v>
      </c>
      <c r="P338" s="5">
        <v>1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7</v>
      </c>
      <c r="AA338" s="13">
        <f>SUM(M338:Z338)-Y338</f>
        <v>9</v>
      </c>
      <c r="AB338" s="14" t="b">
        <f>AND(H338&gt;30,I338&gt;0,K338&gt;0,L338&gt;0,AA338&gt;10)</f>
        <v>0</v>
      </c>
      <c r="AC338" s="15">
        <f>IF(AB338,1,0)</f>
        <v>0</v>
      </c>
    </row>
    <row r="339" spans="1:29" outlineLevel="6" x14ac:dyDescent="0.25">
      <c r="A339" s="3" t="s">
        <v>213</v>
      </c>
      <c r="B339" s="3" t="s">
        <v>977</v>
      </c>
      <c r="C339" s="3" t="s">
        <v>976</v>
      </c>
      <c r="D339" s="3"/>
      <c r="E339" s="3" t="s">
        <v>984</v>
      </c>
      <c r="F339" s="4" t="s">
        <v>985</v>
      </c>
      <c r="G339" s="5">
        <v>1561</v>
      </c>
      <c r="H339" s="5">
        <v>30</v>
      </c>
      <c r="I339" s="5">
        <v>15</v>
      </c>
      <c r="J339" s="5">
        <v>8</v>
      </c>
      <c r="K339" s="5">
        <v>0</v>
      </c>
      <c r="L339" s="5">
        <v>0</v>
      </c>
      <c r="M339" s="5">
        <v>1</v>
      </c>
      <c r="N339" s="5">
        <v>0</v>
      </c>
      <c r="O339" s="5">
        <v>0</v>
      </c>
      <c r="P339" s="5">
        <v>1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7</v>
      </c>
      <c r="AA339" s="13">
        <f>SUM(M339:Z339)-Y339</f>
        <v>9</v>
      </c>
      <c r="AB339" s="14" t="b">
        <f>AND(H339&gt;30,I339&gt;0,K339&gt;0,L339&gt;0,AA339&gt;10)</f>
        <v>0</v>
      </c>
      <c r="AC339" s="15">
        <f>IF(AB339,1,0)</f>
        <v>0</v>
      </c>
    </row>
    <row r="340" spans="1:29" outlineLevel="6" x14ac:dyDescent="0.25">
      <c r="A340" s="3" t="s">
        <v>213</v>
      </c>
      <c r="B340" s="3" t="s">
        <v>977</v>
      </c>
      <c r="C340" s="3" t="s">
        <v>976</v>
      </c>
      <c r="D340" s="3"/>
      <c r="E340" s="3" t="s">
        <v>993</v>
      </c>
      <c r="F340" s="4" t="s">
        <v>994</v>
      </c>
      <c r="G340" s="5">
        <v>1052</v>
      </c>
      <c r="H340" s="5">
        <v>23</v>
      </c>
      <c r="I340" s="5">
        <v>15</v>
      </c>
      <c r="J340" s="5">
        <v>2</v>
      </c>
      <c r="K340" s="5">
        <v>0</v>
      </c>
      <c r="L340" s="5">
        <v>0</v>
      </c>
      <c r="M340" s="5">
        <v>1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0</v>
      </c>
      <c r="Z340" s="5">
        <v>9</v>
      </c>
      <c r="AA340" s="13">
        <f>SUM(M340:Z340)-Y340</f>
        <v>10</v>
      </c>
      <c r="AB340" s="14" t="b">
        <f>AND(H340&gt;30,I340&gt;0,K340&gt;0,L340&gt;0,AA340&gt;10)</f>
        <v>0</v>
      </c>
      <c r="AC340" s="15">
        <f>IF(AB340,1,0)</f>
        <v>0</v>
      </c>
    </row>
    <row r="341" spans="1:29" outlineLevel="6" x14ac:dyDescent="0.25">
      <c r="A341" s="3" t="s">
        <v>213</v>
      </c>
      <c r="B341" s="3" t="s">
        <v>977</v>
      </c>
      <c r="C341" s="3" t="s">
        <v>976</v>
      </c>
      <c r="D341" s="3"/>
      <c r="E341" s="3" t="s">
        <v>991</v>
      </c>
      <c r="F341" s="4" t="s">
        <v>992</v>
      </c>
      <c r="G341" s="5">
        <v>2869</v>
      </c>
      <c r="H341" s="5">
        <v>60</v>
      </c>
      <c r="I341" s="5">
        <v>43</v>
      </c>
      <c r="J341" s="5">
        <v>43</v>
      </c>
      <c r="K341" s="5">
        <v>0</v>
      </c>
      <c r="L341" s="5">
        <v>0</v>
      </c>
      <c r="M341" s="5">
        <v>1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12</v>
      </c>
      <c r="AA341" s="13">
        <f>SUM(M341:Z341)-Y341</f>
        <v>13</v>
      </c>
      <c r="AB341" s="14" t="b">
        <f>AND(H341&gt;30,I341&gt;0,K341&gt;0,L341&gt;0,AA341&gt;10)</f>
        <v>0</v>
      </c>
      <c r="AC341" s="15">
        <f>IF(AB341,1,0)</f>
        <v>0</v>
      </c>
    </row>
    <row r="342" spans="1:29" outlineLevel="6" x14ac:dyDescent="0.25">
      <c r="A342" s="3" t="s">
        <v>213</v>
      </c>
      <c r="B342" s="3" t="s">
        <v>977</v>
      </c>
      <c r="C342" s="3" t="s">
        <v>976</v>
      </c>
      <c r="D342" s="3"/>
      <c r="E342" s="3" t="s">
        <v>980</v>
      </c>
      <c r="F342" s="4" t="s">
        <v>981</v>
      </c>
      <c r="G342" s="5">
        <v>1568</v>
      </c>
      <c r="H342" s="5">
        <v>8</v>
      </c>
      <c r="I342" s="5">
        <v>7</v>
      </c>
      <c r="J342" s="5">
        <v>7</v>
      </c>
      <c r="K342" s="5">
        <v>0</v>
      </c>
      <c r="L342" s="5">
        <v>0</v>
      </c>
      <c r="M342" s="5">
        <v>1</v>
      </c>
      <c r="N342" s="5">
        <v>0</v>
      </c>
      <c r="O342" s="5">
        <v>0</v>
      </c>
      <c r="P342" s="5">
        <v>1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7</v>
      </c>
      <c r="AA342" s="13">
        <f>SUM(M342:Z342)-Y342</f>
        <v>9</v>
      </c>
      <c r="AB342" s="14" t="b">
        <f>AND(H342&gt;30,I342&gt;0,K342&gt;0,L342&gt;0,AA342&gt;10)</f>
        <v>0</v>
      </c>
      <c r="AC342" s="15">
        <f>IF(AB342,1,0)</f>
        <v>0</v>
      </c>
    </row>
    <row r="343" spans="1:29" outlineLevel="6" x14ac:dyDescent="0.25">
      <c r="A343" s="3" t="s">
        <v>213</v>
      </c>
      <c r="B343" s="3" t="s">
        <v>977</v>
      </c>
      <c r="C343" s="3" t="s">
        <v>976</v>
      </c>
      <c r="D343" s="3"/>
      <c r="E343" s="3" t="s">
        <v>989</v>
      </c>
      <c r="F343" s="4" t="s">
        <v>990</v>
      </c>
      <c r="G343" s="5">
        <v>730</v>
      </c>
      <c r="H343" s="5">
        <v>9</v>
      </c>
      <c r="I343" s="5">
        <v>6</v>
      </c>
      <c r="J343" s="5">
        <v>0</v>
      </c>
      <c r="K343" s="5">
        <v>0</v>
      </c>
      <c r="L343" s="5">
        <v>0</v>
      </c>
      <c r="M343" s="5">
        <v>1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4</v>
      </c>
      <c r="AA343" s="13">
        <f>SUM(M343:Z343)-Y343</f>
        <v>5</v>
      </c>
      <c r="AB343" s="14" t="b">
        <f>AND(H343&gt;30,I343&gt;0,K343&gt;0,L343&gt;0,AA343&gt;10)</f>
        <v>0</v>
      </c>
      <c r="AC343" s="15">
        <f>IF(AB343,1,0)</f>
        <v>0</v>
      </c>
    </row>
    <row r="344" spans="1:29" outlineLevel="6" x14ac:dyDescent="0.25">
      <c r="A344" s="3" t="s">
        <v>213</v>
      </c>
      <c r="B344" s="3" t="s">
        <v>977</v>
      </c>
      <c r="C344" s="3" t="s">
        <v>976</v>
      </c>
      <c r="D344" s="3"/>
      <c r="E344" s="3" t="s">
        <v>982</v>
      </c>
      <c r="F344" s="4" t="s">
        <v>983</v>
      </c>
      <c r="G344" s="5">
        <v>3898</v>
      </c>
      <c r="H344" s="5">
        <v>71</v>
      </c>
      <c r="I344" s="5">
        <v>11</v>
      </c>
      <c r="J344" s="5">
        <v>9</v>
      </c>
      <c r="K344" s="5">
        <v>0</v>
      </c>
      <c r="L344" s="5">
        <v>0</v>
      </c>
      <c r="M344" s="5">
        <v>1</v>
      </c>
      <c r="N344" s="5">
        <v>0</v>
      </c>
      <c r="O344" s="5">
        <v>0</v>
      </c>
      <c r="P344" s="5">
        <v>1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  <c r="X344" s="5">
        <v>0</v>
      </c>
      <c r="Y344" s="5">
        <v>0</v>
      </c>
      <c r="Z344" s="5">
        <v>7</v>
      </c>
      <c r="AA344" s="13">
        <f>SUM(M344:Z344)-Y344</f>
        <v>9</v>
      </c>
      <c r="AB344" s="14" t="b">
        <f>AND(H344&gt;30,I344&gt;0,K344&gt;0,L344&gt;0,AA344&gt;10)</f>
        <v>0</v>
      </c>
      <c r="AC344" s="15">
        <f>IF(AB344,1,0)</f>
        <v>0</v>
      </c>
    </row>
    <row r="345" spans="1:29" outlineLevel="6" x14ac:dyDescent="0.25">
      <c r="A345" s="3" t="s">
        <v>213</v>
      </c>
      <c r="B345" s="3" t="s">
        <v>977</v>
      </c>
      <c r="C345" s="3" t="s">
        <v>976</v>
      </c>
      <c r="D345" s="3"/>
      <c r="E345" s="3" t="s">
        <v>1215</v>
      </c>
      <c r="F345" s="4" t="s">
        <v>1216</v>
      </c>
      <c r="G345" s="5">
        <v>136</v>
      </c>
      <c r="H345" s="5">
        <v>136</v>
      </c>
      <c r="I345" s="5">
        <v>12</v>
      </c>
      <c r="J345" s="5">
        <v>0</v>
      </c>
      <c r="K345" s="5">
        <v>0</v>
      </c>
      <c r="L345" s="5">
        <v>0</v>
      </c>
      <c r="M345" s="5">
        <v>1</v>
      </c>
      <c r="N345" s="5">
        <v>0</v>
      </c>
      <c r="O345" s="5">
        <v>1</v>
      </c>
      <c r="P345" s="5">
        <v>1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  <c r="X345" s="5">
        <v>0</v>
      </c>
      <c r="Y345" s="5">
        <v>0</v>
      </c>
      <c r="Z345" s="5">
        <v>8</v>
      </c>
      <c r="AA345" s="13">
        <f>SUM(M345:Z345)-Y345</f>
        <v>11</v>
      </c>
      <c r="AB345" s="14" t="b">
        <f>AND(H345&gt;30,I345&gt;0,K345&gt;0,L345&gt;0,AA345&gt;10)</f>
        <v>0</v>
      </c>
      <c r="AC345" s="15">
        <f>IF(AB345,1,0)</f>
        <v>0</v>
      </c>
    </row>
    <row r="346" spans="1:29" outlineLevel="5" x14ac:dyDescent="0.25">
      <c r="A346" s="3"/>
      <c r="B346" s="3"/>
      <c r="C346" s="25" t="s">
        <v>12126</v>
      </c>
      <c r="D346" s="3"/>
      <c r="E346" s="3"/>
      <c r="F346" s="4"/>
      <c r="G346" s="5">
        <f>SUBTOTAL(1,G324:G345)</f>
        <v>2481.15</v>
      </c>
      <c r="H346" s="5">
        <f>SUBTOTAL(1,H324:H345)</f>
        <v>1501.25</v>
      </c>
      <c r="I346" s="5">
        <f>SUBTOTAL(1,I324:I345)</f>
        <v>15.8</v>
      </c>
      <c r="J346" s="5">
        <f>SUBTOTAL(1,J324:J345)</f>
        <v>6.4</v>
      </c>
      <c r="K346" s="5">
        <f>SUBTOTAL(1,K324:K345)</f>
        <v>0</v>
      </c>
      <c r="L346" s="5">
        <f>SUBTOTAL(1,L324:L345)</f>
        <v>0</v>
      </c>
      <c r="M346" s="5">
        <f>SUBTOTAL(1,M324:M345)</f>
        <v>1</v>
      </c>
      <c r="N346" s="5">
        <f>SUBTOTAL(1,N324:N345)</f>
        <v>0</v>
      </c>
      <c r="O346" s="5">
        <f>SUBTOTAL(1,O324:O345)</f>
        <v>0.45</v>
      </c>
      <c r="P346" s="5">
        <f>SUBTOTAL(1,P324:P345)</f>
        <v>0.8</v>
      </c>
      <c r="Q346" s="5">
        <f>SUBTOTAL(1,Q324:Q345)</f>
        <v>0</v>
      </c>
      <c r="R346" s="5">
        <f>SUBTOTAL(1,R324:R345)</f>
        <v>0</v>
      </c>
      <c r="S346" s="5">
        <f>SUBTOTAL(1,S324:S345)</f>
        <v>0</v>
      </c>
      <c r="T346" s="5">
        <f>SUBTOTAL(1,T324:T345)</f>
        <v>0</v>
      </c>
      <c r="U346" s="5">
        <f>SUBTOTAL(1,U324:U345)</f>
        <v>0</v>
      </c>
      <c r="V346" s="5">
        <f>SUBTOTAL(1,V324:V345)</f>
        <v>0</v>
      </c>
      <c r="W346" s="5">
        <f>SUBTOTAL(1,W324:W345)</f>
        <v>0</v>
      </c>
      <c r="X346" s="5">
        <f>SUBTOTAL(1,X324:X345)</f>
        <v>0</v>
      </c>
      <c r="Y346" s="5">
        <f>SUBTOTAL(1,Y324:Y345)</f>
        <v>0</v>
      </c>
      <c r="Z346" s="5">
        <f>SUBTOTAL(1,Z324:Z345)</f>
        <v>7</v>
      </c>
      <c r="AA346" s="13">
        <f>SUBTOTAL(1,AA324:AA345)</f>
        <v>9.25</v>
      </c>
      <c r="AB346" s="14"/>
      <c r="AC346" s="15">
        <f>SUBTOTAL(1,AC324:AC345)</f>
        <v>0</v>
      </c>
    </row>
    <row r="347" spans="1:29" outlineLevel="7" x14ac:dyDescent="0.25">
      <c r="A347" s="3" t="s">
        <v>213</v>
      </c>
      <c r="B347" s="3" t="s">
        <v>977</v>
      </c>
      <c r="C347" s="3" t="s">
        <v>4565</v>
      </c>
      <c r="D347" s="3" t="s">
        <v>4585</v>
      </c>
      <c r="E347" s="3" t="s">
        <v>4602</v>
      </c>
      <c r="F347" s="4" t="s">
        <v>4603</v>
      </c>
      <c r="G347" s="5">
        <v>2687</v>
      </c>
      <c r="H347" s="5">
        <v>143</v>
      </c>
      <c r="I347" s="5">
        <v>25</v>
      </c>
      <c r="J347" s="5">
        <v>6</v>
      </c>
      <c r="K347" s="5">
        <v>0</v>
      </c>
      <c r="L347" s="5">
        <v>0</v>
      </c>
      <c r="M347" s="5">
        <v>1</v>
      </c>
      <c r="N347" s="5">
        <v>0</v>
      </c>
      <c r="O347" s="5">
        <v>10</v>
      </c>
      <c r="P347" s="5">
        <v>7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  <c r="X347" s="5">
        <v>1</v>
      </c>
      <c r="Y347" s="5">
        <v>22</v>
      </c>
      <c r="Z347" s="5">
        <v>0</v>
      </c>
      <c r="AA347" s="13">
        <f>SUM(M347:Z347)-Y347</f>
        <v>19</v>
      </c>
      <c r="AB347" s="14" t="b">
        <f>AND(H347&gt;30,I347&gt;0,K347&gt;0,L347&gt;0,AA347&gt;10)</f>
        <v>0</v>
      </c>
      <c r="AC347" s="15">
        <f>IF(AB347,1,0)</f>
        <v>0</v>
      </c>
    </row>
    <row r="348" spans="1:29" outlineLevel="7" x14ac:dyDescent="0.25">
      <c r="A348" s="3" t="s">
        <v>213</v>
      </c>
      <c r="B348" s="3" t="s">
        <v>977</v>
      </c>
      <c r="C348" s="3" t="s">
        <v>4565</v>
      </c>
      <c r="D348" s="3" t="s">
        <v>4585</v>
      </c>
      <c r="E348" s="3" t="s">
        <v>4586</v>
      </c>
      <c r="F348" s="4" t="s">
        <v>4587</v>
      </c>
      <c r="G348" s="5">
        <v>1709</v>
      </c>
      <c r="H348" s="5">
        <v>5</v>
      </c>
      <c r="I348" s="5">
        <v>27</v>
      </c>
      <c r="J348" s="5">
        <v>4</v>
      </c>
      <c r="K348" s="5">
        <v>0</v>
      </c>
      <c r="L348" s="5">
        <v>1</v>
      </c>
      <c r="M348" s="5">
        <v>1</v>
      </c>
      <c r="N348" s="5">
        <v>0</v>
      </c>
      <c r="O348" s="5">
        <v>13</v>
      </c>
      <c r="P348" s="5">
        <v>5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0</v>
      </c>
      <c r="W348" s="5">
        <v>3</v>
      </c>
      <c r="X348" s="5">
        <v>0</v>
      </c>
      <c r="Y348" s="5">
        <v>0</v>
      </c>
      <c r="Z348" s="5">
        <v>0</v>
      </c>
      <c r="AA348" s="13">
        <f>SUM(M348:Z348)-Y348</f>
        <v>22</v>
      </c>
      <c r="AB348" s="14" t="b">
        <f>AND(H348&gt;30,I348&gt;0,K348&gt;0,L348&gt;0,AA348&gt;10)</f>
        <v>0</v>
      </c>
      <c r="AC348" s="15">
        <f>IF(AB348,1,0)</f>
        <v>0</v>
      </c>
    </row>
    <row r="349" spans="1:29" outlineLevel="7" x14ac:dyDescent="0.25">
      <c r="A349" s="3" t="s">
        <v>213</v>
      </c>
      <c r="B349" s="3" t="s">
        <v>977</v>
      </c>
      <c r="C349" s="3" t="s">
        <v>4565</v>
      </c>
      <c r="D349" s="3" t="s">
        <v>4585</v>
      </c>
      <c r="E349" s="3" t="s">
        <v>4588</v>
      </c>
      <c r="F349" s="4" t="s">
        <v>4589</v>
      </c>
      <c r="G349" s="5">
        <v>1172</v>
      </c>
      <c r="H349" s="5">
        <v>0</v>
      </c>
      <c r="I349" s="5">
        <v>27</v>
      </c>
      <c r="J349" s="5">
        <v>1</v>
      </c>
      <c r="K349" s="5">
        <v>0</v>
      </c>
      <c r="L349" s="5">
        <v>1</v>
      </c>
      <c r="M349" s="5">
        <v>1</v>
      </c>
      <c r="N349" s="5">
        <v>0</v>
      </c>
      <c r="O349" s="5">
        <v>10</v>
      </c>
      <c r="P349" s="5">
        <v>18</v>
      </c>
      <c r="Q349" s="5">
        <v>1</v>
      </c>
      <c r="R349" s="5">
        <v>0</v>
      </c>
      <c r="S349" s="5">
        <v>0</v>
      </c>
      <c r="T349" s="5">
        <v>0</v>
      </c>
      <c r="U349" s="5">
        <v>0</v>
      </c>
      <c r="V349" s="5">
        <v>0</v>
      </c>
      <c r="W349" s="5">
        <v>5</v>
      </c>
      <c r="X349" s="5">
        <v>2</v>
      </c>
      <c r="Y349" s="5">
        <v>34</v>
      </c>
      <c r="Z349" s="5">
        <v>0</v>
      </c>
      <c r="AA349" s="13">
        <f>SUM(M349:Z349)-Y349</f>
        <v>37</v>
      </c>
      <c r="AB349" s="14" t="b">
        <f>AND(H349&gt;30,I349&gt;0,K349&gt;0,L349&gt;0,AA349&gt;10)</f>
        <v>0</v>
      </c>
      <c r="AC349" s="15">
        <f>IF(AB349,1,0)</f>
        <v>0</v>
      </c>
    </row>
    <row r="350" spans="1:29" outlineLevel="6" x14ac:dyDescent="0.25">
      <c r="A350" s="3"/>
      <c r="B350" s="3"/>
      <c r="C350" s="3"/>
      <c r="D350" s="25" t="s">
        <v>12261</v>
      </c>
      <c r="E350" s="3"/>
      <c r="F350" s="4"/>
      <c r="G350" s="5">
        <f>SUBTOTAL(1,G347:G349)</f>
        <v>1856</v>
      </c>
      <c r="H350" s="5">
        <f>SUBTOTAL(1,H347:H349)</f>
        <v>49.333333333333336</v>
      </c>
      <c r="I350" s="5">
        <f>SUBTOTAL(1,I347:I349)</f>
        <v>26.333333333333332</v>
      </c>
      <c r="J350" s="5">
        <f>SUBTOTAL(1,J347:J349)</f>
        <v>3.6666666666666665</v>
      </c>
      <c r="K350" s="5">
        <f>SUBTOTAL(1,K347:K349)</f>
        <v>0</v>
      </c>
      <c r="L350" s="5">
        <f>SUBTOTAL(1,L347:L349)</f>
        <v>0.66666666666666663</v>
      </c>
      <c r="M350" s="5">
        <f>SUBTOTAL(1,M347:M349)</f>
        <v>1</v>
      </c>
      <c r="N350" s="5">
        <f>SUBTOTAL(1,N347:N349)</f>
        <v>0</v>
      </c>
      <c r="O350" s="5">
        <f>SUBTOTAL(1,O347:O349)</f>
        <v>11</v>
      </c>
      <c r="P350" s="5">
        <f>SUBTOTAL(1,P347:P349)</f>
        <v>10</v>
      </c>
      <c r="Q350" s="5">
        <f>SUBTOTAL(1,Q347:Q349)</f>
        <v>0.33333333333333331</v>
      </c>
      <c r="R350" s="5">
        <f>SUBTOTAL(1,R347:R349)</f>
        <v>0</v>
      </c>
      <c r="S350" s="5">
        <f>SUBTOTAL(1,S347:S349)</f>
        <v>0</v>
      </c>
      <c r="T350" s="5">
        <f>SUBTOTAL(1,T347:T349)</f>
        <v>0</v>
      </c>
      <c r="U350" s="5">
        <f>SUBTOTAL(1,U347:U349)</f>
        <v>0</v>
      </c>
      <c r="V350" s="5">
        <f>SUBTOTAL(1,V347:V349)</f>
        <v>0</v>
      </c>
      <c r="W350" s="5">
        <f>SUBTOTAL(1,W347:W349)</f>
        <v>2.6666666666666665</v>
      </c>
      <c r="X350" s="5">
        <f>SUBTOTAL(1,X347:X349)</f>
        <v>1</v>
      </c>
      <c r="Y350" s="5">
        <f>SUBTOTAL(1,Y347:Y349)</f>
        <v>18.666666666666668</v>
      </c>
      <c r="Z350" s="5">
        <f>SUBTOTAL(1,Z347:Z349)</f>
        <v>0</v>
      </c>
      <c r="AA350" s="13">
        <f>SUBTOTAL(1,AA347:AA349)</f>
        <v>26</v>
      </c>
      <c r="AB350" s="14"/>
      <c r="AC350" s="15">
        <f>SUBTOTAL(1,AC347:AC349)</f>
        <v>0</v>
      </c>
    </row>
    <row r="351" spans="1:29" outlineLevel="7" x14ac:dyDescent="0.25">
      <c r="A351" s="3" t="s">
        <v>213</v>
      </c>
      <c r="B351" s="3" t="s">
        <v>977</v>
      </c>
      <c r="C351" s="3" t="s">
        <v>4565</v>
      </c>
      <c r="D351" s="3" t="s">
        <v>4574</v>
      </c>
      <c r="E351" s="3" t="s">
        <v>4575</v>
      </c>
      <c r="F351" s="4" t="s">
        <v>4576</v>
      </c>
      <c r="G351" s="5">
        <v>1146</v>
      </c>
      <c r="H351" s="5">
        <v>269</v>
      </c>
      <c r="I351" s="5">
        <v>71</v>
      </c>
      <c r="J351" s="5">
        <v>0</v>
      </c>
      <c r="K351" s="5">
        <v>1</v>
      </c>
      <c r="L351" s="5">
        <v>0</v>
      </c>
      <c r="M351" s="5">
        <v>1</v>
      </c>
      <c r="N351" s="5">
        <v>0</v>
      </c>
      <c r="O351" s="5">
        <v>13</v>
      </c>
      <c r="P351" s="5">
        <v>2</v>
      </c>
      <c r="Q351" s="5">
        <v>0</v>
      </c>
      <c r="R351" s="5">
        <v>1</v>
      </c>
      <c r="S351" s="5">
        <v>0</v>
      </c>
      <c r="T351" s="5">
        <v>0</v>
      </c>
      <c r="U351" s="5">
        <v>1</v>
      </c>
      <c r="V351" s="5">
        <v>0</v>
      </c>
      <c r="W351" s="5">
        <v>4</v>
      </c>
      <c r="X351" s="5">
        <v>0</v>
      </c>
      <c r="Y351" s="5">
        <v>0</v>
      </c>
      <c r="Z351" s="5">
        <v>0</v>
      </c>
      <c r="AA351" s="13">
        <f>SUM(M351:Z351)-Y351</f>
        <v>22</v>
      </c>
      <c r="AB351" s="14" t="b">
        <f>AND(H351&gt;30,I351&gt;0,K351&gt;0,L351&gt;0,AA351&gt;10)</f>
        <v>0</v>
      </c>
      <c r="AC351" s="15">
        <f>IF(AB351,1,0)</f>
        <v>0</v>
      </c>
    </row>
    <row r="352" spans="1:29" outlineLevel="6" x14ac:dyDescent="0.25">
      <c r="A352" s="3"/>
      <c r="B352" s="3"/>
      <c r="C352" s="3"/>
      <c r="D352" s="25" t="s">
        <v>12262</v>
      </c>
      <c r="E352" s="3"/>
      <c r="F352" s="4"/>
      <c r="G352" s="5">
        <f>SUBTOTAL(1,G351:G351)</f>
        <v>1146</v>
      </c>
      <c r="H352" s="5">
        <f>SUBTOTAL(1,H351:H351)</f>
        <v>269</v>
      </c>
      <c r="I352" s="5">
        <f>SUBTOTAL(1,I351:I351)</f>
        <v>71</v>
      </c>
      <c r="J352" s="5">
        <f>SUBTOTAL(1,J351:J351)</f>
        <v>0</v>
      </c>
      <c r="K352" s="5">
        <f>SUBTOTAL(1,K351:K351)</f>
        <v>1</v>
      </c>
      <c r="L352" s="5">
        <f>SUBTOTAL(1,L351:L351)</f>
        <v>0</v>
      </c>
      <c r="M352" s="5">
        <f>SUBTOTAL(1,M351:M351)</f>
        <v>1</v>
      </c>
      <c r="N352" s="5">
        <f>SUBTOTAL(1,N351:N351)</f>
        <v>0</v>
      </c>
      <c r="O352" s="5">
        <f>SUBTOTAL(1,O351:O351)</f>
        <v>13</v>
      </c>
      <c r="P352" s="5">
        <f>SUBTOTAL(1,P351:P351)</f>
        <v>2</v>
      </c>
      <c r="Q352" s="5">
        <f>SUBTOTAL(1,Q351:Q351)</f>
        <v>0</v>
      </c>
      <c r="R352" s="5">
        <f>SUBTOTAL(1,R351:R351)</f>
        <v>1</v>
      </c>
      <c r="S352" s="5">
        <f>SUBTOTAL(1,S351:S351)</f>
        <v>0</v>
      </c>
      <c r="T352" s="5">
        <f>SUBTOTAL(1,T351:T351)</f>
        <v>0</v>
      </c>
      <c r="U352" s="5">
        <f>SUBTOTAL(1,U351:U351)</f>
        <v>1</v>
      </c>
      <c r="V352" s="5">
        <f>SUBTOTAL(1,V351:V351)</f>
        <v>0</v>
      </c>
      <c r="W352" s="5">
        <f>SUBTOTAL(1,W351:W351)</f>
        <v>4</v>
      </c>
      <c r="X352" s="5">
        <f>SUBTOTAL(1,X351:X351)</f>
        <v>0</v>
      </c>
      <c r="Y352" s="5">
        <f>SUBTOTAL(1,Y351:Y351)</f>
        <v>0</v>
      </c>
      <c r="Z352" s="5">
        <f>SUBTOTAL(1,Z351:Z351)</f>
        <v>0</v>
      </c>
      <c r="AA352" s="13">
        <f>SUBTOTAL(1,AA351:AA351)</f>
        <v>22</v>
      </c>
      <c r="AB352" s="14"/>
      <c r="AC352" s="15">
        <f>SUBTOTAL(1,AC351:AC351)</f>
        <v>0</v>
      </c>
    </row>
    <row r="353" spans="1:29" outlineLevel="7" x14ac:dyDescent="0.25">
      <c r="A353" s="3" t="s">
        <v>213</v>
      </c>
      <c r="B353" s="3" t="s">
        <v>977</v>
      </c>
      <c r="C353" s="3" t="s">
        <v>4565</v>
      </c>
      <c r="D353" s="3" t="s">
        <v>4577</v>
      </c>
      <c r="E353" s="3" t="s">
        <v>4596</v>
      </c>
      <c r="F353" s="4" t="s">
        <v>4597</v>
      </c>
      <c r="G353" s="5">
        <v>304</v>
      </c>
      <c r="H353" s="5">
        <v>39</v>
      </c>
      <c r="I353" s="5">
        <v>17</v>
      </c>
      <c r="J353" s="5">
        <v>0</v>
      </c>
      <c r="K353" s="5">
        <v>0</v>
      </c>
      <c r="L353" s="5">
        <v>0</v>
      </c>
      <c r="M353" s="5">
        <v>1</v>
      </c>
      <c r="N353" s="5">
        <v>0</v>
      </c>
      <c r="O353" s="5">
        <v>14</v>
      </c>
      <c r="P353" s="5">
        <v>6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0</v>
      </c>
      <c r="W353" s="5">
        <v>1</v>
      </c>
      <c r="X353" s="5">
        <v>0</v>
      </c>
      <c r="Y353" s="5">
        <v>0</v>
      </c>
      <c r="Z353" s="5">
        <v>0</v>
      </c>
      <c r="AA353" s="13">
        <f>SUM(M353:Z353)-Y353</f>
        <v>22</v>
      </c>
      <c r="AB353" s="14" t="b">
        <f>AND(H353&gt;30,I353&gt;0,K353&gt;0,L353&gt;0,AA353&gt;10)</f>
        <v>0</v>
      </c>
      <c r="AC353" s="15">
        <f>IF(AB353,1,0)</f>
        <v>0</v>
      </c>
    </row>
    <row r="354" spans="1:29" outlineLevel="7" x14ac:dyDescent="0.25">
      <c r="A354" s="3" t="s">
        <v>213</v>
      </c>
      <c r="B354" s="3" t="s">
        <v>977</v>
      </c>
      <c r="C354" s="3" t="s">
        <v>4565</v>
      </c>
      <c r="D354" s="3" t="s">
        <v>4577</v>
      </c>
      <c r="E354" s="3" t="s">
        <v>4592</v>
      </c>
      <c r="F354" s="4" t="s">
        <v>4593</v>
      </c>
      <c r="G354" s="5">
        <v>1385</v>
      </c>
      <c r="H354" s="5">
        <v>5</v>
      </c>
      <c r="I354" s="5">
        <v>39</v>
      </c>
      <c r="J354" s="5">
        <v>9</v>
      </c>
      <c r="K354" s="5">
        <v>0</v>
      </c>
      <c r="L354" s="5">
        <v>0</v>
      </c>
      <c r="M354" s="5">
        <v>1</v>
      </c>
      <c r="N354" s="5">
        <v>0</v>
      </c>
      <c r="O354" s="5">
        <v>14</v>
      </c>
      <c r="P354" s="5">
        <v>8</v>
      </c>
      <c r="Q354" s="5">
        <v>0</v>
      </c>
      <c r="R354" s="5">
        <v>2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13">
        <f>SUM(M354:Z354)-Y354</f>
        <v>25</v>
      </c>
      <c r="AB354" s="14" t="b">
        <f>AND(H354&gt;30,I354&gt;0,K354&gt;0,L354&gt;0,AA354&gt;10)</f>
        <v>0</v>
      </c>
      <c r="AC354" s="15">
        <f>IF(AB354,1,0)</f>
        <v>0</v>
      </c>
    </row>
    <row r="355" spans="1:29" outlineLevel="7" x14ac:dyDescent="0.25">
      <c r="A355" s="3" t="s">
        <v>213</v>
      </c>
      <c r="B355" s="3" t="s">
        <v>977</v>
      </c>
      <c r="C355" s="3" t="s">
        <v>4565</v>
      </c>
      <c r="D355" s="3" t="s">
        <v>4577</v>
      </c>
      <c r="E355" s="3" t="s">
        <v>4578</v>
      </c>
      <c r="F355" s="4" t="s">
        <v>4579</v>
      </c>
      <c r="G355" s="5">
        <v>3568</v>
      </c>
      <c r="H355" s="5">
        <v>0</v>
      </c>
      <c r="I355" s="5">
        <v>63</v>
      </c>
      <c r="J355" s="5">
        <v>24</v>
      </c>
      <c r="K355" s="5">
        <v>0</v>
      </c>
      <c r="L355" s="5">
        <v>0</v>
      </c>
      <c r="M355" s="5">
        <v>1</v>
      </c>
      <c r="N355" s="5">
        <v>0</v>
      </c>
      <c r="O355" s="5">
        <v>12</v>
      </c>
      <c r="P355" s="5">
        <v>6</v>
      </c>
      <c r="Q355" s="5">
        <v>0</v>
      </c>
      <c r="R355" s="5">
        <v>2</v>
      </c>
      <c r="S355" s="5">
        <v>0</v>
      </c>
      <c r="T355" s="5">
        <v>0</v>
      </c>
      <c r="U355" s="5">
        <v>0</v>
      </c>
      <c r="V355" s="5">
        <v>0</v>
      </c>
      <c r="W355" s="5">
        <v>0</v>
      </c>
      <c r="X355" s="5">
        <v>2</v>
      </c>
      <c r="Y355" s="5">
        <v>69</v>
      </c>
      <c r="Z355" s="5">
        <v>0</v>
      </c>
      <c r="AA355" s="13">
        <f>SUM(M355:Z355)-Y355</f>
        <v>23</v>
      </c>
      <c r="AB355" s="14" t="b">
        <f>AND(H355&gt;30,I355&gt;0,K355&gt;0,L355&gt;0,AA355&gt;10)</f>
        <v>0</v>
      </c>
      <c r="AC355" s="15">
        <f>IF(AB355,1,0)</f>
        <v>0</v>
      </c>
    </row>
    <row r="356" spans="1:29" outlineLevel="6" x14ac:dyDescent="0.25">
      <c r="A356" s="3"/>
      <c r="B356" s="3"/>
      <c r="C356" s="3"/>
      <c r="D356" s="25" t="s">
        <v>12263</v>
      </c>
      <c r="E356" s="3"/>
      <c r="F356" s="4"/>
      <c r="G356" s="5">
        <f>SUBTOTAL(1,G353:G355)</f>
        <v>1752.3333333333333</v>
      </c>
      <c r="H356" s="5">
        <f>SUBTOTAL(1,H353:H355)</f>
        <v>14.666666666666666</v>
      </c>
      <c r="I356" s="5">
        <f>SUBTOTAL(1,I353:I355)</f>
        <v>39.666666666666664</v>
      </c>
      <c r="J356" s="5">
        <f>SUBTOTAL(1,J353:J355)</f>
        <v>11</v>
      </c>
      <c r="K356" s="5">
        <f>SUBTOTAL(1,K353:K355)</f>
        <v>0</v>
      </c>
      <c r="L356" s="5">
        <f>SUBTOTAL(1,L353:L355)</f>
        <v>0</v>
      </c>
      <c r="M356" s="5">
        <f>SUBTOTAL(1,M353:M355)</f>
        <v>1</v>
      </c>
      <c r="N356" s="5">
        <f>SUBTOTAL(1,N353:N355)</f>
        <v>0</v>
      </c>
      <c r="O356" s="5">
        <f>SUBTOTAL(1,O353:O355)</f>
        <v>13.333333333333334</v>
      </c>
      <c r="P356" s="5">
        <f>SUBTOTAL(1,P353:P355)</f>
        <v>6.666666666666667</v>
      </c>
      <c r="Q356" s="5">
        <f>SUBTOTAL(1,Q353:Q355)</f>
        <v>0</v>
      </c>
      <c r="R356" s="5">
        <f>SUBTOTAL(1,R353:R355)</f>
        <v>1.3333333333333333</v>
      </c>
      <c r="S356" s="5">
        <f>SUBTOTAL(1,S353:S355)</f>
        <v>0</v>
      </c>
      <c r="T356" s="5">
        <f>SUBTOTAL(1,T353:T355)</f>
        <v>0</v>
      </c>
      <c r="U356" s="5">
        <f>SUBTOTAL(1,U353:U355)</f>
        <v>0</v>
      </c>
      <c r="V356" s="5">
        <f>SUBTOTAL(1,V353:V355)</f>
        <v>0</v>
      </c>
      <c r="W356" s="5">
        <f>SUBTOTAL(1,W353:W355)</f>
        <v>0.33333333333333331</v>
      </c>
      <c r="X356" s="5">
        <f>SUBTOTAL(1,X353:X355)</f>
        <v>0.66666666666666663</v>
      </c>
      <c r="Y356" s="5">
        <f>SUBTOTAL(1,Y353:Y355)</f>
        <v>23</v>
      </c>
      <c r="Z356" s="5">
        <f>SUBTOTAL(1,Z353:Z355)</f>
        <v>0</v>
      </c>
      <c r="AA356" s="13">
        <f>SUBTOTAL(1,AA353:AA355)</f>
        <v>23.333333333333332</v>
      </c>
      <c r="AB356" s="14"/>
      <c r="AC356" s="15">
        <f>SUBTOTAL(1,AC353:AC355)</f>
        <v>0</v>
      </c>
    </row>
    <row r="357" spans="1:29" outlineLevel="7" x14ac:dyDescent="0.25">
      <c r="A357" s="3" t="s">
        <v>213</v>
      </c>
      <c r="B357" s="3" t="s">
        <v>977</v>
      </c>
      <c r="C357" s="3" t="s">
        <v>4565</v>
      </c>
      <c r="D357" s="3" t="s">
        <v>4604</v>
      </c>
      <c r="E357" s="3" t="s">
        <v>4605</v>
      </c>
      <c r="F357" s="4" t="s">
        <v>4606</v>
      </c>
      <c r="G357" s="5">
        <v>2429</v>
      </c>
      <c r="H357" s="5">
        <v>1</v>
      </c>
      <c r="I357" s="5">
        <v>16</v>
      </c>
      <c r="J357" s="5">
        <v>1</v>
      </c>
      <c r="K357" s="5">
        <v>1</v>
      </c>
      <c r="L357" s="5">
        <v>0</v>
      </c>
      <c r="M357" s="5">
        <v>1</v>
      </c>
      <c r="N357" s="5">
        <v>0</v>
      </c>
      <c r="O357" s="5">
        <v>1</v>
      </c>
      <c r="P357" s="5">
        <v>8</v>
      </c>
      <c r="Q357" s="5">
        <v>0</v>
      </c>
      <c r="R357" s="5">
        <v>1</v>
      </c>
      <c r="S357" s="5">
        <v>0</v>
      </c>
      <c r="T357" s="5">
        <v>0</v>
      </c>
      <c r="U357" s="5">
        <v>0</v>
      </c>
      <c r="V357" s="5">
        <v>0</v>
      </c>
      <c r="W357" s="5">
        <v>3</v>
      </c>
      <c r="X357" s="5">
        <v>0</v>
      </c>
      <c r="Y357" s="5">
        <v>0</v>
      </c>
      <c r="Z357" s="5">
        <v>0</v>
      </c>
      <c r="AA357" s="13">
        <f>SUM(M357:Z357)-Y357</f>
        <v>14</v>
      </c>
      <c r="AB357" s="14" t="b">
        <f>AND(H357&gt;30,I357&gt;0,K357&gt;0,L357&gt;0,AA357&gt;10)</f>
        <v>0</v>
      </c>
      <c r="AC357" s="15">
        <f>IF(AB357,1,0)</f>
        <v>0</v>
      </c>
    </row>
    <row r="358" spans="1:29" outlineLevel="6" x14ac:dyDescent="0.25">
      <c r="A358" s="3"/>
      <c r="B358" s="3"/>
      <c r="C358" s="3"/>
      <c r="D358" s="25" t="s">
        <v>12264</v>
      </c>
      <c r="E358" s="3"/>
      <c r="F358" s="4"/>
      <c r="G358" s="5">
        <f>SUBTOTAL(1,G357:G357)</f>
        <v>2429</v>
      </c>
      <c r="H358" s="5">
        <f>SUBTOTAL(1,H357:H357)</f>
        <v>1</v>
      </c>
      <c r="I358" s="5">
        <f>SUBTOTAL(1,I357:I357)</f>
        <v>16</v>
      </c>
      <c r="J358" s="5">
        <f>SUBTOTAL(1,J357:J357)</f>
        <v>1</v>
      </c>
      <c r="K358" s="5">
        <f>SUBTOTAL(1,K357:K357)</f>
        <v>1</v>
      </c>
      <c r="L358" s="5">
        <f>SUBTOTAL(1,L357:L357)</f>
        <v>0</v>
      </c>
      <c r="M358" s="5">
        <f>SUBTOTAL(1,M357:M357)</f>
        <v>1</v>
      </c>
      <c r="N358" s="5">
        <f>SUBTOTAL(1,N357:N357)</f>
        <v>0</v>
      </c>
      <c r="O358" s="5">
        <f>SUBTOTAL(1,O357:O357)</f>
        <v>1</v>
      </c>
      <c r="P358" s="5">
        <f>SUBTOTAL(1,P357:P357)</f>
        <v>8</v>
      </c>
      <c r="Q358" s="5">
        <f>SUBTOTAL(1,Q357:Q357)</f>
        <v>0</v>
      </c>
      <c r="R358" s="5">
        <f>SUBTOTAL(1,R357:R357)</f>
        <v>1</v>
      </c>
      <c r="S358" s="5">
        <f>SUBTOTAL(1,S357:S357)</f>
        <v>0</v>
      </c>
      <c r="T358" s="5">
        <f>SUBTOTAL(1,T357:T357)</f>
        <v>0</v>
      </c>
      <c r="U358" s="5">
        <f>SUBTOTAL(1,U357:U357)</f>
        <v>0</v>
      </c>
      <c r="V358" s="5">
        <f>SUBTOTAL(1,V357:V357)</f>
        <v>0</v>
      </c>
      <c r="W358" s="5">
        <f>SUBTOTAL(1,W357:W357)</f>
        <v>3</v>
      </c>
      <c r="X358" s="5">
        <f>SUBTOTAL(1,X357:X357)</f>
        <v>0</v>
      </c>
      <c r="Y358" s="5">
        <f>SUBTOTAL(1,Y357:Y357)</f>
        <v>0</v>
      </c>
      <c r="Z358" s="5">
        <f>SUBTOTAL(1,Z357:Z357)</f>
        <v>0</v>
      </c>
      <c r="AA358" s="13">
        <f>SUBTOTAL(1,AA357:AA357)</f>
        <v>14</v>
      </c>
      <c r="AB358" s="14"/>
      <c r="AC358" s="15">
        <f>SUBTOTAL(1,AC357:AC357)</f>
        <v>0</v>
      </c>
    </row>
    <row r="359" spans="1:29" outlineLevel="7" x14ac:dyDescent="0.25">
      <c r="A359" s="3" t="s">
        <v>213</v>
      </c>
      <c r="B359" s="3" t="s">
        <v>977</v>
      </c>
      <c r="C359" s="3" t="s">
        <v>4565</v>
      </c>
      <c r="D359" s="3" t="s">
        <v>4607</v>
      </c>
      <c r="E359" s="3" t="s">
        <v>4608</v>
      </c>
      <c r="F359" s="4" t="s">
        <v>4609</v>
      </c>
      <c r="G359" s="5">
        <v>5481</v>
      </c>
      <c r="H359" s="5">
        <v>147</v>
      </c>
      <c r="I359" s="5">
        <v>87</v>
      </c>
      <c r="J359" s="5">
        <v>26</v>
      </c>
      <c r="K359" s="5">
        <v>1</v>
      </c>
      <c r="L359" s="5">
        <v>0</v>
      </c>
      <c r="M359" s="5">
        <v>1</v>
      </c>
      <c r="N359" s="5">
        <v>0</v>
      </c>
      <c r="O359" s="5">
        <v>4</v>
      </c>
      <c r="P359" s="5">
        <v>15</v>
      </c>
      <c r="Q359" s="5">
        <v>0</v>
      </c>
      <c r="R359" s="5">
        <v>1</v>
      </c>
      <c r="S359" s="5">
        <v>0</v>
      </c>
      <c r="T359" s="5">
        <v>0</v>
      </c>
      <c r="U359" s="5">
        <v>0</v>
      </c>
      <c r="V359" s="5">
        <v>0</v>
      </c>
      <c r="W359" s="5">
        <v>6</v>
      </c>
      <c r="X359" s="5">
        <v>1</v>
      </c>
      <c r="Y359" s="5">
        <v>10</v>
      </c>
      <c r="Z359" s="5">
        <v>0</v>
      </c>
      <c r="AA359" s="13">
        <f>SUM(M359:Z359)-Y359</f>
        <v>28</v>
      </c>
      <c r="AB359" s="14" t="b">
        <f>AND(H359&gt;30,I359&gt;0,K359&gt;0,L359&gt;0,AA359&gt;10)</f>
        <v>0</v>
      </c>
      <c r="AC359" s="15">
        <f>IF(AB359,1,0)</f>
        <v>0</v>
      </c>
    </row>
    <row r="360" spans="1:29" outlineLevel="6" x14ac:dyDescent="0.25">
      <c r="A360" s="3"/>
      <c r="B360" s="3"/>
      <c r="C360" s="3"/>
      <c r="D360" s="25" t="s">
        <v>12265</v>
      </c>
      <c r="E360" s="3"/>
      <c r="F360" s="4"/>
      <c r="G360" s="5">
        <f>SUBTOTAL(1,G359:G359)</f>
        <v>5481</v>
      </c>
      <c r="H360" s="5">
        <f>SUBTOTAL(1,H359:H359)</f>
        <v>147</v>
      </c>
      <c r="I360" s="5">
        <f>SUBTOTAL(1,I359:I359)</f>
        <v>87</v>
      </c>
      <c r="J360" s="5">
        <f>SUBTOTAL(1,J359:J359)</f>
        <v>26</v>
      </c>
      <c r="K360" s="5">
        <f>SUBTOTAL(1,K359:K359)</f>
        <v>1</v>
      </c>
      <c r="L360" s="5">
        <f>SUBTOTAL(1,L359:L359)</f>
        <v>0</v>
      </c>
      <c r="M360" s="5">
        <f>SUBTOTAL(1,M359:M359)</f>
        <v>1</v>
      </c>
      <c r="N360" s="5">
        <f>SUBTOTAL(1,N359:N359)</f>
        <v>0</v>
      </c>
      <c r="O360" s="5">
        <f>SUBTOTAL(1,O359:O359)</f>
        <v>4</v>
      </c>
      <c r="P360" s="5">
        <f>SUBTOTAL(1,P359:P359)</f>
        <v>15</v>
      </c>
      <c r="Q360" s="5">
        <f>SUBTOTAL(1,Q359:Q359)</f>
        <v>0</v>
      </c>
      <c r="R360" s="5">
        <f>SUBTOTAL(1,R359:R359)</f>
        <v>1</v>
      </c>
      <c r="S360" s="5">
        <f>SUBTOTAL(1,S359:S359)</f>
        <v>0</v>
      </c>
      <c r="T360" s="5">
        <f>SUBTOTAL(1,T359:T359)</f>
        <v>0</v>
      </c>
      <c r="U360" s="5">
        <f>SUBTOTAL(1,U359:U359)</f>
        <v>0</v>
      </c>
      <c r="V360" s="5">
        <f>SUBTOTAL(1,V359:V359)</f>
        <v>0</v>
      </c>
      <c r="W360" s="5">
        <f>SUBTOTAL(1,W359:W359)</f>
        <v>6</v>
      </c>
      <c r="X360" s="5">
        <f>SUBTOTAL(1,X359:X359)</f>
        <v>1</v>
      </c>
      <c r="Y360" s="5">
        <f>SUBTOTAL(1,Y359:Y359)</f>
        <v>10</v>
      </c>
      <c r="Z360" s="5">
        <f>SUBTOTAL(1,Z359:Z359)</f>
        <v>0</v>
      </c>
      <c r="AA360" s="13">
        <f>SUBTOTAL(1,AA359:AA359)</f>
        <v>28</v>
      </c>
      <c r="AB360" s="14"/>
      <c r="AC360" s="15">
        <f>SUBTOTAL(1,AC359:AC359)</f>
        <v>0</v>
      </c>
    </row>
    <row r="361" spans="1:29" outlineLevel="7" x14ac:dyDescent="0.25">
      <c r="A361" s="3" t="s">
        <v>213</v>
      </c>
      <c r="B361" s="3" t="s">
        <v>977</v>
      </c>
      <c r="C361" s="3" t="s">
        <v>4565</v>
      </c>
      <c r="D361" s="3" t="s">
        <v>4580</v>
      </c>
      <c r="E361" s="3" t="s">
        <v>4590</v>
      </c>
      <c r="F361" s="4" t="s">
        <v>4591</v>
      </c>
      <c r="G361" s="5">
        <v>1296</v>
      </c>
      <c r="H361" s="5">
        <v>25</v>
      </c>
      <c r="I361" s="5">
        <v>15</v>
      </c>
      <c r="J361" s="5">
        <v>0</v>
      </c>
      <c r="K361" s="5">
        <v>0</v>
      </c>
      <c r="L361" s="5">
        <v>1</v>
      </c>
      <c r="M361" s="5">
        <v>1</v>
      </c>
      <c r="N361" s="5">
        <v>0</v>
      </c>
      <c r="O361" s="5">
        <v>9</v>
      </c>
      <c r="P361" s="5">
        <v>2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1</v>
      </c>
      <c r="X361" s="5">
        <v>0</v>
      </c>
      <c r="Y361" s="5">
        <v>0</v>
      </c>
      <c r="Z361" s="5">
        <v>0</v>
      </c>
      <c r="AA361" s="13">
        <f>SUM(M361:Z361)-Y361</f>
        <v>13</v>
      </c>
      <c r="AB361" s="14" t="b">
        <f>AND(H361&gt;30,I361&gt;0,K361&gt;0,L361&gt;0,AA361&gt;10)</f>
        <v>0</v>
      </c>
      <c r="AC361" s="15">
        <f>IF(AB361,1,0)</f>
        <v>0</v>
      </c>
    </row>
    <row r="362" spans="1:29" outlineLevel="7" x14ac:dyDescent="0.25">
      <c r="A362" s="3" t="s">
        <v>213</v>
      </c>
      <c r="B362" s="3" t="s">
        <v>977</v>
      </c>
      <c r="C362" s="3" t="s">
        <v>4565</v>
      </c>
      <c r="D362" s="3" t="s">
        <v>4580</v>
      </c>
      <c r="E362" s="3" t="s">
        <v>4581</v>
      </c>
      <c r="F362" s="4" t="s">
        <v>4582</v>
      </c>
      <c r="G362" s="5">
        <v>3519</v>
      </c>
      <c r="H362" s="5">
        <v>255</v>
      </c>
      <c r="I362" s="5">
        <v>75</v>
      </c>
      <c r="J362" s="5">
        <v>14</v>
      </c>
      <c r="K362" s="5">
        <v>1</v>
      </c>
      <c r="L362" s="5">
        <v>0</v>
      </c>
      <c r="M362" s="5">
        <v>1</v>
      </c>
      <c r="N362" s="5">
        <v>0</v>
      </c>
      <c r="O362" s="5">
        <v>12</v>
      </c>
      <c r="P362" s="5">
        <v>22</v>
      </c>
      <c r="Q362" s="5">
        <v>0</v>
      </c>
      <c r="R362" s="5">
        <v>1</v>
      </c>
      <c r="S362" s="5">
        <v>0</v>
      </c>
      <c r="T362" s="5">
        <v>0</v>
      </c>
      <c r="U362" s="5">
        <v>0</v>
      </c>
      <c r="V362" s="5">
        <v>2</v>
      </c>
      <c r="W362" s="5">
        <v>4</v>
      </c>
      <c r="X362" s="5">
        <v>14</v>
      </c>
      <c r="Y362" s="5">
        <v>50</v>
      </c>
      <c r="Z362" s="5">
        <v>0</v>
      </c>
      <c r="AA362" s="13">
        <f>SUM(M362:Z362)-Y362</f>
        <v>56</v>
      </c>
      <c r="AB362" s="14" t="b">
        <f>AND(H362&gt;30,I362&gt;0,K362&gt;0,L362&gt;0,AA362&gt;10)</f>
        <v>0</v>
      </c>
      <c r="AC362" s="15">
        <f>IF(AB362,1,0)</f>
        <v>0</v>
      </c>
    </row>
    <row r="363" spans="1:29" outlineLevel="6" x14ac:dyDescent="0.25">
      <c r="A363" s="3"/>
      <c r="B363" s="3"/>
      <c r="C363" s="3"/>
      <c r="D363" s="25" t="s">
        <v>12266</v>
      </c>
      <c r="E363" s="3"/>
      <c r="F363" s="4"/>
      <c r="G363" s="5">
        <f>SUBTOTAL(1,G361:G362)</f>
        <v>2407.5</v>
      </c>
      <c r="H363" s="5">
        <f>SUBTOTAL(1,H361:H362)</f>
        <v>140</v>
      </c>
      <c r="I363" s="5">
        <f>SUBTOTAL(1,I361:I362)</f>
        <v>45</v>
      </c>
      <c r="J363" s="5">
        <f>SUBTOTAL(1,J361:J362)</f>
        <v>7</v>
      </c>
      <c r="K363" s="5">
        <f>SUBTOTAL(1,K361:K362)</f>
        <v>0.5</v>
      </c>
      <c r="L363" s="5">
        <f>SUBTOTAL(1,L361:L362)</f>
        <v>0.5</v>
      </c>
      <c r="M363" s="5">
        <f>SUBTOTAL(1,M361:M362)</f>
        <v>1</v>
      </c>
      <c r="N363" s="5">
        <f>SUBTOTAL(1,N361:N362)</f>
        <v>0</v>
      </c>
      <c r="O363" s="5">
        <f>SUBTOTAL(1,O361:O362)</f>
        <v>10.5</v>
      </c>
      <c r="P363" s="5">
        <f>SUBTOTAL(1,P361:P362)</f>
        <v>12</v>
      </c>
      <c r="Q363" s="5">
        <f>SUBTOTAL(1,Q361:Q362)</f>
        <v>0</v>
      </c>
      <c r="R363" s="5">
        <f>SUBTOTAL(1,R361:R362)</f>
        <v>0.5</v>
      </c>
      <c r="S363" s="5">
        <f>SUBTOTAL(1,S361:S362)</f>
        <v>0</v>
      </c>
      <c r="T363" s="5">
        <f>SUBTOTAL(1,T361:T362)</f>
        <v>0</v>
      </c>
      <c r="U363" s="5">
        <f>SUBTOTAL(1,U361:U362)</f>
        <v>0</v>
      </c>
      <c r="V363" s="5">
        <f>SUBTOTAL(1,V361:V362)</f>
        <v>1</v>
      </c>
      <c r="W363" s="5">
        <f>SUBTOTAL(1,W361:W362)</f>
        <v>2.5</v>
      </c>
      <c r="X363" s="5">
        <f>SUBTOTAL(1,X361:X362)</f>
        <v>7</v>
      </c>
      <c r="Y363" s="5">
        <f>SUBTOTAL(1,Y361:Y362)</f>
        <v>25</v>
      </c>
      <c r="Z363" s="5">
        <f>SUBTOTAL(1,Z361:Z362)</f>
        <v>0</v>
      </c>
      <c r="AA363" s="13">
        <f>SUBTOTAL(1,AA361:AA362)</f>
        <v>34.5</v>
      </c>
      <c r="AB363" s="14"/>
      <c r="AC363" s="15">
        <f>SUBTOTAL(1,AC361:AC362)</f>
        <v>0</v>
      </c>
    </row>
    <row r="364" spans="1:29" outlineLevel="7" x14ac:dyDescent="0.25">
      <c r="A364" s="3" t="s">
        <v>213</v>
      </c>
      <c r="B364" s="3" t="s">
        <v>977</v>
      </c>
      <c r="C364" s="3" t="s">
        <v>4565</v>
      </c>
      <c r="D364" s="3" t="s">
        <v>4569</v>
      </c>
      <c r="E364" s="3" t="s">
        <v>4570</v>
      </c>
      <c r="F364" s="4" t="s">
        <v>4571</v>
      </c>
      <c r="G364" s="5">
        <v>848</v>
      </c>
      <c r="H364" s="5">
        <v>12</v>
      </c>
      <c r="I364" s="5">
        <v>4</v>
      </c>
      <c r="J364" s="5">
        <v>1</v>
      </c>
      <c r="K364" s="5">
        <v>0</v>
      </c>
      <c r="L364" s="5">
        <v>0</v>
      </c>
      <c r="M364" s="5">
        <v>1</v>
      </c>
      <c r="N364" s="5">
        <v>0</v>
      </c>
      <c r="O364" s="5">
        <v>24</v>
      </c>
      <c r="P364" s="5">
        <v>2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1</v>
      </c>
      <c r="X364" s="5">
        <v>0</v>
      </c>
      <c r="Y364" s="5">
        <v>0</v>
      </c>
      <c r="Z364" s="5">
        <v>0</v>
      </c>
      <c r="AA364" s="13">
        <f>SUM(M364:Z364)-Y364</f>
        <v>28</v>
      </c>
      <c r="AB364" s="14" t="b">
        <f>AND(H364&gt;30,I364&gt;0,K364&gt;0,L364&gt;0,AA364&gt;10)</f>
        <v>0</v>
      </c>
      <c r="AC364" s="15">
        <f>IF(AB364,1,0)</f>
        <v>0</v>
      </c>
    </row>
    <row r="365" spans="1:29" outlineLevel="7" x14ac:dyDescent="0.25">
      <c r="A365" s="3" t="s">
        <v>213</v>
      </c>
      <c r="B365" s="3" t="s">
        <v>977</v>
      </c>
      <c r="C365" s="3" t="s">
        <v>4565</v>
      </c>
      <c r="D365" s="3" t="s">
        <v>4569</v>
      </c>
      <c r="E365" s="3" t="s">
        <v>4572</v>
      </c>
      <c r="F365" s="4" t="s">
        <v>4573</v>
      </c>
      <c r="G365" s="5">
        <v>1949</v>
      </c>
      <c r="H365" s="5">
        <v>15</v>
      </c>
      <c r="I365" s="5">
        <v>25</v>
      </c>
      <c r="J365" s="5">
        <v>3</v>
      </c>
      <c r="K365" s="5">
        <v>2</v>
      </c>
      <c r="L365" s="5">
        <v>0</v>
      </c>
      <c r="M365" s="5">
        <v>1</v>
      </c>
      <c r="N365" s="5">
        <v>0</v>
      </c>
      <c r="O365" s="5">
        <v>20</v>
      </c>
      <c r="P365" s="5">
        <v>11</v>
      </c>
      <c r="Q365" s="5">
        <v>0</v>
      </c>
      <c r="R365" s="5">
        <v>2</v>
      </c>
      <c r="S365" s="5">
        <v>0</v>
      </c>
      <c r="T365" s="5">
        <v>0</v>
      </c>
      <c r="U365" s="5">
        <v>0</v>
      </c>
      <c r="V365" s="5">
        <v>0</v>
      </c>
      <c r="W365" s="5">
        <v>6</v>
      </c>
      <c r="X365" s="5">
        <v>0</v>
      </c>
      <c r="Y365" s="5">
        <v>0</v>
      </c>
      <c r="Z365" s="5">
        <v>0</v>
      </c>
      <c r="AA365" s="13">
        <f>SUM(M365:Z365)-Y365</f>
        <v>40</v>
      </c>
      <c r="AB365" s="14" t="b">
        <f>AND(H365&gt;30,I365&gt;0,K365&gt;0,L365&gt;0,AA365&gt;10)</f>
        <v>0</v>
      </c>
      <c r="AC365" s="15">
        <f>IF(AB365,1,0)</f>
        <v>0</v>
      </c>
    </row>
    <row r="366" spans="1:29" outlineLevel="7" x14ac:dyDescent="0.25">
      <c r="A366" s="3" t="s">
        <v>213</v>
      </c>
      <c r="B366" s="3" t="s">
        <v>977</v>
      </c>
      <c r="C366" s="3" t="s">
        <v>4565</v>
      </c>
      <c r="D366" s="3" t="s">
        <v>4569</v>
      </c>
      <c r="E366" s="3" t="s">
        <v>4614</v>
      </c>
      <c r="F366" s="4" t="s">
        <v>4615</v>
      </c>
      <c r="G366" s="5">
        <v>4077</v>
      </c>
      <c r="H366" s="5">
        <v>318</v>
      </c>
      <c r="I366" s="5">
        <v>79</v>
      </c>
      <c r="J366" s="5">
        <v>28</v>
      </c>
      <c r="K366" s="5">
        <v>1</v>
      </c>
      <c r="L366" s="5">
        <v>0</v>
      </c>
      <c r="M366" s="5">
        <v>1</v>
      </c>
      <c r="N366" s="5">
        <v>0</v>
      </c>
      <c r="O366" s="5">
        <v>22</v>
      </c>
      <c r="P366" s="5">
        <v>7</v>
      </c>
      <c r="Q366" s="5">
        <v>0</v>
      </c>
      <c r="R366" s="5">
        <v>1</v>
      </c>
      <c r="S366" s="5">
        <v>0</v>
      </c>
      <c r="T366" s="5">
        <v>0</v>
      </c>
      <c r="U366" s="5">
        <v>0</v>
      </c>
      <c r="V366" s="5">
        <v>0</v>
      </c>
      <c r="W366" s="5">
        <v>2</v>
      </c>
      <c r="X366" s="5">
        <v>4</v>
      </c>
      <c r="Y366" s="5">
        <v>50</v>
      </c>
      <c r="Z366" s="5">
        <v>0</v>
      </c>
      <c r="AA366" s="13">
        <f>SUM(M366:Z366)-Y366</f>
        <v>37</v>
      </c>
      <c r="AB366" s="14" t="b">
        <f>AND(H366&gt;30,I366&gt;0,K366&gt;0,L366&gt;0,AA366&gt;10)</f>
        <v>0</v>
      </c>
      <c r="AC366" s="15">
        <f>IF(AB366,1,0)</f>
        <v>0</v>
      </c>
    </row>
    <row r="367" spans="1:29" outlineLevel="7" x14ac:dyDescent="0.25">
      <c r="A367" s="3" t="s">
        <v>213</v>
      </c>
      <c r="B367" s="3" t="s">
        <v>977</v>
      </c>
      <c r="C367" s="3" t="s">
        <v>4565</v>
      </c>
      <c r="D367" s="3" t="s">
        <v>4569</v>
      </c>
      <c r="E367" s="3" t="s">
        <v>4612</v>
      </c>
      <c r="F367" s="4" t="s">
        <v>4613</v>
      </c>
      <c r="G367" s="5">
        <v>1085</v>
      </c>
      <c r="H367" s="5">
        <v>0</v>
      </c>
      <c r="I367" s="5">
        <v>21</v>
      </c>
      <c r="J367" s="5">
        <v>0</v>
      </c>
      <c r="K367" s="5">
        <v>1</v>
      </c>
      <c r="L367" s="5">
        <v>0</v>
      </c>
      <c r="M367" s="5">
        <v>1</v>
      </c>
      <c r="N367" s="5">
        <v>0</v>
      </c>
      <c r="O367" s="5">
        <v>19</v>
      </c>
      <c r="P367" s="5">
        <v>1</v>
      </c>
      <c r="Q367" s="5">
        <v>0</v>
      </c>
      <c r="R367" s="5">
        <v>1</v>
      </c>
      <c r="S367" s="5">
        <v>0</v>
      </c>
      <c r="T367" s="5">
        <v>0</v>
      </c>
      <c r="U367" s="5">
        <v>0</v>
      </c>
      <c r="V367" s="5">
        <v>0</v>
      </c>
      <c r="W367" s="5">
        <v>2</v>
      </c>
      <c r="X367" s="5">
        <v>0</v>
      </c>
      <c r="Y367" s="5">
        <v>0</v>
      </c>
      <c r="Z367" s="5">
        <v>0</v>
      </c>
      <c r="AA367" s="13">
        <f>SUM(M367:Z367)-Y367</f>
        <v>24</v>
      </c>
      <c r="AB367" s="14" t="b">
        <f>AND(H367&gt;30,I367&gt;0,K367&gt;0,L367&gt;0,AA367&gt;10)</f>
        <v>0</v>
      </c>
      <c r="AC367" s="15">
        <f>IF(AB367,1,0)</f>
        <v>0</v>
      </c>
    </row>
    <row r="368" spans="1:29" outlineLevel="7" x14ac:dyDescent="0.25">
      <c r="A368" s="3" t="s">
        <v>213</v>
      </c>
      <c r="B368" s="3" t="s">
        <v>977</v>
      </c>
      <c r="C368" s="3" t="s">
        <v>4565</v>
      </c>
      <c r="D368" s="3" t="s">
        <v>4569</v>
      </c>
      <c r="E368" s="3" t="s">
        <v>4600</v>
      </c>
      <c r="F368" s="4" t="s">
        <v>4601</v>
      </c>
      <c r="G368" s="5">
        <v>822</v>
      </c>
      <c r="H368" s="5">
        <v>185</v>
      </c>
      <c r="I368" s="5">
        <v>76</v>
      </c>
      <c r="J368" s="5">
        <v>0</v>
      </c>
      <c r="K368" s="5">
        <v>1</v>
      </c>
      <c r="L368" s="5">
        <v>0</v>
      </c>
      <c r="M368" s="5">
        <v>1</v>
      </c>
      <c r="N368" s="5">
        <v>0</v>
      </c>
      <c r="O368" s="5">
        <v>13</v>
      </c>
      <c r="P368" s="5">
        <v>9</v>
      </c>
      <c r="Q368" s="5">
        <v>0</v>
      </c>
      <c r="R368" s="5">
        <v>2</v>
      </c>
      <c r="S368" s="5">
        <v>0</v>
      </c>
      <c r="T368" s="5">
        <v>0</v>
      </c>
      <c r="U368" s="5">
        <v>0</v>
      </c>
      <c r="V368" s="5">
        <v>0</v>
      </c>
      <c r="W368" s="5">
        <v>1</v>
      </c>
      <c r="X368" s="5">
        <v>0</v>
      </c>
      <c r="Y368" s="5">
        <v>0</v>
      </c>
      <c r="Z368" s="5">
        <v>0</v>
      </c>
      <c r="AA368" s="13">
        <f>SUM(M368:Z368)-Y368</f>
        <v>26</v>
      </c>
      <c r="AB368" s="14" t="b">
        <f>AND(H368&gt;30,I368&gt;0,K368&gt;0,L368&gt;0,AA368&gt;10)</f>
        <v>0</v>
      </c>
      <c r="AC368" s="15">
        <f>IF(AB368,1,0)</f>
        <v>0</v>
      </c>
    </row>
    <row r="369" spans="1:29" outlineLevel="7" x14ac:dyDescent="0.25">
      <c r="A369" s="3" t="s">
        <v>213</v>
      </c>
      <c r="B369" s="3" t="s">
        <v>977</v>
      </c>
      <c r="C369" s="3" t="s">
        <v>4565</v>
      </c>
      <c r="D369" s="3" t="s">
        <v>4569</v>
      </c>
      <c r="E369" s="3" t="s">
        <v>4610</v>
      </c>
      <c r="F369" s="4" t="s">
        <v>4611</v>
      </c>
      <c r="G369" s="5">
        <v>604</v>
      </c>
      <c r="H369" s="5">
        <v>11</v>
      </c>
      <c r="I369" s="5">
        <v>0</v>
      </c>
      <c r="J369" s="5">
        <v>0</v>
      </c>
      <c r="K369" s="5">
        <v>0</v>
      </c>
      <c r="L369" s="5">
        <v>0</v>
      </c>
      <c r="M369" s="5">
        <v>1</v>
      </c>
      <c r="N369" s="5">
        <v>0</v>
      </c>
      <c r="O369" s="5">
        <v>16</v>
      </c>
      <c r="P369" s="5">
        <v>1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1</v>
      </c>
      <c r="X369" s="5">
        <v>0</v>
      </c>
      <c r="Y369" s="5">
        <v>0</v>
      </c>
      <c r="Z369" s="5">
        <v>0</v>
      </c>
      <c r="AA369" s="13">
        <f>SUM(M369:Z369)-Y369</f>
        <v>19</v>
      </c>
      <c r="AB369" s="14" t="b">
        <f>AND(H369&gt;30,I369&gt;0,K369&gt;0,L369&gt;0,AA369&gt;10)</f>
        <v>0</v>
      </c>
      <c r="AC369" s="15">
        <f>IF(AB369,1,0)</f>
        <v>0</v>
      </c>
    </row>
    <row r="370" spans="1:29" outlineLevel="6" x14ac:dyDescent="0.25">
      <c r="A370" s="3"/>
      <c r="B370" s="3"/>
      <c r="C370" s="3"/>
      <c r="D370" s="25" t="s">
        <v>12267</v>
      </c>
      <c r="E370" s="3"/>
      <c r="F370" s="4"/>
      <c r="G370" s="5">
        <f>SUBTOTAL(1,G364:G369)</f>
        <v>1564.1666666666667</v>
      </c>
      <c r="H370" s="5">
        <f>SUBTOTAL(1,H364:H369)</f>
        <v>90.166666666666671</v>
      </c>
      <c r="I370" s="5">
        <f>SUBTOTAL(1,I364:I369)</f>
        <v>34.166666666666664</v>
      </c>
      <c r="J370" s="5">
        <f>SUBTOTAL(1,J364:J369)</f>
        <v>5.333333333333333</v>
      </c>
      <c r="K370" s="5">
        <f>SUBTOTAL(1,K364:K369)</f>
        <v>0.83333333333333337</v>
      </c>
      <c r="L370" s="5">
        <f>SUBTOTAL(1,L364:L369)</f>
        <v>0</v>
      </c>
      <c r="M370" s="5">
        <f>SUBTOTAL(1,M364:M369)</f>
        <v>1</v>
      </c>
      <c r="N370" s="5">
        <f>SUBTOTAL(1,N364:N369)</f>
        <v>0</v>
      </c>
      <c r="O370" s="5">
        <f>SUBTOTAL(1,O364:O369)</f>
        <v>19</v>
      </c>
      <c r="P370" s="5">
        <f>SUBTOTAL(1,P364:P369)</f>
        <v>5.166666666666667</v>
      </c>
      <c r="Q370" s="5">
        <f>SUBTOTAL(1,Q364:Q369)</f>
        <v>0</v>
      </c>
      <c r="R370" s="5">
        <f>SUBTOTAL(1,R364:R369)</f>
        <v>1</v>
      </c>
      <c r="S370" s="5">
        <f>SUBTOTAL(1,S364:S369)</f>
        <v>0</v>
      </c>
      <c r="T370" s="5">
        <f>SUBTOTAL(1,T364:T369)</f>
        <v>0</v>
      </c>
      <c r="U370" s="5">
        <f>SUBTOTAL(1,U364:U369)</f>
        <v>0</v>
      </c>
      <c r="V370" s="5">
        <f>SUBTOTAL(1,V364:V369)</f>
        <v>0</v>
      </c>
      <c r="W370" s="5">
        <f>SUBTOTAL(1,W364:W369)</f>
        <v>2.1666666666666665</v>
      </c>
      <c r="X370" s="5">
        <f>SUBTOTAL(1,X364:X369)</f>
        <v>0.66666666666666663</v>
      </c>
      <c r="Y370" s="5">
        <f>SUBTOTAL(1,Y364:Y369)</f>
        <v>8.3333333333333339</v>
      </c>
      <c r="Z370" s="5">
        <f>SUBTOTAL(1,Z364:Z369)</f>
        <v>0</v>
      </c>
      <c r="AA370" s="13">
        <f>SUBTOTAL(1,AA364:AA369)</f>
        <v>29</v>
      </c>
      <c r="AB370" s="14"/>
      <c r="AC370" s="15">
        <f>SUBTOTAL(1,AC364:AC369)</f>
        <v>0</v>
      </c>
    </row>
    <row r="371" spans="1:29" outlineLevel="7" x14ac:dyDescent="0.25">
      <c r="A371" s="3" t="s">
        <v>213</v>
      </c>
      <c r="B371" s="3" t="s">
        <v>977</v>
      </c>
      <c r="C371" s="3" t="s">
        <v>4565</v>
      </c>
      <c r="D371" s="3" t="s">
        <v>4566</v>
      </c>
      <c r="E371" s="3" t="s">
        <v>4567</v>
      </c>
      <c r="F371" s="4" t="s">
        <v>4568</v>
      </c>
      <c r="G371" s="5">
        <v>3367</v>
      </c>
      <c r="H371" s="5">
        <v>300</v>
      </c>
      <c r="I371" s="5">
        <v>88</v>
      </c>
      <c r="J371" s="5">
        <v>30</v>
      </c>
      <c r="K371" s="5">
        <v>1</v>
      </c>
      <c r="L371" s="5">
        <v>0</v>
      </c>
      <c r="M371" s="5">
        <v>1</v>
      </c>
      <c r="N371" s="5">
        <v>0</v>
      </c>
      <c r="O371" s="5">
        <v>13</v>
      </c>
      <c r="P371" s="5">
        <v>13</v>
      </c>
      <c r="Q371" s="5">
        <v>0</v>
      </c>
      <c r="R371" s="5">
        <v>2</v>
      </c>
      <c r="S371" s="5">
        <v>0</v>
      </c>
      <c r="T371" s="5">
        <v>0</v>
      </c>
      <c r="U371" s="5">
        <v>0</v>
      </c>
      <c r="V371" s="5">
        <v>0</v>
      </c>
      <c r="W371" s="5">
        <v>14</v>
      </c>
      <c r="X371" s="5">
        <v>1</v>
      </c>
      <c r="Y371" s="5">
        <v>32</v>
      </c>
      <c r="Z371" s="5">
        <v>0</v>
      </c>
      <c r="AA371" s="13">
        <f>SUM(M371:Z371)-Y371</f>
        <v>44</v>
      </c>
      <c r="AB371" s="14" t="b">
        <f>AND(H371&gt;30,I371&gt;0,K371&gt;0,L371&gt;0,AA371&gt;10)</f>
        <v>0</v>
      </c>
      <c r="AC371" s="15">
        <f>IF(AB371,1,0)</f>
        <v>0</v>
      </c>
    </row>
    <row r="372" spans="1:29" outlineLevel="7" x14ac:dyDescent="0.25">
      <c r="A372" s="3" t="s">
        <v>213</v>
      </c>
      <c r="B372" s="3" t="s">
        <v>977</v>
      </c>
      <c r="C372" s="3" t="s">
        <v>4565</v>
      </c>
      <c r="D372" s="3" t="s">
        <v>4566</v>
      </c>
      <c r="E372" s="3" t="s">
        <v>4583</v>
      </c>
      <c r="F372" s="4" t="s">
        <v>4584</v>
      </c>
      <c r="G372" s="5">
        <v>2294</v>
      </c>
      <c r="H372" s="5">
        <v>4</v>
      </c>
      <c r="I372" s="5">
        <v>27</v>
      </c>
      <c r="J372" s="5">
        <v>5</v>
      </c>
      <c r="K372" s="5">
        <v>1</v>
      </c>
      <c r="L372" s="5">
        <v>0</v>
      </c>
      <c r="M372" s="5">
        <v>1</v>
      </c>
      <c r="N372" s="5">
        <v>0</v>
      </c>
      <c r="O372" s="5">
        <v>12</v>
      </c>
      <c r="P372" s="5">
        <v>15</v>
      </c>
      <c r="Q372" s="5">
        <v>0</v>
      </c>
      <c r="R372" s="5">
        <v>1</v>
      </c>
      <c r="S372" s="5">
        <v>0</v>
      </c>
      <c r="T372" s="5">
        <v>0</v>
      </c>
      <c r="U372" s="5">
        <v>0</v>
      </c>
      <c r="V372" s="5">
        <v>0</v>
      </c>
      <c r="W372" s="5">
        <v>7</v>
      </c>
      <c r="X372" s="5">
        <v>0</v>
      </c>
      <c r="Y372" s="5">
        <v>0</v>
      </c>
      <c r="Z372" s="5">
        <v>0</v>
      </c>
      <c r="AA372" s="13">
        <f>SUM(M372:Z372)-Y372</f>
        <v>36</v>
      </c>
      <c r="AB372" s="14" t="b">
        <f>AND(H372&gt;30,I372&gt;0,K372&gt;0,L372&gt;0,AA372&gt;10)</f>
        <v>0</v>
      </c>
      <c r="AC372" s="15">
        <f>IF(AB372,1,0)</f>
        <v>0</v>
      </c>
    </row>
    <row r="373" spans="1:29" outlineLevel="7" x14ac:dyDescent="0.25">
      <c r="A373" s="3" t="s">
        <v>213</v>
      </c>
      <c r="B373" s="3" t="s">
        <v>977</v>
      </c>
      <c r="C373" s="3" t="s">
        <v>4565</v>
      </c>
      <c r="D373" s="3" t="s">
        <v>4566</v>
      </c>
      <c r="E373" s="3" t="s">
        <v>4598</v>
      </c>
      <c r="F373" s="4" t="s">
        <v>4599</v>
      </c>
      <c r="G373" s="5">
        <v>985</v>
      </c>
      <c r="H373" s="5">
        <v>194</v>
      </c>
      <c r="I373" s="5">
        <v>76</v>
      </c>
      <c r="J373" s="5">
        <v>0</v>
      </c>
      <c r="K373" s="5">
        <v>1</v>
      </c>
      <c r="L373" s="5">
        <v>0</v>
      </c>
      <c r="M373" s="5">
        <v>1</v>
      </c>
      <c r="N373" s="5">
        <v>0</v>
      </c>
      <c r="O373" s="5">
        <v>1</v>
      </c>
      <c r="P373" s="5">
        <v>7</v>
      </c>
      <c r="Q373" s="5">
        <v>8</v>
      </c>
      <c r="R373" s="5">
        <v>1</v>
      </c>
      <c r="S373" s="5">
        <v>0</v>
      </c>
      <c r="T373" s="5">
        <v>0</v>
      </c>
      <c r="U373" s="5">
        <v>0</v>
      </c>
      <c r="V373" s="5">
        <v>0</v>
      </c>
      <c r="W373" s="5">
        <v>2</v>
      </c>
      <c r="X373" s="5">
        <v>0</v>
      </c>
      <c r="Y373" s="5">
        <v>0</v>
      </c>
      <c r="Z373" s="5">
        <v>0</v>
      </c>
      <c r="AA373" s="13">
        <f>SUM(M373:Z373)-Y373</f>
        <v>20</v>
      </c>
      <c r="AB373" s="14" t="b">
        <f>AND(H373&gt;30,I373&gt;0,K373&gt;0,L373&gt;0,AA373&gt;10)</f>
        <v>0</v>
      </c>
      <c r="AC373" s="15">
        <f>IF(AB373,1,0)</f>
        <v>0</v>
      </c>
    </row>
    <row r="374" spans="1:29" outlineLevel="6" x14ac:dyDescent="0.25">
      <c r="A374" s="3"/>
      <c r="B374" s="3"/>
      <c r="C374" s="3"/>
      <c r="D374" s="25" t="s">
        <v>12268</v>
      </c>
      <c r="E374" s="3"/>
      <c r="F374" s="4"/>
      <c r="G374" s="5">
        <f>SUBTOTAL(1,G371:G373)</f>
        <v>2215.3333333333335</v>
      </c>
      <c r="H374" s="5">
        <f>SUBTOTAL(1,H371:H373)</f>
        <v>166</v>
      </c>
      <c r="I374" s="5">
        <f>SUBTOTAL(1,I371:I373)</f>
        <v>63.666666666666664</v>
      </c>
      <c r="J374" s="5">
        <f>SUBTOTAL(1,J371:J373)</f>
        <v>11.666666666666666</v>
      </c>
      <c r="K374" s="5">
        <f>SUBTOTAL(1,K371:K373)</f>
        <v>1</v>
      </c>
      <c r="L374" s="5">
        <f>SUBTOTAL(1,L371:L373)</f>
        <v>0</v>
      </c>
      <c r="M374" s="5">
        <f>SUBTOTAL(1,M371:M373)</f>
        <v>1</v>
      </c>
      <c r="N374" s="5">
        <f>SUBTOTAL(1,N371:N373)</f>
        <v>0</v>
      </c>
      <c r="O374" s="5">
        <f>SUBTOTAL(1,O371:O373)</f>
        <v>8.6666666666666661</v>
      </c>
      <c r="P374" s="5">
        <f>SUBTOTAL(1,P371:P373)</f>
        <v>11.666666666666666</v>
      </c>
      <c r="Q374" s="5">
        <f>SUBTOTAL(1,Q371:Q373)</f>
        <v>2.6666666666666665</v>
      </c>
      <c r="R374" s="5">
        <f>SUBTOTAL(1,R371:R373)</f>
        <v>1.3333333333333333</v>
      </c>
      <c r="S374" s="5">
        <f>SUBTOTAL(1,S371:S373)</f>
        <v>0</v>
      </c>
      <c r="T374" s="5">
        <f>SUBTOTAL(1,T371:T373)</f>
        <v>0</v>
      </c>
      <c r="U374" s="5">
        <f>SUBTOTAL(1,U371:U373)</f>
        <v>0</v>
      </c>
      <c r="V374" s="5">
        <f>SUBTOTAL(1,V371:V373)</f>
        <v>0</v>
      </c>
      <c r="W374" s="5">
        <f>SUBTOTAL(1,W371:W373)</f>
        <v>7.666666666666667</v>
      </c>
      <c r="X374" s="5">
        <f>SUBTOTAL(1,X371:X373)</f>
        <v>0.33333333333333331</v>
      </c>
      <c r="Y374" s="5">
        <f>SUBTOTAL(1,Y371:Y373)</f>
        <v>10.666666666666666</v>
      </c>
      <c r="Z374" s="5">
        <f>SUBTOTAL(1,Z371:Z373)</f>
        <v>0</v>
      </c>
      <c r="AA374" s="13">
        <f>SUBTOTAL(1,AA371:AA373)</f>
        <v>33.333333333333336</v>
      </c>
      <c r="AB374" s="14"/>
      <c r="AC374" s="15">
        <f>SUBTOTAL(1,AC371:AC373)</f>
        <v>0</v>
      </c>
    </row>
    <row r="375" spans="1:29" outlineLevel="6" x14ac:dyDescent="0.25">
      <c r="A375" s="3" t="s">
        <v>213</v>
      </c>
      <c r="B375" s="3" t="s">
        <v>977</v>
      </c>
      <c r="C375" s="3" t="s">
        <v>4565</v>
      </c>
      <c r="D375" s="3"/>
      <c r="E375" s="3" t="s">
        <v>4616</v>
      </c>
      <c r="F375" s="4" t="s">
        <v>4617</v>
      </c>
      <c r="G375" s="5">
        <v>179</v>
      </c>
      <c r="H375" s="5">
        <v>0</v>
      </c>
      <c r="I375" s="5">
        <v>16</v>
      </c>
      <c r="J375" s="5">
        <v>0</v>
      </c>
      <c r="K375" s="5">
        <v>0</v>
      </c>
      <c r="L375" s="5">
        <v>0</v>
      </c>
      <c r="M375" s="5">
        <v>1</v>
      </c>
      <c r="N375" s="5">
        <v>0</v>
      </c>
      <c r="O375" s="5">
        <v>0</v>
      </c>
      <c r="P375" s="5">
        <v>1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1</v>
      </c>
      <c r="X375" s="5">
        <v>0</v>
      </c>
      <c r="Y375" s="5">
        <v>0</v>
      </c>
      <c r="Z375" s="5">
        <v>0</v>
      </c>
      <c r="AA375" s="13">
        <f>SUM(M375:Z375)-Y375</f>
        <v>3</v>
      </c>
      <c r="AB375" s="14" t="b">
        <f>AND(H375&gt;30,I375&gt;0,K375&gt;0,L375&gt;0,AA375&gt;10)</f>
        <v>0</v>
      </c>
      <c r="AC375" s="15">
        <f>IF(AB375,1,0)</f>
        <v>0</v>
      </c>
    </row>
    <row r="376" spans="1:29" outlineLevel="6" x14ac:dyDescent="0.25">
      <c r="A376" s="3" t="s">
        <v>213</v>
      </c>
      <c r="B376" s="3" t="s">
        <v>977</v>
      </c>
      <c r="C376" s="3" t="s">
        <v>4565</v>
      </c>
      <c r="D376" s="3"/>
      <c r="E376" s="3" t="s">
        <v>4594</v>
      </c>
      <c r="F376" s="4" t="s">
        <v>4595</v>
      </c>
      <c r="G376" s="5">
        <v>109</v>
      </c>
      <c r="H376" s="5">
        <v>0</v>
      </c>
      <c r="I376" s="5">
        <v>15</v>
      </c>
      <c r="J376" s="5">
        <v>0</v>
      </c>
      <c r="K376" s="5">
        <v>0</v>
      </c>
      <c r="L376" s="5">
        <v>0</v>
      </c>
      <c r="M376" s="5">
        <v>1</v>
      </c>
      <c r="N376" s="5">
        <v>0</v>
      </c>
      <c r="O376" s="5">
        <v>12</v>
      </c>
      <c r="P376" s="5">
        <v>5</v>
      </c>
      <c r="Q376" s="5">
        <v>0</v>
      </c>
      <c r="R376" s="5">
        <v>1</v>
      </c>
      <c r="S376" s="5">
        <v>0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13">
        <f>SUM(M376:Z376)-Y376</f>
        <v>19</v>
      </c>
      <c r="AB376" s="14" t="b">
        <f>AND(H376&gt;30,I376&gt;0,K376&gt;0,L376&gt;0,AA376&gt;10)</f>
        <v>0</v>
      </c>
      <c r="AC376" s="15">
        <f>IF(AB376,1,0)</f>
        <v>0</v>
      </c>
    </row>
    <row r="377" spans="1:29" outlineLevel="5" x14ac:dyDescent="0.25">
      <c r="A377" s="3"/>
      <c r="B377" s="3"/>
      <c r="C377" s="25" t="s">
        <v>12127</v>
      </c>
      <c r="D377" s="3"/>
      <c r="E377" s="3"/>
      <c r="F377" s="4"/>
      <c r="G377" s="5">
        <f>SUBTOTAL(1,G347:G376)</f>
        <v>1864.3181818181818</v>
      </c>
      <c r="H377" s="5">
        <f>SUBTOTAL(1,H347:H376)</f>
        <v>87.63636363636364</v>
      </c>
      <c r="I377" s="5">
        <f>SUBTOTAL(1,I347:I376)</f>
        <v>40.409090909090907</v>
      </c>
      <c r="J377" s="5">
        <f>SUBTOTAL(1,J347:J376)</f>
        <v>6.9090909090909092</v>
      </c>
      <c r="K377" s="5">
        <f>SUBTOTAL(1,K347:K376)</f>
        <v>0.54545454545454541</v>
      </c>
      <c r="L377" s="5">
        <f>SUBTOTAL(1,L347:L376)</f>
        <v>0.13636363636363635</v>
      </c>
      <c r="M377" s="5">
        <f>SUBTOTAL(1,M347:M376)</f>
        <v>1</v>
      </c>
      <c r="N377" s="5">
        <f>SUBTOTAL(1,N347:N376)</f>
        <v>0</v>
      </c>
      <c r="O377" s="5">
        <f>SUBTOTAL(1,O347:O376)</f>
        <v>12</v>
      </c>
      <c r="P377" s="5">
        <f>SUBTOTAL(1,P347:P376)</f>
        <v>7.7727272727272725</v>
      </c>
      <c r="Q377" s="5">
        <f>SUBTOTAL(1,Q347:Q376)</f>
        <v>0.40909090909090912</v>
      </c>
      <c r="R377" s="5">
        <f>SUBTOTAL(1,R347:R376)</f>
        <v>0.86363636363636365</v>
      </c>
      <c r="S377" s="5">
        <f>SUBTOTAL(1,S347:S376)</f>
        <v>0</v>
      </c>
      <c r="T377" s="5">
        <f>SUBTOTAL(1,T347:T376)</f>
        <v>0</v>
      </c>
      <c r="U377" s="5">
        <f>SUBTOTAL(1,U347:U376)</f>
        <v>4.5454545454545456E-2</v>
      </c>
      <c r="V377" s="5">
        <f>SUBTOTAL(1,V347:V376)</f>
        <v>9.0909090909090912E-2</v>
      </c>
      <c r="W377" s="5">
        <f>SUBTOTAL(1,W347:W376)</f>
        <v>2.9090909090909092</v>
      </c>
      <c r="X377" s="5">
        <f>SUBTOTAL(1,X347:X376)</f>
        <v>1.1363636363636365</v>
      </c>
      <c r="Y377" s="5">
        <f>SUBTOTAL(1,Y347:Y376)</f>
        <v>12.136363636363637</v>
      </c>
      <c r="Z377" s="5">
        <f>SUBTOTAL(1,Z347:Z376)</f>
        <v>0</v>
      </c>
      <c r="AA377" s="13">
        <f>SUBTOTAL(1,AA347:AA376)</f>
        <v>26.227272727272727</v>
      </c>
      <c r="AB377" s="14"/>
      <c r="AC377" s="15">
        <f>SUBTOTAL(1,AC347:AC376)</f>
        <v>0</v>
      </c>
    </row>
    <row r="378" spans="1:29" outlineLevel="7" x14ac:dyDescent="0.25">
      <c r="A378" s="3" t="s">
        <v>213</v>
      </c>
      <c r="B378" s="3" t="s">
        <v>977</v>
      </c>
      <c r="C378" s="3" t="s">
        <v>4618</v>
      </c>
      <c r="D378" s="3" t="s">
        <v>4585</v>
      </c>
      <c r="E378" s="3" t="s">
        <v>4708</v>
      </c>
      <c r="F378" s="4" t="s">
        <v>4709</v>
      </c>
      <c r="G378" s="5">
        <v>66</v>
      </c>
      <c r="H378" s="5">
        <v>0</v>
      </c>
      <c r="I378" s="5">
        <v>0</v>
      </c>
      <c r="J378" s="5">
        <v>0</v>
      </c>
      <c r="K378" s="5">
        <v>0</v>
      </c>
      <c r="L378" s="5">
        <v>1</v>
      </c>
      <c r="M378" s="5">
        <v>1</v>
      </c>
      <c r="N378" s="5">
        <v>0</v>
      </c>
      <c r="O378" s="5">
        <v>13</v>
      </c>
      <c r="P378" s="5">
        <v>3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13">
        <f>SUM(M378:Z378)-Y378</f>
        <v>17</v>
      </c>
      <c r="AB378" s="14" t="b">
        <f>AND(H378&gt;30,I378&gt;0,K378&gt;0,L378&gt;0,AA378&gt;10)</f>
        <v>0</v>
      </c>
      <c r="AC378" s="15">
        <f>IF(AB378,1,0)</f>
        <v>0</v>
      </c>
    </row>
    <row r="379" spans="1:29" outlineLevel="7" x14ac:dyDescent="0.25">
      <c r="A379" s="3" t="s">
        <v>213</v>
      </c>
      <c r="B379" s="3" t="s">
        <v>977</v>
      </c>
      <c r="C379" s="3" t="s">
        <v>4618</v>
      </c>
      <c r="D379" s="3" t="s">
        <v>4585</v>
      </c>
      <c r="E379" s="3" t="s">
        <v>4669</v>
      </c>
      <c r="F379" s="4" t="s">
        <v>4670</v>
      </c>
      <c r="G379" s="5">
        <v>1476</v>
      </c>
      <c r="H379" s="5">
        <v>49</v>
      </c>
      <c r="I379" s="5">
        <v>25</v>
      </c>
      <c r="J379" s="5">
        <v>0</v>
      </c>
      <c r="K379" s="5">
        <v>0</v>
      </c>
      <c r="L379" s="5">
        <v>1</v>
      </c>
      <c r="M379" s="5">
        <v>1</v>
      </c>
      <c r="N379" s="5">
        <v>0</v>
      </c>
      <c r="O379" s="5">
        <v>12</v>
      </c>
      <c r="P379" s="5">
        <v>9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0</v>
      </c>
      <c r="W379" s="5">
        <v>2</v>
      </c>
      <c r="X379" s="5">
        <v>2</v>
      </c>
      <c r="Y379" s="5">
        <v>20</v>
      </c>
      <c r="Z379" s="5">
        <v>0</v>
      </c>
      <c r="AA379" s="13">
        <f>SUM(M379:Z379)-Y379</f>
        <v>26</v>
      </c>
      <c r="AB379" s="14" t="b">
        <f>AND(H379&gt;30,I379&gt;0,K379&gt;0,L379&gt;0,AA379&gt;10)</f>
        <v>0</v>
      </c>
      <c r="AC379" s="15">
        <f>IF(AB379,1,0)</f>
        <v>0</v>
      </c>
    </row>
    <row r="380" spans="1:29" outlineLevel="7" x14ac:dyDescent="0.25">
      <c r="A380" s="3" t="s">
        <v>213</v>
      </c>
      <c r="B380" s="3" t="s">
        <v>977</v>
      </c>
      <c r="C380" s="3" t="s">
        <v>4618</v>
      </c>
      <c r="D380" s="3" t="s">
        <v>4585</v>
      </c>
      <c r="E380" s="3" t="s">
        <v>4691</v>
      </c>
      <c r="F380" s="4" t="s">
        <v>4692</v>
      </c>
      <c r="G380" s="5">
        <v>1641</v>
      </c>
      <c r="H380" s="5">
        <v>0</v>
      </c>
      <c r="I380" s="5">
        <v>9</v>
      </c>
      <c r="J380" s="5">
        <v>0</v>
      </c>
      <c r="K380" s="5">
        <v>0</v>
      </c>
      <c r="L380" s="5">
        <v>1</v>
      </c>
      <c r="M380" s="5">
        <v>1</v>
      </c>
      <c r="N380" s="5">
        <v>0</v>
      </c>
      <c r="O380" s="5">
        <v>9</v>
      </c>
      <c r="P380" s="5">
        <v>16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3</v>
      </c>
      <c r="X380" s="5">
        <v>2</v>
      </c>
      <c r="Y380" s="5">
        <v>11</v>
      </c>
      <c r="Z380" s="5">
        <v>0</v>
      </c>
      <c r="AA380" s="13">
        <f>SUM(M380:Z380)-Y380</f>
        <v>31</v>
      </c>
      <c r="AB380" s="14" t="b">
        <f>AND(H380&gt;30,I380&gt;0,K380&gt;0,L380&gt;0,AA380&gt;10)</f>
        <v>0</v>
      </c>
      <c r="AC380" s="15">
        <f>IF(AB380,1,0)</f>
        <v>0</v>
      </c>
    </row>
    <row r="381" spans="1:29" outlineLevel="7" x14ac:dyDescent="0.25">
      <c r="A381" s="3" t="s">
        <v>213</v>
      </c>
      <c r="B381" s="3" t="s">
        <v>977</v>
      </c>
      <c r="C381" s="3" t="s">
        <v>4618</v>
      </c>
      <c r="D381" s="3" t="s">
        <v>4585</v>
      </c>
      <c r="E381" s="3" t="s">
        <v>4706</v>
      </c>
      <c r="F381" s="4" t="s">
        <v>4707</v>
      </c>
      <c r="G381" s="5">
        <v>65</v>
      </c>
      <c r="H381" s="5">
        <v>0</v>
      </c>
      <c r="I381" s="5">
        <v>0</v>
      </c>
      <c r="J381" s="5">
        <v>0</v>
      </c>
      <c r="K381" s="5">
        <v>0</v>
      </c>
      <c r="L381" s="5">
        <v>1</v>
      </c>
      <c r="M381" s="5">
        <v>1</v>
      </c>
      <c r="N381" s="5">
        <v>0</v>
      </c>
      <c r="O381" s="5">
        <v>14</v>
      </c>
      <c r="P381" s="5">
        <v>6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13">
        <f>SUM(M381:Z381)-Y381</f>
        <v>21</v>
      </c>
      <c r="AB381" s="14" t="b">
        <f>AND(H381&gt;30,I381&gt;0,K381&gt;0,L381&gt;0,AA381&gt;10)</f>
        <v>0</v>
      </c>
      <c r="AC381" s="15">
        <f>IF(AB381,1,0)</f>
        <v>0</v>
      </c>
    </row>
    <row r="382" spans="1:29" outlineLevel="6" x14ac:dyDescent="0.25">
      <c r="A382" s="3"/>
      <c r="B382" s="3"/>
      <c r="C382" s="3"/>
      <c r="D382" s="25" t="s">
        <v>12261</v>
      </c>
      <c r="E382" s="3"/>
      <c r="F382" s="4"/>
      <c r="G382" s="5">
        <f>SUBTOTAL(1,G378:G381)</f>
        <v>812</v>
      </c>
      <c r="H382" s="5">
        <f>SUBTOTAL(1,H378:H381)</f>
        <v>12.25</v>
      </c>
      <c r="I382" s="5">
        <f>SUBTOTAL(1,I378:I381)</f>
        <v>8.5</v>
      </c>
      <c r="J382" s="5">
        <f>SUBTOTAL(1,J378:J381)</f>
        <v>0</v>
      </c>
      <c r="K382" s="5">
        <f>SUBTOTAL(1,K378:K381)</f>
        <v>0</v>
      </c>
      <c r="L382" s="5">
        <f>SUBTOTAL(1,L378:L381)</f>
        <v>1</v>
      </c>
      <c r="M382" s="5">
        <f>SUBTOTAL(1,M378:M381)</f>
        <v>1</v>
      </c>
      <c r="N382" s="5">
        <f>SUBTOTAL(1,N378:N381)</f>
        <v>0</v>
      </c>
      <c r="O382" s="5">
        <f>SUBTOTAL(1,O378:O381)</f>
        <v>12</v>
      </c>
      <c r="P382" s="5">
        <f>SUBTOTAL(1,P378:P381)</f>
        <v>8.5</v>
      </c>
      <c r="Q382" s="5">
        <f>SUBTOTAL(1,Q378:Q381)</f>
        <v>0</v>
      </c>
      <c r="R382" s="5">
        <f>SUBTOTAL(1,R378:R381)</f>
        <v>0</v>
      </c>
      <c r="S382" s="5">
        <f>SUBTOTAL(1,S378:S381)</f>
        <v>0</v>
      </c>
      <c r="T382" s="5">
        <f>SUBTOTAL(1,T378:T381)</f>
        <v>0</v>
      </c>
      <c r="U382" s="5">
        <f>SUBTOTAL(1,U378:U381)</f>
        <v>0</v>
      </c>
      <c r="V382" s="5">
        <f>SUBTOTAL(1,V378:V381)</f>
        <v>0</v>
      </c>
      <c r="W382" s="5">
        <f>SUBTOTAL(1,W378:W381)</f>
        <v>1.25</v>
      </c>
      <c r="X382" s="5">
        <f>SUBTOTAL(1,X378:X381)</f>
        <v>1</v>
      </c>
      <c r="Y382" s="5">
        <f>SUBTOTAL(1,Y378:Y381)</f>
        <v>7.75</v>
      </c>
      <c r="Z382" s="5">
        <f>SUBTOTAL(1,Z378:Z381)</f>
        <v>0</v>
      </c>
      <c r="AA382" s="13">
        <f>SUBTOTAL(1,AA378:AA381)</f>
        <v>23.75</v>
      </c>
      <c r="AB382" s="14"/>
      <c r="AC382" s="15">
        <f>SUBTOTAL(1,AC378:AC381)</f>
        <v>0</v>
      </c>
    </row>
    <row r="383" spans="1:29" outlineLevel="7" x14ac:dyDescent="0.25">
      <c r="A383" s="3" t="s">
        <v>213</v>
      </c>
      <c r="B383" s="3" t="s">
        <v>977</v>
      </c>
      <c r="C383" s="3" t="s">
        <v>4618</v>
      </c>
      <c r="D383" s="3" t="s">
        <v>4574</v>
      </c>
      <c r="E383" s="3" t="s">
        <v>4696</v>
      </c>
      <c r="F383" s="4" t="s">
        <v>4697</v>
      </c>
      <c r="G383" s="5">
        <v>1111</v>
      </c>
      <c r="H383" s="5">
        <v>91</v>
      </c>
      <c r="I383" s="5">
        <v>27</v>
      </c>
      <c r="J383" s="5">
        <v>0</v>
      </c>
      <c r="K383" s="5">
        <v>1</v>
      </c>
      <c r="L383" s="5">
        <v>0</v>
      </c>
      <c r="M383" s="5">
        <v>1</v>
      </c>
      <c r="N383" s="5">
        <v>0</v>
      </c>
      <c r="O383" s="5">
        <v>8</v>
      </c>
      <c r="P383" s="5">
        <v>2</v>
      </c>
      <c r="Q383" s="5">
        <v>0</v>
      </c>
      <c r="R383" s="5">
        <v>1</v>
      </c>
      <c r="S383" s="5">
        <v>0</v>
      </c>
      <c r="T383" s="5">
        <v>0</v>
      </c>
      <c r="U383" s="5">
        <v>1</v>
      </c>
      <c r="V383" s="5">
        <v>0</v>
      </c>
      <c r="W383" s="5">
        <v>4</v>
      </c>
      <c r="X383" s="5">
        <v>0</v>
      </c>
      <c r="Y383" s="5">
        <v>0</v>
      </c>
      <c r="Z383" s="5">
        <v>0</v>
      </c>
      <c r="AA383" s="13">
        <f>SUM(M383:Z383)-Y383</f>
        <v>17</v>
      </c>
      <c r="AB383" s="14" t="b">
        <f>AND(H383&gt;30,I383&gt;0,K383&gt;0,L383&gt;0,AA383&gt;10)</f>
        <v>0</v>
      </c>
      <c r="AC383" s="15">
        <f>IF(AB383,1,0)</f>
        <v>0</v>
      </c>
    </row>
    <row r="384" spans="1:29" outlineLevel="6" x14ac:dyDescent="0.25">
      <c r="A384" s="3"/>
      <c r="B384" s="3"/>
      <c r="C384" s="3"/>
      <c r="D384" s="25" t="s">
        <v>12262</v>
      </c>
      <c r="E384" s="3"/>
      <c r="F384" s="4"/>
      <c r="G384" s="5">
        <f>SUBTOTAL(1,G383:G383)</f>
        <v>1111</v>
      </c>
      <c r="H384" s="5">
        <f>SUBTOTAL(1,H383:H383)</f>
        <v>91</v>
      </c>
      <c r="I384" s="5">
        <f>SUBTOTAL(1,I383:I383)</f>
        <v>27</v>
      </c>
      <c r="J384" s="5">
        <f>SUBTOTAL(1,J383:J383)</f>
        <v>0</v>
      </c>
      <c r="K384" s="5">
        <f>SUBTOTAL(1,K383:K383)</f>
        <v>1</v>
      </c>
      <c r="L384" s="5">
        <f>SUBTOTAL(1,L383:L383)</f>
        <v>0</v>
      </c>
      <c r="M384" s="5">
        <f>SUBTOTAL(1,M383:M383)</f>
        <v>1</v>
      </c>
      <c r="N384" s="5">
        <f>SUBTOTAL(1,N383:N383)</f>
        <v>0</v>
      </c>
      <c r="O384" s="5">
        <f>SUBTOTAL(1,O383:O383)</f>
        <v>8</v>
      </c>
      <c r="P384" s="5">
        <f>SUBTOTAL(1,P383:P383)</f>
        <v>2</v>
      </c>
      <c r="Q384" s="5">
        <f>SUBTOTAL(1,Q383:Q383)</f>
        <v>0</v>
      </c>
      <c r="R384" s="5">
        <f>SUBTOTAL(1,R383:R383)</f>
        <v>1</v>
      </c>
      <c r="S384" s="5">
        <f>SUBTOTAL(1,S383:S383)</f>
        <v>0</v>
      </c>
      <c r="T384" s="5">
        <f>SUBTOTAL(1,T383:T383)</f>
        <v>0</v>
      </c>
      <c r="U384" s="5">
        <f>SUBTOTAL(1,U383:U383)</f>
        <v>1</v>
      </c>
      <c r="V384" s="5">
        <f>SUBTOTAL(1,V383:V383)</f>
        <v>0</v>
      </c>
      <c r="W384" s="5">
        <f>SUBTOTAL(1,W383:W383)</f>
        <v>4</v>
      </c>
      <c r="X384" s="5">
        <f>SUBTOTAL(1,X383:X383)</f>
        <v>0</v>
      </c>
      <c r="Y384" s="5">
        <f>SUBTOTAL(1,Y383:Y383)</f>
        <v>0</v>
      </c>
      <c r="Z384" s="5">
        <f>SUBTOTAL(1,Z383:Z383)</f>
        <v>0</v>
      </c>
      <c r="AA384" s="13">
        <f>SUBTOTAL(1,AA383:AA383)</f>
        <v>17</v>
      </c>
      <c r="AB384" s="14"/>
      <c r="AC384" s="15">
        <f>SUBTOTAL(1,AC383:AC383)</f>
        <v>0</v>
      </c>
    </row>
    <row r="385" spans="1:29" outlineLevel="7" x14ac:dyDescent="0.25">
      <c r="A385" s="3" t="s">
        <v>213</v>
      </c>
      <c r="B385" s="3" t="s">
        <v>977</v>
      </c>
      <c r="C385" s="3" t="s">
        <v>4618</v>
      </c>
      <c r="D385" s="3" t="s">
        <v>2419</v>
      </c>
      <c r="E385" s="3" t="s">
        <v>4681</v>
      </c>
      <c r="F385" s="4" t="s">
        <v>4682</v>
      </c>
      <c r="G385" s="5">
        <v>567</v>
      </c>
      <c r="H385" s="5">
        <v>32</v>
      </c>
      <c r="I385" s="5">
        <v>28</v>
      </c>
      <c r="J385" s="5">
        <v>0</v>
      </c>
      <c r="K385" s="5">
        <v>0</v>
      </c>
      <c r="L385" s="5">
        <v>1</v>
      </c>
      <c r="M385" s="5">
        <v>1</v>
      </c>
      <c r="N385" s="5">
        <v>0</v>
      </c>
      <c r="O385" s="5">
        <v>12</v>
      </c>
      <c r="P385" s="5">
        <v>1</v>
      </c>
      <c r="Q385" s="5">
        <v>0</v>
      </c>
      <c r="R385" s="5">
        <v>1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13">
        <f>SUM(M385:Z385)-Y385</f>
        <v>15</v>
      </c>
      <c r="AB385" s="14" t="b">
        <f>AND(H385&gt;30,I385&gt;0,K385&gt;0,L385&gt;0,AA385&gt;10)</f>
        <v>0</v>
      </c>
      <c r="AC385" s="15">
        <f>IF(AB385,1,0)</f>
        <v>0</v>
      </c>
    </row>
    <row r="386" spans="1:29" outlineLevel="6" x14ac:dyDescent="0.25">
      <c r="A386" s="3"/>
      <c r="B386" s="3"/>
      <c r="C386" s="3"/>
      <c r="D386" s="25" t="s">
        <v>12217</v>
      </c>
      <c r="E386" s="3"/>
      <c r="F386" s="4"/>
      <c r="G386" s="5">
        <f>SUBTOTAL(1,G385:G385)</f>
        <v>567</v>
      </c>
      <c r="H386" s="5">
        <f>SUBTOTAL(1,H385:H385)</f>
        <v>32</v>
      </c>
      <c r="I386" s="5">
        <f>SUBTOTAL(1,I385:I385)</f>
        <v>28</v>
      </c>
      <c r="J386" s="5">
        <f>SUBTOTAL(1,J385:J385)</f>
        <v>0</v>
      </c>
      <c r="K386" s="5">
        <f>SUBTOTAL(1,K385:K385)</f>
        <v>0</v>
      </c>
      <c r="L386" s="5">
        <f>SUBTOTAL(1,L385:L385)</f>
        <v>1</v>
      </c>
      <c r="M386" s="5">
        <f>SUBTOTAL(1,M385:M385)</f>
        <v>1</v>
      </c>
      <c r="N386" s="5">
        <f>SUBTOTAL(1,N385:N385)</f>
        <v>0</v>
      </c>
      <c r="O386" s="5">
        <f>SUBTOTAL(1,O385:O385)</f>
        <v>12</v>
      </c>
      <c r="P386" s="5">
        <f>SUBTOTAL(1,P385:P385)</f>
        <v>1</v>
      </c>
      <c r="Q386" s="5">
        <f>SUBTOTAL(1,Q385:Q385)</f>
        <v>0</v>
      </c>
      <c r="R386" s="5">
        <f>SUBTOTAL(1,R385:R385)</f>
        <v>1</v>
      </c>
      <c r="S386" s="5">
        <f>SUBTOTAL(1,S385:S385)</f>
        <v>0</v>
      </c>
      <c r="T386" s="5">
        <f>SUBTOTAL(1,T385:T385)</f>
        <v>0</v>
      </c>
      <c r="U386" s="5">
        <f>SUBTOTAL(1,U385:U385)</f>
        <v>0</v>
      </c>
      <c r="V386" s="5">
        <f>SUBTOTAL(1,V385:V385)</f>
        <v>0</v>
      </c>
      <c r="W386" s="5">
        <f>SUBTOTAL(1,W385:W385)</f>
        <v>0</v>
      </c>
      <c r="X386" s="5">
        <f>SUBTOTAL(1,X385:X385)</f>
        <v>0</v>
      </c>
      <c r="Y386" s="5">
        <f>SUBTOTAL(1,Y385:Y385)</f>
        <v>0</v>
      </c>
      <c r="Z386" s="5">
        <f>SUBTOTAL(1,Z385:Z385)</f>
        <v>0</v>
      </c>
      <c r="AA386" s="13">
        <f>SUBTOTAL(1,AA385:AA385)</f>
        <v>15</v>
      </c>
      <c r="AB386" s="14"/>
      <c r="AC386" s="15">
        <f>SUBTOTAL(1,AC385:AC385)</f>
        <v>0</v>
      </c>
    </row>
    <row r="387" spans="1:29" outlineLevel="7" x14ac:dyDescent="0.25">
      <c r="A387" s="3" t="s">
        <v>213</v>
      </c>
      <c r="B387" s="3" t="s">
        <v>977</v>
      </c>
      <c r="C387" s="3" t="s">
        <v>4618</v>
      </c>
      <c r="D387" s="3" t="s">
        <v>4683</v>
      </c>
      <c r="E387" s="3" t="s">
        <v>4684</v>
      </c>
      <c r="F387" s="4" t="s">
        <v>4685</v>
      </c>
      <c r="G387" s="5">
        <v>703</v>
      </c>
      <c r="H387" s="5">
        <v>155</v>
      </c>
      <c r="I387" s="5">
        <v>23</v>
      </c>
      <c r="J387" s="5">
        <v>0</v>
      </c>
      <c r="K387" s="5">
        <v>1</v>
      </c>
      <c r="L387" s="5">
        <v>2</v>
      </c>
      <c r="M387" s="5">
        <v>1</v>
      </c>
      <c r="N387" s="5">
        <v>2</v>
      </c>
      <c r="O387" s="5">
        <v>28</v>
      </c>
      <c r="P387" s="5">
        <v>5</v>
      </c>
      <c r="Q387" s="5">
        <v>0</v>
      </c>
      <c r="R387" s="5">
        <v>1</v>
      </c>
      <c r="S387" s="5">
        <v>0</v>
      </c>
      <c r="T387" s="5">
        <v>0</v>
      </c>
      <c r="U387" s="5">
        <v>0</v>
      </c>
      <c r="V387" s="5">
        <v>0</v>
      </c>
      <c r="W387" s="5">
        <v>23</v>
      </c>
      <c r="X387" s="5">
        <v>0</v>
      </c>
      <c r="Y387" s="5">
        <v>0</v>
      </c>
      <c r="Z387" s="5">
        <v>0</v>
      </c>
      <c r="AA387" s="13">
        <f>SUM(M387:Z387)-Y387</f>
        <v>60</v>
      </c>
      <c r="AB387" s="14" t="b">
        <f>AND(H387&gt;30,I387&gt;0,K387&gt;0,L387&gt;0,AA387&gt;10)</f>
        <v>1</v>
      </c>
      <c r="AC387" s="15">
        <f>IF(AB387,1,0)</f>
        <v>1</v>
      </c>
    </row>
    <row r="388" spans="1:29" outlineLevel="6" x14ac:dyDescent="0.25">
      <c r="A388" s="3"/>
      <c r="B388" s="3"/>
      <c r="C388" s="3"/>
      <c r="D388" s="25" t="s">
        <v>12240</v>
      </c>
      <c r="E388" s="3"/>
      <c r="F388" s="4"/>
      <c r="G388" s="5">
        <f>SUBTOTAL(1,G387:G387)</f>
        <v>703</v>
      </c>
      <c r="H388" s="5">
        <f>SUBTOTAL(1,H387:H387)</f>
        <v>155</v>
      </c>
      <c r="I388" s="5">
        <f>SUBTOTAL(1,I387:I387)</f>
        <v>23</v>
      </c>
      <c r="J388" s="5">
        <f>SUBTOTAL(1,J387:J387)</f>
        <v>0</v>
      </c>
      <c r="K388" s="5">
        <f>SUBTOTAL(1,K387:K387)</f>
        <v>1</v>
      </c>
      <c r="L388" s="5">
        <f>SUBTOTAL(1,L387:L387)</f>
        <v>2</v>
      </c>
      <c r="M388" s="5">
        <f>SUBTOTAL(1,M387:M387)</f>
        <v>1</v>
      </c>
      <c r="N388" s="5">
        <f>SUBTOTAL(1,N387:N387)</f>
        <v>2</v>
      </c>
      <c r="O388" s="5">
        <f>SUBTOTAL(1,O387:O387)</f>
        <v>28</v>
      </c>
      <c r="P388" s="5">
        <f>SUBTOTAL(1,P387:P387)</f>
        <v>5</v>
      </c>
      <c r="Q388" s="5">
        <f>SUBTOTAL(1,Q387:Q387)</f>
        <v>0</v>
      </c>
      <c r="R388" s="5">
        <f>SUBTOTAL(1,R387:R387)</f>
        <v>1</v>
      </c>
      <c r="S388" s="5">
        <f>SUBTOTAL(1,S387:S387)</f>
        <v>0</v>
      </c>
      <c r="T388" s="5">
        <f>SUBTOTAL(1,T387:T387)</f>
        <v>0</v>
      </c>
      <c r="U388" s="5">
        <f>SUBTOTAL(1,U387:U387)</f>
        <v>0</v>
      </c>
      <c r="V388" s="5">
        <f>SUBTOTAL(1,V387:V387)</f>
        <v>0</v>
      </c>
      <c r="W388" s="5">
        <f>SUBTOTAL(1,W387:W387)</f>
        <v>23</v>
      </c>
      <c r="X388" s="5">
        <f>SUBTOTAL(1,X387:X387)</f>
        <v>0</v>
      </c>
      <c r="Y388" s="5">
        <f>SUBTOTAL(1,Y387:Y387)</f>
        <v>0</v>
      </c>
      <c r="Z388" s="5">
        <f>SUBTOTAL(1,Z387:Z387)</f>
        <v>0</v>
      </c>
      <c r="AA388" s="13">
        <f>SUBTOTAL(1,AA387:AA387)</f>
        <v>60</v>
      </c>
      <c r="AB388" s="14"/>
      <c r="AC388" s="15">
        <f>SUBTOTAL(1,AC387:AC387)</f>
        <v>1</v>
      </c>
    </row>
    <row r="389" spans="1:29" outlineLevel="7" x14ac:dyDescent="0.25">
      <c r="A389" s="3" t="s">
        <v>213</v>
      </c>
      <c r="B389" s="3" t="s">
        <v>977</v>
      </c>
      <c r="C389" s="3" t="s">
        <v>4618</v>
      </c>
      <c r="D389" s="3" t="s">
        <v>4577</v>
      </c>
      <c r="E389" s="3" t="s">
        <v>4637</v>
      </c>
      <c r="F389" s="4" t="s">
        <v>4638</v>
      </c>
      <c r="G389" s="5">
        <v>1141</v>
      </c>
      <c r="H389" s="5">
        <v>9</v>
      </c>
      <c r="I389" s="5">
        <v>30</v>
      </c>
      <c r="J389" s="5">
        <v>0</v>
      </c>
      <c r="K389" s="5">
        <v>0</v>
      </c>
      <c r="L389" s="5">
        <v>0</v>
      </c>
      <c r="M389" s="5">
        <v>1</v>
      </c>
      <c r="N389" s="5">
        <v>0</v>
      </c>
      <c r="O389" s="5">
        <v>10</v>
      </c>
      <c r="P389" s="5">
        <v>3</v>
      </c>
      <c r="Q389" s="5">
        <v>1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1</v>
      </c>
      <c r="X389" s="5">
        <v>0</v>
      </c>
      <c r="Y389" s="5">
        <v>0</v>
      </c>
      <c r="Z389" s="5">
        <v>0</v>
      </c>
      <c r="AA389" s="13">
        <f>SUM(M389:Z389)-Y389</f>
        <v>16</v>
      </c>
      <c r="AB389" s="14" t="b">
        <f>AND(H389&gt;30,I389&gt;0,K389&gt;0,L389&gt;0,AA389&gt;10)</f>
        <v>0</v>
      </c>
      <c r="AC389" s="15">
        <f>IF(AB389,1,0)</f>
        <v>0</v>
      </c>
    </row>
    <row r="390" spans="1:29" outlineLevel="7" x14ac:dyDescent="0.25">
      <c r="A390" s="3" t="s">
        <v>213</v>
      </c>
      <c r="B390" s="3" t="s">
        <v>977</v>
      </c>
      <c r="C390" s="3" t="s">
        <v>4618</v>
      </c>
      <c r="D390" s="3" t="s">
        <v>4577</v>
      </c>
      <c r="E390" s="3" t="s">
        <v>4639</v>
      </c>
      <c r="F390" s="4" t="s">
        <v>4640</v>
      </c>
      <c r="G390" s="5">
        <v>1527</v>
      </c>
      <c r="H390" s="5">
        <v>144</v>
      </c>
      <c r="I390" s="5">
        <v>43</v>
      </c>
      <c r="J390" s="5">
        <v>0</v>
      </c>
      <c r="K390" s="5">
        <v>0</v>
      </c>
      <c r="L390" s="5">
        <v>1</v>
      </c>
      <c r="M390" s="5">
        <v>1</v>
      </c>
      <c r="N390" s="5">
        <v>0</v>
      </c>
      <c r="O390" s="5">
        <v>20</v>
      </c>
      <c r="P390" s="5">
        <v>4</v>
      </c>
      <c r="Q390" s="5">
        <v>0</v>
      </c>
      <c r="R390" s="5">
        <v>12</v>
      </c>
      <c r="S390" s="5">
        <v>0</v>
      </c>
      <c r="T390" s="5">
        <v>0</v>
      </c>
      <c r="U390" s="5">
        <v>0</v>
      </c>
      <c r="V390" s="5">
        <v>0</v>
      </c>
      <c r="W390" s="5">
        <v>4</v>
      </c>
      <c r="X390" s="5">
        <v>0</v>
      </c>
      <c r="Y390" s="5">
        <v>0</v>
      </c>
      <c r="Z390" s="5">
        <v>0</v>
      </c>
      <c r="AA390" s="13">
        <f>SUM(M390:Z390)-Y390</f>
        <v>41</v>
      </c>
      <c r="AB390" s="14" t="b">
        <f>AND(H390&gt;30,I390&gt;0,K390&gt;0,L390&gt;0,AA390&gt;10)</f>
        <v>0</v>
      </c>
      <c r="AC390" s="15">
        <f>IF(AB390,1,0)</f>
        <v>0</v>
      </c>
    </row>
    <row r="391" spans="1:29" outlineLevel="7" x14ac:dyDescent="0.25">
      <c r="A391" s="3" t="s">
        <v>213</v>
      </c>
      <c r="B391" s="3" t="s">
        <v>977</v>
      </c>
      <c r="C391" s="3" t="s">
        <v>4618</v>
      </c>
      <c r="D391" s="3" t="s">
        <v>4577</v>
      </c>
      <c r="E391" s="3" t="s">
        <v>4657</v>
      </c>
      <c r="F391" s="4" t="s">
        <v>4658</v>
      </c>
      <c r="G391" s="5">
        <v>5143</v>
      </c>
      <c r="H391" s="5">
        <v>0</v>
      </c>
      <c r="I391" s="5">
        <v>36</v>
      </c>
      <c r="J391" s="5">
        <v>23</v>
      </c>
      <c r="K391" s="5">
        <v>0</v>
      </c>
      <c r="L391" s="5">
        <v>1</v>
      </c>
      <c r="M391" s="5">
        <v>1</v>
      </c>
      <c r="N391" s="5">
        <v>0</v>
      </c>
      <c r="O391" s="5">
        <v>19</v>
      </c>
      <c r="P391" s="5">
        <v>2</v>
      </c>
      <c r="Q391" s="5">
        <v>0</v>
      </c>
      <c r="R391" s="5">
        <v>4</v>
      </c>
      <c r="S391" s="5">
        <v>0</v>
      </c>
      <c r="T391" s="5">
        <v>0</v>
      </c>
      <c r="U391" s="5">
        <v>0</v>
      </c>
      <c r="V391" s="5">
        <v>0</v>
      </c>
      <c r="W391" s="5">
        <v>1</v>
      </c>
      <c r="X391" s="5">
        <v>5</v>
      </c>
      <c r="Y391" s="5">
        <v>93</v>
      </c>
      <c r="Z391" s="5">
        <v>0</v>
      </c>
      <c r="AA391" s="13">
        <f>SUM(M391:Z391)-Y391</f>
        <v>32</v>
      </c>
      <c r="AB391" s="14" t="b">
        <f>AND(H391&gt;30,I391&gt;0,K391&gt;0,L391&gt;0,AA391&gt;10)</f>
        <v>0</v>
      </c>
      <c r="AC391" s="15">
        <f>IF(AB391,1,0)</f>
        <v>0</v>
      </c>
    </row>
    <row r="392" spans="1:29" outlineLevel="6" x14ac:dyDescent="0.25">
      <c r="A392" s="3"/>
      <c r="B392" s="3"/>
      <c r="C392" s="3"/>
      <c r="D392" s="25" t="s">
        <v>12263</v>
      </c>
      <c r="E392" s="3"/>
      <c r="F392" s="4"/>
      <c r="G392" s="5">
        <f>SUBTOTAL(1,G389:G391)</f>
        <v>2603.6666666666665</v>
      </c>
      <c r="H392" s="5">
        <f>SUBTOTAL(1,H389:H391)</f>
        <v>51</v>
      </c>
      <c r="I392" s="5">
        <f>SUBTOTAL(1,I389:I391)</f>
        <v>36.333333333333336</v>
      </c>
      <c r="J392" s="5">
        <f>SUBTOTAL(1,J389:J391)</f>
        <v>7.666666666666667</v>
      </c>
      <c r="K392" s="5">
        <f>SUBTOTAL(1,K389:K391)</f>
        <v>0</v>
      </c>
      <c r="L392" s="5">
        <f>SUBTOTAL(1,L389:L391)</f>
        <v>0.66666666666666663</v>
      </c>
      <c r="M392" s="5">
        <f>SUBTOTAL(1,M389:M391)</f>
        <v>1</v>
      </c>
      <c r="N392" s="5">
        <f>SUBTOTAL(1,N389:N391)</f>
        <v>0</v>
      </c>
      <c r="O392" s="5">
        <f>SUBTOTAL(1,O389:O391)</f>
        <v>16.333333333333332</v>
      </c>
      <c r="P392" s="5">
        <f>SUBTOTAL(1,P389:P391)</f>
        <v>3</v>
      </c>
      <c r="Q392" s="5">
        <f>SUBTOTAL(1,Q389:Q391)</f>
        <v>0.33333333333333331</v>
      </c>
      <c r="R392" s="5">
        <f>SUBTOTAL(1,R389:R391)</f>
        <v>5.333333333333333</v>
      </c>
      <c r="S392" s="5">
        <f>SUBTOTAL(1,S389:S391)</f>
        <v>0</v>
      </c>
      <c r="T392" s="5">
        <f>SUBTOTAL(1,T389:T391)</f>
        <v>0</v>
      </c>
      <c r="U392" s="5">
        <f>SUBTOTAL(1,U389:U391)</f>
        <v>0</v>
      </c>
      <c r="V392" s="5">
        <f>SUBTOTAL(1,V389:V391)</f>
        <v>0</v>
      </c>
      <c r="W392" s="5">
        <f>SUBTOTAL(1,W389:W391)</f>
        <v>2</v>
      </c>
      <c r="X392" s="5">
        <f>SUBTOTAL(1,X389:X391)</f>
        <v>1.6666666666666667</v>
      </c>
      <c r="Y392" s="5">
        <f>SUBTOTAL(1,Y389:Y391)</f>
        <v>31</v>
      </c>
      <c r="Z392" s="5">
        <f>SUBTOTAL(1,Z389:Z391)</f>
        <v>0</v>
      </c>
      <c r="AA392" s="13">
        <f>SUBTOTAL(1,AA389:AA391)</f>
        <v>29.666666666666668</v>
      </c>
      <c r="AB392" s="14"/>
      <c r="AC392" s="15">
        <f>SUBTOTAL(1,AC389:AC391)</f>
        <v>0</v>
      </c>
    </row>
    <row r="393" spans="1:29" outlineLevel="7" x14ac:dyDescent="0.25">
      <c r="A393" s="3" t="s">
        <v>213</v>
      </c>
      <c r="B393" s="3" t="s">
        <v>977</v>
      </c>
      <c r="C393" s="3" t="s">
        <v>4618</v>
      </c>
      <c r="D393" s="3" t="s">
        <v>986</v>
      </c>
      <c r="E393" s="3" t="s">
        <v>4619</v>
      </c>
      <c r="F393" s="4" t="s">
        <v>4620</v>
      </c>
      <c r="G393" s="5">
        <v>5697</v>
      </c>
      <c r="H393" s="5">
        <v>1539</v>
      </c>
      <c r="I393" s="5">
        <v>23</v>
      </c>
      <c r="J393" s="5">
        <v>15</v>
      </c>
      <c r="K393" s="5">
        <v>1</v>
      </c>
      <c r="L393" s="5">
        <v>1</v>
      </c>
      <c r="M393" s="5">
        <v>1</v>
      </c>
      <c r="N393" s="5">
        <v>0</v>
      </c>
      <c r="O393" s="5">
        <v>6</v>
      </c>
      <c r="P393" s="5">
        <v>42</v>
      </c>
      <c r="Q393" s="5">
        <v>0</v>
      </c>
      <c r="R393" s="5">
        <v>1</v>
      </c>
      <c r="S393" s="5">
        <v>0</v>
      </c>
      <c r="T393" s="5">
        <v>0</v>
      </c>
      <c r="U393" s="5">
        <v>0</v>
      </c>
      <c r="V393" s="5">
        <v>0</v>
      </c>
      <c r="W393" s="5">
        <v>8</v>
      </c>
      <c r="X393" s="5">
        <v>5</v>
      </c>
      <c r="Y393" s="5">
        <v>53</v>
      </c>
      <c r="Z393" s="5">
        <v>0</v>
      </c>
      <c r="AA393" s="13">
        <f>SUM(M393:Z393)-Y393</f>
        <v>63</v>
      </c>
      <c r="AB393" s="14" t="b">
        <f>AND(H393&gt;30,I393&gt;0,K393&gt;0,L393&gt;0,AA393&gt;10)</f>
        <v>1</v>
      </c>
      <c r="AC393" s="15">
        <f>IF(AB393,1,0)</f>
        <v>1</v>
      </c>
    </row>
    <row r="394" spans="1:29" outlineLevel="7" x14ac:dyDescent="0.25">
      <c r="A394" s="3" t="s">
        <v>213</v>
      </c>
      <c r="B394" s="3" t="s">
        <v>977</v>
      </c>
      <c r="C394" s="3" t="s">
        <v>4618</v>
      </c>
      <c r="D394" s="3" t="s">
        <v>986</v>
      </c>
      <c r="E394" s="3" t="s">
        <v>4714</v>
      </c>
      <c r="F394" s="4" t="s">
        <v>4715</v>
      </c>
      <c r="G394" s="5">
        <v>1039</v>
      </c>
      <c r="H394" s="5">
        <v>338</v>
      </c>
      <c r="I394" s="5">
        <v>21</v>
      </c>
      <c r="J394" s="5">
        <v>2</v>
      </c>
      <c r="K394" s="5">
        <v>0</v>
      </c>
      <c r="L394" s="5">
        <v>0</v>
      </c>
      <c r="M394" s="5">
        <v>1</v>
      </c>
      <c r="N394" s="5">
        <v>0</v>
      </c>
      <c r="O394" s="5">
        <v>3</v>
      </c>
      <c r="P394" s="5">
        <v>21</v>
      </c>
      <c r="Q394" s="5">
        <v>1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5</v>
      </c>
      <c r="X394" s="5">
        <v>3</v>
      </c>
      <c r="Y394" s="5">
        <v>0</v>
      </c>
      <c r="Z394" s="5">
        <v>0</v>
      </c>
      <c r="AA394" s="13">
        <f>SUM(M394:Z394)-Y394</f>
        <v>34</v>
      </c>
      <c r="AB394" s="14" t="b">
        <f>AND(H394&gt;30,I394&gt;0,K394&gt;0,L394&gt;0,AA394&gt;10)</f>
        <v>0</v>
      </c>
      <c r="AC394" s="15">
        <f>IF(AB394,1,0)</f>
        <v>0</v>
      </c>
    </row>
    <row r="395" spans="1:29" outlineLevel="7" x14ac:dyDescent="0.25">
      <c r="A395" s="3" t="s">
        <v>213</v>
      </c>
      <c r="B395" s="3" t="s">
        <v>977</v>
      </c>
      <c r="C395" s="3" t="s">
        <v>4618</v>
      </c>
      <c r="D395" s="3" t="s">
        <v>986</v>
      </c>
      <c r="E395" s="3" t="s">
        <v>4647</v>
      </c>
      <c r="F395" s="4" t="s">
        <v>4648</v>
      </c>
      <c r="G395" s="5">
        <v>6334</v>
      </c>
      <c r="H395" s="5">
        <v>2</v>
      </c>
      <c r="I395" s="5">
        <v>6</v>
      </c>
      <c r="J395" s="5">
        <v>3</v>
      </c>
      <c r="K395" s="5">
        <v>1</v>
      </c>
      <c r="L395" s="5">
        <v>0</v>
      </c>
      <c r="M395" s="5">
        <v>1</v>
      </c>
      <c r="N395" s="5">
        <v>0</v>
      </c>
      <c r="O395" s="5">
        <v>6</v>
      </c>
      <c r="P395" s="5">
        <v>24</v>
      </c>
      <c r="Q395" s="5">
        <v>1</v>
      </c>
      <c r="R395" s="5">
        <v>1</v>
      </c>
      <c r="S395" s="5">
        <v>0</v>
      </c>
      <c r="T395" s="5">
        <v>0</v>
      </c>
      <c r="U395" s="5">
        <v>0</v>
      </c>
      <c r="V395" s="5">
        <v>0</v>
      </c>
      <c r="W395" s="5">
        <v>3</v>
      </c>
      <c r="X395" s="5">
        <v>4</v>
      </c>
      <c r="Y395" s="5">
        <v>40</v>
      </c>
      <c r="Z395" s="5">
        <v>0</v>
      </c>
      <c r="AA395" s="13">
        <f>SUM(M395:Z395)-Y395</f>
        <v>40</v>
      </c>
      <c r="AB395" s="14" t="b">
        <f>AND(H395&gt;30,I395&gt;0,K395&gt;0,L395&gt;0,AA395&gt;10)</f>
        <v>0</v>
      </c>
      <c r="AC395" s="15">
        <f>IF(AB395,1,0)</f>
        <v>0</v>
      </c>
    </row>
    <row r="396" spans="1:29" outlineLevel="7" x14ac:dyDescent="0.25">
      <c r="A396" s="3" t="s">
        <v>213</v>
      </c>
      <c r="B396" s="3" t="s">
        <v>977</v>
      </c>
      <c r="C396" s="3" t="s">
        <v>4618</v>
      </c>
      <c r="D396" s="3" t="s">
        <v>986</v>
      </c>
      <c r="E396" s="3" t="s">
        <v>4675</v>
      </c>
      <c r="F396" s="4" t="s">
        <v>4676</v>
      </c>
      <c r="G396" s="5">
        <v>4855</v>
      </c>
      <c r="H396" s="5">
        <v>77</v>
      </c>
      <c r="I396" s="5">
        <v>31</v>
      </c>
      <c r="J396" s="5">
        <v>8</v>
      </c>
      <c r="K396" s="5">
        <v>0</v>
      </c>
      <c r="L396" s="5">
        <v>1</v>
      </c>
      <c r="M396" s="5">
        <v>1</v>
      </c>
      <c r="N396" s="5">
        <v>0</v>
      </c>
      <c r="O396" s="5">
        <v>4</v>
      </c>
      <c r="P396" s="5">
        <v>16</v>
      </c>
      <c r="Q396" s="5">
        <v>1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6</v>
      </c>
      <c r="X396" s="5">
        <v>5</v>
      </c>
      <c r="Y396" s="5">
        <v>39</v>
      </c>
      <c r="Z396" s="5">
        <v>0</v>
      </c>
      <c r="AA396" s="13">
        <f>SUM(M396:Z396)-Y396</f>
        <v>33</v>
      </c>
      <c r="AB396" s="14" t="b">
        <f>AND(H396&gt;30,I396&gt;0,K396&gt;0,L396&gt;0,AA396&gt;10)</f>
        <v>0</v>
      </c>
      <c r="AC396" s="15">
        <f>IF(AB396,1,0)</f>
        <v>0</v>
      </c>
    </row>
    <row r="397" spans="1:29" outlineLevel="6" x14ac:dyDescent="0.25">
      <c r="A397" s="3"/>
      <c r="B397" s="3"/>
      <c r="C397" s="3"/>
      <c r="D397" s="25" t="s">
        <v>12259</v>
      </c>
      <c r="E397" s="3"/>
      <c r="F397" s="4"/>
      <c r="G397" s="5">
        <f>SUBTOTAL(1,G393:G396)</f>
        <v>4481.25</v>
      </c>
      <c r="H397" s="5">
        <f>SUBTOTAL(1,H393:H396)</f>
        <v>489</v>
      </c>
      <c r="I397" s="5">
        <f>SUBTOTAL(1,I393:I396)</f>
        <v>20.25</v>
      </c>
      <c r="J397" s="5">
        <f>SUBTOTAL(1,J393:J396)</f>
        <v>7</v>
      </c>
      <c r="K397" s="5">
        <f>SUBTOTAL(1,K393:K396)</f>
        <v>0.5</v>
      </c>
      <c r="L397" s="5">
        <f>SUBTOTAL(1,L393:L396)</f>
        <v>0.5</v>
      </c>
      <c r="M397" s="5">
        <f>SUBTOTAL(1,M393:M396)</f>
        <v>1</v>
      </c>
      <c r="N397" s="5">
        <f>SUBTOTAL(1,N393:N396)</f>
        <v>0</v>
      </c>
      <c r="O397" s="5">
        <f>SUBTOTAL(1,O393:O396)</f>
        <v>4.75</v>
      </c>
      <c r="P397" s="5">
        <f>SUBTOTAL(1,P393:P396)</f>
        <v>25.75</v>
      </c>
      <c r="Q397" s="5">
        <f>SUBTOTAL(1,Q393:Q396)</f>
        <v>0.75</v>
      </c>
      <c r="R397" s="5">
        <f>SUBTOTAL(1,R393:R396)</f>
        <v>0.5</v>
      </c>
      <c r="S397" s="5">
        <f>SUBTOTAL(1,S393:S396)</f>
        <v>0</v>
      </c>
      <c r="T397" s="5">
        <f>SUBTOTAL(1,T393:T396)</f>
        <v>0</v>
      </c>
      <c r="U397" s="5">
        <f>SUBTOTAL(1,U393:U396)</f>
        <v>0</v>
      </c>
      <c r="V397" s="5">
        <f>SUBTOTAL(1,V393:V396)</f>
        <v>0</v>
      </c>
      <c r="W397" s="5">
        <f>SUBTOTAL(1,W393:W396)</f>
        <v>5.5</v>
      </c>
      <c r="X397" s="5">
        <f>SUBTOTAL(1,X393:X396)</f>
        <v>4.25</v>
      </c>
      <c r="Y397" s="5">
        <f>SUBTOTAL(1,Y393:Y396)</f>
        <v>33</v>
      </c>
      <c r="Z397" s="5">
        <f>SUBTOTAL(1,Z393:Z396)</f>
        <v>0</v>
      </c>
      <c r="AA397" s="13">
        <f>SUBTOTAL(1,AA393:AA396)</f>
        <v>42.5</v>
      </c>
      <c r="AB397" s="14"/>
      <c r="AC397" s="15">
        <f>SUBTOTAL(1,AC393:AC396)</f>
        <v>0.25</v>
      </c>
    </row>
    <row r="398" spans="1:29" outlineLevel="7" x14ac:dyDescent="0.25">
      <c r="A398" s="3" t="s">
        <v>213</v>
      </c>
      <c r="B398" s="3" t="s">
        <v>977</v>
      </c>
      <c r="C398" s="3" t="s">
        <v>4618</v>
      </c>
      <c r="D398" s="3" t="s">
        <v>4693</v>
      </c>
      <c r="E398" s="3" t="s">
        <v>4694</v>
      </c>
      <c r="F398" s="4" t="s">
        <v>4695</v>
      </c>
      <c r="G398" s="5">
        <v>1982</v>
      </c>
      <c r="H398" s="5">
        <v>11</v>
      </c>
      <c r="I398" s="5">
        <v>35</v>
      </c>
      <c r="J398" s="5">
        <v>5</v>
      </c>
      <c r="K398" s="5">
        <v>0</v>
      </c>
      <c r="L398" s="5">
        <v>1</v>
      </c>
      <c r="M398" s="5">
        <v>1</v>
      </c>
      <c r="N398" s="5">
        <v>0</v>
      </c>
      <c r="O398" s="5">
        <v>0</v>
      </c>
      <c r="P398" s="5">
        <v>9</v>
      </c>
      <c r="Q398" s="5">
        <v>9</v>
      </c>
      <c r="R398" s="5">
        <v>9</v>
      </c>
      <c r="S398" s="5">
        <v>0</v>
      </c>
      <c r="T398" s="5">
        <v>0</v>
      </c>
      <c r="U398" s="5">
        <v>1</v>
      </c>
      <c r="V398" s="5">
        <v>0</v>
      </c>
      <c r="W398" s="5">
        <v>14</v>
      </c>
      <c r="X398" s="5">
        <v>1</v>
      </c>
      <c r="Y398" s="5">
        <v>0</v>
      </c>
      <c r="Z398" s="5">
        <v>0</v>
      </c>
      <c r="AA398" s="13">
        <f>SUM(M398:Z398)-Y398</f>
        <v>44</v>
      </c>
      <c r="AB398" s="14" t="b">
        <f>AND(H398&gt;30,I398&gt;0,K398&gt;0,L398&gt;0,AA398&gt;10)</f>
        <v>0</v>
      </c>
      <c r="AC398" s="15">
        <f>IF(AB398,1,0)</f>
        <v>0</v>
      </c>
    </row>
    <row r="399" spans="1:29" outlineLevel="6" x14ac:dyDescent="0.25">
      <c r="A399" s="3"/>
      <c r="B399" s="3"/>
      <c r="C399" s="3"/>
      <c r="D399" s="25" t="s">
        <v>12269</v>
      </c>
      <c r="E399" s="3"/>
      <c r="F399" s="4"/>
      <c r="G399" s="5">
        <f>SUBTOTAL(1,G398:G398)</f>
        <v>1982</v>
      </c>
      <c r="H399" s="5">
        <f>SUBTOTAL(1,H398:H398)</f>
        <v>11</v>
      </c>
      <c r="I399" s="5">
        <f>SUBTOTAL(1,I398:I398)</f>
        <v>35</v>
      </c>
      <c r="J399" s="5">
        <f>SUBTOTAL(1,J398:J398)</f>
        <v>5</v>
      </c>
      <c r="K399" s="5">
        <f>SUBTOTAL(1,K398:K398)</f>
        <v>0</v>
      </c>
      <c r="L399" s="5">
        <f>SUBTOTAL(1,L398:L398)</f>
        <v>1</v>
      </c>
      <c r="M399" s="5">
        <f>SUBTOTAL(1,M398:M398)</f>
        <v>1</v>
      </c>
      <c r="N399" s="5">
        <f>SUBTOTAL(1,N398:N398)</f>
        <v>0</v>
      </c>
      <c r="O399" s="5">
        <f>SUBTOTAL(1,O398:O398)</f>
        <v>0</v>
      </c>
      <c r="P399" s="5">
        <f>SUBTOTAL(1,P398:P398)</f>
        <v>9</v>
      </c>
      <c r="Q399" s="5">
        <f>SUBTOTAL(1,Q398:Q398)</f>
        <v>9</v>
      </c>
      <c r="R399" s="5">
        <f>SUBTOTAL(1,R398:R398)</f>
        <v>9</v>
      </c>
      <c r="S399" s="5">
        <f>SUBTOTAL(1,S398:S398)</f>
        <v>0</v>
      </c>
      <c r="T399" s="5">
        <f>SUBTOTAL(1,T398:T398)</f>
        <v>0</v>
      </c>
      <c r="U399" s="5">
        <f>SUBTOTAL(1,U398:U398)</f>
        <v>1</v>
      </c>
      <c r="V399" s="5">
        <f>SUBTOTAL(1,V398:V398)</f>
        <v>0</v>
      </c>
      <c r="W399" s="5">
        <f>SUBTOTAL(1,W398:W398)</f>
        <v>14</v>
      </c>
      <c r="X399" s="5">
        <f>SUBTOTAL(1,X398:X398)</f>
        <v>1</v>
      </c>
      <c r="Y399" s="5">
        <f>SUBTOTAL(1,Y398:Y398)</f>
        <v>0</v>
      </c>
      <c r="Z399" s="5">
        <f>SUBTOTAL(1,Z398:Z398)</f>
        <v>0</v>
      </c>
      <c r="AA399" s="13">
        <f>SUBTOTAL(1,AA398:AA398)</f>
        <v>44</v>
      </c>
      <c r="AB399" s="14"/>
      <c r="AC399" s="15">
        <f>SUBTOTAL(1,AC398:AC398)</f>
        <v>0</v>
      </c>
    </row>
    <row r="400" spans="1:29" outlineLevel="7" x14ac:dyDescent="0.25">
      <c r="A400" s="3" t="s">
        <v>213</v>
      </c>
      <c r="B400" s="3" t="s">
        <v>977</v>
      </c>
      <c r="C400" s="3" t="s">
        <v>4618</v>
      </c>
      <c r="D400" s="3" t="s">
        <v>4604</v>
      </c>
      <c r="E400" s="3" t="s">
        <v>4661</v>
      </c>
      <c r="F400" s="4" t="s">
        <v>4662</v>
      </c>
      <c r="G400" s="5">
        <v>1349</v>
      </c>
      <c r="H400" s="5">
        <v>0</v>
      </c>
      <c r="I400" s="5">
        <v>52</v>
      </c>
      <c r="J400" s="5">
        <v>9</v>
      </c>
      <c r="K400" s="5">
        <v>1</v>
      </c>
      <c r="L400" s="5">
        <v>1</v>
      </c>
      <c r="M400" s="5">
        <v>1</v>
      </c>
      <c r="N400" s="5">
        <v>0</v>
      </c>
      <c r="O400" s="5">
        <v>19</v>
      </c>
      <c r="P400" s="5">
        <v>6</v>
      </c>
      <c r="Q400" s="5">
        <v>0</v>
      </c>
      <c r="R400" s="5">
        <v>1</v>
      </c>
      <c r="S400" s="5">
        <v>0</v>
      </c>
      <c r="T400" s="5">
        <v>0</v>
      </c>
      <c r="U400" s="5">
        <v>0</v>
      </c>
      <c r="V400" s="5">
        <v>0</v>
      </c>
      <c r="W400" s="5">
        <v>3</v>
      </c>
      <c r="X400" s="5">
        <v>0</v>
      </c>
      <c r="Y400" s="5">
        <v>0</v>
      </c>
      <c r="Z400" s="5">
        <v>0</v>
      </c>
      <c r="AA400" s="13">
        <f>SUM(M400:Z400)-Y400</f>
        <v>30</v>
      </c>
      <c r="AB400" s="14" t="b">
        <f>AND(H400&gt;30,I400&gt;0,K400&gt;0,L400&gt;0,AA400&gt;10)</f>
        <v>0</v>
      </c>
      <c r="AC400" s="15">
        <f>IF(AB400,1,0)</f>
        <v>0</v>
      </c>
    </row>
    <row r="401" spans="1:29" outlineLevel="6" x14ac:dyDescent="0.25">
      <c r="A401" s="3"/>
      <c r="B401" s="3"/>
      <c r="C401" s="3"/>
      <c r="D401" s="25" t="s">
        <v>12264</v>
      </c>
      <c r="E401" s="3"/>
      <c r="F401" s="4"/>
      <c r="G401" s="5">
        <f>SUBTOTAL(1,G400:G400)</f>
        <v>1349</v>
      </c>
      <c r="H401" s="5">
        <f>SUBTOTAL(1,H400:H400)</f>
        <v>0</v>
      </c>
      <c r="I401" s="5">
        <f>SUBTOTAL(1,I400:I400)</f>
        <v>52</v>
      </c>
      <c r="J401" s="5">
        <f>SUBTOTAL(1,J400:J400)</f>
        <v>9</v>
      </c>
      <c r="K401" s="5">
        <f>SUBTOTAL(1,K400:K400)</f>
        <v>1</v>
      </c>
      <c r="L401" s="5">
        <f>SUBTOTAL(1,L400:L400)</f>
        <v>1</v>
      </c>
      <c r="M401" s="5">
        <f>SUBTOTAL(1,M400:M400)</f>
        <v>1</v>
      </c>
      <c r="N401" s="5">
        <f>SUBTOTAL(1,N400:N400)</f>
        <v>0</v>
      </c>
      <c r="O401" s="5">
        <f>SUBTOTAL(1,O400:O400)</f>
        <v>19</v>
      </c>
      <c r="P401" s="5">
        <f>SUBTOTAL(1,P400:P400)</f>
        <v>6</v>
      </c>
      <c r="Q401" s="5">
        <f>SUBTOTAL(1,Q400:Q400)</f>
        <v>0</v>
      </c>
      <c r="R401" s="5">
        <f>SUBTOTAL(1,R400:R400)</f>
        <v>1</v>
      </c>
      <c r="S401" s="5">
        <f>SUBTOTAL(1,S400:S400)</f>
        <v>0</v>
      </c>
      <c r="T401" s="5">
        <f>SUBTOTAL(1,T400:T400)</f>
        <v>0</v>
      </c>
      <c r="U401" s="5">
        <f>SUBTOTAL(1,U400:U400)</f>
        <v>0</v>
      </c>
      <c r="V401" s="5">
        <f>SUBTOTAL(1,V400:V400)</f>
        <v>0</v>
      </c>
      <c r="W401" s="5">
        <f>SUBTOTAL(1,W400:W400)</f>
        <v>3</v>
      </c>
      <c r="X401" s="5">
        <f>SUBTOTAL(1,X400:X400)</f>
        <v>0</v>
      </c>
      <c r="Y401" s="5">
        <f>SUBTOTAL(1,Y400:Y400)</f>
        <v>0</v>
      </c>
      <c r="Z401" s="5">
        <f>SUBTOTAL(1,Z400:Z400)</f>
        <v>0</v>
      </c>
      <c r="AA401" s="13">
        <f>SUBTOTAL(1,AA400:AA400)</f>
        <v>30</v>
      </c>
      <c r="AB401" s="14"/>
      <c r="AC401" s="15">
        <f>SUBTOTAL(1,AC400:AC400)</f>
        <v>0</v>
      </c>
    </row>
    <row r="402" spans="1:29" outlineLevel="7" x14ac:dyDescent="0.25">
      <c r="A402" s="3" t="s">
        <v>213</v>
      </c>
      <c r="B402" s="3" t="s">
        <v>977</v>
      </c>
      <c r="C402" s="3" t="s">
        <v>4618</v>
      </c>
      <c r="D402" s="3" t="s">
        <v>4625</v>
      </c>
      <c r="E402" s="3" t="s">
        <v>4626</v>
      </c>
      <c r="F402" s="4" t="s">
        <v>4627</v>
      </c>
      <c r="G402" s="5">
        <v>3412</v>
      </c>
      <c r="H402" s="5">
        <v>13</v>
      </c>
      <c r="I402" s="5">
        <v>2</v>
      </c>
      <c r="J402" s="5">
        <v>0</v>
      </c>
      <c r="K402" s="5">
        <v>1</v>
      </c>
      <c r="L402" s="5">
        <v>1</v>
      </c>
      <c r="M402" s="5">
        <v>1</v>
      </c>
      <c r="N402" s="5">
        <v>0</v>
      </c>
      <c r="O402" s="5">
        <v>3</v>
      </c>
      <c r="P402" s="5">
        <v>15</v>
      </c>
      <c r="Q402" s="5">
        <v>11</v>
      </c>
      <c r="R402" s="5">
        <v>1</v>
      </c>
      <c r="S402" s="5">
        <v>0</v>
      </c>
      <c r="T402" s="5">
        <v>0</v>
      </c>
      <c r="U402" s="5">
        <v>0</v>
      </c>
      <c r="V402" s="5">
        <v>0</v>
      </c>
      <c r="W402" s="5">
        <v>11</v>
      </c>
      <c r="X402" s="5">
        <v>6</v>
      </c>
      <c r="Y402" s="5">
        <v>80</v>
      </c>
      <c r="Z402" s="5">
        <v>0</v>
      </c>
      <c r="AA402" s="13">
        <f>SUM(M402:Z402)-Y402</f>
        <v>48</v>
      </c>
      <c r="AB402" s="14" t="b">
        <f>AND(H402&gt;30,I402&gt;0,K402&gt;0,L402&gt;0,AA402&gt;10)</f>
        <v>0</v>
      </c>
      <c r="AC402" s="15">
        <f>IF(AB402,1,0)</f>
        <v>0</v>
      </c>
    </row>
    <row r="403" spans="1:29" outlineLevel="7" x14ac:dyDescent="0.25">
      <c r="A403" s="3" t="s">
        <v>213</v>
      </c>
      <c r="B403" s="3" t="s">
        <v>977</v>
      </c>
      <c r="C403" s="3" t="s">
        <v>4618</v>
      </c>
      <c r="D403" s="3" t="s">
        <v>4625</v>
      </c>
      <c r="E403" s="3" t="s">
        <v>4635</v>
      </c>
      <c r="F403" s="4" t="s">
        <v>4636</v>
      </c>
      <c r="G403" s="5">
        <v>4598</v>
      </c>
      <c r="H403" s="5">
        <v>535</v>
      </c>
      <c r="I403" s="5">
        <v>32</v>
      </c>
      <c r="J403" s="5">
        <v>21</v>
      </c>
      <c r="K403" s="5">
        <v>1</v>
      </c>
      <c r="L403" s="5">
        <v>1</v>
      </c>
      <c r="M403" s="5">
        <v>1</v>
      </c>
      <c r="N403" s="5">
        <v>1</v>
      </c>
      <c r="O403" s="5">
        <v>21</v>
      </c>
      <c r="P403" s="5">
        <v>26</v>
      </c>
      <c r="Q403" s="5">
        <v>0</v>
      </c>
      <c r="R403" s="5">
        <v>1</v>
      </c>
      <c r="S403" s="5">
        <v>0</v>
      </c>
      <c r="T403" s="5">
        <v>0</v>
      </c>
      <c r="U403" s="5">
        <v>0</v>
      </c>
      <c r="V403" s="5">
        <v>0</v>
      </c>
      <c r="W403" s="5">
        <v>2</v>
      </c>
      <c r="X403" s="5">
        <v>13</v>
      </c>
      <c r="Y403" s="5">
        <v>133</v>
      </c>
      <c r="Z403" s="5">
        <v>0</v>
      </c>
      <c r="AA403" s="13">
        <f>SUM(M403:Z403)-Y403</f>
        <v>65</v>
      </c>
      <c r="AB403" s="14" t="b">
        <f>AND(H403&gt;30,I403&gt;0,K403&gt;0,L403&gt;0,AA403&gt;10)</f>
        <v>1</v>
      </c>
      <c r="AC403" s="15">
        <f>IF(AB403,1,0)</f>
        <v>1</v>
      </c>
    </row>
    <row r="404" spans="1:29" outlineLevel="7" x14ac:dyDescent="0.25">
      <c r="A404" s="3" t="s">
        <v>213</v>
      </c>
      <c r="B404" s="3" t="s">
        <v>977</v>
      </c>
      <c r="C404" s="3" t="s">
        <v>4618</v>
      </c>
      <c r="D404" s="3" t="s">
        <v>4625</v>
      </c>
      <c r="E404" s="3" t="s">
        <v>4686</v>
      </c>
      <c r="F404" s="4" t="s">
        <v>4687</v>
      </c>
      <c r="G404" s="5">
        <v>950</v>
      </c>
      <c r="H404" s="5">
        <v>0</v>
      </c>
      <c r="I404" s="5">
        <v>24</v>
      </c>
      <c r="J404" s="5">
        <v>0</v>
      </c>
      <c r="K404" s="5">
        <v>1</v>
      </c>
      <c r="L404" s="5">
        <v>0</v>
      </c>
      <c r="M404" s="5">
        <v>1</v>
      </c>
      <c r="N404" s="5">
        <v>0</v>
      </c>
      <c r="O404" s="5">
        <v>0</v>
      </c>
      <c r="P404" s="5">
        <v>11</v>
      </c>
      <c r="Q404" s="5">
        <v>0</v>
      </c>
      <c r="R404" s="5">
        <v>2</v>
      </c>
      <c r="S404" s="5">
        <v>0</v>
      </c>
      <c r="T404" s="5">
        <v>0</v>
      </c>
      <c r="U404" s="5">
        <v>0</v>
      </c>
      <c r="V404" s="5">
        <v>0</v>
      </c>
      <c r="W404" s="5">
        <v>11</v>
      </c>
      <c r="X404" s="5">
        <v>0</v>
      </c>
      <c r="Y404" s="5">
        <v>0</v>
      </c>
      <c r="Z404" s="5">
        <v>0</v>
      </c>
      <c r="AA404" s="13">
        <f>SUM(M404:Z404)-Y404</f>
        <v>25</v>
      </c>
      <c r="AB404" s="14" t="b">
        <f>AND(H404&gt;30,I404&gt;0,K404&gt;0,L404&gt;0,AA404&gt;10)</f>
        <v>0</v>
      </c>
      <c r="AC404" s="15">
        <f>IF(AB404,1,0)</f>
        <v>0</v>
      </c>
    </row>
    <row r="405" spans="1:29" outlineLevel="7" x14ac:dyDescent="0.25">
      <c r="A405" s="3" t="s">
        <v>213</v>
      </c>
      <c r="B405" s="3" t="s">
        <v>977</v>
      </c>
      <c r="C405" s="3" t="s">
        <v>4618</v>
      </c>
      <c r="D405" s="3" t="s">
        <v>4625</v>
      </c>
      <c r="E405" s="3" t="s">
        <v>4677</v>
      </c>
      <c r="F405" s="4" t="s">
        <v>4678</v>
      </c>
      <c r="G405" s="5">
        <v>8840</v>
      </c>
      <c r="H405" s="5">
        <v>346</v>
      </c>
      <c r="I405" s="5">
        <v>7</v>
      </c>
      <c r="J405" s="5">
        <v>7</v>
      </c>
      <c r="K405" s="5">
        <v>2</v>
      </c>
      <c r="L405" s="5">
        <v>1</v>
      </c>
      <c r="M405" s="5">
        <v>1</v>
      </c>
      <c r="N405" s="5">
        <v>1</v>
      </c>
      <c r="O405" s="5">
        <v>26</v>
      </c>
      <c r="P405" s="5">
        <v>40</v>
      </c>
      <c r="Q405" s="5">
        <v>11</v>
      </c>
      <c r="R405" s="5">
        <v>14</v>
      </c>
      <c r="S405" s="5">
        <v>0</v>
      </c>
      <c r="T405" s="5">
        <v>0</v>
      </c>
      <c r="U405" s="5">
        <v>0</v>
      </c>
      <c r="V405" s="5">
        <v>0</v>
      </c>
      <c r="W405" s="5">
        <v>27</v>
      </c>
      <c r="X405" s="5">
        <v>9</v>
      </c>
      <c r="Y405" s="5">
        <v>104</v>
      </c>
      <c r="Z405" s="5">
        <v>0</v>
      </c>
      <c r="AA405" s="13">
        <f>SUM(M405:Z405)-Y405</f>
        <v>129</v>
      </c>
      <c r="AB405" s="14" t="b">
        <f>AND(H405&gt;30,I405&gt;0,K405&gt;0,L405&gt;0,AA405&gt;10)</f>
        <v>1</v>
      </c>
      <c r="AC405" s="15">
        <f>IF(AB405,1,0)</f>
        <v>1</v>
      </c>
    </row>
    <row r="406" spans="1:29" outlineLevel="7" x14ac:dyDescent="0.25">
      <c r="A406" s="3" t="s">
        <v>213</v>
      </c>
      <c r="B406" s="3" t="s">
        <v>977</v>
      </c>
      <c r="C406" s="3" t="s">
        <v>4618</v>
      </c>
      <c r="D406" s="3" t="s">
        <v>4625</v>
      </c>
      <c r="E406" s="3" t="s">
        <v>4679</v>
      </c>
      <c r="F406" s="4" t="s">
        <v>4680</v>
      </c>
      <c r="G406" s="5">
        <v>1040</v>
      </c>
      <c r="H406" s="5">
        <v>154</v>
      </c>
      <c r="I406" s="5">
        <v>22</v>
      </c>
      <c r="J406" s="5">
        <v>0</v>
      </c>
      <c r="K406" s="5">
        <v>1</v>
      </c>
      <c r="L406" s="5">
        <v>1</v>
      </c>
      <c r="M406" s="5">
        <v>1</v>
      </c>
      <c r="N406" s="5">
        <v>0</v>
      </c>
      <c r="O406" s="5">
        <v>23</v>
      </c>
      <c r="P406" s="5">
        <v>52</v>
      </c>
      <c r="Q406" s="5">
        <v>1</v>
      </c>
      <c r="R406" s="5">
        <v>1</v>
      </c>
      <c r="S406" s="5">
        <v>0</v>
      </c>
      <c r="T406" s="5">
        <v>0</v>
      </c>
      <c r="U406" s="5">
        <v>0</v>
      </c>
      <c r="V406" s="5">
        <v>0</v>
      </c>
      <c r="W406" s="5">
        <v>1</v>
      </c>
      <c r="X406" s="5">
        <v>1</v>
      </c>
      <c r="Y406" s="5">
        <v>1</v>
      </c>
      <c r="Z406" s="5">
        <v>0</v>
      </c>
      <c r="AA406" s="13">
        <f>SUM(M406:Z406)-Y406</f>
        <v>80</v>
      </c>
      <c r="AB406" s="14" t="b">
        <f>AND(H406&gt;30,I406&gt;0,K406&gt;0,L406&gt;0,AA406&gt;10)</f>
        <v>1</v>
      </c>
      <c r="AC406" s="15">
        <f>IF(AB406,1,0)</f>
        <v>1</v>
      </c>
    </row>
    <row r="407" spans="1:29" outlineLevel="6" x14ac:dyDescent="0.25">
      <c r="A407" s="3"/>
      <c r="B407" s="3"/>
      <c r="C407" s="3"/>
      <c r="D407" s="25" t="s">
        <v>12270</v>
      </c>
      <c r="E407" s="3"/>
      <c r="F407" s="4"/>
      <c r="G407" s="5">
        <f>SUBTOTAL(1,G402:G406)</f>
        <v>3768</v>
      </c>
      <c r="H407" s="5">
        <f>SUBTOTAL(1,H402:H406)</f>
        <v>209.6</v>
      </c>
      <c r="I407" s="5">
        <f>SUBTOTAL(1,I402:I406)</f>
        <v>17.399999999999999</v>
      </c>
      <c r="J407" s="5">
        <f>SUBTOTAL(1,J402:J406)</f>
        <v>5.6</v>
      </c>
      <c r="K407" s="5">
        <f>SUBTOTAL(1,K402:K406)</f>
        <v>1.2</v>
      </c>
      <c r="L407" s="5">
        <f>SUBTOTAL(1,L402:L406)</f>
        <v>0.8</v>
      </c>
      <c r="M407" s="5">
        <f>SUBTOTAL(1,M402:M406)</f>
        <v>1</v>
      </c>
      <c r="N407" s="5">
        <f>SUBTOTAL(1,N402:N406)</f>
        <v>0.4</v>
      </c>
      <c r="O407" s="5">
        <f>SUBTOTAL(1,O402:O406)</f>
        <v>14.6</v>
      </c>
      <c r="P407" s="5">
        <f>SUBTOTAL(1,P402:P406)</f>
        <v>28.8</v>
      </c>
      <c r="Q407" s="5">
        <f>SUBTOTAL(1,Q402:Q406)</f>
        <v>4.5999999999999996</v>
      </c>
      <c r="R407" s="5">
        <f>SUBTOTAL(1,R402:R406)</f>
        <v>3.8</v>
      </c>
      <c r="S407" s="5">
        <f>SUBTOTAL(1,S402:S406)</f>
        <v>0</v>
      </c>
      <c r="T407" s="5">
        <f>SUBTOTAL(1,T402:T406)</f>
        <v>0</v>
      </c>
      <c r="U407" s="5">
        <f>SUBTOTAL(1,U402:U406)</f>
        <v>0</v>
      </c>
      <c r="V407" s="5">
        <f>SUBTOTAL(1,V402:V406)</f>
        <v>0</v>
      </c>
      <c r="W407" s="5">
        <f>SUBTOTAL(1,W402:W406)</f>
        <v>10.4</v>
      </c>
      <c r="X407" s="5">
        <f>SUBTOTAL(1,X402:X406)</f>
        <v>5.8</v>
      </c>
      <c r="Y407" s="5">
        <f>SUBTOTAL(1,Y402:Y406)</f>
        <v>63.6</v>
      </c>
      <c r="Z407" s="5">
        <f>SUBTOTAL(1,Z402:Z406)</f>
        <v>0</v>
      </c>
      <c r="AA407" s="13">
        <f>SUBTOTAL(1,AA402:AA406)</f>
        <v>69.400000000000006</v>
      </c>
      <c r="AB407" s="14"/>
      <c r="AC407" s="15">
        <f>SUBTOTAL(1,AC402:AC406)</f>
        <v>0.6</v>
      </c>
    </row>
    <row r="408" spans="1:29" outlineLevel="7" x14ac:dyDescent="0.25">
      <c r="A408" s="3" t="s">
        <v>213</v>
      </c>
      <c r="B408" s="3" t="s">
        <v>977</v>
      </c>
      <c r="C408" s="3" t="s">
        <v>4618</v>
      </c>
      <c r="D408" s="3" t="s">
        <v>4632</v>
      </c>
      <c r="E408" s="3" t="s">
        <v>4633</v>
      </c>
      <c r="F408" s="4" t="s">
        <v>4634</v>
      </c>
      <c r="G408" s="5">
        <v>798</v>
      </c>
      <c r="H408" s="5">
        <v>16</v>
      </c>
      <c r="I408" s="5">
        <v>22</v>
      </c>
      <c r="J408" s="5">
        <v>1</v>
      </c>
      <c r="K408" s="5">
        <v>0</v>
      </c>
      <c r="L408" s="5">
        <v>1</v>
      </c>
      <c r="M408" s="5">
        <v>1</v>
      </c>
      <c r="N408" s="5">
        <v>0</v>
      </c>
      <c r="O408" s="5">
        <v>15</v>
      </c>
      <c r="P408" s="5">
        <v>3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2</v>
      </c>
      <c r="X408" s="5">
        <v>0</v>
      </c>
      <c r="Y408" s="5">
        <v>0</v>
      </c>
      <c r="Z408" s="5">
        <v>0</v>
      </c>
      <c r="AA408" s="13">
        <f>SUM(M408:Z408)-Y408</f>
        <v>21</v>
      </c>
      <c r="AB408" s="14" t="b">
        <f>AND(H408&gt;30,I408&gt;0,K408&gt;0,L408&gt;0,AA408&gt;10)</f>
        <v>0</v>
      </c>
      <c r="AC408" s="15">
        <f>IF(AB408,1,0)</f>
        <v>0</v>
      </c>
    </row>
    <row r="409" spans="1:29" outlineLevel="6" x14ac:dyDescent="0.25">
      <c r="A409" s="3"/>
      <c r="B409" s="3"/>
      <c r="C409" s="3"/>
      <c r="D409" s="25" t="s">
        <v>12271</v>
      </c>
      <c r="E409" s="3"/>
      <c r="F409" s="4"/>
      <c r="G409" s="5">
        <f>SUBTOTAL(1,G408:G408)</f>
        <v>798</v>
      </c>
      <c r="H409" s="5">
        <f>SUBTOTAL(1,H408:H408)</f>
        <v>16</v>
      </c>
      <c r="I409" s="5">
        <f>SUBTOTAL(1,I408:I408)</f>
        <v>22</v>
      </c>
      <c r="J409" s="5">
        <f>SUBTOTAL(1,J408:J408)</f>
        <v>1</v>
      </c>
      <c r="K409" s="5">
        <f>SUBTOTAL(1,K408:K408)</f>
        <v>0</v>
      </c>
      <c r="L409" s="5">
        <f>SUBTOTAL(1,L408:L408)</f>
        <v>1</v>
      </c>
      <c r="M409" s="5">
        <f>SUBTOTAL(1,M408:M408)</f>
        <v>1</v>
      </c>
      <c r="N409" s="5">
        <f>SUBTOTAL(1,N408:N408)</f>
        <v>0</v>
      </c>
      <c r="O409" s="5">
        <f>SUBTOTAL(1,O408:O408)</f>
        <v>15</v>
      </c>
      <c r="P409" s="5">
        <f>SUBTOTAL(1,P408:P408)</f>
        <v>3</v>
      </c>
      <c r="Q409" s="5">
        <f>SUBTOTAL(1,Q408:Q408)</f>
        <v>0</v>
      </c>
      <c r="R409" s="5">
        <f>SUBTOTAL(1,R408:R408)</f>
        <v>0</v>
      </c>
      <c r="S409" s="5">
        <f>SUBTOTAL(1,S408:S408)</f>
        <v>0</v>
      </c>
      <c r="T409" s="5">
        <f>SUBTOTAL(1,T408:T408)</f>
        <v>0</v>
      </c>
      <c r="U409" s="5">
        <f>SUBTOTAL(1,U408:U408)</f>
        <v>0</v>
      </c>
      <c r="V409" s="5">
        <f>SUBTOTAL(1,V408:V408)</f>
        <v>0</v>
      </c>
      <c r="W409" s="5">
        <f>SUBTOTAL(1,W408:W408)</f>
        <v>2</v>
      </c>
      <c r="X409" s="5">
        <f>SUBTOTAL(1,X408:X408)</f>
        <v>0</v>
      </c>
      <c r="Y409" s="5">
        <f>SUBTOTAL(1,Y408:Y408)</f>
        <v>0</v>
      </c>
      <c r="Z409" s="5">
        <f>SUBTOTAL(1,Z408:Z408)</f>
        <v>0</v>
      </c>
      <c r="AA409" s="13">
        <f>SUBTOTAL(1,AA408:AA408)</f>
        <v>21</v>
      </c>
      <c r="AB409" s="14"/>
      <c r="AC409" s="15">
        <f>SUBTOTAL(1,AC408:AC408)</f>
        <v>0</v>
      </c>
    </row>
    <row r="410" spans="1:29" outlineLevel="7" x14ac:dyDescent="0.25">
      <c r="A410" s="3" t="s">
        <v>213</v>
      </c>
      <c r="B410" s="3" t="s">
        <v>977</v>
      </c>
      <c r="C410" s="3" t="s">
        <v>4618</v>
      </c>
      <c r="D410" s="3" t="s">
        <v>2255</v>
      </c>
      <c r="E410" s="3" t="s">
        <v>4621</v>
      </c>
      <c r="F410" s="4" t="s">
        <v>4622</v>
      </c>
      <c r="G410" s="5">
        <v>2090</v>
      </c>
      <c r="H410" s="5">
        <v>673</v>
      </c>
      <c r="I410" s="5">
        <v>47</v>
      </c>
      <c r="J410" s="5">
        <v>10</v>
      </c>
      <c r="K410" s="5">
        <v>1</v>
      </c>
      <c r="L410" s="5">
        <v>1</v>
      </c>
      <c r="M410" s="5">
        <v>1</v>
      </c>
      <c r="N410" s="5">
        <v>0</v>
      </c>
      <c r="O410" s="5">
        <v>2</v>
      </c>
      <c r="P410" s="5">
        <v>17</v>
      </c>
      <c r="Q410" s="5">
        <v>0</v>
      </c>
      <c r="R410" s="5">
        <v>1</v>
      </c>
      <c r="S410" s="5">
        <v>0</v>
      </c>
      <c r="T410" s="5">
        <v>0</v>
      </c>
      <c r="U410" s="5">
        <v>0</v>
      </c>
      <c r="V410" s="5">
        <v>0</v>
      </c>
      <c r="W410" s="5">
        <v>7</v>
      </c>
      <c r="X410" s="5">
        <v>1</v>
      </c>
      <c r="Y410" s="5">
        <v>10</v>
      </c>
      <c r="Z410" s="5">
        <v>0</v>
      </c>
      <c r="AA410" s="13">
        <f>SUM(M410:Z410)-Y410</f>
        <v>29</v>
      </c>
      <c r="AB410" s="14" t="b">
        <f>AND(H410&gt;30,I410&gt;0,K410&gt;0,L410&gt;0,AA410&gt;10)</f>
        <v>1</v>
      </c>
      <c r="AC410" s="15">
        <f>IF(AB410,1,0)</f>
        <v>1</v>
      </c>
    </row>
    <row r="411" spans="1:29" outlineLevel="7" x14ac:dyDescent="0.25">
      <c r="A411" s="3" t="s">
        <v>213</v>
      </c>
      <c r="B411" s="3" t="s">
        <v>977</v>
      </c>
      <c r="C411" s="3" t="s">
        <v>4618</v>
      </c>
      <c r="D411" s="3" t="s">
        <v>2255</v>
      </c>
      <c r="E411" s="3" t="s">
        <v>4630</v>
      </c>
      <c r="F411" s="4" t="s">
        <v>4631</v>
      </c>
      <c r="G411" s="5">
        <v>1343</v>
      </c>
      <c r="H411" s="5">
        <v>9</v>
      </c>
      <c r="I411" s="5">
        <v>8</v>
      </c>
      <c r="J411" s="5">
        <v>1</v>
      </c>
      <c r="K411" s="5">
        <v>0</v>
      </c>
      <c r="L411" s="5">
        <v>1</v>
      </c>
      <c r="M411" s="5">
        <v>1</v>
      </c>
      <c r="N411" s="5">
        <v>0</v>
      </c>
      <c r="O411" s="5">
        <v>22</v>
      </c>
      <c r="P411" s="5">
        <v>5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2</v>
      </c>
      <c r="X411" s="5">
        <v>1</v>
      </c>
      <c r="Y411" s="5">
        <v>26</v>
      </c>
      <c r="Z411" s="5">
        <v>0</v>
      </c>
      <c r="AA411" s="13">
        <f>SUM(M411:Z411)-Y411</f>
        <v>31</v>
      </c>
      <c r="AB411" s="14" t="b">
        <f>AND(H411&gt;30,I411&gt;0,K411&gt;0,L411&gt;0,AA411&gt;10)</f>
        <v>0</v>
      </c>
      <c r="AC411" s="15">
        <f>IF(AB411,1,0)</f>
        <v>0</v>
      </c>
    </row>
    <row r="412" spans="1:29" outlineLevel="7" x14ac:dyDescent="0.25">
      <c r="A412" s="3" t="s">
        <v>213</v>
      </c>
      <c r="B412" s="3" t="s">
        <v>977</v>
      </c>
      <c r="C412" s="3" t="s">
        <v>4618</v>
      </c>
      <c r="D412" s="3" t="s">
        <v>2255</v>
      </c>
      <c r="E412" s="3" t="s">
        <v>4667</v>
      </c>
      <c r="F412" s="4" t="s">
        <v>4668</v>
      </c>
      <c r="G412" s="5">
        <v>2127</v>
      </c>
      <c r="H412" s="5">
        <v>259</v>
      </c>
      <c r="I412" s="5">
        <v>51</v>
      </c>
      <c r="J412" s="5">
        <v>3</v>
      </c>
      <c r="K412" s="5">
        <v>1</v>
      </c>
      <c r="L412" s="5">
        <v>1</v>
      </c>
      <c r="M412" s="5">
        <v>1</v>
      </c>
      <c r="N412" s="5">
        <v>0</v>
      </c>
      <c r="O412" s="5">
        <v>0</v>
      </c>
      <c r="P412" s="5">
        <v>21</v>
      </c>
      <c r="Q412" s="5">
        <v>0</v>
      </c>
      <c r="R412" s="5">
        <v>1</v>
      </c>
      <c r="S412" s="5">
        <v>0</v>
      </c>
      <c r="T412" s="5">
        <v>0</v>
      </c>
      <c r="U412" s="5">
        <v>0</v>
      </c>
      <c r="V412" s="5">
        <v>0</v>
      </c>
      <c r="W412" s="5">
        <v>13</v>
      </c>
      <c r="X412" s="5">
        <v>2</v>
      </c>
      <c r="Y412" s="5">
        <v>72</v>
      </c>
      <c r="Z412" s="5">
        <v>0</v>
      </c>
      <c r="AA412" s="13">
        <f>SUM(M412:Z412)-Y412</f>
        <v>38</v>
      </c>
      <c r="AB412" s="14" t="b">
        <f>AND(H412&gt;30,I412&gt;0,K412&gt;0,L412&gt;0,AA412&gt;10)</f>
        <v>1</v>
      </c>
      <c r="AC412" s="15">
        <f>IF(AB412,1,0)</f>
        <v>1</v>
      </c>
    </row>
    <row r="413" spans="1:29" outlineLevel="6" x14ac:dyDescent="0.25">
      <c r="A413" s="3"/>
      <c r="B413" s="3"/>
      <c r="C413" s="3"/>
      <c r="D413" s="25" t="s">
        <v>12272</v>
      </c>
      <c r="E413" s="3"/>
      <c r="F413" s="4"/>
      <c r="G413" s="5">
        <f>SUBTOTAL(1,G410:G412)</f>
        <v>1853.3333333333333</v>
      </c>
      <c r="H413" s="5">
        <f>SUBTOTAL(1,H410:H412)</f>
        <v>313.66666666666669</v>
      </c>
      <c r="I413" s="5">
        <f>SUBTOTAL(1,I410:I412)</f>
        <v>35.333333333333336</v>
      </c>
      <c r="J413" s="5">
        <f>SUBTOTAL(1,J410:J412)</f>
        <v>4.666666666666667</v>
      </c>
      <c r="K413" s="5">
        <f>SUBTOTAL(1,K410:K412)</f>
        <v>0.66666666666666663</v>
      </c>
      <c r="L413" s="5">
        <f>SUBTOTAL(1,L410:L412)</f>
        <v>1</v>
      </c>
      <c r="M413" s="5">
        <f>SUBTOTAL(1,M410:M412)</f>
        <v>1</v>
      </c>
      <c r="N413" s="5">
        <f>SUBTOTAL(1,N410:N412)</f>
        <v>0</v>
      </c>
      <c r="O413" s="5">
        <f>SUBTOTAL(1,O410:O412)</f>
        <v>8</v>
      </c>
      <c r="P413" s="5">
        <f>SUBTOTAL(1,P410:P412)</f>
        <v>14.333333333333334</v>
      </c>
      <c r="Q413" s="5">
        <f>SUBTOTAL(1,Q410:Q412)</f>
        <v>0</v>
      </c>
      <c r="R413" s="5">
        <f>SUBTOTAL(1,R410:R412)</f>
        <v>0.66666666666666663</v>
      </c>
      <c r="S413" s="5">
        <f>SUBTOTAL(1,S410:S412)</f>
        <v>0</v>
      </c>
      <c r="T413" s="5">
        <f>SUBTOTAL(1,T410:T412)</f>
        <v>0</v>
      </c>
      <c r="U413" s="5">
        <f>SUBTOTAL(1,U410:U412)</f>
        <v>0</v>
      </c>
      <c r="V413" s="5">
        <f>SUBTOTAL(1,V410:V412)</f>
        <v>0</v>
      </c>
      <c r="W413" s="5">
        <f>SUBTOTAL(1,W410:W412)</f>
        <v>7.333333333333333</v>
      </c>
      <c r="X413" s="5">
        <f>SUBTOTAL(1,X410:X412)</f>
        <v>1.3333333333333333</v>
      </c>
      <c r="Y413" s="5">
        <f>SUBTOTAL(1,Y410:Y412)</f>
        <v>36</v>
      </c>
      <c r="Z413" s="5">
        <f>SUBTOTAL(1,Z410:Z412)</f>
        <v>0</v>
      </c>
      <c r="AA413" s="13">
        <f>SUBTOTAL(1,AA410:AA412)</f>
        <v>32.666666666666664</v>
      </c>
      <c r="AB413" s="14"/>
      <c r="AC413" s="15">
        <f>SUBTOTAL(1,AC410:AC412)</f>
        <v>0.66666666666666663</v>
      </c>
    </row>
    <row r="414" spans="1:29" outlineLevel="7" x14ac:dyDescent="0.25">
      <c r="A414" s="3" t="s">
        <v>213</v>
      </c>
      <c r="B414" s="3" t="s">
        <v>977</v>
      </c>
      <c r="C414" s="3" t="s">
        <v>4618</v>
      </c>
      <c r="D414" s="3" t="s">
        <v>4580</v>
      </c>
      <c r="E414" s="3" t="s">
        <v>4628</v>
      </c>
      <c r="F414" s="4" t="s">
        <v>4629</v>
      </c>
      <c r="G414" s="5">
        <v>2151</v>
      </c>
      <c r="H414" s="5">
        <v>66</v>
      </c>
      <c r="I414" s="5">
        <v>21</v>
      </c>
      <c r="J414" s="5">
        <v>3</v>
      </c>
      <c r="K414" s="5">
        <v>0</v>
      </c>
      <c r="L414" s="5">
        <v>1</v>
      </c>
      <c r="M414" s="5">
        <v>1</v>
      </c>
      <c r="N414" s="5">
        <v>0</v>
      </c>
      <c r="O414" s="5">
        <v>10</v>
      </c>
      <c r="P414" s="5">
        <v>5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2</v>
      </c>
      <c r="X414" s="5">
        <v>0</v>
      </c>
      <c r="Y414" s="5">
        <v>0</v>
      </c>
      <c r="Z414" s="5">
        <v>0</v>
      </c>
      <c r="AA414" s="13">
        <f>SUM(M414:Z414)-Y414</f>
        <v>18</v>
      </c>
      <c r="AB414" s="14" t="b">
        <f>AND(H414&gt;30,I414&gt;0,K414&gt;0,L414&gt;0,AA414&gt;10)</f>
        <v>0</v>
      </c>
      <c r="AC414" s="15">
        <f>IF(AB414,1,0)</f>
        <v>0</v>
      </c>
    </row>
    <row r="415" spans="1:29" outlineLevel="6" x14ac:dyDescent="0.25">
      <c r="A415" s="3"/>
      <c r="B415" s="3"/>
      <c r="C415" s="3"/>
      <c r="D415" s="25" t="s">
        <v>12266</v>
      </c>
      <c r="E415" s="3"/>
      <c r="F415" s="4"/>
      <c r="G415" s="5">
        <f>SUBTOTAL(1,G414:G414)</f>
        <v>2151</v>
      </c>
      <c r="H415" s="5">
        <f>SUBTOTAL(1,H414:H414)</f>
        <v>66</v>
      </c>
      <c r="I415" s="5">
        <f>SUBTOTAL(1,I414:I414)</f>
        <v>21</v>
      </c>
      <c r="J415" s="5">
        <f>SUBTOTAL(1,J414:J414)</f>
        <v>3</v>
      </c>
      <c r="K415" s="5">
        <f>SUBTOTAL(1,K414:K414)</f>
        <v>0</v>
      </c>
      <c r="L415" s="5">
        <f>SUBTOTAL(1,L414:L414)</f>
        <v>1</v>
      </c>
      <c r="M415" s="5">
        <f>SUBTOTAL(1,M414:M414)</f>
        <v>1</v>
      </c>
      <c r="N415" s="5">
        <f>SUBTOTAL(1,N414:N414)</f>
        <v>0</v>
      </c>
      <c r="O415" s="5">
        <f>SUBTOTAL(1,O414:O414)</f>
        <v>10</v>
      </c>
      <c r="P415" s="5">
        <f>SUBTOTAL(1,P414:P414)</f>
        <v>5</v>
      </c>
      <c r="Q415" s="5">
        <f>SUBTOTAL(1,Q414:Q414)</f>
        <v>0</v>
      </c>
      <c r="R415" s="5">
        <f>SUBTOTAL(1,R414:R414)</f>
        <v>0</v>
      </c>
      <c r="S415" s="5">
        <f>SUBTOTAL(1,S414:S414)</f>
        <v>0</v>
      </c>
      <c r="T415" s="5">
        <f>SUBTOTAL(1,T414:T414)</f>
        <v>0</v>
      </c>
      <c r="U415" s="5">
        <f>SUBTOTAL(1,U414:U414)</f>
        <v>0</v>
      </c>
      <c r="V415" s="5">
        <f>SUBTOTAL(1,V414:V414)</f>
        <v>0</v>
      </c>
      <c r="W415" s="5">
        <f>SUBTOTAL(1,W414:W414)</f>
        <v>2</v>
      </c>
      <c r="X415" s="5">
        <f>SUBTOTAL(1,X414:X414)</f>
        <v>0</v>
      </c>
      <c r="Y415" s="5">
        <f>SUBTOTAL(1,Y414:Y414)</f>
        <v>0</v>
      </c>
      <c r="Z415" s="5">
        <f>SUBTOTAL(1,Z414:Z414)</f>
        <v>0</v>
      </c>
      <c r="AA415" s="13">
        <f>SUBTOTAL(1,AA414:AA414)</f>
        <v>18</v>
      </c>
      <c r="AB415" s="14"/>
      <c r="AC415" s="15">
        <f>SUBTOTAL(1,AC414:AC414)</f>
        <v>0</v>
      </c>
    </row>
    <row r="416" spans="1:29" outlineLevel="7" x14ac:dyDescent="0.25">
      <c r="A416" s="3" t="s">
        <v>213</v>
      </c>
      <c r="B416" s="3" t="s">
        <v>977</v>
      </c>
      <c r="C416" s="3" t="s">
        <v>4618</v>
      </c>
      <c r="D416" s="3" t="s">
        <v>1028</v>
      </c>
      <c r="E416" s="3" t="s">
        <v>4651</v>
      </c>
      <c r="F416" s="4" t="s">
        <v>4652</v>
      </c>
      <c r="G416" s="5">
        <v>2771</v>
      </c>
      <c r="H416" s="5">
        <v>37</v>
      </c>
      <c r="I416" s="5">
        <v>21</v>
      </c>
      <c r="J416" s="5">
        <v>0</v>
      </c>
      <c r="K416" s="5">
        <v>1</v>
      </c>
      <c r="L416" s="5">
        <v>1</v>
      </c>
      <c r="M416" s="5">
        <v>1</v>
      </c>
      <c r="N416" s="5">
        <v>0</v>
      </c>
      <c r="O416" s="5">
        <v>15</v>
      </c>
      <c r="P416" s="5">
        <v>9</v>
      </c>
      <c r="Q416" s="5">
        <v>2</v>
      </c>
      <c r="R416" s="5">
        <v>1</v>
      </c>
      <c r="S416" s="5">
        <v>0</v>
      </c>
      <c r="T416" s="5">
        <v>0</v>
      </c>
      <c r="U416" s="5">
        <v>0</v>
      </c>
      <c r="V416" s="5">
        <v>0</v>
      </c>
      <c r="W416" s="5">
        <v>13</v>
      </c>
      <c r="X416" s="5">
        <v>2</v>
      </c>
      <c r="Y416" s="5">
        <v>30</v>
      </c>
      <c r="Z416" s="5">
        <v>0</v>
      </c>
      <c r="AA416" s="13">
        <f>SUM(M416:Z416)-Y416</f>
        <v>43</v>
      </c>
      <c r="AB416" s="14" t="b">
        <f>AND(H416&gt;30,I416&gt;0,K416&gt;0,L416&gt;0,AA416&gt;10)</f>
        <v>1</v>
      </c>
      <c r="AC416" s="15">
        <f>IF(AB416,1,0)</f>
        <v>1</v>
      </c>
    </row>
    <row r="417" spans="1:29" outlineLevel="6" x14ac:dyDescent="0.25">
      <c r="A417" s="3"/>
      <c r="B417" s="3"/>
      <c r="C417" s="3"/>
      <c r="D417" s="25" t="s">
        <v>12260</v>
      </c>
      <c r="E417" s="3"/>
      <c r="F417" s="4"/>
      <c r="G417" s="5">
        <f>SUBTOTAL(1,G416:G416)</f>
        <v>2771</v>
      </c>
      <c r="H417" s="5">
        <f>SUBTOTAL(1,H416:H416)</f>
        <v>37</v>
      </c>
      <c r="I417" s="5">
        <f>SUBTOTAL(1,I416:I416)</f>
        <v>21</v>
      </c>
      <c r="J417" s="5">
        <f>SUBTOTAL(1,J416:J416)</f>
        <v>0</v>
      </c>
      <c r="K417" s="5">
        <f>SUBTOTAL(1,K416:K416)</f>
        <v>1</v>
      </c>
      <c r="L417" s="5">
        <f>SUBTOTAL(1,L416:L416)</f>
        <v>1</v>
      </c>
      <c r="M417" s="5">
        <f>SUBTOTAL(1,M416:M416)</f>
        <v>1</v>
      </c>
      <c r="N417" s="5">
        <f>SUBTOTAL(1,N416:N416)</f>
        <v>0</v>
      </c>
      <c r="O417" s="5">
        <f>SUBTOTAL(1,O416:O416)</f>
        <v>15</v>
      </c>
      <c r="P417" s="5">
        <f>SUBTOTAL(1,P416:P416)</f>
        <v>9</v>
      </c>
      <c r="Q417" s="5">
        <f>SUBTOTAL(1,Q416:Q416)</f>
        <v>2</v>
      </c>
      <c r="R417" s="5">
        <f>SUBTOTAL(1,R416:R416)</f>
        <v>1</v>
      </c>
      <c r="S417" s="5">
        <f>SUBTOTAL(1,S416:S416)</f>
        <v>0</v>
      </c>
      <c r="T417" s="5">
        <f>SUBTOTAL(1,T416:T416)</f>
        <v>0</v>
      </c>
      <c r="U417" s="5">
        <f>SUBTOTAL(1,U416:U416)</f>
        <v>0</v>
      </c>
      <c r="V417" s="5">
        <f>SUBTOTAL(1,V416:V416)</f>
        <v>0</v>
      </c>
      <c r="W417" s="5">
        <f>SUBTOTAL(1,W416:W416)</f>
        <v>13</v>
      </c>
      <c r="X417" s="5">
        <f>SUBTOTAL(1,X416:X416)</f>
        <v>2</v>
      </c>
      <c r="Y417" s="5">
        <f>SUBTOTAL(1,Y416:Y416)</f>
        <v>30</v>
      </c>
      <c r="Z417" s="5">
        <f>SUBTOTAL(1,Z416:Z416)</f>
        <v>0</v>
      </c>
      <c r="AA417" s="13">
        <f>SUBTOTAL(1,AA416:AA416)</f>
        <v>43</v>
      </c>
      <c r="AB417" s="14"/>
      <c r="AC417" s="15">
        <f>SUBTOTAL(1,AC416:AC416)</f>
        <v>1</v>
      </c>
    </row>
    <row r="418" spans="1:29" outlineLevel="7" x14ac:dyDescent="0.25">
      <c r="A418" s="3" t="s">
        <v>213</v>
      </c>
      <c r="B418" s="3" t="s">
        <v>977</v>
      </c>
      <c r="C418" s="3" t="s">
        <v>4618</v>
      </c>
      <c r="D418" s="3" t="s">
        <v>4569</v>
      </c>
      <c r="E418" s="3" t="s">
        <v>4623</v>
      </c>
      <c r="F418" s="4" t="s">
        <v>4624</v>
      </c>
      <c r="G418" s="5">
        <v>2290</v>
      </c>
      <c r="H418" s="5">
        <v>6</v>
      </c>
      <c r="I418" s="5">
        <v>57</v>
      </c>
      <c r="J418" s="5">
        <v>7</v>
      </c>
      <c r="K418" s="5">
        <v>0</v>
      </c>
      <c r="L418" s="5">
        <v>0</v>
      </c>
      <c r="M418" s="5">
        <v>1</v>
      </c>
      <c r="N418" s="5">
        <v>0</v>
      </c>
      <c r="O418" s="5">
        <v>19</v>
      </c>
      <c r="P418" s="5">
        <v>10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5</v>
      </c>
      <c r="X418" s="5">
        <v>1</v>
      </c>
      <c r="Y418" s="5">
        <v>36</v>
      </c>
      <c r="Z418" s="5">
        <v>0</v>
      </c>
      <c r="AA418" s="13">
        <f>SUM(M418:Z418)-Y418</f>
        <v>36</v>
      </c>
      <c r="AB418" s="14" t="b">
        <f>AND(H418&gt;30,I418&gt;0,K418&gt;0,L418&gt;0,AA418&gt;10)</f>
        <v>0</v>
      </c>
      <c r="AC418" s="15">
        <f>IF(AB418,1,0)</f>
        <v>0</v>
      </c>
    </row>
    <row r="419" spans="1:29" outlineLevel="7" x14ac:dyDescent="0.25">
      <c r="A419" s="3" t="s">
        <v>213</v>
      </c>
      <c r="B419" s="3" t="s">
        <v>977</v>
      </c>
      <c r="C419" s="3" t="s">
        <v>4618</v>
      </c>
      <c r="D419" s="3" t="s">
        <v>4569</v>
      </c>
      <c r="E419" s="3" t="s">
        <v>4643</v>
      </c>
      <c r="F419" s="4" t="s">
        <v>4644</v>
      </c>
      <c r="G419" s="5">
        <v>2907</v>
      </c>
      <c r="H419" s="5">
        <v>83</v>
      </c>
      <c r="I419" s="5">
        <v>32</v>
      </c>
      <c r="J419" s="5">
        <v>7</v>
      </c>
      <c r="K419" s="5">
        <v>1</v>
      </c>
      <c r="L419" s="5">
        <v>0</v>
      </c>
      <c r="M419" s="5">
        <v>1</v>
      </c>
      <c r="N419" s="5">
        <v>0</v>
      </c>
      <c r="O419" s="5">
        <v>34</v>
      </c>
      <c r="P419" s="5">
        <v>6</v>
      </c>
      <c r="Q419" s="5">
        <v>0</v>
      </c>
      <c r="R419" s="5">
        <v>1</v>
      </c>
      <c r="S419" s="5">
        <v>0</v>
      </c>
      <c r="T419" s="5">
        <v>0</v>
      </c>
      <c r="U419" s="5">
        <v>0</v>
      </c>
      <c r="V419" s="5">
        <v>0</v>
      </c>
      <c r="W419" s="5">
        <v>6</v>
      </c>
      <c r="X419" s="5">
        <v>1</v>
      </c>
      <c r="Y419" s="5">
        <v>36</v>
      </c>
      <c r="Z419" s="5">
        <v>0</v>
      </c>
      <c r="AA419" s="13">
        <f>SUM(M419:Z419)-Y419</f>
        <v>49</v>
      </c>
      <c r="AB419" s="14" t="b">
        <f>AND(H419&gt;30,I419&gt;0,K419&gt;0,L419&gt;0,AA419&gt;10)</f>
        <v>0</v>
      </c>
      <c r="AC419" s="15">
        <f>IF(AB419,1,0)</f>
        <v>0</v>
      </c>
    </row>
    <row r="420" spans="1:29" outlineLevel="7" x14ac:dyDescent="0.25">
      <c r="A420" s="3" t="s">
        <v>213</v>
      </c>
      <c r="B420" s="3" t="s">
        <v>977</v>
      </c>
      <c r="C420" s="3" t="s">
        <v>4618</v>
      </c>
      <c r="D420" s="3" t="s">
        <v>4569</v>
      </c>
      <c r="E420" s="3" t="s">
        <v>4649</v>
      </c>
      <c r="F420" s="4" t="s">
        <v>4650</v>
      </c>
      <c r="G420" s="5">
        <v>1562</v>
      </c>
      <c r="H420" s="5">
        <v>19</v>
      </c>
      <c r="I420" s="5">
        <v>27</v>
      </c>
      <c r="J420" s="5">
        <v>0</v>
      </c>
      <c r="K420" s="5">
        <v>1</v>
      </c>
      <c r="L420" s="5">
        <v>0</v>
      </c>
      <c r="M420" s="5">
        <v>1</v>
      </c>
      <c r="N420" s="5">
        <v>0</v>
      </c>
      <c r="O420" s="5">
        <v>17</v>
      </c>
      <c r="P420" s="5">
        <v>4</v>
      </c>
      <c r="Q420" s="5">
        <v>0</v>
      </c>
      <c r="R420" s="5">
        <v>1</v>
      </c>
      <c r="S420" s="5">
        <v>0</v>
      </c>
      <c r="T420" s="5">
        <v>0</v>
      </c>
      <c r="U420" s="5">
        <v>0</v>
      </c>
      <c r="V420" s="5">
        <v>0</v>
      </c>
      <c r="W420" s="5">
        <v>3</v>
      </c>
      <c r="X420" s="5">
        <v>0</v>
      </c>
      <c r="Y420" s="5">
        <v>0</v>
      </c>
      <c r="Z420" s="5">
        <v>0</v>
      </c>
      <c r="AA420" s="13">
        <f>SUM(M420:Z420)-Y420</f>
        <v>26</v>
      </c>
      <c r="AB420" s="14" t="b">
        <f>AND(H420&gt;30,I420&gt;0,K420&gt;0,L420&gt;0,AA420&gt;10)</f>
        <v>0</v>
      </c>
      <c r="AC420" s="15">
        <f>IF(AB420,1,0)</f>
        <v>0</v>
      </c>
    </row>
    <row r="421" spans="1:29" outlineLevel="7" x14ac:dyDescent="0.25">
      <c r="A421" s="3" t="s">
        <v>213</v>
      </c>
      <c r="B421" s="3" t="s">
        <v>977</v>
      </c>
      <c r="C421" s="3" t="s">
        <v>4618</v>
      </c>
      <c r="D421" s="3" t="s">
        <v>4569</v>
      </c>
      <c r="E421" s="3" t="s">
        <v>4653</v>
      </c>
      <c r="F421" s="4" t="s">
        <v>4654</v>
      </c>
      <c r="G421" s="5">
        <v>5836</v>
      </c>
      <c r="H421" s="5">
        <v>106</v>
      </c>
      <c r="I421" s="5">
        <v>32</v>
      </c>
      <c r="J421" s="5">
        <v>14</v>
      </c>
      <c r="K421" s="5">
        <v>1</v>
      </c>
      <c r="L421" s="5">
        <v>0</v>
      </c>
      <c r="M421" s="5">
        <v>1</v>
      </c>
      <c r="N421" s="5">
        <v>0</v>
      </c>
      <c r="O421" s="5">
        <v>36</v>
      </c>
      <c r="P421" s="5">
        <v>3</v>
      </c>
      <c r="Q421" s="5">
        <v>0</v>
      </c>
      <c r="R421" s="5">
        <v>1</v>
      </c>
      <c r="S421" s="5">
        <v>0</v>
      </c>
      <c r="T421" s="5">
        <v>0</v>
      </c>
      <c r="U421" s="5">
        <v>0</v>
      </c>
      <c r="V421" s="5">
        <v>0</v>
      </c>
      <c r="W421" s="5">
        <v>13</v>
      </c>
      <c r="X421" s="5">
        <v>2</v>
      </c>
      <c r="Y421" s="5">
        <v>35</v>
      </c>
      <c r="Z421" s="5">
        <v>0</v>
      </c>
      <c r="AA421" s="13">
        <f>SUM(M421:Z421)-Y421</f>
        <v>56</v>
      </c>
      <c r="AB421" s="14" t="b">
        <f>AND(H421&gt;30,I421&gt;0,K421&gt;0,L421&gt;0,AA421&gt;10)</f>
        <v>0</v>
      </c>
      <c r="AC421" s="15">
        <f>IF(AB421,1,0)</f>
        <v>0</v>
      </c>
    </row>
    <row r="422" spans="1:29" outlineLevel="7" x14ac:dyDescent="0.25">
      <c r="A422" s="3" t="s">
        <v>213</v>
      </c>
      <c r="B422" s="3" t="s">
        <v>977</v>
      </c>
      <c r="C422" s="3" t="s">
        <v>4618</v>
      </c>
      <c r="D422" s="3" t="s">
        <v>4569</v>
      </c>
      <c r="E422" s="3" t="s">
        <v>4655</v>
      </c>
      <c r="F422" s="4" t="s">
        <v>4656</v>
      </c>
      <c r="G422" s="5">
        <v>4714</v>
      </c>
      <c r="H422" s="5">
        <v>241</v>
      </c>
      <c r="I422" s="5">
        <v>14</v>
      </c>
      <c r="J422" s="5">
        <v>12</v>
      </c>
      <c r="K422" s="5">
        <v>0</v>
      </c>
      <c r="L422" s="5">
        <v>1</v>
      </c>
      <c r="M422" s="5">
        <v>1</v>
      </c>
      <c r="N422" s="5">
        <v>0</v>
      </c>
      <c r="O422" s="5">
        <v>39</v>
      </c>
      <c r="P422" s="5">
        <v>16</v>
      </c>
      <c r="Q422" s="5">
        <v>1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 s="5">
        <v>12</v>
      </c>
      <c r="X422" s="5">
        <v>2</v>
      </c>
      <c r="Y422" s="5">
        <v>45</v>
      </c>
      <c r="Z422" s="5">
        <v>0</v>
      </c>
      <c r="AA422" s="13">
        <f>SUM(M422:Z422)-Y422</f>
        <v>71</v>
      </c>
      <c r="AB422" s="14" t="b">
        <f>AND(H422&gt;30,I422&gt;0,K422&gt;0,L422&gt;0,AA422&gt;10)</f>
        <v>0</v>
      </c>
      <c r="AC422" s="15">
        <f>IF(AB422,1,0)</f>
        <v>0</v>
      </c>
    </row>
    <row r="423" spans="1:29" outlineLevel="7" x14ac:dyDescent="0.25">
      <c r="A423" s="3" t="s">
        <v>213</v>
      </c>
      <c r="B423" s="3" t="s">
        <v>977</v>
      </c>
      <c r="C423" s="3" t="s">
        <v>4618</v>
      </c>
      <c r="D423" s="3" t="s">
        <v>4569</v>
      </c>
      <c r="E423" s="3" t="s">
        <v>4665</v>
      </c>
      <c r="F423" s="4" t="s">
        <v>4666</v>
      </c>
      <c r="G423" s="5">
        <v>924</v>
      </c>
      <c r="H423" s="5">
        <v>19</v>
      </c>
      <c r="I423" s="5">
        <v>16</v>
      </c>
      <c r="J423" s="5">
        <v>0</v>
      </c>
      <c r="K423" s="5">
        <v>1</v>
      </c>
      <c r="L423" s="5">
        <v>0</v>
      </c>
      <c r="M423" s="5">
        <v>1</v>
      </c>
      <c r="N423" s="5">
        <v>0</v>
      </c>
      <c r="O423" s="5">
        <v>22</v>
      </c>
      <c r="P423" s="5">
        <v>2</v>
      </c>
      <c r="Q423" s="5">
        <v>0</v>
      </c>
      <c r="R423" s="5">
        <v>1</v>
      </c>
      <c r="S423" s="5">
        <v>0</v>
      </c>
      <c r="T423" s="5">
        <v>0</v>
      </c>
      <c r="U423" s="5">
        <v>0</v>
      </c>
      <c r="V423" s="5">
        <v>0</v>
      </c>
      <c r="W423" s="5">
        <v>2</v>
      </c>
      <c r="X423" s="5">
        <v>0</v>
      </c>
      <c r="Y423" s="5">
        <v>0</v>
      </c>
      <c r="Z423" s="5">
        <v>0</v>
      </c>
      <c r="AA423" s="13">
        <f>SUM(M423:Z423)-Y423</f>
        <v>28</v>
      </c>
      <c r="AB423" s="14" t="b">
        <f>AND(H423&gt;30,I423&gt;0,K423&gt;0,L423&gt;0,AA423&gt;10)</f>
        <v>0</v>
      </c>
      <c r="AC423" s="15">
        <f>IF(AB423,1,0)</f>
        <v>0</v>
      </c>
    </row>
    <row r="424" spans="1:29" outlineLevel="7" x14ac:dyDescent="0.25">
      <c r="A424" s="3" t="s">
        <v>213</v>
      </c>
      <c r="B424" s="3" t="s">
        <v>977</v>
      </c>
      <c r="C424" s="3" t="s">
        <v>4618</v>
      </c>
      <c r="D424" s="3" t="s">
        <v>4569</v>
      </c>
      <c r="E424" s="3" t="s">
        <v>4700</v>
      </c>
      <c r="F424" s="4" t="s">
        <v>4701</v>
      </c>
      <c r="G424" s="5">
        <v>290</v>
      </c>
      <c r="H424" s="5">
        <v>1</v>
      </c>
      <c r="I424" s="5">
        <v>0</v>
      </c>
      <c r="J424" s="5">
        <v>0</v>
      </c>
      <c r="K424" s="5">
        <v>0</v>
      </c>
      <c r="L424" s="5">
        <v>0</v>
      </c>
      <c r="M424" s="5">
        <v>1</v>
      </c>
      <c r="N424" s="5">
        <v>0</v>
      </c>
      <c r="O424" s="5">
        <v>3</v>
      </c>
      <c r="P424" s="5">
        <v>1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13">
        <f>SUM(M424:Z424)-Y424</f>
        <v>5</v>
      </c>
      <c r="AB424" s="14" t="b">
        <f>AND(H424&gt;30,I424&gt;0,K424&gt;0,L424&gt;0,AA424&gt;10)</f>
        <v>0</v>
      </c>
      <c r="AC424" s="15">
        <f>IF(AB424,1,0)</f>
        <v>0</v>
      </c>
    </row>
    <row r="425" spans="1:29" outlineLevel="7" x14ac:dyDescent="0.25">
      <c r="A425" s="3" t="s">
        <v>213</v>
      </c>
      <c r="B425" s="3" t="s">
        <v>977</v>
      </c>
      <c r="C425" s="3" t="s">
        <v>4618</v>
      </c>
      <c r="D425" s="3" t="s">
        <v>4569</v>
      </c>
      <c r="E425" s="3" t="s">
        <v>4704</v>
      </c>
      <c r="F425" s="4" t="s">
        <v>4705</v>
      </c>
      <c r="G425" s="5">
        <v>922</v>
      </c>
      <c r="H425" s="5">
        <v>1</v>
      </c>
      <c r="I425" s="5">
        <v>11</v>
      </c>
      <c r="J425" s="5">
        <v>0</v>
      </c>
      <c r="K425" s="5">
        <v>0</v>
      </c>
      <c r="L425" s="5">
        <v>0</v>
      </c>
      <c r="M425" s="5">
        <v>1</v>
      </c>
      <c r="N425" s="5">
        <v>0</v>
      </c>
      <c r="O425" s="5">
        <v>18</v>
      </c>
      <c r="P425" s="5">
        <v>1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4</v>
      </c>
      <c r="X425" s="5">
        <v>0</v>
      </c>
      <c r="Y425" s="5">
        <v>0</v>
      </c>
      <c r="Z425" s="5">
        <v>0</v>
      </c>
      <c r="AA425" s="13">
        <f>SUM(M425:Z425)-Y425</f>
        <v>24</v>
      </c>
      <c r="AB425" s="14" t="b">
        <f>AND(H425&gt;30,I425&gt;0,K425&gt;0,L425&gt;0,AA425&gt;10)</f>
        <v>0</v>
      </c>
      <c r="AC425" s="15">
        <f>IF(AB425,1,0)</f>
        <v>0</v>
      </c>
    </row>
    <row r="426" spans="1:29" outlineLevel="7" x14ac:dyDescent="0.25">
      <c r="A426" s="3" t="s">
        <v>213</v>
      </c>
      <c r="B426" s="3" t="s">
        <v>977</v>
      </c>
      <c r="C426" s="3" t="s">
        <v>4618</v>
      </c>
      <c r="D426" s="3" t="s">
        <v>4569</v>
      </c>
      <c r="E426" s="3" t="s">
        <v>4659</v>
      </c>
      <c r="F426" s="4" t="s">
        <v>4660</v>
      </c>
      <c r="G426" s="5">
        <v>2028</v>
      </c>
      <c r="H426" s="5">
        <v>68</v>
      </c>
      <c r="I426" s="5">
        <v>27</v>
      </c>
      <c r="J426" s="5">
        <v>27</v>
      </c>
      <c r="K426" s="5">
        <v>1</v>
      </c>
      <c r="L426" s="5">
        <v>1</v>
      </c>
      <c r="M426" s="5">
        <v>1</v>
      </c>
      <c r="N426" s="5">
        <v>0</v>
      </c>
      <c r="O426" s="5">
        <v>11</v>
      </c>
      <c r="P426" s="5">
        <v>27</v>
      </c>
      <c r="Q426" s="5">
        <v>0</v>
      </c>
      <c r="R426" s="5">
        <v>1</v>
      </c>
      <c r="S426" s="5">
        <v>0</v>
      </c>
      <c r="T426" s="5">
        <v>0</v>
      </c>
      <c r="U426" s="5">
        <v>0</v>
      </c>
      <c r="V426" s="5">
        <v>0</v>
      </c>
      <c r="W426" s="5">
        <v>4</v>
      </c>
      <c r="X426" s="5">
        <v>2</v>
      </c>
      <c r="Y426" s="5">
        <v>56</v>
      </c>
      <c r="Z426" s="5">
        <v>0</v>
      </c>
      <c r="AA426" s="13">
        <f>SUM(M426:Z426)-Y426</f>
        <v>46</v>
      </c>
      <c r="AB426" s="14" t="b">
        <f>AND(H426&gt;30,I426&gt;0,K426&gt;0,L426&gt;0,AA426&gt;10)</f>
        <v>1</v>
      </c>
      <c r="AC426" s="15">
        <f>IF(AB426,1,0)</f>
        <v>1</v>
      </c>
    </row>
    <row r="427" spans="1:29" outlineLevel="7" x14ac:dyDescent="0.25">
      <c r="A427" s="3" t="s">
        <v>213</v>
      </c>
      <c r="B427" s="3" t="s">
        <v>977</v>
      </c>
      <c r="C427" s="3" t="s">
        <v>4618</v>
      </c>
      <c r="D427" s="3" t="s">
        <v>4569</v>
      </c>
      <c r="E427" s="3" t="s">
        <v>4702</v>
      </c>
      <c r="F427" s="4" t="s">
        <v>4703</v>
      </c>
      <c r="G427" s="5">
        <v>327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1</v>
      </c>
      <c r="N427" s="5">
        <v>0</v>
      </c>
      <c r="O427" s="5">
        <v>17</v>
      </c>
      <c r="P427" s="5">
        <v>1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13">
        <f>SUM(M427:Z427)-Y427</f>
        <v>19</v>
      </c>
      <c r="AB427" s="14" t="b">
        <f>AND(H427&gt;30,I427&gt;0,K427&gt;0,L427&gt;0,AA427&gt;10)</f>
        <v>0</v>
      </c>
      <c r="AC427" s="15">
        <f>IF(AB427,1,0)</f>
        <v>0</v>
      </c>
    </row>
    <row r="428" spans="1:29" outlineLevel="7" x14ac:dyDescent="0.25">
      <c r="A428" s="3" t="s">
        <v>213</v>
      </c>
      <c r="B428" s="3" t="s">
        <v>977</v>
      </c>
      <c r="C428" s="3" t="s">
        <v>4618</v>
      </c>
      <c r="D428" s="3" t="s">
        <v>4569</v>
      </c>
      <c r="E428" s="3" t="s">
        <v>4698</v>
      </c>
      <c r="F428" s="4" t="s">
        <v>4699</v>
      </c>
      <c r="G428" s="5">
        <v>21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1</v>
      </c>
      <c r="N428" s="5">
        <v>0</v>
      </c>
      <c r="O428" s="5">
        <v>8</v>
      </c>
      <c r="P428" s="5">
        <v>1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13">
        <f>SUM(M428:Z428)-Y428</f>
        <v>10</v>
      </c>
      <c r="AB428" s="14" t="b">
        <f>AND(H428&gt;30,I428&gt;0,K428&gt;0,L428&gt;0,AA428&gt;10)</f>
        <v>0</v>
      </c>
      <c r="AC428" s="15">
        <f>IF(AB428,1,0)</f>
        <v>0</v>
      </c>
    </row>
    <row r="429" spans="1:29" outlineLevel="7" x14ac:dyDescent="0.25">
      <c r="A429" s="3" t="s">
        <v>213</v>
      </c>
      <c r="B429" s="3" t="s">
        <v>977</v>
      </c>
      <c r="C429" s="3" t="s">
        <v>4618</v>
      </c>
      <c r="D429" s="3" t="s">
        <v>4569</v>
      </c>
      <c r="E429" s="3" t="s">
        <v>4710</v>
      </c>
      <c r="F429" s="4" t="s">
        <v>4711</v>
      </c>
      <c r="G429" s="5">
        <v>51</v>
      </c>
      <c r="H429" s="5">
        <v>1</v>
      </c>
      <c r="I429" s="5">
        <v>0</v>
      </c>
      <c r="J429" s="5">
        <v>0</v>
      </c>
      <c r="K429" s="5">
        <v>0</v>
      </c>
      <c r="L429" s="5">
        <v>0</v>
      </c>
      <c r="M429" s="5">
        <v>1</v>
      </c>
      <c r="N429" s="5">
        <v>0</v>
      </c>
      <c r="O429" s="5">
        <v>0</v>
      </c>
      <c r="P429" s="5">
        <v>1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13">
        <f>SUM(M429:Z429)-Y429</f>
        <v>2</v>
      </c>
      <c r="AB429" s="14" t="b">
        <f>AND(H429&gt;30,I429&gt;0,K429&gt;0,L429&gt;0,AA429&gt;10)</f>
        <v>0</v>
      </c>
      <c r="AC429" s="15">
        <f>IF(AB429,1,0)</f>
        <v>0</v>
      </c>
    </row>
    <row r="430" spans="1:29" outlineLevel="7" x14ac:dyDescent="0.25">
      <c r="A430" s="3" t="s">
        <v>213</v>
      </c>
      <c r="B430" s="3" t="s">
        <v>977</v>
      </c>
      <c r="C430" s="3" t="s">
        <v>4618</v>
      </c>
      <c r="D430" s="3" t="s">
        <v>4569</v>
      </c>
      <c r="E430" s="3" t="s">
        <v>4663</v>
      </c>
      <c r="F430" s="4" t="s">
        <v>4664</v>
      </c>
      <c r="G430" s="5">
        <v>2625</v>
      </c>
      <c r="H430" s="5">
        <v>120</v>
      </c>
      <c r="I430" s="5">
        <v>44</v>
      </c>
      <c r="J430" s="5">
        <v>37</v>
      </c>
      <c r="K430" s="5">
        <v>0</v>
      </c>
      <c r="L430" s="5">
        <v>0</v>
      </c>
      <c r="M430" s="5">
        <v>1</v>
      </c>
      <c r="N430" s="5">
        <v>0</v>
      </c>
      <c r="O430" s="5">
        <v>32</v>
      </c>
      <c r="P430" s="5">
        <v>13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8</v>
      </c>
      <c r="X430" s="5">
        <v>0</v>
      </c>
      <c r="Y430" s="5">
        <v>0</v>
      </c>
      <c r="Z430" s="5">
        <v>0</v>
      </c>
      <c r="AA430" s="13">
        <f>SUM(M430:Z430)-Y430</f>
        <v>54</v>
      </c>
      <c r="AB430" s="14" t="b">
        <f>AND(H430&gt;30,I430&gt;0,K430&gt;0,L430&gt;0,AA430&gt;10)</f>
        <v>0</v>
      </c>
      <c r="AC430" s="15">
        <f>IF(AB430,1,0)</f>
        <v>0</v>
      </c>
    </row>
    <row r="431" spans="1:29" outlineLevel="6" x14ac:dyDescent="0.25">
      <c r="A431" s="3"/>
      <c r="B431" s="3"/>
      <c r="C431" s="3"/>
      <c r="D431" s="25" t="s">
        <v>12267</v>
      </c>
      <c r="E431" s="3"/>
      <c r="F431" s="4"/>
      <c r="G431" s="5">
        <f>SUBTOTAL(1,G418:G430)</f>
        <v>1884.3846153846155</v>
      </c>
      <c r="H431" s="5">
        <f>SUBTOTAL(1,H418:H430)</f>
        <v>51.153846153846153</v>
      </c>
      <c r="I431" s="5">
        <f>SUBTOTAL(1,I418:I430)</f>
        <v>20</v>
      </c>
      <c r="J431" s="5">
        <f>SUBTOTAL(1,J418:J430)</f>
        <v>8</v>
      </c>
      <c r="K431" s="5">
        <f>SUBTOTAL(1,K418:K430)</f>
        <v>0.38461538461538464</v>
      </c>
      <c r="L431" s="5">
        <f>SUBTOTAL(1,L418:L430)</f>
        <v>0.15384615384615385</v>
      </c>
      <c r="M431" s="5">
        <f>SUBTOTAL(1,M418:M430)</f>
        <v>1</v>
      </c>
      <c r="N431" s="5">
        <f>SUBTOTAL(1,N418:N430)</f>
        <v>0</v>
      </c>
      <c r="O431" s="5">
        <f>SUBTOTAL(1,O418:O430)</f>
        <v>19.692307692307693</v>
      </c>
      <c r="P431" s="5">
        <f>SUBTOTAL(1,P418:P430)</f>
        <v>6.615384615384615</v>
      </c>
      <c r="Q431" s="5">
        <f>SUBTOTAL(1,Q418:Q430)</f>
        <v>7.6923076923076927E-2</v>
      </c>
      <c r="R431" s="5">
        <f>SUBTOTAL(1,R418:R430)</f>
        <v>0.38461538461538464</v>
      </c>
      <c r="S431" s="5">
        <f>SUBTOTAL(1,S418:S430)</f>
        <v>0</v>
      </c>
      <c r="T431" s="5">
        <f>SUBTOTAL(1,T418:T430)</f>
        <v>0</v>
      </c>
      <c r="U431" s="5">
        <f>SUBTOTAL(1,U418:U430)</f>
        <v>0</v>
      </c>
      <c r="V431" s="5">
        <f>SUBTOTAL(1,V418:V430)</f>
        <v>0</v>
      </c>
      <c r="W431" s="5">
        <f>SUBTOTAL(1,W418:W430)</f>
        <v>4.384615384615385</v>
      </c>
      <c r="X431" s="5">
        <f>SUBTOTAL(1,X418:X430)</f>
        <v>0.61538461538461542</v>
      </c>
      <c r="Y431" s="5">
        <f>SUBTOTAL(1,Y418:Y430)</f>
        <v>16</v>
      </c>
      <c r="Z431" s="5">
        <f>SUBTOTAL(1,Z418:Z430)</f>
        <v>0</v>
      </c>
      <c r="AA431" s="13">
        <f>SUBTOTAL(1,AA418:AA430)</f>
        <v>32.769230769230766</v>
      </c>
      <c r="AB431" s="14"/>
      <c r="AC431" s="15">
        <f>SUBTOTAL(1,AC418:AC430)</f>
        <v>7.6923076923076927E-2</v>
      </c>
    </row>
    <row r="432" spans="1:29" outlineLevel="7" x14ac:dyDescent="0.25">
      <c r="A432" s="3" t="s">
        <v>213</v>
      </c>
      <c r="B432" s="3" t="s">
        <v>977</v>
      </c>
      <c r="C432" s="3" t="s">
        <v>4618</v>
      </c>
      <c r="D432" s="3" t="s">
        <v>4566</v>
      </c>
      <c r="E432" s="3" t="s">
        <v>4671</v>
      </c>
      <c r="F432" s="4" t="s">
        <v>4672</v>
      </c>
      <c r="G432" s="5">
        <v>394</v>
      </c>
      <c r="H432" s="5">
        <v>0</v>
      </c>
      <c r="I432" s="5">
        <v>2</v>
      </c>
      <c r="J432" s="5">
        <v>0</v>
      </c>
      <c r="K432" s="5">
        <v>0</v>
      </c>
      <c r="L432" s="5">
        <v>0</v>
      </c>
      <c r="M432" s="5">
        <v>1</v>
      </c>
      <c r="N432" s="5">
        <v>0</v>
      </c>
      <c r="O432" s="5">
        <v>15</v>
      </c>
      <c r="P432" s="5">
        <v>7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4</v>
      </c>
      <c r="X432" s="5">
        <v>0</v>
      </c>
      <c r="Y432" s="5">
        <v>0</v>
      </c>
      <c r="Z432" s="5">
        <v>0</v>
      </c>
      <c r="AA432" s="13">
        <f>SUM(M432:Z432)-Y432</f>
        <v>27</v>
      </c>
      <c r="AB432" s="14" t="b">
        <f>AND(H432&gt;30,I432&gt;0,K432&gt;0,L432&gt;0,AA432&gt;10)</f>
        <v>0</v>
      </c>
      <c r="AC432" s="15">
        <f>IF(AB432,1,0)</f>
        <v>0</v>
      </c>
    </row>
    <row r="433" spans="1:29" outlineLevel="7" x14ac:dyDescent="0.25">
      <c r="A433" s="3" t="s">
        <v>213</v>
      </c>
      <c r="B433" s="3" t="s">
        <v>977</v>
      </c>
      <c r="C433" s="3" t="s">
        <v>4618</v>
      </c>
      <c r="D433" s="3" t="s">
        <v>4566</v>
      </c>
      <c r="E433" s="3" t="s">
        <v>4673</v>
      </c>
      <c r="F433" s="4" t="s">
        <v>4674</v>
      </c>
      <c r="G433" s="5">
        <v>837</v>
      </c>
      <c r="H433" s="5">
        <v>1</v>
      </c>
      <c r="I433" s="5">
        <v>25</v>
      </c>
      <c r="J433" s="5">
        <v>0</v>
      </c>
      <c r="K433" s="5">
        <v>1</v>
      </c>
      <c r="L433" s="5">
        <v>0</v>
      </c>
      <c r="M433" s="5">
        <v>1</v>
      </c>
      <c r="N433" s="5">
        <v>0</v>
      </c>
      <c r="O433" s="5">
        <v>1</v>
      </c>
      <c r="P433" s="5">
        <v>15</v>
      </c>
      <c r="Q433" s="5">
        <v>0</v>
      </c>
      <c r="R433" s="5">
        <v>1</v>
      </c>
      <c r="S433" s="5">
        <v>0</v>
      </c>
      <c r="T433" s="5">
        <v>0</v>
      </c>
      <c r="U433" s="5">
        <v>0</v>
      </c>
      <c r="V433" s="5">
        <v>0</v>
      </c>
      <c r="W433" s="5">
        <v>1</v>
      </c>
      <c r="X433" s="5">
        <v>0</v>
      </c>
      <c r="Y433" s="5">
        <v>0</v>
      </c>
      <c r="Z433" s="5">
        <v>0</v>
      </c>
      <c r="AA433" s="13">
        <f>SUM(M433:Z433)-Y433</f>
        <v>19</v>
      </c>
      <c r="AB433" s="14" t="b">
        <f>AND(H433&gt;30,I433&gt;0,K433&gt;0,L433&gt;0,AA433&gt;10)</f>
        <v>0</v>
      </c>
      <c r="AC433" s="15">
        <f>IF(AB433,1,0)</f>
        <v>0</v>
      </c>
    </row>
    <row r="434" spans="1:29" outlineLevel="6" x14ac:dyDescent="0.25">
      <c r="A434" s="3"/>
      <c r="B434" s="3"/>
      <c r="C434" s="3"/>
      <c r="D434" s="25" t="s">
        <v>12268</v>
      </c>
      <c r="E434" s="3"/>
      <c r="F434" s="4"/>
      <c r="G434" s="5">
        <f>SUBTOTAL(1,G432:G433)</f>
        <v>615.5</v>
      </c>
      <c r="H434" s="5">
        <f>SUBTOTAL(1,H432:H433)</f>
        <v>0.5</v>
      </c>
      <c r="I434" s="5">
        <f>SUBTOTAL(1,I432:I433)</f>
        <v>13.5</v>
      </c>
      <c r="J434" s="5">
        <f>SUBTOTAL(1,J432:J433)</f>
        <v>0</v>
      </c>
      <c r="K434" s="5">
        <f>SUBTOTAL(1,K432:K433)</f>
        <v>0.5</v>
      </c>
      <c r="L434" s="5">
        <f>SUBTOTAL(1,L432:L433)</f>
        <v>0</v>
      </c>
      <c r="M434" s="5">
        <f>SUBTOTAL(1,M432:M433)</f>
        <v>1</v>
      </c>
      <c r="N434" s="5">
        <f>SUBTOTAL(1,N432:N433)</f>
        <v>0</v>
      </c>
      <c r="O434" s="5">
        <f>SUBTOTAL(1,O432:O433)</f>
        <v>8</v>
      </c>
      <c r="P434" s="5">
        <f>SUBTOTAL(1,P432:P433)</f>
        <v>11</v>
      </c>
      <c r="Q434" s="5">
        <f>SUBTOTAL(1,Q432:Q433)</f>
        <v>0</v>
      </c>
      <c r="R434" s="5">
        <f>SUBTOTAL(1,R432:R433)</f>
        <v>0.5</v>
      </c>
      <c r="S434" s="5">
        <f>SUBTOTAL(1,S432:S433)</f>
        <v>0</v>
      </c>
      <c r="T434" s="5">
        <f>SUBTOTAL(1,T432:T433)</f>
        <v>0</v>
      </c>
      <c r="U434" s="5">
        <f>SUBTOTAL(1,U432:U433)</f>
        <v>0</v>
      </c>
      <c r="V434" s="5">
        <f>SUBTOTAL(1,V432:V433)</f>
        <v>0</v>
      </c>
      <c r="W434" s="5">
        <f>SUBTOTAL(1,W432:W433)</f>
        <v>2.5</v>
      </c>
      <c r="X434" s="5">
        <f>SUBTOTAL(1,X432:X433)</f>
        <v>0</v>
      </c>
      <c r="Y434" s="5">
        <f>SUBTOTAL(1,Y432:Y433)</f>
        <v>0</v>
      </c>
      <c r="Z434" s="5">
        <f>SUBTOTAL(1,Z432:Z433)</f>
        <v>0</v>
      </c>
      <c r="AA434" s="13">
        <f>SUBTOTAL(1,AA432:AA433)</f>
        <v>23</v>
      </c>
      <c r="AB434" s="14"/>
      <c r="AC434" s="15">
        <f>SUBTOTAL(1,AC432:AC433)</f>
        <v>0</v>
      </c>
    </row>
    <row r="435" spans="1:29" outlineLevel="7" x14ac:dyDescent="0.25">
      <c r="A435" s="3" t="s">
        <v>213</v>
      </c>
      <c r="B435" s="3" t="s">
        <v>977</v>
      </c>
      <c r="C435" s="3" t="s">
        <v>4618</v>
      </c>
      <c r="D435" s="3" t="s">
        <v>4688</v>
      </c>
      <c r="E435" s="3" t="s">
        <v>4689</v>
      </c>
      <c r="F435" s="4" t="s">
        <v>4690</v>
      </c>
      <c r="G435" s="5">
        <v>3317</v>
      </c>
      <c r="H435" s="5">
        <v>19</v>
      </c>
      <c r="I435" s="5">
        <v>43</v>
      </c>
      <c r="J435" s="5">
        <v>2</v>
      </c>
      <c r="K435" s="5">
        <v>1</v>
      </c>
      <c r="L435" s="5">
        <v>2</v>
      </c>
      <c r="M435" s="5">
        <v>1</v>
      </c>
      <c r="N435" s="5">
        <v>1</v>
      </c>
      <c r="O435" s="5">
        <v>3</v>
      </c>
      <c r="P435" s="5">
        <v>8</v>
      </c>
      <c r="Q435" s="5">
        <v>0</v>
      </c>
      <c r="R435" s="5">
        <v>2</v>
      </c>
      <c r="S435" s="5">
        <v>0</v>
      </c>
      <c r="T435" s="5">
        <v>0</v>
      </c>
      <c r="U435" s="5">
        <v>0</v>
      </c>
      <c r="V435" s="5">
        <v>0</v>
      </c>
      <c r="W435" s="5">
        <v>26</v>
      </c>
      <c r="X435" s="5">
        <v>1</v>
      </c>
      <c r="Y435" s="5">
        <v>77</v>
      </c>
      <c r="Z435" s="5">
        <v>0</v>
      </c>
      <c r="AA435" s="13">
        <f>SUM(M435:Z435)-Y435</f>
        <v>42</v>
      </c>
      <c r="AB435" s="14" t="b">
        <f>AND(H435&gt;30,I435&gt;0,K435&gt;0,L435&gt;0,AA435&gt;10)</f>
        <v>0</v>
      </c>
      <c r="AC435" s="15">
        <f>IF(AB435,1,0)</f>
        <v>0</v>
      </c>
    </row>
    <row r="436" spans="1:29" outlineLevel="6" x14ac:dyDescent="0.25">
      <c r="A436" s="3"/>
      <c r="B436" s="3"/>
      <c r="C436" s="3"/>
      <c r="D436" s="25" t="s">
        <v>12246</v>
      </c>
      <c r="E436" s="3"/>
      <c r="F436" s="4"/>
      <c r="G436" s="5">
        <f>SUBTOTAL(1,G435:G435)</f>
        <v>3317</v>
      </c>
      <c r="H436" s="5">
        <f>SUBTOTAL(1,H435:H435)</f>
        <v>19</v>
      </c>
      <c r="I436" s="5">
        <f>SUBTOTAL(1,I435:I435)</f>
        <v>43</v>
      </c>
      <c r="J436" s="5">
        <f>SUBTOTAL(1,J435:J435)</f>
        <v>2</v>
      </c>
      <c r="K436" s="5">
        <f>SUBTOTAL(1,K435:K435)</f>
        <v>1</v>
      </c>
      <c r="L436" s="5">
        <f>SUBTOTAL(1,L435:L435)</f>
        <v>2</v>
      </c>
      <c r="M436" s="5">
        <f>SUBTOTAL(1,M435:M435)</f>
        <v>1</v>
      </c>
      <c r="N436" s="5">
        <f>SUBTOTAL(1,N435:N435)</f>
        <v>1</v>
      </c>
      <c r="O436" s="5">
        <f>SUBTOTAL(1,O435:O435)</f>
        <v>3</v>
      </c>
      <c r="P436" s="5">
        <f>SUBTOTAL(1,P435:P435)</f>
        <v>8</v>
      </c>
      <c r="Q436" s="5">
        <f>SUBTOTAL(1,Q435:Q435)</f>
        <v>0</v>
      </c>
      <c r="R436" s="5">
        <f>SUBTOTAL(1,R435:R435)</f>
        <v>2</v>
      </c>
      <c r="S436" s="5">
        <f>SUBTOTAL(1,S435:S435)</f>
        <v>0</v>
      </c>
      <c r="T436" s="5">
        <f>SUBTOTAL(1,T435:T435)</f>
        <v>0</v>
      </c>
      <c r="U436" s="5">
        <f>SUBTOTAL(1,U435:U435)</f>
        <v>0</v>
      </c>
      <c r="V436" s="5">
        <f>SUBTOTAL(1,V435:V435)</f>
        <v>0</v>
      </c>
      <c r="W436" s="5">
        <f>SUBTOTAL(1,W435:W435)</f>
        <v>26</v>
      </c>
      <c r="X436" s="5">
        <f>SUBTOTAL(1,X435:X435)</f>
        <v>1</v>
      </c>
      <c r="Y436" s="5">
        <f>SUBTOTAL(1,Y435:Y435)</f>
        <v>77</v>
      </c>
      <c r="Z436" s="5">
        <f>SUBTOTAL(1,Z435:Z435)</f>
        <v>0</v>
      </c>
      <c r="AA436" s="13">
        <f>SUBTOTAL(1,AA435:AA435)</f>
        <v>42</v>
      </c>
      <c r="AB436" s="14"/>
      <c r="AC436" s="15">
        <f>SUBTOTAL(1,AC435:AC435)</f>
        <v>0</v>
      </c>
    </row>
    <row r="437" spans="1:29" outlineLevel="6" x14ac:dyDescent="0.25">
      <c r="A437" s="3" t="s">
        <v>213</v>
      </c>
      <c r="B437" s="3" t="s">
        <v>977</v>
      </c>
      <c r="C437" s="3" t="s">
        <v>4618</v>
      </c>
      <c r="D437" s="3"/>
      <c r="E437" s="3" t="s">
        <v>4712</v>
      </c>
      <c r="F437" s="4" t="s">
        <v>4713</v>
      </c>
      <c r="G437" s="5">
        <v>960</v>
      </c>
      <c r="H437" s="5">
        <v>434</v>
      </c>
      <c r="I437" s="5">
        <v>25</v>
      </c>
      <c r="J437" s="5">
        <v>0</v>
      </c>
      <c r="K437" s="5">
        <v>0</v>
      </c>
      <c r="L437" s="5">
        <v>0</v>
      </c>
      <c r="M437" s="5">
        <v>1</v>
      </c>
      <c r="N437" s="5">
        <v>1</v>
      </c>
      <c r="O437" s="5">
        <v>1</v>
      </c>
      <c r="P437" s="5">
        <v>1</v>
      </c>
      <c r="Q437" s="5">
        <v>1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3</v>
      </c>
      <c r="X437" s="5">
        <v>1</v>
      </c>
      <c r="Y437" s="5">
        <v>0</v>
      </c>
      <c r="Z437" s="5">
        <v>0</v>
      </c>
      <c r="AA437" s="13">
        <f>SUM(M437:Z437)-Y437</f>
        <v>9</v>
      </c>
      <c r="AB437" s="14" t="b">
        <f>AND(H437&gt;30,I437&gt;0,K437&gt;0,L437&gt;0,AA437&gt;10)</f>
        <v>0</v>
      </c>
      <c r="AC437" s="15">
        <f>IF(AB437,1,0)</f>
        <v>0</v>
      </c>
    </row>
    <row r="438" spans="1:29" outlineLevel="6" x14ac:dyDescent="0.25">
      <c r="A438" s="3" t="s">
        <v>213</v>
      </c>
      <c r="B438" s="3" t="s">
        <v>977</v>
      </c>
      <c r="C438" s="3" t="s">
        <v>4618</v>
      </c>
      <c r="D438" s="3"/>
      <c r="E438" s="3" t="s">
        <v>4641</v>
      </c>
      <c r="F438" s="4" t="s">
        <v>4642</v>
      </c>
      <c r="G438" s="5">
        <v>3502</v>
      </c>
      <c r="H438" s="5">
        <v>0</v>
      </c>
      <c r="I438" s="5">
        <v>67</v>
      </c>
      <c r="J438" s="5">
        <v>50</v>
      </c>
      <c r="K438" s="5">
        <v>0</v>
      </c>
      <c r="L438" s="5">
        <v>1</v>
      </c>
      <c r="M438" s="5">
        <v>1</v>
      </c>
      <c r="N438" s="5">
        <v>0</v>
      </c>
      <c r="O438" s="5">
        <v>22</v>
      </c>
      <c r="P438" s="5">
        <v>5</v>
      </c>
      <c r="Q438" s="5">
        <v>0</v>
      </c>
      <c r="R438" s="5">
        <v>6</v>
      </c>
      <c r="S438" s="5">
        <v>0</v>
      </c>
      <c r="T438" s="5">
        <v>0</v>
      </c>
      <c r="U438" s="5">
        <v>0</v>
      </c>
      <c r="V438" s="5">
        <v>0</v>
      </c>
      <c r="W438" s="5">
        <v>3</v>
      </c>
      <c r="X438" s="5">
        <v>2</v>
      </c>
      <c r="Y438" s="5">
        <v>52</v>
      </c>
      <c r="Z438" s="5">
        <v>0</v>
      </c>
      <c r="AA438" s="13">
        <f>SUM(M438:Z438)-Y438</f>
        <v>39</v>
      </c>
      <c r="AB438" s="14" t="b">
        <f>AND(H438&gt;30,I438&gt;0,K438&gt;0,L438&gt;0,AA438&gt;10)</f>
        <v>0</v>
      </c>
      <c r="AC438" s="15">
        <f>IF(AB438,1,0)</f>
        <v>0</v>
      </c>
    </row>
    <row r="439" spans="1:29" outlineLevel="6" x14ac:dyDescent="0.25">
      <c r="A439" s="3" t="s">
        <v>213</v>
      </c>
      <c r="B439" s="3" t="s">
        <v>977</v>
      </c>
      <c r="C439" s="3" t="s">
        <v>4618</v>
      </c>
      <c r="D439" s="3"/>
      <c r="E439" s="3" t="s">
        <v>4645</v>
      </c>
      <c r="F439" s="4" t="s">
        <v>4646</v>
      </c>
      <c r="G439" s="5">
        <v>19463</v>
      </c>
      <c r="H439" s="5">
        <v>20</v>
      </c>
      <c r="I439" s="5">
        <v>247</v>
      </c>
      <c r="J439" s="5">
        <v>247</v>
      </c>
      <c r="K439" s="5">
        <v>1</v>
      </c>
      <c r="L439" s="5">
        <v>1</v>
      </c>
      <c r="M439" s="5">
        <v>1</v>
      </c>
      <c r="N439" s="5">
        <v>0</v>
      </c>
      <c r="O439" s="5">
        <v>0</v>
      </c>
      <c r="P439" s="5">
        <v>21</v>
      </c>
      <c r="Q439" s="5">
        <v>10</v>
      </c>
      <c r="R439" s="5">
        <v>1</v>
      </c>
      <c r="S439" s="5">
        <v>0</v>
      </c>
      <c r="T439" s="5">
        <v>0</v>
      </c>
      <c r="U439" s="5">
        <v>0</v>
      </c>
      <c r="V439" s="5">
        <v>0</v>
      </c>
      <c r="W439" s="5">
        <v>13</v>
      </c>
      <c r="X439" s="5">
        <v>1</v>
      </c>
      <c r="Y439" s="5">
        <v>21</v>
      </c>
      <c r="Z439" s="5">
        <v>0</v>
      </c>
      <c r="AA439" s="13">
        <f>SUM(M439:Z439)-Y439</f>
        <v>47</v>
      </c>
      <c r="AB439" s="14" t="b">
        <f>AND(H439&gt;30,I439&gt;0,K439&gt;0,L439&gt;0,AA439&gt;10)</f>
        <v>0</v>
      </c>
      <c r="AC439" s="15">
        <f>IF(AB439,1,0)</f>
        <v>0</v>
      </c>
    </row>
    <row r="440" spans="1:29" outlineLevel="5" x14ac:dyDescent="0.25">
      <c r="A440" s="3"/>
      <c r="B440" s="3"/>
      <c r="C440" s="25" t="s">
        <v>12128</v>
      </c>
      <c r="D440" s="3"/>
      <c r="E440" s="3"/>
      <c r="F440" s="4"/>
      <c r="G440" s="5">
        <f>SUBTOTAL(1,G378:G439)</f>
        <v>2560.5652173913045</v>
      </c>
      <c r="H440" s="5">
        <f>SUBTOTAL(1,H378:H439)</f>
        <v>123.78260869565217</v>
      </c>
      <c r="I440" s="5">
        <f>SUBTOTAL(1,I378:I439)</f>
        <v>28.586956521739129</v>
      </c>
      <c r="J440" s="5">
        <f>SUBTOTAL(1,J378:J439)</f>
        <v>11.173913043478262</v>
      </c>
      <c r="K440" s="5">
        <f>SUBTOTAL(1,K378:K439)</f>
        <v>0.47826086956521741</v>
      </c>
      <c r="L440" s="5">
        <f>SUBTOTAL(1,L378:L439)</f>
        <v>0.63043478260869568</v>
      </c>
      <c r="M440" s="5">
        <f>SUBTOTAL(1,M378:M439)</f>
        <v>1</v>
      </c>
      <c r="N440" s="5">
        <f>SUBTOTAL(1,N378:N439)</f>
        <v>0.13043478260869565</v>
      </c>
      <c r="O440" s="5">
        <f>SUBTOTAL(1,O378:O439)</f>
        <v>13.434782608695652</v>
      </c>
      <c r="P440" s="5">
        <f>SUBTOTAL(1,P378:P439)</f>
        <v>11.217391304347826</v>
      </c>
      <c r="Q440" s="5">
        <f>SUBTOTAL(1,Q378:Q439)</f>
        <v>1.0869565217391304</v>
      </c>
      <c r="R440" s="5">
        <f>SUBTOTAL(1,R378:R439)</f>
        <v>1.4782608695652173</v>
      </c>
      <c r="S440" s="5">
        <f>SUBTOTAL(1,S378:S439)</f>
        <v>0</v>
      </c>
      <c r="T440" s="5">
        <f>SUBTOTAL(1,T378:T439)</f>
        <v>0</v>
      </c>
      <c r="U440" s="5">
        <f>SUBTOTAL(1,U378:U439)</f>
        <v>4.3478260869565216E-2</v>
      </c>
      <c r="V440" s="5">
        <f>SUBTOTAL(1,V378:V439)</f>
        <v>0</v>
      </c>
      <c r="W440" s="5">
        <f>SUBTOTAL(1,W378:W439)</f>
        <v>5.9782608695652177</v>
      </c>
      <c r="X440" s="5">
        <f>SUBTOTAL(1,X378:X439)</f>
        <v>1.6304347826086956</v>
      </c>
      <c r="Y440" s="5">
        <f>SUBTOTAL(1,Y378:Y439)</f>
        <v>23.260869565217391</v>
      </c>
      <c r="Z440" s="5">
        <f>SUBTOTAL(1,Z378:Z439)</f>
        <v>0</v>
      </c>
      <c r="AA440" s="13">
        <f>SUBTOTAL(1,AA378:AA439)</f>
        <v>36</v>
      </c>
      <c r="AB440" s="14"/>
      <c r="AC440" s="15">
        <f>SUBTOTAL(1,AC378:AC439)</f>
        <v>0.19565217391304349</v>
      </c>
    </row>
    <row r="441" spans="1:29" outlineLevel="6" x14ac:dyDescent="0.25">
      <c r="A441" s="3" t="s">
        <v>213</v>
      </c>
      <c r="B441" s="3" t="s">
        <v>977</v>
      </c>
      <c r="C441" s="3" t="s">
        <v>4716</v>
      </c>
      <c r="D441" s="3"/>
      <c r="E441" s="3" t="s">
        <v>4717</v>
      </c>
      <c r="F441" s="4" t="s">
        <v>4718</v>
      </c>
      <c r="G441" s="5">
        <v>44</v>
      </c>
      <c r="H441" s="5">
        <v>2</v>
      </c>
      <c r="I441" s="5">
        <v>0</v>
      </c>
      <c r="J441" s="5">
        <v>0</v>
      </c>
      <c r="K441" s="5">
        <v>0</v>
      </c>
      <c r="L441" s="5">
        <v>0</v>
      </c>
      <c r="M441" s="5">
        <v>1</v>
      </c>
      <c r="N441" s="5">
        <v>0</v>
      </c>
      <c r="O441" s="5">
        <v>1</v>
      </c>
      <c r="P441" s="5">
        <v>1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0</v>
      </c>
      <c r="W441" s="5">
        <v>1</v>
      </c>
      <c r="X441" s="5">
        <v>1</v>
      </c>
      <c r="Y441" s="5">
        <v>0</v>
      </c>
      <c r="Z441" s="5">
        <v>0</v>
      </c>
      <c r="AA441" s="13">
        <f>SUM(M441:Z441)-Y441</f>
        <v>5</v>
      </c>
      <c r="AB441" s="14" t="b">
        <f>AND(H441&gt;30,I441&gt;0,K441&gt;0,L441&gt;0,AA441&gt;10)</f>
        <v>0</v>
      </c>
      <c r="AC441" s="15">
        <f>IF(AB441,1,0)</f>
        <v>0</v>
      </c>
    </row>
    <row r="442" spans="1:29" outlineLevel="5" x14ac:dyDescent="0.25">
      <c r="A442" s="3"/>
      <c r="B442" s="3"/>
      <c r="C442" s="25" t="s">
        <v>12129</v>
      </c>
      <c r="D442" s="3"/>
      <c r="E442" s="3"/>
      <c r="F442" s="4"/>
      <c r="G442" s="5">
        <f>SUBTOTAL(1,G441:G441)</f>
        <v>44</v>
      </c>
      <c r="H442" s="5">
        <f>SUBTOTAL(1,H441:H441)</f>
        <v>2</v>
      </c>
      <c r="I442" s="5">
        <f>SUBTOTAL(1,I441:I441)</f>
        <v>0</v>
      </c>
      <c r="J442" s="5">
        <f>SUBTOTAL(1,J441:J441)</f>
        <v>0</v>
      </c>
      <c r="K442" s="5">
        <f>SUBTOTAL(1,K441:K441)</f>
        <v>0</v>
      </c>
      <c r="L442" s="5">
        <f>SUBTOTAL(1,L441:L441)</f>
        <v>0</v>
      </c>
      <c r="M442" s="5">
        <f>SUBTOTAL(1,M441:M441)</f>
        <v>1</v>
      </c>
      <c r="N442" s="5">
        <f>SUBTOTAL(1,N441:N441)</f>
        <v>0</v>
      </c>
      <c r="O442" s="5">
        <f>SUBTOTAL(1,O441:O441)</f>
        <v>1</v>
      </c>
      <c r="P442" s="5">
        <f>SUBTOTAL(1,P441:P441)</f>
        <v>1</v>
      </c>
      <c r="Q442" s="5">
        <f>SUBTOTAL(1,Q441:Q441)</f>
        <v>0</v>
      </c>
      <c r="R442" s="5">
        <f>SUBTOTAL(1,R441:R441)</f>
        <v>0</v>
      </c>
      <c r="S442" s="5">
        <f>SUBTOTAL(1,S441:S441)</f>
        <v>0</v>
      </c>
      <c r="T442" s="5">
        <f>SUBTOTAL(1,T441:T441)</f>
        <v>0</v>
      </c>
      <c r="U442" s="5">
        <f>SUBTOTAL(1,U441:U441)</f>
        <v>0</v>
      </c>
      <c r="V442" s="5">
        <f>SUBTOTAL(1,V441:V441)</f>
        <v>0</v>
      </c>
      <c r="W442" s="5">
        <f>SUBTOTAL(1,W441:W441)</f>
        <v>1</v>
      </c>
      <c r="X442" s="5">
        <f>SUBTOTAL(1,X441:X441)</f>
        <v>1</v>
      </c>
      <c r="Y442" s="5">
        <f>SUBTOTAL(1,Y441:Y441)</f>
        <v>0</v>
      </c>
      <c r="Z442" s="5">
        <f>SUBTOTAL(1,Z441:Z441)</f>
        <v>0</v>
      </c>
      <c r="AA442" s="13">
        <f>SUBTOTAL(1,AA441:AA441)</f>
        <v>5</v>
      </c>
      <c r="AB442" s="14"/>
      <c r="AC442" s="15">
        <f>SUBTOTAL(1,AC441:AC441)</f>
        <v>0</v>
      </c>
    </row>
    <row r="443" spans="1:29" outlineLevel="7" x14ac:dyDescent="0.25">
      <c r="A443" s="3" t="s">
        <v>213</v>
      </c>
      <c r="B443" s="3" t="s">
        <v>977</v>
      </c>
      <c r="C443" s="3" t="s">
        <v>4719</v>
      </c>
      <c r="D443" s="3" t="s">
        <v>1028</v>
      </c>
      <c r="E443" s="3" t="s">
        <v>4734</v>
      </c>
      <c r="F443" s="4" t="s">
        <v>4735</v>
      </c>
      <c r="G443" s="5">
        <v>13</v>
      </c>
      <c r="H443" s="5">
        <v>13</v>
      </c>
      <c r="I443" s="5">
        <v>0</v>
      </c>
      <c r="J443" s="5">
        <v>0</v>
      </c>
      <c r="K443" s="5">
        <v>0</v>
      </c>
      <c r="L443" s="5">
        <v>0</v>
      </c>
      <c r="M443" s="5">
        <v>1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13">
        <f>SUM(M443:Z443)-Y443</f>
        <v>1</v>
      </c>
      <c r="AB443" s="14" t="b">
        <f>AND(H443&gt;30,I443&gt;0,K443&gt;0,L443&gt;0,AA443&gt;10)</f>
        <v>0</v>
      </c>
      <c r="AC443" s="15">
        <f>IF(AB443,1,0)</f>
        <v>0</v>
      </c>
    </row>
    <row r="444" spans="1:29" outlineLevel="7" x14ac:dyDescent="0.25">
      <c r="A444" s="3" t="s">
        <v>213</v>
      </c>
      <c r="B444" s="3" t="s">
        <v>977</v>
      </c>
      <c r="C444" s="3" t="s">
        <v>4719</v>
      </c>
      <c r="D444" s="3" t="s">
        <v>1028</v>
      </c>
      <c r="E444" s="3" t="s">
        <v>4738</v>
      </c>
      <c r="F444" s="4" t="s">
        <v>4739</v>
      </c>
      <c r="G444" s="5">
        <v>248</v>
      </c>
      <c r="H444" s="5">
        <v>248</v>
      </c>
      <c r="I444" s="5">
        <v>27</v>
      </c>
      <c r="J444" s="5">
        <v>0</v>
      </c>
      <c r="K444" s="5">
        <v>0</v>
      </c>
      <c r="L444" s="5">
        <v>1</v>
      </c>
      <c r="M444" s="5">
        <v>1</v>
      </c>
      <c r="N444" s="5">
        <v>0</v>
      </c>
      <c r="O444" s="5">
        <v>0</v>
      </c>
      <c r="P444" s="5">
        <v>11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13">
        <f>SUM(M444:Z444)-Y444</f>
        <v>12</v>
      </c>
      <c r="AB444" s="14" t="b">
        <f>AND(H444&gt;30,I444&gt;0,K444&gt;0,L444&gt;0,AA444&gt;10)</f>
        <v>0</v>
      </c>
      <c r="AC444" s="15">
        <f>IF(AB444,1,0)</f>
        <v>0</v>
      </c>
    </row>
    <row r="445" spans="1:29" outlineLevel="7" x14ac:dyDescent="0.25">
      <c r="A445" s="3" t="s">
        <v>213</v>
      </c>
      <c r="B445" s="3" t="s">
        <v>977</v>
      </c>
      <c r="C445" s="3" t="s">
        <v>4719</v>
      </c>
      <c r="D445" s="3" t="s">
        <v>1028</v>
      </c>
      <c r="E445" s="3" t="s">
        <v>4726</v>
      </c>
      <c r="F445" s="4" t="s">
        <v>4727</v>
      </c>
      <c r="G445" s="5">
        <v>12</v>
      </c>
      <c r="H445" s="5">
        <v>12</v>
      </c>
      <c r="I445" s="5">
        <v>0</v>
      </c>
      <c r="J445" s="5">
        <v>0</v>
      </c>
      <c r="K445" s="5">
        <v>0</v>
      </c>
      <c r="L445" s="5">
        <v>0</v>
      </c>
      <c r="M445" s="5">
        <v>1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13">
        <f>SUM(M445:Z445)-Y445</f>
        <v>1</v>
      </c>
      <c r="AB445" s="14" t="b">
        <f>AND(H445&gt;30,I445&gt;0,K445&gt;0,L445&gt;0,AA445&gt;10)</f>
        <v>0</v>
      </c>
      <c r="AC445" s="15">
        <f>IF(AB445,1,0)</f>
        <v>0</v>
      </c>
    </row>
    <row r="446" spans="1:29" outlineLevel="7" x14ac:dyDescent="0.25">
      <c r="A446" s="3" t="s">
        <v>213</v>
      </c>
      <c r="B446" s="3" t="s">
        <v>977</v>
      </c>
      <c r="C446" s="3" t="s">
        <v>4719</v>
      </c>
      <c r="D446" s="3" t="s">
        <v>1028</v>
      </c>
      <c r="E446" s="3" t="s">
        <v>4720</v>
      </c>
      <c r="F446" s="4" t="s">
        <v>4721</v>
      </c>
      <c r="G446" s="5">
        <v>233</v>
      </c>
      <c r="H446" s="5">
        <v>233</v>
      </c>
      <c r="I446" s="5">
        <v>27</v>
      </c>
      <c r="J446" s="5">
        <v>0</v>
      </c>
      <c r="K446" s="5">
        <v>0</v>
      </c>
      <c r="L446" s="5">
        <v>0</v>
      </c>
      <c r="M446" s="5">
        <v>1</v>
      </c>
      <c r="N446" s="5">
        <v>0</v>
      </c>
      <c r="O446" s="5">
        <v>0</v>
      </c>
      <c r="P446" s="5">
        <v>12</v>
      </c>
      <c r="Q446" s="5">
        <v>0</v>
      </c>
      <c r="R446" s="5">
        <v>0</v>
      </c>
      <c r="S446" s="5">
        <v>2</v>
      </c>
      <c r="T446" s="5">
        <v>0</v>
      </c>
      <c r="U446" s="5">
        <v>3</v>
      </c>
      <c r="V446" s="5">
        <v>0</v>
      </c>
      <c r="W446" s="5">
        <v>3</v>
      </c>
      <c r="X446" s="5">
        <v>0</v>
      </c>
      <c r="Y446" s="5">
        <v>0</v>
      </c>
      <c r="Z446" s="5">
        <v>0</v>
      </c>
      <c r="AA446" s="13">
        <f>SUM(M446:Z446)-Y446</f>
        <v>21</v>
      </c>
      <c r="AB446" s="14" t="b">
        <f>AND(H446&gt;30,I446&gt;0,K446&gt;0,L446&gt;0,AA446&gt;10)</f>
        <v>0</v>
      </c>
      <c r="AC446" s="15">
        <f>IF(AB446,1,0)</f>
        <v>0</v>
      </c>
    </row>
    <row r="447" spans="1:29" outlineLevel="7" x14ac:dyDescent="0.25">
      <c r="A447" s="3" t="s">
        <v>213</v>
      </c>
      <c r="B447" s="3" t="s">
        <v>977</v>
      </c>
      <c r="C447" s="3" t="s">
        <v>4719</v>
      </c>
      <c r="D447" s="3" t="s">
        <v>1028</v>
      </c>
      <c r="E447" s="3" t="s">
        <v>4724</v>
      </c>
      <c r="F447" s="4" t="s">
        <v>4725</v>
      </c>
      <c r="G447" s="5">
        <v>12</v>
      </c>
      <c r="H447" s="5">
        <v>12</v>
      </c>
      <c r="I447" s="5">
        <v>0</v>
      </c>
      <c r="J447" s="5">
        <v>0</v>
      </c>
      <c r="K447" s="5">
        <v>0</v>
      </c>
      <c r="L447" s="5">
        <v>0</v>
      </c>
      <c r="M447" s="5">
        <v>1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13">
        <f>SUM(M447:Z447)-Y447</f>
        <v>1</v>
      </c>
      <c r="AB447" s="14" t="b">
        <f>AND(H447&gt;30,I447&gt;0,K447&gt;0,L447&gt;0,AA447&gt;10)</f>
        <v>0</v>
      </c>
      <c r="AC447" s="15">
        <f>IF(AB447,1,0)</f>
        <v>0</v>
      </c>
    </row>
    <row r="448" spans="1:29" outlineLevel="7" x14ac:dyDescent="0.25">
      <c r="A448" s="3" t="s">
        <v>213</v>
      </c>
      <c r="B448" s="3" t="s">
        <v>977</v>
      </c>
      <c r="C448" s="3" t="s">
        <v>4719</v>
      </c>
      <c r="D448" s="3" t="s">
        <v>1028</v>
      </c>
      <c r="E448" s="3" t="s">
        <v>4732</v>
      </c>
      <c r="F448" s="4" t="s">
        <v>4733</v>
      </c>
      <c r="G448" s="5">
        <v>55</v>
      </c>
      <c r="H448" s="5">
        <v>55</v>
      </c>
      <c r="I448" s="5">
        <v>12</v>
      </c>
      <c r="J448" s="5">
        <v>0</v>
      </c>
      <c r="K448" s="5">
        <v>0</v>
      </c>
      <c r="L448" s="5">
        <v>0</v>
      </c>
      <c r="M448" s="5">
        <v>1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13">
        <f>SUM(M448:Z448)-Y448</f>
        <v>1</v>
      </c>
      <c r="AB448" s="14" t="b">
        <f>AND(H448&gt;30,I448&gt;0,K448&gt;0,L448&gt;0,AA448&gt;10)</f>
        <v>0</v>
      </c>
      <c r="AC448" s="15">
        <f>IF(AB448,1,0)</f>
        <v>0</v>
      </c>
    </row>
    <row r="449" spans="1:29" outlineLevel="7" x14ac:dyDescent="0.25">
      <c r="A449" s="3" t="s">
        <v>213</v>
      </c>
      <c r="B449" s="3" t="s">
        <v>977</v>
      </c>
      <c r="C449" s="3" t="s">
        <v>4719</v>
      </c>
      <c r="D449" s="3" t="s">
        <v>1028</v>
      </c>
      <c r="E449" s="3" t="s">
        <v>4740</v>
      </c>
      <c r="F449" s="4" t="s">
        <v>4741</v>
      </c>
      <c r="G449" s="5">
        <v>12</v>
      </c>
      <c r="H449" s="5">
        <v>12</v>
      </c>
      <c r="I449" s="5">
        <v>0</v>
      </c>
      <c r="J449" s="5">
        <v>0</v>
      </c>
      <c r="K449" s="5">
        <v>0</v>
      </c>
      <c r="L449" s="5">
        <v>0</v>
      </c>
      <c r="M449" s="5">
        <v>1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13">
        <f>SUM(M449:Z449)-Y449</f>
        <v>1</v>
      </c>
      <c r="AB449" s="14" t="b">
        <f>AND(H449&gt;30,I449&gt;0,K449&gt;0,L449&gt;0,AA449&gt;10)</f>
        <v>0</v>
      </c>
      <c r="AC449" s="15">
        <f>IF(AB449,1,0)</f>
        <v>0</v>
      </c>
    </row>
    <row r="450" spans="1:29" outlineLevel="7" x14ac:dyDescent="0.25">
      <c r="A450" s="3" t="s">
        <v>213</v>
      </c>
      <c r="B450" s="3" t="s">
        <v>977</v>
      </c>
      <c r="C450" s="3" t="s">
        <v>4719</v>
      </c>
      <c r="D450" s="3" t="s">
        <v>1028</v>
      </c>
      <c r="E450" s="3" t="s">
        <v>4722</v>
      </c>
      <c r="F450" s="4" t="s">
        <v>4723</v>
      </c>
      <c r="G450" s="5">
        <v>12</v>
      </c>
      <c r="H450" s="5">
        <v>12</v>
      </c>
      <c r="I450" s="5">
        <v>0</v>
      </c>
      <c r="J450" s="5">
        <v>0</v>
      </c>
      <c r="K450" s="5">
        <v>0</v>
      </c>
      <c r="L450" s="5">
        <v>0</v>
      </c>
      <c r="M450" s="5">
        <v>1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13">
        <f>SUM(M450:Z450)-Y450</f>
        <v>1</v>
      </c>
      <c r="AB450" s="14" t="b">
        <f>AND(H450&gt;30,I450&gt;0,K450&gt;0,L450&gt;0,AA450&gt;10)</f>
        <v>0</v>
      </c>
      <c r="AC450" s="15">
        <f>IF(AB450,1,0)</f>
        <v>0</v>
      </c>
    </row>
    <row r="451" spans="1:29" outlineLevel="7" x14ac:dyDescent="0.25">
      <c r="A451" s="3" t="s">
        <v>213</v>
      </c>
      <c r="B451" s="3" t="s">
        <v>977</v>
      </c>
      <c r="C451" s="3" t="s">
        <v>4719</v>
      </c>
      <c r="D451" s="3" t="s">
        <v>1028</v>
      </c>
      <c r="E451" s="3" t="s">
        <v>4728</v>
      </c>
      <c r="F451" s="4" t="s">
        <v>4729</v>
      </c>
      <c r="G451" s="5">
        <v>55</v>
      </c>
      <c r="H451" s="5">
        <v>55</v>
      </c>
      <c r="I451" s="5">
        <v>12</v>
      </c>
      <c r="J451" s="5">
        <v>0</v>
      </c>
      <c r="K451" s="5">
        <v>0</v>
      </c>
      <c r="L451" s="5">
        <v>0</v>
      </c>
      <c r="M451" s="5">
        <v>1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13">
        <f>SUM(M451:Z451)-Y451</f>
        <v>1</v>
      </c>
      <c r="AB451" s="14" t="b">
        <f>AND(H451&gt;30,I451&gt;0,K451&gt;0,L451&gt;0,AA451&gt;10)</f>
        <v>0</v>
      </c>
      <c r="AC451" s="15">
        <f>IF(AB451,1,0)</f>
        <v>0</v>
      </c>
    </row>
    <row r="452" spans="1:29" outlineLevel="7" x14ac:dyDescent="0.25">
      <c r="A452" s="3" t="s">
        <v>213</v>
      </c>
      <c r="B452" s="3" t="s">
        <v>977</v>
      </c>
      <c r="C452" s="3" t="s">
        <v>4719</v>
      </c>
      <c r="D452" s="3" t="s">
        <v>1028</v>
      </c>
      <c r="E452" s="3" t="s">
        <v>4730</v>
      </c>
      <c r="F452" s="4" t="s">
        <v>4731</v>
      </c>
      <c r="G452" s="5">
        <v>12</v>
      </c>
      <c r="H452" s="5">
        <v>12</v>
      </c>
      <c r="I452" s="5">
        <v>0</v>
      </c>
      <c r="J452" s="5">
        <v>0</v>
      </c>
      <c r="K452" s="5">
        <v>0</v>
      </c>
      <c r="L452" s="5">
        <v>0</v>
      </c>
      <c r="M452" s="5">
        <v>1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13">
        <f>SUM(M452:Z452)-Y452</f>
        <v>1</v>
      </c>
      <c r="AB452" s="14" t="b">
        <f>AND(H452&gt;30,I452&gt;0,K452&gt;0,L452&gt;0,AA452&gt;10)</f>
        <v>0</v>
      </c>
      <c r="AC452" s="15">
        <f>IF(AB452,1,0)</f>
        <v>0</v>
      </c>
    </row>
    <row r="453" spans="1:29" outlineLevel="6" x14ac:dyDescent="0.25">
      <c r="A453" s="3"/>
      <c r="B453" s="3"/>
      <c r="C453" s="3"/>
      <c r="D453" s="25" t="s">
        <v>12260</v>
      </c>
      <c r="E453" s="3"/>
      <c r="F453" s="4"/>
      <c r="G453" s="5">
        <f>SUBTOTAL(1,G443:G452)</f>
        <v>66.400000000000006</v>
      </c>
      <c r="H453" s="5">
        <f>SUBTOTAL(1,H443:H452)</f>
        <v>66.400000000000006</v>
      </c>
      <c r="I453" s="5">
        <f>SUBTOTAL(1,I443:I452)</f>
        <v>7.8</v>
      </c>
      <c r="J453" s="5">
        <f>SUBTOTAL(1,J443:J452)</f>
        <v>0</v>
      </c>
      <c r="K453" s="5">
        <f>SUBTOTAL(1,K443:K452)</f>
        <v>0</v>
      </c>
      <c r="L453" s="5">
        <f>SUBTOTAL(1,L443:L452)</f>
        <v>0.1</v>
      </c>
      <c r="M453" s="5">
        <f>SUBTOTAL(1,M443:M452)</f>
        <v>1</v>
      </c>
      <c r="N453" s="5">
        <f>SUBTOTAL(1,N443:N452)</f>
        <v>0</v>
      </c>
      <c r="O453" s="5">
        <f>SUBTOTAL(1,O443:O452)</f>
        <v>0</v>
      </c>
      <c r="P453" s="5">
        <f>SUBTOTAL(1,P443:P452)</f>
        <v>2.2999999999999998</v>
      </c>
      <c r="Q453" s="5">
        <f>SUBTOTAL(1,Q443:Q452)</f>
        <v>0</v>
      </c>
      <c r="R453" s="5">
        <f>SUBTOTAL(1,R443:R452)</f>
        <v>0</v>
      </c>
      <c r="S453" s="5">
        <f>SUBTOTAL(1,S443:S452)</f>
        <v>0.2</v>
      </c>
      <c r="T453" s="5">
        <f>SUBTOTAL(1,T443:T452)</f>
        <v>0</v>
      </c>
      <c r="U453" s="5">
        <f>SUBTOTAL(1,U443:U452)</f>
        <v>0.3</v>
      </c>
      <c r="V453" s="5">
        <f>SUBTOTAL(1,V443:V452)</f>
        <v>0</v>
      </c>
      <c r="W453" s="5">
        <f>SUBTOTAL(1,W443:W452)</f>
        <v>0.3</v>
      </c>
      <c r="X453" s="5">
        <f>SUBTOTAL(1,X443:X452)</f>
        <v>0</v>
      </c>
      <c r="Y453" s="5">
        <f>SUBTOTAL(1,Y443:Y452)</f>
        <v>0</v>
      </c>
      <c r="Z453" s="5">
        <f>SUBTOTAL(1,Z443:Z452)</f>
        <v>0</v>
      </c>
      <c r="AA453" s="13">
        <f>SUBTOTAL(1,AA443:AA452)</f>
        <v>4.0999999999999996</v>
      </c>
      <c r="AB453" s="14"/>
      <c r="AC453" s="15">
        <f>SUBTOTAL(1,AC443:AC452)</f>
        <v>0</v>
      </c>
    </row>
    <row r="454" spans="1:29" outlineLevel="6" x14ac:dyDescent="0.25">
      <c r="A454" s="3" t="s">
        <v>213</v>
      </c>
      <c r="B454" s="3" t="s">
        <v>977</v>
      </c>
      <c r="C454" s="3" t="s">
        <v>4719</v>
      </c>
      <c r="D454" s="3"/>
      <c r="E454" s="3" t="s">
        <v>4736</v>
      </c>
      <c r="F454" s="4" t="s">
        <v>4737</v>
      </c>
      <c r="G454" s="5">
        <v>9</v>
      </c>
      <c r="H454" s="5">
        <v>9</v>
      </c>
      <c r="I454" s="5">
        <v>0</v>
      </c>
      <c r="J454" s="5">
        <v>0</v>
      </c>
      <c r="K454" s="5">
        <v>0</v>
      </c>
      <c r="L454" s="5">
        <v>0</v>
      </c>
      <c r="M454" s="5">
        <v>1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13">
        <f>SUM(M454:Z454)-Y454</f>
        <v>1</v>
      </c>
      <c r="AB454" s="14" t="b">
        <f>AND(H454&gt;30,I454&gt;0,K454&gt;0,L454&gt;0,AA454&gt;10)</f>
        <v>0</v>
      </c>
      <c r="AC454" s="15">
        <f>IF(AB454,1,0)</f>
        <v>0</v>
      </c>
    </row>
    <row r="455" spans="1:29" outlineLevel="5" x14ac:dyDescent="0.25">
      <c r="A455" s="3"/>
      <c r="B455" s="3"/>
      <c r="C455" s="25" t="s">
        <v>12130</v>
      </c>
      <c r="D455" s="3"/>
      <c r="E455" s="3"/>
      <c r="F455" s="4"/>
      <c r="G455" s="5">
        <f>SUBTOTAL(1,G443:G454)</f>
        <v>61.18181818181818</v>
      </c>
      <c r="H455" s="5">
        <f>SUBTOTAL(1,H443:H454)</f>
        <v>61.18181818181818</v>
      </c>
      <c r="I455" s="5">
        <f>SUBTOTAL(1,I443:I454)</f>
        <v>7.0909090909090908</v>
      </c>
      <c r="J455" s="5">
        <f>SUBTOTAL(1,J443:J454)</f>
        <v>0</v>
      </c>
      <c r="K455" s="5">
        <f>SUBTOTAL(1,K443:K454)</f>
        <v>0</v>
      </c>
      <c r="L455" s="5">
        <f>SUBTOTAL(1,L443:L454)</f>
        <v>9.0909090909090912E-2</v>
      </c>
      <c r="M455" s="5">
        <f>SUBTOTAL(1,M443:M454)</f>
        <v>1</v>
      </c>
      <c r="N455" s="5">
        <f>SUBTOTAL(1,N443:N454)</f>
        <v>0</v>
      </c>
      <c r="O455" s="5">
        <f>SUBTOTAL(1,O443:O454)</f>
        <v>0</v>
      </c>
      <c r="P455" s="5">
        <f>SUBTOTAL(1,P443:P454)</f>
        <v>2.0909090909090908</v>
      </c>
      <c r="Q455" s="5">
        <f>SUBTOTAL(1,Q443:Q454)</f>
        <v>0</v>
      </c>
      <c r="R455" s="5">
        <f>SUBTOTAL(1,R443:R454)</f>
        <v>0</v>
      </c>
      <c r="S455" s="5">
        <f>SUBTOTAL(1,S443:S454)</f>
        <v>0.18181818181818182</v>
      </c>
      <c r="T455" s="5">
        <f>SUBTOTAL(1,T443:T454)</f>
        <v>0</v>
      </c>
      <c r="U455" s="5">
        <f>SUBTOTAL(1,U443:U454)</f>
        <v>0.27272727272727271</v>
      </c>
      <c r="V455" s="5">
        <f>SUBTOTAL(1,V443:V454)</f>
        <v>0</v>
      </c>
      <c r="W455" s="5">
        <f>SUBTOTAL(1,W443:W454)</f>
        <v>0.27272727272727271</v>
      </c>
      <c r="X455" s="5">
        <f>SUBTOTAL(1,X443:X454)</f>
        <v>0</v>
      </c>
      <c r="Y455" s="5">
        <f>SUBTOTAL(1,Y443:Y454)</f>
        <v>0</v>
      </c>
      <c r="Z455" s="5">
        <f>SUBTOTAL(1,Z443:Z454)</f>
        <v>0</v>
      </c>
      <c r="AA455" s="13">
        <f>SUBTOTAL(1,AA443:AA454)</f>
        <v>3.8181818181818183</v>
      </c>
      <c r="AB455" s="14"/>
      <c r="AC455" s="15">
        <f>SUBTOTAL(1,AC443:AC454)</f>
        <v>0</v>
      </c>
    </row>
    <row r="456" spans="1:29" outlineLevel="7" x14ac:dyDescent="0.25">
      <c r="A456" s="3" t="s">
        <v>213</v>
      </c>
      <c r="B456" s="3" t="s">
        <v>977</v>
      </c>
      <c r="C456" s="3" t="s">
        <v>9726</v>
      </c>
      <c r="D456" s="3" t="s">
        <v>4585</v>
      </c>
      <c r="E456" s="3" t="s">
        <v>9762</v>
      </c>
      <c r="F456" s="4" t="s">
        <v>9763</v>
      </c>
      <c r="G456" s="5">
        <v>4275</v>
      </c>
      <c r="H456" s="5">
        <v>3312</v>
      </c>
      <c r="I456" s="5">
        <v>76</v>
      </c>
      <c r="J456" s="5">
        <v>5</v>
      </c>
      <c r="K456" s="5">
        <v>0</v>
      </c>
      <c r="L456" s="5">
        <v>0</v>
      </c>
      <c r="M456" s="5">
        <v>1</v>
      </c>
      <c r="N456" s="5">
        <v>0</v>
      </c>
      <c r="O456" s="5">
        <v>34</v>
      </c>
      <c r="P456" s="5">
        <v>9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4</v>
      </c>
      <c r="X456" s="5">
        <v>4</v>
      </c>
      <c r="Y456" s="5">
        <v>50</v>
      </c>
      <c r="Z456" s="5">
        <v>0</v>
      </c>
      <c r="AA456" s="13">
        <f>SUM(M456:Z456)-Y456</f>
        <v>52</v>
      </c>
      <c r="AB456" s="14" t="b">
        <f>AND(H456&gt;30,I456&gt;0,K456&gt;0,L456&gt;0,AA456&gt;10)</f>
        <v>0</v>
      </c>
      <c r="AC456" s="15">
        <f>IF(AB456,1,0)</f>
        <v>0</v>
      </c>
    </row>
    <row r="457" spans="1:29" outlineLevel="7" x14ac:dyDescent="0.25">
      <c r="A457" s="3" t="s">
        <v>213</v>
      </c>
      <c r="B457" s="3" t="s">
        <v>977</v>
      </c>
      <c r="C457" s="3" t="s">
        <v>9726</v>
      </c>
      <c r="D457" s="3" t="s">
        <v>4585</v>
      </c>
      <c r="E457" s="3" t="s">
        <v>9764</v>
      </c>
      <c r="F457" s="4" t="s">
        <v>9765</v>
      </c>
      <c r="G457" s="5">
        <v>1610</v>
      </c>
      <c r="H457" s="5">
        <v>5</v>
      </c>
      <c r="I457" s="5">
        <v>84</v>
      </c>
      <c r="J457" s="5">
        <v>3</v>
      </c>
      <c r="K457" s="5">
        <v>0</v>
      </c>
      <c r="L457" s="5">
        <v>1</v>
      </c>
      <c r="M457" s="5">
        <v>1</v>
      </c>
      <c r="N457" s="5">
        <v>0</v>
      </c>
      <c r="O457" s="5">
        <v>7</v>
      </c>
      <c r="P457" s="5">
        <v>7</v>
      </c>
      <c r="Q457" s="5">
        <v>0</v>
      </c>
      <c r="R457" s="5">
        <v>0</v>
      </c>
      <c r="S457" s="5">
        <v>1</v>
      </c>
      <c r="T457" s="5">
        <v>0</v>
      </c>
      <c r="U457" s="5">
        <v>0</v>
      </c>
      <c r="V457" s="5">
        <v>0</v>
      </c>
      <c r="W457" s="5">
        <v>5</v>
      </c>
      <c r="X457" s="5">
        <v>0</v>
      </c>
      <c r="Y457" s="5">
        <v>0</v>
      </c>
      <c r="Z457" s="5">
        <v>0</v>
      </c>
      <c r="AA457" s="13">
        <f>SUM(M457:Z457)-Y457</f>
        <v>21</v>
      </c>
      <c r="AB457" s="14" t="b">
        <f>AND(H457&gt;30,I457&gt;0,K457&gt;0,L457&gt;0,AA457&gt;10)</f>
        <v>0</v>
      </c>
      <c r="AC457" s="15">
        <f>IF(AB457,1,0)</f>
        <v>0</v>
      </c>
    </row>
    <row r="458" spans="1:29" outlineLevel="7" x14ac:dyDescent="0.25">
      <c r="A458" s="3" t="s">
        <v>213</v>
      </c>
      <c r="B458" s="3" t="s">
        <v>977</v>
      </c>
      <c r="C458" s="3" t="s">
        <v>9726</v>
      </c>
      <c r="D458" s="3" t="s">
        <v>4585</v>
      </c>
      <c r="E458" s="3" t="s">
        <v>4669</v>
      </c>
      <c r="F458" s="4" t="s">
        <v>9785</v>
      </c>
      <c r="G458" s="5">
        <v>458</v>
      </c>
      <c r="H458" s="5">
        <v>0</v>
      </c>
      <c r="I458" s="5">
        <v>6</v>
      </c>
      <c r="J458" s="5">
        <v>6</v>
      </c>
      <c r="K458" s="5">
        <v>0</v>
      </c>
      <c r="L458" s="5">
        <v>1</v>
      </c>
      <c r="M458" s="5">
        <v>1</v>
      </c>
      <c r="N458" s="5">
        <v>0</v>
      </c>
      <c r="O458" s="5">
        <v>3</v>
      </c>
      <c r="P458" s="5">
        <v>12</v>
      </c>
      <c r="Q458" s="5">
        <v>0</v>
      </c>
      <c r="R458" s="5">
        <v>0</v>
      </c>
      <c r="S458" s="5">
        <v>0</v>
      </c>
      <c r="T458" s="5">
        <v>0</v>
      </c>
      <c r="U458" s="5">
        <v>0</v>
      </c>
      <c r="V458" s="5">
        <v>0</v>
      </c>
      <c r="W458" s="5">
        <v>1</v>
      </c>
      <c r="X458" s="5">
        <v>2</v>
      </c>
      <c r="Y458" s="5">
        <v>20</v>
      </c>
      <c r="Z458" s="5">
        <v>0</v>
      </c>
      <c r="AA458" s="13">
        <f>SUM(M458:Z458)-Y458</f>
        <v>19</v>
      </c>
      <c r="AB458" s="14" t="b">
        <f>AND(H458&gt;30,I458&gt;0,K458&gt;0,L458&gt;0,AA458&gt;10)</f>
        <v>0</v>
      </c>
      <c r="AC458" s="15">
        <f>IF(AB458,1,0)</f>
        <v>0</v>
      </c>
    </row>
    <row r="459" spans="1:29" outlineLevel="7" x14ac:dyDescent="0.25">
      <c r="A459" s="3" t="s">
        <v>213</v>
      </c>
      <c r="B459" s="3" t="s">
        <v>977</v>
      </c>
      <c r="C459" s="3" t="s">
        <v>9726</v>
      </c>
      <c r="D459" s="3" t="s">
        <v>4585</v>
      </c>
      <c r="E459" s="3" t="s">
        <v>9743</v>
      </c>
      <c r="F459" s="4" t="s">
        <v>9744</v>
      </c>
      <c r="G459" s="5">
        <v>2764</v>
      </c>
      <c r="H459" s="5">
        <v>3</v>
      </c>
      <c r="I459" s="5">
        <v>4</v>
      </c>
      <c r="J459" s="5">
        <v>3</v>
      </c>
      <c r="K459" s="5">
        <v>0</v>
      </c>
      <c r="L459" s="5">
        <v>0</v>
      </c>
      <c r="M459" s="5">
        <v>1</v>
      </c>
      <c r="N459" s="5">
        <v>0</v>
      </c>
      <c r="O459" s="5">
        <v>9</v>
      </c>
      <c r="P459" s="5">
        <v>13</v>
      </c>
      <c r="Q459" s="5">
        <v>0</v>
      </c>
      <c r="R459" s="5">
        <v>0</v>
      </c>
      <c r="S459" s="5">
        <v>1</v>
      </c>
      <c r="T459" s="5">
        <v>0</v>
      </c>
      <c r="U459" s="5">
        <v>0</v>
      </c>
      <c r="V459" s="5">
        <v>0</v>
      </c>
      <c r="W459" s="5">
        <v>8</v>
      </c>
      <c r="X459" s="5">
        <v>3</v>
      </c>
      <c r="Y459" s="5">
        <v>46</v>
      </c>
      <c r="Z459" s="5">
        <v>0</v>
      </c>
      <c r="AA459" s="13">
        <f>SUM(M459:Z459)-Y459</f>
        <v>35</v>
      </c>
      <c r="AB459" s="14" t="b">
        <f>AND(H459&gt;30,I459&gt;0,K459&gt;0,L459&gt;0,AA459&gt;10)</f>
        <v>0</v>
      </c>
      <c r="AC459" s="15">
        <f>IF(AB459,1,0)</f>
        <v>0</v>
      </c>
    </row>
    <row r="460" spans="1:29" outlineLevel="7" x14ac:dyDescent="0.25">
      <c r="A460" s="3" t="s">
        <v>213</v>
      </c>
      <c r="B460" s="3" t="s">
        <v>977</v>
      </c>
      <c r="C460" s="3" t="s">
        <v>9726</v>
      </c>
      <c r="D460" s="3" t="s">
        <v>4585</v>
      </c>
      <c r="E460" s="3" t="s">
        <v>9752</v>
      </c>
      <c r="F460" s="4" t="s">
        <v>9753</v>
      </c>
      <c r="G460" s="5">
        <v>4640</v>
      </c>
      <c r="H460" s="5">
        <v>3591</v>
      </c>
      <c r="I460" s="5">
        <v>52</v>
      </c>
      <c r="J460" s="5">
        <v>6</v>
      </c>
      <c r="K460" s="5">
        <v>0</v>
      </c>
      <c r="L460" s="5">
        <v>0</v>
      </c>
      <c r="M460" s="5">
        <v>1</v>
      </c>
      <c r="N460" s="5">
        <v>0</v>
      </c>
      <c r="O460" s="5">
        <v>11</v>
      </c>
      <c r="P460" s="5">
        <v>2</v>
      </c>
      <c r="Q460" s="5">
        <v>0</v>
      </c>
      <c r="R460" s="5">
        <v>0</v>
      </c>
      <c r="S460" s="5">
        <v>0</v>
      </c>
      <c r="T460" s="5">
        <v>0</v>
      </c>
      <c r="U460" s="5">
        <v>0</v>
      </c>
      <c r="V460" s="5">
        <v>0</v>
      </c>
      <c r="W460" s="5">
        <v>3</v>
      </c>
      <c r="X460" s="5">
        <v>0</v>
      </c>
      <c r="Y460" s="5">
        <v>0</v>
      </c>
      <c r="Z460" s="5">
        <v>0</v>
      </c>
      <c r="AA460" s="13">
        <f>SUM(M460:Z460)-Y460</f>
        <v>17</v>
      </c>
      <c r="AB460" s="14" t="b">
        <f>AND(H460&gt;30,I460&gt;0,K460&gt;0,L460&gt;0,AA460&gt;10)</f>
        <v>0</v>
      </c>
      <c r="AC460" s="15">
        <f>IF(AB460,1,0)</f>
        <v>0</v>
      </c>
    </row>
    <row r="461" spans="1:29" outlineLevel="6" x14ac:dyDescent="0.25">
      <c r="A461" s="3"/>
      <c r="B461" s="3"/>
      <c r="C461" s="3"/>
      <c r="D461" s="25" t="s">
        <v>12261</v>
      </c>
      <c r="E461" s="3"/>
      <c r="F461" s="4"/>
      <c r="G461" s="5">
        <f>SUBTOTAL(1,G456:G460)</f>
        <v>2749.4</v>
      </c>
      <c r="H461" s="5">
        <f>SUBTOTAL(1,H456:H460)</f>
        <v>1382.2</v>
      </c>
      <c r="I461" s="5">
        <f>SUBTOTAL(1,I456:I460)</f>
        <v>44.4</v>
      </c>
      <c r="J461" s="5">
        <f>SUBTOTAL(1,J456:J460)</f>
        <v>4.5999999999999996</v>
      </c>
      <c r="K461" s="5">
        <f>SUBTOTAL(1,K456:K460)</f>
        <v>0</v>
      </c>
      <c r="L461" s="5">
        <f>SUBTOTAL(1,L456:L460)</f>
        <v>0.4</v>
      </c>
      <c r="M461" s="5">
        <f>SUBTOTAL(1,M456:M460)</f>
        <v>1</v>
      </c>
      <c r="N461" s="5">
        <f>SUBTOTAL(1,N456:N460)</f>
        <v>0</v>
      </c>
      <c r="O461" s="5">
        <f>SUBTOTAL(1,O456:O460)</f>
        <v>12.8</v>
      </c>
      <c r="P461" s="5">
        <f>SUBTOTAL(1,P456:P460)</f>
        <v>8.6</v>
      </c>
      <c r="Q461" s="5">
        <f>SUBTOTAL(1,Q456:Q460)</f>
        <v>0</v>
      </c>
      <c r="R461" s="5">
        <f>SUBTOTAL(1,R456:R460)</f>
        <v>0</v>
      </c>
      <c r="S461" s="5">
        <f>SUBTOTAL(1,S456:S460)</f>
        <v>0.4</v>
      </c>
      <c r="T461" s="5">
        <f>SUBTOTAL(1,T456:T460)</f>
        <v>0</v>
      </c>
      <c r="U461" s="5">
        <f>SUBTOTAL(1,U456:U460)</f>
        <v>0</v>
      </c>
      <c r="V461" s="5">
        <f>SUBTOTAL(1,V456:V460)</f>
        <v>0</v>
      </c>
      <c r="W461" s="5">
        <f>SUBTOTAL(1,W456:W460)</f>
        <v>4.2</v>
      </c>
      <c r="X461" s="5">
        <f>SUBTOTAL(1,X456:X460)</f>
        <v>1.8</v>
      </c>
      <c r="Y461" s="5">
        <f>SUBTOTAL(1,Y456:Y460)</f>
        <v>23.2</v>
      </c>
      <c r="Z461" s="5">
        <f>SUBTOTAL(1,Z456:Z460)</f>
        <v>0</v>
      </c>
      <c r="AA461" s="13">
        <f>SUBTOTAL(1,AA456:AA460)</f>
        <v>28.8</v>
      </c>
      <c r="AB461" s="14"/>
      <c r="AC461" s="15">
        <f>SUBTOTAL(1,AC456:AC460)</f>
        <v>0</v>
      </c>
    </row>
    <row r="462" spans="1:29" outlineLevel="7" x14ac:dyDescent="0.25">
      <c r="A462" s="3" t="s">
        <v>213</v>
      </c>
      <c r="B462" s="3" t="s">
        <v>977</v>
      </c>
      <c r="C462" s="3" t="s">
        <v>9726</v>
      </c>
      <c r="D462" s="3" t="s">
        <v>9745</v>
      </c>
      <c r="E462" s="3" t="s">
        <v>9756</v>
      </c>
      <c r="F462" s="4" t="s">
        <v>9757</v>
      </c>
      <c r="G462" s="5">
        <v>7174</v>
      </c>
      <c r="H462" s="5">
        <v>3</v>
      </c>
      <c r="I462" s="5">
        <v>14</v>
      </c>
      <c r="J462" s="5">
        <v>0</v>
      </c>
      <c r="K462" s="5">
        <v>0</v>
      </c>
      <c r="L462" s="5">
        <v>0</v>
      </c>
      <c r="M462" s="5">
        <v>1</v>
      </c>
      <c r="N462" s="5">
        <v>0</v>
      </c>
      <c r="O462" s="5">
        <v>17</v>
      </c>
      <c r="P462" s="5">
        <v>3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0</v>
      </c>
      <c r="W462" s="5">
        <v>13</v>
      </c>
      <c r="X462" s="5">
        <v>1</v>
      </c>
      <c r="Y462" s="5">
        <v>94</v>
      </c>
      <c r="Z462" s="5">
        <v>0</v>
      </c>
      <c r="AA462" s="13">
        <f>SUM(M462:Z462)-Y462</f>
        <v>35</v>
      </c>
      <c r="AB462" s="14" t="b">
        <f>AND(H462&gt;30,I462&gt;0,K462&gt;0,L462&gt;0,AA462&gt;10)</f>
        <v>0</v>
      </c>
      <c r="AC462" s="15">
        <f>IF(AB462,1,0)</f>
        <v>0</v>
      </c>
    </row>
    <row r="463" spans="1:29" outlineLevel="7" x14ac:dyDescent="0.25">
      <c r="A463" s="3" t="s">
        <v>213</v>
      </c>
      <c r="B463" s="3" t="s">
        <v>977</v>
      </c>
      <c r="C463" s="3" t="s">
        <v>9726</v>
      </c>
      <c r="D463" s="3" t="s">
        <v>9745</v>
      </c>
      <c r="E463" s="3" t="s">
        <v>9746</v>
      </c>
      <c r="F463" s="4" t="s">
        <v>9747</v>
      </c>
      <c r="G463" s="5">
        <v>2148</v>
      </c>
      <c r="H463" s="5">
        <v>4</v>
      </c>
      <c r="I463" s="5">
        <v>64</v>
      </c>
      <c r="J463" s="5">
        <v>0</v>
      </c>
      <c r="K463" s="5">
        <v>0</v>
      </c>
      <c r="L463" s="5">
        <v>0</v>
      </c>
      <c r="M463" s="5">
        <v>1</v>
      </c>
      <c r="N463" s="5">
        <v>0</v>
      </c>
      <c r="O463" s="5">
        <v>0</v>
      </c>
      <c r="P463" s="5">
        <v>13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0</v>
      </c>
      <c r="W463" s="5">
        <v>1</v>
      </c>
      <c r="X463" s="5">
        <v>1</v>
      </c>
      <c r="Y463" s="5">
        <v>25</v>
      </c>
      <c r="Z463" s="5">
        <v>0</v>
      </c>
      <c r="AA463" s="13">
        <f>SUM(M463:Z463)-Y463</f>
        <v>16</v>
      </c>
      <c r="AB463" s="14" t="b">
        <f>AND(H463&gt;30,I463&gt;0,K463&gt;0,L463&gt;0,AA463&gt;10)</f>
        <v>0</v>
      </c>
      <c r="AC463" s="15">
        <f>IF(AB463,1,0)</f>
        <v>0</v>
      </c>
    </row>
    <row r="464" spans="1:29" outlineLevel="6" x14ac:dyDescent="0.25">
      <c r="A464" s="3"/>
      <c r="B464" s="3"/>
      <c r="C464" s="3"/>
      <c r="D464" s="25" t="s">
        <v>12273</v>
      </c>
      <c r="E464" s="3"/>
      <c r="F464" s="4"/>
      <c r="G464" s="5">
        <f>SUBTOTAL(1,G462:G463)</f>
        <v>4661</v>
      </c>
      <c r="H464" s="5">
        <f>SUBTOTAL(1,H462:H463)</f>
        <v>3.5</v>
      </c>
      <c r="I464" s="5">
        <f>SUBTOTAL(1,I462:I463)</f>
        <v>39</v>
      </c>
      <c r="J464" s="5">
        <f>SUBTOTAL(1,J462:J463)</f>
        <v>0</v>
      </c>
      <c r="K464" s="5">
        <f>SUBTOTAL(1,K462:K463)</f>
        <v>0</v>
      </c>
      <c r="L464" s="5">
        <f>SUBTOTAL(1,L462:L463)</f>
        <v>0</v>
      </c>
      <c r="M464" s="5">
        <f>SUBTOTAL(1,M462:M463)</f>
        <v>1</v>
      </c>
      <c r="N464" s="5">
        <f>SUBTOTAL(1,N462:N463)</f>
        <v>0</v>
      </c>
      <c r="O464" s="5">
        <f>SUBTOTAL(1,O462:O463)</f>
        <v>8.5</v>
      </c>
      <c r="P464" s="5">
        <f>SUBTOTAL(1,P462:P463)</f>
        <v>8</v>
      </c>
      <c r="Q464" s="5">
        <f>SUBTOTAL(1,Q462:Q463)</f>
        <v>0</v>
      </c>
      <c r="R464" s="5">
        <f>SUBTOTAL(1,R462:R463)</f>
        <v>0</v>
      </c>
      <c r="S464" s="5">
        <f>SUBTOTAL(1,S462:S463)</f>
        <v>0</v>
      </c>
      <c r="T464" s="5">
        <f>SUBTOTAL(1,T462:T463)</f>
        <v>0</v>
      </c>
      <c r="U464" s="5">
        <f>SUBTOTAL(1,U462:U463)</f>
        <v>0</v>
      </c>
      <c r="V464" s="5">
        <f>SUBTOTAL(1,V462:V463)</f>
        <v>0</v>
      </c>
      <c r="W464" s="5">
        <f>SUBTOTAL(1,W462:W463)</f>
        <v>7</v>
      </c>
      <c r="X464" s="5">
        <f>SUBTOTAL(1,X462:X463)</f>
        <v>1</v>
      </c>
      <c r="Y464" s="5">
        <f>SUBTOTAL(1,Y462:Y463)</f>
        <v>59.5</v>
      </c>
      <c r="Z464" s="5">
        <f>SUBTOTAL(1,Z462:Z463)</f>
        <v>0</v>
      </c>
      <c r="AA464" s="13">
        <f>SUBTOTAL(1,AA462:AA463)</f>
        <v>25.5</v>
      </c>
      <c r="AB464" s="14"/>
      <c r="AC464" s="15">
        <f>SUBTOTAL(1,AC462:AC463)</f>
        <v>0</v>
      </c>
    </row>
    <row r="465" spans="1:29" outlineLevel="7" x14ac:dyDescent="0.25">
      <c r="A465" s="3" t="s">
        <v>213</v>
      </c>
      <c r="B465" s="3" t="s">
        <v>977</v>
      </c>
      <c r="C465" s="3" t="s">
        <v>9726</v>
      </c>
      <c r="D465" s="3" t="s">
        <v>9733</v>
      </c>
      <c r="E465" s="3" t="s">
        <v>9780</v>
      </c>
      <c r="F465" s="4" t="s">
        <v>9781</v>
      </c>
      <c r="G465" s="5">
        <v>105</v>
      </c>
      <c r="H465" s="5">
        <v>59</v>
      </c>
      <c r="I465" s="5">
        <v>4</v>
      </c>
      <c r="J465" s="5">
        <v>0</v>
      </c>
      <c r="K465" s="5">
        <v>0</v>
      </c>
      <c r="L465" s="5">
        <v>0</v>
      </c>
      <c r="M465" s="5">
        <v>1</v>
      </c>
      <c r="N465" s="5">
        <v>0</v>
      </c>
      <c r="O465" s="5">
        <v>2</v>
      </c>
      <c r="P465" s="5">
        <v>2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13">
        <f>SUM(M465:Z465)-Y465</f>
        <v>5</v>
      </c>
      <c r="AB465" s="14" t="b">
        <f>AND(H465&gt;30,I465&gt;0,K465&gt;0,L465&gt;0,AA465&gt;10)</f>
        <v>0</v>
      </c>
      <c r="AC465" s="15">
        <f>IF(AB465,1,0)</f>
        <v>0</v>
      </c>
    </row>
    <row r="466" spans="1:29" outlineLevel="7" x14ac:dyDescent="0.25">
      <c r="A466" s="3" t="s">
        <v>213</v>
      </c>
      <c r="B466" s="3" t="s">
        <v>977</v>
      </c>
      <c r="C466" s="3" t="s">
        <v>9726</v>
      </c>
      <c r="D466" s="3" t="s">
        <v>9733</v>
      </c>
      <c r="E466" s="3" t="s">
        <v>9758</v>
      </c>
      <c r="F466" s="4" t="s">
        <v>9759</v>
      </c>
      <c r="G466" s="5">
        <v>22148</v>
      </c>
      <c r="H466" s="5">
        <v>13174</v>
      </c>
      <c r="I466" s="5">
        <v>23</v>
      </c>
      <c r="J466" s="5">
        <v>0</v>
      </c>
      <c r="K466" s="5">
        <v>0</v>
      </c>
      <c r="L466" s="5">
        <v>0</v>
      </c>
      <c r="M466" s="5">
        <v>1</v>
      </c>
      <c r="N466" s="5">
        <v>0</v>
      </c>
      <c r="O466" s="5">
        <v>24</v>
      </c>
      <c r="P466" s="5">
        <v>42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0</v>
      </c>
      <c r="W466" s="5">
        <v>8</v>
      </c>
      <c r="X466" s="5">
        <v>4</v>
      </c>
      <c r="Y466" s="5">
        <v>60</v>
      </c>
      <c r="Z466" s="5">
        <v>0</v>
      </c>
      <c r="AA466" s="13">
        <f>SUM(M466:Z466)-Y466</f>
        <v>79</v>
      </c>
      <c r="AB466" s="14" t="b">
        <f>AND(H466&gt;30,I466&gt;0,K466&gt;0,L466&gt;0,AA466&gt;10)</f>
        <v>0</v>
      </c>
      <c r="AC466" s="15">
        <f>IF(AB466,1,0)</f>
        <v>0</v>
      </c>
    </row>
    <row r="467" spans="1:29" outlineLevel="7" x14ac:dyDescent="0.25">
      <c r="A467" s="3" t="s">
        <v>213</v>
      </c>
      <c r="B467" s="3" t="s">
        <v>977</v>
      </c>
      <c r="C467" s="3" t="s">
        <v>9726</v>
      </c>
      <c r="D467" s="3" t="s">
        <v>9733</v>
      </c>
      <c r="E467" s="3" t="s">
        <v>9750</v>
      </c>
      <c r="F467" s="4" t="s">
        <v>9751</v>
      </c>
      <c r="G467" s="5">
        <v>2454</v>
      </c>
      <c r="H467" s="5">
        <v>3</v>
      </c>
      <c r="I467" s="5">
        <v>94</v>
      </c>
      <c r="J467" s="5">
        <v>6</v>
      </c>
      <c r="K467" s="5">
        <v>0</v>
      </c>
      <c r="L467" s="5">
        <v>0</v>
      </c>
      <c r="M467" s="5">
        <v>1</v>
      </c>
      <c r="N467" s="5">
        <v>0</v>
      </c>
      <c r="O467" s="5">
        <v>34</v>
      </c>
      <c r="P467" s="5">
        <v>39</v>
      </c>
      <c r="Q467" s="5">
        <v>0</v>
      </c>
      <c r="R467" s="5">
        <v>1</v>
      </c>
      <c r="S467" s="5">
        <v>0</v>
      </c>
      <c r="T467" s="5">
        <v>0</v>
      </c>
      <c r="U467" s="5">
        <v>1</v>
      </c>
      <c r="V467" s="5">
        <v>0</v>
      </c>
      <c r="W467" s="5">
        <v>3</v>
      </c>
      <c r="X467" s="5">
        <v>4</v>
      </c>
      <c r="Y467" s="5">
        <v>240</v>
      </c>
      <c r="Z467" s="5">
        <v>0</v>
      </c>
      <c r="AA467" s="13">
        <f>SUM(M467:Z467)-Y467</f>
        <v>83</v>
      </c>
      <c r="AB467" s="14" t="b">
        <f>AND(H467&gt;30,I467&gt;0,K467&gt;0,L467&gt;0,AA467&gt;10)</f>
        <v>0</v>
      </c>
      <c r="AC467" s="15">
        <f>IF(AB467,1,0)</f>
        <v>0</v>
      </c>
    </row>
    <row r="468" spans="1:29" outlineLevel="7" x14ac:dyDescent="0.25">
      <c r="A468" s="3" t="s">
        <v>213</v>
      </c>
      <c r="B468" s="3" t="s">
        <v>977</v>
      </c>
      <c r="C468" s="3" t="s">
        <v>9726</v>
      </c>
      <c r="D468" s="3" t="s">
        <v>9733</v>
      </c>
      <c r="E468" s="3" t="s">
        <v>9748</v>
      </c>
      <c r="F468" s="4" t="s">
        <v>9749</v>
      </c>
      <c r="G468" s="5">
        <v>343</v>
      </c>
      <c r="H468" s="5">
        <v>29</v>
      </c>
      <c r="I468" s="5">
        <v>23</v>
      </c>
      <c r="J468" s="5">
        <v>0</v>
      </c>
      <c r="K468" s="5">
        <v>0</v>
      </c>
      <c r="L468" s="5">
        <v>0</v>
      </c>
      <c r="M468" s="5">
        <v>1</v>
      </c>
      <c r="N468" s="5">
        <v>1</v>
      </c>
      <c r="O468" s="5">
        <v>2</v>
      </c>
      <c r="P468" s="5">
        <v>21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3</v>
      </c>
      <c r="X468" s="5">
        <v>3</v>
      </c>
      <c r="Y468" s="5">
        <v>20</v>
      </c>
      <c r="Z468" s="5">
        <v>0</v>
      </c>
      <c r="AA468" s="13">
        <f>SUM(M468:Z468)-Y468</f>
        <v>31</v>
      </c>
      <c r="AB468" s="14" t="b">
        <f>AND(H468&gt;30,I468&gt;0,K468&gt;0,L468&gt;0,AA468&gt;10)</f>
        <v>0</v>
      </c>
      <c r="AC468" s="15">
        <f>IF(AB468,1,0)</f>
        <v>0</v>
      </c>
    </row>
    <row r="469" spans="1:29" outlineLevel="7" x14ac:dyDescent="0.25">
      <c r="A469" s="3" t="s">
        <v>213</v>
      </c>
      <c r="B469" s="3" t="s">
        <v>977</v>
      </c>
      <c r="C469" s="3" t="s">
        <v>9726</v>
      </c>
      <c r="D469" s="3" t="s">
        <v>9733</v>
      </c>
      <c r="E469" s="3" t="s">
        <v>9772</v>
      </c>
      <c r="F469" s="4" t="s">
        <v>9773</v>
      </c>
      <c r="G469" s="5">
        <v>790</v>
      </c>
      <c r="H469" s="5">
        <v>145</v>
      </c>
      <c r="I469" s="5">
        <v>96</v>
      </c>
      <c r="J469" s="5">
        <v>0</v>
      </c>
      <c r="K469" s="5">
        <v>0</v>
      </c>
      <c r="L469" s="5">
        <v>0</v>
      </c>
      <c r="M469" s="5">
        <v>1</v>
      </c>
      <c r="N469" s="5">
        <v>0</v>
      </c>
      <c r="O469" s="5">
        <v>0</v>
      </c>
      <c r="P469" s="5">
        <v>20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0</v>
      </c>
      <c r="W469" s="5">
        <v>2</v>
      </c>
      <c r="X469" s="5">
        <v>0</v>
      </c>
      <c r="Y469" s="5">
        <v>0</v>
      </c>
      <c r="Z469" s="5">
        <v>0</v>
      </c>
      <c r="AA469" s="13">
        <f>SUM(M469:Z469)-Y469</f>
        <v>23</v>
      </c>
      <c r="AB469" s="14" t="b">
        <f>AND(H469&gt;30,I469&gt;0,K469&gt;0,L469&gt;0,AA469&gt;10)</f>
        <v>0</v>
      </c>
      <c r="AC469" s="15">
        <f>IF(AB469,1,0)</f>
        <v>0</v>
      </c>
    </row>
    <row r="470" spans="1:29" outlineLevel="7" x14ac:dyDescent="0.25">
      <c r="A470" s="3" t="s">
        <v>213</v>
      </c>
      <c r="B470" s="3" t="s">
        <v>977</v>
      </c>
      <c r="C470" s="3" t="s">
        <v>9726</v>
      </c>
      <c r="D470" s="3" t="s">
        <v>9733</v>
      </c>
      <c r="E470" s="3" t="s">
        <v>9766</v>
      </c>
      <c r="F470" s="4" t="s">
        <v>9767</v>
      </c>
      <c r="G470" s="5">
        <v>4029</v>
      </c>
      <c r="H470" s="5">
        <v>3292</v>
      </c>
      <c r="I470" s="5">
        <v>19</v>
      </c>
      <c r="J470" s="5">
        <v>0</v>
      </c>
      <c r="K470" s="5">
        <v>0</v>
      </c>
      <c r="L470" s="5">
        <v>0</v>
      </c>
      <c r="M470" s="5">
        <v>1</v>
      </c>
      <c r="N470" s="5">
        <v>0</v>
      </c>
      <c r="O470" s="5">
        <v>21</v>
      </c>
      <c r="P470" s="5">
        <v>15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0</v>
      </c>
      <c r="W470" s="5">
        <v>2</v>
      </c>
      <c r="X470" s="5">
        <v>0</v>
      </c>
      <c r="Y470" s="5">
        <v>0</v>
      </c>
      <c r="Z470" s="5">
        <v>0</v>
      </c>
      <c r="AA470" s="13">
        <f>SUM(M470:Z470)-Y470</f>
        <v>39</v>
      </c>
      <c r="AB470" s="14" t="b">
        <f>AND(H470&gt;30,I470&gt;0,K470&gt;0,L470&gt;0,AA470&gt;10)</f>
        <v>0</v>
      </c>
      <c r="AC470" s="15">
        <f>IF(AB470,1,0)</f>
        <v>0</v>
      </c>
    </row>
    <row r="471" spans="1:29" outlineLevel="7" x14ac:dyDescent="0.25">
      <c r="A471" s="3" t="s">
        <v>213</v>
      </c>
      <c r="B471" s="3" t="s">
        <v>977</v>
      </c>
      <c r="C471" s="3" t="s">
        <v>9726</v>
      </c>
      <c r="D471" s="3" t="s">
        <v>9733</v>
      </c>
      <c r="E471" s="3" t="s">
        <v>9734</v>
      </c>
      <c r="F471" s="4" t="s">
        <v>9735</v>
      </c>
      <c r="G471" s="5">
        <v>2763</v>
      </c>
      <c r="H471" s="5">
        <v>339</v>
      </c>
      <c r="I471" s="5">
        <v>50</v>
      </c>
      <c r="J471" s="5">
        <v>3</v>
      </c>
      <c r="K471" s="5">
        <v>0</v>
      </c>
      <c r="L471" s="5">
        <v>0</v>
      </c>
      <c r="M471" s="5">
        <v>1</v>
      </c>
      <c r="N471" s="5">
        <v>0</v>
      </c>
      <c r="O471" s="5">
        <v>4</v>
      </c>
      <c r="P471" s="5">
        <v>23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5">
        <v>0</v>
      </c>
      <c r="W471" s="5">
        <v>5</v>
      </c>
      <c r="X471" s="5">
        <v>3</v>
      </c>
      <c r="Y471" s="5">
        <v>50</v>
      </c>
      <c r="Z471" s="5">
        <v>0</v>
      </c>
      <c r="AA471" s="13">
        <f>SUM(M471:Z471)-Y471</f>
        <v>36</v>
      </c>
      <c r="AB471" s="14" t="b">
        <f>AND(H471&gt;30,I471&gt;0,K471&gt;0,L471&gt;0,AA471&gt;10)</f>
        <v>0</v>
      </c>
      <c r="AC471" s="15">
        <f>IF(AB471,1,0)</f>
        <v>0</v>
      </c>
    </row>
    <row r="472" spans="1:29" outlineLevel="6" x14ac:dyDescent="0.25">
      <c r="A472" s="3"/>
      <c r="B472" s="3"/>
      <c r="C472" s="3"/>
      <c r="D472" s="25" t="s">
        <v>12274</v>
      </c>
      <c r="E472" s="3"/>
      <c r="F472" s="4"/>
      <c r="G472" s="5">
        <f>SUBTOTAL(1,G465:G471)</f>
        <v>4661.7142857142853</v>
      </c>
      <c r="H472" s="5">
        <f>SUBTOTAL(1,H465:H471)</f>
        <v>2434.4285714285716</v>
      </c>
      <c r="I472" s="5">
        <f>SUBTOTAL(1,I465:I471)</f>
        <v>44.142857142857146</v>
      </c>
      <c r="J472" s="5">
        <f>SUBTOTAL(1,J465:J471)</f>
        <v>1.2857142857142858</v>
      </c>
      <c r="K472" s="5">
        <f>SUBTOTAL(1,K465:K471)</f>
        <v>0</v>
      </c>
      <c r="L472" s="5">
        <f>SUBTOTAL(1,L465:L471)</f>
        <v>0</v>
      </c>
      <c r="M472" s="5">
        <f>SUBTOTAL(1,M465:M471)</f>
        <v>1</v>
      </c>
      <c r="N472" s="5">
        <f>SUBTOTAL(1,N465:N471)</f>
        <v>0.14285714285714285</v>
      </c>
      <c r="O472" s="5">
        <f>SUBTOTAL(1,O465:O471)</f>
        <v>12.428571428571429</v>
      </c>
      <c r="P472" s="5">
        <f>SUBTOTAL(1,P465:P471)</f>
        <v>23.142857142857142</v>
      </c>
      <c r="Q472" s="5">
        <f>SUBTOTAL(1,Q465:Q471)</f>
        <v>0</v>
      </c>
      <c r="R472" s="5">
        <f>SUBTOTAL(1,R465:R471)</f>
        <v>0.14285714285714285</v>
      </c>
      <c r="S472" s="5">
        <f>SUBTOTAL(1,S465:S471)</f>
        <v>0</v>
      </c>
      <c r="T472" s="5">
        <f>SUBTOTAL(1,T465:T471)</f>
        <v>0</v>
      </c>
      <c r="U472" s="5">
        <f>SUBTOTAL(1,U465:U471)</f>
        <v>0.14285714285714285</v>
      </c>
      <c r="V472" s="5">
        <f>SUBTOTAL(1,V465:V471)</f>
        <v>0</v>
      </c>
      <c r="W472" s="5">
        <f>SUBTOTAL(1,W465:W471)</f>
        <v>3.2857142857142856</v>
      </c>
      <c r="X472" s="5">
        <f>SUBTOTAL(1,X465:X471)</f>
        <v>2</v>
      </c>
      <c r="Y472" s="5">
        <f>SUBTOTAL(1,Y465:Y471)</f>
        <v>52.857142857142854</v>
      </c>
      <c r="Z472" s="5">
        <f>SUBTOTAL(1,Z465:Z471)</f>
        <v>0</v>
      </c>
      <c r="AA472" s="13">
        <f>SUBTOTAL(1,AA465:AA471)</f>
        <v>42.285714285714285</v>
      </c>
      <c r="AB472" s="14"/>
      <c r="AC472" s="15">
        <f>SUBTOTAL(1,AC465:AC471)</f>
        <v>0</v>
      </c>
    </row>
    <row r="473" spans="1:29" outlineLevel="7" x14ac:dyDescent="0.25">
      <c r="A473" s="3" t="s">
        <v>213</v>
      </c>
      <c r="B473" s="3" t="s">
        <v>977</v>
      </c>
      <c r="C473" s="3" t="s">
        <v>9726</v>
      </c>
      <c r="D473" s="3" t="s">
        <v>9736</v>
      </c>
      <c r="E473" s="3" t="s">
        <v>9760</v>
      </c>
      <c r="F473" s="4" t="s">
        <v>9761</v>
      </c>
      <c r="G473" s="5">
        <v>1007</v>
      </c>
      <c r="H473" s="5">
        <v>3</v>
      </c>
      <c r="I473" s="5">
        <v>48</v>
      </c>
      <c r="J473" s="5">
        <v>0</v>
      </c>
      <c r="K473" s="5">
        <v>1</v>
      </c>
      <c r="L473" s="5">
        <v>0</v>
      </c>
      <c r="M473" s="5">
        <v>1</v>
      </c>
      <c r="N473" s="5">
        <v>0</v>
      </c>
      <c r="O473" s="5">
        <v>11</v>
      </c>
      <c r="P473" s="5">
        <v>11</v>
      </c>
      <c r="Q473" s="5">
        <v>0</v>
      </c>
      <c r="R473" s="5">
        <v>2</v>
      </c>
      <c r="S473" s="5">
        <v>0</v>
      </c>
      <c r="T473" s="5">
        <v>0</v>
      </c>
      <c r="U473" s="5">
        <v>0</v>
      </c>
      <c r="V473" s="5">
        <v>0</v>
      </c>
      <c r="W473" s="5">
        <v>3</v>
      </c>
      <c r="X473" s="5">
        <v>0</v>
      </c>
      <c r="Y473" s="5">
        <v>0</v>
      </c>
      <c r="Z473" s="5">
        <v>0</v>
      </c>
      <c r="AA473" s="13">
        <f>SUM(M473:Z473)-Y473</f>
        <v>28</v>
      </c>
      <c r="AB473" s="14" t="b">
        <f>AND(H473&gt;30,I473&gt;0,K473&gt;0,L473&gt;0,AA473&gt;10)</f>
        <v>0</v>
      </c>
      <c r="AC473" s="15">
        <f>IF(AB473,1,0)</f>
        <v>0</v>
      </c>
    </row>
    <row r="474" spans="1:29" outlineLevel="7" x14ac:dyDescent="0.25">
      <c r="A474" s="3" t="s">
        <v>213</v>
      </c>
      <c r="B474" s="3" t="s">
        <v>977</v>
      </c>
      <c r="C474" s="3" t="s">
        <v>9726</v>
      </c>
      <c r="D474" s="3" t="s">
        <v>9736</v>
      </c>
      <c r="E474" s="3" t="s">
        <v>9737</v>
      </c>
      <c r="F474" s="4" t="s">
        <v>9738</v>
      </c>
      <c r="G474" s="5">
        <v>2877</v>
      </c>
      <c r="H474" s="5">
        <v>11</v>
      </c>
      <c r="I474" s="5">
        <v>3</v>
      </c>
      <c r="J474" s="5">
        <v>0</v>
      </c>
      <c r="K474" s="5">
        <v>0</v>
      </c>
      <c r="L474" s="5">
        <v>0</v>
      </c>
      <c r="M474" s="5">
        <v>1</v>
      </c>
      <c r="N474" s="5">
        <v>0</v>
      </c>
      <c r="O474" s="5">
        <v>14</v>
      </c>
      <c r="P474" s="5">
        <v>13</v>
      </c>
      <c r="Q474" s="5">
        <v>7</v>
      </c>
      <c r="R474" s="5">
        <v>8</v>
      </c>
      <c r="S474" s="5">
        <v>0</v>
      </c>
      <c r="T474" s="5">
        <v>0</v>
      </c>
      <c r="U474" s="5">
        <v>0</v>
      </c>
      <c r="V474" s="5">
        <v>0</v>
      </c>
      <c r="W474" s="5">
        <v>15</v>
      </c>
      <c r="X474" s="5">
        <v>1</v>
      </c>
      <c r="Y474" s="5">
        <v>192</v>
      </c>
      <c r="Z474" s="5">
        <v>0</v>
      </c>
      <c r="AA474" s="13">
        <f>SUM(M474:Z474)-Y474</f>
        <v>59</v>
      </c>
      <c r="AB474" s="14" t="b">
        <f>AND(H474&gt;30,I474&gt;0,K474&gt;0,L474&gt;0,AA474&gt;10)</f>
        <v>0</v>
      </c>
      <c r="AC474" s="15">
        <f>IF(AB474,1,0)</f>
        <v>0</v>
      </c>
    </row>
    <row r="475" spans="1:29" outlineLevel="6" x14ac:dyDescent="0.25">
      <c r="A475" s="3"/>
      <c r="B475" s="3"/>
      <c r="C475" s="3"/>
      <c r="D475" s="25" t="s">
        <v>12275</v>
      </c>
      <c r="E475" s="3"/>
      <c r="F475" s="4"/>
      <c r="G475" s="5">
        <f>SUBTOTAL(1,G473:G474)</f>
        <v>1942</v>
      </c>
      <c r="H475" s="5">
        <f>SUBTOTAL(1,H473:H474)</f>
        <v>7</v>
      </c>
      <c r="I475" s="5">
        <f>SUBTOTAL(1,I473:I474)</f>
        <v>25.5</v>
      </c>
      <c r="J475" s="5">
        <f>SUBTOTAL(1,J473:J474)</f>
        <v>0</v>
      </c>
      <c r="K475" s="5">
        <f>SUBTOTAL(1,K473:K474)</f>
        <v>0.5</v>
      </c>
      <c r="L475" s="5">
        <f>SUBTOTAL(1,L473:L474)</f>
        <v>0</v>
      </c>
      <c r="M475" s="5">
        <f>SUBTOTAL(1,M473:M474)</f>
        <v>1</v>
      </c>
      <c r="N475" s="5">
        <f>SUBTOTAL(1,N473:N474)</f>
        <v>0</v>
      </c>
      <c r="O475" s="5">
        <f>SUBTOTAL(1,O473:O474)</f>
        <v>12.5</v>
      </c>
      <c r="P475" s="5">
        <f>SUBTOTAL(1,P473:P474)</f>
        <v>12</v>
      </c>
      <c r="Q475" s="5">
        <f>SUBTOTAL(1,Q473:Q474)</f>
        <v>3.5</v>
      </c>
      <c r="R475" s="5">
        <f>SUBTOTAL(1,R473:R474)</f>
        <v>5</v>
      </c>
      <c r="S475" s="5">
        <f>SUBTOTAL(1,S473:S474)</f>
        <v>0</v>
      </c>
      <c r="T475" s="5">
        <f>SUBTOTAL(1,T473:T474)</f>
        <v>0</v>
      </c>
      <c r="U475" s="5">
        <f>SUBTOTAL(1,U473:U474)</f>
        <v>0</v>
      </c>
      <c r="V475" s="5">
        <f>SUBTOTAL(1,V473:V474)</f>
        <v>0</v>
      </c>
      <c r="W475" s="5">
        <f>SUBTOTAL(1,W473:W474)</f>
        <v>9</v>
      </c>
      <c r="X475" s="5">
        <f>SUBTOTAL(1,X473:X474)</f>
        <v>0.5</v>
      </c>
      <c r="Y475" s="5">
        <f>SUBTOTAL(1,Y473:Y474)</f>
        <v>96</v>
      </c>
      <c r="Z475" s="5">
        <f>SUBTOTAL(1,Z473:Z474)</f>
        <v>0</v>
      </c>
      <c r="AA475" s="13">
        <f>SUBTOTAL(1,AA473:AA474)</f>
        <v>43.5</v>
      </c>
      <c r="AB475" s="14"/>
      <c r="AC475" s="15">
        <f>SUBTOTAL(1,AC473:AC474)</f>
        <v>0</v>
      </c>
    </row>
    <row r="476" spans="1:29" outlineLevel="7" x14ac:dyDescent="0.25">
      <c r="A476" s="3" t="s">
        <v>213</v>
      </c>
      <c r="B476" s="3" t="s">
        <v>977</v>
      </c>
      <c r="C476" s="3" t="s">
        <v>9726</v>
      </c>
      <c r="D476" s="3" t="s">
        <v>4625</v>
      </c>
      <c r="E476" s="3" t="s">
        <v>9727</v>
      </c>
      <c r="F476" s="4" t="s">
        <v>9728</v>
      </c>
      <c r="G476" s="5">
        <v>423</v>
      </c>
      <c r="H476" s="5">
        <v>21</v>
      </c>
      <c r="I476" s="5">
        <v>6</v>
      </c>
      <c r="J476" s="5">
        <v>0</v>
      </c>
      <c r="K476" s="5">
        <v>1</v>
      </c>
      <c r="L476" s="5">
        <v>0</v>
      </c>
      <c r="M476" s="5">
        <v>1</v>
      </c>
      <c r="N476" s="5">
        <v>0</v>
      </c>
      <c r="O476" s="5">
        <v>12</v>
      </c>
      <c r="P476" s="5">
        <v>16</v>
      </c>
      <c r="Q476" s="5">
        <v>0</v>
      </c>
      <c r="R476" s="5">
        <v>1</v>
      </c>
      <c r="S476" s="5">
        <v>0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13">
        <f>SUM(M476:Z476)-Y476</f>
        <v>30</v>
      </c>
      <c r="AB476" s="14" t="b">
        <f>AND(H476&gt;30,I476&gt;0,K476&gt;0,L476&gt;0,AA476&gt;10)</f>
        <v>0</v>
      </c>
      <c r="AC476" s="15">
        <f>IF(AB476,1,0)</f>
        <v>0</v>
      </c>
    </row>
    <row r="477" spans="1:29" outlineLevel="7" x14ac:dyDescent="0.25">
      <c r="A477" s="3" t="s">
        <v>213</v>
      </c>
      <c r="B477" s="3" t="s">
        <v>977</v>
      </c>
      <c r="C477" s="3" t="s">
        <v>9726</v>
      </c>
      <c r="D477" s="3" t="s">
        <v>4625</v>
      </c>
      <c r="E477" s="3" t="s">
        <v>9741</v>
      </c>
      <c r="F477" s="4" t="s">
        <v>9742</v>
      </c>
      <c r="G477" s="5">
        <v>693</v>
      </c>
      <c r="H477" s="5">
        <v>8</v>
      </c>
      <c r="I477" s="5">
        <v>15</v>
      </c>
      <c r="J477" s="5">
        <v>0</v>
      </c>
      <c r="K477" s="5">
        <v>0</v>
      </c>
      <c r="L477" s="5">
        <v>0</v>
      </c>
      <c r="M477" s="5">
        <v>1</v>
      </c>
      <c r="N477" s="5">
        <v>0</v>
      </c>
      <c r="O477" s="5">
        <v>17</v>
      </c>
      <c r="P477" s="5">
        <v>28</v>
      </c>
      <c r="Q477" s="5">
        <v>10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1</v>
      </c>
      <c r="X477" s="5">
        <v>18</v>
      </c>
      <c r="Y477" s="5">
        <v>849</v>
      </c>
      <c r="Z477" s="5">
        <v>0</v>
      </c>
      <c r="AA477" s="13">
        <f>SUM(M477:Z477)-Y477</f>
        <v>75</v>
      </c>
      <c r="AB477" s="14" t="b">
        <f>AND(H477&gt;30,I477&gt;0,K477&gt;0,L477&gt;0,AA477&gt;10)</f>
        <v>0</v>
      </c>
      <c r="AC477" s="15">
        <f>IF(AB477,1,0)</f>
        <v>0</v>
      </c>
    </row>
    <row r="478" spans="1:29" outlineLevel="6" x14ac:dyDescent="0.25">
      <c r="A478" s="3"/>
      <c r="B478" s="3"/>
      <c r="C478" s="3"/>
      <c r="D478" s="25" t="s">
        <v>12270</v>
      </c>
      <c r="E478" s="3"/>
      <c r="F478" s="4"/>
      <c r="G478" s="5">
        <f>SUBTOTAL(1,G476:G477)</f>
        <v>558</v>
      </c>
      <c r="H478" s="5">
        <f>SUBTOTAL(1,H476:H477)</f>
        <v>14.5</v>
      </c>
      <c r="I478" s="5">
        <f>SUBTOTAL(1,I476:I477)</f>
        <v>10.5</v>
      </c>
      <c r="J478" s="5">
        <f>SUBTOTAL(1,J476:J477)</f>
        <v>0</v>
      </c>
      <c r="K478" s="5">
        <f>SUBTOTAL(1,K476:K477)</f>
        <v>0.5</v>
      </c>
      <c r="L478" s="5">
        <f>SUBTOTAL(1,L476:L477)</f>
        <v>0</v>
      </c>
      <c r="M478" s="5">
        <f>SUBTOTAL(1,M476:M477)</f>
        <v>1</v>
      </c>
      <c r="N478" s="5">
        <f>SUBTOTAL(1,N476:N477)</f>
        <v>0</v>
      </c>
      <c r="O478" s="5">
        <f>SUBTOTAL(1,O476:O477)</f>
        <v>14.5</v>
      </c>
      <c r="P478" s="5">
        <f>SUBTOTAL(1,P476:P477)</f>
        <v>22</v>
      </c>
      <c r="Q478" s="5">
        <f>SUBTOTAL(1,Q476:Q477)</f>
        <v>5</v>
      </c>
      <c r="R478" s="5">
        <f>SUBTOTAL(1,R476:R477)</f>
        <v>0.5</v>
      </c>
      <c r="S478" s="5">
        <f>SUBTOTAL(1,S476:S477)</f>
        <v>0</v>
      </c>
      <c r="T478" s="5">
        <f>SUBTOTAL(1,T476:T477)</f>
        <v>0</v>
      </c>
      <c r="U478" s="5">
        <f>SUBTOTAL(1,U476:U477)</f>
        <v>0</v>
      </c>
      <c r="V478" s="5">
        <f>SUBTOTAL(1,V476:V477)</f>
        <v>0</v>
      </c>
      <c r="W478" s="5">
        <f>SUBTOTAL(1,W476:W477)</f>
        <v>0.5</v>
      </c>
      <c r="X478" s="5">
        <f>SUBTOTAL(1,X476:X477)</f>
        <v>9</v>
      </c>
      <c r="Y478" s="5">
        <f>SUBTOTAL(1,Y476:Y477)</f>
        <v>424.5</v>
      </c>
      <c r="Z478" s="5">
        <f>SUBTOTAL(1,Z476:Z477)</f>
        <v>0</v>
      </c>
      <c r="AA478" s="13">
        <f>SUBTOTAL(1,AA476:AA477)</f>
        <v>52.5</v>
      </c>
      <c r="AB478" s="14"/>
      <c r="AC478" s="15">
        <f>SUBTOTAL(1,AC476:AC477)</f>
        <v>0</v>
      </c>
    </row>
    <row r="479" spans="1:29" outlineLevel="7" x14ac:dyDescent="0.25">
      <c r="A479" s="3" t="s">
        <v>213</v>
      </c>
      <c r="B479" s="3" t="s">
        <v>977</v>
      </c>
      <c r="C479" s="3" t="s">
        <v>9726</v>
      </c>
      <c r="D479" s="3" t="s">
        <v>4632</v>
      </c>
      <c r="E479" s="3" t="s">
        <v>9739</v>
      </c>
      <c r="F479" s="4" t="s">
        <v>9740</v>
      </c>
      <c r="G479" s="5">
        <v>19881</v>
      </c>
      <c r="H479" s="5">
        <v>16471</v>
      </c>
      <c r="I479" s="5">
        <v>27</v>
      </c>
      <c r="J479" s="5">
        <v>11</v>
      </c>
      <c r="K479" s="5">
        <v>1</v>
      </c>
      <c r="L479" s="5">
        <v>0</v>
      </c>
      <c r="M479" s="5">
        <v>1</v>
      </c>
      <c r="N479" s="5">
        <v>0</v>
      </c>
      <c r="O479" s="5">
        <v>25</v>
      </c>
      <c r="P479" s="5">
        <v>13</v>
      </c>
      <c r="Q479" s="5">
        <v>0</v>
      </c>
      <c r="R479" s="5">
        <v>1</v>
      </c>
      <c r="S479" s="5">
        <v>0</v>
      </c>
      <c r="T479" s="5">
        <v>0</v>
      </c>
      <c r="U479" s="5">
        <v>0</v>
      </c>
      <c r="V479" s="5">
        <v>0</v>
      </c>
      <c r="W479" s="5">
        <v>1</v>
      </c>
      <c r="X479" s="5">
        <v>3</v>
      </c>
      <c r="Y479" s="5">
        <v>50</v>
      </c>
      <c r="Z479" s="5">
        <v>0</v>
      </c>
      <c r="AA479" s="13">
        <f>SUM(M479:Z479)-Y479</f>
        <v>44</v>
      </c>
      <c r="AB479" s="14" t="b">
        <f>AND(H479&gt;30,I479&gt;0,K479&gt;0,L479&gt;0,AA479&gt;10)</f>
        <v>0</v>
      </c>
      <c r="AC479" s="15">
        <f>IF(AB479,1,0)</f>
        <v>0</v>
      </c>
    </row>
    <row r="480" spans="1:29" outlineLevel="7" x14ac:dyDescent="0.25">
      <c r="A480" s="3" t="s">
        <v>213</v>
      </c>
      <c r="B480" s="3" t="s">
        <v>977</v>
      </c>
      <c r="C480" s="3" t="s">
        <v>9726</v>
      </c>
      <c r="D480" s="3" t="s">
        <v>4632</v>
      </c>
      <c r="E480" s="3" t="s">
        <v>9778</v>
      </c>
      <c r="F480" s="4" t="s">
        <v>9779</v>
      </c>
      <c r="G480" s="5">
        <v>2663</v>
      </c>
      <c r="H480" s="5">
        <v>20</v>
      </c>
      <c r="I480" s="5">
        <v>65</v>
      </c>
      <c r="J480" s="5">
        <v>59</v>
      </c>
      <c r="K480" s="5">
        <v>0</v>
      </c>
      <c r="L480" s="5">
        <v>0</v>
      </c>
      <c r="M480" s="5">
        <v>1</v>
      </c>
      <c r="N480" s="5">
        <v>0</v>
      </c>
      <c r="O480" s="5">
        <v>2</v>
      </c>
      <c r="P480" s="5">
        <v>21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1</v>
      </c>
      <c r="Y480" s="5">
        <v>100</v>
      </c>
      <c r="Z480" s="5">
        <v>0</v>
      </c>
      <c r="AA480" s="13">
        <f>SUM(M480:Z480)-Y480</f>
        <v>25</v>
      </c>
      <c r="AB480" s="14" t="b">
        <f>AND(H480&gt;30,I480&gt;0,K480&gt;0,L480&gt;0,AA480&gt;10)</f>
        <v>0</v>
      </c>
      <c r="AC480" s="15">
        <f>IF(AB480,1,0)</f>
        <v>0</v>
      </c>
    </row>
    <row r="481" spans="1:29" outlineLevel="7" x14ac:dyDescent="0.25">
      <c r="A481" s="3" t="s">
        <v>213</v>
      </c>
      <c r="B481" s="3" t="s">
        <v>977</v>
      </c>
      <c r="C481" s="3" t="s">
        <v>9726</v>
      </c>
      <c r="D481" s="3" t="s">
        <v>4632</v>
      </c>
      <c r="E481" s="3" t="s">
        <v>9774</v>
      </c>
      <c r="F481" s="4" t="s">
        <v>9775</v>
      </c>
      <c r="G481" s="5">
        <v>270</v>
      </c>
      <c r="H481" s="5">
        <v>15</v>
      </c>
      <c r="I481" s="5">
        <v>4</v>
      </c>
      <c r="J481" s="5">
        <v>0</v>
      </c>
      <c r="K481" s="5">
        <v>1</v>
      </c>
      <c r="L481" s="5">
        <v>0</v>
      </c>
      <c r="M481" s="5">
        <v>1</v>
      </c>
      <c r="N481" s="5">
        <v>0</v>
      </c>
      <c r="O481" s="5">
        <v>0</v>
      </c>
      <c r="P481" s="5">
        <v>12</v>
      </c>
      <c r="Q481" s="5">
        <v>0</v>
      </c>
      <c r="R481" s="5">
        <v>1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2</v>
      </c>
      <c r="Y481" s="5">
        <v>120</v>
      </c>
      <c r="Z481" s="5">
        <v>0</v>
      </c>
      <c r="AA481" s="13">
        <f>SUM(M481:Z481)-Y481</f>
        <v>16</v>
      </c>
      <c r="AB481" s="14" t="b">
        <f>AND(H481&gt;30,I481&gt;0,K481&gt;0,L481&gt;0,AA481&gt;10)</f>
        <v>0</v>
      </c>
      <c r="AC481" s="15">
        <f>IF(AB481,1,0)</f>
        <v>0</v>
      </c>
    </row>
    <row r="482" spans="1:29" outlineLevel="7" x14ac:dyDescent="0.25">
      <c r="A482" s="3" t="s">
        <v>213</v>
      </c>
      <c r="B482" s="3" t="s">
        <v>977</v>
      </c>
      <c r="C482" s="3" t="s">
        <v>9726</v>
      </c>
      <c r="D482" s="3" t="s">
        <v>4632</v>
      </c>
      <c r="E482" s="3" t="s">
        <v>9776</v>
      </c>
      <c r="F482" s="4" t="s">
        <v>9777</v>
      </c>
      <c r="G482" s="5">
        <v>1066</v>
      </c>
      <c r="H482" s="5">
        <v>106</v>
      </c>
      <c r="I482" s="5">
        <v>46</v>
      </c>
      <c r="J482" s="5">
        <v>1</v>
      </c>
      <c r="K482" s="5">
        <v>1</v>
      </c>
      <c r="L482" s="5">
        <v>0</v>
      </c>
      <c r="M482" s="5">
        <v>1</v>
      </c>
      <c r="N482" s="5">
        <v>0</v>
      </c>
      <c r="O482" s="5">
        <v>0</v>
      </c>
      <c r="P482" s="5">
        <v>14</v>
      </c>
      <c r="Q482" s="5">
        <v>0</v>
      </c>
      <c r="R482" s="5">
        <v>1</v>
      </c>
      <c r="S482" s="5">
        <v>0</v>
      </c>
      <c r="T482" s="5">
        <v>0</v>
      </c>
      <c r="U482" s="5">
        <v>0</v>
      </c>
      <c r="V482" s="5">
        <v>0</v>
      </c>
      <c r="W482" s="5">
        <v>1</v>
      </c>
      <c r="X482" s="5">
        <v>2</v>
      </c>
      <c r="Y482" s="5">
        <v>50</v>
      </c>
      <c r="Z482" s="5">
        <v>0</v>
      </c>
      <c r="AA482" s="13">
        <f>SUM(M482:Z482)-Y482</f>
        <v>19</v>
      </c>
      <c r="AB482" s="14" t="b">
        <f>AND(H482&gt;30,I482&gt;0,K482&gt;0,L482&gt;0,AA482&gt;10)</f>
        <v>0</v>
      </c>
      <c r="AC482" s="15">
        <f>IF(AB482,1,0)</f>
        <v>0</v>
      </c>
    </row>
    <row r="483" spans="1:29" outlineLevel="7" x14ac:dyDescent="0.25">
      <c r="A483" s="3" t="s">
        <v>213</v>
      </c>
      <c r="B483" s="3" t="s">
        <v>977</v>
      </c>
      <c r="C483" s="3" t="s">
        <v>9726</v>
      </c>
      <c r="D483" s="3" t="s">
        <v>4632</v>
      </c>
      <c r="E483" s="3" t="s">
        <v>9729</v>
      </c>
      <c r="F483" s="4" t="s">
        <v>9730</v>
      </c>
      <c r="G483" s="5">
        <v>1583</v>
      </c>
      <c r="H483" s="5">
        <v>129</v>
      </c>
      <c r="I483" s="5">
        <v>59</v>
      </c>
      <c r="J483" s="5">
        <v>12</v>
      </c>
      <c r="K483" s="5">
        <v>1</v>
      </c>
      <c r="L483" s="5">
        <v>0</v>
      </c>
      <c r="M483" s="5">
        <v>1</v>
      </c>
      <c r="N483" s="5">
        <v>0</v>
      </c>
      <c r="O483" s="5">
        <v>20</v>
      </c>
      <c r="P483" s="5">
        <v>2</v>
      </c>
      <c r="Q483" s="5">
        <v>0</v>
      </c>
      <c r="R483" s="5">
        <v>1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2</v>
      </c>
      <c r="Y483" s="5">
        <v>111</v>
      </c>
      <c r="Z483" s="5">
        <v>0</v>
      </c>
      <c r="AA483" s="13">
        <f>SUM(M483:Z483)-Y483</f>
        <v>26</v>
      </c>
      <c r="AB483" s="14" t="b">
        <f>AND(H483&gt;30,I483&gt;0,K483&gt;0,L483&gt;0,AA483&gt;10)</f>
        <v>0</v>
      </c>
      <c r="AC483" s="15">
        <f>IF(AB483,1,0)</f>
        <v>0</v>
      </c>
    </row>
    <row r="484" spans="1:29" outlineLevel="7" x14ac:dyDescent="0.25">
      <c r="A484" s="3" t="s">
        <v>213</v>
      </c>
      <c r="B484" s="3" t="s">
        <v>977</v>
      </c>
      <c r="C484" s="3" t="s">
        <v>9726</v>
      </c>
      <c r="D484" s="3" t="s">
        <v>4632</v>
      </c>
      <c r="E484" s="3" t="s">
        <v>9731</v>
      </c>
      <c r="F484" s="4" t="s">
        <v>9732</v>
      </c>
      <c r="G484" s="5">
        <v>2065</v>
      </c>
      <c r="H484" s="5">
        <v>145</v>
      </c>
      <c r="I484" s="5">
        <v>53</v>
      </c>
      <c r="J484" s="5">
        <v>2</v>
      </c>
      <c r="K484" s="5">
        <v>1</v>
      </c>
      <c r="L484" s="5">
        <v>0</v>
      </c>
      <c r="M484" s="5">
        <v>1</v>
      </c>
      <c r="N484" s="5">
        <v>0</v>
      </c>
      <c r="O484" s="5">
        <v>18</v>
      </c>
      <c r="P484" s="5">
        <v>1</v>
      </c>
      <c r="Q484" s="5">
        <v>0</v>
      </c>
      <c r="R484" s="5">
        <v>1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3</v>
      </c>
      <c r="Y484" s="5">
        <v>114</v>
      </c>
      <c r="Z484" s="5">
        <v>0</v>
      </c>
      <c r="AA484" s="13">
        <f>SUM(M484:Z484)-Y484</f>
        <v>24</v>
      </c>
      <c r="AB484" s="14" t="b">
        <f>AND(H484&gt;30,I484&gt;0,K484&gt;0,L484&gt;0,AA484&gt;10)</f>
        <v>0</v>
      </c>
      <c r="AC484" s="15">
        <f>IF(AB484,1,0)</f>
        <v>0</v>
      </c>
    </row>
    <row r="485" spans="1:29" outlineLevel="7" x14ac:dyDescent="0.25">
      <c r="A485" s="3" t="s">
        <v>213</v>
      </c>
      <c r="B485" s="3" t="s">
        <v>977</v>
      </c>
      <c r="C485" s="3" t="s">
        <v>9726</v>
      </c>
      <c r="D485" s="3" t="s">
        <v>4632</v>
      </c>
      <c r="E485" s="3" t="s">
        <v>9754</v>
      </c>
      <c r="F485" s="4" t="s">
        <v>9755</v>
      </c>
      <c r="G485" s="5">
        <v>2150</v>
      </c>
      <c r="H485" s="5">
        <v>126</v>
      </c>
      <c r="I485" s="5">
        <v>53</v>
      </c>
      <c r="J485" s="5">
        <v>4</v>
      </c>
      <c r="K485" s="5">
        <v>1</v>
      </c>
      <c r="L485" s="5">
        <v>0</v>
      </c>
      <c r="M485" s="5">
        <v>1</v>
      </c>
      <c r="N485" s="5">
        <v>0</v>
      </c>
      <c r="O485" s="5">
        <v>28</v>
      </c>
      <c r="P485" s="5">
        <v>1</v>
      </c>
      <c r="Q485" s="5">
        <v>0</v>
      </c>
      <c r="R485" s="5">
        <v>1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3</v>
      </c>
      <c r="Y485" s="5">
        <v>51</v>
      </c>
      <c r="Z485" s="5">
        <v>0</v>
      </c>
      <c r="AA485" s="13">
        <f>SUM(M485:Z485)-Y485</f>
        <v>34</v>
      </c>
      <c r="AB485" s="14" t="b">
        <f>AND(H485&gt;30,I485&gt;0,K485&gt;0,L485&gt;0,AA485&gt;10)</f>
        <v>0</v>
      </c>
      <c r="AC485" s="15">
        <f>IF(AB485,1,0)</f>
        <v>0</v>
      </c>
    </row>
    <row r="486" spans="1:29" outlineLevel="7" x14ac:dyDescent="0.25">
      <c r="A486" s="3" t="s">
        <v>213</v>
      </c>
      <c r="B486" s="3" t="s">
        <v>977</v>
      </c>
      <c r="C486" s="3" t="s">
        <v>9726</v>
      </c>
      <c r="D486" s="3" t="s">
        <v>4632</v>
      </c>
      <c r="E486" s="3" t="s">
        <v>9770</v>
      </c>
      <c r="F486" s="4" t="s">
        <v>9771</v>
      </c>
      <c r="G486" s="5">
        <v>4625</v>
      </c>
      <c r="H486" s="5">
        <v>3281</v>
      </c>
      <c r="I486" s="5">
        <v>26</v>
      </c>
      <c r="J486" s="5">
        <v>1</v>
      </c>
      <c r="K486" s="5">
        <v>1</v>
      </c>
      <c r="L486" s="5">
        <v>0</v>
      </c>
      <c r="M486" s="5">
        <v>1</v>
      </c>
      <c r="N486" s="5">
        <v>0</v>
      </c>
      <c r="O486" s="5">
        <v>1</v>
      </c>
      <c r="P486" s="5">
        <v>6</v>
      </c>
      <c r="Q486" s="5">
        <v>0</v>
      </c>
      <c r="R486" s="5">
        <v>1</v>
      </c>
      <c r="S486" s="5">
        <v>0</v>
      </c>
      <c r="T486" s="5">
        <v>0</v>
      </c>
      <c r="U486" s="5">
        <v>0</v>
      </c>
      <c r="V486" s="5">
        <v>0</v>
      </c>
      <c r="W486" s="5">
        <v>0</v>
      </c>
      <c r="X486" s="5">
        <v>2</v>
      </c>
      <c r="Y486" s="5">
        <v>113</v>
      </c>
      <c r="Z486" s="5">
        <v>0</v>
      </c>
      <c r="AA486" s="13">
        <f>SUM(M486:Z486)-Y486</f>
        <v>11</v>
      </c>
      <c r="AB486" s="14" t="b">
        <f>AND(H486&gt;30,I486&gt;0,K486&gt;0,L486&gt;0,AA486&gt;10)</f>
        <v>0</v>
      </c>
      <c r="AC486" s="15">
        <f>IF(AB486,1,0)</f>
        <v>0</v>
      </c>
    </row>
    <row r="487" spans="1:29" outlineLevel="6" x14ac:dyDescent="0.25">
      <c r="A487" s="3"/>
      <c r="B487" s="3"/>
      <c r="C487" s="3"/>
      <c r="D487" s="25" t="s">
        <v>12271</v>
      </c>
      <c r="E487" s="3"/>
      <c r="F487" s="4"/>
      <c r="G487" s="5">
        <f>SUBTOTAL(1,G479:G486)</f>
        <v>4287.875</v>
      </c>
      <c r="H487" s="5">
        <f>SUBTOTAL(1,H479:H486)</f>
        <v>2536.625</v>
      </c>
      <c r="I487" s="5">
        <f>SUBTOTAL(1,I479:I486)</f>
        <v>41.625</v>
      </c>
      <c r="J487" s="5">
        <f>SUBTOTAL(1,J479:J486)</f>
        <v>11.25</v>
      </c>
      <c r="K487" s="5">
        <f>SUBTOTAL(1,K479:K486)</f>
        <v>0.875</v>
      </c>
      <c r="L487" s="5">
        <f>SUBTOTAL(1,L479:L486)</f>
        <v>0</v>
      </c>
      <c r="M487" s="5">
        <f>SUBTOTAL(1,M479:M486)</f>
        <v>1</v>
      </c>
      <c r="N487" s="5">
        <f>SUBTOTAL(1,N479:N486)</f>
        <v>0</v>
      </c>
      <c r="O487" s="5">
        <f>SUBTOTAL(1,O479:O486)</f>
        <v>11.75</v>
      </c>
      <c r="P487" s="5">
        <f>SUBTOTAL(1,P479:P486)</f>
        <v>8.75</v>
      </c>
      <c r="Q487" s="5">
        <f>SUBTOTAL(1,Q479:Q486)</f>
        <v>0</v>
      </c>
      <c r="R487" s="5">
        <f>SUBTOTAL(1,R479:R486)</f>
        <v>0.875</v>
      </c>
      <c r="S487" s="5">
        <f>SUBTOTAL(1,S479:S486)</f>
        <v>0</v>
      </c>
      <c r="T487" s="5">
        <f>SUBTOTAL(1,T479:T486)</f>
        <v>0</v>
      </c>
      <c r="U487" s="5">
        <f>SUBTOTAL(1,U479:U486)</f>
        <v>0</v>
      </c>
      <c r="V487" s="5">
        <f>SUBTOTAL(1,V479:V486)</f>
        <v>0</v>
      </c>
      <c r="W487" s="5">
        <f>SUBTOTAL(1,W479:W486)</f>
        <v>0.25</v>
      </c>
      <c r="X487" s="5">
        <f>SUBTOTAL(1,X479:X486)</f>
        <v>2.25</v>
      </c>
      <c r="Y487" s="5">
        <f>SUBTOTAL(1,Y479:Y486)</f>
        <v>88.625</v>
      </c>
      <c r="Z487" s="5">
        <f>SUBTOTAL(1,Z479:Z486)</f>
        <v>0</v>
      </c>
      <c r="AA487" s="13">
        <f>SUBTOTAL(1,AA479:AA486)</f>
        <v>24.875</v>
      </c>
      <c r="AB487" s="14"/>
      <c r="AC487" s="15">
        <f>SUBTOTAL(1,AC479:AC486)</f>
        <v>0</v>
      </c>
    </row>
    <row r="488" spans="1:29" outlineLevel="7" x14ac:dyDescent="0.25">
      <c r="A488" s="3" t="s">
        <v>213</v>
      </c>
      <c r="B488" s="3" t="s">
        <v>977</v>
      </c>
      <c r="C488" s="3" t="s">
        <v>9726</v>
      </c>
      <c r="D488" s="3" t="s">
        <v>2255</v>
      </c>
      <c r="E488" s="3" t="s">
        <v>4630</v>
      </c>
      <c r="F488" s="4" t="s">
        <v>9786</v>
      </c>
      <c r="G488" s="5">
        <v>16518</v>
      </c>
      <c r="H488" s="5">
        <v>16400</v>
      </c>
      <c r="I488" s="5">
        <v>23</v>
      </c>
      <c r="J488" s="5">
        <v>0</v>
      </c>
      <c r="K488" s="5">
        <v>0</v>
      </c>
      <c r="L488" s="5">
        <v>0</v>
      </c>
      <c r="M488" s="5">
        <v>1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13">
        <f>SUM(M488:Z488)-Y488</f>
        <v>1</v>
      </c>
      <c r="AB488" s="14" t="b">
        <f>AND(H488&gt;30,I488&gt;0,K488&gt;0,L488&gt;0,AA488&gt;10)</f>
        <v>0</v>
      </c>
      <c r="AC488" s="15">
        <f>IF(AB488,1,0)</f>
        <v>0</v>
      </c>
    </row>
    <row r="489" spans="1:29" outlineLevel="6" x14ac:dyDescent="0.25">
      <c r="A489" s="3"/>
      <c r="B489" s="3"/>
      <c r="C489" s="3"/>
      <c r="D489" s="25" t="s">
        <v>12272</v>
      </c>
      <c r="E489" s="3"/>
      <c r="F489" s="4"/>
      <c r="G489" s="5">
        <f>SUBTOTAL(1,G488:G488)</f>
        <v>16518</v>
      </c>
      <c r="H489" s="5">
        <f>SUBTOTAL(1,H488:H488)</f>
        <v>16400</v>
      </c>
      <c r="I489" s="5">
        <f>SUBTOTAL(1,I488:I488)</f>
        <v>23</v>
      </c>
      <c r="J489" s="5">
        <f>SUBTOTAL(1,J488:J488)</f>
        <v>0</v>
      </c>
      <c r="K489" s="5">
        <f>SUBTOTAL(1,K488:K488)</f>
        <v>0</v>
      </c>
      <c r="L489" s="5">
        <f>SUBTOTAL(1,L488:L488)</f>
        <v>0</v>
      </c>
      <c r="M489" s="5">
        <f>SUBTOTAL(1,M488:M488)</f>
        <v>1</v>
      </c>
      <c r="N489" s="5">
        <f>SUBTOTAL(1,N488:N488)</f>
        <v>0</v>
      </c>
      <c r="O489" s="5">
        <f>SUBTOTAL(1,O488:O488)</f>
        <v>0</v>
      </c>
      <c r="P489" s="5">
        <f>SUBTOTAL(1,P488:P488)</f>
        <v>0</v>
      </c>
      <c r="Q489" s="5">
        <f>SUBTOTAL(1,Q488:Q488)</f>
        <v>0</v>
      </c>
      <c r="R489" s="5">
        <f>SUBTOTAL(1,R488:R488)</f>
        <v>0</v>
      </c>
      <c r="S489" s="5">
        <f>SUBTOTAL(1,S488:S488)</f>
        <v>0</v>
      </c>
      <c r="T489" s="5">
        <f>SUBTOTAL(1,T488:T488)</f>
        <v>0</v>
      </c>
      <c r="U489" s="5">
        <f>SUBTOTAL(1,U488:U488)</f>
        <v>0</v>
      </c>
      <c r="V489" s="5">
        <f>SUBTOTAL(1,V488:V488)</f>
        <v>0</v>
      </c>
      <c r="W489" s="5">
        <f>SUBTOTAL(1,W488:W488)</f>
        <v>0</v>
      </c>
      <c r="X489" s="5">
        <f>SUBTOTAL(1,X488:X488)</f>
        <v>0</v>
      </c>
      <c r="Y489" s="5">
        <f>SUBTOTAL(1,Y488:Y488)</f>
        <v>0</v>
      </c>
      <c r="Z489" s="5">
        <f>SUBTOTAL(1,Z488:Z488)</f>
        <v>0</v>
      </c>
      <c r="AA489" s="13">
        <f>SUBTOTAL(1,AA488:AA488)</f>
        <v>1</v>
      </c>
      <c r="AB489" s="14"/>
      <c r="AC489" s="15">
        <f>SUBTOTAL(1,AC488:AC488)</f>
        <v>0</v>
      </c>
    </row>
    <row r="490" spans="1:29" outlineLevel="7" x14ac:dyDescent="0.25">
      <c r="A490" s="3" t="s">
        <v>213</v>
      </c>
      <c r="B490" s="3" t="s">
        <v>977</v>
      </c>
      <c r="C490" s="3" t="s">
        <v>9726</v>
      </c>
      <c r="D490" s="3" t="s">
        <v>4580</v>
      </c>
      <c r="E490" s="3" t="s">
        <v>9768</v>
      </c>
      <c r="F490" s="4" t="s">
        <v>9769</v>
      </c>
      <c r="G490" s="5">
        <v>18997</v>
      </c>
      <c r="H490" s="5">
        <v>16403</v>
      </c>
      <c r="I490" s="5">
        <v>22</v>
      </c>
      <c r="J490" s="5">
        <v>0</v>
      </c>
      <c r="K490" s="5">
        <v>1</v>
      </c>
      <c r="L490" s="5">
        <v>0</v>
      </c>
      <c r="M490" s="5">
        <v>1</v>
      </c>
      <c r="N490" s="5">
        <v>1</v>
      </c>
      <c r="O490" s="5">
        <v>17</v>
      </c>
      <c r="P490" s="5">
        <v>20</v>
      </c>
      <c r="Q490" s="5">
        <v>0</v>
      </c>
      <c r="R490" s="5">
        <v>1</v>
      </c>
      <c r="S490" s="5">
        <v>0</v>
      </c>
      <c r="T490" s="5">
        <v>0</v>
      </c>
      <c r="U490" s="5">
        <v>0</v>
      </c>
      <c r="V490" s="5">
        <v>0</v>
      </c>
      <c r="W490" s="5">
        <v>2</v>
      </c>
      <c r="X490" s="5">
        <v>4</v>
      </c>
      <c r="Y490" s="5">
        <v>0</v>
      </c>
      <c r="Z490" s="5">
        <v>0</v>
      </c>
      <c r="AA490" s="13">
        <f>SUM(M490:Z490)-Y490</f>
        <v>46</v>
      </c>
      <c r="AB490" s="14" t="b">
        <f>AND(H490&gt;30,I490&gt;0,K490&gt;0,L490&gt;0,AA490&gt;10)</f>
        <v>0</v>
      </c>
      <c r="AC490" s="15">
        <f>IF(AB490,1,0)</f>
        <v>0</v>
      </c>
    </row>
    <row r="491" spans="1:29" outlineLevel="6" x14ac:dyDescent="0.25">
      <c r="A491" s="3"/>
      <c r="B491" s="3"/>
      <c r="C491" s="3"/>
      <c r="D491" s="25" t="s">
        <v>12266</v>
      </c>
      <c r="E491" s="3"/>
      <c r="F491" s="4"/>
      <c r="G491" s="5">
        <f>SUBTOTAL(1,G490:G490)</f>
        <v>18997</v>
      </c>
      <c r="H491" s="5">
        <f>SUBTOTAL(1,H490:H490)</f>
        <v>16403</v>
      </c>
      <c r="I491" s="5">
        <f>SUBTOTAL(1,I490:I490)</f>
        <v>22</v>
      </c>
      <c r="J491" s="5">
        <f>SUBTOTAL(1,J490:J490)</f>
        <v>0</v>
      </c>
      <c r="K491" s="5">
        <f>SUBTOTAL(1,K490:K490)</f>
        <v>1</v>
      </c>
      <c r="L491" s="5">
        <f>SUBTOTAL(1,L490:L490)</f>
        <v>0</v>
      </c>
      <c r="M491" s="5">
        <f>SUBTOTAL(1,M490:M490)</f>
        <v>1</v>
      </c>
      <c r="N491" s="5">
        <f>SUBTOTAL(1,N490:N490)</f>
        <v>1</v>
      </c>
      <c r="O491" s="5">
        <f>SUBTOTAL(1,O490:O490)</f>
        <v>17</v>
      </c>
      <c r="P491" s="5">
        <f>SUBTOTAL(1,P490:P490)</f>
        <v>20</v>
      </c>
      <c r="Q491" s="5">
        <f>SUBTOTAL(1,Q490:Q490)</f>
        <v>0</v>
      </c>
      <c r="R491" s="5">
        <f>SUBTOTAL(1,R490:R490)</f>
        <v>1</v>
      </c>
      <c r="S491" s="5">
        <f>SUBTOTAL(1,S490:S490)</f>
        <v>0</v>
      </c>
      <c r="T491" s="5">
        <f>SUBTOTAL(1,T490:T490)</f>
        <v>0</v>
      </c>
      <c r="U491" s="5">
        <f>SUBTOTAL(1,U490:U490)</f>
        <v>0</v>
      </c>
      <c r="V491" s="5">
        <f>SUBTOTAL(1,V490:V490)</f>
        <v>0</v>
      </c>
      <c r="W491" s="5">
        <f>SUBTOTAL(1,W490:W490)</f>
        <v>2</v>
      </c>
      <c r="X491" s="5">
        <f>SUBTOTAL(1,X490:X490)</f>
        <v>4</v>
      </c>
      <c r="Y491" s="5">
        <f>SUBTOTAL(1,Y490:Y490)</f>
        <v>0</v>
      </c>
      <c r="Z491" s="5">
        <f>SUBTOTAL(1,Z490:Z490)</f>
        <v>0</v>
      </c>
      <c r="AA491" s="13">
        <f>SUBTOTAL(1,AA490:AA490)</f>
        <v>46</v>
      </c>
      <c r="AB491" s="14"/>
      <c r="AC491" s="15">
        <f>SUBTOTAL(1,AC490:AC490)</f>
        <v>0</v>
      </c>
    </row>
    <row r="492" spans="1:29" outlineLevel="7" x14ac:dyDescent="0.25">
      <c r="A492" s="3" t="s">
        <v>213</v>
      </c>
      <c r="B492" s="3" t="s">
        <v>977</v>
      </c>
      <c r="C492" s="3" t="s">
        <v>9726</v>
      </c>
      <c r="D492" s="3" t="s">
        <v>9782</v>
      </c>
      <c r="E492" s="3" t="s">
        <v>9783</v>
      </c>
      <c r="F492" s="4" t="s">
        <v>9784</v>
      </c>
      <c r="G492" s="5">
        <v>2748</v>
      </c>
      <c r="H492" s="5">
        <v>8</v>
      </c>
      <c r="I492" s="5">
        <v>66</v>
      </c>
      <c r="J492" s="5">
        <v>23</v>
      </c>
      <c r="K492" s="5">
        <v>0</v>
      </c>
      <c r="L492" s="5">
        <v>0</v>
      </c>
      <c r="M492" s="5">
        <v>1</v>
      </c>
      <c r="N492" s="5">
        <v>0</v>
      </c>
      <c r="O492" s="5">
        <v>35</v>
      </c>
      <c r="P492" s="5">
        <v>6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6</v>
      </c>
      <c r="X492" s="5">
        <v>2</v>
      </c>
      <c r="Y492" s="5">
        <v>76</v>
      </c>
      <c r="Z492" s="5">
        <v>0</v>
      </c>
      <c r="AA492" s="13">
        <f>SUM(M492:Z492)-Y492</f>
        <v>50</v>
      </c>
      <c r="AB492" s="14" t="b">
        <f>AND(H492&gt;30,I492&gt;0,K492&gt;0,L492&gt;0,AA492&gt;10)</f>
        <v>0</v>
      </c>
      <c r="AC492" s="15">
        <f>IF(AB492,1,0)</f>
        <v>0</v>
      </c>
    </row>
    <row r="493" spans="1:29" outlineLevel="6" x14ac:dyDescent="0.25">
      <c r="A493" s="3"/>
      <c r="B493" s="3"/>
      <c r="C493" s="3"/>
      <c r="D493" s="25" t="s">
        <v>12276</v>
      </c>
      <c r="E493" s="3"/>
      <c r="F493" s="4"/>
      <c r="G493" s="5">
        <f>SUBTOTAL(1,G492:G492)</f>
        <v>2748</v>
      </c>
      <c r="H493" s="5">
        <f>SUBTOTAL(1,H492:H492)</f>
        <v>8</v>
      </c>
      <c r="I493" s="5">
        <f>SUBTOTAL(1,I492:I492)</f>
        <v>66</v>
      </c>
      <c r="J493" s="5">
        <f>SUBTOTAL(1,J492:J492)</f>
        <v>23</v>
      </c>
      <c r="K493" s="5">
        <f>SUBTOTAL(1,K492:K492)</f>
        <v>0</v>
      </c>
      <c r="L493" s="5">
        <f>SUBTOTAL(1,L492:L492)</f>
        <v>0</v>
      </c>
      <c r="M493" s="5">
        <f>SUBTOTAL(1,M492:M492)</f>
        <v>1</v>
      </c>
      <c r="N493" s="5">
        <f>SUBTOTAL(1,N492:N492)</f>
        <v>0</v>
      </c>
      <c r="O493" s="5">
        <f>SUBTOTAL(1,O492:O492)</f>
        <v>35</v>
      </c>
      <c r="P493" s="5">
        <f>SUBTOTAL(1,P492:P492)</f>
        <v>6</v>
      </c>
      <c r="Q493" s="5">
        <f>SUBTOTAL(1,Q492:Q492)</f>
        <v>0</v>
      </c>
      <c r="R493" s="5">
        <f>SUBTOTAL(1,R492:R492)</f>
        <v>0</v>
      </c>
      <c r="S493" s="5">
        <f>SUBTOTAL(1,S492:S492)</f>
        <v>0</v>
      </c>
      <c r="T493" s="5">
        <f>SUBTOTAL(1,T492:T492)</f>
        <v>0</v>
      </c>
      <c r="U493" s="5">
        <f>SUBTOTAL(1,U492:U492)</f>
        <v>0</v>
      </c>
      <c r="V493" s="5">
        <f>SUBTOTAL(1,V492:V492)</f>
        <v>0</v>
      </c>
      <c r="W493" s="5">
        <f>SUBTOTAL(1,W492:W492)</f>
        <v>6</v>
      </c>
      <c r="X493" s="5">
        <f>SUBTOTAL(1,X492:X492)</f>
        <v>2</v>
      </c>
      <c r="Y493" s="5">
        <f>SUBTOTAL(1,Y492:Y492)</f>
        <v>76</v>
      </c>
      <c r="Z493" s="5">
        <f>SUBTOTAL(1,Z492:Z492)</f>
        <v>0</v>
      </c>
      <c r="AA493" s="13">
        <f>SUBTOTAL(1,AA492:AA492)</f>
        <v>50</v>
      </c>
      <c r="AB493" s="14"/>
      <c r="AC493" s="15">
        <f>SUBTOTAL(1,AC492:AC492)</f>
        <v>0</v>
      </c>
    </row>
    <row r="494" spans="1:29" outlineLevel="5" x14ac:dyDescent="0.25">
      <c r="A494" s="3"/>
      <c r="B494" s="3"/>
      <c r="C494" s="25" t="s">
        <v>12131</v>
      </c>
      <c r="D494" s="3"/>
      <c r="E494" s="3"/>
      <c r="F494" s="4"/>
      <c r="G494" s="5">
        <f>SUBTOTAL(1,G456:G492)</f>
        <v>4595.4137931034484</v>
      </c>
      <c r="H494" s="5">
        <f>SUBTOTAL(1,H456:H492)</f>
        <v>2658.8275862068967</v>
      </c>
      <c r="I494" s="5">
        <f>SUBTOTAL(1,I456:I492)</f>
        <v>38.793103448275865</v>
      </c>
      <c r="J494" s="5">
        <f>SUBTOTAL(1,J456:J492)</f>
        <v>5</v>
      </c>
      <c r="K494" s="5">
        <f>SUBTOTAL(1,K456:K492)</f>
        <v>0.34482758620689657</v>
      </c>
      <c r="L494" s="5">
        <f>SUBTOTAL(1,L456:L492)</f>
        <v>6.8965517241379309E-2</v>
      </c>
      <c r="M494" s="5">
        <f>SUBTOTAL(1,M456:M492)</f>
        <v>1</v>
      </c>
      <c r="N494" s="5">
        <f>SUBTOTAL(1,N456:N492)</f>
        <v>6.8965517241379309E-2</v>
      </c>
      <c r="O494" s="5">
        <f>SUBTOTAL(1,O456:O492)</f>
        <v>12.689655172413794</v>
      </c>
      <c r="P494" s="5">
        <f>SUBTOTAL(1,P456:P492)</f>
        <v>13.275862068965518</v>
      </c>
      <c r="Q494" s="5">
        <f>SUBTOTAL(1,Q456:Q492)</f>
        <v>0.58620689655172409</v>
      </c>
      <c r="R494" s="5">
        <f>SUBTOTAL(1,R456:R492)</f>
        <v>0.68965517241379315</v>
      </c>
      <c r="S494" s="5">
        <f>SUBTOTAL(1,S456:S492)</f>
        <v>6.8965517241379309E-2</v>
      </c>
      <c r="T494" s="5">
        <f>SUBTOTAL(1,T456:T492)</f>
        <v>0</v>
      </c>
      <c r="U494" s="5">
        <f>SUBTOTAL(1,U456:U492)</f>
        <v>3.4482758620689655E-2</v>
      </c>
      <c r="V494" s="5">
        <f>SUBTOTAL(1,V456:V492)</f>
        <v>0</v>
      </c>
      <c r="W494" s="5">
        <f>SUBTOTAL(1,W456:W492)</f>
        <v>3</v>
      </c>
      <c r="X494" s="5">
        <f>SUBTOTAL(1,X456:X492)</f>
        <v>2.3448275862068964</v>
      </c>
      <c r="Y494" s="5">
        <f>SUBTOTAL(1,Y456:Y492)</f>
        <v>83.827586206896555</v>
      </c>
      <c r="Z494" s="5">
        <f>SUBTOTAL(1,Z456:Z492)</f>
        <v>0</v>
      </c>
      <c r="AA494" s="13">
        <f>SUBTOTAL(1,AA456:AA492)</f>
        <v>33.758620689655174</v>
      </c>
      <c r="AB494" s="14"/>
      <c r="AC494" s="15">
        <f>SUBTOTAL(1,AC456:AC492)</f>
        <v>0</v>
      </c>
    </row>
    <row r="495" spans="1:29" outlineLevel="4" x14ac:dyDescent="0.25">
      <c r="A495" s="3"/>
      <c r="B495" s="25" t="s">
        <v>12092</v>
      </c>
      <c r="C495" s="3"/>
      <c r="D495" s="3"/>
      <c r="E495" s="3"/>
      <c r="F495" s="4"/>
      <c r="G495" s="5">
        <f>SUBTOTAL(1,G324:G492)</f>
        <v>2654.3255813953488</v>
      </c>
      <c r="H495" s="5">
        <f>SUBTOTAL(1,H324:H492)</f>
        <v>894.79069767441865</v>
      </c>
      <c r="I495" s="5">
        <f>SUBTOTAL(1,I324:I492)</f>
        <v>28.86046511627907</v>
      </c>
      <c r="J495" s="5">
        <f>SUBTOTAL(1,J324:J492)</f>
        <v>7.2790697674418601</v>
      </c>
      <c r="K495" s="5">
        <f>SUBTOTAL(1,K324:K492)</f>
        <v>0.34108527131782945</v>
      </c>
      <c r="L495" s="5">
        <f>SUBTOTAL(1,L324:L492)</f>
        <v>0.27131782945736432</v>
      </c>
      <c r="M495" s="5">
        <f>SUBTOTAL(1,M324:M492)</f>
        <v>1</v>
      </c>
      <c r="N495" s="5">
        <f>SUBTOTAL(1,N324:N492)</f>
        <v>6.2015503875968991E-2</v>
      </c>
      <c r="O495" s="5">
        <f>SUBTOTAL(1,O324:O492)</f>
        <v>9.7674418604651159</v>
      </c>
      <c r="P495" s="5">
        <f>SUBTOTAL(1,P324:P492)</f>
        <v>8.6201550387596892</v>
      </c>
      <c r="Q495" s="5">
        <f>SUBTOTAL(1,Q324:Q492)</f>
        <v>0.58914728682170547</v>
      </c>
      <c r="R495" s="5">
        <f>SUBTOTAL(1,R324:R492)</f>
        <v>0.8294573643410853</v>
      </c>
      <c r="S495" s="5">
        <f>SUBTOTAL(1,S324:S492)</f>
        <v>3.1007751937984496E-2</v>
      </c>
      <c r="T495" s="5">
        <f>SUBTOTAL(1,T324:T492)</f>
        <v>0</v>
      </c>
      <c r="U495" s="5">
        <f>SUBTOTAL(1,U324:U492)</f>
        <v>5.4263565891472867E-2</v>
      </c>
      <c r="V495" s="5">
        <f>SUBTOTAL(1,V324:V492)</f>
        <v>1.5503875968992248E-2</v>
      </c>
      <c r="W495" s="5">
        <f>SUBTOTAL(1,W324:W492)</f>
        <v>3.3333333333333335</v>
      </c>
      <c r="X495" s="5">
        <f>SUBTOTAL(1,X324:X492)</f>
        <v>1.3100775193798451</v>
      </c>
      <c r="Y495" s="5">
        <f>SUBTOTAL(1,Y324:Y492)</f>
        <v>29.209302325581394</v>
      </c>
      <c r="Z495" s="5">
        <f>SUBTOTAL(1,Z324:Z492)</f>
        <v>1.0852713178294573</v>
      </c>
      <c r="AA495" s="13">
        <f>SUBTOTAL(1,AA324:AA492)</f>
        <v>26.697674418604652</v>
      </c>
      <c r="AB495" s="14"/>
      <c r="AC495" s="15">
        <f>SUBTOTAL(1,AC324:AC492)</f>
        <v>6.9767441860465115E-2</v>
      </c>
    </row>
    <row r="496" spans="1:29" outlineLevel="6" x14ac:dyDescent="0.25">
      <c r="A496" s="3" t="s">
        <v>213</v>
      </c>
      <c r="B496" s="3" t="s">
        <v>220</v>
      </c>
      <c r="C496" s="3" t="s">
        <v>211</v>
      </c>
      <c r="D496" s="3"/>
      <c r="E496" s="3" t="s">
        <v>237</v>
      </c>
      <c r="F496" s="4" t="s">
        <v>238</v>
      </c>
      <c r="G496" s="5">
        <v>440</v>
      </c>
      <c r="H496" s="5">
        <v>7</v>
      </c>
      <c r="I496" s="5">
        <v>2</v>
      </c>
      <c r="J496" s="5">
        <v>1</v>
      </c>
      <c r="K496" s="5">
        <v>0</v>
      </c>
      <c r="L496" s="5">
        <v>0</v>
      </c>
      <c r="M496" s="5">
        <v>1</v>
      </c>
      <c r="N496" s="5">
        <v>0</v>
      </c>
      <c r="O496" s="5">
        <v>7</v>
      </c>
      <c r="P496" s="5">
        <v>2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14</v>
      </c>
      <c r="AA496" s="13">
        <f>SUM(M496:Z496)-Y496</f>
        <v>24</v>
      </c>
      <c r="AB496" s="14" t="b">
        <f>AND(H496&gt;30,I496&gt;0,K496&gt;0,L496&gt;0,AA496&gt;10)</f>
        <v>0</v>
      </c>
      <c r="AC496" s="15">
        <f>IF(AB496,1,0)</f>
        <v>0</v>
      </c>
    </row>
    <row r="497" spans="1:29" outlineLevel="6" x14ac:dyDescent="0.25">
      <c r="A497" s="3" t="s">
        <v>213</v>
      </c>
      <c r="B497" s="3" t="s">
        <v>220</v>
      </c>
      <c r="C497" s="3" t="s">
        <v>211</v>
      </c>
      <c r="D497" s="3"/>
      <c r="E497" s="3" t="s">
        <v>243</v>
      </c>
      <c r="F497" s="4" t="s">
        <v>244</v>
      </c>
      <c r="G497" s="5">
        <v>834</v>
      </c>
      <c r="H497" s="5">
        <v>2</v>
      </c>
      <c r="I497" s="5">
        <v>5</v>
      </c>
      <c r="J497" s="5">
        <v>0</v>
      </c>
      <c r="K497" s="5">
        <v>0</v>
      </c>
      <c r="L497" s="5">
        <v>0</v>
      </c>
      <c r="M497" s="5">
        <v>1</v>
      </c>
      <c r="N497" s="5">
        <v>0</v>
      </c>
      <c r="O497" s="5">
        <v>4</v>
      </c>
      <c r="P497" s="5">
        <v>2</v>
      </c>
      <c r="Q497" s="5">
        <v>1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13">
        <f>SUM(M497:Z497)-Y497</f>
        <v>8</v>
      </c>
      <c r="AB497" s="14" t="b">
        <f>AND(H497&gt;30,I497&gt;0,K497&gt;0,L497&gt;0,AA497&gt;10)</f>
        <v>0</v>
      </c>
      <c r="AC497" s="15">
        <f>IF(AB497,1,0)</f>
        <v>0</v>
      </c>
    </row>
    <row r="498" spans="1:29" outlineLevel="6" x14ac:dyDescent="0.25">
      <c r="A498" s="3" t="s">
        <v>213</v>
      </c>
      <c r="B498" s="3" t="s">
        <v>220</v>
      </c>
      <c r="C498" s="3" t="s">
        <v>211</v>
      </c>
      <c r="D498" s="3"/>
      <c r="E498" s="3" t="s">
        <v>828</v>
      </c>
      <c r="F498" s="4" t="s">
        <v>829</v>
      </c>
      <c r="G498" s="5">
        <v>73</v>
      </c>
      <c r="H498" s="5">
        <v>73</v>
      </c>
      <c r="I498" s="5">
        <v>1</v>
      </c>
      <c r="J498" s="5">
        <v>1</v>
      </c>
      <c r="K498" s="5">
        <v>0</v>
      </c>
      <c r="L498" s="5">
        <v>0</v>
      </c>
      <c r="M498" s="5">
        <v>1</v>
      </c>
      <c r="N498" s="5">
        <v>0</v>
      </c>
      <c r="O498" s="5">
        <v>1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9</v>
      </c>
      <c r="AA498" s="13">
        <f>SUM(M498:Z498)-Y498</f>
        <v>11</v>
      </c>
      <c r="AB498" s="14" t="b">
        <f>AND(H498&gt;30,I498&gt;0,K498&gt;0,L498&gt;0,AA498&gt;10)</f>
        <v>0</v>
      </c>
      <c r="AC498" s="15">
        <f>IF(AB498,1,0)</f>
        <v>0</v>
      </c>
    </row>
    <row r="499" spans="1:29" outlineLevel="6" x14ac:dyDescent="0.25">
      <c r="A499" s="3" t="s">
        <v>213</v>
      </c>
      <c r="B499" s="3" t="s">
        <v>220</v>
      </c>
      <c r="C499" s="3" t="s">
        <v>211</v>
      </c>
      <c r="D499" s="3"/>
      <c r="E499" s="3" t="s">
        <v>557</v>
      </c>
      <c r="F499" s="4" t="s">
        <v>558</v>
      </c>
      <c r="G499" s="5">
        <v>60</v>
      </c>
      <c r="H499" s="5">
        <v>0</v>
      </c>
      <c r="I499" s="5">
        <v>1</v>
      </c>
      <c r="J499" s="5">
        <v>0</v>
      </c>
      <c r="K499" s="5">
        <v>0</v>
      </c>
      <c r="L499" s="5">
        <v>0</v>
      </c>
      <c r="M499" s="5">
        <v>1</v>
      </c>
      <c r="N499" s="5">
        <v>0</v>
      </c>
      <c r="O499" s="5">
        <v>1</v>
      </c>
      <c r="P499" s="5">
        <v>1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8</v>
      </c>
      <c r="AA499" s="13">
        <f>SUM(M499:Z499)-Y499</f>
        <v>11</v>
      </c>
      <c r="AB499" s="14" t="b">
        <f>AND(H499&gt;30,I499&gt;0,K499&gt;0,L499&gt;0,AA499&gt;10)</f>
        <v>0</v>
      </c>
      <c r="AC499" s="15">
        <f>IF(AB499,1,0)</f>
        <v>0</v>
      </c>
    </row>
    <row r="500" spans="1:29" outlineLevel="6" x14ac:dyDescent="0.25">
      <c r="A500" s="3" t="s">
        <v>213</v>
      </c>
      <c r="B500" s="3" t="s">
        <v>220</v>
      </c>
      <c r="C500" s="3" t="s">
        <v>211</v>
      </c>
      <c r="D500" s="3"/>
      <c r="E500" s="3" t="s">
        <v>740</v>
      </c>
      <c r="F500" s="4" t="s">
        <v>741</v>
      </c>
      <c r="G500" s="5">
        <v>100</v>
      </c>
      <c r="H500" s="5">
        <v>62</v>
      </c>
      <c r="I500" s="5">
        <v>4</v>
      </c>
      <c r="J500" s="5">
        <v>4</v>
      </c>
      <c r="K500" s="5">
        <v>0</v>
      </c>
      <c r="L500" s="5">
        <v>0</v>
      </c>
      <c r="M500" s="5">
        <v>1</v>
      </c>
      <c r="N500" s="5">
        <v>0</v>
      </c>
      <c r="O500" s="5">
        <v>1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9</v>
      </c>
      <c r="AA500" s="13">
        <f>SUM(M500:Z500)-Y500</f>
        <v>11</v>
      </c>
      <c r="AB500" s="14" t="b">
        <f>AND(H500&gt;30,I500&gt;0,K500&gt;0,L500&gt;0,AA500&gt;10)</f>
        <v>0</v>
      </c>
      <c r="AC500" s="15">
        <f>IF(AB500,1,0)</f>
        <v>0</v>
      </c>
    </row>
    <row r="501" spans="1:29" outlineLevel="6" x14ac:dyDescent="0.25">
      <c r="A501" s="3" t="s">
        <v>213</v>
      </c>
      <c r="B501" s="3" t="s">
        <v>220</v>
      </c>
      <c r="C501" s="3" t="s">
        <v>211</v>
      </c>
      <c r="D501" s="3"/>
      <c r="E501" s="3" t="s">
        <v>734</v>
      </c>
      <c r="F501" s="4" t="s">
        <v>735</v>
      </c>
      <c r="G501" s="5">
        <v>84</v>
      </c>
      <c r="H501" s="5">
        <v>66</v>
      </c>
      <c r="I501" s="5">
        <v>6</v>
      </c>
      <c r="J501" s="5">
        <v>0</v>
      </c>
      <c r="K501" s="5">
        <v>0</v>
      </c>
      <c r="L501" s="5">
        <v>0</v>
      </c>
      <c r="M501" s="5">
        <v>1</v>
      </c>
      <c r="N501" s="5">
        <v>0</v>
      </c>
      <c r="O501" s="5">
        <v>1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0</v>
      </c>
      <c r="W501" s="5">
        <v>0</v>
      </c>
      <c r="X501" s="5">
        <v>0</v>
      </c>
      <c r="Y501" s="5">
        <v>0</v>
      </c>
      <c r="Z501" s="5">
        <v>9</v>
      </c>
      <c r="AA501" s="13">
        <f>SUM(M501:Z501)-Y501</f>
        <v>11</v>
      </c>
      <c r="AB501" s="14" t="b">
        <f>AND(H501&gt;30,I501&gt;0,K501&gt;0,L501&gt;0,AA501&gt;10)</f>
        <v>0</v>
      </c>
      <c r="AC501" s="15">
        <f>IF(AB501,1,0)</f>
        <v>0</v>
      </c>
    </row>
    <row r="502" spans="1:29" outlineLevel="6" x14ac:dyDescent="0.25">
      <c r="A502" s="3" t="s">
        <v>213</v>
      </c>
      <c r="B502" s="3" t="s">
        <v>220</v>
      </c>
      <c r="C502" s="3" t="s">
        <v>211</v>
      </c>
      <c r="D502" s="3"/>
      <c r="E502" s="3" t="s">
        <v>559</v>
      </c>
      <c r="F502" s="4" t="s">
        <v>560</v>
      </c>
      <c r="G502" s="5">
        <v>150</v>
      </c>
      <c r="H502" s="5">
        <v>0</v>
      </c>
      <c r="I502" s="5">
        <v>2</v>
      </c>
      <c r="J502" s="5">
        <v>0</v>
      </c>
      <c r="K502" s="5">
        <v>0</v>
      </c>
      <c r="L502" s="5">
        <v>0</v>
      </c>
      <c r="M502" s="5">
        <v>1</v>
      </c>
      <c r="N502" s="5">
        <v>0</v>
      </c>
      <c r="O502" s="5">
        <v>2</v>
      </c>
      <c r="P502" s="5">
        <v>1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20</v>
      </c>
      <c r="AA502" s="13">
        <f>SUM(M502:Z502)-Y502</f>
        <v>24</v>
      </c>
      <c r="AB502" s="14" t="b">
        <f>AND(H502&gt;30,I502&gt;0,K502&gt;0,L502&gt;0,AA502&gt;10)</f>
        <v>0</v>
      </c>
      <c r="AC502" s="15">
        <f>IF(AB502,1,0)</f>
        <v>0</v>
      </c>
    </row>
    <row r="503" spans="1:29" outlineLevel="6" x14ac:dyDescent="0.25">
      <c r="A503" s="3" t="s">
        <v>213</v>
      </c>
      <c r="B503" s="3" t="s">
        <v>220</v>
      </c>
      <c r="C503" s="3" t="s">
        <v>211</v>
      </c>
      <c r="D503" s="3"/>
      <c r="E503" s="3" t="s">
        <v>724</v>
      </c>
      <c r="F503" s="4" t="s">
        <v>725</v>
      </c>
      <c r="G503" s="5">
        <v>20</v>
      </c>
      <c r="H503" s="5">
        <v>8</v>
      </c>
      <c r="I503" s="5">
        <v>5</v>
      </c>
      <c r="J503" s="5">
        <v>0</v>
      </c>
      <c r="K503" s="5">
        <v>0</v>
      </c>
      <c r="L503" s="5">
        <v>0</v>
      </c>
      <c r="M503" s="5">
        <v>1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13">
        <f>SUM(M503:Z503)-Y503</f>
        <v>1</v>
      </c>
      <c r="AB503" s="14" t="b">
        <f>AND(H503&gt;30,I503&gt;0,K503&gt;0,L503&gt;0,AA503&gt;10)</f>
        <v>0</v>
      </c>
      <c r="AC503" s="15">
        <f>IF(AB503,1,0)</f>
        <v>0</v>
      </c>
    </row>
    <row r="504" spans="1:29" outlineLevel="6" x14ac:dyDescent="0.25">
      <c r="A504" s="3" t="s">
        <v>213</v>
      </c>
      <c r="B504" s="3" t="s">
        <v>220</v>
      </c>
      <c r="C504" s="3" t="s">
        <v>211</v>
      </c>
      <c r="D504" s="3"/>
      <c r="E504" s="3" t="s">
        <v>571</v>
      </c>
      <c r="F504" s="4" t="s">
        <v>572</v>
      </c>
      <c r="G504" s="5">
        <v>170</v>
      </c>
      <c r="H504" s="5">
        <v>12</v>
      </c>
      <c r="I504" s="5">
        <v>3</v>
      </c>
      <c r="J504" s="5">
        <v>1</v>
      </c>
      <c r="K504" s="5">
        <v>0</v>
      </c>
      <c r="L504" s="5">
        <v>0</v>
      </c>
      <c r="M504" s="5">
        <v>1</v>
      </c>
      <c r="N504" s="5">
        <v>0</v>
      </c>
      <c r="O504" s="5">
        <v>2</v>
      </c>
      <c r="P504" s="5">
        <v>1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0</v>
      </c>
      <c r="W504" s="5">
        <v>0</v>
      </c>
      <c r="X504" s="5">
        <v>0</v>
      </c>
      <c r="Y504" s="5">
        <v>0</v>
      </c>
      <c r="Z504" s="5">
        <v>26</v>
      </c>
      <c r="AA504" s="13">
        <f>SUM(M504:Z504)-Y504</f>
        <v>30</v>
      </c>
      <c r="AB504" s="14" t="b">
        <f>AND(H504&gt;30,I504&gt;0,K504&gt;0,L504&gt;0,AA504&gt;10)</f>
        <v>0</v>
      </c>
      <c r="AC504" s="15">
        <f>IF(AB504,1,0)</f>
        <v>0</v>
      </c>
    </row>
    <row r="505" spans="1:29" outlineLevel="6" x14ac:dyDescent="0.25">
      <c r="A505" s="3" t="s">
        <v>213</v>
      </c>
      <c r="B505" s="3" t="s">
        <v>220</v>
      </c>
      <c r="C505" s="3" t="s">
        <v>211</v>
      </c>
      <c r="D505" s="3"/>
      <c r="E505" s="3" t="s">
        <v>722</v>
      </c>
      <c r="F505" s="4" t="s">
        <v>723</v>
      </c>
      <c r="G505" s="5">
        <v>77</v>
      </c>
      <c r="H505" s="5">
        <v>54</v>
      </c>
      <c r="I505" s="5">
        <v>6</v>
      </c>
      <c r="J505" s="5">
        <v>0</v>
      </c>
      <c r="K505" s="5">
        <v>0</v>
      </c>
      <c r="L505" s="5">
        <v>0</v>
      </c>
      <c r="M505" s="5">
        <v>1</v>
      </c>
      <c r="N505" s="5">
        <v>0</v>
      </c>
      <c r="O505" s="5">
        <v>1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8</v>
      </c>
      <c r="AA505" s="13">
        <f>SUM(M505:Z505)-Y505</f>
        <v>10</v>
      </c>
      <c r="AB505" s="14" t="b">
        <f>AND(H505&gt;30,I505&gt;0,K505&gt;0,L505&gt;0,AA505&gt;10)</f>
        <v>0</v>
      </c>
      <c r="AC505" s="15">
        <f>IF(AB505,1,0)</f>
        <v>0</v>
      </c>
    </row>
    <row r="506" spans="1:29" outlineLevel="6" x14ac:dyDescent="0.25">
      <c r="A506" s="3" t="s">
        <v>213</v>
      </c>
      <c r="B506" s="3" t="s">
        <v>220</v>
      </c>
      <c r="C506" s="3" t="s">
        <v>211</v>
      </c>
      <c r="D506" s="3"/>
      <c r="E506" s="3" t="s">
        <v>732</v>
      </c>
      <c r="F506" s="4" t="s">
        <v>733</v>
      </c>
      <c r="G506" s="5">
        <v>78</v>
      </c>
      <c r="H506" s="5">
        <v>60</v>
      </c>
      <c r="I506" s="5">
        <v>3</v>
      </c>
      <c r="J506" s="5">
        <v>0</v>
      </c>
      <c r="K506" s="5">
        <v>0</v>
      </c>
      <c r="L506" s="5">
        <v>0</v>
      </c>
      <c r="M506" s="5">
        <v>1</v>
      </c>
      <c r="N506" s="5">
        <v>0</v>
      </c>
      <c r="O506" s="5">
        <v>1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8</v>
      </c>
      <c r="AA506" s="13">
        <f>SUM(M506:Z506)-Y506</f>
        <v>10</v>
      </c>
      <c r="AB506" s="14" t="b">
        <f>AND(H506&gt;30,I506&gt;0,K506&gt;0,L506&gt;0,AA506&gt;10)</f>
        <v>0</v>
      </c>
      <c r="AC506" s="15">
        <f>IF(AB506,1,0)</f>
        <v>0</v>
      </c>
    </row>
    <row r="507" spans="1:29" outlineLevel="6" x14ac:dyDescent="0.25">
      <c r="A507" s="3" t="s">
        <v>213</v>
      </c>
      <c r="B507" s="3" t="s">
        <v>220</v>
      </c>
      <c r="C507" s="3" t="s">
        <v>211</v>
      </c>
      <c r="D507" s="3"/>
      <c r="E507" s="3" t="s">
        <v>726</v>
      </c>
      <c r="F507" s="4" t="s">
        <v>727</v>
      </c>
      <c r="G507" s="5">
        <v>37</v>
      </c>
      <c r="H507" s="5">
        <v>23</v>
      </c>
      <c r="I507" s="5">
        <v>2</v>
      </c>
      <c r="J507" s="5">
        <v>0</v>
      </c>
      <c r="K507" s="5">
        <v>0</v>
      </c>
      <c r="L507" s="5">
        <v>0</v>
      </c>
      <c r="M507" s="5">
        <v>1</v>
      </c>
      <c r="N507" s="5">
        <v>0</v>
      </c>
      <c r="O507" s="5">
        <v>1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0</v>
      </c>
      <c r="Z507" s="5">
        <v>4</v>
      </c>
      <c r="AA507" s="13">
        <f>SUM(M507:Z507)-Y507</f>
        <v>6</v>
      </c>
      <c r="AB507" s="14" t="b">
        <f>AND(H507&gt;30,I507&gt;0,K507&gt;0,L507&gt;0,AA507&gt;10)</f>
        <v>0</v>
      </c>
      <c r="AC507" s="15">
        <f>IF(AB507,1,0)</f>
        <v>0</v>
      </c>
    </row>
    <row r="508" spans="1:29" outlineLevel="6" x14ac:dyDescent="0.25">
      <c r="A508" s="3" t="s">
        <v>213</v>
      </c>
      <c r="B508" s="3" t="s">
        <v>220</v>
      </c>
      <c r="C508" s="3" t="s">
        <v>211</v>
      </c>
      <c r="D508" s="3"/>
      <c r="E508" s="3" t="s">
        <v>742</v>
      </c>
      <c r="F508" s="4" t="s">
        <v>743</v>
      </c>
      <c r="G508" s="5">
        <v>82</v>
      </c>
      <c r="H508" s="5">
        <v>66</v>
      </c>
      <c r="I508" s="5">
        <v>3</v>
      </c>
      <c r="J508" s="5">
        <v>0</v>
      </c>
      <c r="K508" s="5">
        <v>0</v>
      </c>
      <c r="L508" s="5">
        <v>0</v>
      </c>
      <c r="M508" s="5">
        <v>1</v>
      </c>
      <c r="N508" s="5">
        <v>0</v>
      </c>
      <c r="O508" s="5">
        <v>1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0</v>
      </c>
      <c r="W508" s="5">
        <v>0</v>
      </c>
      <c r="X508" s="5">
        <v>0</v>
      </c>
      <c r="Y508" s="5">
        <v>0</v>
      </c>
      <c r="Z508" s="5">
        <v>9</v>
      </c>
      <c r="AA508" s="13">
        <f>SUM(M508:Z508)-Y508</f>
        <v>11</v>
      </c>
      <c r="AB508" s="14" t="b">
        <f>AND(H508&gt;30,I508&gt;0,K508&gt;0,L508&gt;0,AA508&gt;10)</f>
        <v>0</v>
      </c>
      <c r="AC508" s="15">
        <f>IF(AB508,1,0)</f>
        <v>0</v>
      </c>
    </row>
    <row r="509" spans="1:29" outlineLevel="6" x14ac:dyDescent="0.25">
      <c r="A509" s="3" t="s">
        <v>213</v>
      </c>
      <c r="B509" s="3" t="s">
        <v>220</v>
      </c>
      <c r="C509" s="3" t="s">
        <v>211</v>
      </c>
      <c r="D509" s="3"/>
      <c r="E509" s="3" t="s">
        <v>744</v>
      </c>
      <c r="F509" s="4" t="s">
        <v>745</v>
      </c>
      <c r="G509" s="5">
        <v>65</v>
      </c>
      <c r="H509" s="5">
        <v>53</v>
      </c>
      <c r="I509" s="5">
        <v>2</v>
      </c>
      <c r="J509" s="5">
        <v>0</v>
      </c>
      <c r="K509" s="5">
        <v>0</v>
      </c>
      <c r="L509" s="5">
        <v>0</v>
      </c>
      <c r="M509" s="5">
        <v>1</v>
      </c>
      <c r="N509" s="5">
        <v>0</v>
      </c>
      <c r="O509" s="5">
        <v>1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9</v>
      </c>
      <c r="AA509" s="13">
        <f>SUM(M509:Z509)-Y509</f>
        <v>11</v>
      </c>
      <c r="AB509" s="14" t="b">
        <f>AND(H509&gt;30,I509&gt;0,K509&gt;0,L509&gt;0,AA509&gt;10)</f>
        <v>0</v>
      </c>
      <c r="AC509" s="15">
        <f>IF(AB509,1,0)</f>
        <v>0</v>
      </c>
    </row>
    <row r="510" spans="1:29" outlineLevel="6" x14ac:dyDescent="0.25">
      <c r="A510" s="3" t="s">
        <v>213</v>
      </c>
      <c r="B510" s="3" t="s">
        <v>220</v>
      </c>
      <c r="C510" s="3" t="s">
        <v>211</v>
      </c>
      <c r="D510" s="3"/>
      <c r="E510" s="3" t="s">
        <v>738</v>
      </c>
      <c r="F510" s="4" t="s">
        <v>739</v>
      </c>
      <c r="G510" s="5">
        <v>53</v>
      </c>
      <c r="H510" s="5">
        <v>41</v>
      </c>
      <c r="I510" s="5">
        <v>1</v>
      </c>
      <c r="J510" s="5">
        <v>0</v>
      </c>
      <c r="K510" s="5">
        <v>0</v>
      </c>
      <c r="L510" s="5">
        <v>0</v>
      </c>
      <c r="M510" s="5">
        <v>1</v>
      </c>
      <c r="N510" s="5">
        <v>0</v>
      </c>
      <c r="O510" s="5">
        <v>1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8</v>
      </c>
      <c r="AA510" s="13">
        <f>SUM(M510:Z510)-Y510</f>
        <v>10</v>
      </c>
      <c r="AB510" s="14" t="b">
        <f>AND(H510&gt;30,I510&gt;0,K510&gt;0,L510&gt;0,AA510&gt;10)</f>
        <v>0</v>
      </c>
      <c r="AC510" s="15">
        <f>IF(AB510,1,0)</f>
        <v>0</v>
      </c>
    </row>
    <row r="511" spans="1:29" outlineLevel="6" x14ac:dyDescent="0.25">
      <c r="A511" s="3" t="s">
        <v>213</v>
      </c>
      <c r="B511" s="3" t="s">
        <v>220</v>
      </c>
      <c r="C511" s="3" t="s">
        <v>211</v>
      </c>
      <c r="D511" s="3"/>
      <c r="E511" s="3" t="s">
        <v>573</v>
      </c>
      <c r="F511" s="4" t="s">
        <v>574</v>
      </c>
      <c r="G511" s="5">
        <v>352</v>
      </c>
      <c r="H511" s="5">
        <v>0</v>
      </c>
      <c r="I511" s="5">
        <v>5</v>
      </c>
      <c r="J511" s="5">
        <v>5</v>
      </c>
      <c r="K511" s="5">
        <v>0</v>
      </c>
      <c r="L511" s="5">
        <v>0</v>
      </c>
      <c r="M511" s="5">
        <v>1</v>
      </c>
      <c r="N511" s="5">
        <v>0</v>
      </c>
      <c r="O511" s="5">
        <v>2</v>
      </c>
      <c r="P511" s="5">
        <v>1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20</v>
      </c>
      <c r="AA511" s="13">
        <f>SUM(M511:Z511)-Y511</f>
        <v>24</v>
      </c>
      <c r="AB511" s="14" t="b">
        <f>AND(H511&gt;30,I511&gt;0,K511&gt;0,L511&gt;0,AA511&gt;10)</f>
        <v>0</v>
      </c>
      <c r="AC511" s="15">
        <f>IF(AB511,1,0)</f>
        <v>0</v>
      </c>
    </row>
    <row r="512" spans="1:29" outlineLevel="6" x14ac:dyDescent="0.25">
      <c r="A512" s="3" t="s">
        <v>213</v>
      </c>
      <c r="B512" s="3" t="s">
        <v>220</v>
      </c>
      <c r="C512" s="3" t="s">
        <v>211</v>
      </c>
      <c r="D512" s="3"/>
      <c r="E512" s="3" t="s">
        <v>728</v>
      </c>
      <c r="F512" s="4" t="s">
        <v>729</v>
      </c>
      <c r="G512" s="5">
        <v>85</v>
      </c>
      <c r="H512" s="5">
        <v>66</v>
      </c>
      <c r="I512" s="5">
        <v>4</v>
      </c>
      <c r="J512" s="5">
        <v>1</v>
      </c>
      <c r="K512" s="5">
        <v>0</v>
      </c>
      <c r="L512" s="5">
        <v>0</v>
      </c>
      <c r="M512" s="5">
        <v>1</v>
      </c>
      <c r="N512" s="5">
        <v>0</v>
      </c>
      <c r="O512" s="5">
        <v>1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7</v>
      </c>
      <c r="AA512" s="13">
        <f>SUM(M512:Z512)-Y512</f>
        <v>9</v>
      </c>
      <c r="AB512" s="14" t="b">
        <f>AND(H512&gt;30,I512&gt;0,K512&gt;0,L512&gt;0,AA512&gt;10)</f>
        <v>0</v>
      </c>
      <c r="AC512" s="15">
        <f>IF(AB512,1,0)</f>
        <v>0</v>
      </c>
    </row>
    <row r="513" spans="1:29" outlineLevel="6" x14ac:dyDescent="0.25">
      <c r="A513" s="3" t="s">
        <v>213</v>
      </c>
      <c r="B513" s="3" t="s">
        <v>220</v>
      </c>
      <c r="C513" s="3" t="s">
        <v>211</v>
      </c>
      <c r="D513" s="3"/>
      <c r="E513" s="3" t="s">
        <v>736</v>
      </c>
      <c r="F513" s="4" t="s">
        <v>737</v>
      </c>
      <c r="G513" s="5">
        <v>68</v>
      </c>
      <c r="H513" s="5">
        <v>42</v>
      </c>
      <c r="I513" s="5">
        <v>2</v>
      </c>
      <c r="J513" s="5">
        <v>0</v>
      </c>
      <c r="K513" s="5">
        <v>0</v>
      </c>
      <c r="L513" s="5">
        <v>0</v>
      </c>
      <c r="M513" s="5">
        <v>1</v>
      </c>
      <c r="N513" s="5">
        <v>0</v>
      </c>
      <c r="O513" s="5">
        <v>1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8</v>
      </c>
      <c r="AA513" s="13">
        <f>SUM(M513:Z513)-Y513</f>
        <v>10</v>
      </c>
      <c r="AB513" s="14" t="b">
        <f>AND(H513&gt;30,I513&gt;0,K513&gt;0,L513&gt;0,AA513&gt;10)</f>
        <v>0</v>
      </c>
      <c r="AC513" s="15">
        <f>IF(AB513,1,0)</f>
        <v>0</v>
      </c>
    </row>
    <row r="514" spans="1:29" outlineLevel="6" x14ac:dyDescent="0.25">
      <c r="A514" s="3" t="s">
        <v>213</v>
      </c>
      <c r="B514" s="3" t="s">
        <v>220</v>
      </c>
      <c r="C514" s="3" t="s">
        <v>211</v>
      </c>
      <c r="D514" s="3"/>
      <c r="E514" s="3" t="s">
        <v>730</v>
      </c>
      <c r="F514" s="4" t="s">
        <v>731</v>
      </c>
      <c r="G514" s="5">
        <v>41</v>
      </c>
      <c r="H514" s="5">
        <v>27</v>
      </c>
      <c r="I514" s="5">
        <v>2</v>
      </c>
      <c r="J514" s="5">
        <v>0</v>
      </c>
      <c r="K514" s="5">
        <v>0</v>
      </c>
      <c r="L514" s="5">
        <v>0</v>
      </c>
      <c r="M514" s="5">
        <v>1</v>
      </c>
      <c r="N514" s="5">
        <v>0</v>
      </c>
      <c r="O514" s="5">
        <v>1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0</v>
      </c>
      <c r="Z514" s="5">
        <v>5</v>
      </c>
      <c r="AA514" s="13">
        <f>SUM(M514:Z514)-Y514</f>
        <v>7</v>
      </c>
      <c r="AB514" s="14" t="b">
        <f>AND(H514&gt;30,I514&gt;0,K514&gt;0,L514&gt;0,AA514&gt;10)</f>
        <v>0</v>
      </c>
      <c r="AC514" s="15">
        <f>IF(AB514,1,0)</f>
        <v>0</v>
      </c>
    </row>
    <row r="515" spans="1:29" outlineLevel="6" x14ac:dyDescent="0.25">
      <c r="A515" s="3" t="s">
        <v>213</v>
      </c>
      <c r="B515" s="3" t="s">
        <v>220</v>
      </c>
      <c r="C515" s="3" t="s">
        <v>211</v>
      </c>
      <c r="D515" s="3"/>
      <c r="E515" s="3" t="s">
        <v>586</v>
      </c>
      <c r="F515" s="4" t="s">
        <v>587</v>
      </c>
      <c r="G515" s="5">
        <v>63</v>
      </c>
      <c r="H515" s="5">
        <v>6</v>
      </c>
      <c r="I515" s="5">
        <v>2</v>
      </c>
      <c r="J515" s="5">
        <v>1</v>
      </c>
      <c r="K515" s="5">
        <v>0</v>
      </c>
      <c r="L515" s="5">
        <v>0</v>
      </c>
      <c r="M515" s="5">
        <v>1</v>
      </c>
      <c r="N515" s="5">
        <v>0</v>
      </c>
      <c r="O515" s="5">
        <v>1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0</v>
      </c>
      <c r="W515" s="5">
        <v>0</v>
      </c>
      <c r="X515" s="5">
        <v>0</v>
      </c>
      <c r="Y515" s="5">
        <v>0</v>
      </c>
      <c r="Z515" s="5">
        <v>7</v>
      </c>
      <c r="AA515" s="13">
        <f>SUM(M515:Z515)-Y515</f>
        <v>9</v>
      </c>
      <c r="AB515" s="14" t="b">
        <f>AND(H515&gt;30,I515&gt;0,K515&gt;0,L515&gt;0,AA515&gt;10)</f>
        <v>0</v>
      </c>
      <c r="AC515" s="15">
        <f>IF(AB515,1,0)</f>
        <v>0</v>
      </c>
    </row>
    <row r="516" spans="1:29" outlineLevel="6" x14ac:dyDescent="0.25">
      <c r="A516" s="3" t="s">
        <v>213</v>
      </c>
      <c r="B516" s="3" t="s">
        <v>220</v>
      </c>
      <c r="C516" s="3" t="s">
        <v>211</v>
      </c>
      <c r="D516" s="3"/>
      <c r="E516" s="3" t="s">
        <v>818</v>
      </c>
      <c r="F516" s="4" t="s">
        <v>819</v>
      </c>
      <c r="G516" s="5">
        <v>59</v>
      </c>
      <c r="H516" s="5">
        <v>59</v>
      </c>
      <c r="I516" s="5">
        <v>2</v>
      </c>
      <c r="J516" s="5">
        <v>0</v>
      </c>
      <c r="K516" s="5">
        <v>0</v>
      </c>
      <c r="L516" s="5">
        <v>0</v>
      </c>
      <c r="M516" s="5">
        <v>1</v>
      </c>
      <c r="N516" s="5">
        <v>0</v>
      </c>
      <c r="O516" s="5">
        <v>1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8</v>
      </c>
      <c r="AA516" s="13">
        <f>SUM(M516:Z516)-Y516</f>
        <v>10</v>
      </c>
      <c r="AB516" s="14" t="b">
        <f>AND(H516&gt;30,I516&gt;0,K516&gt;0,L516&gt;0,AA516&gt;10)</f>
        <v>0</v>
      </c>
      <c r="AC516" s="15">
        <f>IF(AB516,1,0)</f>
        <v>0</v>
      </c>
    </row>
    <row r="517" spans="1:29" outlineLevel="6" x14ac:dyDescent="0.25">
      <c r="A517" s="3" t="s">
        <v>213</v>
      </c>
      <c r="B517" s="3" t="s">
        <v>220</v>
      </c>
      <c r="C517" s="3" t="s">
        <v>211</v>
      </c>
      <c r="D517" s="3"/>
      <c r="E517" s="3" t="s">
        <v>774</v>
      </c>
      <c r="F517" s="4" t="s">
        <v>775</v>
      </c>
      <c r="G517" s="5">
        <v>84</v>
      </c>
      <c r="H517" s="5">
        <v>4</v>
      </c>
      <c r="I517" s="5">
        <v>11</v>
      </c>
      <c r="J517" s="5">
        <v>0</v>
      </c>
      <c r="K517" s="5">
        <v>0</v>
      </c>
      <c r="L517" s="5">
        <v>0</v>
      </c>
      <c r="M517" s="5">
        <v>1</v>
      </c>
      <c r="N517" s="5">
        <v>0</v>
      </c>
      <c r="O517" s="5">
        <v>2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7</v>
      </c>
      <c r="AA517" s="13">
        <f>SUM(M517:Z517)-Y517</f>
        <v>10</v>
      </c>
      <c r="AB517" s="14" t="b">
        <f>AND(H517&gt;30,I517&gt;0,K517&gt;0,L517&gt;0,AA517&gt;10)</f>
        <v>0</v>
      </c>
      <c r="AC517" s="15">
        <f>IF(AB517,1,0)</f>
        <v>0</v>
      </c>
    </row>
    <row r="518" spans="1:29" outlineLevel="6" x14ac:dyDescent="0.25">
      <c r="A518" s="3" t="s">
        <v>213</v>
      </c>
      <c r="B518" s="3" t="s">
        <v>220</v>
      </c>
      <c r="C518" s="3" t="s">
        <v>211</v>
      </c>
      <c r="D518" s="3"/>
      <c r="E518" s="3" t="s">
        <v>816</v>
      </c>
      <c r="F518" s="4" t="s">
        <v>817</v>
      </c>
      <c r="G518" s="5">
        <v>62</v>
      </c>
      <c r="H518" s="5">
        <v>62</v>
      </c>
      <c r="I518" s="5">
        <v>2</v>
      </c>
      <c r="J518" s="5">
        <v>0</v>
      </c>
      <c r="K518" s="5">
        <v>0</v>
      </c>
      <c r="L518" s="5">
        <v>0</v>
      </c>
      <c r="M518" s="5">
        <v>1</v>
      </c>
      <c r="N518" s="5">
        <v>0</v>
      </c>
      <c r="O518" s="5">
        <v>1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8</v>
      </c>
      <c r="AA518" s="13">
        <f>SUM(M518:Z518)-Y518</f>
        <v>10</v>
      </c>
      <c r="AB518" s="14" t="b">
        <f>AND(H518&gt;30,I518&gt;0,K518&gt;0,L518&gt;0,AA518&gt;10)</f>
        <v>0</v>
      </c>
      <c r="AC518" s="15">
        <f>IF(AB518,1,0)</f>
        <v>0</v>
      </c>
    </row>
    <row r="519" spans="1:29" outlineLevel="6" x14ac:dyDescent="0.25">
      <c r="A519" s="3" t="s">
        <v>213</v>
      </c>
      <c r="B519" s="3" t="s">
        <v>220</v>
      </c>
      <c r="C519" s="3" t="s">
        <v>211</v>
      </c>
      <c r="D519" s="3"/>
      <c r="E519" s="3" t="s">
        <v>584</v>
      </c>
      <c r="F519" s="4" t="s">
        <v>585</v>
      </c>
      <c r="G519" s="5">
        <v>80</v>
      </c>
      <c r="H519" s="5">
        <v>0</v>
      </c>
      <c r="I519" s="5">
        <v>1</v>
      </c>
      <c r="J519" s="5">
        <v>0</v>
      </c>
      <c r="K519" s="5">
        <v>0</v>
      </c>
      <c r="L519" s="5">
        <v>0</v>
      </c>
      <c r="M519" s="5">
        <v>1</v>
      </c>
      <c r="N519" s="5">
        <v>0</v>
      </c>
      <c r="O519" s="5">
        <v>1</v>
      </c>
      <c r="P519" s="5">
        <v>1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7</v>
      </c>
      <c r="AA519" s="13">
        <f>SUM(M519:Z519)-Y519</f>
        <v>10</v>
      </c>
      <c r="AB519" s="14" t="b">
        <f>AND(H519&gt;30,I519&gt;0,K519&gt;0,L519&gt;0,AA519&gt;10)</f>
        <v>0</v>
      </c>
      <c r="AC519" s="15">
        <f>IF(AB519,1,0)</f>
        <v>0</v>
      </c>
    </row>
    <row r="520" spans="1:29" outlineLevel="6" x14ac:dyDescent="0.25">
      <c r="A520" s="3" t="s">
        <v>213</v>
      </c>
      <c r="B520" s="3" t="s">
        <v>220</v>
      </c>
      <c r="C520" s="3" t="s">
        <v>211</v>
      </c>
      <c r="D520" s="3"/>
      <c r="E520" s="3" t="s">
        <v>772</v>
      </c>
      <c r="F520" s="4" t="s">
        <v>773</v>
      </c>
      <c r="G520" s="5">
        <v>65</v>
      </c>
      <c r="H520" s="5">
        <v>0</v>
      </c>
      <c r="I520" s="5">
        <v>7</v>
      </c>
      <c r="J520" s="5">
        <v>0</v>
      </c>
      <c r="K520" s="5">
        <v>0</v>
      </c>
      <c r="L520" s="5">
        <v>0</v>
      </c>
      <c r="M520" s="5">
        <v>1</v>
      </c>
      <c r="N520" s="5">
        <v>0</v>
      </c>
      <c r="O520" s="5">
        <v>1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6</v>
      </c>
      <c r="AA520" s="13">
        <f>SUM(M520:Z520)-Y520</f>
        <v>8</v>
      </c>
      <c r="AB520" s="14" t="b">
        <f>AND(H520&gt;30,I520&gt;0,K520&gt;0,L520&gt;0,AA520&gt;10)</f>
        <v>0</v>
      </c>
      <c r="AC520" s="15">
        <f>IF(AB520,1,0)</f>
        <v>0</v>
      </c>
    </row>
    <row r="521" spans="1:29" outlineLevel="6" x14ac:dyDescent="0.25">
      <c r="A521" s="3" t="s">
        <v>213</v>
      </c>
      <c r="B521" s="3" t="s">
        <v>220</v>
      </c>
      <c r="C521" s="3" t="s">
        <v>211</v>
      </c>
      <c r="D521" s="3"/>
      <c r="E521" s="3" t="s">
        <v>820</v>
      </c>
      <c r="F521" s="4" t="s">
        <v>821</v>
      </c>
      <c r="G521" s="5">
        <v>56</v>
      </c>
      <c r="H521" s="5">
        <v>56</v>
      </c>
      <c r="I521" s="5">
        <v>10</v>
      </c>
      <c r="J521" s="5">
        <v>0</v>
      </c>
      <c r="K521" s="5">
        <v>0</v>
      </c>
      <c r="L521" s="5">
        <v>0</v>
      </c>
      <c r="M521" s="5">
        <v>1</v>
      </c>
      <c r="N521" s="5">
        <v>0</v>
      </c>
      <c r="O521" s="5">
        <v>1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5</v>
      </c>
      <c r="AA521" s="13">
        <f>SUM(M521:Z521)-Y521</f>
        <v>7</v>
      </c>
      <c r="AB521" s="14" t="b">
        <f>AND(H521&gt;30,I521&gt;0,K521&gt;0,L521&gt;0,AA521&gt;10)</f>
        <v>0</v>
      </c>
      <c r="AC521" s="15">
        <f>IF(AB521,1,0)</f>
        <v>0</v>
      </c>
    </row>
    <row r="522" spans="1:29" outlineLevel="6" x14ac:dyDescent="0.25">
      <c r="A522" s="3" t="s">
        <v>213</v>
      </c>
      <c r="B522" s="3" t="s">
        <v>220</v>
      </c>
      <c r="C522" s="3" t="s">
        <v>211</v>
      </c>
      <c r="D522" s="3"/>
      <c r="E522" s="3" t="s">
        <v>485</v>
      </c>
      <c r="F522" s="4" t="s">
        <v>486</v>
      </c>
      <c r="G522" s="5">
        <v>25</v>
      </c>
      <c r="H522" s="5">
        <v>0</v>
      </c>
      <c r="I522" s="5">
        <v>1</v>
      </c>
      <c r="J522" s="5">
        <v>0</v>
      </c>
      <c r="K522" s="5">
        <v>0</v>
      </c>
      <c r="L522" s="5">
        <v>0</v>
      </c>
      <c r="M522" s="5">
        <v>1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13">
        <f>SUM(M522:Z522)-Y522</f>
        <v>1</v>
      </c>
      <c r="AB522" s="14" t="b">
        <f>AND(H522&gt;30,I522&gt;0,K522&gt;0,L522&gt;0,AA522&gt;10)</f>
        <v>0</v>
      </c>
      <c r="AC522" s="15">
        <f>IF(AB522,1,0)</f>
        <v>0</v>
      </c>
    </row>
    <row r="523" spans="1:29" outlineLevel="6" x14ac:dyDescent="0.25">
      <c r="A523" s="3" t="s">
        <v>213</v>
      </c>
      <c r="B523" s="3" t="s">
        <v>220</v>
      </c>
      <c r="C523" s="3" t="s">
        <v>211</v>
      </c>
      <c r="D523" s="3"/>
      <c r="E523" s="3" t="s">
        <v>471</v>
      </c>
      <c r="F523" s="4" t="s">
        <v>472</v>
      </c>
      <c r="G523" s="5">
        <v>298</v>
      </c>
      <c r="H523" s="5">
        <v>0</v>
      </c>
      <c r="I523" s="5">
        <v>7</v>
      </c>
      <c r="J523" s="5">
        <v>1</v>
      </c>
      <c r="K523" s="5">
        <v>0</v>
      </c>
      <c r="L523" s="5">
        <v>0</v>
      </c>
      <c r="M523" s="5">
        <v>1</v>
      </c>
      <c r="N523" s="5">
        <v>0</v>
      </c>
      <c r="O523" s="5">
        <v>4</v>
      </c>
      <c r="P523" s="5">
        <v>4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0</v>
      </c>
      <c r="Z523" s="5">
        <v>14</v>
      </c>
      <c r="AA523" s="13">
        <f>SUM(M523:Z523)-Y523</f>
        <v>23</v>
      </c>
      <c r="AB523" s="14" t="b">
        <f>AND(H523&gt;30,I523&gt;0,K523&gt;0,L523&gt;0,AA523&gt;10)</f>
        <v>0</v>
      </c>
      <c r="AC523" s="15">
        <f>IF(AB523,1,0)</f>
        <v>0</v>
      </c>
    </row>
    <row r="524" spans="1:29" outlineLevel="6" x14ac:dyDescent="0.25">
      <c r="A524" s="3" t="s">
        <v>213</v>
      </c>
      <c r="B524" s="3" t="s">
        <v>220</v>
      </c>
      <c r="C524" s="3" t="s">
        <v>211</v>
      </c>
      <c r="D524" s="3"/>
      <c r="E524" s="3" t="s">
        <v>378</v>
      </c>
      <c r="F524" s="4" t="s">
        <v>379</v>
      </c>
      <c r="G524" s="5">
        <v>461</v>
      </c>
      <c r="H524" s="5">
        <v>7</v>
      </c>
      <c r="I524" s="5">
        <v>14</v>
      </c>
      <c r="J524" s="5">
        <v>14</v>
      </c>
      <c r="K524" s="5">
        <v>0</v>
      </c>
      <c r="L524" s="5">
        <v>0</v>
      </c>
      <c r="M524" s="5">
        <v>1</v>
      </c>
      <c r="N524" s="5">
        <v>1</v>
      </c>
      <c r="O524" s="5">
        <v>3</v>
      </c>
      <c r="P524" s="5">
        <v>2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26</v>
      </c>
      <c r="AA524" s="13">
        <f>SUM(M524:Z524)-Y524</f>
        <v>33</v>
      </c>
      <c r="AB524" s="14" t="b">
        <f>AND(H524&gt;30,I524&gt;0,K524&gt;0,L524&gt;0,AA524&gt;10)</f>
        <v>0</v>
      </c>
      <c r="AC524" s="15">
        <f>IF(AB524,1,0)</f>
        <v>0</v>
      </c>
    </row>
    <row r="525" spans="1:29" outlineLevel="6" x14ac:dyDescent="0.25">
      <c r="A525" s="3" t="s">
        <v>213</v>
      </c>
      <c r="B525" s="3" t="s">
        <v>220</v>
      </c>
      <c r="C525" s="3" t="s">
        <v>211</v>
      </c>
      <c r="D525" s="3"/>
      <c r="E525" s="3" t="s">
        <v>392</v>
      </c>
      <c r="F525" s="4" t="s">
        <v>393</v>
      </c>
      <c r="G525" s="5">
        <v>339</v>
      </c>
      <c r="H525" s="5">
        <v>2</v>
      </c>
      <c r="I525" s="5">
        <v>5</v>
      </c>
      <c r="J525" s="5">
        <v>5</v>
      </c>
      <c r="K525" s="5">
        <v>0</v>
      </c>
      <c r="L525" s="5">
        <v>0</v>
      </c>
      <c r="M525" s="5">
        <v>1</v>
      </c>
      <c r="N525" s="5">
        <v>1</v>
      </c>
      <c r="O525" s="5">
        <v>5</v>
      </c>
      <c r="P525" s="5">
        <v>3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34</v>
      </c>
      <c r="AA525" s="13">
        <f>SUM(M525:Z525)-Y525</f>
        <v>44</v>
      </c>
      <c r="AB525" s="14" t="b">
        <f>AND(H525&gt;30,I525&gt;0,K525&gt;0,L525&gt;0,AA525&gt;10)</f>
        <v>0</v>
      </c>
      <c r="AC525" s="15">
        <f>IF(AB525,1,0)</f>
        <v>0</v>
      </c>
    </row>
    <row r="526" spans="1:29" outlineLevel="6" x14ac:dyDescent="0.25">
      <c r="A526" s="3" t="s">
        <v>213</v>
      </c>
      <c r="B526" s="3" t="s">
        <v>220</v>
      </c>
      <c r="C526" s="3" t="s">
        <v>211</v>
      </c>
      <c r="D526" s="3"/>
      <c r="E526" s="3" t="s">
        <v>388</v>
      </c>
      <c r="F526" s="4" t="s">
        <v>389</v>
      </c>
      <c r="G526" s="5">
        <v>568</v>
      </c>
      <c r="H526" s="5">
        <v>0</v>
      </c>
      <c r="I526" s="5">
        <v>5</v>
      </c>
      <c r="J526" s="5">
        <v>0</v>
      </c>
      <c r="K526" s="5">
        <v>0</v>
      </c>
      <c r="L526" s="5">
        <v>0</v>
      </c>
      <c r="M526" s="5">
        <v>1</v>
      </c>
      <c r="N526" s="5">
        <v>1</v>
      </c>
      <c r="O526" s="5">
        <v>5</v>
      </c>
      <c r="P526" s="5">
        <v>4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18</v>
      </c>
      <c r="AA526" s="13">
        <f>SUM(M526:Z526)-Y526</f>
        <v>29</v>
      </c>
      <c r="AB526" s="14" t="b">
        <f>AND(H526&gt;30,I526&gt;0,K526&gt;0,L526&gt;0,AA526&gt;10)</f>
        <v>0</v>
      </c>
      <c r="AC526" s="15">
        <f>IF(AB526,1,0)</f>
        <v>0</v>
      </c>
    </row>
    <row r="527" spans="1:29" outlineLevel="6" x14ac:dyDescent="0.25">
      <c r="A527" s="3" t="s">
        <v>213</v>
      </c>
      <c r="B527" s="3" t="s">
        <v>220</v>
      </c>
      <c r="C527" s="3" t="s">
        <v>211</v>
      </c>
      <c r="D527" s="3"/>
      <c r="E527" s="3" t="s">
        <v>561</v>
      </c>
      <c r="F527" s="4" t="s">
        <v>562</v>
      </c>
      <c r="G527" s="5">
        <v>281</v>
      </c>
      <c r="H527" s="5">
        <v>0</v>
      </c>
      <c r="I527" s="5">
        <v>2</v>
      </c>
      <c r="J527" s="5">
        <v>1</v>
      </c>
      <c r="K527" s="5">
        <v>0</v>
      </c>
      <c r="L527" s="5">
        <v>0</v>
      </c>
      <c r="M527" s="5">
        <v>1</v>
      </c>
      <c r="N527" s="5">
        <v>0</v>
      </c>
      <c r="O527" s="5">
        <v>2</v>
      </c>
      <c r="P527" s="5">
        <v>1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23</v>
      </c>
      <c r="AA527" s="13">
        <f>SUM(M527:Z527)-Y527</f>
        <v>27</v>
      </c>
      <c r="AB527" s="14" t="b">
        <f>AND(H527&gt;30,I527&gt;0,K527&gt;0,L527&gt;0,AA527&gt;10)</f>
        <v>0</v>
      </c>
      <c r="AC527" s="15">
        <f>IF(AB527,1,0)</f>
        <v>0</v>
      </c>
    </row>
    <row r="528" spans="1:29" outlineLevel="6" x14ac:dyDescent="0.25">
      <c r="A528" s="3" t="s">
        <v>213</v>
      </c>
      <c r="B528" s="3" t="s">
        <v>220</v>
      </c>
      <c r="C528" s="3" t="s">
        <v>211</v>
      </c>
      <c r="D528" s="3"/>
      <c r="E528" s="3" t="s">
        <v>477</v>
      </c>
      <c r="F528" s="4" t="s">
        <v>478</v>
      </c>
      <c r="G528" s="5">
        <v>4</v>
      </c>
      <c r="H528" s="5">
        <v>0</v>
      </c>
      <c r="I528" s="5">
        <v>8</v>
      </c>
      <c r="J528" s="5">
        <v>0</v>
      </c>
      <c r="K528" s="5">
        <v>0</v>
      </c>
      <c r="L528" s="5">
        <v>0</v>
      </c>
      <c r="M528" s="5">
        <v>1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13">
        <f>SUM(M528:Z528)-Y528</f>
        <v>1</v>
      </c>
      <c r="AB528" s="14" t="b">
        <f>AND(H528&gt;30,I528&gt;0,K528&gt;0,L528&gt;0,AA528&gt;10)</f>
        <v>0</v>
      </c>
      <c r="AC528" s="15">
        <f>IF(AB528,1,0)</f>
        <v>0</v>
      </c>
    </row>
    <row r="529" spans="1:29" outlineLevel="6" x14ac:dyDescent="0.25">
      <c r="A529" s="3" t="s">
        <v>213</v>
      </c>
      <c r="B529" s="3" t="s">
        <v>220</v>
      </c>
      <c r="C529" s="3" t="s">
        <v>211</v>
      </c>
      <c r="D529" s="3"/>
      <c r="E529" s="3" t="s">
        <v>338</v>
      </c>
      <c r="F529" s="4" t="s">
        <v>339</v>
      </c>
      <c r="G529" s="5">
        <v>476</v>
      </c>
      <c r="H529" s="5">
        <v>24</v>
      </c>
      <c r="I529" s="5">
        <v>14</v>
      </c>
      <c r="J529" s="5">
        <v>14</v>
      </c>
      <c r="K529" s="5">
        <v>0</v>
      </c>
      <c r="L529" s="5">
        <v>0</v>
      </c>
      <c r="M529" s="5">
        <v>1</v>
      </c>
      <c r="N529" s="5">
        <v>1</v>
      </c>
      <c r="O529" s="5">
        <v>4</v>
      </c>
      <c r="P529" s="5">
        <v>3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22</v>
      </c>
      <c r="AA529" s="13">
        <f>SUM(M529:Z529)-Y529</f>
        <v>31</v>
      </c>
      <c r="AB529" s="14" t="b">
        <f>AND(H529&gt;30,I529&gt;0,K529&gt;0,L529&gt;0,AA529&gt;10)</f>
        <v>0</v>
      </c>
      <c r="AC529" s="15">
        <f>IF(AB529,1,0)</f>
        <v>0</v>
      </c>
    </row>
    <row r="530" spans="1:29" outlineLevel="6" x14ac:dyDescent="0.25">
      <c r="A530" s="3" t="s">
        <v>213</v>
      </c>
      <c r="B530" s="3" t="s">
        <v>220</v>
      </c>
      <c r="C530" s="3" t="s">
        <v>211</v>
      </c>
      <c r="D530" s="3"/>
      <c r="E530" s="3" t="s">
        <v>326</v>
      </c>
      <c r="F530" s="4" t="s">
        <v>327</v>
      </c>
      <c r="G530" s="5">
        <v>229</v>
      </c>
      <c r="H530" s="5">
        <v>0</v>
      </c>
      <c r="I530" s="5">
        <v>3</v>
      </c>
      <c r="J530" s="5">
        <v>0</v>
      </c>
      <c r="K530" s="5">
        <v>0</v>
      </c>
      <c r="L530" s="5">
        <v>0</v>
      </c>
      <c r="M530" s="5">
        <v>1</v>
      </c>
      <c r="N530" s="5">
        <v>1</v>
      </c>
      <c r="O530" s="5">
        <v>4</v>
      </c>
      <c r="P530" s="5">
        <v>4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19</v>
      </c>
      <c r="AA530" s="13">
        <f>SUM(M530:Z530)-Y530</f>
        <v>29</v>
      </c>
      <c r="AB530" s="14" t="b">
        <f>AND(H530&gt;30,I530&gt;0,K530&gt;0,L530&gt;0,AA530&gt;10)</f>
        <v>0</v>
      </c>
      <c r="AC530" s="15">
        <f>IF(AB530,1,0)</f>
        <v>0</v>
      </c>
    </row>
    <row r="531" spans="1:29" outlineLevel="6" x14ac:dyDescent="0.25">
      <c r="A531" s="3" t="s">
        <v>213</v>
      </c>
      <c r="B531" s="3" t="s">
        <v>220</v>
      </c>
      <c r="C531" s="3" t="s">
        <v>211</v>
      </c>
      <c r="D531" s="3"/>
      <c r="E531" s="3" t="s">
        <v>542</v>
      </c>
      <c r="F531" s="4" t="s">
        <v>543</v>
      </c>
      <c r="G531" s="5">
        <v>57</v>
      </c>
      <c r="H531" s="5">
        <v>0</v>
      </c>
      <c r="I531" s="5">
        <v>19</v>
      </c>
      <c r="J531" s="5">
        <v>0</v>
      </c>
      <c r="K531" s="5">
        <v>0</v>
      </c>
      <c r="L531" s="5">
        <v>0</v>
      </c>
      <c r="M531" s="5">
        <v>1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13">
        <f>SUM(M531:Z531)-Y531</f>
        <v>1</v>
      </c>
      <c r="AB531" s="14" t="b">
        <f>AND(H531&gt;30,I531&gt;0,K531&gt;0,L531&gt;0,AA531&gt;10)</f>
        <v>0</v>
      </c>
      <c r="AC531" s="15">
        <f>IF(AB531,1,0)</f>
        <v>0</v>
      </c>
    </row>
    <row r="532" spans="1:29" outlineLevel="6" x14ac:dyDescent="0.25">
      <c r="A532" s="3" t="s">
        <v>213</v>
      </c>
      <c r="B532" s="3" t="s">
        <v>220</v>
      </c>
      <c r="C532" s="3" t="s">
        <v>211</v>
      </c>
      <c r="D532" s="3"/>
      <c r="E532" s="3" t="s">
        <v>481</v>
      </c>
      <c r="F532" s="4" t="s">
        <v>482</v>
      </c>
      <c r="G532" s="5">
        <v>1002</v>
      </c>
      <c r="H532" s="5">
        <v>0</v>
      </c>
      <c r="I532" s="5">
        <v>21</v>
      </c>
      <c r="J532" s="5">
        <v>4</v>
      </c>
      <c r="K532" s="5">
        <v>0</v>
      </c>
      <c r="L532" s="5">
        <v>0</v>
      </c>
      <c r="M532" s="5">
        <v>1</v>
      </c>
      <c r="N532" s="5">
        <v>1</v>
      </c>
      <c r="O532" s="5">
        <v>5</v>
      </c>
      <c r="P532" s="5">
        <v>4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20</v>
      </c>
      <c r="AA532" s="13">
        <f>SUM(M532:Z532)-Y532</f>
        <v>31</v>
      </c>
      <c r="AB532" s="14" t="b">
        <f>AND(H532&gt;30,I532&gt;0,K532&gt;0,L532&gt;0,AA532&gt;10)</f>
        <v>0</v>
      </c>
      <c r="AC532" s="15">
        <f>IF(AB532,1,0)</f>
        <v>0</v>
      </c>
    </row>
    <row r="533" spans="1:29" outlineLevel="6" x14ac:dyDescent="0.25">
      <c r="A533" s="3" t="s">
        <v>213</v>
      </c>
      <c r="B533" s="3" t="s">
        <v>220</v>
      </c>
      <c r="C533" s="3" t="s">
        <v>211</v>
      </c>
      <c r="D533" s="3"/>
      <c r="E533" s="3" t="s">
        <v>548</v>
      </c>
      <c r="F533" s="4" t="s">
        <v>549</v>
      </c>
      <c r="G533" s="5">
        <v>20</v>
      </c>
      <c r="H533" s="5">
        <v>0</v>
      </c>
      <c r="I533" s="5">
        <v>3</v>
      </c>
      <c r="J533" s="5">
        <v>0</v>
      </c>
      <c r="K533" s="5">
        <v>0</v>
      </c>
      <c r="L533" s="5">
        <v>0</v>
      </c>
      <c r="M533" s="5">
        <v>1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13">
        <f>SUM(M533:Z533)-Y533</f>
        <v>1</v>
      </c>
      <c r="AB533" s="14" t="b">
        <f>AND(H533&gt;30,I533&gt;0,K533&gt;0,L533&gt;0,AA533&gt;10)</f>
        <v>0</v>
      </c>
      <c r="AC533" s="15">
        <f>IF(AB533,1,0)</f>
        <v>0</v>
      </c>
    </row>
    <row r="534" spans="1:29" outlineLevel="6" x14ac:dyDescent="0.25">
      <c r="A534" s="3" t="s">
        <v>213</v>
      </c>
      <c r="B534" s="3" t="s">
        <v>220</v>
      </c>
      <c r="C534" s="3" t="s">
        <v>211</v>
      </c>
      <c r="D534" s="3"/>
      <c r="E534" s="3" t="s">
        <v>563</v>
      </c>
      <c r="F534" s="4" t="s">
        <v>564</v>
      </c>
      <c r="G534" s="5">
        <v>14</v>
      </c>
      <c r="H534" s="5">
        <v>0</v>
      </c>
      <c r="I534" s="5">
        <v>1</v>
      </c>
      <c r="J534" s="5">
        <v>0</v>
      </c>
      <c r="K534" s="5">
        <v>0</v>
      </c>
      <c r="L534" s="5">
        <v>0</v>
      </c>
      <c r="M534" s="5">
        <v>1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13">
        <f>SUM(M534:Z534)-Y534</f>
        <v>1</v>
      </c>
      <c r="AB534" s="14" t="b">
        <f>AND(H534&gt;30,I534&gt;0,K534&gt;0,L534&gt;0,AA534&gt;10)</f>
        <v>0</v>
      </c>
      <c r="AC534" s="15">
        <f>IF(AB534,1,0)</f>
        <v>0</v>
      </c>
    </row>
    <row r="535" spans="1:29" outlineLevel="6" x14ac:dyDescent="0.25">
      <c r="A535" s="3" t="s">
        <v>213</v>
      </c>
      <c r="B535" s="3" t="s">
        <v>220</v>
      </c>
      <c r="C535" s="3" t="s">
        <v>211</v>
      </c>
      <c r="D535" s="3"/>
      <c r="E535" s="3" t="s">
        <v>253</v>
      </c>
      <c r="F535" s="4" t="s">
        <v>254</v>
      </c>
      <c r="G535" s="5">
        <v>6</v>
      </c>
      <c r="H535" s="5">
        <v>0</v>
      </c>
      <c r="I535" s="5">
        <v>4</v>
      </c>
      <c r="J535" s="5">
        <v>0</v>
      </c>
      <c r="K535" s="5">
        <v>0</v>
      </c>
      <c r="L535" s="5">
        <v>0</v>
      </c>
      <c r="M535" s="5">
        <v>1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13">
        <f>SUM(M535:Z535)-Y535</f>
        <v>1</v>
      </c>
      <c r="AB535" s="14" t="b">
        <f>AND(H535&gt;30,I535&gt;0,K535&gt;0,L535&gt;0,AA535&gt;10)</f>
        <v>0</v>
      </c>
      <c r="AC535" s="15">
        <f>IF(AB535,1,0)</f>
        <v>0</v>
      </c>
    </row>
    <row r="536" spans="1:29" outlineLevel="6" x14ac:dyDescent="0.25">
      <c r="A536" s="3" t="s">
        <v>213</v>
      </c>
      <c r="B536" s="3" t="s">
        <v>220</v>
      </c>
      <c r="C536" s="3" t="s">
        <v>211</v>
      </c>
      <c r="D536" s="3"/>
      <c r="E536" s="3" t="s">
        <v>255</v>
      </c>
      <c r="F536" s="4" t="s">
        <v>256</v>
      </c>
      <c r="G536" s="5">
        <v>6</v>
      </c>
      <c r="H536" s="5">
        <v>0</v>
      </c>
      <c r="I536" s="5">
        <v>6</v>
      </c>
      <c r="J536" s="5">
        <v>0</v>
      </c>
      <c r="K536" s="5">
        <v>0</v>
      </c>
      <c r="L536" s="5">
        <v>0</v>
      </c>
      <c r="M536" s="5">
        <v>1</v>
      </c>
      <c r="N536" s="5">
        <v>0</v>
      </c>
      <c r="O536" s="5">
        <v>2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13">
        <f>SUM(M536:Z536)-Y536</f>
        <v>3</v>
      </c>
      <c r="AB536" s="14" t="b">
        <f>AND(H536&gt;30,I536&gt;0,K536&gt;0,L536&gt;0,AA536&gt;10)</f>
        <v>0</v>
      </c>
      <c r="AC536" s="15">
        <f>IF(AB536,1,0)</f>
        <v>0</v>
      </c>
    </row>
    <row r="537" spans="1:29" outlineLevel="6" x14ac:dyDescent="0.25">
      <c r="A537" s="3" t="s">
        <v>213</v>
      </c>
      <c r="B537" s="3" t="s">
        <v>220</v>
      </c>
      <c r="C537" s="3" t="s">
        <v>211</v>
      </c>
      <c r="D537" s="3"/>
      <c r="E537" s="3" t="s">
        <v>529</v>
      </c>
      <c r="F537" s="4" t="s">
        <v>530</v>
      </c>
      <c r="G537" s="5">
        <v>156</v>
      </c>
      <c r="H537" s="5">
        <v>0</v>
      </c>
      <c r="I537" s="5">
        <v>2</v>
      </c>
      <c r="J537" s="5">
        <v>0</v>
      </c>
      <c r="K537" s="5">
        <v>0</v>
      </c>
      <c r="L537" s="5">
        <v>0</v>
      </c>
      <c r="M537" s="5">
        <v>1</v>
      </c>
      <c r="N537" s="5">
        <v>0</v>
      </c>
      <c r="O537" s="5">
        <v>3</v>
      </c>
      <c r="P537" s="5">
        <v>3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13</v>
      </c>
      <c r="AA537" s="13">
        <f>SUM(M537:Z537)-Y537</f>
        <v>20</v>
      </c>
      <c r="AB537" s="14" t="b">
        <f>AND(H537&gt;30,I537&gt;0,K537&gt;0,L537&gt;0,AA537&gt;10)</f>
        <v>0</v>
      </c>
      <c r="AC537" s="15">
        <f>IF(AB537,1,0)</f>
        <v>0</v>
      </c>
    </row>
    <row r="538" spans="1:29" outlineLevel="6" x14ac:dyDescent="0.25">
      <c r="A538" s="3" t="s">
        <v>213</v>
      </c>
      <c r="B538" s="3" t="s">
        <v>220</v>
      </c>
      <c r="C538" s="3" t="s">
        <v>211</v>
      </c>
      <c r="D538" s="3"/>
      <c r="E538" s="3" t="s">
        <v>380</v>
      </c>
      <c r="F538" s="4" t="s">
        <v>381</v>
      </c>
      <c r="G538" s="5">
        <v>1708</v>
      </c>
      <c r="H538" s="5">
        <v>67</v>
      </c>
      <c r="I538" s="5">
        <v>19</v>
      </c>
      <c r="J538" s="5">
        <v>19</v>
      </c>
      <c r="K538" s="5">
        <v>0</v>
      </c>
      <c r="L538" s="5">
        <v>0</v>
      </c>
      <c r="M538" s="5">
        <v>1</v>
      </c>
      <c r="N538" s="5">
        <v>0</v>
      </c>
      <c r="O538" s="5">
        <v>5</v>
      </c>
      <c r="P538" s="5">
        <v>1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20</v>
      </c>
      <c r="AA538" s="13">
        <f>SUM(M538:Z538)-Y538</f>
        <v>27</v>
      </c>
      <c r="AB538" s="14" t="b">
        <f>AND(H538&gt;30,I538&gt;0,K538&gt;0,L538&gt;0,AA538&gt;10)</f>
        <v>0</v>
      </c>
      <c r="AC538" s="15">
        <f>IF(AB538,1,0)</f>
        <v>0</v>
      </c>
    </row>
    <row r="539" spans="1:29" outlineLevel="6" x14ac:dyDescent="0.25">
      <c r="A539" s="3" t="s">
        <v>213</v>
      </c>
      <c r="B539" s="3" t="s">
        <v>220</v>
      </c>
      <c r="C539" s="3" t="s">
        <v>211</v>
      </c>
      <c r="D539" s="3"/>
      <c r="E539" s="3" t="s">
        <v>374</v>
      </c>
      <c r="F539" s="4" t="s">
        <v>375</v>
      </c>
      <c r="G539" s="5">
        <v>335</v>
      </c>
      <c r="H539" s="5">
        <v>0</v>
      </c>
      <c r="I539" s="5">
        <v>5</v>
      </c>
      <c r="J539" s="5">
        <v>5</v>
      </c>
      <c r="K539" s="5">
        <v>0</v>
      </c>
      <c r="L539" s="5">
        <v>0</v>
      </c>
      <c r="M539" s="5">
        <v>1</v>
      </c>
      <c r="N539" s="5">
        <v>0</v>
      </c>
      <c r="O539" s="5">
        <v>4</v>
      </c>
      <c r="P539" s="5">
        <v>3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24</v>
      </c>
      <c r="AA539" s="13">
        <f>SUM(M539:Z539)-Y539</f>
        <v>32</v>
      </c>
      <c r="AB539" s="14" t="b">
        <f>AND(H539&gt;30,I539&gt;0,K539&gt;0,L539&gt;0,AA539&gt;10)</f>
        <v>0</v>
      </c>
      <c r="AC539" s="15">
        <f>IF(AB539,1,0)</f>
        <v>0</v>
      </c>
    </row>
    <row r="540" spans="1:29" outlineLevel="6" x14ac:dyDescent="0.25">
      <c r="A540" s="3" t="s">
        <v>213</v>
      </c>
      <c r="B540" s="3" t="s">
        <v>220</v>
      </c>
      <c r="C540" s="3" t="s">
        <v>211</v>
      </c>
      <c r="D540" s="3"/>
      <c r="E540" s="3" t="s">
        <v>384</v>
      </c>
      <c r="F540" s="4" t="s">
        <v>385</v>
      </c>
      <c r="G540" s="5">
        <v>762</v>
      </c>
      <c r="H540" s="5">
        <v>0</v>
      </c>
      <c r="I540" s="5">
        <v>4</v>
      </c>
      <c r="J540" s="5">
        <v>2</v>
      </c>
      <c r="K540" s="5">
        <v>0</v>
      </c>
      <c r="L540" s="5">
        <v>0</v>
      </c>
      <c r="M540" s="5">
        <v>1</v>
      </c>
      <c r="N540" s="5">
        <v>0</v>
      </c>
      <c r="O540" s="5">
        <v>7</v>
      </c>
      <c r="P540" s="5">
        <v>1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20</v>
      </c>
      <c r="AA540" s="13">
        <f>SUM(M540:Z540)-Y540</f>
        <v>29</v>
      </c>
      <c r="AB540" s="14" t="b">
        <f>AND(H540&gt;30,I540&gt;0,K540&gt;0,L540&gt;0,AA540&gt;10)</f>
        <v>0</v>
      </c>
      <c r="AC540" s="15">
        <f>IF(AB540,1,0)</f>
        <v>0</v>
      </c>
    </row>
    <row r="541" spans="1:29" outlineLevel="6" x14ac:dyDescent="0.25">
      <c r="A541" s="3" t="s">
        <v>213</v>
      </c>
      <c r="B541" s="3" t="s">
        <v>220</v>
      </c>
      <c r="C541" s="3" t="s">
        <v>211</v>
      </c>
      <c r="D541" s="3"/>
      <c r="E541" s="3" t="s">
        <v>475</v>
      </c>
      <c r="F541" s="4" t="s">
        <v>476</v>
      </c>
      <c r="G541" s="5">
        <v>4</v>
      </c>
      <c r="H541" s="5">
        <v>0</v>
      </c>
      <c r="I541" s="5">
        <v>4</v>
      </c>
      <c r="J541" s="5">
        <v>0</v>
      </c>
      <c r="K541" s="5">
        <v>0</v>
      </c>
      <c r="L541" s="5">
        <v>0</v>
      </c>
      <c r="M541" s="5">
        <v>1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13">
        <f>SUM(M541:Z541)-Y541</f>
        <v>1</v>
      </c>
      <c r="AB541" s="14" t="b">
        <f>AND(H541&gt;30,I541&gt;0,K541&gt;0,L541&gt;0,AA541&gt;10)</f>
        <v>0</v>
      </c>
      <c r="AC541" s="15">
        <f>IF(AB541,1,0)</f>
        <v>0</v>
      </c>
    </row>
    <row r="542" spans="1:29" outlineLevel="6" x14ac:dyDescent="0.25">
      <c r="A542" s="3" t="s">
        <v>213</v>
      </c>
      <c r="B542" s="3" t="s">
        <v>220</v>
      </c>
      <c r="C542" s="3" t="s">
        <v>211</v>
      </c>
      <c r="D542" s="3"/>
      <c r="E542" s="3" t="s">
        <v>479</v>
      </c>
      <c r="F542" s="4" t="s">
        <v>480</v>
      </c>
      <c r="G542" s="5">
        <v>1</v>
      </c>
      <c r="H542" s="5">
        <v>0</v>
      </c>
      <c r="I542" s="5">
        <v>3</v>
      </c>
      <c r="J542" s="5">
        <v>0</v>
      </c>
      <c r="K542" s="5">
        <v>0</v>
      </c>
      <c r="L542" s="5">
        <v>0</v>
      </c>
      <c r="M542" s="5">
        <v>1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13">
        <f>SUM(M542:Z542)-Y542</f>
        <v>1</v>
      </c>
      <c r="AB542" s="14" t="b">
        <f>AND(H542&gt;30,I542&gt;0,K542&gt;0,L542&gt;0,AA542&gt;10)</f>
        <v>0</v>
      </c>
      <c r="AC542" s="15">
        <f>IF(AB542,1,0)</f>
        <v>0</v>
      </c>
    </row>
    <row r="543" spans="1:29" outlineLevel="6" x14ac:dyDescent="0.25">
      <c r="A543" s="3" t="s">
        <v>213</v>
      </c>
      <c r="B543" s="3" t="s">
        <v>220</v>
      </c>
      <c r="C543" s="3" t="s">
        <v>211</v>
      </c>
      <c r="D543" s="3"/>
      <c r="E543" s="3" t="s">
        <v>469</v>
      </c>
      <c r="F543" s="4" t="s">
        <v>470</v>
      </c>
      <c r="G543" s="5">
        <v>129</v>
      </c>
      <c r="H543" s="5">
        <v>0</v>
      </c>
      <c r="I543" s="5">
        <v>2</v>
      </c>
      <c r="J543" s="5">
        <v>2</v>
      </c>
      <c r="K543" s="5">
        <v>0</v>
      </c>
      <c r="L543" s="5">
        <v>0</v>
      </c>
      <c r="M543" s="5">
        <v>1</v>
      </c>
      <c r="N543" s="5">
        <v>1</v>
      </c>
      <c r="O543" s="5">
        <v>4</v>
      </c>
      <c r="P543" s="5">
        <v>3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0</v>
      </c>
      <c r="Z543" s="5">
        <v>21</v>
      </c>
      <c r="AA543" s="13">
        <f>SUM(M543:Z543)-Y543</f>
        <v>30</v>
      </c>
      <c r="AB543" s="14" t="b">
        <f>AND(H543&gt;30,I543&gt;0,K543&gt;0,L543&gt;0,AA543&gt;10)</f>
        <v>0</v>
      </c>
      <c r="AC543" s="15">
        <f>IF(AB543,1,0)</f>
        <v>0</v>
      </c>
    </row>
    <row r="544" spans="1:29" outlineLevel="6" x14ac:dyDescent="0.25">
      <c r="A544" s="3" t="s">
        <v>213</v>
      </c>
      <c r="B544" s="3" t="s">
        <v>220</v>
      </c>
      <c r="C544" s="3" t="s">
        <v>211</v>
      </c>
      <c r="D544" s="3"/>
      <c r="E544" s="3" t="s">
        <v>382</v>
      </c>
      <c r="F544" s="4" t="s">
        <v>383</v>
      </c>
      <c r="G544" s="5">
        <v>885</v>
      </c>
      <c r="H544" s="5">
        <v>46</v>
      </c>
      <c r="I544" s="5">
        <v>17</v>
      </c>
      <c r="J544" s="5">
        <v>13</v>
      </c>
      <c r="K544" s="5">
        <v>0</v>
      </c>
      <c r="L544" s="5">
        <v>0</v>
      </c>
      <c r="M544" s="5">
        <v>1</v>
      </c>
      <c r="N544" s="5">
        <v>1</v>
      </c>
      <c r="O544" s="5">
        <v>4</v>
      </c>
      <c r="P544" s="5">
        <v>4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0</v>
      </c>
      <c r="Z544" s="5">
        <v>19</v>
      </c>
      <c r="AA544" s="13">
        <f>SUM(M544:Z544)-Y544</f>
        <v>29</v>
      </c>
      <c r="AB544" s="14" t="b">
        <f>AND(H544&gt;30,I544&gt;0,K544&gt;0,L544&gt;0,AA544&gt;10)</f>
        <v>0</v>
      </c>
      <c r="AC544" s="15">
        <f>IF(AB544,1,0)</f>
        <v>0</v>
      </c>
    </row>
    <row r="545" spans="1:29" outlineLevel="6" x14ac:dyDescent="0.25">
      <c r="A545" s="3" t="s">
        <v>213</v>
      </c>
      <c r="B545" s="3" t="s">
        <v>220</v>
      </c>
      <c r="C545" s="3" t="s">
        <v>211</v>
      </c>
      <c r="D545" s="3"/>
      <c r="E545" s="3" t="s">
        <v>328</v>
      </c>
      <c r="F545" s="4" t="s">
        <v>329</v>
      </c>
      <c r="G545" s="5">
        <v>204</v>
      </c>
      <c r="H545" s="5">
        <v>0</v>
      </c>
      <c r="I545" s="5">
        <v>6</v>
      </c>
      <c r="J545" s="5">
        <v>2</v>
      </c>
      <c r="K545" s="5">
        <v>0</v>
      </c>
      <c r="L545" s="5">
        <v>0</v>
      </c>
      <c r="M545" s="5">
        <v>1</v>
      </c>
      <c r="N545" s="5">
        <v>1</v>
      </c>
      <c r="O545" s="5">
        <v>5</v>
      </c>
      <c r="P545" s="5">
        <v>4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19</v>
      </c>
      <c r="AA545" s="13">
        <f>SUM(M545:Z545)-Y545</f>
        <v>30</v>
      </c>
      <c r="AB545" s="14" t="b">
        <f>AND(H545&gt;30,I545&gt;0,K545&gt;0,L545&gt;0,AA545&gt;10)</f>
        <v>0</v>
      </c>
      <c r="AC545" s="15">
        <f>IF(AB545,1,0)</f>
        <v>0</v>
      </c>
    </row>
    <row r="546" spans="1:29" outlineLevel="6" x14ac:dyDescent="0.25">
      <c r="A546" s="3" t="s">
        <v>213</v>
      </c>
      <c r="B546" s="3" t="s">
        <v>220</v>
      </c>
      <c r="C546" s="3" t="s">
        <v>211</v>
      </c>
      <c r="D546" s="3"/>
      <c r="E546" s="3" t="s">
        <v>261</v>
      </c>
      <c r="F546" s="4" t="s">
        <v>262</v>
      </c>
      <c r="G546" s="5">
        <v>26</v>
      </c>
      <c r="H546" s="5">
        <v>0</v>
      </c>
      <c r="I546" s="5">
        <v>3</v>
      </c>
      <c r="J546" s="5">
        <v>0</v>
      </c>
      <c r="K546" s="5">
        <v>0</v>
      </c>
      <c r="L546" s="5">
        <v>0</v>
      </c>
      <c r="M546" s="5">
        <v>1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13">
        <f>SUM(M546:Z546)-Y546</f>
        <v>1</v>
      </c>
      <c r="AB546" s="14" t="b">
        <f>AND(H546&gt;30,I546&gt;0,K546&gt;0,L546&gt;0,AA546&gt;10)</f>
        <v>0</v>
      </c>
      <c r="AC546" s="15">
        <f>IF(AB546,1,0)</f>
        <v>0</v>
      </c>
    </row>
    <row r="547" spans="1:29" outlineLevel="6" x14ac:dyDescent="0.25">
      <c r="A547" s="3" t="s">
        <v>213</v>
      </c>
      <c r="B547" s="3" t="s">
        <v>220</v>
      </c>
      <c r="C547" s="3" t="s">
        <v>211</v>
      </c>
      <c r="D547" s="3"/>
      <c r="E547" s="3" t="s">
        <v>263</v>
      </c>
      <c r="F547" s="4" t="s">
        <v>264</v>
      </c>
      <c r="G547" s="5">
        <v>3</v>
      </c>
      <c r="H547" s="5">
        <v>0</v>
      </c>
      <c r="I547" s="5">
        <v>7</v>
      </c>
      <c r="J547" s="5">
        <v>0</v>
      </c>
      <c r="K547" s="5">
        <v>0</v>
      </c>
      <c r="L547" s="5">
        <v>0</v>
      </c>
      <c r="M547" s="5">
        <v>1</v>
      </c>
      <c r="N547" s="5">
        <v>0</v>
      </c>
      <c r="O547" s="5">
        <v>2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13">
        <f>SUM(M547:Z547)-Y547</f>
        <v>3</v>
      </c>
      <c r="AB547" s="14" t="b">
        <f>AND(H547&gt;30,I547&gt;0,K547&gt;0,L547&gt;0,AA547&gt;10)</f>
        <v>0</v>
      </c>
      <c r="AC547" s="15">
        <f>IF(AB547,1,0)</f>
        <v>0</v>
      </c>
    </row>
    <row r="548" spans="1:29" outlineLevel="6" x14ac:dyDescent="0.25">
      <c r="A548" s="3" t="s">
        <v>213</v>
      </c>
      <c r="B548" s="3" t="s">
        <v>220</v>
      </c>
      <c r="C548" s="3" t="s">
        <v>211</v>
      </c>
      <c r="D548" s="3"/>
      <c r="E548" s="3" t="s">
        <v>376</v>
      </c>
      <c r="F548" s="4" t="s">
        <v>377</v>
      </c>
      <c r="G548" s="5">
        <v>1567</v>
      </c>
      <c r="H548" s="5">
        <v>73</v>
      </c>
      <c r="I548" s="5">
        <v>8</v>
      </c>
      <c r="J548" s="5">
        <v>6</v>
      </c>
      <c r="K548" s="5">
        <v>0</v>
      </c>
      <c r="L548" s="5">
        <v>0</v>
      </c>
      <c r="M548" s="5">
        <v>1</v>
      </c>
      <c r="N548" s="5">
        <v>0</v>
      </c>
      <c r="O548" s="5">
        <v>4</v>
      </c>
      <c r="P548" s="5">
        <v>3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0</v>
      </c>
      <c r="X548" s="5">
        <v>0</v>
      </c>
      <c r="Y548" s="5">
        <v>0</v>
      </c>
      <c r="Z548" s="5">
        <v>22</v>
      </c>
      <c r="AA548" s="13">
        <f>SUM(M548:Z548)-Y548</f>
        <v>30</v>
      </c>
      <c r="AB548" s="14" t="b">
        <f>AND(H548&gt;30,I548&gt;0,K548&gt;0,L548&gt;0,AA548&gt;10)</f>
        <v>0</v>
      </c>
      <c r="AC548" s="15">
        <f>IF(AB548,1,0)</f>
        <v>0</v>
      </c>
    </row>
    <row r="549" spans="1:29" outlineLevel="6" x14ac:dyDescent="0.25">
      <c r="A549" s="3" t="s">
        <v>213</v>
      </c>
      <c r="B549" s="3" t="s">
        <v>220</v>
      </c>
      <c r="C549" s="3" t="s">
        <v>211</v>
      </c>
      <c r="D549" s="3"/>
      <c r="E549" s="3" t="s">
        <v>386</v>
      </c>
      <c r="F549" s="4" t="s">
        <v>387</v>
      </c>
      <c r="G549" s="5">
        <v>196</v>
      </c>
      <c r="H549" s="5">
        <v>0</v>
      </c>
      <c r="I549" s="5">
        <v>4</v>
      </c>
      <c r="J549" s="5">
        <v>2</v>
      </c>
      <c r="K549" s="5">
        <v>0</v>
      </c>
      <c r="L549" s="5">
        <v>0</v>
      </c>
      <c r="M549" s="5">
        <v>1</v>
      </c>
      <c r="N549" s="5">
        <v>0</v>
      </c>
      <c r="O549" s="5">
        <v>7</v>
      </c>
      <c r="P549" s="5">
        <v>1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17</v>
      </c>
      <c r="AA549" s="13">
        <f>SUM(M549:Z549)-Y549</f>
        <v>26</v>
      </c>
      <c r="AB549" s="14" t="b">
        <f>AND(H549&gt;30,I549&gt;0,K549&gt;0,L549&gt;0,AA549&gt;10)</f>
        <v>0</v>
      </c>
      <c r="AC549" s="15">
        <f>IF(AB549,1,0)</f>
        <v>0</v>
      </c>
    </row>
    <row r="550" spans="1:29" outlineLevel="6" x14ac:dyDescent="0.25">
      <c r="A550" s="3" t="s">
        <v>213</v>
      </c>
      <c r="B550" s="3" t="s">
        <v>220</v>
      </c>
      <c r="C550" s="3" t="s">
        <v>211</v>
      </c>
      <c r="D550" s="3"/>
      <c r="E550" s="3" t="s">
        <v>340</v>
      </c>
      <c r="F550" s="4" t="s">
        <v>341</v>
      </c>
      <c r="G550" s="5">
        <v>15</v>
      </c>
      <c r="H550" s="5">
        <v>0</v>
      </c>
      <c r="I550" s="5">
        <v>1</v>
      </c>
      <c r="J550" s="5">
        <v>0</v>
      </c>
      <c r="K550" s="5">
        <v>0</v>
      </c>
      <c r="L550" s="5">
        <v>0</v>
      </c>
      <c r="M550" s="5">
        <v>1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8</v>
      </c>
      <c r="AA550" s="13">
        <f>SUM(M550:Z550)-Y550</f>
        <v>9</v>
      </c>
      <c r="AB550" s="14" t="b">
        <f>AND(H550&gt;30,I550&gt;0,K550&gt;0,L550&gt;0,AA550&gt;10)</f>
        <v>0</v>
      </c>
      <c r="AC550" s="15">
        <f>IF(AB550,1,0)</f>
        <v>0</v>
      </c>
    </row>
    <row r="551" spans="1:29" outlineLevel="6" x14ac:dyDescent="0.25">
      <c r="A551" s="3" t="s">
        <v>213</v>
      </c>
      <c r="B551" s="3" t="s">
        <v>220</v>
      </c>
      <c r="C551" s="3" t="s">
        <v>211</v>
      </c>
      <c r="D551" s="3"/>
      <c r="E551" s="3" t="s">
        <v>447</v>
      </c>
      <c r="F551" s="4" t="s">
        <v>448</v>
      </c>
      <c r="G551" s="5">
        <v>10</v>
      </c>
      <c r="H551" s="5">
        <v>0</v>
      </c>
      <c r="I551" s="5">
        <v>3</v>
      </c>
      <c r="J551" s="5">
        <v>0</v>
      </c>
      <c r="K551" s="5">
        <v>0</v>
      </c>
      <c r="L551" s="5">
        <v>0</v>
      </c>
      <c r="M551" s="5">
        <v>1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13">
        <f>SUM(M551:Z551)-Y551</f>
        <v>1</v>
      </c>
      <c r="AB551" s="14" t="b">
        <f>AND(H551&gt;30,I551&gt;0,K551&gt;0,L551&gt;0,AA551&gt;10)</f>
        <v>0</v>
      </c>
      <c r="AC551" s="15">
        <f>IF(AB551,1,0)</f>
        <v>0</v>
      </c>
    </row>
    <row r="552" spans="1:29" outlineLevel="6" x14ac:dyDescent="0.25">
      <c r="A552" s="3" t="s">
        <v>213</v>
      </c>
      <c r="B552" s="3" t="s">
        <v>220</v>
      </c>
      <c r="C552" s="3" t="s">
        <v>211</v>
      </c>
      <c r="D552" s="3"/>
      <c r="E552" s="3" t="s">
        <v>368</v>
      </c>
      <c r="F552" s="4" t="s">
        <v>369</v>
      </c>
      <c r="G552" s="5">
        <v>483</v>
      </c>
      <c r="H552" s="5">
        <v>0</v>
      </c>
      <c r="I552" s="5">
        <v>5</v>
      </c>
      <c r="J552" s="5">
        <v>1</v>
      </c>
      <c r="K552" s="5">
        <v>0</v>
      </c>
      <c r="L552" s="5">
        <v>0</v>
      </c>
      <c r="M552" s="5">
        <v>1</v>
      </c>
      <c r="N552" s="5">
        <v>1</v>
      </c>
      <c r="O552" s="5">
        <v>5</v>
      </c>
      <c r="P552" s="5">
        <v>4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19</v>
      </c>
      <c r="AA552" s="13">
        <f>SUM(M552:Z552)-Y552</f>
        <v>30</v>
      </c>
      <c r="AB552" s="14" t="b">
        <f>AND(H552&gt;30,I552&gt;0,K552&gt;0,L552&gt;0,AA552&gt;10)</f>
        <v>0</v>
      </c>
      <c r="AC552" s="15">
        <f>IF(AB552,1,0)</f>
        <v>0</v>
      </c>
    </row>
    <row r="553" spans="1:29" outlineLevel="6" x14ac:dyDescent="0.25">
      <c r="A553" s="3" t="s">
        <v>213</v>
      </c>
      <c r="B553" s="3" t="s">
        <v>220</v>
      </c>
      <c r="C553" s="3" t="s">
        <v>211</v>
      </c>
      <c r="D553" s="3"/>
      <c r="E553" s="3" t="s">
        <v>231</v>
      </c>
      <c r="F553" s="4" t="s">
        <v>232</v>
      </c>
      <c r="G553" s="5">
        <v>420</v>
      </c>
      <c r="H553" s="5">
        <v>3</v>
      </c>
      <c r="I553" s="5">
        <v>7</v>
      </c>
      <c r="J553" s="5">
        <v>7</v>
      </c>
      <c r="K553" s="5">
        <v>0</v>
      </c>
      <c r="L553" s="5">
        <v>0</v>
      </c>
      <c r="M553" s="5">
        <v>1</v>
      </c>
      <c r="N553" s="5">
        <v>1</v>
      </c>
      <c r="O553" s="5">
        <v>6</v>
      </c>
      <c r="P553" s="5">
        <v>4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20</v>
      </c>
      <c r="AA553" s="13">
        <f>SUM(M553:Z553)-Y553</f>
        <v>32</v>
      </c>
      <c r="AB553" s="14" t="b">
        <f>AND(H553&gt;30,I553&gt;0,K553&gt;0,L553&gt;0,AA553&gt;10)</f>
        <v>0</v>
      </c>
      <c r="AC553" s="15">
        <f>IF(AB553,1,0)</f>
        <v>0</v>
      </c>
    </row>
    <row r="554" spans="1:29" outlineLevel="6" x14ac:dyDescent="0.25">
      <c r="A554" s="3" t="s">
        <v>213</v>
      </c>
      <c r="B554" s="3" t="s">
        <v>220</v>
      </c>
      <c r="C554" s="3" t="s">
        <v>211</v>
      </c>
      <c r="D554" s="3"/>
      <c r="E554" s="3" t="s">
        <v>233</v>
      </c>
      <c r="F554" s="4" t="s">
        <v>234</v>
      </c>
      <c r="G554" s="5">
        <v>431</v>
      </c>
      <c r="H554" s="5">
        <v>0</v>
      </c>
      <c r="I554" s="5">
        <v>5</v>
      </c>
      <c r="J554" s="5">
        <v>3</v>
      </c>
      <c r="K554" s="5">
        <v>0</v>
      </c>
      <c r="L554" s="5">
        <v>0</v>
      </c>
      <c r="M554" s="5">
        <v>1</v>
      </c>
      <c r="N554" s="5">
        <v>1</v>
      </c>
      <c r="O554" s="5">
        <v>4</v>
      </c>
      <c r="P554" s="5">
        <v>4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18</v>
      </c>
      <c r="AA554" s="13">
        <f>SUM(M554:Z554)-Y554</f>
        <v>28</v>
      </c>
      <c r="AB554" s="14" t="b">
        <f>AND(H554&gt;30,I554&gt;0,K554&gt;0,L554&gt;0,AA554&gt;10)</f>
        <v>0</v>
      </c>
      <c r="AC554" s="15">
        <f>IF(AB554,1,0)</f>
        <v>0</v>
      </c>
    </row>
    <row r="555" spans="1:29" outlineLevel="6" x14ac:dyDescent="0.25">
      <c r="A555" s="3" t="s">
        <v>213</v>
      </c>
      <c r="B555" s="3" t="s">
        <v>220</v>
      </c>
      <c r="C555" s="3" t="s">
        <v>211</v>
      </c>
      <c r="D555" s="3"/>
      <c r="E555" s="3" t="s">
        <v>580</v>
      </c>
      <c r="F555" s="4" t="s">
        <v>581</v>
      </c>
      <c r="G555" s="5">
        <v>12</v>
      </c>
      <c r="H555" s="5">
        <v>0</v>
      </c>
      <c r="I555" s="5">
        <v>1</v>
      </c>
      <c r="J555" s="5">
        <v>0</v>
      </c>
      <c r="K555" s="5">
        <v>0</v>
      </c>
      <c r="L555" s="5">
        <v>0</v>
      </c>
      <c r="M555" s="5">
        <v>1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13">
        <f>SUM(M555:Z555)-Y555</f>
        <v>1</v>
      </c>
      <c r="AB555" s="14" t="b">
        <f>AND(H555&gt;30,I555&gt;0,K555&gt;0,L555&gt;0,AA555&gt;10)</f>
        <v>0</v>
      </c>
      <c r="AC555" s="15">
        <f>IF(AB555,1,0)</f>
        <v>0</v>
      </c>
    </row>
    <row r="556" spans="1:29" outlineLevel="6" x14ac:dyDescent="0.25">
      <c r="A556" s="3" t="s">
        <v>213</v>
      </c>
      <c r="B556" s="3" t="s">
        <v>220</v>
      </c>
      <c r="C556" s="3" t="s">
        <v>211</v>
      </c>
      <c r="D556" s="3"/>
      <c r="E556" s="3" t="s">
        <v>334</v>
      </c>
      <c r="F556" s="4" t="s">
        <v>335</v>
      </c>
      <c r="G556" s="5">
        <v>15</v>
      </c>
      <c r="H556" s="5">
        <v>0</v>
      </c>
      <c r="I556" s="5">
        <v>7</v>
      </c>
      <c r="J556" s="5">
        <v>0</v>
      </c>
      <c r="K556" s="5">
        <v>0</v>
      </c>
      <c r="L556" s="5">
        <v>0</v>
      </c>
      <c r="M556" s="5">
        <v>1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13">
        <f>SUM(M556:Z556)-Y556</f>
        <v>1</v>
      </c>
      <c r="AB556" s="14" t="b">
        <f>AND(H556&gt;30,I556&gt;0,K556&gt;0,L556&gt;0,AA556&gt;10)</f>
        <v>0</v>
      </c>
      <c r="AC556" s="15">
        <f>IF(AB556,1,0)</f>
        <v>0</v>
      </c>
    </row>
    <row r="557" spans="1:29" outlineLevel="6" x14ac:dyDescent="0.25">
      <c r="A557" s="3" t="s">
        <v>213</v>
      </c>
      <c r="B557" s="3" t="s">
        <v>220</v>
      </c>
      <c r="C557" s="3" t="s">
        <v>211</v>
      </c>
      <c r="D557" s="3"/>
      <c r="E557" s="3" t="s">
        <v>221</v>
      </c>
      <c r="F557" s="4" t="s">
        <v>222</v>
      </c>
      <c r="G557" s="5">
        <v>1699</v>
      </c>
      <c r="H557" s="5">
        <v>220</v>
      </c>
      <c r="I557" s="5">
        <v>8</v>
      </c>
      <c r="J557" s="5">
        <v>8</v>
      </c>
      <c r="K557" s="5">
        <v>0</v>
      </c>
      <c r="L557" s="5">
        <v>0</v>
      </c>
      <c r="M557" s="5">
        <v>1</v>
      </c>
      <c r="N557" s="5">
        <v>1</v>
      </c>
      <c r="O557" s="5">
        <v>8</v>
      </c>
      <c r="P557" s="5">
        <v>6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23</v>
      </c>
      <c r="AA557" s="13">
        <f>SUM(M557:Z557)-Y557</f>
        <v>39</v>
      </c>
      <c r="AB557" s="14" t="b">
        <f>AND(H557&gt;30,I557&gt;0,K557&gt;0,L557&gt;0,AA557&gt;10)</f>
        <v>0</v>
      </c>
      <c r="AC557" s="15">
        <f>IF(AB557,1,0)</f>
        <v>0</v>
      </c>
    </row>
    <row r="558" spans="1:29" outlineLevel="6" x14ac:dyDescent="0.25">
      <c r="A558" s="3" t="s">
        <v>213</v>
      </c>
      <c r="B558" s="3" t="s">
        <v>220</v>
      </c>
      <c r="C558" s="3" t="s">
        <v>211</v>
      </c>
      <c r="D558" s="3"/>
      <c r="E558" s="3" t="s">
        <v>229</v>
      </c>
      <c r="F558" s="4" t="s">
        <v>230</v>
      </c>
      <c r="G558" s="5">
        <v>165</v>
      </c>
      <c r="H558" s="5">
        <v>0</v>
      </c>
      <c r="I558" s="5">
        <v>1</v>
      </c>
      <c r="J558" s="5">
        <v>0</v>
      </c>
      <c r="K558" s="5">
        <v>0</v>
      </c>
      <c r="L558" s="5">
        <v>0</v>
      </c>
      <c r="M558" s="5">
        <v>1</v>
      </c>
      <c r="N558" s="5">
        <v>1</v>
      </c>
      <c r="O558" s="5">
        <v>4</v>
      </c>
      <c r="P558" s="5">
        <v>4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19</v>
      </c>
      <c r="AA558" s="13">
        <f>SUM(M558:Z558)-Y558</f>
        <v>29</v>
      </c>
      <c r="AB558" s="14" t="b">
        <f>AND(H558&gt;30,I558&gt;0,K558&gt;0,L558&gt;0,AA558&gt;10)</f>
        <v>0</v>
      </c>
      <c r="AC558" s="15">
        <f>IF(AB558,1,0)</f>
        <v>0</v>
      </c>
    </row>
    <row r="559" spans="1:29" outlineLevel="6" x14ac:dyDescent="0.25">
      <c r="A559" s="3" t="s">
        <v>213</v>
      </c>
      <c r="B559" s="3" t="s">
        <v>220</v>
      </c>
      <c r="C559" s="3" t="s">
        <v>211</v>
      </c>
      <c r="D559" s="3"/>
      <c r="E559" s="3" t="s">
        <v>372</v>
      </c>
      <c r="F559" s="4" t="s">
        <v>373</v>
      </c>
      <c r="G559" s="5">
        <v>914</v>
      </c>
      <c r="H559" s="5">
        <v>0</v>
      </c>
      <c r="I559" s="5">
        <v>7</v>
      </c>
      <c r="J559" s="5">
        <v>0</v>
      </c>
      <c r="K559" s="5">
        <v>0</v>
      </c>
      <c r="L559" s="5">
        <v>0</v>
      </c>
      <c r="M559" s="5">
        <v>1</v>
      </c>
      <c r="N559" s="5">
        <v>1</v>
      </c>
      <c r="O559" s="5">
        <v>4</v>
      </c>
      <c r="P559" s="5">
        <v>4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0</v>
      </c>
      <c r="Z559" s="5">
        <v>20</v>
      </c>
      <c r="AA559" s="13">
        <f>SUM(M559:Z559)-Y559</f>
        <v>30</v>
      </c>
      <c r="AB559" s="14" t="b">
        <f>AND(H559&gt;30,I559&gt;0,K559&gt;0,L559&gt;0,AA559&gt;10)</f>
        <v>0</v>
      </c>
      <c r="AC559" s="15">
        <f>IF(AB559,1,0)</f>
        <v>0</v>
      </c>
    </row>
    <row r="560" spans="1:29" outlineLevel="6" x14ac:dyDescent="0.25">
      <c r="A560" s="3" t="s">
        <v>213</v>
      </c>
      <c r="B560" s="3" t="s">
        <v>220</v>
      </c>
      <c r="C560" s="3" t="s">
        <v>211</v>
      </c>
      <c r="D560" s="3"/>
      <c r="E560" s="3" t="s">
        <v>227</v>
      </c>
      <c r="F560" s="4" t="s">
        <v>228</v>
      </c>
      <c r="G560" s="5">
        <v>16</v>
      </c>
      <c r="H560" s="5">
        <v>0</v>
      </c>
      <c r="I560" s="5">
        <v>5</v>
      </c>
      <c r="J560" s="5">
        <v>0</v>
      </c>
      <c r="K560" s="5">
        <v>0</v>
      </c>
      <c r="L560" s="5">
        <v>0</v>
      </c>
      <c r="M560" s="5">
        <v>1</v>
      </c>
      <c r="N560" s="5">
        <v>0</v>
      </c>
      <c r="O560" s="5">
        <v>2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13">
        <f>SUM(M560:Z560)-Y560</f>
        <v>3</v>
      </c>
      <c r="AB560" s="14" t="b">
        <f>AND(H560&gt;30,I560&gt;0,K560&gt;0,L560&gt;0,AA560&gt;10)</f>
        <v>0</v>
      </c>
      <c r="AC560" s="15">
        <f>IF(AB560,1,0)</f>
        <v>0</v>
      </c>
    </row>
    <row r="561" spans="1:29" outlineLevel="6" x14ac:dyDescent="0.25">
      <c r="A561" s="3" t="s">
        <v>213</v>
      </c>
      <c r="B561" s="3" t="s">
        <v>220</v>
      </c>
      <c r="C561" s="3" t="s">
        <v>211</v>
      </c>
      <c r="D561" s="3"/>
      <c r="E561" s="3" t="s">
        <v>358</v>
      </c>
      <c r="F561" s="4" t="s">
        <v>359</v>
      </c>
      <c r="G561" s="5">
        <v>446</v>
      </c>
      <c r="H561" s="5">
        <v>0</v>
      </c>
      <c r="I561" s="5">
        <v>2</v>
      </c>
      <c r="J561" s="5">
        <v>0</v>
      </c>
      <c r="K561" s="5">
        <v>0</v>
      </c>
      <c r="L561" s="5">
        <v>0</v>
      </c>
      <c r="M561" s="5">
        <v>1</v>
      </c>
      <c r="N561" s="5">
        <v>0</v>
      </c>
      <c r="O561" s="5">
        <v>1</v>
      </c>
      <c r="P561" s="5">
        <v>1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7</v>
      </c>
      <c r="AA561" s="13">
        <f>SUM(M561:Z561)-Y561</f>
        <v>10</v>
      </c>
      <c r="AB561" s="14" t="b">
        <f>AND(H561&gt;30,I561&gt;0,K561&gt;0,L561&gt;0,AA561&gt;10)</f>
        <v>0</v>
      </c>
      <c r="AC561" s="15">
        <f>IF(AB561,1,0)</f>
        <v>0</v>
      </c>
    </row>
    <row r="562" spans="1:29" outlineLevel="6" x14ac:dyDescent="0.25">
      <c r="A562" s="3" t="s">
        <v>213</v>
      </c>
      <c r="B562" s="3" t="s">
        <v>220</v>
      </c>
      <c r="C562" s="3" t="s">
        <v>211</v>
      </c>
      <c r="D562" s="3"/>
      <c r="E562" s="3" t="s">
        <v>370</v>
      </c>
      <c r="F562" s="4" t="s">
        <v>371</v>
      </c>
      <c r="G562" s="5">
        <v>182</v>
      </c>
      <c r="H562" s="5">
        <v>0</v>
      </c>
      <c r="I562" s="5">
        <v>3</v>
      </c>
      <c r="J562" s="5">
        <v>1</v>
      </c>
      <c r="K562" s="5">
        <v>0</v>
      </c>
      <c r="L562" s="5">
        <v>0</v>
      </c>
      <c r="M562" s="5">
        <v>1</v>
      </c>
      <c r="N562" s="5">
        <v>0</v>
      </c>
      <c r="O562" s="5">
        <v>5</v>
      </c>
      <c r="P562" s="5">
        <v>1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16</v>
      </c>
      <c r="AA562" s="13">
        <f>SUM(M562:Z562)-Y562</f>
        <v>23</v>
      </c>
      <c r="AB562" s="14" t="b">
        <f>AND(H562&gt;30,I562&gt;0,K562&gt;0,L562&gt;0,AA562&gt;10)</f>
        <v>0</v>
      </c>
      <c r="AC562" s="15">
        <f>IF(AB562,1,0)</f>
        <v>0</v>
      </c>
    </row>
    <row r="563" spans="1:29" outlineLevel="6" x14ac:dyDescent="0.25">
      <c r="A563" s="3" t="s">
        <v>213</v>
      </c>
      <c r="B563" s="3" t="s">
        <v>220</v>
      </c>
      <c r="C563" s="3" t="s">
        <v>211</v>
      </c>
      <c r="D563" s="3"/>
      <c r="E563" s="3" t="s">
        <v>362</v>
      </c>
      <c r="F563" s="4" t="s">
        <v>363</v>
      </c>
      <c r="G563" s="5">
        <v>812</v>
      </c>
      <c r="H563" s="5">
        <v>14</v>
      </c>
      <c r="I563" s="5">
        <v>4</v>
      </c>
      <c r="J563" s="5">
        <v>4</v>
      </c>
      <c r="K563" s="5">
        <v>0</v>
      </c>
      <c r="L563" s="5">
        <v>0</v>
      </c>
      <c r="M563" s="5">
        <v>1</v>
      </c>
      <c r="N563" s="5">
        <v>1</v>
      </c>
      <c r="O563" s="5">
        <v>7</v>
      </c>
      <c r="P563" s="5">
        <v>5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24</v>
      </c>
      <c r="AA563" s="13">
        <f>SUM(M563:Z563)-Y563</f>
        <v>38</v>
      </c>
      <c r="AB563" s="14" t="b">
        <f>AND(H563&gt;30,I563&gt;0,K563&gt;0,L563&gt;0,AA563&gt;10)</f>
        <v>0</v>
      </c>
      <c r="AC563" s="15">
        <f>IF(AB563,1,0)</f>
        <v>0</v>
      </c>
    </row>
    <row r="564" spans="1:29" outlineLevel="6" x14ac:dyDescent="0.25">
      <c r="A564" s="3" t="s">
        <v>213</v>
      </c>
      <c r="B564" s="3" t="s">
        <v>220</v>
      </c>
      <c r="C564" s="3" t="s">
        <v>211</v>
      </c>
      <c r="D564" s="3"/>
      <c r="E564" s="3" t="s">
        <v>582</v>
      </c>
      <c r="F564" s="4" t="s">
        <v>583</v>
      </c>
      <c r="G564" s="5">
        <v>313</v>
      </c>
      <c r="H564" s="5">
        <v>122</v>
      </c>
      <c r="I564" s="5">
        <v>4</v>
      </c>
      <c r="J564" s="5">
        <v>3</v>
      </c>
      <c r="K564" s="5">
        <v>0</v>
      </c>
      <c r="L564" s="5">
        <v>0</v>
      </c>
      <c r="M564" s="5">
        <v>1</v>
      </c>
      <c r="N564" s="5">
        <v>0</v>
      </c>
      <c r="O564" s="5">
        <v>1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7</v>
      </c>
      <c r="AA564" s="13">
        <f>SUM(M564:Z564)-Y564</f>
        <v>9</v>
      </c>
      <c r="AB564" s="14" t="b">
        <f>AND(H564&gt;30,I564&gt;0,K564&gt;0,L564&gt;0,AA564&gt;10)</f>
        <v>0</v>
      </c>
      <c r="AC564" s="15">
        <f>IF(AB564,1,0)</f>
        <v>0</v>
      </c>
    </row>
    <row r="565" spans="1:29" outlineLevel="6" x14ac:dyDescent="0.25">
      <c r="A565" s="3" t="s">
        <v>213</v>
      </c>
      <c r="B565" s="3" t="s">
        <v>220</v>
      </c>
      <c r="C565" s="3" t="s">
        <v>211</v>
      </c>
      <c r="D565" s="3"/>
      <c r="E565" s="3" t="s">
        <v>336</v>
      </c>
      <c r="F565" s="4" t="s">
        <v>337</v>
      </c>
      <c r="G565" s="5">
        <v>8</v>
      </c>
      <c r="H565" s="5">
        <v>0</v>
      </c>
      <c r="I565" s="5">
        <v>3</v>
      </c>
      <c r="J565" s="5">
        <v>0</v>
      </c>
      <c r="K565" s="5">
        <v>0</v>
      </c>
      <c r="L565" s="5">
        <v>0</v>
      </c>
      <c r="M565" s="5">
        <v>1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13">
        <f>SUM(M565:Z565)-Y565</f>
        <v>1</v>
      </c>
      <c r="AB565" s="14" t="b">
        <f>AND(H565&gt;30,I565&gt;0,K565&gt;0,L565&gt;0,AA565&gt;10)</f>
        <v>0</v>
      </c>
      <c r="AC565" s="15">
        <f>IF(AB565,1,0)</f>
        <v>0</v>
      </c>
    </row>
    <row r="566" spans="1:29" outlineLevel="6" x14ac:dyDescent="0.25">
      <c r="A566" s="3" t="s">
        <v>213</v>
      </c>
      <c r="B566" s="3" t="s">
        <v>220</v>
      </c>
      <c r="C566" s="3" t="s">
        <v>211</v>
      </c>
      <c r="D566" s="3"/>
      <c r="E566" s="3" t="s">
        <v>225</v>
      </c>
      <c r="F566" s="4" t="s">
        <v>226</v>
      </c>
      <c r="G566" s="5">
        <v>167</v>
      </c>
      <c r="H566" s="5">
        <v>0</v>
      </c>
      <c r="I566" s="5">
        <v>1</v>
      </c>
      <c r="J566" s="5">
        <v>0</v>
      </c>
      <c r="K566" s="5">
        <v>0</v>
      </c>
      <c r="L566" s="5">
        <v>0</v>
      </c>
      <c r="M566" s="5">
        <v>1</v>
      </c>
      <c r="N566" s="5">
        <v>1</v>
      </c>
      <c r="O566" s="5">
        <v>5</v>
      </c>
      <c r="P566" s="5">
        <v>4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16</v>
      </c>
      <c r="AA566" s="13">
        <f>SUM(M566:Z566)-Y566</f>
        <v>27</v>
      </c>
      <c r="AB566" s="14" t="b">
        <f>AND(H566&gt;30,I566&gt;0,K566&gt;0,L566&gt;0,AA566&gt;10)</f>
        <v>0</v>
      </c>
      <c r="AC566" s="15">
        <f>IF(AB566,1,0)</f>
        <v>0</v>
      </c>
    </row>
    <row r="567" spans="1:29" outlineLevel="6" x14ac:dyDescent="0.25">
      <c r="A567" s="3" t="s">
        <v>213</v>
      </c>
      <c r="B567" s="3" t="s">
        <v>220</v>
      </c>
      <c r="C567" s="3" t="s">
        <v>211</v>
      </c>
      <c r="D567" s="3"/>
      <c r="E567" s="3" t="s">
        <v>235</v>
      </c>
      <c r="F567" s="4" t="s">
        <v>236</v>
      </c>
      <c r="G567" s="5">
        <v>288</v>
      </c>
      <c r="H567" s="5">
        <v>0</v>
      </c>
      <c r="I567" s="5">
        <v>1</v>
      </c>
      <c r="J567" s="5">
        <v>0</v>
      </c>
      <c r="K567" s="5">
        <v>0</v>
      </c>
      <c r="L567" s="5">
        <v>0</v>
      </c>
      <c r="M567" s="5">
        <v>1</v>
      </c>
      <c r="N567" s="5">
        <v>0</v>
      </c>
      <c r="O567" s="5">
        <v>4</v>
      </c>
      <c r="P567" s="5">
        <v>2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18</v>
      </c>
      <c r="AA567" s="13">
        <f>SUM(M567:Z567)-Y567</f>
        <v>25</v>
      </c>
      <c r="AB567" s="14" t="b">
        <f>AND(H567&gt;30,I567&gt;0,K567&gt;0,L567&gt;0,AA567&gt;10)</f>
        <v>0</v>
      </c>
      <c r="AC567" s="15">
        <f>IF(AB567,1,0)</f>
        <v>0</v>
      </c>
    </row>
    <row r="568" spans="1:29" outlineLevel="6" x14ac:dyDescent="0.25">
      <c r="A568" s="3" t="s">
        <v>213</v>
      </c>
      <c r="B568" s="3" t="s">
        <v>220</v>
      </c>
      <c r="C568" s="3" t="s">
        <v>211</v>
      </c>
      <c r="D568" s="3"/>
      <c r="E568" s="3" t="s">
        <v>467</v>
      </c>
      <c r="F568" s="4" t="s">
        <v>468</v>
      </c>
      <c r="G568" s="5">
        <v>11</v>
      </c>
      <c r="H568" s="5">
        <v>0</v>
      </c>
      <c r="I568" s="5">
        <v>2</v>
      </c>
      <c r="J568" s="5">
        <v>0</v>
      </c>
      <c r="K568" s="5">
        <v>0</v>
      </c>
      <c r="L568" s="5">
        <v>0</v>
      </c>
      <c r="M568" s="5">
        <v>1</v>
      </c>
      <c r="N568" s="5">
        <v>0</v>
      </c>
      <c r="O568" s="5">
        <v>2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13">
        <f>SUM(M568:Z568)-Y568</f>
        <v>3</v>
      </c>
      <c r="AB568" s="14" t="b">
        <f>AND(H568&gt;30,I568&gt;0,K568&gt;0,L568&gt;0,AA568&gt;10)</f>
        <v>0</v>
      </c>
      <c r="AC568" s="15">
        <f>IF(AB568,1,0)</f>
        <v>0</v>
      </c>
    </row>
    <row r="569" spans="1:29" outlineLevel="6" x14ac:dyDescent="0.25">
      <c r="A569" s="3" t="s">
        <v>213</v>
      </c>
      <c r="B569" s="3" t="s">
        <v>220</v>
      </c>
      <c r="C569" s="3" t="s">
        <v>211</v>
      </c>
      <c r="D569" s="3"/>
      <c r="E569" s="3" t="s">
        <v>356</v>
      </c>
      <c r="F569" s="4" t="s">
        <v>357</v>
      </c>
      <c r="G569" s="5">
        <v>790</v>
      </c>
      <c r="H569" s="5">
        <v>26</v>
      </c>
      <c r="I569" s="5">
        <v>4</v>
      </c>
      <c r="J569" s="5">
        <v>4</v>
      </c>
      <c r="K569" s="5">
        <v>0</v>
      </c>
      <c r="L569" s="5">
        <v>0</v>
      </c>
      <c r="M569" s="5">
        <v>1</v>
      </c>
      <c r="N569" s="5">
        <v>0</v>
      </c>
      <c r="O569" s="5">
        <v>1</v>
      </c>
      <c r="P569" s="5">
        <v>1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10</v>
      </c>
      <c r="AA569" s="13">
        <f>SUM(M569:Z569)-Y569</f>
        <v>13</v>
      </c>
      <c r="AB569" s="14" t="b">
        <f>AND(H569&gt;30,I569&gt;0,K569&gt;0,L569&gt;0,AA569&gt;10)</f>
        <v>0</v>
      </c>
      <c r="AC569" s="15">
        <f>IF(AB569,1,0)</f>
        <v>0</v>
      </c>
    </row>
    <row r="570" spans="1:29" outlineLevel="6" x14ac:dyDescent="0.25">
      <c r="A570" s="3" t="s">
        <v>213</v>
      </c>
      <c r="B570" s="3" t="s">
        <v>220</v>
      </c>
      <c r="C570" s="3" t="s">
        <v>211</v>
      </c>
      <c r="D570" s="3"/>
      <c r="E570" s="3" t="s">
        <v>366</v>
      </c>
      <c r="F570" s="4" t="s">
        <v>367</v>
      </c>
      <c r="G570" s="5">
        <v>942</v>
      </c>
      <c r="H570" s="5">
        <v>282</v>
      </c>
      <c r="I570" s="5">
        <v>38</v>
      </c>
      <c r="J570" s="5">
        <v>19</v>
      </c>
      <c r="K570" s="5">
        <v>0</v>
      </c>
      <c r="L570" s="5">
        <v>0</v>
      </c>
      <c r="M570" s="5">
        <v>1</v>
      </c>
      <c r="N570" s="5">
        <v>1</v>
      </c>
      <c r="O570" s="5">
        <v>7</v>
      </c>
      <c r="P570" s="5">
        <v>5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22</v>
      </c>
      <c r="AA570" s="13">
        <f>SUM(M570:Z570)-Y570</f>
        <v>36</v>
      </c>
      <c r="AB570" s="14" t="b">
        <f>AND(H570&gt;30,I570&gt;0,K570&gt;0,L570&gt;0,AA570&gt;10)</f>
        <v>0</v>
      </c>
      <c r="AC570" s="15">
        <f>IF(AB570,1,0)</f>
        <v>0</v>
      </c>
    </row>
    <row r="571" spans="1:29" outlineLevel="6" x14ac:dyDescent="0.25">
      <c r="A571" s="3" t="s">
        <v>213</v>
      </c>
      <c r="B571" s="3" t="s">
        <v>220</v>
      </c>
      <c r="C571" s="3" t="s">
        <v>211</v>
      </c>
      <c r="D571" s="3"/>
      <c r="E571" s="3" t="s">
        <v>567</v>
      </c>
      <c r="F571" s="4" t="s">
        <v>568</v>
      </c>
      <c r="G571" s="5">
        <v>126</v>
      </c>
      <c r="H571" s="5">
        <v>0</v>
      </c>
      <c r="I571" s="5">
        <v>1</v>
      </c>
      <c r="J571" s="5">
        <v>1</v>
      </c>
      <c r="K571" s="5">
        <v>0</v>
      </c>
      <c r="L571" s="5">
        <v>0</v>
      </c>
      <c r="M571" s="5">
        <v>1</v>
      </c>
      <c r="N571" s="5">
        <v>0</v>
      </c>
      <c r="O571" s="5">
        <v>1</v>
      </c>
      <c r="P571" s="5">
        <v>1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7</v>
      </c>
      <c r="AA571" s="13">
        <f>SUM(M571:Z571)-Y571</f>
        <v>10</v>
      </c>
      <c r="AB571" s="14" t="b">
        <f>AND(H571&gt;30,I571&gt;0,K571&gt;0,L571&gt;0,AA571&gt;10)</f>
        <v>0</v>
      </c>
      <c r="AC571" s="15">
        <f>IF(AB571,1,0)</f>
        <v>0</v>
      </c>
    </row>
    <row r="572" spans="1:29" outlineLevel="6" x14ac:dyDescent="0.25">
      <c r="A572" s="3" t="s">
        <v>213</v>
      </c>
      <c r="B572" s="3" t="s">
        <v>220</v>
      </c>
      <c r="C572" s="3" t="s">
        <v>211</v>
      </c>
      <c r="D572" s="3"/>
      <c r="E572" s="3" t="s">
        <v>277</v>
      </c>
      <c r="F572" s="4" t="s">
        <v>278</v>
      </c>
      <c r="G572" s="5">
        <v>157</v>
      </c>
      <c r="H572" s="5">
        <v>46</v>
      </c>
      <c r="I572" s="5">
        <v>12</v>
      </c>
      <c r="J572" s="5">
        <v>12</v>
      </c>
      <c r="K572" s="5">
        <v>0</v>
      </c>
      <c r="L572" s="5">
        <v>0</v>
      </c>
      <c r="M572" s="5">
        <v>1</v>
      </c>
      <c r="N572" s="5">
        <v>0</v>
      </c>
      <c r="O572" s="5">
        <v>1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16</v>
      </c>
      <c r="AA572" s="13">
        <f>SUM(M572:Z572)-Y572</f>
        <v>18</v>
      </c>
      <c r="AB572" s="14" t="b">
        <f>AND(H572&gt;30,I572&gt;0,K572&gt;0,L572&gt;0,AA572&gt;10)</f>
        <v>0</v>
      </c>
      <c r="AC572" s="15">
        <f>IF(AB572,1,0)</f>
        <v>0</v>
      </c>
    </row>
    <row r="573" spans="1:29" outlineLevel="6" x14ac:dyDescent="0.25">
      <c r="A573" s="3" t="s">
        <v>213</v>
      </c>
      <c r="B573" s="3" t="s">
        <v>220</v>
      </c>
      <c r="C573" s="3" t="s">
        <v>211</v>
      </c>
      <c r="D573" s="3"/>
      <c r="E573" s="3" t="s">
        <v>718</v>
      </c>
      <c r="F573" s="4" t="s">
        <v>719</v>
      </c>
      <c r="G573" s="5">
        <v>75</v>
      </c>
      <c r="H573" s="5">
        <v>0</v>
      </c>
      <c r="I573" s="5">
        <v>2</v>
      </c>
      <c r="J573" s="5">
        <v>2</v>
      </c>
      <c r="K573" s="5">
        <v>0</v>
      </c>
      <c r="L573" s="5">
        <v>0</v>
      </c>
      <c r="M573" s="5">
        <v>1</v>
      </c>
      <c r="N573" s="5">
        <v>0</v>
      </c>
      <c r="O573" s="5">
        <v>1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8</v>
      </c>
      <c r="AA573" s="13">
        <f>SUM(M573:Z573)-Y573</f>
        <v>10</v>
      </c>
      <c r="AB573" s="14" t="b">
        <f>AND(H573&gt;30,I573&gt;0,K573&gt;0,L573&gt;0,AA573&gt;10)</f>
        <v>0</v>
      </c>
      <c r="AC573" s="15">
        <f>IF(AB573,1,0)</f>
        <v>0</v>
      </c>
    </row>
    <row r="574" spans="1:29" outlineLevel="6" x14ac:dyDescent="0.25">
      <c r="A574" s="3" t="s">
        <v>213</v>
      </c>
      <c r="B574" s="3" t="s">
        <v>220</v>
      </c>
      <c r="C574" s="3" t="s">
        <v>211</v>
      </c>
      <c r="D574" s="3"/>
      <c r="E574" s="3" t="s">
        <v>267</v>
      </c>
      <c r="F574" s="4" t="s">
        <v>268</v>
      </c>
      <c r="G574" s="5">
        <v>2736</v>
      </c>
      <c r="H574" s="5">
        <v>362</v>
      </c>
      <c r="I574" s="5">
        <v>10</v>
      </c>
      <c r="J574" s="5">
        <v>10</v>
      </c>
      <c r="K574" s="5">
        <v>0</v>
      </c>
      <c r="L574" s="5">
        <v>0</v>
      </c>
      <c r="M574" s="5">
        <v>1</v>
      </c>
      <c r="N574" s="5">
        <v>0</v>
      </c>
      <c r="O574" s="5">
        <v>3</v>
      </c>
      <c r="P574" s="5">
        <v>2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26</v>
      </c>
      <c r="AA574" s="13">
        <f>SUM(M574:Z574)-Y574</f>
        <v>32</v>
      </c>
      <c r="AB574" s="14" t="b">
        <f>AND(H574&gt;30,I574&gt;0,K574&gt;0,L574&gt;0,AA574&gt;10)</f>
        <v>0</v>
      </c>
      <c r="AC574" s="15">
        <f>IF(AB574,1,0)</f>
        <v>0</v>
      </c>
    </row>
    <row r="575" spans="1:29" outlineLevel="6" x14ac:dyDescent="0.25">
      <c r="A575" s="3" t="s">
        <v>213</v>
      </c>
      <c r="B575" s="3" t="s">
        <v>220</v>
      </c>
      <c r="C575" s="3" t="s">
        <v>211</v>
      </c>
      <c r="D575" s="3"/>
      <c r="E575" s="3" t="s">
        <v>565</v>
      </c>
      <c r="F575" s="4" t="s">
        <v>566</v>
      </c>
      <c r="G575" s="5">
        <v>361</v>
      </c>
      <c r="H575" s="5">
        <v>14</v>
      </c>
      <c r="I575" s="5">
        <v>2</v>
      </c>
      <c r="J575" s="5">
        <v>2</v>
      </c>
      <c r="K575" s="5">
        <v>0</v>
      </c>
      <c r="L575" s="5">
        <v>0</v>
      </c>
      <c r="M575" s="5">
        <v>1</v>
      </c>
      <c r="N575" s="5">
        <v>0</v>
      </c>
      <c r="O575" s="5">
        <v>2</v>
      </c>
      <c r="P575" s="5">
        <v>1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26</v>
      </c>
      <c r="AA575" s="13">
        <f>SUM(M575:Z575)-Y575</f>
        <v>30</v>
      </c>
      <c r="AB575" s="14" t="b">
        <f>AND(H575&gt;30,I575&gt;0,K575&gt;0,L575&gt;0,AA575&gt;10)</f>
        <v>0</v>
      </c>
      <c r="AC575" s="15">
        <f>IF(AB575,1,0)</f>
        <v>0</v>
      </c>
    </row>
    <row r="576" spans="1:29" outlineLevel="6" x14ac:dyDescent="0.25">
      <c r="A576" s="3" t="s">
        <v>213</v>
      </c>
      <c r="B576" s="3" t="s">
        <v>220</v>
      </c>
      <c r="C576" s="3" t="s">
        <v>211</v>
      </c>
      <c r="D576" s="3"/>
      <c r="E576" s="3" t="s">
        <v>247</v>
      </c>
      <c r="F576" s="4" t="s">
        <v>248</v>
      </c>
      <c r="G576" s="5">
        <v>293</v>
      </c>
      <c r="H576" s="5">
        <v>83</v>
      </c>
      <c r="I576" s="5">
        <v>7</v>
      </c>
      <c r="J576" s="5">
        <v>7</v>
      </c>
      <c r="K576" s="5">
        <v>0</v>
      </c>
      <c r="L576" s="5">
        <v>0</v>
      </c>
      <c r="M576" s="5">
        <v>2</v>
      </c>
      <c r="N576" s="5">
        <v>0</v>
      </c>
      <c r="O576" s="5">
        <v>3</v>
      </c>
      <c r="P576" s="5">
        <v>2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16</v>
      </c>
      <c r="AA576" s="13">
        <f>SUM(M576:Z576)-Y576</f>
        <v>23</v>
      </c>
      <c r="AB576" s="14" t="b">
        <f>AND(H576&gt;30,I576&gt;0,K576&gt;0,L576&gt;0,AA576&gt;10)</f>
        <v>0</v>
      </c>
      <c r="AC576" s="15">
        <f>IF(AB576,1,0)</f>
        <v>0</v>
      </c>
    </row>
    <row r="577" spans="1:29" outlineLevel="6" x14ac:dyDescent="0.25">
      <c r="A577" s="3" t="s">
        <v>213</v>
      </c>
      <c r="B577" s="3" t="s">
        <v>220</v>
      </c>
      <c r="C577" s="3" t="s">
        <v>211</v>
      </c>
      <c r="D577" s="3"/>
      <c r="E577" s="3" t="s">
        <v>527</v>
      </c>
      <c r="F577" s="4" t="s">
        <v>528</v>
      </c>
      <c r="G577" s="5">
        <v>152</v>
      </c>
      <c r="H577" s="5">
        <v>0</v>
      </c>
      <c r="I577" s="5">
        <v>1</v>
      </c>
      <c r="J577" s="5">
        <v>0</v>
      </c>
      <c r="K577" s="5">
        <v>0</v>
      </c>
      <c r="L577" s="5">
        <v>0</v>
      </c>
      <c r="M577" s="5">
        <v>1</v>
      </c>
      <c r="N577" s="5">
        <v>0</v>
      </c>
      <c r="O577" s="5">
        <v>3</v>
      </c>
      <c r="P577" s="5">
        <v>3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0</v>
      </c>
      <c r="Z577" s="5">
        <v>11</v>
      </c>
      <c r="AA577" s="13">
        <f>SUM(M577:Z577)-Y577</f>
        <v>18</v>
      </c>
      <c r="AB577" s="14" t="b">
        <f>AND(H577&gt;30,I577&gt;0,K577&gt;0,L577&gt;0,AA577&gt;10)</f>
        <v>0</v>
      </c>
      <c r="AC577" s="15">
        <f>IF(AB577,1,0)</f>
        <v>0</v>
      </c>
    </row>
    <row r="578" spans="1:29" outlineLevel="6" x14ac:dyDescent="0.25">
      <c r="A578" s="3" t="s">
        <v>213</v>
      </c>
      <c r="B578" s="3" t="s">
        <v>220</v>
      </c>
      <c r="C578" s="3" t="s">
        <v>211</v>
      </c>
      <c r="D578" s="3"/>
      <c r="E578" s="3" t="s">
        <v>569</v>
      </c>
      <c r="F578" s="4" t="s">
        <v>570</v>
      </c>
      <c r="G578" s="5">
        <v>222</v>
      </c>
      <c r="H578" s="5">
        <v>2</v>
      </c>
      <c r="I578" s="5">
        <v>3</v>
      </c>
      <c r="J578" s="5">
        <v>1</v>
      </c>
      <c r="K578" s="5">
        <v>0</v>
      </c>
      <c r="L578" s="5">
        <v>0</v>
      </c>
      <c r="M578" s="5">
        <v>1</v>
      </c>
      <c r="N578" s="5">
        <v>0</v>
      </c>
      <c r="O578" s="5">
        <v>2</v>
      </c>
      <c r="P578" s="5">
        <v>2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11</v>
      </c>
      <c r="AA578" s="13">
        <f>SUM(M578:Z578)-Y578</f>
        <v>16</v>
      </c>
      <c r="AB578" s="14" t="b">
        <f>AND(H578&gt;30,I578&gt;0,K578&gt;0,L578&gt;0,AA578&gt;10)</f>
        <v>0</v>
      </c>
      <c r="AC578" s="15">
        <f>IF(AB578,1,0)</f>
        <v>0</v>
      </c>
    </row>
    <row r="579" spans="1:29" outlineLevel="6" x14ac:dyDescent="0.25">
      <c r="A579" s="3" t="s">
        <v>213</v>
      </c>
      <c r="B579" s="3" t="s">
        <v>220</v>
      </c>
      <c r="C579" s="3" t="s">
        <v>211</v>
      </c>
      <c r="D579" s="3"/>
      <c r="E579" s="3" t="s">
        <v>390</v>
      </c>
      <c r="F579" s="4" t="s">
        <v>391</v>
      </c>
      <c r="G579" s="5">
        <v>525</v>
      </c>
      <c r="H579" s="5">
        <v>61</v>
      </c>
      <c r="I579" s="5">
        <v>5</v>
      </c>
      <c r="J579" s="5">
        <v>5</v>
      </c>
      <c r="K579" s="5">
        <v>0</v>
      </c>
      <c r="L579" s="5">
        <v>0</v>
      </c>
      <c r="M579" s="5">
        <v>1</v>
      </c>
      <c r="N579" s="5">
        <v>0</v>
      </c>
      <c r="O579" s="5">
        <v>4</v>
      </c>
      <c r="P579" s="5">
        <v>1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20</v>
      </c>
      <c r="AA579" s="13">
        <f>SUM(M579:Z579)-Y579</f>
        <v>26</v>
      </c>
      <c r="AB579" s="14" t="b">
        <f>AND(H579&gt;30,I579&gt;0,K579&gt;0,L579&gt;0,AA579&gt;10)</f>
        <v>0</v>
      </c>
      <c r="AC579" s="15">
        <f>IF(AB579,1,0)</f>
        <v>0</v>
      </c>
    </row>
    <row r="580" spans="1:29" outlineLevel="6" x14ac:dyDescent="0.25">
      <c r="A580" s="3" t="s">
        <v>213</v>
      </c>
      <c r="B580" s="3" t="s">
        <v>220</v>
      </c>
      <c r="C580" s="3" t="s">
        <v>211</v>
      </c>
      <c r="D580" s="3"/>
      <c r="E580" s="3" t="s">
        <v>273</v>
      </c>
      <c r="F580" s="4" t="s">
        <v>274</v>
      </c>
      <c r="G580" s="5">
        <v>1165</v>
      </c>
      <c r="H580" s="5">
        <v>8</v>
      </c>
      <c r="I580" s="5">
        <v>11</v>
      </c>
      <c r="J580" s="5">
        <v>11</v>
      </c>
      <c r="K580" s="5">
        <v>0</v>
      </c>
      <c r="L580" s="5">
        <v>0</v>
      </c>
      <c r="M580" s="5">
        <v>1</v>
      </c>
      <c r="N580" s="5">
        <v>0</v>
      </c>
      <c r="O580" s="5">
        <v>7</v>
      </c>
      <c r="P580" s="5">
        <v>5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23</v>
      </c>
      <c r="AA580" s="13">
        <f>SUM(M580:Z580)-Y580</f>
        <v>36</v>
      </c>
      <c r="AB580" s="14" t="b">
        <f>AND(H580&gt;30,I580&gt;0,K580&gt;0,L580&gt;0,AA580&gt;10)</f>
        <v>0</v>
      </c>
      <c r="AC580" s="15">
        <f>IF(AB580,1,0)</f>
        <v>0</v>
      </c>
    </row>
    <row r="581" spans="1:29" outlineLevel="6" x14ac:dyDescent="0.25">
      <c r="A581" s="3" t="s">
        <v>213</v>
      </c>
      <c r="B581" s="3" t="s">
        <v>220</v>
      </c>
      <c r="C581" s="3" t="s">
        <v>211</v>
      </c>
      <c r="D581" s="3"/>
      <c r="E581" s="3" t="s">
        <v>465</v>
      </c>
      <c r="F581" s="4" t="s">
        <v>466</v>
      </c>
      <c r="G581" s="5">
        <v>1004</v>
      </c>
      <c r="H581" s="5">
        <v>12</v>
      </c>
      <c r="I581" s="5">
        <v>9</v>
      </c>
      <c r="J581" s="5">
        <v>9</v>
      </c>
      <c r="K581" s="5">
        <v>0</v>
      </c>
      <c r="L581" s="5">
        <v>0</v>
      </c>
      <c r="M581" s="5">
        <v>1</v>
      </c>
      <c r="N581" s="5">
        <v>0</v>
      </c>
      <c r="O581" s="5">
        <v>1</v>
      </c>
      <c r="P581" s="5">
        <v>1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8</v>
      </c>
      <c r="AA581" s="13">
        <f>SUM(M581:Z581)-Y581</f>
        <v>11</v>
      </c>
      <c r="AB581" s="14" t="b">
        <f>AND(H581&gt;30,I581&gt;0,K581&gt;0,L581&gt;0,AA581&gt;10)</f>
        <v>0</v>
      </c>
      <c r="AC581" s="15">
        <f>IF(AB581,1,0)</f>
        <v>0</v>
      </c>
    </row>
    <row r="582" spans="1:29" outlineLevel="6" x14ac:dyDescent="0.25">
      <c r="A582" s="3" t="s">
        <v>213</v>
      </c>
      <c r="B582" s="3" t="s">
        <v>220</v>
      </c>
      <c r="C582" s="3" t="s">
        <v>211</v>
      </c>
      <c r="D582" s="3"/>
      <c r="E582" s="3" t="s">
        <v>269</v>
      </c>
      <c r="F582" s="4" t="s">
        <v>270</v>
      </c>
      <c r="G582" s="5">
        <v>1036</v>
      </c>
      <c r="H582" s="5">
        <v>81</v>
      </c>
      <c r="I582" s="5">
        <v>11</v>
      </c>
      <c r="J582" s="5">
        <v>11</v>
      </c>
      <c r="K582" s="5">
        <v>0</v>
      </c>
      <c r="L582" s="5">
        <v>0</v>
      </c>
      <c r="M582" s="5">
        <v>1</v>
      </c>
      <c r="N582" s="5">
        <v>0</v>
      </c>
      <c r="O582" s="5">
        <v>8</v>
      </c>
      <c r="P582" s="5">
        <v>6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29</v>
      </c>
      <c r="AA582" s="13">
        <f>SUM(M582:Z582)-Y582</f>
        <v>44</v>
      </c>
      <c r="AB582" s="14" t="b">
        <f>AND(H582&gt;30,I582&gt;0,K582&gt;0,L582&gt;0,AA582&gt;10)</f>
        <v>0</v>
      </c>
      <c r="AC582" s="15">
        <f>IF(AB582,1,0)</f>
        <v>0</v>
      </c>
    </row>
    <row r="583" spans="1:29" outlineLevel="6" x14ac:dyDescent="0.25">
      <c r="A583" s="3" t="s">
        <v>213</v>
      </c>
      <c r="B583" s="3" t="s">
        <v>220</v>
      </c>
      <c r="C583" s="3" t="s">
        <v>211</v>
      </c>
      <c r="D583" s="3"/>
      <c r="E583" s="3" t="s">
        <v>239</v>
      </c>
      <c r="F583" s="4" t="s">
        <v>240</v>
      </c>
      <c r="G583" s="5">
        <v>2034</v>
      </c>
      <c r="H583" s="5">
        <v>64</v>
      </c>
      <c r="I583" s="5">
        <v>3</v>
      </c>
      <c r="J583" s="5">
        <v>3</v>
      </c>
      <c r="K583" s="5">
        <v>0</v>
      </c>
      <c r="L583" s="5">
        <v>0</v>
      </c>
      <c r="M583" s="5">
        <v>1</v>
      </c>
      <c r="N583" s="5">
        <v>0</v>
      </c>
      <c r="O583" s="5">
        <v>8</v>
      </c>
      <c r="P583" s="5">
        <v>6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29</v>
      </c>
      <c r="AA583" s="13">
        <f>SUM(M583:Z583)-Y583</f>
        <v>44</v>
      </c>
      <c r="AB583" s="14" t="b">
        <f>AND(H583&gt;30,I583&gt;0,K583&gt;0,L583&gt;0,AA583&gt;10)</f>
        <v>0</v>
      </c>
      <c r="AC583" s="15">
        <f>IF(AB583,1,0)</f>
        <v>0</v>
      </c>
    </row>
    <row r="584" spans="1:29" outlineLevel="6" x14ac:dyDescent="0.25">
      <c r="A584" s="3" t="s">
        <v>213</v>
      </c>
      <c r="B584" s="3" t="s">
        <v>220</v>
      </c>
      <c r="C584" s="3" t="s">
        <v>211</v>
      </c>
      <c r="D584" s="3"/>
      <c r="E584" s="3" t="s">
        <v>540</v>
      </c>
      <c r="F584" s="4" t="s">
        <v>541</v>
      </c>
      <c r="G584" s="5">
        <v>345</v>
      </c>
      <c r="H584" s="5">
        <v>0</v>
      </c>
      <c r="I584" s="5">
        <v>5</v>
      </c>
      <c r="J584" s="5">
        <v>1</v>
      </c>
      <c r="K584" s="5">
        <v>0</v>
      </c>
      <c r="L584" s="5">
        <v>0</v>
      </c>
      <c r="M584" s="5">
        <v>1</v>
      </c>
      <c r="N584" s="5">
        <v>0</v>
      </c>
      <c r="O584" s="5">
        <v>1</v>
      </c>
      <c r="P584" s="5">
        <v>1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6</v>
      </c>
      <c r="AA584" s="13">
        <f>SUM(M584:Z584)-Y584</f>
        <v>9</v>
      </c>
      <c r="AB584" s="14" t="b">
        <f>AND(H584&gt;30,I584&gt;0,K584&gt;0,L584&gt;0,AA584&gt;10)</f>
        <v>0</v>
      </c>
      <c r="AC584" s="15">
        <f>IF(AB584,1,0)</f>
        <v>0</v>
      </c>
    </row>
    <row r="585" spans="1:29" outlineLevel="6" x14ac:dyDescent="0.25">
      <c r="A585" s="3" t="s">
        <v>213</v>
      </c>
      <c r="B585" s="3" t="s">
        <v>220</v>
      </c>
      <c r="C585" s="3" t="s">
        <v>211</v>
      </c>
      <c r="D585" s="3"/>
      <c r="E585" s="3" t="s">
        <v>364</v>
      </c>
      <c r="F585" s="4" t="s">
        <v>365</v>
      </c>
      <c r="G585" s="5">
        <v>714</v>
      </c>
      <c r="H585" s="5">
        <v>19</v>
      </c>
      <c r="I585" s="5">
        <v>10</v>
      </c>
      <c r="J585" s="5">
        <v>0</v>
      </c>
      <c r="K585" s="5">
        <v>0</v>
      </c>
      <c r="L585" s="5">
        <v>0</v>
      </c>
      <c r="M585" s="5">
        <v>1</v>
      </c>
      <c r="N585" s="5">
        <v>0</v>
      </c>
      <c r="O585" s="5">
        <v>1</v>
      </c>
      <c r="P585" s="5">
        <v>1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10</v>
      </c>
      <c r="AA585" s="13">
        <f>SUM(M585:Z585)-Y585</f>
        <v>13</v>
      </c>
      <c r="AB585" s="14" t="b">
        <f>AND(H585&gt;30,I585&gt;0,K585&gt;0,L585&gt;0,AA585&gt;10)</f>
        <v>0</v>
      </c>
      <c r="AC585" s="15">
        <f>IF(AB585,1,0)</f>
        <v>0</v>
      </c>
    </row>
    <row r="586" spans="1:29" outlineLevel="6" x14ac:dyDescent="0.25">
      <c r="A586" s="3" t="s">
        <v>213</v>
      </c>
      <c r="B586" s="3" t="s">
        <v>220</v>
      </c>
      <c r="C586" s="3" t="s">
        <v>211</v>
      </c>
      <c r="D586" s="3"/>
      <c r="E586" s="3" t="s">
        <v>360</v>
      </c>
      <c r="F586" s="4" t="s">
        <v>361</v>
      </c>
      <c r="G586" s="5">
        <v>439</v>
      </c>
      <c r="H586" s="5">
        <v>6</v>
      </c>
      <c r="I586" s="5">
        <v>1</v>
      </c>
      <c r="J586" s="5">
        <v>1</v>
      </c>
      <c r="K586" s="5">
        <v>0</v>
      </c>
      <c r="L586" s="5">
        <v>0</v>
      </c>
      <c r="M586" s="5">
        <v>1</v>
      </c>
      <c r="N586" s="5">
        <v>0</v>
      </c>
      <c r="O586" s="5">
        <v>8</v>
      </c>
      <c r="P586" s="5">
        <v>6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25</v>
      </c>
      <c r="AA586" s="13">
        <f>SUM(M586:Z586)-Y586</f>
        <v>40</v>
      </c>
      <c r="AB586" s="14" t="b">
        <f>AND(H586&gt;30,I586&gt;0,K586&gt;0,L586&gt;0,AA586&gt;10)</f>
        <v>0</v>
      </c>
      <c r="AC586" s="15">
        <f>IF(AB586,1,0)</f>
        <v>0</v>
      </c>
    </row>
    <row r="587" spans="1:29" outlineLevel="6" x14ac:dyDescent="0.25">
      <c r="A587" s="3" t="s">
        <v>213</v>
      </c>
      <c r="B587" s="3" t="s">
        <v>220</v>
      </c>
      <c r="C587" s="3" t="s">
        <v>211</v>
      </c>
      <c r="D587" s="3"/>
      <c r="E587" s="3" t="s">
        <v>223</v>
      </c>
      <c r="F587" s="4" t="s">
        <v>224</v>
      </c>
      <c r="G587" s="5">
        <v>1462</v>
      </c>
      <c r="H587" s="5">
        <v>64</v>
      </c>
      <c r="I587" s="5">
        <v>8</v>
      </c>
      <c r="J587" s="5">
        <v>8</v>
      </c>
      <c r="K587" s="5">
        <v>0</v>
      </c>
      <c r="L587" s="5">
        <v>0</v>
      </c>
      <c r="M587" s="5">
        <v>1</v>
      </c>
      <c r="N587" s="5">
        <v>0</v>
      </c>
      <c r="O587" s="5">
        <v>1</v>
      </c>
      <c r="P587" s="5">
        <v>2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0</v>
      </c>
      <c r="W587" s="5">
        <v>0</v>
      </c>
      <c r="X587" s="5">
        <v>0</v>
      </c>
      <c r="Y587" s="5">
        <v>0</v>
      </c>
      <c r="Z587" s="5">
        <v>9</v>
      </c>
      <c r="AA587" s="13">
        <f>SUM(M587:Z587)-Y587</f>
        <v>13</v>
      </c>
      <c r="AB587" s="14" t="b">
        <f>AND(H587&gt;30,I587&gt;0,K587&gt;0,L587&gt;0,AA587&gt;10)</f>
        <v>0</v>
      </c>
      <c r="AC587" s="15">
        <f>IF(AB587,1,0)</f>
        <v>0</v>
      </c>
    </row>
    <row r="588" spans="1:29" outlineLevel="6" x14ac:dyDescent="0.25">
      <c r="A588" s="3" t="s">
        <v>213</v>
      </c>
      <c r="B588" s="3" t="s">
        <v>220</v>
      </c>
      <c r="C588" s="3" t="s">
        <v>211</v>
      </c>
      <c r="D588" s="3"/>
      <c r="E588" s="3" t="s">
        <v>483</v>
      </c>
      <c r="F588" s="4" t="s">
        <v>484</v>
      </c>
      <c r="G588" s="5">
        <v>545</v>
      </c>
      <c r="H588" s="5">
        <v>2</v>
      </c>
      <c r="I588" s="5">
        <v>3</v>
      </c>
      <c r="J588" s="5">
        <v>2</v>
      </c>
      <c r="K588" s="5">
        <v>0</v>
      </c>
      <c r="L588" s="5">
        <v>0</v>
      </c>
      <c r="M588" s="5">
        <v>1</v>
      </c>
      <c r="N588" s="5">
        <v>0</v>
      </c>
      <c r="O588" s="5">
        <v>4</v>
      </c>
      <c r="P588" s="5">
        <v>3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0</v>
      </c>
      <c r="Z588" s="5">
        <v>21</v>
      </c>
      <c r="AA588" s="13">
        <f>SUM(M588:Z588)-Y588</f>
        <v>29</v>
      </c>
      <c r="AB588" s="14" t="b">
        <f>AND(H588&gt;30,I588&gt;0,K588&gt;0,L588&gt;0,AA588&gt;10)</f>
        <v>0</v>
      </c>
      <c r="AC588" s="15">
        <f>IF(AB588,1,0)</f>
        <v>0</v>
      </c>
    </row>
    <row r="589" spans="1:29" outlineLevel="6" x14ac:dyDescent="0.25">
      <c r="A589" s="3" t="s">
        <v>213</v>
      </c>
      <c r="B589" s="3" t="s">
        <v>220</v>
      </c>
      <c r="C589" s="3" t="s">
        <v>211</v>
      </c>
      <c r="D589" s="3"/>
      <c r="E589" s="3" t="s">
        <v>720</v>
      </c>
      <c r="F589" s="4" t="s">
        <v>721</v>
      </c>
      <c r="G589" s="5">
        <v>14</v>
      </c>
      <c r="H589" s="5">
        <v>0</v>
      </c>
      <c r="I589" s="5">
        <v>2</v>
      </c>
      <c r="J589" s="5">
        <v>0</v>
      </c>
      <c r="K589" s="5">
        <v>0</v>
      </c>
      <c r="L589" s="5">
        <v>0</v>
      </c>
      <c r="M589" s="5">
        <v>1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13">
        <f>SUM(M589:Z589)-Y589</f>
        <v>1</v>
      </c>
      <c r="AB589" s="14" t="b">
        <f>AND(H589&gt;30,I589&gt;0,K589&gt;0,L589&gt;0,AA589&gt;10)</f>
        <v>0</v>
      </c>
      <c r="AC589" s="15">
        <f>IF(AB589,1,0)</f>
        <v>0</v>
      </c>
    </row>
    <row r="590" spans="1:29" outlineLevel="6" x14ac:dyDescent="0.25">
      <c r="A590" s="3" t="s">
        <v>213</v>
      </c>
      <c r="B590" s="3" t="s">
        <v>220</v>
      </c>
      <c r="C590" s="3" t="s">
        <v>211</v>
      </c>
      <c r="D590" s="3"/>
      <c r="E590" s="3" t="s">
        <v>312</v>
      </c>
      <c r="F590" s="4" t="s">
        <v>313</v>
      </c>
      <c r="G590" s="5">
        <v>641</v>
      </c>
      <c r="H590" s="5">
        <v>0</v>
      </c>
      <c r="I590" s="5">
        <v>13</v>
      </c>
      <c r="J590" s="5">
        <v>13</v>
      </c>
      <c r="K590" s="5">
        <v>0</v>
      </c>
      <c r="L590" s="5">
        <v>0</v>
      </c>
      <c r="M590" s="5">
        <v>1</v>
      </c>
      <c r="N590" s="5">
        <v>0</v>
      </c>
      <c r="O590" s="5">
        <v>4</v>
      </c>
      <c r="P590" s="5">
        <v>3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16</v>
      </c>
      <c r="AA590" s="13">
        <f>SUM(M590:Z590)-Y590</f>
        <v>24</v>
      </c>
      <c r="AB590" s="14" t="b">
        <f>AND(H590&gt;30,I590&gt;0,K590&gt;0,L590&gt;0,AA590&gt;10)</f>
        <v>0</v>
      </c>
      <c r="AC590" s="15">
        <f>IF(AB590,1,0)</f>
        <v>0</v>
      </c>
    </row>
    <row r="591" spans="1:29" outlineLevel="6" x14ac:dyDescent="0.25">
      <c r="A591" s="3" t="s">
        <v>213</v>
      </c>
      <c r="B591" s="3" t="s">
        <v>220</v>
      </c>
      <c r="C591" s="3" t="s">
        <v>211</v>
      </c>
      <c r="D591" s="3"/>
      <c r="E591" s="3" t="s">
        <v>251</v>
      </c>
      <c r="F591" s="4" t="s">
        <v>252</v>
      </c>
      <c r="G591" s="5">
        <v>3213</v>
      </c>
      <c r="H591" s="5">
        <v>383</v>
      </c>
      <c r="I591" s="5">
        <v>3</v>
      </c>
      <c r="J591" s="5">
        <v>3</v>
      </c>
      <c r="K591" s="5">
        <v>0</v>
      </c>
      <c r="L591" s="5">
        <v>0</v>
      </c>
      <c r="M591" s="5">
        <v>1</v>
      </c>
      <c r="N591" s="5">
        <v>0</v>
      </c>
      <c r="O591" s="5">
        <v>5</v>
      </c>
      <c r="P591" s="5">
        <v>4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18</v>
      </c>
      <c r="AA591" s="13">
        <f>SUM(M591:Z591)-Y591</f>
        <v>28</v>
      </c>
      <c r="AB591" s="14" t="b">
        <f>AND(H591&gt;30,I591&gt;0,K591&gt;0,L591&gt;0,AA591&gt;10)</f>
        <v>0</v>
      </c>
      <c r="AC591" s="15">
        <f>IF(AB591,1,0)</f>
        <v>0</v>
      </c>
    </row>
    <row r="592" spans="1:29" outlineLevel="6" x14ac:dyDescent="0.25">
      <c r="A592" s="3" t="s">
        <v>213</v>
      </c>
      <c r="B592" s="3" t="s">
        <v>220</v>
      </c>
      <c r="C592" s="3" t="s">
        <v>211</v>
      </c>
      <c r="D592" s="3"/>
      <c r="E592" s="3" t="s">
        <v>473</v>
      </c>
      <c r="F592" s="4" t="s">
        <v>474</v>
      </c>
      <c r="G592" s="5">
        <v>309</v>
      </c>
      <c r="H592" s="5">
        <v>0</v>
      </c>
      <c r="I592" s="5">
        <v>4</v>
      </c>
      <c r="J592" s="5">
        <v>4</v>
      </c>
      <c r="K592" s="5">
        <v>0</v>
      </c>
      <c r="L592" s="5">
        <v>0</v>
      </c>
      <c r="M592" s="5">
        <v>1</v>
      </c>
      <c r="N592" s="5">
        <v>0</v>
      </c>
      <c r="O592" s="5">
        <v>2</v>
      </c>
      <c r="P592" s="5">
        <v>2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0</v>
      </c>
      <c r="X592" s="5">
        <v>0</v>
      </c>
      <c r="Y592" s="5">
        <v>0</v>
      </c>
      <c r="Z592" s="5">
        <v>14</v>
      </c>
      <c r="AA592" s="13">
        <f>SUM(M592:Z592)-Y592</f>
        <v>19</v>
      </c>
      <c r="AB592" s="14" t="b">
        <f>AND(H592&gt;30,I592&gt;0,K592&gt;0,L592&gt;0,AA592&gt;10)</f>
        <v>0</v>
      </c>
      <c r="AC592" s="15">
        <f>IF(AB592,1,0)</f>
        <v>0</v>
      </c>
    </row>
    <row r="593" spans="1:29" outlineLevel="6" x14ac:dyDescent="0.25">
      <c r="A593" s="3" t="s">
        <v>213</v>
      </c>
      <c r="B593" s="3" t="s">
        <v>220</v>
      </c>
      <c r="C593" s="3" t="s">
        <v>211</v>
      </c>
      <c r="D593" s="3"/>
      <c r="E593" s="3" t="s">
        <v>314</v>
      </c>
      <c r="F593" s="4" t="s">
        <v>315</v>
      </c>
      <c r="G593" s="5">
        <v>1615</v>
      </c>
      <c r="H593" s="5">
        <v>41</v>
      </c>
      <c r="I593" s="5">
        <v>14</v>
      </c>
      <c r="J593" s="5">
        <v>9</v>
      </c>
      <c r="K593" s="5">
        <v>0</v>
      </c>
      <c r="L593" s="5">
        <v>0</v>
      </c>
      <c r="M593" s="5">
        <v>1</v>
      </c>
      <c r="N593" s="5">
        <v>0</v>
      </c>
      <c r="O593" s="5">
        <v>4</v>
      </c>
      <c r="P593" s="5">
        <v>3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0</v>
      </c>
      <c r="W593" s="5">
        <v>0</v>
      </c>
      <c r="X593" s="5">
        <v>0</v>
      </c>
      <c r="Y593" s="5">
        <v>0</v>
      </c>
      <c r="Z593" s="5">
        <v>25</v>
      </c>
      <c r="AA593" s="13">
        <f>SUM(M593:Z593)-Y593</f>
        <v>33</v>
      </c>
      <c r="AB593" s="14" t="b">
        <f>AND(H593&gt;30,I593&gt;0,K593&gt;0,L593&gt;0,AA593&gt;10)</f>
        <v>0</v>
      </c>
      <c r="AC593" s="15">
        <f>IF(AB593,1,0)</f>
        <v>0</v>
      </c>
    </row>
    <row r="594" spans="1:29" outlineLevel="6" x14ac:dyDescent="0.25">
      <c r="A594" s="3" t="s">
        <v>213</v>
      </c>
      <c r="B594" s="3" t="s">
        <v>220</v>
      </c>
      <c r="C594" s="3" t="s">
        <v>211</v>
      </c>
      <c r="D594" s="3"/>
      <c r="E594" s="3" t="s">
        <v>259</v>
      </c>
      <c r="F594" s="4" t="s">
        <v>260</v>
      </c>
      <c r="G594" s="5">
        <v>61</v>
      </c>
      <c r="H594" s="5">
        <v>0</v>
      </c>
      <c r="I594" s="5">
        <v>1</v>
      </c>
      <c r="J594" s="5">
        <v>0</v>
      </c>
      <c r="K594" s="5">
        <v>0</v>
      </c>
      <c r="L594" s="5">
        <v>0</v>
      </c>
      <c r="M594" s="5">
        <v>1</v>
      </c>
      <c r="N594" s="5">
        <v>0</v>
      </c>
      <c r="O594" s="5">
        <v>5</v>
      </c>
      <c r="P594" s="5">
        <v>2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10</v>
      </c>
      <c r="AA594" s="13">
        <f>SUM(M594:Z594)-Y594</f>
        <v>18</v>
      </c>
      <c r="AB594" s="14" t="b">
        <f>AND(H594&gt;30,I594&gt;0,K594&gt;0,L594&gt;0,AA594&gt;10)</f>
        <v>0</v>
      </c>
      <c r="AC594" s="15">
        <f>IF(AB594,1,0)</f>
        <v>0</v>
      </c>
    </row>
    <row r="595" spans="1:29" outlineLevel="6" x14ac:dyDescent="0.25">
      <c r="A595" s="3" t="s">
        <v>213</v>
      </c>
      <c r="B595" s="3" t="s">
        <v>220</v>
      </c>
      <c r="C595" s="3" t="s">
        <v>211</v>
      </c>
      <c r="D595" s="3"/>
      <c r="E595" s="3" t="s">
        <v>257</v>
      </c>
      <c r="F595" s="4" t="s">
        <v>258</v>
      </c>
      <c r="G595" s="5">
        <v>1191</v>
      </c>
      <c r="H595" s="5">
        <v>26</v>
      </c>
      <c r="I595" s="5">
        <v>8</v>
      </c>
      <c r="J595" s="5">
        <v>3</v>
      </c>
      <c r="K595" s="5">
        <v>0</v>
      </c>
      <c r="L595" s="5">
        <v>0</v>
      </c>
      <c r="M595" s="5">
        <v>1</v>
      </c>
      <c r="N595" s="5">
        <v>0</v>
      </c>
      <c r="O595" s="5">
        <v>4</v>
      </c>
      <c r="P595" s="5">
        <v>4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17</v>
      </c>
      <c r="AA595" s="13">
        <f>SUM(M595:Z595)-Y595</f>
        <v>26</v>
      </c>
      <c r="AB595" s="14" t="b">
        <f>AND(H595&gt;30,I595&gt;0,K595&gt;0,L595&gt;0,AA595&gt;10)</f>
        <v>0</v>
      </c>
      <c r="AC595" s="15">
        <f>IF(AB595,1,0)</f>
        <v>0</v>
      </c>
    </row>
    <row r="596" spans="1:29" outlineLevel="6" x14ac:dyDescent="0.25">
      <c r="A596" s="3" t="s">
        <v>213</v>
      </c>
      <c r="B596" s="3" t="s">
        <v>220</v>
      </c>
      <c r="C596" s="3" t="s">
        <v>211</v>
      </c>
      <c r="D596" s="3"/>
      <c r="E596" s="3" t="s">
        <v>298</v>
      </c>
      <c r="F596" s="4" t="s">
        <v>299</v>
      </c>
      <c r="G596" s="5">
        <v>1047</v>
      </c>
      <c r="H596" s="5">
        <v>0</v>
      </c>
      <c r="I596" s="5">
        <v>7</v>
      </c>
      <c r="J596" s="5">
        <v>6</v>
      </c>
      <c r="K596" s="5">
        <v>0</v>
      </c>
      <c r="L596" s="5">
        <v>0</v>
      </c>
      <c r="M596" s="5">
        <v>1</v>
      </c>
      <c r="N596" s="5">
        <v>0</v>
      </c>
      <c r="O596" s="5">
        <v>2</v>
      </c>
      <c r="P596" s="5">
        <v>2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18</v>
      </c>
      <c r="AA596" s="13">
        <f>SUM(M596:Z596)-Y596</f>
        <v>23</v>
      </c>
      <c r="AB596" s="14" t="b">
        <f>AND(H596&gt;30,I596&gt;0,K596&gt;0,L596&gt;0,AA596&gt;10)</f>
        <v>0</v>
      </c>
      <c r="AC596" s="15">
        <f>IF(AB596,1,0)</f>
        <v>0</v>
      </c>
    </row>
    <row r="597" spans="1:29" outlineLevel="6" x14ac:dyDescent="0.25">
      <c r="A597" s="3" t="s">
        <v>213</v>
      </c>
      <c r="B597" s="3" t="s">
        <v>220</v>
      </c>
      <c r="C597" s="3" t="s">
        <v>211</v>
      </c>
      <c r="D597" s="3"/>
      <c r="E597" s="3" t="s">
        <v>546</v>
      </c>
      <c r="F597" s="4" t="s">
        <v>547</v>
      </c>
      <c r="G597" s="5">
        <v>16</v>
      </c>
      <c r="H597" s="5">
        <v>0</v>
      </c>
      <c r="I597" s="5">
        <v>1</v>
      </c>
      <c r="J597" s="5">
        <v>0</v>
      </c>
      <c r="K597" s="5">
        <v>0</v>
      </c>
      <c r="L597" s="5">
        <v>0</v>
      </c>
      <c r="M597" s="5">
        <v>1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13">
        <f>SUM(M597:Z597)-Y597</f>
        <v>1</v>
      </c>
      <c r="AB597" s="14" t="b">
        <f>AND(H597&gt;30,I597&gt;0,K597&gt;0,L597&gt;0,AA597&gt;10)</f>
        <v>0</v>
      </c>
      <c r="AC597" s="15">
        <f>IF(AB597,1,0)</f>
        <v>0</v>
      </c>
    </row>
    <row r="598" spans="1:29" outlineLevel="6" x14ac:dyDescent="0.25">
      <c r="A598" s="3" t="s">
        <v>213</v>
      </c>
      <c r="B598" s="3" t="s">
        <v>220</v>
      </c>
      <c r="C598" s="3" t="s">
        <v>211</v>
      </c>
      <c r="D598" s="3"/>
      <c r="E598" s="3" t="s">
        <v>249</v>
      </c>
      <c r="F598" s="4" t="s">
        <v>250</v>
      </c>
      <c r="G598" s="5">
        <v>94</v>
      </c>
      <c r="H598" s="5">
        <v>0</v>
      </c>
      <c r="I598" s="5">
        <v>1</v>
      </c>
      <c r="J598" s="5">
        <v>1</v>
      </c>
      <c r="K598" s="5">
        <v>0</v>
      </c>
      <c r="L598" s="5">
        <v>0</v>
      </c>
      <c r="M598" s="5">
        <v>1</v>
      </c>
      <c r="N598" s="5">
        <v>0</v>
      </c>
      <c r="O598" s="5">
        <v>4</v>
      </c>
      <c r="P598" s="5">
        <v>1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12</v>
      </c>
      <c r="AA598" s="13">
        <f>SUM(M598:Z598)-Y598</f>
        <v>18</v>
      </c>
      <c r="AB598" s="14" t="b">
        <f>AND(H598&gt;30,I598&gt;0,K598&gt;0,L598&gt;0,AA598&gt;10)</f>
        <v>0</v>
      </c>
      <c r="AC598" s="15">
        <f>IF(AB598,1,0)</f>
        <v>0</v>
      </c>
    </row>
    <row r="599" spans="1:29" outlineLevel="6" x14ac:dyDescent="0.25">
      <c r="A599" s="3" t="s">
        <v>213</v>
      </c>
      <c r="B599" s="3" t="s">
        <v>220</v>
      </c>
      <c r="C599" s="3" t="s">
        <v>211</v>
      </c>
      <c r="D599" s="3"/>
      <c r="E599" s="3" t="s">
        <v>544</v>
      </c>
      <c r="F599" s="4" t="s">
        <v>545</v>
      </c>
      <c r="G599" s="5">
        <v>16</v>
      </c>
      <c r="H599" s="5">
        <v>0</v>
      </c>
      <c r="I599" s="5">
        <v>1</v>
      </c>
      <c r="J599" s="5">
        <v>0</v>
      </c>
      <c r="K599" s="5">
        <v>0</v>
      </c>
      <c r="L599" s="5">
        <v>0</v>
      </c>
      <c r="M599" s="5">
        <v>1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13">
        <f>SUM(M599:Z599)-Y599</f>
        <v>1</v>
      </c>
      <c r="AB599" s="14" t="b">
        <f>AND(H599&gt;30,I599&gt;0,K599&gt;0,L599&gt;0,AA599&gt;10)</f>
        <v>0</v>
      </c>
      <c r="AC599" s="15">
        <f>IF(AB599,1,0)</f>
        <v>0</v>
      </c>
    </row>
    <row r="600" spans="1:29" outlineLevel="6" x14ac:dyDescent="0.25">
      <c r="A600" s="3" t="s">
        <v>213</v>
      </c>
      <c r="B600" s="3" t="s">
        <v>220</v>
      </c>
      <c r="C600" s="3" t="s">
        <v>211</v>
      </c>
      <c r="D600" s="3"/>
      <c r="E600" s="3" t="s">
        <v>275</v>
      </c>
      <c r="F600" s="4" t="s">
        <v>276</v>
      </c>
      <c r="G600" s="5">
        <v>3249</v>
      </c>
      <c r="H600" s="5">
        <v>4</v>
      </c>
      <c r="I600" s="5">
        <v>16</v>
      </c>
      <c r="J600" s="5">
        <v>0</v>
      </c>
      <c r="K600" s="5">
        <v>0</v>
      </c>
      <c r="L600" s="5">
        <v>0</v>
      </c>
      <c r="M600" s="5">
        <v>1</v>
      </c>
      <c r="N600" s="5">
        <v>0</v>
      </c>
      <c r="O600" s="5">
        <v>4</v>
      </c>
      <c r="P600" s="5">
        <v>3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19</v>
      </c>
      <c r="AA600" s="13">
        <f>SUM(M600:Z600)-Y600</f>
        <v>27</v>
      </c>
      <c r="AB600" s="14" t="b">
        <f>AND(H600&gt;30,I600&gt;0,K600&gt;0,L600&gt;0,AA600&gt;10)</f>
        <v>0</v>
      </c>
      <c r="AC600" s="15">
        <f>IF(AB600,1,0)</f>
        <v>0</v>
      </c>
    </row>
    <row r="601" spans="1:29" outlineLevel="6" x14ac:dyDescent="0.25">
      <c r="A601" s="3" t="s">
        <v>213</v>
      </c>
      <c r="B601" s="3" t="s">
        <v>220</v>
      </c>
      <c r="C601" s="3" t="s">
        <v>211</v>
      </c>
      <c r="D601" s="3"/>
      <c r="E601" s="3" t="s">
        <v>271</v>
      </c>
      <c r="F601" s="4" t="s">
        <v>272</v>
      </c>
      <c r="G601" s="5">
        <v>1335</v>
      </c>
      <c r="H601" s="5">
        <v>57</v>
      </c>
      <c r="I601" s="5">
        <v>10</v>
      </c>
      <c r="J601" s="5">
        <v>10</v>
      </c>
      <c r="K601" s="5">
        <v>0</v>
      </c>
      <c r="L601" s="5">
        <v>0</v>
      </c>
      <c r="M601" s="5">
        <v>1</v>
      </c>
      <c r="N601" s="5">
        <v>0</v>
      </c>
      <c r="O601" s="5">
        <v>6</v>
      </c>
      <c r="P601" s="5">
        <v>4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23</v>
      </c>
      <c r="AA601" s="13">
        <f>SUM(M601:Z601)-Y601</f>
        <v>34</v>
      </c>
      <c r="AB601" s="14" t="b">
        <f>AND(H601&gt;30,I601&gt;0,K601&gt;0,L601&gt;0,AA601&gt;10)</f>
        <v>0</v>
      </c>
      <c r="AC601" s="15">
        <f>IF(AB601,1,0)</f>
        <v>0</v>
      </c>
    </row>
    <row r="602" spans="1:29" outlineLevel="6" x14ac:dyDescent="0.25">
      <c r="A602" s="3" t="s">
        <v>213</v>
      </c>
      <c r="B602" s="3" t="s">
        <v>220</v>
      </c>
      <c r="C602" s="3" t="s">
        <v>211</v>
      </c>
      <c r="D602" s="3"/>
      <c r="E602" s="3" t="s">
        <v>265</v>
      </c>
      <c r="F602" s="4" t="s">
        <v>266</v>
      </c>
      <c r="G602" s="5">
        <v>1415</v>
      </c>
      <c r="H602" s="5">
        <v>14</v>
      </c>
      <c r="I602" s="5">
        <v>7</v>
      </c>
      <c r="J602" s="5">
        <v>7</v>
      </c>
      <c r="K602" s="5">
        <v>0</v>
      </c>
      <c r="L602" s="5">
        <v>0</v>
      </c>
      <c r="M602" s="5">
        <v>1</v>
      </c>
      <c r="N602" s="5">
        <v>0</v>
      </c>
      <c r="O602" s="5">
        <v>7</v>
      </c>
      <c r="P602" s="5">
        <v>5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22</v>
      </c>
      <c r="AA602" s="13">
        <f>SUM(M602:Z602)-Y602</f>
        <v>35</v>
      </c>
      <c r="AB602" s="14" t="b">
        <f>AND(H602&gt;30,I602&gt;0,K602&gt;0,L602&gt;0,AA602&gt;10)</f>
        <v>0</v>
      </c>
      <c r="AC602" s="15">
        <f>IF(AB602,1,0)</f>
        <v>0</v>
      </c>
    </row>
    <row r="603" spans="1:29" outlineLevel="6" x14ac:dyDescent="0.25">
      <c r="A603" s="3" t="s">
        <v>213</v>
      </c>
      <c r="B603" s="3" t="s">
        <v>220</v>
      </c>
      <c r="C603" s="3" t="s">
        <v>211</v>
      </c>
      <c r="D603" s="3"/>
      <c r="E603" s="3" t="s">
        <v>241</v>
      </c>
      <c r="F603" s="4" t="s">
        <v>242</v>
      </c>
      <c r="G603" s="5">
        <v>1487</v>
      </c>
      <c r="H603" s="5">
        <v>29</v>
      </c>
      <c r="I603" s="5">
        <v>3</v>
      </c>
      <c r="J603" s="5">
        <v>1</v>
      </c>
      <c r="K603" s="5">
        <v>0</v>
      </c>
      <c r="L603" s="5">
        <v>0</v>
      </c>
      <c r="M603" s="5">
        <v>1</v>
      </c>
      <c r="N603" s="5">
        <v>0</v>
      </c>
      <c r="O603" s="5">
        <v>1</v>
      </c>
      <c r="P603" s="5">
        <v>1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5</v>
      </c>
      <c r="AA603" s="13">
        <f>SUM(M603:Z603)-Y603</f>
        <v>8</v>
      </c>
      <c r="AB603" s="14" t="b">
        <f>AND(H603&gt;30,I603&gt;0,K603&gt;0,L603&gt;0,AA603&gt;10)</f>
        <v>0</v>
      </c>
      <c r="AC603" s="15">
        <f>IF(AB603,1,0)</f>
        <v>0</v>
      </c>
    </row>
    <row r="604" spans="1:29" outlineLevel="6" x14ac:dyDescent="0.25">
      <c r="A604" s="3" t="s">
        <v>213</v>
      </c>
      <c r="B604" s="3" t="s">
        <v>220</v>
      </c>
      <c r="C604" s="3" t="s">
        <v>211</v>
      </c>
      <c r="D604" s="3"/>
      <c r="E604" s="3" t="s">
        <v>245</v>
      </c>
      <c r="F604" s="4" t="s">
        <v>246</v>
      </c>
      <c r="G604" s="5">
        <v>833</v>
      </c>
      <c r="H604" s="5">
        <v>9</v>
      </c>
      <c r="I604" s="5">
        <v>2</v>
      </c>
      <c r="J604" s="5">
        <v>2</v>
      </c>
      <c r="K604" s="5">
        <v>0</v>
      </c>
      <c r="L604" s="5">
        <v>0</v>
      </c>
      <c r="M604" s="5">
        <v>1</v>
      </c>
      <c r="N604" s="5">
        <v>0</v>
      </c>
      <c r="O604" s="5">
        <v>1</v>
      </c>
      <c r="P604" s="5">
        <v>1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0</v>
      </c>
      <c r="W604" s="5">
        <v>0</v>
      </c>
      <c r="X604" s="5">
        <v>0</v>
      </c>
      <c r="Y604" s="5">
        <v>0</v>
      </c>
      <c r="Z604" s="5">
        <v>4</v>
      </c>
      <c r="AA604" s="13">
        <f>SUM(M604:Z604)-Y604</f>
        <v>7</v>
      </c>
      <c r="AB604" s="14" t="b">
        <f>AND(H604&gt;30,I604&gt;0,K604&gt;0,L604&gt;0,AA604&gt;10)</f>
        <v>0</v>
      </c>
      <c r="AC604" s="15">
        <f>IF(AB604,1,0)</f>
        <v>0</v>
      </c>
    </row>
    <row r="605" spans="1:29" outlineLevel="6" x14ac:dyDescent="0.25">
      <c r="A605" s="3" t="s">
        <v>213</v>
      </c>
      <c r="B605" s="3" t="s">
        <v>220</v>
      </c>
      <c r="C605" s="3" t="s">
        <v>211</v>
      </c>
      <c r="D605" s="3"/>
      <c r="E605" s="3" t="s">
        <v>784</v>
      </c>
      <c r="F605" s="4" t="s">
        <v>785</v>
      </c>
      <c r="G605" s="5">
        <v>31</v>
      </c>
      <c r="H605" s="5">
        <v>2</v>
      </c>
      <c r="I605" s="5">
        <v>9</v>
      </c>
      <c r="J605" s="5">
        <v>0</v>
      </c>
      <c r="K605" s="5">
        <v>0</v>
      </c>
      <c r="L605" s="5">
        <v>0</v>
      </c>
      <c r="M605" s="5">
        <v>1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13">
        <f>SUM(M605:Z605)-Y605</f>
        <v>1</v>
      </c>
      <c r="AB605" s="14" t="b">
        <f>AND(H605&gt;30,I605&gt;0,K605&gt;0,L605&gt;0,AA605&gt;10)</f>
        <v>0</v>
      </c>
      <c r="AC605" s="15">
        <f>IF(AB605,1,0)</f>
        <v>0</v>
      </c>
    </row>
    <row r="606" spans="1:29" outlineLevel="5" x14ac:dyDescent="0.25">
      <c r="A606" s="3"/>
      <c r="B606" s="3"/>
      <c r="C606" s="25" t="s">
        <v>12121</v>
      </c>
      <c r="D606" s="3"/>
      <c r="E606" s="3"/>
      <c r="F606" s="4"/>
      <c r="G606" s="5">
        <f>SUBTOTAL(1,G496:G605)</f>
        <v>465.42727272727274</v>
      </c>
      <c r="H606" s="5">
        <f>SUBTOTAL(1,H496:H605)</f>
        <v>28.4</v>
      </c>
      <c r="I606" s="5">
        <f>SUBTOTAL(1,I496:I605)</f>
        <v>5.5363636363636362</v>
      </c>
      <c r="J606" s="5">
        <f>SUBTOTAL(1,J496:J605)</f>
        <v>2.7181818181818183</v>
      </c>
      <c r="K606" s="5">
        <f>SUBTOTAL(1,K496:K605)</f>
        <v>0</v>
      </c>
      <c r="L606" s="5">
        <f>SUBTOTAL(1,L496:L605)</f>
        <v>0</v>
      </c>
      <c r="M606" s="5">
        <f>SUBTOTAL(1,M496:M605)</f>
        <v>1.009090909090909</v>
      </c>
      <c r="N606" s="5">
        <f>SUBTOTAL(1,N496:N605)</f>
        <v>0.16363636363636364</v>
      </c>
      <c r="O606" s="5">
        <f>SUBTOTAL(1,O496:O605)</f>
        <v>2.6454545454545455</v>
      </c>
      <c r="P606" s="5">
        <f>SUBTOTAL(1,P496:P605)</f>
        <v>1.6363636363636365</v>
      </c>
      <c r="Q606" s="5">
        <f>SUBTOTAL(1,Q496:Q605)</f>
        <v>9.0909090909090905E-3</v>
      </c>
      <c r="R606" s="5">
        <f>SUBTOTAL(1,R496:R605)</f>
        <v>0</v>
      </c>
      <c r="S606" s="5">
        <f>SUBTOTAL(1,S496:S605)</f>
        <v>0</v>
      </c>
      <c r="T606" s="5">
        <f>SUBTOTAL(1,T496:T605)</f>
        <v>0</v>
      </c>
      <c r="U606" s="5">
        <f>SUBTOTAL(1,U496:U605)</f>
        <v>0</v>
      </c>
      <c r="V606" s="5">
        <f>SUBTOTAL(1,V496:V605)</f>
        <v>0</v>
      </c>
      <c r="W606" s="5">
        <f>SUBTOTAL(1,W496:W605)</f>
        <v>0</v>
      </c>
      <c r="X606" s="5">
        <f>SUBTOTAL(1,X496:X605)</f>
        <v>0</v>
      </c>
      <c r="Y606" s="5">
        <f>SUBTOTAL(1,Y496:Y605)</f>
        <v>0</v>
      </c>
      <c r="Z606" s="5">
        <f>SUBTOTAL(1,Z496:Z605)</f>
        <v>12.1</v>
      </c>
      <c r="AA606" s="13">
        <f>SUBTOTAL(1,AA496:AA605)</f>
        <v>17.563636363636363</v>
      </c>
      <c r="AB606" s="14"/>
      <c r="AC606" s="15">
        <f>SUBTOTAL(1,AC496:AC605)</f>
        <v>0</v>
      </c>
    </row>
    <row r="607" spans="1:29" outlineLevel="7" x14ac:dyDescent="0.25">
      <c r="A607" s="3" t="s">
        <v>213</v>
      </c>
      <c r="B607" s="3" t="s">
        <v>220</v>
      </c>
      <c r="C607" s="3" t="s">
        <v>9453</v>
      </c>
      <c r="D607" s="3" t="s">
        <v>9548</v>
      </c>
      <c r="E607" s="3" t="s">
        <v>9570</v>
      </c>
      <c r="F607" s="4" t="s">
        <v>9571</v>
      </c>
      <c r="G607" s="5">
        <v>279</v>
      </c>
      <c r="H607" s="5">
        <v>22</v>
      </c>
      <c r="I607" s="5">
        <v>28</v>
      </c>
      <c r="J607" s="5">
        <v>0</v>
      </c>
      <c r="K607" s="5">
        <v>1</v>
      </c>
      <c r="L607" s="5">
        <v>1</v>
      </c>
      <c r="M607" s="5">
        <v>2</v>
      </c>
      <c r="N607" s="5">
        <v>0</v>
      </c>
      <c r="O607" s="5">
        <v>3</v>
      </c>
      <c r="P607" s="5">
        <v>11</v>
      </c>
      <c r="Q607" s="5">
        <v>0</v>
      </c>
      <c r="R607" s="5">
        <v>1</v>
      </c>
      <c r="S607" s="5">
        <v>0</v>
      </c>
      <c r="T607" s="5">
        <v>0</v>
      </c>
      <c r="U607" s="5">
        <v>1</v>
      </c>
      <c r="V607" s="5">
        <v>0</v>
      </c>
      <c r="W607" s="5">
        <v>3</v>
      </c>
      <c r="X607" s="5">
        <v>2</v>
      </c>
      <c r="Y607" s="5">
        <v>40</v>
      </c>
      <c r="Z607" s="5">
        <v>0</v>
      </c>
      <c r="AA607" s="13">
        <f>SUM(M607:Z607)-Y607</f>
        <v>23</v>
      </c>
      <c r="AB607" s="14" t="b">
        <f>AND(H607&gt;30,I607&gt;0,K607&gt;0,L607&gt;0,AA607&gt;10)</f>
        <v>0</v>
      </c>
      <c r="AC607" s="15">
        <f>IF(AB607,1,0)</f>
        <v>0</v>
      </c>
    </row>
    <row r="608" spans="1:29" outlineLevel="7" x14ac:dyDescent="0.25">
      <c r="A608" s="3" t="s">
        <v>213</v>
      </c>
      <c r="B608" s="3" t="s">
        <v>220</v>
      </c>
      <c r="C608" s="3" t="s">
        <v>9453</v>
      </c>
      <c r="D608" s="3" t="s">
        <v>9548</v>
      </c>
      <c r="E608" s="3" t="s">
        <v>9620</v>
      </c>
      <c r="F608" s="4" t="s">
        <v>9621</v>
      </c>
      <c r="G608" s="5">
        <v>712</v>
      </c>
      <c r="H608" s="5">
        <v>5</v>
      </c>
      <c r="I608" s="5">
        <v>73</v>
      </c>
      <c r="J608" s="5">
        <v>3</v>
      </c>
      <c r="K608" s="5">
        <v>1</v>
      </c>
      <c r="L608" s="5">
        <v>1</v>
      </c>
      <c r="M608" s="5">
        <v>2</v>
      </c>
      <c r="N608" s="5">
        <v>0</v>
      </c>
      <c r="O608" s="5">
        <v>0</v>
      </c>
      <c r="P608" s="5">
        <v>5</v>
      </c>
      <c r="Q608" s="5">
        <v>0</v>
      </c>
      <c r="R608" s="5">
        <v>1</v>
      </c>
      <c r="S608" s="5">
        <v>0</v>
      </c>
      <c r="T608" s="5">
        <v>0</v>
      </c>
      <c r="U608" s="5">
        <v>0</v>
      </c>
      <c r="V608" s="5">
        <v>0</v>
      </c>
      <c r="W608" s="5">
        <v>1</v>
      </c>
      <c r="X608" s="5">
        <v>1</v>
      </c>
      <c r="Y608" s="5">
        <v>20</v>
      </c>
      <c r="Z608" s="5">
        <v>0</v>
      </c>
      <c r="AA608" s="13">
        <f>SUM(M608:Z608)-Y608</f>
        <v>10</v>
      </c>
      <c r="AB608" s="14" t="b">
        <f>AND(H608&gt;30,I608&gt;0,K608&gt;0,L608&gt;0,AA608&gt;10)</f>
        <v>0</v>
      </c>
      <c r="AC608" s="15">
        <f>IF(AB608,1,0)</f>
        <v>0</v>
      </c>
    </row>
    <row r="609" spans="1:29" outlineLevel="7" x14ac:dyDescent="0.25">
      <c r="A609" s="3" t="s">
        <v>213</v>
      </c>
      <c r="B609" s="3" t="s">
        <v>220</v>
      </c>
      <c r="C609" s="3" t="s">
        <v>9453</v>
      </c>
      <c r="D609" s="3" t="s">
        <v>9548</v>
      </c>
      <c r="E609" s="3" t="s">
        <v>9572</v>
      </c>
      <c r="F609" s="4" t="s">
        <v>9573</v>
      </c>
      <c r="G609" s="5">
        <v>383</v>
      </c>
      <c r="H609" s="5">
        <v>21</v>
      </c>
      <c r="I609" s="5">
        <v>24</v>
      </c>
      <c r="J609" s="5">
        <v>3</v>
      </c>
      <c r="K609" s="5">
        <v>1</v>
      </c>
      <c r="L609" s="5">
        <v>1</v>
      </c>
      <c r="M609" s="5">
        <v>2</v>
      </c>
      <c r="N609" s="5">
        <v>0</v>
      </c>
      <c r="O609" s="5">
        <v>3</v>
      </c>
      <c r="P609" s="5">
        <v>5</v>
      </c>
      <c r="Q609" s="5">
        <v>0</v>
      </c>
      <c r="R609" s="5">
        <v>1</v>
      </c>
      <c r="S609" s="5">
        <v>0</v>
      </c>
      <c r="T609" s="5">
        <v>0</v>
      </c>
      <c r="U609" s="5">
        <v>1</v>
      </c>
      <c r="V609" s="5">
        <v>0</v>
      </c>
      <c r="W609" s="5">
        <v>1</v>
      </c>
      <c r="X609" s="5">
        <v>1</v>
      </c>
      <c r="Y609" s="5">
        <v>20</v>
      </c>
      <c r="Z609" s="5">
        <v>0</v>
      </c>
      <c r="AA609" s="13">
        <f>SUM(M609:Z609)-Y609</f>
        <v>14</v>
      </c>
      <c r="AB609" s="14" t="b">
        <f>AND(H609&gt;30,I609&gt;0,K609&gt;0,L609&gt;0,AA609&gt;10)</f>
        <v>0</v>
      </c>
      <c r="AC609" s="15">
        <f>IF(AB609,1,0)</f>
        <v>0</v>
      </c>
    </row>
    <row r="610" spans="1:29" outlineLevel="7" x14ac:dyDescent="0.25">
      <c r="A610" s="3" t="s">
        <v>213</v>
      </c>
      <c r="B610" s="3" t="s">
        <v>220</v>
      </c>
      <c r="C610" s="3" t="s">
        <v>9453</v>
      </c>
      <c r="D610" s="3" t="s">
        <v>9548</v>
      </c>
      <c r="E610" s="3" t="s">
        <v>9654</v>
      </c>
      <c r="F610" s="4" t="s">
        <v>9655</v>
      </c>
      <c r="G610" s="5">
        <v>2418</v>
      </c>
      <c r="H610" s="5">
        <v>383</v>
      </c>
      <c r="I610" s="5">
        <v>159</v>
      </c>
      <c r="J610" s="5">
        <v>18</v>
      </c>
      <c r="K610" s="5">
        <v>1</v>
      </c>
      <c r="L610" s="5">
        <v>1</v>
      </c>
      <c r="M610" s="5">
        <v>2</v>
      </c>
      <c r="N610" s="5">
        <v>0</v>
      </c>
      <c r="O610" s="5">
        <v>0</v>
      </c>
      <c r="P610" s="5">
        <v>8</v>
      </c>
      <c r="Q610" s="5">
        <v>0</v>
      </c>
      <c r="R610" s="5">
        <v>1</v>
      </c>
      <c r="S610" s="5">
        <v>0</v>
      </c>
      <c r="T610" s="5">
        <v>0</v>
      </c>
      <c r="U610" s="5">
        <v>0</v>
      </c>
      <c r="V610" s="5">
        <v>0</v>
      </c>
      <c r="W610" s="5">
        <v>1</v>
      </c>
      <c r="X610" s="5">
        <v>1</v>
      </c>
      <c r="Y610" s="5">
        <v>20</v>
      </c>
      <c r="Z610" s="5">
        <v>0</v>
      </c>
      <c r="AA610" s="13">
        <f>SUM(M610:Z610)-Y610</f>
        <v>13</v>
      </c>
      <c r="AB610" s="14" t="b">
        <f>AND(H610&gt;30,I610&gt;0,K610&gt;0,L610&gt;0,AA610&gt;10)</f>
        <v>1</v>
      </c>
      <c r="AC610" s="15">
        <f>IF(AB610,1,0)</f>
        <v>1</v>
      </c>
    </row>
    <row r="611" spans="1:29" outlineLevel="7" x14ac:dyDescent="0.25">
      <c r="A611" s="3" t="s">
        <v>213</v>
      </c>
      <c r="B611" s="3" t="s">
        <v>220</v>
      </c>
      <c r="C611" s="3" t="s">
        <v>9453</v>
      </c>
      <c r="D611" s="3" t="s">
        <v>9548</v>
      </c>
      <c r="E611" s="3" t="s">
        <v>9574</v>
      </c>
      <c r="F611" s="4" t="s">
        <v>9575</v>
      </c>
      <c r="G611" s="5">
        <v>367</v>
      </c>
      <c r="H611" s="5">
        <v>0</v>
      </c>
      <c r="I611" s="5">
        <v>0</v>
      </c>
      <c r="J611" s="5">
        <v>0</v>
      </c>
      <c r="K611" s="5">
        <v>1</v>
      </c>
      <c r="L611" s="5">
        <v>1</v>
      </c>
      <c r="M611" s="5">
        <v>2</v>
      </c>
      <c r="N611" s="5">
        <v>0</v>
      </c>
      <c r="O611" s="5">
        <v>3</v>
      </c>
      <c r="P611" s="5">
        <v>11</v>
      </c>
      <c r="Q611" s="5">
        <v>0</v>
      </c>
      <c r="R611" s="5">
        <v>1</v>
      </c>
      <c r="S611" s="5">
        <v>0</v>
      </c>
      <c r="T611" s="5">
        <v>0</v>
      </c>
      <c r="U611" s="5">
        <v>1</v>
      </c>
      <c r="V611" s="5">
        <v>0</v>
      </c>
      <c r="W611" s="5">
        <v>1</v>
      </c>
      <c r="X611" s="5">
        <v>2</v>
      </c>
      <c r="Y611" s="5">
        <v>45</v>
      </c>
      <c r="Z611" s="5">
        <v>0</v>
      </c>
      <c r="AA611" s="13">
        <f>SUM(M611:Z611)-Y611</f>
        <v>21</v>
      </c>
      <c r="AB611" s="14" t="b">
        <f>AND(H611&gt;30,I611&gt;0,K611&gt;0,L611&gt;0,AA611&gt;10)</f>
        <v>0</v>
      </c>
      <c r="AC611" s="15">
        <f>IF(AB611,1,0)</f>
        <v>0</v>
      </c>
    </row>
    <row r="612" spans="1:29" outlineLevel="7" x14ac:dyDescent="0.25">
      <c r="A612" s="3" t="s">
        <v>213</v>
      </c>
      <c r="B612" s="3" t="s">
        <v>220</v>
      </c>
      <c r="C612" s="3" t="s">
        <v>9453</v>
      </c>
      <c r="D612" s="3" t="s">
        <v>9548</v>
      </c>
      <c r="E612" s="3" t="s">
        <v>9599</v>
      </c>
      <c r="F612" s="4" t="s">
        <v>9600</v>
      </c>
      <c r="G612" s="5">
        <v>232</v>
      </c>
      <c r="H612" s="5">
        <v>1</v>
      </c>
      <c r="I612" s="5">
        <v>21</v>
      </c>
      <c r="J612" s="5">
        <v>0</v>
      </c>
      <c r="K612" s="5">
        <v>0</v>
      </c>
      <c r="L612" s="5">
        <v>0</v>
      </c>
      <c r="M612" s="5">
        <v>1</v>
      </c>
      <c r="N612" s="5">
        <v>0</v>
      </c>
      <c r="O612" s="5">
        <v>1</v>
      </c>
      <c r="P612" s="5">
        <v>10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6</v>
      </c>
      <c r="X612" s="5">
        <v>1</v>
      </c>
      <c r="Y612" s="5">
        <v>10</v>
      </c>
      <c r="Z612" s="5">
        <v>0</v>
      </c>
      <c r="AA612" s="13">
        <f>SUM(M612:Z612)-Y612</f>
        <v>19</v>
      </c>
      <c r="AB612" s="14" t="b">
        <f>AND(H612&gt;30,I612&gt;0,K612&gt;0,L612&gt;0,AA612&gt;10)</f>
        <v>0</v>
      </c>
      <c r="AC612" s="15">
        <f>IF(AB612,1,0)</f>
        <v>0</v>
      </c>
    </row>
    <row r="613" spans="1:29" outlineLevel="7" x14ac:dyDescent="0.25">
      <c r="A613" s="3" t="s">
        <v>213</v>
      </c>
      <c r="B613" s="3" t="s">
        <v>220</v>
      </c>
      <c r="C613" s="3" t="s">
        <v>9453</v>
      </c>
      <c r="D613" s="3" t="s">
        <v>9548</v>
      </c>
      <c r="E613" s="3" t="s">
        <v>9549</v>
      </c>
      <c r="F613" s="4" t="s">
        <v>9550</v>
      </c>
      <c r="G613" s="5">
        <v>1268</v>
      </c>
      <c r="H613" s="5">
        <v>16</v>
      </c>
      <c r="I613" s="5">
        <v>64</v>
      </c>
      <c r="J613" s="5">
        <v>0</v>
      </c>
      <c r="K613" s="5">
        <v>1</v>
      </c>
      <c r="L613" s="5">
        <v>1</v>
      </c>
      <c r="M613" s="5">
        <v>2</v>
      </c>
      <c r="N613" s="5">
        <v>0</v>
      </c>
      <c r="O613" s="5">
        <v>3</v>
      </c>
      <c r="P613" s="5">
        <v>14</v>
      </c>
      <c r="Q613" s="5">
        <v>0</v>
      </c>
      <c r="R613" s="5">
        <v>1</v>
      </c>
      <c r="S613" s="5">
        <v>0</v>
      </c>
      <c r="T613" s="5">
        <v>0</v>
      </c>
      <c r="U613" s="5">
        <v>0</v>
      </c>
      <c r="V613" s="5">
        <v>0</v>
      </c>
      <c r="W613" s="5">
        <v>2</v>
      </c>
      <c r="X613" s="5">
        <v>2</v>
      </c>
      <c r="Y613" s="5">
        <v>40</v>
      </c>
      <c r="Z613" s="5">
        <v>0</v>
      </c>
      <c r="AA613" s="13">
        <f>SUM(M613:Z613)-Y613</f>
        <v>24</v>
      </c>
      <c r="AB613" s="14" t="b">
        <f>AND(H613&gt;30,I613&gt;0,K613&gt;0,L613&gt;0,AA613&gt;10)</f>
        <v>0</v>
      </c>
      <c r="AC613" s="15">
        <f>IF(AB613,1,0)</f>
        <v>0</v>
      </c>
    </row>
    <row r="614" spans="1:29" outlineLevel="7" x14ac:dyDescent="0.25">
      <c r="A614" s="3" t="s">
        <v>213</v>
      </c>
      <c r="B614" s="3" t="s">
        <v>220</v>
      </c>
      <c r="C614" s="3" t="s">
        <v>9453</v>
      </c>
      <c r="D614" s="3" t="s">
        <v>9548</v>
      </c>
      <c r="E614" s="3" t="s">
        <v>9554</v>
      </c>
      <c r="F614" s="4" t="s">
        <v>9555</v>
      </c>
      <c r="G614" s="5">
        <v>2539</v>
      </c>
      <c r="H614" s="5">
        <v>1</v>
      </c>
      <c r="I614" s="5">
        <v>22</v>
      </c>
      <c r="J614" s="5">
        <v>0</v>
      </c>
      <c r="K614" s="5">
        <v>1</v>
      </c>
      <c r="L614" s="5">
        <v>1</v>
      </c>
      <c r="M614" s="5">
        <v>2</v>
      </c>
      <c r="N614" s="5">
        <v>0</v>
      </c>
      <c r="O614" s="5">
        <v>3</v>
      </c>
      <c r="P614" s="5">
        <v>10</v>
      </c>
      <c r="Q614" s="5">
        <v>1</v>
      </c>
      <c r="R614" s="5">
        <v>1</v>
      </c>
      <c r="S614" s="5">
        <v>0</v>
      </c>
      <c r="T614" s="5">
        <v>0</v>
      </c>
      <c r="U614" s="5">
        <v>0</v>
      </c>
      <c r="V614" s="5">
        <v>0</v>
      </c>
      <c r="W614" s="5">
        <v>3</v>
      </c>
      <c r="X614" s="5">
        <v>2</v>
      </c>
      <c r="Y614" s="5">
        <v>60</v>
      </c>
      <c r="Z614" s="5">
        <v>0</v>
      </c>
      <c r="AA614" s="13">
        <f>SUM(M614:Z614)-Y614</f>
        <v>22</v>
      </c>
      <c r="AB614" s="14" t="b">
        <f>AND(H614&gt;30,I614&gt;0,K614&gt;0,L614&gt;0,AA614&gt;10)</f>
        <v>0</v>
      </c>
      <c r="AC614" s="15">
        <f>IF(AB614,1,0)</f>
        <v>0</v>
      </c>
    </row>
    <row r="615" spans="1:29" outlineLevel="7" x14ac:dyDescent="0.25">
      <c r="A615" s="3" t="s">
        <v>213</v>
      </c>
      <c r="B615" s="3" t="s">
        <v>220</v>
      </c>
      <c r="C615" s="3" t="s">
        <v>9453</v>
      </c>
      <c r="D615" s="3" t="s">
        <v>9548</v>
      </c>
      <c r="E615" s="3" t="s">
        <v>9687</v>
      </c>
      <c r="F615" s="4" t="s">
        <v>9688</v>
      </c>
      <c r="G615" s="5">
        <v>20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1</v>
      </c>
      <c r="N615" s="5">
        <v>0</v>
      </c>
      <c r="O615" s="5">
        <v>0</v>
      </c>
      <c r="P615" s="5">
        <v>2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13">
        <f>SUM(M615:Z615)-Y615</f>
        <v>3</v>
      </c>
      <c r="AB615" s="14" t="b">
        <f>AND(H615&gt;30,I615&gt;0,K615&gt;0,L615&gt;0,AA615&gt;10)</f>
        <v>0</v>
      </c>
      <c r="AC615" s="15">
        <f>IF(AB615,1,0)</f>
        <v>0</v>
      </c>
    </row>
    <row r="616" spans="1:29" outlineLevel="7" x14ac:dyDescent="0.25">
      <c r="A616" s="3" t="s">
        <v>213</v>
      </c>
      <c r="B616" s="3" t="s">
        <v>220</v>
      </c>
      <c r="C616" s="3" t="s">
        <v>9453</v>
      </c>
      <c r="D616" s="3" t="s">
        <v>9548</v>
      </c>
      <c r="E616" s="3" t="s">
        <v>9722</v>
      </c>
      <c r="F616" s="4" t="s">
        <v>9723</v>
      </c>
      <c r="G616" s="5">
        <v>16</v>
      </c>
      <c r="H616" s="5">
        <v>1</v>
      </c>
      <c r="I616" s="5">
        <v>0</v>
      </c>
      <c r="J616" s="5">
        <v>0</v>
      </c>
      <c r="K616" s="5">
        <v>0</v>
      </c>
      <c r="L616" s="5">
        <v>0</v>
      </c>
      <c r="M616" s="5">
        <v>1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13">
        <f>SUM(M616:Z616)-Y616</f>
        <v>1</v>
      </c>
      <c r="AB616" s="14" t="b">
        <f>AND(H616&gt;30,I616&gt;0,K616&gt;0,L616&gt;0,AA616&gt;10)</f>
        <v>0</v>
      </c>
      <c r="AC616" s="15">
        <f>IF(AB616,1,0)</f>
        <v>0</v>
      </c>
    </row>
    <row r="617" spans="1:29" outlineLevel="7" x14ac:dyDescent="0.25">
      <c r="A617" s="3" t="s">
        <v>213</v>
      </c>
      <c r="B617" s="3" t="s">
        <v>220</v>
      </c>
      <c r="C617" s="3" t="s">
        <v>9453</v>
      </c>
      <c r="D617" s="3" t="s">
        <v>9548</v>
      </c>
      <c r="E617" s="3" t="s">
        <v>9578</v>
      </c>
      <c r="F617" s="4" t="s">
        <v>9579</v>
      </c>
      <c r="G617" s="5">
        <v>413</v>
      </c>
      <c r="H617" s="5">
        <v>1</v>
      </c>
      <c r="I617" s="5">
        <v>0</v>
      </c>
      <c r="J617" s="5">
        <v>0</v>
      </c>
      <c r="K617" s="5">
        <v>1</v>
      </c>
      <c r="L617" s="5">
        <v>1</v>
      </c>
      <c r="M617" s="5">
        <v>2</v>
      </c>
      <c r="N617" s="5">
        <v>0</v>
      </c>
      <c r="O617" s="5">
        <v>3</v>
      </c>
      <c r="P617" s="5">
        <v>10</v>
      </c>
      <c r="Q617" s="5">
        <v>0</v>
      </c>
      <c r="R617" s="5">
        <v>1</v>
      </c>
      <c r="S617" s="5">
        <v>0</v>
      </c>
      <c r="T617" s="5">
        <v>0</v>
      </c>
      <c r="U617" s="5">
        <v>1</v>
      </c>
      <c r="V617" s="5">
        <v>0</v>
      </c>
      <c r="W617" s="5">
        <v>1</v>
      </c>
      <c r="X617" s="5">
        <v>2</v>
      </c>
      <c r="Y617" s="5">
        <v>45</v>
      </c>
      <c r="Z617" s="5">
        <v>0</v>
      </c>
      <c r="AA617" s="13">
        <f>SUM(M617:Z617)-Y617</f>
        <v>20</v>
      </c>
      <c r="AB617" s="14" t="b">
        <f>AND(H617&gt;30,I617&gt;0,K617&gt;0,L617&gt;0,AA617&gt;10)</f>
        <v>0</v>
      </c>
      <c r="AC617" s="15">
        <f>IF(AB617,1,0)</f>
        <v>0</v>
      </c>
    </row>
    <row r="618" spans="1:29" outlineLevel="7" x14ac:dyDescent="0.25">
      <c r="A618" s="3" t="s">
        <v>213</v>
      </c>
      <c r="B618" s="3" t="s">
        <v>220</v>
      </c>
      <c r="C618" s="3" t="s">
        <v>9453</v>
      </c>
      <c r="D618" s="3" t="s">
        <v>9548</v>
      </c>
      <c r="E618" s="3" t="s">
        <v>9576</v>
      </c>
      <c r="F618" s="4" t="s">
        <v>9577</v>
      </c>
      <c r="G618" s="5">
        <v>604</v>
      </c>
      <c r="H618" s="5">
        <v>7</v>
      </c>
      <c r="I618" s="5">
        <v>27</v>
      </c>
      <c r="J618" s="5">
        <v>0</v>
      </c>
      <c r="K618" s="5">
        <v>1</v>
      </c>
      <c r="L618" s="5">
        <v>1</v>
      </c>
      <c r="M618" s="5">
        <v>2</v>
      </c>
      <c r="N618" s="5">
        <v>0</v>
      </c>
      <c r="O618" s="5">
        <v>3</v>
      </c>
      <c r="P618" s="5">
        <v>16</v>
      </c>
      <c r="Q618" s="5">
        <v>0</v>
      </c>
      <c r="R618" s="5">
        <v>1</v>
      </c>
      <c r="S618" s="5">
        <v>0</v>
      </c>
      <c r="T618" s="5">
        <v>0</v>
      </c>
      <c r="U618" s="5">
        <v>1</v>
      </c>
      <c r="V618" s="5">
        <v>0</v>
      </c>
      <c r="W618" s="5">
        <v>2</v>
      </c>
      <c r="X618" s="5">
        <v>2</v>
      </c>
      <c r="Y618" s="5">
        <v>30</v>
      </c>
      <c r="Z618" s="5">
        <v>0</v>
      </c>
      <c r="AA618" s="13">
        <f>SUM(M618:Z618)-Y618</f>
        <v>27</v>
      </c>
      <c r="AB618" s="14" t="b">
        <f>AND(H618&gt;30,I618&gt;0,K618&gt;0,L618&gt;0,AA618&gt;10)</f>
        <v>0</v>
      </c>
      <c r="AC618" s="15">
        <f>IF(AB618,1,0)</f>
        <v>0</v>
      </c>
    </row>
    <row r="619" spans="1:29" outlineLevel="7" x14ac:dyDescent="0.25">
      <c r="A619" s="3" t="s">
        <v>213</v>
      </c>
      <c r="B619" s="3" t="s">
        <v>220</v>
      </c>
      <c r="C619" s="3" t="s">
        <v>9453</v>
      </c>
      <c r="D619" s="3" t="s">
        <v>9548</v>
      </c>
      <c r="E619" s="3" t="s">
        <v>9580</v>
      </c>
      <c r="F619" s="4" t="s">
        <v>9581</v>
      </c>
      <c r="G619" s="5">
        <v>25</v>
      </c>
      <c r="H619" s="5">
        <v>0</v>
      </c>
      <c r="I619" s="5">
        <v>2</v>
      </c>
      <c r="J619" s="5">
        <v>0</v>
      </c>
      <c r="K619" s="5">
        <v>0</v>
      </c>
      <c r="L619" s="5">
        <v>0</v>
      </c>
      <c r="M619" s="5">
        <v>1</v>
      </c>
      <c r="N619" s="5">
        <v>0</v>
      </c>
      <c r="O619" s="5">
        <v>3</v>
      </c>
      <c r="P619" s="5">
        <v>1</v>
      </c>
      <c r="Q619" s="5">
        <v>0</v>
      </c>
      <c r="R619" s="5">
        <v>0</v>
      </c>
      <c r="S619" s="5">
        <v>0</v>
      </c>
      <c r="T619" s="5">
        <v>0</v>
      </c>
      <c r="U619" s="5">
        <v>1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13">
        <f>SUM(M619:Z619)-Y619</f>
        <v>6</v>
      </c>
      <c r="AB619" s="14" t="b">
        <f>AND(H619&gt;30,I619&gt;0,K619&gt;0,L619&gt;0,AA619&gt;10)</f>
        <v>0</v>
      </c>
      <c r="AC619" s="15">
        <f>IF(AB619,1,0)</f>
        <v>0</v>
      </c>
    </row>
    <row r="620" spans="1:29" outlineLevel="7" x14ac:dyDescent="0.25">
      <c r="A620" s="3" t="s">
        <v>213</v>
      </c>
      <c r="B620" s="3" t="s">
        <v>220</v>
      </c>
      <c r="C620" s="3" t="s">
        <v>9453</v>
      </c>
      <c r="D620" s="3" t="s">
        <v>9548</v>
      </c>
      <c r="E620" s="3" t="s">
        <v>9628</v>
      </c>
      <c r="F620" s="4" t="s">
        <v>9629</v>
      </c>
      <c r="G620" s="5">
        <v>480</v>
      </c>
      <c r="H620" s="5">
        <v>85</v>
      </c>
      <c r="I620" s="5">
        <v>33</v>
      </c>
      <c r="J620" s="5">
        <v>1</v>
      </c>
      <c r="K620" s="5">
        <v>1</v>
      </c>
      <c r="L620" s="5">
        <v>0</v>
      </c>
      <c r="M620" s="5">
        <v>2</v>
      </c>
      <c r="N620" s="5">
        <v>0</v>
      </c>
      <c r="O620" s="5">
        <v>3</v>
      </c>
      <c r="P620" s="5">
        <v>7</v>
      </c>
      <c r="Q620" s="5">
        <v>1</v>
      </c>
      <c r="R620" s="5">
        <v>1</v>
      </c>
      <c r="S620" s="5">
        <v>0</v>
      </c>
      <c r="T620" s="5">
        <v>0</v>
      </c>
      <c r="U620" s="5">
        <v>1</v>
      </c>
      <c r="V620" s="5">
        <v>0</v>
      </c>
      <c r="W620" s="5">
        <v>1</v>
      </c>
      <c r="X620" s="5">
        <v>1</v>
      </c>
      <c r="Y620" s="5">
        <v>20</v>
      </c>
      <c r="Z620" s="5">
        <v>0</v>
      </c>
      <c r="AA620" s="13">
        <f>SUM(M620:Z620)-Y620</f>
        <v>17</v>
      </c>
      <c r="AB620" s="14" t="b">
        <f>AND(H620&gt;30,I620&gt;0,K620&gt;0,L620&gt;0,AA620&gt;10)</f>
        <v>0</v>
      </c>
      <c r="AC620" s="15">
        <f>IF(AB620,1,0)</f>
        <v>0</v>
      </c>
    </row>
    <row r="621" spans="1:29" outlineLevel="7" x14ac:dyDescent="0.25">
      <c r="A621" s="3" t="s">
        <v>213</v>
      </c>
      <c r="B621" s="3" t="s">
        <v>220</v>
      </c>
      <c r="C621" s="3" t="s">
        <v>9453</v>
      </c>
      <c r="D621" s="3" t="s">
        <v>9548</v>
      </c>
      <c r="E621" s="3" t="s">
        <v>9582</v>
      </c>
      <c r="F621" s="4" t="s">
        <v>9583</v>
      </c>
      <c r="G621" s="5">
        <v>108</v>
      </c>
      <c r="H621" s="5">
        <v>7</v>
      </c>
      <c r="I621" s="5">
        <v>10</v>
      </c>
      <c r="J621" s="5">
        <v>0</v>
      </c>
      <c r="K621" s="5">
        <v>1</v>
      </c>
      <c r="L621" s="5">
        <v>1</v>
      </c>
      <c r="M621" s="5">
        <v>2</v>
      </c>
      <c r="N621" s="5">
        <v>0</v>
      </c>
      <c r="O621" s="5">
        <v>3</v>
      </c>
      <c r="P621" s="5">
        <v>10</v>
      </c>
      <c r="Q621" s="5">
        <v>0</v>
      </c>
      <c r="R621" s="5">
        <v>1</v>
      </c>
      <c r="S621" s="5">
        <v>0</v>
      </c>
      <c r="T621" s="5">
        <v>0</v>
      </c>
      <c r="U621" s="5">
        <v>1</v>
      </c>
      <c r="V621" s="5">
        <v>0</v>
      </c>
      <c r="W621" s="5">
        <v>1</v>
      </c>
      <c r="X621" s="5">
        <v>2</v>
      </c>
      <c r="Y621" s="5">
        <v>120</v>
      </c>
      <c r="Z621" s="5">
        <v>0</v>
      </c>
      <c r="AA621" s="13">
        <f>SUM(M621:Z621)-Y621</f>
        <v>20</v>
      </c>
      <c r="AB621" s="14" t="b">
        <f>AND(H621&gt;30,I621&gt;0,K621&gt;0,L621&gt;0,AA621&gt;10)</f>
        <v>0</v>
      </c>
      <c r="AC621" s="15">
        <f>IF(AB621,1,0)</f>
        <v>0</v>
      </c>
    </row>
    <row r="622" spans="1:29" outlineLevel="7" x14ac:dyDescent="0.25">
      <c r="A622" s="3" t="s">
        <v>213</v>
      </c>
      <c r="B622" s="3" t="s">
        <v>220</v>
      </c>
      <c r="C622" s="3" t="s">
        <v>9453</v>
      </c>
      <c r="D622" s="3" t="s">
        <v>9548</v>
      </c>
      <c r="E622" s="3" t="s">
        <v>9644</v>
      </c>
      <c r="F622" s="4" t="s">
        <v>9645</v>
      </c>
      <c r="G622" s="5">
        <v>413</v>
      </c>
      <c r="H622" s="5">
        <v>65</v>
      </c>
      <c r="I622" s="5">
        <v>30</v>
      </c>
      <c r="J622" s="5">
        <v>2</v>
      </c>
      <c r="K622" s="5">
        <v>1</v>
      </c>
      <c r="L622" s="5">
        <v>1</v>
      </c>
      <c r="M622" s="5">
        <v>2</v>
      </c>
      <c r="N622" s="5">
        <v>0</v>
      </c>
      <c r="O622" s="5">
        <v>0</v>
      </c>
      <c r="P622" s="5">
        <v>4</v>
      </c>
      <c r="Q622" s="5">
        <v>0</v>
      </c>
      <c r="R622" s="5">
        <v>1</v>
      </c>
      <c r="S622" s="5">
        <v>0</v>
      </c>
      <c r="T622" s="5">
        <v>0</v>
      </c>
      <c r="U622" s="5">
        <v>0</v>
      </c>
      <c r="V622" s="5">
        <v>0</v>
      </c>
      <c r="W622" s="5">
        <v>1</v>
      </c>
      <c r="X622" s="5">
        <v>1</v>
      </c>
      <c r="Y622" s="5">
        <v>40</v>
      </c>
      <c r="Z622" s="5">
        <v>0</v>
      </c>
      <c r="AA622" s="13">
        <f>SUM(M622:Z622)-Y622</f>
        <v>9</v>
      </c>
      <c r="AB622" s="14" t="b">
        <f>AND(H622&gt;30,I622&gt;0,K622&gt;0,L622&gt;0,AA622&gt;10)</f>
        <v>0</v>
      </c>
      <c r="AC622" s="15">
        <f>IF(AB622,1,0)</f>
        <v>0</v>
      </c>
    </row>
    <row r="623" spans="1:29" outlineLevel="7" x14ac:dyDescent="0.25">
      <c r="A623" s="3" t="s">
        <v>213</v>
      </c>
      <c r="B623" s="3" t="s">
        <v>220</v>
      </c>
      <c r="C623" s="3" t="s">
        <v>9453</v>
      </c>
      <c r="D623" s="3" t="s">
        <v>9548</v>
      </c>
      <c r="E623" s="3" t="s">
        <v>9584</v>
      </c>
      <c r="F623" s="4" t="s">
        <v>9585</v>
      </c>
      <c r="G623" s="5">
        <v>601</v>
      </c>
      <c r="H623" s="5">
        <v>20</v>
      </c>
      <c r="I623" s="5">
        <v>29</v>
      </c>
      <c r="J623" s="5">
        <v>0</v>
      </c>
      <c r="K623" s="5">
        <v>1</v>
      </c>
      <c r="L623" s="5">
        <v>1</v>
      </c>
      <c r="M623" s="5">
        <v>2</v>
      </c>
      <c r="N623" s="5">
        <v>0</v>
      </c>
      <c r="O623" s="5">
        <v>3</v>
      </c>
      <c r="P623" s="5">
        <v>7</v>
      </c>
      <c r="Q623" s="5">
        <v>0</v>
      </c>
      <c r="R623" s="5">
        <v>1</v>
      </c>
      <c r="S623" s="5">
        <v>0</v>
      </c>
      <c r="T623" s="5">
        <v>0</v>
      </c>
      <c r="U623" s="5">
        <v>1</v>
      </c>
      <c r="V623" s="5">
        <v>0</v>
      </c>
      <c r="W623" s="5">
        <v>3</v>
      </c>
      <c r="X623" s="5">
        <v>2</v>
      </c>
      <c r="Y623" s="5">
        <v>40</v>
      </c>
      <c r="Z623" s="5">
        <v>0</v>
      </c>
      <c r="AA623" s="13">
        <f>SUM(M623:Z623)-Y623</f>
        <v>19</v>
      </c>
      <c r="AB623" s="14" t="b">
        <f>AND(H623&gt;30,I623&gt;0,K623&gt;0,L623&gt;0,AA623&gt;10)</f>
        <v>0</v>
      </c>
      <c r="AC623" s="15">
        <f>IF(AB623,1,0)</f>
        <v>0</v>
      </c>
    </row>
    <row r="624" spans="1:29" outlineLevel="7" x14ac:dyDescent="0.25">
      <c r="A624" s="3" t="s">
        <v>213</v>
      </c>
      <c r="B624" s="3" t="s">
        <v>220</v>
      </c>
      <c r="C624" s="3" t="s">
        <v>9453</v>
      </c>
      <c r="D624" s="3" t="s">
        <v>9548</v>
      </c>
      <c r="E624" s="3" t="s">
        <v>9646</v>
      </c>
      <c r="F624" s="4" t="s">
        <v>9647</v>
      </c>
      <c r="G624" s="5">
        <v>2168</v>
      </c>
      <c r="H624" s="5">
        <v>84</v>
      </c>
      <c r="I624" s="5">
        <v>29</v>
      </c>
      <c r="J624" s="5">
        <v>5</v>
      </c>
      <c r="K624" s="5">
        <v>1</v>
      </c>
      <c r="L624" s="5">
        <v>1</v>
      </c>
      <c r="M624" s="5">
        <v>2</v>
      </c>
      <c r="N624" s="5">
        <v>0</v>
      </c>
      <c r="O624" s="5">
        <v>1</v>
      </c>
      <c r="P624" s="5">
        <v>12</v>
      </c>
      <c r="Q624" s="5">
        <v>1</v>
      </c>
      <c r="R624" s="5">
        <v>1</v>
      </c>
      <c r="S624" s="5">
        <v>0</v>
      </c>
      <c r="T624" s="5">
        <v>0</v>
      </c>
      <c r="U624" s="5">
        <v>1</v>
      </c>
      <c r="V624" s="5">
        <v>0</v>
      </c>
      <c r="W624" s="5">
        <v>1</v>
      </c>
      <c r="X624" s="5">
        <v>1</v>
      </c>
      <c r="Y624" s="5">
        <v>40</v>
      </c>
      <c r="Z624" s="5">
        <v>0</v>
      </c>
      <c r="AA624" s="13">
        <f>SUM(M624:Z624)-Y624</f>
        <v>20</v>
      </c>
      <c r="AB624" s="14" t="b">
        <f>AND(H624&gt;30,I624&gt;0,K624&gt;0,L624&gt;0,AA624&gt;10)</f>
        <v>1</v>
      </c>
      <c r="AC624" s="15">
        <f>IF(AB624,1,0)</f>
        <v>1</v>
      </c>
    </row>
    <row r="625" spans="1:29" outlineLevel="6" x14ac:dyDescent="0.25">
      <c r="A625" s="3"/>
      <c r="B625" s="3"/>
      <c r="C625" s="3"/>
      <c r="D625" s="25" t="s">
        <v>12277</v>
      </c>
      <c r="E625" s="3"/>
      <c r="F625" s="4"/>
      <c r="G625" s="5">
        <f>SUBTOTAL(1,G607:G624)</f>
        <v>724.77777777777783</v>
      </c>
      <c r="H625" s="5">
        <f>SUBTOTAL(1,H607:H624)</f>
        <v>39.944444444444443</v>
      </c>
      <c r="I625" s="5">
        <f>SUBTOTAL(1,I607:I624)</f>
        <v>30.611111111111111</v>
      </c>
      <c r="J625" s="5">
        <f>SUBTOTAL(1,J607:J624)</f>
        <v>1.7777777777777777</v>
      </c>
      <c r="K625" s="5">
        <f>SUBTOTAL(1,K607:K624)</f>
        <v>0.77777777777777779</v>
      </c>
      <c r="L625" s="5">
        <f>SUBTOTAL(1,L607:L624)</f>
        <v>0.72222222222222221</v>
      </c>
      <c r="M625" s="5">
        <f>SUBTOTAL(1,M607:M624)</f>
        <v>1.7777777777777777</v>
      </c>
      <c r="N625" s="5">
        <f>SUBTOTAL(1,N607:N624)</f>
        <v>0</v>
      </c>
      <c r="O625" s="5">
        <f>SUBTOTAL(1,O607:O624)</f>
        <v>1.9444444444444444</v>
      </c>
      <c r="P625" s="5">
        <f>SUBTOTAL(1,P607:P624)</f>
        <v>7.9444444444444446</v>
      </c>
      <c r="Q625" s="5">
        <f>SUBTOTAL(1,Q607:Q624)</f>
        <v>0.16666666666666666</v>
      </c>
      <c r="R625" s="5">
        <f>SUBTOTAL(1,R607:R624)</f>
        <v>0.77777777777777779</v>
      </c>
      <c r="S625" s="5">
        <f>SUBTOTAL(1,S607:S624)</f>
        <v>0</v>
      </c>
      <c r="T625" s="5">
        <f>SUBTOTAL(1,T607:T624)</f>
        <v>0</v>
      </c>
      <c r="U625" s="5">
        <f>SUBTOTAL(1,U607:U624)</f>
        <v>0.55555555555555558</v>
      </c>
      <c r="V625" s="5">
        <f>SUBTOTAL(1,V607:V624)</f>
        <v>0</v>
      </c>
      <c r="W625" s="5">
        <f>SUBTOTAL(1,W607:W624)</f>
        <v>1.5555555555555556</v>
      </c>
      <c r="X625" s="5">
        <f>SUBTOTAL(1,X607:X624)</f>
        <v>1.2777777777777777</v>
      </c>
      <c r="Y625" s="5">
        <f>SUBTOTAL(1,Y607:Y624)</f>
        <v>32.777777777777779</v>
      </c>
      <c r="Z625" s="5">
        <f>SUBTOTAL(1,Z607:Z624)</f>
        <v>0</v>
      </c>
      <c r="AA625" s="13">
        <f>SUBTOTAL(1,AA607:AA624)</f>
        <v>16</v>
      </c>
      <c r="AB625" s="14"/>
      <c r="AC625" s="15">
        <f>SUBTOTAL(1,AC607:AC624)</f>
        <v>0.1111111111111111</v>
      </c>
    </row>
    <row r="626" spans="1:29" outlineLevel="7" x14ac:dyDescent="0.25">
      <c r="A626" s="3" t="s">
        <v>213</v>
      </c>
      <c r="B626" s="3" t="s">
        <v>220</v>
      </c>
      <c r="C626" s="3" t="s">
        <v>9453</v>
      </c>
      <c r="D626" s="3" t="s">
        <v>9462</v>
      </c>
      <c r="E626" s="3" t="s">
        <v>9521</v>
      </c>
      <c r="F626" s="4" t="s">
        <v>9522</v>
      </c>
      <c r="G626" s="5">
        <v>1035</v>
      </c>
      <c r="H626" s="5">
        <v>149</v>
      </c>
      <c r="I626" s="5">
        <v>13</v>
      </c>
      <c r="J626" s="5">
        <v>2</v>
      </c>
      <c r="K626" s="5">
        <v>1</v>
      </c>
      <c r="L626" s="5">
        <v>1</v>
      </c>
      <c r="M626" s="5">
        <v>1</v>
      </c>
      <c r="N626" s="5">
        <v>0</v>
      </c>
      <c r="O626" s="5">
        <v>0</v>
      </c>
      <c r="P626" s="5">
        <v>36</v>
      </c>
      <c r="Q626" s="5">
        <v>0</v>
      </c>
      <c r="R626" s="5">
        <v>1</v>
      </c>
      <c r="S626" s="5">
        <v>0</v>
      </c>
      <c r="T626" s="5">
        <v>0</v>
      </c>
      <c r="U626" s="5">
        <v>0</v>
      </c>
      <c r="V626" s="5">
        <v>0</v>
      </c>
      <c r="W626" s="5">
        <v>3</v>
      </c>
      <c r="X626" s="5">
        <v>1</v>
      </c>
      <c r="Y626" s="5">
        <v>15</v>
      </c>
      <c r="Z626" s="5">
        <v>0</v>
      </c>
      <c r="AA626" s="13">
        <f>SUM(M626:Z626)-Y626</f>
        <v>42</v>
      </c>
      <c r="AB626" s="14" t="b">
        <f>AND(H626&gt;30,I626&gt;0,K626&gt;0,L626&gt;0,AA626&gt;10)</f>
        <v>1</v>
      </c>
      <c r="AC626" s="15">
        <f>IF(AB626,1,0)</f>
        <v>1</v>
      </c>
    </row>
    <row r="627" spans="1:29" outlineLevel="7" x14ac:dyDescent="0.25">
      <c r="A627" s="3" t="s">
        <v>213</v>
      </c>
      <c r="B627" s="3" t="s">
        <v>220</v>
      </c>
      <c r="C627" s="3" t="s">
        <v>9453</v>
      </c>
      <c r="D627" s="3" t="s">
        <v>9462</v>
      </c>
      <c r="E627" s="3" t="s">
        <v>9463</v>
      </c>
      <c r="F627" s="4" t="s">
        <v>9464</v>
      </c>
      <c r="G627" s="5">
        <v>5310</v>
      </c>
      <c r="H627" s="5">
        <v>695</v>
      </c>
      <c r="I627" s="5">
        <v>51</v>
      </c>
      <c r="J627" s="5">
        <v>9</v>
      </c>
      <c r="K627" s="5">
        <v>2</v>
      </c>
      <c r="L627" s="5">
        <v>1</v>
      </c>
      <c r="M627" s="5">
        <v>1</v>
      </c>
      <c r="N627" s="5">
        <v>0</v>
      </c>
      <c r="O627" s="5">
        <v>17</v>
      </c>
      <c r="P627" s="5">
        <v>56</v>
      </c>
      <c r="Q627" s="5">
        <v>0</v>
      </c>
      <c r="R627" s="5">
        <v>2</v>
      </c>
      <c r="S627" s="5">
        <v>0</v>
      </c>
      <c r="T627" s="5">
        <v>0</v>
      </c>
      <c r="U627" s="5">
        <v>1</v>
      </c>
      <c r="V627" s="5">
        <v>0</v>
      </c>
      <c r="W627" s="5">
        <v>18</v>
      </c>
      <c r="X627" s="5">
        <v>1</v>
      </c>
      <c r="Y627" s="5">
        <v>20</v>
      </c>
      <c r="Z627" s="5">
        <v>0</v>
      </c>
      <c r="AA627" s="13">
        <f>SUM(M627:Z627)-Y627</f>
        <v>96</v>
      </c>
      <c r="AB627" s="14" t="b">
        <f>AND(H627&gt;30,I627&gt;0,K627&gt;0,L627&gt;0,AA627&gt;10)</f>
        <v>1</v>
      </c>
      <c r="AC627" s="15">
        <f>IF(AB627,1,0)</f>
        <v>1</v>
      </c>
    </row>
    <row r="628" spans="1:29" outlineLevel="7" x14ac:dyDescent="0.25">
      <c r="A628" s="3" t="s">
        <v>213</v>
      </c>
      <c r="B628" s="3" t="s">
        <v>220</v>
      </c>
      <c r="C628" s="3" t="s">
        <v>9453</v>
      </c>
      <c r="D628" s="3" t="s">
        <v>9462</v>
      </c>
      <c r="E628" s="3" t="s">
        <v>9650</v>
      </c>
      <c r="F628" s="4" t="s">
        <v>9651</v>
      </c>
      <c r="G628" s="5">
        <v>817</v>
      </c>
      <c r="H628" s="5">
        <v>0</v>
      </c>
      <c r="I628" s="5">
        <v>13</v>
      </c>
      <c r="J628" s="5">
        <v>0</v>
      </c>
      <c r="K628" s="5">
        <v>1</v>
      </c>
      <c r="L628" s="5">
        <v>0</v>
      </c>
      <c r="M628" s="5">
        <v>1</v>
      </c>
      <c r="N628" s="5">
        <v>0</v>
      </c>
      <c r="O628" s="5">
        <v>0</v>
      </c>
      <c r="P628" s="5">
        <v>10</v>
      </c>
      <c r="Q628" s="5">
        <v>0</v>
      </c>
      <c r="R628" s="5">
        <v>1</v>
      </c>
      <c r="S628" s="5">
        <v>0</v>
      </c>
      <c r="T628" s="5">
        <v>0</v>
      </c>
      <c r="U628" s="5">
        <v>0</v>
      </c>
      <c r="V628" s="5">
        <v>0</v>
      </c>
      <c r="W628" s="5">
        <v>2</v>
      </c>
      <c r="X628" s="5">
        <v>0</v>
      </c>
      <c r="Y628" s="5">
        <v>0</v>
      </c>
      <c r="Z628" s="5">
        <v>0</v>
      </c>
      <c r="AA628" s="13">
        <f>SUM(M628:Z628)-Y628</f>
        <v>14</v>
      </c>
      <c r="AB628" s="14" t="b">
        <f>AND(H628&gt;30,I628&gt;0,K628&gt;0,L628&gt;0,AA628&gt;10)</f>
        <v>0</v>
      </c>
      <c r="AC628" s="15">
        <f>IF(AB628,1,0)</f>
        <v>0</v>
      </c>
    </row>
    <row r="629" spans="1:29" outlineLevel="7" x14ac:dyDescent="0.25">
      <c r="A629" s="3" t="s">
        <v>213</v>
      </c>
      <c r="B629" s="3" t="s">
        <v>220</v>
      </c>
      <c r="C629" s="3" t="s">
        <v>9453</v>
      </c>
      <c r="D629" s="3" t="s">
        <v>9462</v>
      </c>
      <c r="E629" s="3" t="s">
        <v>9467</v>
      </c>
      <c r="F629" s="4" t="s">
        <v>9468</v>
      </c>
      <c r="G629" s="5">
        <v>1116</v>
      </c>
      <c r="H629" s="5">
        <v>36</v>
      </c>
      <c r="I629" s="5">
        <v>10</v>
      </c>
      <c r="J629" s="5">
        <v>1</v>
      </c>
      <c r="K629" s="5">
        <v>1</v>
      </c>
      <c r="L629" s="5">
        <v>1</v>
      </c>
      <c r="M629" s="5">
        <v>1</v>
      </c>
      <c r="N629" s="5">
        <v>2</v>
      </c>
      <c r="O629" s="5">
        <v>4</v>
      </c>
      <c r="P629" s="5">
        <v>17</v>
      </c>
      <c r="Q629" s="5">
        <v>0</v>
      </c>
      <c r="R629" s="5">
        <v>1</v>
      </c>
      <c r="S629" s="5">
        <v>0</v>
      </c>
      <c r="T629" s="5">
        <v>0</v>
      </c>
      <c r="U629" s="5">
        <v>1</v>
      </c>
      <c r="V629" s="5">
        <v>0</v>
      </c>
      <c r="W629" s="5">
        <v>4</v>
      </c>
      <c r="X629" s="5">
        <v>1</v>
      </c>
      <c r="Y629" s="5">
        <v>10</v>
      </c>
      <c r="Z629" s="5">
        <v>0</v>
      </c>
      <c r="AA629" s="13">
        <f>SUM(M629:Z629)-Y629</f>
        <v>31</v>
      </c>
      <c r="AB629" s="14" t="b">
        <f>AND(H629&gt;30,I629&gt;0,K629&gt;0,L629&gt;0,AA629&gt;10)</f>
        <v>1</v>
      </c>
      <c r="AC629" s="15">
        <f>IF(AB629,1,0)</f>
        <v>1</v>
      </c>
    </row>
    <row r="630" spans="1:29" outlineLevel="7" x14ac:dyDescent="0.25">
      <c r="A630" s="3" t="s">
        <v>213</v>
      </c>
      <c r="B630" s="3" t="s">
        <v>220</v>
      </c>
      <c r="C630" s="3" t="s">
        <v>9453</v>
      </c>
      <c r="D630" s="3" t="s">
        <v>9462</v>
      </c>
      <c r="E630" s="3" t="s">
        <v>9648</v>
      </c>
      <c r="F630" s="4" t="s">
        <v>9649</v>
      </c>
      <c r="G630" s="5">
        <v>578</v>
      </c>
      <c r="H630" s="5">
        <v>0</v>
      </c>
      <c r="I630" s="5">
        <v>59</v>
      </c>
      <c r="J630" s="5">
        <v>0</v>
      </c>
      <c r="K630" s="5">
        <v>1</v>
      </c>
      <c r="L630" s="5">
        <v>0</v>
      </c>
      <c r="M630" s="5">
        <v>1</v>
      </c>
      <c r="N630" s="5">
        <v>0</v>
      </c>
      <c r="O630" s="5">
        <v>0</v>
      </c>
      <c r="P630" s="5">
        <v>9</v>
      </c>
      <c r="Q630" s="5">
        <v>0</v>
      </c>
      <c r="R630" s="5">
        <v>1</v>
      </c>
      <c r="S630" s="5">
        <v>0</v>
      </c>
      <c r="T630" s="5">
        <v>0</v>
      </c>
      <c r="U630" s="5">
        <v>0</v>
      </c>
      <c r="V630" s="5">
        <v>0</v>
      </c>
      <c r="W630" s="5">
        <v>1</v>
      </c>
      <c r="X630" s="5">
        <v>0</v>
      </c>
      <c r="Y630" s="5">
        <v>0</v>
      </c>
      <c r="Z630" s="5">
        <v>0</v>
      </c>
      <c r="AA630" s="13">
        <f>SUM(M630:Z630)-Y630</f>
        <v>12</v>
      </c>
      <c r="AB630" s="14" t="b">
        <f>AND(H630&gt;30,I630&gt;0,K630&gt;0,L630&gt;0,AA630&gt;10)</f>
        <v>0</v>
      </c>
      <c r="AC630" s="15">
        <f>IF(AB630,1,0)</f>
        <v>0</v>
      </c>
    </row>
    <row r="631" spans="1:29" outlineLevel="6" x14ac:dyDescent="0.25">
      <c r="A631" s="3"/>
      <c r="B631" s="3"/>
      <c r="C631" s="3"/>
      <c r="D631" s="25" t="s">
        <v>12278</v>
      </c>
      <c r="E631" s="3"/>
      <c r="F631" s="4"/>
      <c r="G631" s="5">
        <f>SUBTOTAL(1,G626:G630)</f>
        <v>1771.2</v>
      </c>
      <c r="H631" s="5">
        <f>SUBTOTAL(1,H626:H630)</f>
        <v>176</v>
      </c>
      <c r="I631" s="5">
        <f>SUBTOTAL(1,I626:I630)</f>
        <v>29.2</v>
      </c>
      <c r="J631" s="5">
        <f>SUBTOTAL(1,J626:J630)</f>
        <v>2.4</v>
      </c>
      <c r="K631" s="5">
        <f>SUBTOTAL(1,K626:K630)</f>
        <v>1.2</v>
      </c>
      <c r="L631" s="5">
        <f>SUBTOTAL(1,L626:L630)</f>
        <v>0.6</v>
      </c>
      <c r="M631" s="5">
        <f>SUBTOTAL(1,M626:M630)</f>
        <v>1</v>
      </c>
      <c r="N631" s="5">
        <f>SUBTOTAL(1,N626:N630)</f>
        <v>0.4</v>
      </c>
      <c r="O631" s="5">
        <f>SUBTOTAL(1,O626:O630)</f>
        <v>4.2</v>
      </c>
      <c r="P631" s="5">
        <f>SUBTOTAL(1,P626:P630)</f>
        <v>25.6</v>
      </c>
      <c r="Q631" s="5">
        <f>SUBTOTAL(1,Q626:Q630)</f>
        <v>0</v>
      </c>
      <c r="R631" s="5">
        <f>SUBTOTAL(1,R626:R630)</f>
        <v>1.2</v>
      </c>
      <c r="S631" s="5">
        <f>SUBTOTAL(1,S626:S630)</f>
        <v>0</v>
      </c>
      <c r="T631" s="5">
        <f>SUBTOTAL(1,T626:T630)</f>
        <v>0</v>
      </c>
      <c r="U631" s="5">
        <f>SUBTOTAL(1,U626:U630)</f>
        <v>0.4</v>
      </c>
      <c r="V631" s="5">
        <f>SUBTOTAL(1,V626:V630)</f>
        <v>0</v>
      </c>
      <c r="W631" s="5">
        <f>SUBTOTAL(1,W626:W630)</f>
        <v>5.6</v>
      </c>
      <c r="X631" s="5">
        <f>SUBTOTAL(1,X626:X630)</f>
        <v>0.6</v>
      </c>
      <c r="Y631" s="5">
        <f>SUBTOTAL(1,Y626:Y630)</f>
        <v>9</v>
      </c>
      <c r="Z631" s="5">
        <f>SUBTOTAL(1,Z626:Z630)</f>
        <v>0</v>
      </c>
      <c r="AA631" s="13">
        <f>SUBTOTAL(1,AA626:AA630)</f>
        <v>39</v>
      </c>
      <c r="AB631" s="14"/>
      <c r="AC631" s="15">
        <f>SUBTOTAL(1,AC626:AC630)</f>
        <v>0.6</v>
      </c>
    </row>
    <row r="632" spans="1:29" outlineLevel="7" x14ac:dyDescent="0.25">
      <c r="A632" s="3" t="s">
        <v>213</v>
      </c>
      <c r="B632" s="3" t="s">
        <v>220</v>
      </c>
      <c r="C632" s="3" t="s">
        <v>9453</v>
      </c>
      <c r="D632" s="3" t="s">
        <v>9551</v>
      </c>
      <c r="E632" s="3" t="s">
        <v>9552</v>
      </c>
      <c r="F632" s="4" t="s">
        <v>9553</v>
      </c>
      <c r="G632" s="5">
        <v>5871</v>
      </c>
      <c r="H632" s="5">
        <v>282</v>
      </c>
      <c r="I632" s="5">
        <v>140</v>
      </c>
      <c r="J632" s="5">
        <v>140</v>
      </c>
      <c r="K632" s="5">
        <v>1</v>
      </c>
      <c r="L632" s="5">
        <v>1</v>
      </c>
      <c r="M632" s="5">
        <v>3</v>
      </c>
      <c r="N632" s="5">
        <v>0</v>
      </c>
      <c r="O632" s="5">
        <v>0</v>
      </c>
      <c r="P632" s="5">
        <v>12</v>
      </c>
      <c r="Q632" s="5">
        <v>0</v>
      </c>
      <c r="R632" s="5">
        <v>1</v>
      </c>
      <c r="S632" s="5">
        <v>0</v>
      </c>
      <c r="T632" s="5">
        <v>0</v>
      </c>
      <c r="U632" s="5">
        <v>1</v>
      </c>
      <c r="V632" s="5">
        <v>0</v>
      </c>
      <c r="W632" s="5">
        <v>4</v>
      </c>
      <c r="X632" s="5">
        <v>2</v>
      </c>
      <c r="Y632" s="5">
        <v>153</v>
      </c>
      <c r="Z632" s="5">
        <v>0</v>
      </c>
      <c r="AA632" s="13">
        <f>SUM(M632:Z632)-Y632</f>
        <v>23</v>
      </c>
      <c r="AB632" s="14" t="b">
        <f>AND(H632&gt;30,I632&gt;0,K632&gt;0,L632&gt;0,AA632&gt;10)</f>
        <v>1</v>
      </c>
      <c r="AC632" s="15">
        <f>IF(AB632,1,0)</f>
        <v>1</v>
      </c>
    </row>
    <row r="633" spans="1:29" outlineLevel="6" x14ac:dyDescent="0.25">
      <c r="A633" s="3"/>
      <c r="B633" s="3"/>
      <c r="C633" s="3"/>
      <c r="D633" s="25" t="s">
        <v>12279</v>
      </c>
      <c r="E633" s="3"/>
      <c r="F633" s="4"/>
      <c r="G633" s="5">
        <f>SUBTOTAL(1,G632:G632)</f>
        <v>5871</v>
      </c>
      <c r="H633" s="5">
        <f>SUBTOTAL(1,H632:H632)</f>
        <v>282</v>
      </c>
      <c r="I633" s="5">
        <f>SUBTOTAL(1,I632:I632)</f>
        <v>140</v>
      </c>
      <c r="J633" s="5">
        <f>SUBTOTAL(1,J632:J632)</f>
        <v>140</v>
      </c>
      <c r="K633" s="5">
        <f>SUBTOTAL(1,K632:K632)</f>
        <v>1</v>
      </c>
      <c r="L633" s="5">
        <f>SUBTOTAL(1,L632:L632)</f>
        <v>1</v>
      </c>
      <c r="M633" s="5">
        <f>SUBTOTAL(1,M632:M632)</f>
        <v>3</v>
      </c>
      <c r="N633" s="5">
        <f>SUBTOTAL(1,N632:N632)</f>
        <v>0</v>
      </c>
      <c r="O633" s="5">
        <f>SUBTOTAL(1,O632:O632)</f>
        <v>0</v>
      </c>
      <c r="P633" s="5">
        <f>SUBTOTAL(1,P632:P632)</f>
        <v>12</v>
      </c>
      <c r="Q633" s="5">
        <f>SUBTOTAL(1,Q632:Q632)</f>
        <v>0</v>
      </c>
      <c r="R633" s="5">
        <f>SUBTOTAL(1,R632:R632)</f>
        <v>1</v>
      </c>
      <c r="S633" s="5">
        <f>SUBTOTAL(1,S632:S632)</f>
        <v>0</v>
      </c>
      <c r="T633" s="5">
        <f>SUBTOTAL(1,T632:T632)</f>
        <v>0</v>
      </c>
      <c r="U633" s="5">
        <f>SUBTOTAL(1,U632:U632)</f>
        <v>1</v>
      </c>
      <c r="V633" s="5">
        <f>SUBTOTAL(1,V632:V632)</f>
        <v>0</v>
      </c>
      <c r="W633" s="5">
        <f>SUBTOTAL(1,W632:W632)</f>
        <v>4</v>
      </c>
      <c r="X633" s="5">
        <f>SUBTOTAL(1,X632:X632)</f>
        <v>2</v>
      </c>
      <c r="Y633" s="5">
        <f>SUBTOTAL(1,Y632:Y632)</f>
        <v>153</v>
      </c>
      <c r="Z633" s="5">
        <f>SUBTOTAL(1,Z632:Z632)</f>
        <v>0</v>
      </c>
      <c r="AA633" s="13">
        <f>SUBTOTAL(1,AA632:AA632)</f>
        <v>23</v>
      </c>
      <c r="AB633" s="14"/>
      <c r="AC633" s="15">
        <f>SUBTOTAL(1,AC632:AC632)</f>
        <v>1</v>
      </c>
    </row>
    <row r="634" spans="1:29" outlineLevel="7" x14ac:dyDescent="0.25">
      <c r="A634" s="3" t="s">
        <v>213</v>
      </c>
      <c r="B634" s="3" t="s">
        <v>220</v>
      </c>
      <c r="C634" s="3" t="s">
        <v>9453</v>
      </c>
      <c r="D634" s="3" t="s">
        <v>9485</v>
      </c>
      <c r="E634" s="3" t="s">
        <v>9542</v>
      </c>
      <c r="F634" s="4" t="s">
        <v>9543</v>
      </c>
      <c r="G634" s="5">
        <v>775</v>
      </c>
      <c r="H634" s="5">
        <v>171</v>
      </c>
      <c r="I634" s="5">
        <v>121</v>
      </c>
      <c r="J634" s="5">
        <v>0</v>
      </c>
      <c r="K634" s="5">
        <v>2</v>
      </c>
      <c r="L634" s="5">
        <v>1</v>
      </c>
      <c r="M634" s="5">
        <v>2</v>
      </c>
      <c r="N634" s="5">
        <v>0</v>
      </c>
      <c r="O634" s="5">
        <v>3</v>
      </c>
      <c r="P634" s="5">
        <v>6</v>
      </c>
      <c r="Q634" s="5">
        <v>0</v>
      </c>
      <c r="R634" s="5">
        <v>2</v>
      </c>
      <c r="S634" s="5">
        <v>0</v>
      </c>
      <c r="T634" s="5">
        <v>0</v>
      </c>
      <c r="U634" s="5">
        <v>1</v>
      </c>
      <c r="V634" s="5">
        <v>0</v>
      </c>
      <c r="W634" s="5">
        <v>1</v>
      </c>
      <c r="X634" s="5">
        <v>1</v>
      </c>
      <c r="Y634" s="5">
        <v>20</v>
      </c>
      <c r="Z634" s="5">
        <v>0</v>
      </c>
      <c r="AA634" s="13">
        <f>SUM(M634:Z634)-Y634</f>
        <v>16</v>
      </c>
      <c r="AB634" s="14" t="b">
        <f>AND(H634&gt;30,I634&gt;0,K634&gt;0,L634&gt;0,AA634&gt;10)</f>
        <v>1</v>
      </c>
      <c r="AC634" s="15">
        <f>IF(AB634,1,0)</f>
        <v>1</v>
      </c>
    </row>
    <row r="635" spans="1:29" outlineLevel="7" x14ac:dyDescent="0.25">
      <c r="A635" s="3" t="s">
        <v>213</v>
      </c>
      <c r="B635" s="3" t="s">
        <v>220</v>
      </c>
      <c r="C635" s="3" t="s">
        <v>9453</v>
      </c>
      <c r="D635" s="3" t="s">
        <v>9485</v>
      </c>
      <c r="E635" s="3" t="s">
        <v>9624</v>
      </c>
      <c r="F635" s="4" t="s">
        <v>9625</v>
      </c>
      <c r="G635" s="5">
        <v>1196</v>
      </c>
      <c r="H635" s="5">
        <v>5</v>
      </c>
      <c r="I635" s="5">
        <v>21</v>
      </c>
      <c r="J635" s="5">
        <v>0</v>
      </c>
      <c r="K635" s="5">
        <v>1</v>
      </c>
      <c r="L635" s="5">
        <v>1</v>
      </c>
      <c r="M635" s="5">
        <v>2</v>
      </c>
      <c r="N635" s="5">
        <v>0</v>
      </c>
      <c r="O635" s="5">
        <v>1</v>
      </c>
      <c r="P635" s="5">
        <v>15</v>
      </c>
      <c r="Q635" s="5">
        <v>0</v>
      </c>
      <c r="R635" s="5">
        <v>1</v>
      </c>
      <c r="S635" s="5">
        <v>0</v>
      </c>
      <c r="T635" s="5">
        <v>0</v>
      </c>
      <c r="U635" s="5">
        <v>0</v>
      </c>
      <c r="V635" s="5">
        <v>0</v>
      </c>
      <c r="W635" s="5">
        <v>11</v>
      </c>
      <c r="X635" s="5">
        <v>1</v>
      </c>
      <c r="Y635" s="5">
        <v>20</v>
      </c>
      <c r="Z635" s="5">
        <v>0</v>
      </c>
      <c r="AA635" s="13">
        <f>SUM(M635:Z635)-Y635</f>
        <v>31</v>
      </c>
      <c r="AB635" s="14" t="b">
        <f>AND(H635&gt;30,I635&gt;0,K635&gt;0,L635&gt;0,AA635&gt;10)</f>
        <v>0</v>
      </c>
      <c r="AC635" s="15">
        <f>IF(AB635,1,0)</f>
        <v>0</v>
      </c>
    </row>
    <row r="636" spans="1:29" outlineLevel="7" x14ac:dyDescent="0.25">
      <c r="A636" s="3" t="s">
        <v>213</v>
      </c>
      <c r="B636" s="3" t="s">
        <v>220</v>
      </c>
      <c r="C636" s="3" t="s">
        <v>9453</v>
      </c>
      <c r="D636" s="3" t="s">
        <v>9485</v>
      </c>
      <c r="E636" s="3" t="s">
        <v>9560</v>
      </c>
      <c r="F636" s="4" t="s">
        <v>9561</v>
      </c>
      <c r="G636" s="5">
        <v>2084</v>
      </c>
      <c r="H636" s="5">
        <v>11</v>
      </c>
      <c r="I636" s="5">
        <v>27</v>
      </c>
      <c r="J636" s="5">
        <v>0</v>
      </c>
      <c r="K636" s="5">
        <v>1</v>
      </c>
      <c r="L636" s="5">
        <v>1</v>
      </c>
      <c r="M636" s="5">
        <v>2</v>
      </c>
      <c r="N636" s="5">
        <v>0</v>
      </c>
      <c r="O636" s="5">
        <v>3</v>
      </c>
      <c r="P636" s="5">
        <v>8</v>
      </c>
      <c r="Q636" s="5">
        <v>0</v>
      </c>
      <c r="R636" s="5">
        <v>1</v>
      </c>
      <c r="S636" s="5">
        <v>0</v>
      </c>
      <c r="T636" s="5">
        <v>0</v>
      </c>
      <c r="U636" s="5">
        <v>1</v>
      </c>
      <c r="V636" s="5">
        <v>0</v>
      </c>
      <c r="W636" s="5">
        <v>4</v>
      </c>
      <c r="X636" s="5">
        <v>1</v>
      </c>
      <c r="Y636" s="5">
        <v>60</v>
      </c>
      <c r="Z636" s="5">
        <v>0</v>
      </c>
      <c r="AA636" s="13">
        <f>SUM(M636:Z636)-Y636</f>
        <v>20</v>
      </c>
      <c r="AB636" s="14" t="b">
        <f>AND(H636&gt;30,I636&gt;0,K636&gt;0,L636&gt;0,AA636&gt;10)</f>
        <v>0</v>
      </c>
      <c r="AC636" s="15">
        <f>IF(AB636,1,0)</f>
        <v>0</v>
      </c>
    </row>
    <row r="637" spans="1:29" outlineLevel="7" x14ac:dyDescent="0.25">
      <c r="A637" s="3" t="s">
        <v>213</v>
      </c>
      <c r="B637" s="3" t="s">
        <v>220</v>
      </c>
      <c r="C637" s="3" t="s">
        <v>9453</v>
      </c>
      <c r="D637" s="3" t="s">
        <v>9485</v>
      </c>
      <c r="E637" s="3" t="s">
        <v>9486</v>
      </c>
      <c r="F637" s="4" t="s">
        <v>9487</v>
      </c>
      <c r="G637" s="5">
        <v>1641</v>
      </c>
      <c r="H637" s="5">
        <v>0</v>
      </c>
      <c r="I637" s="5">
        <v>20</v>
      </c>
      <c r="J637" s="5">
        <v>0</v>
      </c>
      <c r="K637" s="5">
        <v>1</v>
      </c>
      <c r="L637" s="5">
        <v>1</v>
      </c>
      <c r="M637" s="5">
        <v>3</v>
      </c>
      <c r="N637" s="5">
        <v>11</v>
      </c>
      <c r="O637" s="5">
        <v>3</v>
      </c>
      <c r="P637" s="5">
        <v>10</v>
      </c>
      <c r="Q637" s="5">
        <v>0</v>
      </c>
      <c r="R637" s="5">
        <v>2</v>
      </c>
      <c r="S637" s="5">
        <v>0</v>
      </c>
      <c r="T637" s="5">
        <v>0</v>
      </c>
      <c r="U637" s="5">
        <v>1</v>
      </c>
      <c r="V637" s="5">
        <v>0</v>
      </c>
      <c r="W637" s="5">
        <v>2</v>
      </c>
      <c r="X637" s="5">
        <v>2</v>
      </c>
      <c r="Y637" s="5">
        <v>67</v>
      </c>
      <c r="Z637" s="5">
        <v>0</v>
      </c>
      <c r="AA637" s="13">
        <f>SUM(M637:Z637)-Y637</f>
        <v>34</v>
      </c>
      <c r="AB637" s="14" t="b">
        <f>AND(H637&gt;30,I637&gt;0,K637&gt;0,L637&gt;0,AA637&gt;10)</f>
        <v>0</v>
      </c>
      <c r="AC637" s="15">
        <f>IF(AB637,1,0)</f>
        <v>0</v>
      </c>
    </row>
    <row r="638" spans="1:29" outlineLevel="6" x14ac:dyDescent="0.25">
      <c r="A638" s="3"/>
      <c r="B638" s="3"/>
      <c r="C638" s="3"/>
      <c r="D638" s="25" t="s">
        <v>12280</v>
      </c>
      <c r="E638" s="3"/>
      <c r="F638" s="4"/>
      <c r="G638" s="5">
        <f>SUBTOTAL(1,G634:G637)</f>
        <v>1424</v>
      </c>
      <c r="H638" s="5">
        <f>SUBTOTAL(1,H634:H637)</f>
        <v>46.75</v>
      </c>
      <c r="I638" s="5">
        <f>SUBTOTAL(1,I634:I637)</f>
        <v>47.25</v>
      </c>
      <c r="J638" s="5">
        <f>SUBTOTAL(1,J634:J637)</f>
        <v>0</v>
      </c>
      <c r="K638" s="5">
        <f>SUBTOTAL(1,K634:K637)</f>
        <v>1.25</v>
      </c>
      <c r="L638" s="5">
        <f>SUBTOTAL(1,L634:L637)</f>
        <v>1</v>
      </c>
      <c r="M638" s="5">
        <f>SUBTOTAL(1,M634:M637)</f>
        <v>2.25</v>
      </c>
      <c r="N638" s="5">
        <f>SUBTOTAL(1,N634:N637)</f>
        <v>2.75</v>
      </c>
      <c r="O638" s="5">
        <f>SUBTOTAL(1,O634:O637)</f>
        <v>2.5</v>
      </c>
      <c r="P638" s="5">
        <f>SUBTOTAL(1,P634:P637)</f>
        <v>9.75</v>
      </c>
      <c r="Q638" s="5">
        <f>SUBTOTAL(1,Q634:Q637)</f>
        <v>0</v>
      </c>
      <c r="R638" s="5">
        <f>SUBTOTAL(1,R634:R637)</f>
        <v>1.5</v>
      </c>
      <c r="S638" s="5">
        <f>SUBTOTAL(1,S634:S637)</f>
        <v>0</v>
      </c>
      <c r="T638" s="5">
        <f>SUBTOTAL(1,T634:T637)</f>
        <v>0</v>
      </c>
      <c r="U638" s="5">
        <f>SUBTOTAL(1,U634:U637)</f>
        <v>0.75</v>
      </c>
      <c r="V638" s="5">
        <f>SUBTOTAL(1,V634:V637)</f>
        <v>0</v>
      </c>
      <c r="W638" s="5">
        <f>SUBTOTAL(1,W634:W637)</f>
        <v>4.5</v>
      </c>
      <c r="X638" s="5">
        <f>SUBTOTAL(1,X634:X637)</f>
        <v>1.25</v>
      </c>
      <c r="Y638" s="5">
        <f>SUBTOTAL(1,Y634:Y637)</f>
        <v>41.75</v>
      </c>
      <c r="Z638" s="5">
        <f>SUBTOTAL(1,Z634:Z637)</f>
        <v>0</v>
      </c>
      <c r="AA638" s="13">
        <f>SUBTOTAL(1,AA634:AA637)</f>
        <v>25.25</v>
      </c>
      <c r="AB638" s="14"/>
      <c r="AC638" s="15">
        <f>SUBTOTAL(1,AC634:AC637)</f>
        <v>0.25</v>
      </c>
    </row>
    <row r="639" spans="1:29" outlineLevel="7" x14ac:dyDescent="0.25">
      <c r="A639" s="3" t="s">
        <v>213</v>
      </c>
      <c r="B639" s="3" t="s">
        <v>220</v>
      </c>
      <c r="C639" s="3" t="s">
        <v>9453</v>
      </c>
      <c r="D639" s="3" t="s">
        <v>9492</v>
      </c>
      <c r="E639" s="3" t="s">
        <v>9538</v>
      </c>
      <c r="F639" s="4" t="s">
        <v>9539</v>
      </c>
      <c r="G639" s="5">
        <v>3328</v>
      </c>
      <c r="H639" s="5">
        <v>353</v>
      </c>
      <c r="I639" s="5">
        <v>47</v>
      </c>
      <c r="J639" s="5">
        <v>3</v>
      </c>
      <c r="K639" s="5">
        <v>1</v>
      </c>
      <c r="L639" s="5">
        <v>1</v>
      </c>
      <c r="M639" s="5">
        <v>6</v>
      </c>
      <c r="N639" s="5">
        <v>0</v>
      </c>
      <c r="O639" s="5">
        <v>4</v>
      </c>
      <c r="P639" s="5">
        <v>7</v>
      </c>
      <c r="Q639" s="5">
        <v>0</v>
      </c>
      <c r="R639" s="5">
        <v>1</v>
      </c>
      <c r="S639" s="5">
        <v>0</v>
      </c>
      <c r="T639" s="5">
        <v>0</v>
      </c>
      <c r="U639" s="5">
        <v>1</v>
      </c>
      <c r="V639" s="5">
        <v>0</v>
      </c>
      <c r="W639" s="5">
        <v>6</v>
      </c>
      <c r="X639" s="5">
        <v>1</v>
      </c>
      <c r="Y639" s="5">
        <v>30</v>
      </c>
      <c r="Z639" s="5">
        <v>0</v>
      </c>
      <c r="AA639" s="13">
        <f>SUM(M639:Z639)-Y639</f>
        <v>26</v>
      </c>
      <c r="AB639" s="14" t="b">
        <f>AND(H639&gt;30,I639&gt;0,K639&gt;0,L639&gt;0,AA639&gt;10)</f>
        <v>1</v>
      </c>
      <c r="AC639" s="15">
        <f>IF(AB639,1,0)</f>
        <v>1</v>
      </c>
    </row>
    <row r="640" spans="1:29" outlineLevel="7" x14ac:dyDescent="0.25">
      <c r="A640" s="3" t="s">
        <v>213</v>
      </c>
      <c r="B640" s="3" t="s">
        <v>220</v>
      </c>
      <c r="C640" s="3" t="s">
        <v>9453</v>
      </c>
      <c r="D640" s="3" t="s">
        <v>9492</v>
      </c>
      <c r="E640" s="3" t="s">
        <v>9630</v>
      </c>
      <c r="F640" s="4" t="s">
        <v>9631</v>
      </c>
      <c r="G640" s="5">
        <v>479</v>
      </c>
      <c r="H640" s="5">
        <v>7</v>
      </c>
      <c r="I640" s="5">
        <v>6</v>
      </c>
      <c r="J640" s="5">
        <v>4</v>
      </c>
      <c r="K640" s="5">
        <v>0</v>
      </c>
      <c r="L640" s="5">
        <v>1</v>
      </c>
      <c r="M640" s="5">
        <v>2</v>
      </c>
      <c r="N640" s="5">
        <v>0</v>
      </c>
      <c r="O640" s="5">
        <v>3</v>
      </c>
      <c r="P640" s="5">
        <v>4</v>
      </c>
      <c r="Q640" s="5">
        <v>0</v>
      </c>
      <c r="R640" s="5">
        <v>1</v>
      </c>
      <c r="S640" s="5">
        <v>0</v>
      </c>
      <c r="T640" s="5">
        <v>0</v>
      </c>
      <c r="U640" s="5">
        <v>1</v>
      </c>
      <c r="V640" s="5">
        <v>0</v>
      </c>
      <c r="W640" s="5">
        <v>2</v>
      </c>
      <c r="X640" s="5">
        <v>1</v>
      </c>
      <c r="Y640" s="5">
        <v>20</v>
      </c>
      <c r="Z640" s="5">
        <v>0</v>
      </c>
      <c r="AA640" s="13">
        <f>SUM(M640:Z640)-Y640</f>
        <v>14</v>
      </c>
      <c r="AB640" s="14" t="b">
        <f>AND(H640&gt;30,I640&gt;0,K640&gt;0,L640&gt;0,AA640&gt;10)</f>
        <v>0</v>
      </c>
      <c r="AC640" s="15">
        <f>IF(AB640,1,0)</f>
        <v>0</v>
      </c>
    </row>
    <row r="641" spans="1:29" outlineLevel="7" x14ac:dyDescent="0.25">
      <c r="A641" s="3" t="s">
        <v>213</v>
      </c>
      <c r="B641" s="3" t="s">
        <v>220</v>
      </c>
      <c r="C641" s="3" t="s">
        <v>9453</v>
      </c>
      <c r="D641" s="3" t="s">
        <v>9492</v>
      </c>
      <c r="E641" s="3" t="s">
        <v>9540</v>
      </c>
      <c r="F641" s="4" t="s">
        <v>9541</v>
      </c>
      <c r="G641" s="5">
        <v>1766</v>
      </c>
      <c r="H641" s="5">
        <v>94</v>
      </c>
      <c r="I641" s="5">
        <v>33</v>
      </c>
      <c r="J641" s="5">
        <v>33</v>
      </c>
      <c r="K641" s="5">
        <v>1</v>
      </c>
      <c r="L641" s="5">
        <v>1</v>
      </c>
      <c r="M641" s="5">
        <v>5</v>
      </c>
      <c r="N641" s="5">
        <v>0</v>
      </c>
      <c r="O641" s="5">
        <v>3</v>
      </c>
      <c r="P641" s="5">
        <v>12</v>
      </c>
      <c r="Q641" s="5">
        <v>2</v>
      </c>
      <c r="R641" s="5">
        <v>1</v>
      </c>
      <c r="S641" s="5">
        <v>0</v>
      </c>
      <c r="T641" s="5">
        <v>0</v>
      </c>
      <c r="U641" s="5">
        <v>1</v>
      </c>
      <c r="V641" s="5">
        <v>0</v>
      </c>
      <c r="W641" s="5">
        <v>2</v>
      </c>
      <c r="X641" s="5">
        <v>1</v>
      </c>
      <c r="Y641" s="5">
        <v>40</v>
      </c>
      <c r="Z641" s="5">
        <v>0</v>
      </c>
      <c r="AA641" s="13">
        <f>SUM(M641:Z641)-Y641</f>
        <v>27</v>
      </c>
      <c r="AB641" s="14" t="b">
        <f>AND(H641&gt;30,I641&gt;0,K641&gt;0,L641&gt;0,AA641&gt;10)</f>
        <v>1</v>
      </c>
      <c r="AC641" s="15">
        <f>IF(AB641,1,0)</f>
        <v>1</v>
      </c>
    </row>
    <row r="642" spans="1:29" outlineLevel="7" x14ac:dyDescent="0.25">
      <c r="A642" s="3" t="s">
        <v>213</v>
      </c>
      <c r="B642" s="3" t="s">
        <v>220</v>
      </c>
      <c r="C642" s="3" t="s">
        <v>9453</v>
      </c>
      <c r="D642" s="3" t="s">
        <v>9492</v>
      </c>
      <c r="E642" s="3" t="s">
        <v>9568</v>
      </c>
      <c r="F642" s="4" t="s">
        <v>9569</v>
      </c>
      <c r="G642" s="5">
        <v>2148</v>
      </c>
      <c r="H642" s="5">
        <v>26</v>
      </c>
      <c r="I642" s="5">
        <v>29</v>
      </c>
      <c r="J642" s="5">
        <v>16</v>
      </c>
      <c r="K642" s="5">
        <v>1</v>
      </c>
      <c r="L642" s="5">
        <v>0</v>
      </c>
      <c r="M642" s="5">
        <v>5</v>
      </c>
      <c r="N642" s="5">
        <v>0</v>
      </c>
      <c r="O642" s="5">
        <v>3</v>
      </c>
      <c r="P642" s="5">
        <v>13</v>
      </c>
      <c r="Q642" s="5">
        <v>0</v>
      </c>
      <c r="R642" s="5">
        <v>1</v>
      </c>
      <c r="S642" s="5">
        <v>0</v>
      </c>
      <c r="T642" s="5">
        <v>0</v>
      </c>
      <c r="U642" s="5">
        <v>1</v>
      </c>
      <c r="V642" s="5">
        <v>0</v>
      </c>
      <c r="W642" s="5">
        <v>6</v>
      </c>
      <c r="X642" s="5">
        <v>1</v>
      </c>
      <c r="Y642" s="5">
        <v>30</v>
      </c>
      <c r="Z642" s="5">
        <v>0</v>
      </c>
      <c r="AA642" s="13">
        <f>SUM(M642:Z642)-Y642</f>
        <v>30</v>
      </c>
      <c r="AB642" s="14" t="b">
        <f>AND(H642&gt;30,I642&gt;0,K642&gt;0,L642&gt;0,AA642&gt;10)</f>
        <v>0</v>
      </c>
      <c r="AC642" s="15">
        <f>IF(AB642,1,0)</f>
        <v>0</v>
      </c>
    </row>
    <row r="643" spans="1:29" outlineLevel="7" x14ac:dyDescent="0.25">
      <c r="A643" s="3" t="s">
        <v>213</v>
      </c>
      <c r="B643" s="3" t="s">
        <v>220</v>
      </c>
      <c r="C643" s="3" t="s">
        <v>9453</v>
      </c>
      <c r="D643" s="3" t="s">
        <v>9492</v>
      </c>
      <c r="E643" s="3" t="s">
        <v>9493</v>
      </c>
      <c r="F643" s="4" t="s">
        <v>9494</v>
      </c>
      <c r="G643" s="5">
        <v>8907</v>
      </c>
      <c r="H643" s="5">
        <v>452</v>
      </c>
      <c r="I643" s="5">
        <v>104</v>
      </c>
      <c r="J643" s="5">
        <v>104</v>
      </c>
      <c r="K643" s="5">
        <v>1</v>
      </c>
      <c r="L643" s="5">
        <v>1</v>
      </c>
      <c r="M643" s="5">
        <v>3</v>
      </c>
      <c r="N643" s="5">
        <v>0</v>
      </c>
      <c r="O643" s="5">
        <v>3</v>
      </c>
      <c r="P643" s="5">
        <v>5</v>
      </c>
      <c r="Q643" s="5">
        <v>0</v>
      </c>
      <c r="R643" s="5">
        <v>1</v>
      </c>
      <c r="S643" s="5">
        <v>0</v>
      </c>
      <c r="T643" s="5">
        <v>0</v>
      </c>
      <c r="U643" s="5">
        <v>1</v>
      </c>
      <c r="V643" s="5">
        <v>0</v>
      </c>
      <c r="W643" s="5">
        <v>5</v>
      </c>
      <c r="X643" s="5">
        <v>1</v>
      </c>
      <c r="Y643" s="5">
        <v>39</v>
      </c>
      <c r="Z643" s="5">
        <v>0</v>
      </c>
      <c r="AA643" s="13">
        <f>SUM(M643:Z643)-Y643</f>
        <v>19</v>
      </c>
      <c r="AB643" s="14" t="b">
        <f>AND(H643&gt;30,I643&gt;0,K643&gt;0,L643&gt;0,AA643&gt;10)</f>
        <v>1</v>
      </c>
      <c r="AC643" s="15">
        <f>IF(AB643,1,0)</f>
        <v>1</v>
      </c>
    </row>
    <row r="644" spans="1:29" outlineLevel="7" x14ac:dyDescent="0.25">
      <c r="A644" s="3" t="s">
        <v>213</v>
      </c>
      <c r="B644" s="3" t="s">
        <v>220</v>
      </c>
      <c r="C644" s="3" t="s">
        <v>9453</v>
      </c>
      <c r="D644" s="3" t="s">
        <v>9492</v>
      </c>
      <c r="E644" s="3" t="s">
        <v>9601</v>
      </c>
      <c r="F644" s="4" t="s">
        <v>9602</v>
      </c>
      <c r="G644" s="5">
        <v>1747</v>
      </c>
      <c r="H644" s="5">
        <v>12</v>
      </c>
      <c r="I644" s="5">
        <v>134</v>
      </c>
      <c r="J644" s="5">
        <v>13</v>
      </c>
      <c r="K644" s="5">
        <v>1</v>
      </c>
      <c r="L644" s="5">
        <v>0</v>
      </c>
      <c r="M644" s="5">
        <v>3</v>
      </c>
      <c r="N644" s="5">
        <v>0</v>
      </c>
      <c r="O644" s="5">
        <v>4</v>
      </c>
      <c r="P644" s="5">
        <v>4</v>
      </c>
      <c r="Q644" s="5">
        <v>0</v>
      </c>
      <c r="R644" s="5">
        <v>2</v>
      </c>
      <c r="S644" s="5">
        <v>0</v>
      </c>
      <c r="T644" s="5">
        <v>0</v>
      </c>
      <c r="U644" s="5">
        <v>0</v>
      </c>
      <c r="V644" s="5">
        <v>0</v>
      </c>
      <c r="W644" s="5">
        <v>3</v>
      </c>
      <c r="X644" s="5">
        <v>0</v>
      </c>
      <c r="Y644" s="5">
        <v>0</v>
      </c>
      <c r="Z644" s="5">
        <v>0</v>
      </c>
      <c r="AA644" s="13">
        <f>SUM(M644:Z644)-Y644</f>
        <v>16</v>
      </c>
      <c r="AB644" s="14" t="b">
        <f>AND(H644&gt;30,I644&gt;0,K644&gt;0,L644&gt;0,AA644&gt;10)</f>
        <v>0</v>
      </c>
      <c r="AC644" s="15">
        <f>IF(AB644,1,0)</f>
        <v>0</v>
      </c>
    </row>
    <row r="645" spans="1:29" outlineLevel="7" x14ac:dyDescent="0.25">
      <c r="A645" s="3" t="s">
        <v>213</v>
      </c>
      <c r="B645" s="3" t="s">
        <v>220</v>
      </c>
      <c r="C645" s="3" t="s">
        <v>9453</v>
      </c>
      <c r="D645" s="3" t="s">
        <v>9492</v>
      </c>
      <c r="E645" s="3" t="s">
        <v>9556</v>
      </c>
      <c r="F645" s="4" t="s">
        <v>9557</v>
      </c>
      <c r="G645" s="5">
        <v>2862</v>
      </c>
      <c r="H645" s="5">
        <v>33</v>
      </c>
      <c r="I645" s="5">
        <v>23</v>
      </c>
      <c r="J645" s="5">
        <v>8</v>
      </c>
      <c r="K645" s="5">
        <v>1</v>
      </c>
      <c r="L645" s="5">
        <v>1</v>
      </c>
      <c r="M645" s="5">
        <v>5</v>
      </c>
      <c r="N645" s="5">
        <v>0</v>
      </c>
      <c r="O645" s="5">
        <v>4</v>
      </c>
      <c r="P645" s="5">
        <v>5</v>
      </c>
      <c r="Q645" s="5">
        <v>0</v>
      </c>
      <c r="R645" s="5">
        <v>3</v>
      </c>
      <c r="S645" s="5">
        <v>0</v>
      </c>
      <c r="T645" s="5">
        <v>0</v>
      </c>
      <c r="U645" s="5">
        <v>1</v>
      </c>
      <c r="V645" s="5">
        <v>0</v>
      </c>
      <c r="W645" s="5">
        <v>6</v>
      </c>
      <c r="X645" s="5">
        <v>2</v>
      </c>
      <c r="Y645" s="5">
        <v>58</v>
      </c>
      <c r="Z645" s="5">
        <v>0</v>
      </c>
      <c r="AA645" s="13">
        <f>SUM(M645:Z645)-Y645</f>
        <v>26</v>
      </c>
      <c r="AB645" s="14" t="b">
        <f>AND(H645&gt;30,I645&gt;0,K645&gt;0,L645&gt;0,AA645&gt;10)</f>
        <v>1</v>
      </c>
      <c r="AC645" s="15">
        <f>IF(AB645,1,0)</f>
        <v>1</v>
      </c>
    </row>
    <row r="646" spans="1:29" outlineLevel="7" x14ac:dyDescent="0.25">
      <c r="A646" s="3" t="s">
        <v>213</v>
      </c>
      <c r="B646" s="3" t="s">
        <v>220</v>
      </c>
      <c r="C646" s="3" t="s">
        <v>9453</v>
      </c>
      <c r="D646" s="3" t="s">
        <v>9492</v>
      </c>
      <c r="E646" s="3" t="s">
        <v>9558</v>
      </c>
      <c r="F646" s="4" t="s">
        <v>9559</v>
      </c>
      <c r="G646" s="5">
        <v>633</v>
      </c>
      <c r="H646" s="5">
        <v>1</v>
      </c>
      <c r="I646" s="5">
        <v>20</v>
      </c>
      <c r="J646" s="5">
        <v>20</v>
      </c>
      <c r="K646" s="5">
        <v>1</v>
      </c>
      <c r="L646" s="5">
        <v>1</v>
      </c>
      <c r="M646" s="5">
        <v>6</v>
      </c>
      <c r="N646" s="5">
        <v>0</v>
      </c>
      <c r="O646" s="5">
        <v>4</v>
      </c>
      <c r="P646" s="5">
        <v>15</v>
      </c>
      <c r="Q646" s="5">
        <v>1</v>
      </c>
      <c r="R646" s="5">
        <v>2</v>
      </c>
      <c r="S646" s="5">
        <v>0</v>
      </c>
      <c r="T646" s="5">
        <v>0</v>
      </c>
      <c r="U646" s="5">
        <v>1</v>
      </c>
      <c r="V646" s="5">
        <v>0</v>
      </c>
      <c r="W646" s="5">
        <v>9</v>
      </c>
      <c r="X646" s="5">
        <v>1</v>
      </c>
      <c r="Y646" s="5">
        <v>42</v>
      </c>
      <c r="Z646" s="5">
        <v>0</v>
      </c>
      <c r="AA646" s="13">
        <f>SUM(M646:Z646)-Y646</f>
        <v>39</v>
      </c>
      <c r="AB646" s="14" t="b">
        <f>AND(H646&gt;30,I646&gt;0,K646&gt;0,L646&gt;0,AA646&gt;10)</f>
        <v>0</v>
      </c>
      <c r="AC646" s="15">
        <f>IF(AB646,1,0)</f>
        <v>0</v>
      </c>
    </row>
    <row r="647" spans="1:29" outlineLevel="7" x14ac:dyDescent="0.25">
      <c r="A647" s="3" t="s">
        <v>213</v>
      </c>
      <c r="B647" s="3" t="s">
        <v>220</v>
      </c>
      <c r="C647" s="3" t="s">
        <v>9453</v>
      </c>
      <c r="D647" s="3" t="s">
        <v>9492</v>
      </c>
      <c r="E647" s="3" t="s">
        <v>9562</v>
      </c>
      <c r="F647" s="4" t="s">
        <v>9563</v>
      </c>
      <c r="G647" s="5">
        <v>273</v>
      </c>
      <c r="H647" s="5">
        <v>0</v>
      </c>
      <c r="I647" s="5">
        <v>33</v>
      </c>
      <c r="J647" s="5">
        <v>0</v>
      </c>
      <c r="K647" s="5">
        <v>0</v>
      </c>
      <c r="L647" s="5">
        <v>0</v>
      </c>
      <c r="M647" s="5">
        <v>1</v>
      </c>
      <c r="N647" s="5">
        <v>0</v>
      </c>
      <c r="O647" s="5">
        <v>3</v>
      </c>
      <c r="P647" s="5">
        <v>16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0</v>
      </c>
      <c r="W647" s="5">
        <v>2</v>
      </c>
      <c r="X647" s="5">
        <v>3</v>
      </c>
      <c r="Y647" s="5">
        <v>63</v>
      </c>
      <c r="Z647" s="5">
        <v>0</v>
      </c>
      <c r="AA647" s="13">
        <f>SUM(M647:Z647)-Y647</f>
        <v>25</v>
      </c>
      <c r="AB647" s="14" t="b">
        <f>AND(H647&gt;30,I647&gt;0,K647&gt;0,L647&gt;0,AA647&gt;10)</f>
        <v>0</v>
      </c>
      <c r="AC647" s="15">
        <f>IF(AB647,1,0)</f>
        <v>0</v>
      </c>
    </row>
    <row r="648" spans="1:29" outlineLevel="7" x14ac:dyDescent="0.25">
      <c r="A648" s="3" t="s">
        <v>213</v>
      </c>
      <c r="B648" s="3" t="s">
        <v>220</v>
      </c>
      <c r="C648" s="3" t="s">
        <v>9453</v>
      </c>
      <c r="D648" s="3" t="s">
        <v>9492</v>
      </c>
      <c r="E648" s="3" t="s">
        <v>9605</v>
      </c>
      <c r="F648" s="4" t="s">
        <v>9606</v>
      </c>
      <c r="G648" s="5">
        <v>1387</v>
      </c>
      <c r="H648" s="5">
        <v>0</v>
      </c>
      <c r="I648" s="5">
        <v>52</v>
      </c>
      <c r="J648" s="5">
        <v>11</v>
      </c>
      <c r="K648" s="5">
        <v>1</v>
      </c>
      <c r="L648" s="5">
        <v>0</v>
      </c>
      <c r="M648" s="5">
        <v>3</v>
      </c>
      <c r="N648" s="5">
        <v>0</v>
      </c>
      <c r="O648" s="5">
        <v>5</v>
      </c>
      <c r="P648" s="5">
        <v>4</v>
      </c>
      <c r="Q648" s="5">
        <v>0</v>
      </c>
      <c r="R648" s="5">
        <v>2</v>
      </c>
      <c r="S648" s="5">
        <v>0</v>
      </c>
      <c r="T648" s="5">
        <v>0</v>
      </c>
      <c r="U648" s="5">
        <v>0</v>
      </c>
      <c r="V648" s="5">
        <v>0</v>
      </c>
      <c r="W648" s="5">
        <v>2</v>
      </c>
      <c r="X648" s="5">
        <v>0</v>
      </c>
      <c r="Y648" s="5">
        <v>0</v>
      </c>
      <c r="Z648" s="5">
        <v>0</v>
      </c>
      <c r="AA648" s="13">
        <f>SUM(M648:Z648)-Y648</f>
        <v>16</v>
      </c>
      <c r="AB648" s="14" t="b">
        <f>AND(H648&gt;30,I648&gt;0,K648&gt;0,L648&gt;0,AA648&gt;10)</f>
        <v>0</v>
      </c>
      <c r="AC648" s="15">
        <f>IF(AB648,1,0)</f>
        <v>0</v>
      </c>
    </row>
    <row r="649" spans="1:29" outlineLevel="7" x14ac:dyDescent="0.25">
      <c r="A649" s="3" t="s">
        <v>213</v>
      </c>
      <c r="B649" s="3" t="s">
        <v>220</v>
      </c>
      <c r="C649" s="3" t="s">
        <v>9453</v>
      </c>
      <c r="D649" s="3" t="s">
        <v>9492</v>
      </c>
      <c r="E649" s="3" t="s">
        <v>9515</v>
      </c>
      <c r="F649" s="4" t="s">
        <v>9516</v>
      </c>
      <c r="G649" s="5">
        <v>4478</v>
      </c>
      <c r="H649" s="5">
        <v>406</v>
      </c>
      <c r="I649" s="5">
        <v>15</v>
      </c>
      <c r="J649" s="5">
        <v>15</v>
      </c>
      <c r="K649" s="5">
        <v>1</v>
      </c>
      <c r="L649" s="5">
        <v>1</v>
      </c>
      <c r="M649" s="5">
        <v>4</v>
      </c>
      <c r="N649" s="5">
        <v>7</v>
      </c>
      <c r="O649" s="5">
        <v>3</v>
      </c>
      <c r="P649" s="5">
        <v>26</v>
      </c>
      <c r="Q649" s="5">
        <v>0</v>
      </c>
      <c r="R649" s="5">
        <v>4</v>
      </c>
      <c r="S649" s="5">
        <v>0</v>
      </c>
      <c r="T649" s="5">
        <v>0</v>
      </c>
      <c r="U649" s="5">
        <v>1</v>
      </c>
      <c r="V649" s="5">
        <v>0</v>
      </c>
      <c r="W649" s="5">
        <v>10</v>
      </c>
      <c r="X649" s="5">
        <v>3</v>
      </c>
      <c r="Y649" s="5">
        <v>60</v>
      </c>
      <c r="Z649" s="5">
        <v>0</v>
      </c>
      <c r="AA649" s="13">
        <f>SUM(M649:Z649)-Y649</f>
        <v>58</v>
      </c>
      <c r="AB649" s="14" t="b">
        <f>AND(H649&gt;30,I649&gt;0,K649&gt;0,L649&gt;0,AA649&gt;10)</f>
        <v>1</v>
      </c>
      <c r="AC649" s="15">
        <f>IF(AB649,1,0)</f>
        <v>1</v>
      </c>
    </row>
    <row r="650" spans="1:29" outlineLevel="6" x14ac:dyDescent="0.25">
      <c r="A650" s="3"/>
      <c r="B650" s="3"/>
      <c r="C650" s="3"/>
      <c r="D650" s="25" t="s">
        <v>12281</v>
      </c>
      <c r="E650" s="3"/>
      <c r="F650" s="4"/>
      <c r="G650" s="5">
        <f>SUBTOTAL(1,G639:G649)</f>
        <v>2546.181818181818</v>
      </c>
      <c r="H650" s="5">
        <f>SUBTOTAL(1,H639:H649)</f>
        <v>125.81818181818181</v>
      </c>
      <c r="I650" s="5">
        <f>SUBTOTAL(1,I639:I649)</f>
        <v>45.090909090909093</v>
      </c>
      <c r="J650" s="5">
        <f>SUBTOTAL(1,J639:J649)</f>
        <v>20.636363636363637</v>
      </c>
      <c r="K650" s="5">
        <f>SUBTOTAL(1,K639:K649)</f>
        <v>0.81818181818181823</v>
      </c>
      <c r="L650" s="5">
        <f>SUBTOTAL(1,L639:L649)</f>
        <v>0.63636363636363635</v>
      </c>
      <c r="M650" s="5">
        <f>SUBTOTAL(1,M639:M649)</f>
        <v>3.9090909090909092</v>
      </c>
      <c r="N650" s="5">
        <f>SUBTOTAL(1,N639:N649)</f>
        <v>0.63636363636363635</v>
      </c>
      <c r="O650" s="5">
        <f>SUBTOTAL(1,O639:O649)</f>
        <v>3.5454545454545454</v>
      </c>
      <c r="P650" s="5">
        <f>SUBTOTAL(1,P639:P649)</f>
        <v>10.090909090909092</v>
      </c>
      <c r="Q650" s="5">
        <f>SUBTOTAL(1,Q639:Q649)</f>
        <v>0.27272727272727271</v>
      </c>
      <c r="R650" s="5">
        <f>SUBTOTAL(1,R639:R649)</f>
        <v>1.6363636363636365</v>
      </c>
      <c r="S650" s="5">
        <f>SUBTOTAL(1,S639:S649)</f>
        <v>0</v>
      </c>
      <c r="T650" s="5">
        <f>SUBTOTAL(1,T639:T649)</f>
        <v>0</v>
      </c>
      <c r="U650" s="5">
        <f>SUBTOTAL(1,U639:U649)</f>
        <v>0.72727272727272729</v>
      </c>
      <c r="V650" s="5">
        <f>SUBTOTAL(1,V639:V649)</f>
        <v>0</v>
      </c>
      <c r="W650" s="5">
        <f>SUBTOTAL(1,W639:W649)</f>
        <v>4.8181818181818183</v>
      </c>
      <c r="X650" s="5">
        <f>SUBTOTAL(1,X639:X649)</f>
        <v>1.2727272727272727</v>
      </c>
      <c r="Y650" s="5">
        <f>SUBTOTAL(1,Y639:Y649)</f>
        <v>34.727272727272727</v>
      </c>
      <c r="Z650" s="5">
        <f>SUBTOTAL(1,Z639:Z649)</f>
        <v>0</v>
      </c>
      <c r="AA650" s="13">
        <f>SUBTOTAL(1,AA639:AA649)</f>
        <v>26.90909090909091</v>
      </c>
      <c r="AB650" s="14"/>
      <c r="AC650" s="15">
        <f>SUBTOTAL(1,AC639:AC649)</f>
        <v>0.45454545454545453</v>
      </c>
    </row>
    <row r="651" spans="1:29" outlineLevel="7" x14ac:dyDescent="0.25">
      <c r="A651" s="3" t="s">
        <v>213</v>
      </c>
      <c r="B651" s="3" t="s">
        <v>220</v>
      </c>
      <c r="C651" s="3" t="s">
        <v>9453</v>
      </c>
      <c r="D651" s="3" t="s">
        <v>9454</v>
      </c>
      <c r="E651" s="3" t="s">
        <v>9658</v>
      </c>
      <c r="F651" s="4" t="s">
        <v>9659</v>
      </c>
      <c r="G651" s="5">
        <v>722</v>
      </c>
      <c r="H651" s="5">
        <v>8</v>
      </c>
      <c r="I651" s="5">
        <v>30</v>
      </c>
      <c r="J651" s="5">
        <v>0</v>
      </c>
      <c r="K651" s="5">
        <v>1</v>
      </c>
      <c r="L651" s="5">
        <v>0</v>
      </c>
      <c r="M651" s="5">
        <v>2</v>
      </c>
      <c r="N651" s="5">
        <v>0</v>
      </c>
      <c r="O651" s="5">
        <v>0</v>
      </c>
      <c r="P651" s="5">
        <v>4</v>
      </c>
      <c r="Q651" s="5">
        <v>0</v>
      </c>
      <c r="R651" s="5">
        <v>1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13">
        <f>SUM(M651:Z651)-Y651</f>
        <v>7</v>
      </c>
      <c r="AB651" s="14" t="b">
        <f>AND(H651&gt;30,I651&gt;0,K651&gt;0,L651&gt;0,AA651&gt;10)</f>
        <v>0</v>
      </c>
      <c r="AC651" s="15">
        <f>IF(AB651,1,0)</f>
        <v>0</v>
      </c>
    </row>
    <row r="652" spans="1:29" outlineLevel="7" x14ac:dyDescent="0.25">
      <c r="A652" s="3" t="s">
        <v>213</v>
      </c>
      <c r="B652" s="3" t="s">
        <v>220</v>
      </c>
      <c r="C652" s="3" t="s">
        <v>9453</v>
      </c>
      <c r="D652" s="3" t="s">
        <v>9454</v>
      </c>
      <c r="E652" s="3" t="s">
        <v>9455</v>
      </c>
      <c r="F652" s="4" t="s">
        <v>9456</v>
      </c>
      <c r="G652" s="5">
        <v>5017</v>
      </c>
      <c r="H652" s="5">
        <v>4</v>
      </c>
      <c r="I652" s="5">
        <v>27</v>
      </c>
      <c r="J652" s="5">
        <v>12</v>
      </c>
      <c r="K652" s="5">
        <v>1</v>
      </c>
      <c r="L652" s="5">
        <v>1</v>
      </c>
      <c r="M652" s="5">
        <v>2</v>
      </c>
      <c r="N652" s="5">
        <v>0</v>
      </c>
      <c r="O652" s="5">
        <v>0</v>
      </c>
      <c r="P652" s="5">
        <v>37</v>
      </c>
      <c r="Q652" s="5">
        <v>0</v>
      </c>
      <c r="R652" s="5">
        <v>1</v>
      </c>
      <c r="S652" s="5">
        <v>0</v>
      </c>
      <c r="T652" s="5">
        <v>0</v>
      </c>
      <c r="U652" s="5">
        <v>0</v>
      </c>
      <c r="V652" s="5">
        <v>1</v>
      </c>
      <c r="W652" s="5">
        <v>14</v>
      </c>
      <c r="X652" s="5">
        <v>2</v>
      </c>
      <c r="Y652" s="5">
        <v>40</v>
      </c>
      <c r="Z652" s="5">
        <v>0</v>
      </c>
      <c r="AA652" s="13">
        <f>SUM(M652:Z652)-Y652</f>
        <v>57</v>
      </c>
      <c r="AB652" s="14" t="b">
        <f>AND(H652&gt;30,I652&gt;0,K652&gt;0,L652&gt;0,AA652&gt;10)</f>
        <v>0</v>
      </c>
      <c r="AC652" s="15">
        <f>IF(AB652,1,0)</f>
        <v>0</v>
      </c>
    </row>
    <row r="653" spans="1:29" outlineLevel="7" x14ac:dyDescent="0.25">
      <c r="A653" s="3" t="s">
        <v>213</v>
      </c>
      <c r="B653" s="3" t="s">
        <v>220</v>
      </c>
      <c r="C653" s="3" t="s">
        <v>9453</v>
      </c>
      <c r="D653" s="3" t="s">
        <v>9454</v>
      </c>
      <c r="E653" s="3" t="s">
        <v>9457</v>
      </c>
      <c r="F653" s="4" t="s">
        <v>9458</v>
      </c>
      <c r="G653" s="5">
        <v>2244</v>
      </c>
      <c r="H653" s="5">
        <v>157</v>
      </c>
      <c r="I653" s="5">
        <v>116</v>
      </c>
      <c r="J653" s="5">
        <v>13</v>
      </c>
      <c r="K653" s="5">
        <v>1</v>
      </c>
      <c r="L653" s="5">
        <v>1</v>
      </c>
      <c r="M653" s="5">
        <v>2</v>
      </c>
      <c r="N653" s="5">
        <v>1</v>
      </c>
      <c r="O653" s="5">
        <v>0</v>
      </c>
      <c r="P653" s="5">
        <v>41</v>
      </c>
      <c r="Q653" s="5">
        <v>0</v>
      </c>
      <c r="R653" s="5">
        <v>2</v>
      </c>
      <c r="S653" s="5">
        <v>0</v>
      </c>
      <c r="T653" s="5">
        <v>0</v>
      </c>
      <c r="U653" s="5">
        <v>0</v>
      </c>
      <c r="V653" s="5">
        <v>0</v>
      </c>
      <c r="W653" s="5">
        <v>13</v>
      </c>
      <c r="X653" s="5">
        <v>1</v>
      </c>
      <c r="Y653" s="5">
        <v>20</v>
      </c>
      <c r="Z653" s="5">
        <v>0</v>
      </c>
      <c r="AA653" s="13">
        <f>SUM(M653:Z653)-Y653</f>
        <v>60</v>
      </c>
      <c r="AB653" s="14" t="b">
        <f>AND(H653&gt;30,I653&gt;0,K653&gt;0,L653&gt;0,AA653&gt;10)</f>
        <v>1</v>
      </c>
      <c r="AC653" s="15">
        <f>IF(AB653,1,0)</f>
        <v>1</v>
      </c>
    </row>
    <row r="654" spans="1:29" outlineLevel="7" x14ac:dyDescent="0.25">
      <c r="A654" s="3" t="s">
        <v>213</v>
      </c>
      <c r="B654" s="3" t="s">
        <v>220</v>
      </c>
      <c r="C654" s="3" t="s">
        <v>9453</v>
      </c>
      <c r="D654" s="3" t="s">
        <v>9454</v>
      </c>
      <c r="E654" s="3" t="s">
        <v>9636</v>
      </c>
      <c r="F654" s="4" t="s">
        <v>9637</v>
      </c>
      <c r="G654" s="5">
        <v>810</v>
      </c>
      <c r="H654" s="5">
        <v>0</v>
      </c>
      <c r="I654" s="5">
        <v>5</v>
      </c>
      <c r="J654" s="5">
        <v>2</v>
      </c>
      <c r="K654" s="5">
        <v>1</v>
      </c>
      <c r="L654" s="5">
        <v>1</v>
      </c>
      <c r="M654" s="5">
        <v>2</v>
      </c>
      <c r="N654" s="5">
        <v>0</v>
      </c>
      <c r="O654" s="5">
        <v>0</v>
      </c>
      <c r="P654" s="5">
        <v>17</v>
      </c>
      <c r="Q654" s="5">
        <v>0</v>
      </c>
      <c r="R654" s="5">
        <v>2</v>
      </c>
      <c r="S654" s="5">
        <v>0</v>
      </c>
      <c r="T654" s="5">
        <v>0</v>
      </c>
      <c r="U654" s="5">
        <v>0</v>
      </c>
      <c r="V654" s="5">
        <v>0</v>
      </c>
      <c r="W654" s="5">
        <v>8</v>
      </c>
      <c r="X654" s="5">
        <v>1</v>
      </c>
      <c r="Y654" s="5">
        <v>21</v>
      </c>
      <c r="Z654" s="5">
        <v>0</v>
      </c>
      <c r="AA654" s="13">
        <f>SUM(M654:Z654)-Y654</f>
        <v>30</v>
      </c>
      <c r="AB654" s="14" t="b">
        <f>AND(H654&gt;30,I654&gt;0,K654&gt;0,L654&gt;0,AA654&gt;10)</f>
        <v>0</v>
      </c>
      <c r="AC654" s="15">
        <f>IF(AB654,1,0)</f>
        <v>0</v>
      </c>
    </row>
    <row r="655" spans="1:29" outlineLevel="7" x14ac:dyDescent="0.25">
      <c r="A655" s="3" t="s">
        <v>213</v>
      </c>
      <c r="B655" s="3" t="s">
        <v>220</v>
      </c>
      <c r="C655" s="3" t="s">
        <v>9453</v>
      </c>
      <c r="D655" s="3" t="s">
        <v>9454</v>
      </c>
      <c r="E655" s="3" t="s">
        <v>9465</v>
      </c>
      <c r="F655" s="4" t="s">
        <v>9466</v>
      </c>
      <c r="G655" s="5">
        <v>1264</v>
      </c>
      <c r="H655" s="5">
        <v>1</v>
      </c>
      <c r="I655" s="5">
        <v>36</v>
      </c>
      <c r="J655" s="5">
        <v>0</v>
      </c>
      <c r="K655" s="5">
        <v>0</v>
      </c>
      <c r="L655" s="5">
        <v>0</v>
      </c>
      <c r="M655" s="5">
        <v>1</v>
      </c>
      <c r="N655" s="5">
        <v>0</v>
      </c>
      <c r="O655" s="5">
        <v>0</v>
      </c>
      <c r="P655" s="5">
        <v>38</v>
      </c>
      <c r="Q655" s="5">
        <v>1</v>
      </c>
      <c r="R655" s="5">
        <v>1</v>
      </c>
      <c r="S655" s="5">
        <v>0</v>
      </c>
      <c r="T655" s="5">
        <v>0</v>
      </c>
      <c r="U655" s="5">
        <v>0</v>
      </c>
      <c r="V655" s="5">
        <v>0</v>
      </c>
      <c r="W655" s="5">
        <v>11</v>
      </c>
      <c r="X655" s="5">
        <v>1</v>
      </c>
      <c r="Y655" s="5">
        <v>21</v>
      </c>
      <c r="Z655" s="5">
        <v>0</v>
      </c>
      <c r="AA655" s="13">
        <f>SUM(M655:Z655)-Y655</f>
        <v>53</v>
      </c>
      <c r="AB655" s="14" t="b">
        <f>AND(H655&gt;30,I655&gt;0,K655&gt;0,L655&gt;0,AA655&gt;10)</f>
        <v>0</v>
      </c>
      <c r="AC655" s="15">
        <f>IF(AB655,1,0)</f>
        <v>0</v>
      </c>
    </row>
    <row r="656" spans="1:29" outlineLevel="7" x14ac:dyDescent="0.25">
      <c r="A656" s="3" t="s">
        <v>213</v>
      </c>
      <c r="B656" s="3" t="s">
        <v>220</v>
      </c>
      <c r="C656" s="3" t="s">
        <v>9453</v>
      </c>
      <c r="D656" s="3" t="s">
        <v>9454</v>
      </c>
      <c r="E656" s="3" t="s">
        <v>9689</v>
      </c>
      <c r="F656" s="4" t="s">
        <v>9690</v>
      </c>
      <c r="G656" s="5">
        <v>22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1</v>
      </c>
      <c r="N656" s="5">
        <v>0</v>
      </c>
      <c r="O656" s="5">
        <v>0</v>
      </c>
      <c r="P656" s="5">
        <v>1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13">
        <f>SUM(M656:Z656)-Y656</f>
        <v>2</v>
      </c>
      <c r="AB656" s="14" t="b">
        <f>AND(H656&gt;30,I656&gt;0,K656&gt;0,L656&gt;0,AA656&gt;10)</f>
        <v>0</v>
      </c>
      <c r="AC656" s="15">
        <f>IF(AB656,1,0)</f>
        <v>0</v>
      </c>
    </row>
    <row r="657" spans="1:29" outlineLevel="7" x14ac:dyDescent="0.25">
      <c r="A657" s="3" t="s">
        <v>213</v>
      </c>
      <c r="B657" s="3" t="s">
        <v>220</v>
      </c>
      <c r="C657" s="3" t="s">
        <v>9453</v>
      </c>
      <c r="D657" s="3" t="s">
        <v>9454</v>
      </c>
      <c r="E657" s="3" t="s">
        <v>9660</v>
      </c>
      <c r="F657" s="4" t="s">
        <v>9661</v>
      </c>
      <c r="G657" s="5">
        <v>598</v>
      </c>
      <c r="H657" s="5">
        <v>18</v>
      </c>
      <c r="I657" s="5">
        <v>97</v>
      </c>
      <c r="J657" s="5">
        <v>0</v>
      </c>
      <c r="K657" s="5">
        <v>1</v>
      </c>
      <c r="L657" s="5">
        <v>0</v>
      </c>
      <c r="M657" s="5">
        <v>2</v>
      </c>
      <c r="N657" s="5">
        <v>0</v>
      </c>
      <c r="O657" s="5">
        <v>0</v>
      </c>
      <c r="P657" s="5">
        <v>17</v>
      </c>
      <c r="Q657" s="5">
        <v>0</v>
      </c>
      <c r="R657" s="5">
        <v>1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13">
        <f>SUM(M657:Z657)-Y657</f>
        <v>20</v>
      </c>
      <c r="AB657" s="14" t="b">
        <f>AND(H657&gt;30,I657&gt;0,K657&gt;0,L657&gt;0,AA657&gt;10)</f>
        <v>0</v>
      </c>
      <c r="AC657" s="15">
        <f>IF(AB657,1,0)</f>
        <v>0</v>
      </c>
    </row>
    <row r="658" spans="1:29" outlineLevel="7" x14ac:dyDescent="0.25">
      <c r="A658" s="3" t="s">
        <v>213</v>
      </c>
      <c r="B658" s="3" t="s">
        <v>220</v>
      </c>
      <c r="C658" s="3" t="s">
        <v>9453</v>
      </c>
      <c r="D658" s="3" t="s">
        <v>9454</v>
      </c>
      <c r="E658" s="3" t="s">
        <v>9683</v>
      </c>
      <c r="F658" s="4" t="s">
        <v>9684</v>
      </c>
      <c r="G658" s="5">
        <v>40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1</v>
      </c>
      <c r="N658" s="5">
        <v>0</v>
      </c>
      <c r="O658" s="5">
        <v>0</v>
      </c>
      <c r="P658" s="5">
        <v>1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13">
        <f>SUM(M658:Z658)-Y658</f>
        <v>2</v>
      </c>
      <c r="AB658" s="14" t="b">
        <f>AND(H658&gt;30,I658&gt;0,K658&gt;0,L658&gt;0,AA658&gt;10)</f>
        <v>0</v>
      </c>
      <c r="AC658" s="15">
        <f>IF(AB658,1,0)</f>
        <v>0</v>
      </c>
    </row>
    <row r="659" spans="1:29" outlineLevel="7" x14ac:dyDescent="0.25">
      <c r="A659" s="3" t="s">
        <v>213</v>
      </c>
      <c r="B659" s="3" t="s">
        <v>220</v>
      </c>
      <c r="C659" s="3" t="s">
        <v>9453</v>
      </c>
      <c r="D659" s="3" t="s">
        <v>9454</v>
      </c>
      <c r="E659" s="3" t="s">
        <v>9474</v>
      </c>
      <c r="F659" s="4" t="s">
        <v>9475</v>
      </c>
      <c r="G659" s="5">
        <v>459</v>
      </c>
      <c r="H659" s="5">
        <v>0</v>
      </c>
      <c r="I659" s="5">
        <v>10</v>
      </c>
      <c r="J659" s="5">
        <v>3</v>
      </c>
      <c r="K659" s="5">
        <v>1</v>
      </c>
      <c r="L659" s="5">
        <v>1</v>
      </c>
      <c r="M659" s="5">
        <v>2</v>
      </c>
      <c r="N659" s="5">
        <v>0</v>
      </c>
      <c r="O659" s="5">
        <v>2</v>
      </c>
      <c r="P659" s="5">
        <v>21</v>
      </c>
      <c r="Q659" s="5">
        <v>0</v>
      </c>
      <c r="R659" s="5">
        <v>1</v>
      </c>
      <c r="S659" s="5">
        <v>0</v>
      </c>
      <c r="T659" s="5">
        <v>0</v>
      </c>
      <c r="U659" s="5">
        <v>1</v>
      </c>
      <c r="V659" s="5">
        <v>0</v>
      </c>
      <c r="W659" s="5">
        <v>13</v>
      </c>
      <c r="X659" s="5">
        <v>1</v>
      </c>
      <c r="Y659" s="5">
        <v>11</v>
      </c>
      <c r="Z659" s="5">
        <v>0</v>
      </c>
      <c r="AA659" s="13">
        <f>SUM(M659:Z659)-Y659</f>
        <v>41</v>
      </c>
      <c r="AB659" s="14" t="b">
        <f>AND(H659&gt;30,I659&gt;0,K659&gt;0,L659&gt;0,AA659&gt;10)</f>
        <v>0</v>
      </c>
      <c r="AC659" s="15">
        <f>IF(AB659,1,0)</f>
        <v>0</v>
      </c>
    </row>
    <row r="660" spans="1:29" outlineLevel="7" x14ac:dyDescent="0.25">
      <c r="A660" s="3" t="s">
        <v>213</v>
      </c>
      <c r="B660" s="3" t="s">
        <v>220</v>
      </c>
      <c r="C660" s="3" t="s">
        <v>9453</v>
      </c>
      <c r="D660" s="3" t="s">
        <v>9454</v>
      </c>
      <c r="E660" s="3" t="s">
        <v>9523</v>
      </c>
      <c r="F660" s="4" t="s">
        <v>9524</v>
      </c>
      <c r="G660" s="5">
        <v>995</v>
      </c>
      <c r="H660" s="5">
        <v>0</v>
      </c>
      <c r="I660" s="5">
        <v>7</v>
      </c>
      <c r="J660" s="5">
        <v>3</v>
      </c>
      <c r="K660" s="5">
        <v>1</v>
      </c>
      <c r="L660" s="5">
        <v>1</v>
      </c>
      <c r="M660" s="5">
        <v>2</v>
      </c>
      <c r="N660" s="5">
        <v>17</v>
      </c>
      <c r="O660" s="5">
        <v>0</v>
      </c>
      <c r="P660" s="5">
        <v>21</v>
      </c>
      <c r="Q660" s="5">
        <v>0</v>
      </c>
      <c r="R660" s="5">
        <v>4</v>
      </c>
      <c r="S660" s="5">
        <v>0</v>
      </c>
      <c r="T660" s="5">
        <v>0</v>
      </c>
      <c r="U660" s="5">
        <v>0</v>
      </c>
      <c r="V660" s="5">
        <v>0</v>
      </c>
      <c r="W660" s="5">
        <v>5</v>
      </c>
      <c r="X660" s="5">
        <v>1</v>
      </c>
      <c r="Y660" s="5">
        <v>20</v>
      </c>
      <c r="Z660" s="5">
        <v>0</v>
      </c>
      <c r="AA660" s="13">
        <f>SUM(M660:Z660)-Y660</f>
        <v>50</v>
      </c>
      <c r="AB660" s="14" t="b">
        <f>AND(H660&gt;30,I660&gt;0,K660&gt;0,L660&gt;0,AA660&gt;10)</f>
        <v>0</v>
      </c>
      <c r="AC660" s="15">
        <f>IF(AB660,1,0)</f>
        <v>0</v>
      </c>
    </row>
    <row r="661" spans="1:29" outlineLevel="6" x14ac:dyDescent="0.25">
      <c r="A661" s="3"/>
      <c r="B661" s="3"/>
      <c r="C661" s="3"/>
      <c r="D661" s="25" t="s">
        <v>12282</v>
      </c>
      <c r="E661" s="3"/>
      <c r="F661" s="4"/>
      <c r="G661" s="5">
        <f>SUBTOTAL(1,G651:G660)</f>
        <v>1217.0999999999999</v>
      </c>
      <c r="H661" s="5">
        <f>SUBTOTAL(1,H651:H660)</f>
        <v>18.8</v>
      </c>
      <c r="I661" s="5">
        <f>SUBTOTAL(1,I651:I660)</f>
        <v>32.799999999999997</v>
      </c>
      <c r="J661" s="5">
        <f>SUBTOTAL(1,J651:J660)</f>
        <v>3.3</v>
      </c>
      <c r="K661" s="5">
        <f>SUBTOTAL(1,K651:K660)</f>
        <v>0.7</v>
      </c>
      <c r="L661" s="5">
        <f>SUBTOTAL(1,L651:L660)</f>
        <v>0.5</v>
      </c>
      <c r="M661" s="5">
        <f>SUBTOTAL(1,M651:M660)</f>
        <v>1.7</v>
      </c>
      <c r="N661" s="5">
        <f>SUBTOTAL(1,N651:N660)</f>
        <v>1.8</v>
      </c>
      <c r="O661" s="5">
        <f>SUBTOTAL(1,O651:O660)</f>
        <v>0.2</v>
      </c>
      <c r="P661" s="5">
        <f>SUBTOTAL(1,P651:P660)</f>
        <v>19.8</v>
      </c>
      <c r="Q661" s="5">
        <f>SUBTOTAL(1,Q651:Q660)</f>
        <v>0.1</v>
      </c>
      <c r="R661" s="5">
        <f>SUBTOTAL(1,R651:R660)</f>
        <v>1.3</v>
      </c>
      <c r="S661" s="5">
        <f>SUBTOTAL(1,S651:S660)</f>
        <v>0</v>
      </c>
      <c r="T661" s="5">
        <f>SUBTOTAL(1,T651:T660)</f>
        <v>0</v>
      </c>
      <c r="U661" s="5">
        <f>SUBTOTAL(1,U651:U660)</f>
        <v>0.1</v>
      </c>
      <c r="V661" s="5">
        <f>SUBTOTAL(1,V651:V660)</f>
        <v>0.1</v>
      </c>
      <c r="W661" s="5">
        <f>SUBTOTAL(1,W651:W660)</f>
        <v>6.4</v>
      </c>
      <c r="X661" s="5">
        <f>SUBTOTAL(1,X651:X660)</f>
        <v>0.7</v>
      </c>
      <c r="Y661" s="5">
        <f>SUBTOTAL(1,Y651:Y660)</f>
        <v>13.3</v>
      </c>
      <c r="Z661" s="5">
        <f>SUBTOTAL(1,Z651:Z660)</f>
        <v>0</v>
      </c>
      <c r="AA661" s="13">
        <f>SUBTOTAL(1,AA651:AA660)</f>
        <v>32.200000000000003</v>
      </c>
      <c r="AB661" s="14"/>
      <c r="AC661" s="15">
        <f>SUBTOTAL(1,AC651:AC660)</f>
        <v>0.1</v>
      </c>
    </row>
    <row r="662" spans="1:29" outlineLevel="7" x14ac:dyDescent="0.25">
      <c r="A662" s="3" t="s">
        <v>213</v>
      </c>
      <c r="B662" s="3" t="s">
        <v>220</v>
      </c>
      <c r="C662" s="3" t="s">
        <v>9453</v>
      </c>
      <c r="D662" s="3" t="s">
        <v>9471</v>
      </c>
      <c r="E662" s="3" t="s">
        <v>9707</v>
      </c>
      <c r="F662" s="4" t="s">
        <v>9708</v>
      </c>
      <c r="G662" s="5">
        <v>13</v>
      </c>
      <c r="H662" s="5">
        <v>0</v>
      </c>
      <c r="I662" s="5">
        <v>0</v>
      </c>
      <c r="J662" s="5">
        <v>0</v>
      </c>
      <c r="K662" s="5">
        <v>0</v>
      </c>
      <c r="L662" s="5">
        <v>0</v>
      </c>
      <c r="M662" s="5">
        <v>1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13">
        <f>SUM(M662:Z662)-Y662</f>
        <v>1</v>
      </c>
      <c r="AB662" s="14" t="b">
        <f>AND(H662&gt;30,I662&gt;0,K662&gt;0,L662&gt;0,AA662&gt;10)</f>
        <v>0</v>
      </c>
      <c r="AC662" s="15">
        <f>IF(AB662,1,0)</f>
        <v>0</v>
      </c>
    </row>
    <row r="663" spans="1:29" outlineLevel="7" x14ac:dyDescent="0.25">
      <c r="A663" s="3" t="s">
        <v>213</v>
      </c>
      <c r="B663" s="3" t="s">
        <v>220</v>
      </c>
      <c r="C663" s="3" t="s">
        <v>9453</v>
      </c>
      <c r="D663" s="3" t="s">
        <v>9471</v>
      </c>
      <c r="E663" s="3" t="s">
        <v>9517</v>
      </c>
      <c r="F663" s="4" t="s">
        <v>9518</v>
      </c>
      <c r="G663" s="5">
        <v>808</v>
      </c>
      <c r="H663" s="5">
        <v>215</v>
      </c>
      <c r="I663" s="5">
        <v>22</v>
      </c>
      <c r="J663" s="5">
        <v>0</v>
      </c>
      <c r="K663" s="5">
        <v>1</v>
      </c>
      <c r="L663" s="5">
        <v>1</v>
      </c>
      <c r="M663" s="5">
        <v>2</v>
      </c>
      <c r="N663" s="5">
        <v>0</v>
      </c>
      <c r="O663" s="5">
        <v>4</v>
      </c>
      <c r="P663" s="5">
        <v>10</v>
      </c>
      <c r="Q663" s="5">
        <v>0</v>
      </c>
      <c r="R663" s="5">
        <v>1</v>
      </c>
      <c r="S663" s="5">
        <v>0</v>
      </c>
      <c r="T663" s="5">
        <v>0</v>
      </c>
      <c r="U663" s="5">
        <v>1</v>
      </c>
      <c r="V663" s="5">
        <v>0</v>
      </c>
      <c r="W663" s="5">
        <v>4</v>
      </c>
      <c r="X663" s="5">
        <v>1</v>
      </c>
      <c r="Y663" s="5">
        <v>21</v>
      </c>
      <c r="Z663" s="5">
        <v>0</v>
      </c>
      <c r="AA663" s="13">
        <f>SUM(M663:Z663)-Y663</f>
        <v>23</v>
      </c>
      <c r="AB663" s="14" t="b">
        <f>AND(H663&gt;30,I663&gt;0,K663&gt;0,L663&gt;0,AA663&gt;10)</f>
        <v>1</v>
      </c>
      <c r="AC663" s="15">
        <f>IF(AB663,1,0)</f>
        <v>1</v>
      </c>
    </row>
    <row r="664" spans="1:29" outlineLevel="7" x14ac:dyDescent="0.25">
      <c r="A664" s="3" t="s">
        <v>213</v>
      </c>
      <c r="B664" s="3" t="s">
        <v>220</v>
      </c>
      <c r="C664" s="3" t="s">
        <v>9453</v>
      </c>
      <c r="D664" s="3" t="s">
        <v>9471</v>
      </c>
      <c r="E664" s="3" t="s">
        <v>9472</v>
      </c>
      <c r="F664" s="4" t="s">
        <v>9473</v>
      </c>
      <c r="G664" s="5">
        <v>2389</v>
      </c>
      <c r="H664" s="5">
        <v>222</v>
      </c>
      <c r="I664" s="5">
        <v>32</v>
      </c>
      <c r="J664" s="5">
        <v>5</v>
      </c>
      <c r="K664" s="5">
        <v>1</v>
      </c>
      <c r="L664" s="5">
        <v>1</v>
      </c>
      <c r="M664" s="5">
        <v>2</v>
      </c>
      <c r="N664" s="5">
        <v>0</v>
      </c>
      <c r="O664" s="5">
        <v>0</v>
      </c>
      <c r="P664" s="5">
        <v>14</v>
      </c>
      <c r="Q664" s="5">
        <v>0</v>
      </c>
      <c r="R664" s="5">
        <v>3</v>
      </c>
      <c r="S664" s="5">
        <v>0</v>
      </c>
      <c r="T664" s="5">
        <v>0</v>
      </c>
      <c r="U664" s="5">
        <v>1</v>
      </c>
      <c r="V664" s="5">
        <v>0</v>
      </c>
      <c r="W664" s="5">
        <v>7</v>
      </c>
      <c r="X664" s="5">
        <v>3</v>
      </c>
      <c r="Y664" s="5">
        <v>60</v>
      </c>
      <c r="Z664" s="5">
        <v>0</v>
      </c>
      <c r="AA664" s="13">
        <f>SUM(M664:Z664)-Y664</f>
        <v>30</v>
      </c>
      <c r="AB664" s="14" t="b">
        <f>AND(H664&gt;30,I664&gt;0,K664&gt;0,L664&gt;0,AA664&gt;10)</f>
        <v>1</v>
      </c>
      <c r="AC664" s="15">
        <f>IF(AB664,1,0)</f>
        <v>1</v>
      </c>
    </row>
    <row r="665" spans="1:29" outlineLevel="7" x14ac:dyDescent="0.25">
      <c r="A665" s="3" t="s">
        <v>213</v>
      </c>
      <c r="B665" s="3" t="s">
        <v>220</v>
      </c>
      <c r="C665" s="3" t="s">
        <v>9453</v>
      </c>
      <c r="D665" s="3" t="s">
        <v>9471</v>
      </c>
      <c r="E665" s="3" t="s">
        <v>9603</v>
      </c>
      <c r="F665" s="4" t="s">
        <v>9604</v>
      </c>
      <c r="G665" s="5">
        <v>417</v>
      </c>
      <c r="H665" s="5">
        <v>1</v>
      </c>
      <c r="I665" s="5">
        <v>5</v>
      </c>
      <c r="J665" s="5">
        <v>2</v>
      </c>
      <c r="K665" s="5">
        <v>1</v>
      </c>
      <c r="L665" s="5">
        <v>1</v>
      </c>
      <c r="M665" s="5">
        <v>2</v>
      </c>
      <c r="N665" s="5">
        <v>0</v>
      </c>
      <c r="O665" s="5">
        <v>4</v>
      </c>
      <c r="P665" s="5">
        <v>9</v>
      </c>
      <c r="Q665" s="5">
        <v>0</v>
      </c>
      <c r="R665" s="5">
        <v>1</v>
      </c>
      <c r="S665" s="5">
        <v>0</v>
      </c>
      <c r="T665" s="5">
        <v>0</v>
      </c>
      <c r="U665" s="5">
        <v>1</v>
      </c>
      <c r="V665" s="5">
        <v>0</v>
      </c>
      <c r="W665" s="5">
        <v>6</v>
      </c>
      <c r="X665" s="5">
        <v>2</v>
      </c>
      <c r="Y665" s="5">
        <v>39</v>
      </c>
      <c r="Z665" s="5">
        <v>0</v>
      </c>
      <c r="AA665" s="13">
        <f>SUM(M665:Z665)-Y665</f>
        <v>25</v>
      </c>
      <c r="AB665" s="14" t="b">
        <f>AND(H665&gt;30,I665&gt;0,K665&gt;0,L665&gt;0,AA665&gt;10)</f>
        <v>0</v>
      </c>
      <c r="AC665" s="15">
        <f>IF(AB665,1,0)</f>
        <v>0</v>
      </c>
    </row>
    <row r="666" spans="1:29" outlineLevel="7" x14ac:dyDescent="0.25">
      <c r="A666" s="3" t="s">
        <v>213</v>
      </c>
      <c r="B666" s="3" t="s">
        <v>220</v>
      </c>
      <c r="C666" s="3" t="s">
        <v>9453</v>
      </c>
      <c r="D666" s="3" t="s">
        <v>9471</v>
      </c>
      <c r="E666" s="3" t="s">
        <v>9626</v>
      </c>
      <c r="F666" s="4" t="s">
        <v>9627</v>
      </c>
      <c r="G666" s="5">
        <v>2160</v>
      </c>
      <c r="H666" s="5">
        <v>268</v>
      </c>
      <c r="I666" s="5">
        <v>60</v>
      </c>
      <c r="J666" s="5">
        <v>5</v>
      </c>
      <c r="K666" s="5">
        <v>1</v>
      </c>
      <c r="L666" s="5">
        <v>1</v>
      </c>
      <c r="M666" s="5">
        <v>2</v>
      </c>
      <c r="N666" s="5">
        <v>0</v>
      </c>
      <c r="O666" s="5">
        <v>0</v>
      </c>
      <c r="P666" s="5">
        <v>20</v>
      </c>
      <c r="Q666" s="5">
        <v>0</v>
      </c>
      <c r="R666" s="5">
        <v>1</v>
      </c>
      <c r="S666" s="5">
        <v>0</v>
      </c>
      <c r="T666" s="5">
        <v>0</v>
      </c>
      <c r="U666" s="5">
        <v>1</v>
      </c>
      <c r="V666" s="5">
        <v>0</v>
      </c>
      <c r="W666" s="5">
        <v>0</v>
      </c>
      <c r="X666" s="5">
        <v>2</v>
      </c>
      <c r="Y666" s="5">
        <v>49</v>
      </c>
      <c r="Z666" s="5">
        <v>0</v>
      </c>
      <c r="AA666" s="13">
        <f>SUM(M666:Z666)-Y666</f>
        <v>26</v>
      </c>
      <c r="AB666" s="14" t="b">
        <f>AND(H666&gt;30,I666&gt;0,K666&gt;0,L666&gt;0,AA666&gt;10)</f>
        <v>1</v>
      </c>
      <c r="AC666" s="15">
        <f>IF(AB666,1,0)</f>
        <v>1</v>
      </c>
    </row>
    <row r="667" spans="1:29" outlineLevel="7" x14ac:dyDescent="0.25">
      <c r="A667" s="3" t="s">
        <v>213</v>
      </c>
      <c r="B667" s="3" t="s">
        <v>220</v>
      </c>
      <c r="C667" s="3" t="s">
        <v>9453</v>
      </c>
      <c r="D667" s="3" t="s">
        <v>9471</v>
      </c>
      <c r="E667" s="3" t="s">
        <v>9533</v>
      </c>
      <c r="F667" s="4" t="s">
        <v>9534</v>
      </c>
      <c r="G667" s="5">
        <v>1476</v>
      </c>
      <c r="H667" s="5">
        <v>496</v>
      </c>
      <c r="I667" s="5">
        <v>20</v>
      </c>
      <c r="J667" s="5">
        <v>0</v>
      </c>
      <c r="K667" s="5">
        <v>1</v>
      </c>
      <c r="L667" s="5">
        <v>1</v>
      </c>
      <c r="M667" s="5">
        <v>1</v>
      </c>
      <c r="N667" s="5">
        <v>3</v>
      </c>
      <c r="O667" s="5">
        <v>0</v>
      </c>
      <c r="P667" s="5">
        <v>30</v>
      </c>
      <c r="Q667" s="5">
        <v>0</v>
      </c>
      <c r="R667" s="5">
        <v>3</v>
      </c>
      <c r="S667" s="5">
        <v>0</v>
      </c>
      <c r="T667" s="5">
        <v>0</v>
      </c>
      <c r="U667" s="5">
        <v>0</v>
      </c>
      <c r="V667" s="5">
        <v>0</v>
      </c>
      <c r="W667" s="5">
        <v>13</v>
      </c>
      <c r="X667" s="5">
        <v>1</v>
      </c>
      <c r="Y667" s="5">
        <v>10</v>
      </c>
      <c r="Z667" s="5">
        <v>0</v>
      </c>
      <c r="AA667" s="13">
        <f>SUM(M667:Z667)-Y667</f>
        <v>51</v>
      </c>
      <c r="AB667" s="14" t="b">
        <f>AND(H667&gt;30,I667&gt;0,K667&gt;0,L667&gt;0,AA667&gt;10)</f>
        <v>1</v>
      </c>
      <c r="AC667" s="15">
        <f>IF(AB667,1,0)</f>
        <v>1</v>
      </c>
    </row>
    <row r="668" spans="1:29" outlineLevel="7" x14ac:dyDescent="0.25">
      <c r="A668" s="3" t="s">
        <v>213</v>
      </c>
      <c r="B668" s="3" t="s">
        <v>220</v>
      </c>
      <c r="C668" s="3" t="s">
        <v>9453</v>
      </c>
      <c r="D668" s="3" t="s">
        <v>9471</v>
      </c>
      <c r="E668" s="3" t="s">
        <v>9652</v>
      </c>
      <c r="F668" s="4" t="s">
        <v>9653</v>
      </c>
      <c r="G668" s="5">
        <v>231</v>
      </c>
      <c r="H668" s="5">
        <v>1</v>
      </c>
      <c r="I668" s="5">
        <v>5</v>
      </c>
      <c r="J668" s="5">
        <v>0</v>
      </c>
      <c r="K668" s="5">
        <v>1</v>
      </c>
      <c r="L668" s="5">
        <v>1</v>
      </c>
      <c r="M668" s="5">
        <v>2</v>
      </c>
      <c r="N668" s="5">
        <v>0</v>
      </c>
      <c r="O668" s="5">
        <v>0</v>
      </c>
      <c r="P668" s="5">
        <v>14</v>
      </c>
      <c r="Q668" s="5">
        <v>0</v>
      </c>
      <c r="R668" s="5">
        <v>1</v>
      </c>
      <c r="S668" s="5">
        <v>0</v>
      </c>
      <c r="T668" s="5">
        <v>0</v>
      </c>
      <c r="U668" s="5">
        <v>1</v>
      </c>
      <c r="V668" s="5">
        <v>0</v>
      </c>
      <c r="W668" s="5">
        <v>3</v>
      </c>
      <c r="X668" s="5">
        <v>1</v>
      </c>
      <c r="Y668" s="5">
        <v>0</v>
      </c>
      <c r="Z668" s="5">
        <v>0</v>
      </c>
      <c r="AA668" s="13">
        <f>SUM(M668:Z668)-Y668</f>
        <v>22</v>
      </c>
      <c r="AB668" s="14" t="b">
        <f>AND(H668&gt;30,I668&gt;0,K668&gt;0,L668&gt;0,AA668&gt;10)</f>
        <v>0</v>
      </c>
      <c r="AC668" s="15">
        <f>IF(AB668,1,0)</f>
        <v>0</v>
      </c>
    </row>
    <row r="669" spans="1:29" outlineLevel="6" x14ac:dyDescent="0.25">
      <c r="A669" s="3"/>
      <c r="B669" s="3"/>
      <c r="C669" s="3"/>
      <c r="D669" s="25" t="s">
        <v>12283</v>
      </c>
      <c r="E669" s="3"/>
      <c r="F669" s="4"/>
      <c r="G669" s="5">
        <f>SUBTOTAL(1,G662:G668)</f>
        <v>1070.5714285714287</v>
      </c>
      <c r="H669" s="5">
        <f>SUBTOTAL(1,H662:H668)</f>
        <v>171.85714285714286</v>
      </c>
      <c r="I669" s="5">
        <f>SUBTOTAL(1,I662:I668)</f>
        <v>20.571428571428573</v>
      </c>
      <c r="J669" s="5">
        <f>SUBTOTAL(1,J662:J668)</f>
        <v>1.7142857142857142</v>
      </c>
      <c r="K669" s="5">
        <f>SUBTOTAL(1,K662:K668)</f>
        <v>0.8571428571428571</v>
      </c>
      <c r="L669" s="5">
        <f>SUBTOTAL(1,L662:L668)</f>
        <v>0.8571428571428571</v>
      </c>
      <c r="M669" s="5">
        <f>SUBTOTAL(1,M662:M668)</f>
        <v>1.7142857142857142</v>
      </c>
      <c r="N669" s="5">
        <f>SUBTOTAL(1,N662:N668)</f>
        <v>0.42857142857142855</v>
      </c>
      <c r="O669" s="5">
        <f>SUBTOTAL(1,O662:O668)</f>
        <v>1.1428571428571428</v>
      </c>
      <c r="P669" s="5">
        <f>SUBTOTAL(1,P662:P668)</f>
        <v>13.857142857142858</v>
      </c>
      <c r="Q669" s="5">
        <f>SUBTOTAL(1,Q662:Q668)</f>
        <v>0</v>
      </c>
      <c r="R669" s="5">
        <f>SUBTOTAL(1,R662:R668)</f>
        <v>1.4285714285714286</v>
      </c>
      <c r="S669" s="5">
        <f>SUBTOTAL(1,S662:S668)</f>
        <v>0</v>
      </c>
      <c r="T669" s="5">
        <f>SUBTOTAL(1,T662:T668)</f>
        <v>0</v>
      </c>
      <c r="U669" s="5">
        <f>SUBTOTAL(1,U662:U668)</f>
        <v>0.7142857142857143</v>
      </c>
      <c r="V669" s="5">
        <f>SUBTOTAL(1,V662:V668)</f>
        <v>0</v>
      </c>
      <c r="W669" s="5">
        <f>SUBTOTAL(1,W662:W668)</f>
        <v>4.7142857142857144</v>
      </c>
      <c r="X669" s="5">
        <f>SUBTOTAL(1,X662:X668)</f>
        <v>1.4285714285714286</v>
      </c>
      <c r="Y669" s="5">
        <f>SUBTOTAL(1,Y662:Y668)</f>
        <v>25.571428571428573</v>
      </c>
      <c r="Z669" s="5">
        <f>SUBTOTAL(1,Z662:Z668)</f>
        <v>0</v>
      </c>
      <c r="AA669" s="13">
        <f>SUBTOTAL(1,AA662:AA668)</f>
        <v>25.428571428571427</v>
      </c>
      <c r="AB669" s="14"/>
      <c r="AC669" s="15">
        <f>SUBTOTAL(1,AC662:AC668)</f>
        <v>0.5714285714285714</v>
      </c>
    </row>
    <row r="670" spans="1:29" outlineLevel="7" x14ac:dyDescent="0.25">
      <c r="A670" s="3" t="s">
        <v>213</v>
      </c>
      <c r="B670" s="3" t="s">
        <v>220</v>
      </c>
      <c r="C670" s="3" t="s">
        <v>9453</v>
      </c>
      <c r="D670" s="3" t="s">
        <v>9714</v>
      </c>
      <c r="E670" s="3" t="s">
        <v>9715</v>
      </c>
      <c r="F670" s="4" t="s">
        <v>9716</v>
      </c>
      <c r="G670" s="5">
        <v>14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1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13">
        <f>SUM(M670:Z670)-Y670</f>
        <v>1</v>
      </c>
      <c r="AB670" s="14" t="b">
        <f>AND(H670&gt;30,I670&gt;0,K670&gt;0,L670&gt;0,AA670&gt;10)</f>
        <v>0</v>
      </c>
      <c r="AC670" s="15">
        <f>IF(AB670,1,0)</f>
        <v>0</v>
      </c>
    </row>
    <row r="671" spans="1:29" outlineLevel="6" x14ac:dyDescent="0.25">
      <c r="A671" s="3"/>
      <c r="B671" s="3"/>
      <c r="C671" s="3"/>
      <c r="D671" s="25" t="s">
        <v>12284</v>
      </c>
      <c r="E671" s="3"/>
      <c r="F671" s="4"/>
      <c r="G671" s="5">
        <f>SUBTOTAL(1,G670:G670)</f>
        <v>14</v>
      </c>
      <c r="H671" s="5">
        <f>SUBTOTAL(1,H670:H670)</f>
        <v>0</v>
      </c>
      <c r="I671" s="5">
        <f>SUBTOTAL(1,I670:I670)</f>
        <v>0</v>
      </c>
      <c r="J671" s="5">
        <f>SUBTOTAL(1,J670:J670)</f>
        <v>0</v>
      </c>
      <c r="K671" s="5">
        <f>SUBTOTAL(1,K670:K670)</f>
        <v>0</v>
      </c>
      <c r="L671" s="5">
        <f>SUBTOTAL(1,L670:L670)</f>
        <v>0</v>
      </c>
      <c r="M671" s="5">
        <f>SUBTOTAL(1,M670:M670)</f>
        <v>1</v>
      </c>
      <c r="N671" s="5">
        <f>SUBTOTAL(1,N670:N670)</f>
        <v>0</v>
      </c>
      <c r="O671" s="5">
        <f>SUBTOTAL(1,O670:O670)</f>
        <v>0</v>
      </c>
      <c r="P671" s="5">
        <f>SUBTOTAL(1,P670:P670)</f>
        <v>0</v>
      </c>
      <c r="Q671" s="5">
        <f>SUBTOTAL(1,Q670:Q670)</f>
        <v>0</v>
      </c>
      <c r="R671" s="5">
        <f>SUBTOTAL(1,R670:R670)</f>
        <v>0</v>
      </c>
      <c r="S671" s="5">
        <f>SUBTOTAL(1,S670:S670)</f>
        <v>0</v>
      </c>
      <c r="T671" s="5">
        <f>SUBTOTAL(1,T670:T670)</f>
        <v>0</v>
      </c>
      <c r="U671" s="5">
        <f>SUBTOTAL(1,U670:U670)</f>
        <v>0</v>
      </c>
      <c r="V671" s="5">
        <f>SUBTOTAL(1,V670:V670)</f>
        <v>0</v>
      </c>
      <c r="W671" s="5">
        <f>SUBTOTAL(1,W670:W670)</f>
        <v>0</v>
      </c>
      <c r="X671" s="5">
        <f>SUBTOTAL(1,X670:X670)</f>
        <v>0</v>
      </c>
      <c r="Y671" s="5">
        <f>SUBTOTAL(1,Y670:Y670)</f>
        <v>0</v>
      </c>
      <c r="Z671" s="5">
        <f>SUBTOTAL(1,Z670:Z670)</f>
        <v>0</v>
      </c>
      <c r="AA671" s="13">
        <f>SUBTOTAL(1,AA670:AA670)</f>
        <v>1</v>
      </c>
      <c r="AB671" s="14"/>
      <c r="AC671" s="15">
        <f>SUBTOTAL(1,AC670:AC670)</f>
        <v>0</v>
      </c>
    </row>
    <row r="672" spans="1:29" outlineLevel="7" x14ac:dyDescent="0.25">
      <c r="A672" s="3" t="s">
        <v>213</v>
      </c>
      <c r="B672" s="3" t="s">
        <v>220</v>
      </c>
      <c r="C672" s="3" t="s">
        <v>9453</v>
      </c>
      <c r="D672" s="3" t="s">
        <v>9711</v>
      </c>
      <c r="E672" s="3" t="s">
        <v>9712</v>
      </c>
      <c r="F672" s="4" t="s">
        <v>9713</v>
      </c>
      <c r="G672" s="5">
        <v>25</v>
      </c>
      <c r="H672" s="5">
        <v>1</v>
      </c>
      <c r="I672" s="5">
        <v>0</v>
      </c>
      <c r="J672" s="5">
        <v>0</v>
      </c>
      <c r="K672" s="5">
        <v>0</v>
      </c>
      <c r="L672" s="5">
        <v>0</v>
      </c>
      <c r="M672" s="5">
        <v>1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13">
        <f>SUM(M672:Z672)-Y672</f>
        <v>1</v>
      </c>
      <c r="AB672" s="14" t="b">
        <f>AND(H672&gt;30,I672&gt;0,K672&gt;0,L672&gt;0,AA672&gt;10)</f>
        <v>0</v>
      </c>
      <c r="AC672" s="15">
        <f>IF(AB672,1,0)</f>
        <v>0</v>
      </c>
    </row>
    <row r="673" spans="1:29" outlineLevel="6" x14ac:dyDescent="0.25">
      <c r="A673" s="3"/>
      <c r="B673" s="3"/>
      <c r="C673" s="3"/>
      <c r="D673" s="25" t="s">
        <v>12285</v>
      </c>
      <c r="E673" s="3"/>
      <c r="F673" s="4"/>
      <c r="G673" s="5">
        <f>SUBTOTAL(1,G672:G672)</f>
        <v>25</v>
      </c>
      <c r="H673" s="5">
        <f>SUBTOTAL(1,H672:H672)</f>
        <v>1</v>
      </c>
      <c r="I673" s="5">
        <f>SUBTOTAL(1,I672:I672)</f>
        <v>0</v>
      </c>
      <c r="J673" s="5">
        <f>SUBTOTAL(1,J672:J672)</f>
        <v>0</v>
      </c>
      <c r="K673" s="5">
        <f>SUBTOTAL(1,K672:K672)</f>
        <v>0</v>
      </c>
      <c r="L673" s="5">
        <f>SUBTOTAL(1,L672:L672)</f>
        <v>0</v>
      </c>
      <c r="M673" s="5">
        <f>SUBTOTAL(1,M672:M672)</f>
        <v>1</v>
      </c>
      <c r="N673" s="5">
        <f>SUBTOTAL(1,N672:N672)</f>
        <v>0</v>
      </c>
      <c r="O673" s="5">
        <f>SUBTOTAL(1,O672:O672)</f>
        <v>0</v>
      </c>
      <c r="P673" s="5">
        <f>SUBTOTAL(1,P672:P672)</f>
        <v>0</v>
      </c>
      <c r="Q673" s="5">
        <f>SUBTOTAL(1,Q672:Q672)</f>
        <v>0</v>
      </c>
      <c r="R673" s="5">
        <f>SUBTOTAL(1,R672:R672)</f>
        <v>0</v>
      </c>
      <c r="S673" s="5">
        <f>SUBTOTAL(1,S672:S672)</f>
        <v>0</v>
      </c>
      <c r="T673" s="5">
        <f>SUBTOTAL(1,T672:T672)</f>
        <v>0</v>
      </c>
      <c r="U673" s="5">
        <f>SUBTOTAL(1,U672:U672)</f>
        <v>0</v>
      </c>
      <c r="V673" s="5">
        <f>SUBTOTAL(1,V672:V672)</f>
        <v>0</v>
      </c>
      <c r="W673" s="5">
        <f>SUBTOTAL(1,W672:W672)</f>
        <v>0</v>
      </c>
      <c r="X673" s="5">
        <f>SUBTOTAL(1,X672:X672)</f>
        <v>0</v>
      </c>
      <c r="Y673" s="5">
        <f>SUBTOTAL(1,Y672:Y672)</f>
        <v>0</v>
      </c>
      <c r="Z673" s="5">
        <f>SUBTOTAL(1,Z672:Z672)</f>
        <v>0</v>
      </c>
      <c r="AA673" s="13">
        <f>SUBTOTAL(1,AA672:AA672)</f>
        <v>1</v>
      </c>
      <c r="AB673" s="14"/>
      <c r="AC673" s="15">
        <f>SUBTOTAL(1,AC672:AC672)</f>
        <v>0</v>
      </c>
    </row>
    <row r="674" spans="1:29" outlineLevel="7" x14ac:dyDescent="0.25">
      <c r="A674" s="3" t="s">
        <v>213</v>
      </c>
      <c r="B674" s="3" t="s">
        <v>220</v>
      </c>
      <c r="C674" s="3" t="s">
        <v>9453</v>
      </c>
      <c r="D674" s="3" t="s">
        <v>9535</v>
      </c>
      <c r="E674" s="3" t="s">
        <v>9536</v>
      </c>
      <c r="F674" s="4" t="s">
        <v>9537</v>
      </c>
      <c r="G674" s="5">
        <v>801</v>
      </c>
      <c r="H674" s="5">
        <v>87</v>
      </c>
      <c r="I674" s="5">
        <v>54</v>
      </c>
      <c r="J674" s="5">
        <v>0</v>
      </c>
      <c r="K674" s="5">
        <v>1</v>
      </c>
      <c r="L674" s="5">
        <v>1</v>
      </c>
      <c r="M674" s="5">
        <v>3</v>
      </c>
      <c r="N674" s="5">
        <v>0</v>
      </c>
      <c r="O674" s="5">
        <v>4</v>
      </c>
      <c r="P674" s="5">
        <v>7</v>
      </c>
      <c r="Q674" s="5">
        <v>0</v>
      </c>
      <c r="R674" s="5">
        <v>2</v>
      </c>
      <c r="S674" s="5">
        <v>0</v>
      </c>
      <c r="T674" s="5">
        <v>0</v>
      </c>
      <c r="U674" s="5">
        <v>0</v>
      </c>
      <c r="V674" s="5">
        <v>0</v>
      </c>
      <c r="W674" s="5">
        <v>2</v>
      </c>
      <c r="X674" s="5">
        <v>2</v>
      </c>
      <c r="Y674" s="5">
        <v>70</v>
      </c>
      <c r="Z674" s="5">
        <v>0</v>
      </c>
      <c r="AA674" s="13">
        <f>SUM(M674:Z674)-Y674</f>
        <v>20</v>
      </c>
      <c r="AB674" s="14" t="b">
        <f>AND(H674&gt;30,I674&gt;0,K674&gt;0,L674&gt;0,AA674&gt;10)</f>
        <v>1</v>
      </c>
      <c r="AC674" s="15">
        <f>IF(AB674,1,0)</f>
        <v>1</v>
      </c>
    </row>
    <row r="675" spans="1:29" outlineLevel="6" x14ac:dyDescent="0.25">
      <c r="A675" s="3"/>
      <c r="B675" s="3"/>
      <c r="C675" s="3"/>
      <c r="D675" s="25" t="s">
        <v>12286</v>
      </c>
      <c r="E675" s="3"/>
      <c r="F675" s="4"/>
      <c r="G675" s="5">
        <f>SUBTOTAL(1,G674:G674)</f>
        <v>801</v>
      </c>
      <c r="H675" s="5">
        <f>SUBTOTAL(1,H674:H674)</f>
        <v>87</v>
      </c>
      <c r="I675" s="5">
        <f>SUBTOTAL(1,I674:I674)</f>
        <v>54</v>
      </c>
      <c r="J675" s="5">
        <f>SUBTOTAL(1,J674:J674)</f>
        <v>0</v>
      </c>
      <c r="K675" s="5">
        <f>SUBTOTAL(1,K674:K674)</f>
        <v>1</v>
      </c>
      <c r="L675" s="5">
        <f>SUBTOTAL(1,L674:L674)</f>
        <v>1</v>
      </c>
      <c r="M675" s="5">
        <f>SUBTOTAL(1,M674:M674)</f>
        <v>3</v>
      </c>
      <c r="N675" s="5">
        <f>SUBTOTAL(1,N674:N674)</f>
        <v>0</v>
      </c>
      <c r="O675" s="5">
        <f>SUBTOTAL(1,O674:O674)</f>
        <v>4</v>
      </c>
      <c r="P675" s="5">
        <f>SUBTOTAL(1,P674:P674)</f>
        <v>7</v>
      </c>
      <c r="Q675" s="5">
        <f>SUBTOTAL(1,Q674:Q674)</f>
        <v>0</v>
      </c>
      <c r="R675" s="5">
        <f>SUBTOTAL(1,R674:R674)</f>
        <v>2</v>
      </c>
      <c r="S675" s="5">
        <f>SUBTOTAL(1,S674:S674)</f>
        <v>0</v>
      </c>
      <c r="T675" s="5">
        <f>SUBTOTAL(1,T674:T674)</f>
        <v>0</v>
      </c>
      <c r="U675" s="5">
        <f>SUBTOTAL(1,U674:U674)</f>
        <v>0</v>
      </c>
      <c r="V675" s="5">
        <f>SUBTOTAL(1,V674:V674)</f>
        <v>0</v>
      </c>
      <c r="W675" s="5">
        <f>SUBTOTAL(1,W674:W674)</f>
        <v>2</v>
      </c>
      <c r="X675" s="5">
        <f>SUBTOTAL(1,X674:X674)</f>
        <v>2</v>
      </c>
      <c r="Y675" s="5">
        <f>SUBTOTAL(1,Y674:Y674)</f>
        <v>70</v>
      </c>
      <c r="Z675" s="5">
        <f>SUBTOTAL(1,Z674:Z674)</f>
        <v>0</v>
      </c>
      <c r="AA675" s="13">
        <f>SUBTOTAL(1,AA674:AA674)</f>
        <v>20</v>
      </c>
      <c r="AB675" s="14"/>
      <c r="AC675" s="15">
        <f>SUBTOTAL(1,AC674:AC674)</f>
        <v>1</v>
      </c>
    </row>
    <row r="676" spans="1:29" outlineLevel="7" x14ac:dyDescent="0.25">
      <c r="A676" s="3" t="s">
        <v>213</v>
      </c>
      <c r="B676" s="3" t="s">
        <v>220</v>
      </c>
      <c r="C676" s="3" t="s">
        <v>9453</v>
      </c>
      <c r="D676" s="3" t="s">
        <v>9459</v>
      </c>
      <c r="E676" s="3" t="s">
        <v>9634</v>
      </c>
      <c r="F676" s="4" t="s">
        <v>9635</v>
      </c>
      <c r="G676" s="5">
        <v>336</v>
      </c>
      <c r="H676" s="5">
        <v>15</v>
      </c>
      <c r="I676" s="5">
        <v>2</v>
      </c>
      <c r="J676" s="5">
        <v>0</v>
      </c>
      <c r="K676" s="5">
        <v>1</v>
      </c>
      <c r="L676" s="5">
        <v>1</v>
      </c>
      <c r="M676" s="5">
        <v>2</v>
      </c>
      <c r="N676" s="5">
        <v>0</v>
      </c>
      <c r="O676" s="5">
        <v>0</v>
      </c>
      <c r="P676" s="5">
        <v>9</v>
      </c>
      <c r="Q676" s="5">
        <v>0</v>
      </c>
      <c r="R676" s="5">
        <v>1</v>
      </c>
      <c r="S676" s="5">
        <v>0</v>
      </c>
      <c r="T676" s="5">
        <v>0</v>
      </c>
      <c r="U676" s="5">
        <v>1</v>
      </c>
      <c r="V676" s="5">
        <v>0</v>
      </c>
      <c r="W676" s="5">
        <v>5</v>
      </c>
      <c r="X676" s="5">
        <v>2</v>
      </c>
      <c r="Y676" s="5">
        <v>0</v>
      </c>
      <c r="Z676" s="5">
        <v>0</v>
      </c>
      <c r="AA676" s="13">
        <f>SUM(M676:Z676)-Y676</f>
        <v>20</v>
      </c>
      <c r="AB676" s="14" t="b">
        <f>AND(H676&gt;30,I676&gt;0,K676&gt;0,L676&gt;0,AA676&gt;10)</f>
        <v>0</v>
      </c>
      <c r="AC676" s="15">
        <f>IF(AB676,1,0)</f>
        <v>0</v>
      </c>
    </row>
    <row r="677" spans="1:29" outlineLevel="7" x14ac:dyDescent="0.25">
      <c r="A677" s="3" t="s">
        <v>213</v>
      </c>
      <c r="B677" s="3" t="s">
        <v>220</v>
      </c>
      <c r="C677" s="3" t="s">
        <v>9453</v>
      </c>
      <c r="D677" s="3" t="s">
        <v>9459</v>
      </c>
      <c r="E677" s="3" t="s">
        <v>9525</v>
      </c>
      <c r="F677" s="4" t="s">
        <v>9526</v>
      </c>
      <c r="G677" s="5">
        <v>6317</v>
      </c>
      <c r="H677" s="5">
        <v>455</v>
      </c>
      <c r="I677" s="5">
        <v>67</v>
      </c>
      <c r="J677" s="5">
        <v>8</v>
      </c>
      <c r="K677" s="5">
        <v>1</v>
      </c>
      <c r="L677" s="5">
        <v>1</v>
      </c>
      <c r="M677" s="5">
        <v>2</v>
      </c>
      <c r="N677" s="5">
        <v>0</v>
      </c>
      <c r="O677" s="5">
        <v>1</v>
      </c>
      <c r="P677" s="5">
        <v>15</v>
      </c>
      <c r="Q677" s="5">
        <v>0</v>
      </c>
      <c r="R677" s="5">
        <v>1</v>
      </c>
      <c r="S677" s="5">
        <v>0</v>
      </c>
      <c r="T677" s="5">
        <v>0</v>
      </c>
      <c r="U677" s="5">
        <v>1</v>
      </c>
      <c r="V677" s="5">
        <v>0</v>
      </c>
      <c r="W677" s="5">
        <v>5</v>
      </c>
      <c r="X677" s="5">
        <v>1</v>
      </c>
      <c r="Y677" s="5">
        <v>20</v>
      </c>
      <c r="Z677" s="5">
        <v>0</v>
      </c>
      <c r="AA677" s="13">
        <f>SUM(M677:Z677)-Y677</f>
        <v>26</v>
      </c>
      <c r="AB677" s="14" t="b">
        <f>AND(H677&gt;30,I677&gt;0,K677&gt;0,L677&gt;0,AA677&gt;10)</f>
        <v>1</v>
      </c>
      <c r="AC677" s="15">
        <f>IF(AB677,1,0)</f>
        <v>1</v>
      </c>
    </row>
    <row r="678" spans="1:29" outlineLevel="7" x14ac:dyDescent="0.25">
      <c r="A678" s="3" t="s">
        <v>213</v>
      </c>
      <c r="B678" s="3" t="s">
        <v>220</v>
      </c>
      <c r="C678" s="3" t="s">
        <v>9453</v>
      </c>
      <c r="D678" s="3" t="s">
        <v>9459</v>
      </c>
      <c r="E678" s="3" t="s">
        <v>9527</v>
      </c>
      <c r="F678" s="4" t="s">
        <v>9528</v>
      </c>
      <c r="G678" s="5">
        <v>1459</v>
      </c>
      <c r="H678" s="5">
        <v>0</v>
      </c>
      <c r="I678" s="5">
        <v>0</v>
      </c>
      <c r="J678" s="5">
        <v>0</v>
      </c>
      <c r="K678" s="5">
        <v>1</v>
      </c>
      <c r="L678" s="5">
        <v>1</v>
      </c>
      <c r="M678" s="5">
        <v>2</v>
      </c>
      <c r="N678" s="5">
        <v>0</v>
      </c>
      <c r="O678" s="5">
        <v>6</v>
      </c>
      <c r="P678" s="5">
        <v>18</v>
      </c>
      <c r="Q678" s="5">
        <v>1</v>
      </c>
      <c r="R678" s="5">
        <v>1</v>
      </c>
      <c r="S678" s="5">
        <v>0</v>
      </c>
      <c r="T678" s="5">
        <v>0</v>
      </c>
      <c r="U678" s="5">
        <v>1</v>
      </c>
      <c r="V678" s="5">
        <v>0</v>
      </c>
      <c r="W678" s="5">
        <v>8</v>
      </c>
      <c r="X678" s="5">
        <v>1</v>
      </c>
      <c r="Y678" s="5">
        <v>20</v>
      </c>
      <c r="Z678" s="5">
        <v>0</v>
      </c>
      <c r="AA678" s="13">
        <f>SUM(M678:Z678)-Y678</f>
        <v>38</v>
      </c>
      <c r="AB678" s="14" t="b">
        <f>AND(H678&gt;30,I678&gt;0,K678&gt;0,L678&gt;0,AA678&gt;10)</f>
        <v>0</v>
      </c>
      <c r="AC678" s="15">
        <f>IF(AB678,1,0)</f>
        <v>0</v>
      </c>
    </row>
    <row r="679" spans="1:29" outlineLevel="7" x14ac:dyDescent="0.25">
      <c r="A679" s="3" t="s">
        <v>213</v>
      </c>
      <c r="B679" s="3" t="s">
        <v>220</v>
      </c>
      <c r="C679" s="3" t="s">
        <v>9453</v>
      </c>
      <c r="D679" s="3" t="s">
        <v>9459</v>
      </c>
      <c r="E679" s="3" t="s">
        <v>9460</v>
      </c>
      <c r="F679" s="4" t="s">
        <v>9461</v>
      </c>
      <c r="G679" s="5">
        <v>9409</v>
      </c>
      <c r="H679" s="5">
        <v>13</v>
      </c>
      <c r="I679" s="5">
        <v>76</v>
      </c>
      <c r="J679" s="5">
        <v>8</v>
      </c>
      <c r="K679" s="5">
        <v>1</v>
      </c>
      <c r="L679" s="5">
        <v>0</v>
      </c>
      <c r="M679" s="5">
        <v>2</v>
      </c>
      <c r="N679" s="5">
        <v>0</v>
      </c>
      <c r="O679" s="5">
        <v>4</v>
      </c>
      <c r="P679" s="5">
        <v>23</v>
      </c>
      <c r="Q679" s="5">
        <v>0</v>
      </c>
      <c r="R679" s="5">
        <v>5</v>
      </c>
      <c r="S679" s="5">
        <v>0</v>
      </c>
      <c r="T679" s="5">
        <v>0</v>
      </c>
      <c r="U679" s="5">
        <v>1</v>
      </c>
      <c r="V679" s="5">
        <v>0</v>
      </c>
      <c r="W679" s="5">
        <v>7</v>
      </c>
      <c r="X679" s="5">
        <v>2</v>
      </c>
      <c r="Y679" s="5">
        <v>38</v>
      </c>
      <c r="Z679" s="5">
        <v>0</v>
      </c>
      <c r="AA679" s="13">
        <f>SUM(M679:Z679)-Y679</f>
        <v>44</v>
      </c>
      <c r="AB679" s="14" t="b">
        <f>AND(H679&gt;30,I679&gt;0,K679&gt;0,L679&gt;0,AA679&gt;10)</f>
        <v>0</v>
      </c>
      <c r="AC679" s="15">
        <f>IF(AB679,1,0)</f>
        <v>0</v>
      </c>
    </row>
    <row r="680" spans="1:29" outlineLevel="7" x14ac:dyDescent="0.25">
      <c r="A680" s="3" t="s">
        <v>213</v>
      </c>
      <c r="B680" s="3" t="s">
        <v>220</v>
      </c>
      <c r="C680" s="3" t="s">
        <v>9453</v>
      </c>
      <c r="D680" s="3" t="s">
        <v>9459</v>
      </c>
      <c r="E680" s="3" t="s">
        <v>9638</v>
      </c>
      <c r="F680" s="4" t="s">
        <v>9639</v>
      </c>
      <c r="G680" s="5">
        <v>356</v>
      </c>
      <c r="H680" s="5">
        <v>4</v>
      </c>
      <c r="I680" s="5">
        <v>10</v>
      </c>
      <c r="J680" s="5">
        <v>0</v>
      </c>
      <c r="K680" s="5">
        <v>1</v>
      </c>
      <c r="L680" s="5">
        <v>1</v>
      </c>
      <c r="M680" s="5">
        <v>1</v>
      </c>
      <c r="N680" s="5">
        <v>0</v>
      </c>
      <c r="O680" s="5">
        <v>0</v>
      </c>
      <c r="P680" s="5">
        <v>12</v>
      </c>
      <c r="Q680" s="5">
        <v>0</v>
      </c>
      <c r="R680" s="5">
        <v>1</v>
      </c>
      <c r="S680" s="5">
        <v>0</v>
      </c>
      <c r="T680" s="5">
        <v>0</v>
      </c>
      <c r="U680" s="5">
        <v>1</v>
      </c>
      <c r="V680" s="5">
        <v>0</v>
      </c>
      <c r="W680" s="5">
        <v>3</v>
      </c>
      <c r="X680" s="5">
        <v>1</v>
      </c>
      <c r="Y680" s="5">
        <v>11</v>
      </c>
      <c r="Z680" s="5">
        <v>0</v>
      </c>
      <c r="AA680" s="13">
        <f>SUM(M680:Z680)-Y680</f>
        <v>19</v>
      </c>
      <c r="AB680" s="14" t="b">
        <f>AND(H680&gt;30,I680&gt;0,K680&gt;0,L680&gt;0,AA680&gt;10)</f>
        <v>0</v>
      </c>
      <c r="AC680" s="15">
        <f>IF(AB680,1,0)</f>
        <v>0</v>
      </c>
    </row>
    <row r="681" spans="1:29" outlineLevel="7" x14ac:dyDescent="0.25">
      <c r="A681" s="3" t="s">
        <v>213</v>
      </c>
      <c r="B681" s="3" t="s">
        <v>220</v>
      </c>
      <c r="C681" s="3" t="s">
        <v>9453</v>
      </c>
      <c r="D681" s="3" t="s">
        <v>9459</v>
      </c>
      <c r="E681" s="3" t="s">
        <v>9469</v>
      </c>
      <c r="F681" s="4" t="s">
        <v>9470</v>
      </c>
      <c r="G681" s="5">
        <v>316</v>
      </c>
      <c r="H681" s="5">
        <v>0</v>
      </c>
      <c r="I681" s="5">
        <v>6</v>
      </c>
      <c r="J681" s="5">
        <v>2</v>
      </c>
      <c r="K681" s="5">
        <v>1</v>
      </c>
      <c r="L681" s="5">
        <v>1</v>
      </c>
      <c r="M681" s="5">
        <v>2</v>
      </c>
      <c r="N681" s="5">
        <v>0</v>
      </c>
      <c r="O681" s="5">
        <v>0</v>
      </c>
      <c r="P681" s="5">
        <v>14</v>
      </c>
      <c r="Q681" s="5">
        <v>0</v>
      </c>
      <c r="R681" s="5">
        <v>2</v>
      </c>
      <c r="S681" s="5">
        <v>0</v>
      </c>
      <c r="T681" s="5">
        <v>0</v>
      </c>
      <c r="U681" s="5">
        <v>1</v>
      </c>
      <c r="V681" s="5">
        <v>0</v>
      </c>
      <c r="W681" s="5">
        <v>7</v>
      </c>
      <c r="X681" s="5">
        <v>1</v>
      </c>
      <c r="Y681" s="5">
        <v>10</v>
      </c>
      <c r="Z681" s="5">
        <v>0</v>
      </c>
      <c r="AA681" s="13">
        <f>SUM(M681:Z681)-Y681</f>
        <v>27</v>
      </c>
      <c r="AB681" s="14" t="b">
        <f>AND(H681&gt;30,I681&gt;0,K681&gt;0,L681&gt;0,AA681&gt;10)</f>
        <v>0</v>
      </c>
      <c r="AC681" s="15">
        <f>IF(AB681,1,0)</f>
        <v>0</v>
      </c>
    </row>
    <row r="682" spans="1:29" outlineLevel="7" x14ac:dyDescent="0.25">
      <c r="A682" s="3" t="s">
        <v>213</v>
      </c>
      <c r="B682" s="3" t="s">
        <v>220</v>
      </c>
      <c r="C682" s="3" t="s">
        <v>9453</v>
      </c>
      <c r="D682" s="3" t="s">
        <v>9459</v>
      </c>
      <c r="E682" s="3" t="s">
        <v>9709</v>
      </c>
      <c r="F682" s="4" t="s">
        <v>9710</v>
      </c>
      <c r="G682" s="5">
        <v>39</v>
      </c>
      <c r="H682" s="5">
        <v>0</v>
      </c>
      <c r="I682" s="5">
        <v>0</v>
      </c>
      <c r="J682" s="5">
        <v>0</v>
      </c>
      <c r="K682" s="5">
        <v>1</v>
      </c>
      <c r="L682" s="5">
        <v>0</v>
      </c>
      <c r="M682" s="5">
        <v>2</v>
      </c>
      <c r="N682" s="5">
        <v>0</v>
      </c>
      <c r="O682" s="5">
        <v>0</v>
      </c>
      <c r="P682" s="5">
        <v>2</v>
      </c>
      <c r="Q682" s="5">
        <v>0</v>
      </c>
      <c r="R682" s="5">
        <v>1</v>
      </c>
      <c r="S682" s="5">
        <v>0</v>
      </c>
      <c r="T682" s="5">
        <v>0</v>
      </c>
      <c r="U682" s="5">
        <v>1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13">
        <f>SUM(M682:Z682)-Y682</f>
        <v>6</v>
      </c>
      <c r="AB682" s="14" t="b">
        <f>AND(H682&gt;30,I682&gt;0,K682&gt;0,L682&gt;0,AA682&gt;10)</f>
        <v>0</v>
      </c>
      <c r="AC682" s="15">
        <f>IF(AB682,1,0)</f>
        <v>0</v>
      </c>
    </row>
    <row r="683" spans="1:29" outlineLevel="7" x14ac:dyDescent="0.25">
      <c r="A683" s="3" t="s">
        <v>213</v>
      </c>
      <c r="B683" s="3" t="s">
        <v>220</v>
      </c>
      <c r="C683" s="3" t="s">
        <v>9453</v>
      </c>
      <c r="D683" s="3" t="s">
        <v>9459</v>
      </c>
      <c r="E683" s="3" t="s">
        <v>9640</v>
      </c>
      <c r="F683" s="4" t="s">
        <v>9641</v>
      </c>
      <c r="G683" s="5">
        <v>28</v>
      </c>
      <c r="H683" s="5">
        <v>0</v>
      </c>
      <c r="I683" s="5">
        <v>0</v>
      </c>
      <c r="J683" s="5">
        <v>0</v>
      </c>
      <c r="K683" s="5">
        <v>0</v>
      </c>
      <c r="L683" s="5">
        <v>0</v>
      </c>
      <c r="M683" s="5">
        <v>1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13">
        <f>SUM(M683:Z683)-Y683</f>
        <v>1</v>
      </c>
      <c r="AB683" s="14" t="b">
        <f>AND(H683&gt;30,I683&gt;0,K683&gt;0,L683&gt;0,AA683&gt;10)</f>
        <v>0</v>
      </c>
      <c r="AC683" s="15">
        <f>IF(AB683,1,0)</f>
        <v>0</v>
      </c>
    </row>
    <row r="684" spans="1:29" outlineLevel="7" x14ac:dyDescent="0.25">
      <c r="A684" s="3" t="s">
        <v>213</v>
      </c>
      <c r="B684" s="3" t="s">
        <v>220</v>
      </c>
      <c r="C684" s="3" t="s">
        <v>9453</v>
      </c>
      <c r="D684" s="3" t="s">
        <v>9459</v>
      </c>
      <c r="E684" s="3" t="s">
        <v>9564</v>
      </c>
      <c r="F684" s="4" t="s">
        <v>9565</v>
      </c>
      <c r="G684" s="5">
        <v>16</v>
      </c>
      <c r="H684" s="5">
        <v>1</v>
      </c>
      <c r="I684" s="5">
        <v>5</v>
      </c>
      <c r="J684" s="5">
        <v>0</v>
      </c>
      <c r="K684" s="5">
        <v>0</v>
      </c>
      <c r="L684" s="5">
        <v>0</v>
      </c>
      <c r="M684" s="5">
        <v>1</v>
      </c>
      <c r="N684" s="5">
        <v>0</v>
      </c>
      <c r="O684" s="5">
        <v>2</v>
      </c>
      <c r="P684" s="5">
        <v>16</v>
      </c>
      <c r="Q684" s="5">
        <v>0</v>
      </c>
      <c r="R684" s="5">
        <v>0</v>
      </c>
      <c r="S684" s="5">
        <v>0</v>
      </c>
      <c r="T684" s="5">
        <v>0</v>
      </c>
      <c r="U684" s="5">
        <v>1</v>
      </c>
      <c r="V684" s="5">
        <v>0</v>
      </c>
      <c r="W684" s="5">
        <v>8</v>
      </c>
      <c r="X684" s="5">
        <v>0</v>
      </c>
      <c r="Y684" s="5">
        <v>9</v>
      </c>
      <c r="Z684" s="5">
        <v>0</v>
      </c>
      <c r="AA684" s="13">
        <f>SUM(M684:Z684)-Y684</f>
        <v>28</v>
      </c>
      <c r="AB684" s="14" t="b">
        <f>AND(H684&gt;30,I684&gt;0,K684&gt;0,L684&gt;0,AA684&gt;10)</f>
        <v>0</v>
      </c>
      <c r="AC684" s="15">
        <f>IF(AB684,1,0)</f>
        <v>0</v>
      </c>
    </row>
    <row r="685" spans="1:29" outlineLevel="7" x14ac:dyDescent="0.25">
      <c r="A685" s="3" t="s">
        <v>213</v>
      </c>
      <c r="B685" s="3" t="s">
        <v>220</v>
      </c>
      <c r="C685" s="3" t="s">
        <v>9453</v>
      </c>
      <c r="D685" s="3" t="s">
        <v>9459</v>
      </c>
      <c r="E685" s="3" t="s">
        <v>9479</v>
      </c>
      <c r="F685" s="4" t="s">
        <v>9480</v>
      </c>
      <c r="G685" s="5">
        <v>298</v>
      </c>
      <c r="H685" s="5">
        <v>17</v>
      </c>
      <c r="I685" s="5">
        <v>7</v>
      </c>
      <c r="J685" s="5">
        <v>0</v>
      </c>
      <c r="K685" s="5">
        <v>1</v>
      </c>
      <c r="L685" s="5">
        <v>1</v>
      </c>
      <c r="M685" s="5">
        <v>2</v>
      </c>
      <c r="N685" s="5">
        <v>0</v>
      </c>
      <c r="O685" s="5">
        <v>0</v>
      </c>
      <c r="P685" s="5">
        <v>9</v>
      </c>
      <c r="Q685" s="5">
        <v>0</v>
      </c>
      <c r="R685" s="5">
        <v>2</v>
      </c>
      <c r="S685" s="5">
        <v>0</v>
      </c>
      <c r="T685" s="5">
        <v>0</v>
      </c>
      <c r="U685" s="5">
        <v>1</v>
      </c>
      <c r="V685" s="5">
        <v>0</v>
      </c>
      <c r="W685" s="5">
        <v>8</v>
      </c>
      <c r="X685" s="5">
        <v>1</v>
      </c>
      <c r="Y685" s="5">
        <v>0</v>
      </c>
      <c r="Z685" s="5">
        <v>0</v>
      </c>
      <c r="AA685" s="13">
        <f>SUM(M685:Z685)-Y685</f>
        <v>23</v>
      </c>
      <c r="AB685" s="14" t="b">
        <f>AND(H685&gt;30,I685&gt;0,K685&gt;0,L685&gt;0,AA685&gt;10)</f>
        <v>0</v>
      </c>
      <c r="AC685" s="15">
        <f>IF(AB685,1,0)</f>
        <v>0</v>
      </c>
    </row>
    <row r="686" spans="1:29" outlineLevel="7" x14ac:dyDescent="0.25">
      <c r="A686" s="3" t="s">
        <v>213</v>
      </c>
      <c r="B686" s="3" t="s">
        <v>220</v>
      </c>
      <c r="C686" s="3" t="s">
        <v>9453</v>
      </c>
      <c r="D686" s="3" t="s">
        <v>9459</v>
      </c>
      <c r="E686" s="3" t="s">
        <v>9519</v>
      </c>
      <c r="F686" s="4" t="s">
        <v>9520</v>
      </c>
      <c r="G686" s="5">
        <v>335</v>
      </c>
      <c r="H686" s="5">
        <v>0</v>
      </c>
      <c r="I686" s="5">
        <v>14</v>
      </c>
      <c r="J686" s="5">
        <v>0</v>
      </c>
      <c r="K686" s="5">
        <v>1</v>
      </c>
      <c r="L686" s="5">
        <v>1</v>
      </c>
      <c r="M686" s="5">
        <v>2</v>
      </c>
      <c r="N686" s="5">
        <v>0</v>
      </c>
      <c r="O686" s="5">
        <v>2</v>
      </c>
      <c r="P686" s="5">
        <v>6</v>
      </c>
      <c r="Q686" s="5">
        <v>0</v>
      </c>
      <c r="R686" s="5">
        <v>1</v>
      </c>
      <c r="S686" s="5">
        <v>0</v>
      </c>
      <c r="T686" s="5">
        <v>0</v>
      </c>
      <c r="U686" s="5">
        <v>1</v>
      </c>
      <c r="V686" s="5">
        <v>0</v>
      </c>
      <c r="W686" s="5">
        <v>4</v>
      </c>
      <c r="X686" s="5">
        <v>1</v>
      </c>
      <c r="Y686" s="5">
        <v>10</v>
      </c>
      <c r="Z686" s="5">
        <v>0</v>
      </c>
      <c r="AA686" s="13">
        <f>SUM(M686:Z686)-Y686</f>
        <v>17</v>
      </c>
      <c r="AB686" s="14" t="b">
        <f>AND(H686&gt;30,I686&gt;0,K686&gt;0,L686&gt;0,AA686&gt;10)</f>
        <v>0</v>
      </c>
      <c r="AC686" s="15">
        <f>IF(AB686,1,0)</f>
        <v>0</v>
      </c>
    </row>
    <row r="687" spans="1:29" outlineLevel="7" x14ac:dyDescent="0.25">
      <c r="A687" s="3" t="s">
        <v>213</v>
      </c>
      <c r="B687" s="3" t="s">
        <v>220</v>
      </c>
      <c r="C687" s="3" t="s">
        <v>9453</v>
      </c>
      <c r="D687" s="3" t="s">
        <v>9459</v>
      </c>
      <c r="E687" s="3" t="s">
        <v>9481</v>
      </c>
      <c r="F687" s="4" t="s">
        <v>9482</v>
      </c>
      <c r="G687" s="5">
        <v>3222</v>
      </c>
      <c r="H687" s="5">
        <v>0</v>
      </c>
      <c r="I687" s="5">
        <v>19</v>
      </c>
      <c r="J687" s="5">
        <v>8</v>
      </c>
      <c r="K687" s="5">
        <v>1</v>
      </c>
      <c r="L687" s="5">
        <v>1</v>
      </c>
      <c r="M687" s="5">
        <v>2</v>
      </c>
      <c r="N687" s="5">
        <v>0</v>
      </c>
      <c r="O687" s="5">
        <v>1</v>
      </c>
      <c r="P687" s="5">
        <v>21</v>
      </c>
      <c r="Q687" s="5">
        <v>0</v>
      </c>
      <c r="R687" s="5">
        <v>1</v>
      </c>
      <c r="S687" s="5">
        <v>0</v>
      </c>
      <c r="T687" s="5">
        <v>0</v>
      </c>
      <c r="U687" s="5">
        <v>1</v>
      </c>
      <c r="V687" s="5">
        <v>0</v>
      </c>
      <c r="W687" s="5">
        <v>11</v>
      </c>
      <c r="X687" s="5">
        <v>1</v>
      </c>
      <c r="Y687" s="5">
        <v>10</v>
      </c>
      <c r="Z687" s="5">
        <v>0</v>
      </c>
      <c r="AA687" s="13">
        <f>SUM(M687:Z687)-Y687</f>
        <v>38</v>
      </c>
      <c r="AB687" s="14" t="b">
        <f>AND(H687&gt;30,I687&gt;0,K687&gt;0,L687&gt;0,AA687&gt;10)</f>
        <v>0</v>
      </c>
      <c r="AC687" s="15">
        <f>IF(AB687,1,0)</f>
        <v>0</v>
      </c>
    </row>
    <row r="688" spans="1:29" outlineLevel="7" x14ac:dyDescent="0.25">
      <c r="A688" s="3" t="s">
        <v>213</v>
      </c>
      <c r="B688" s="3" t="s">
        <v>220</v>
      </c>
      <c r="C688" s="3" t="s">
        <v>9453</v>
      </c>
      <c r="D688" s="3" t="s">
        <v>9459</v>
      </c>
      <c r="E688" s="3" t="s">
        <v>9656</v>
      </c>
      <c r="F688" s="4" t="s">
        <v>9657</v>
      </c>
      <c r="G688" s="5">
        <v>890</v>
      </c>
      <c r="H688" s="5">
        <v>0</v>
      </c>
      <c r="I688" s="5">
        <v>11</v>
      </c>
      <c r="J688" s="5">
        <v>2</v>
      </c>
      <c r="K688" s="5">
        <v>1</v>
      </c>
      <c r="L688" s="5">
        <v>1</v>
      </c>
      <c r="M688" s="5">
        <v>2</v>
      </c>
      <c r="N688" s="5">
        <v>0</v>
      </c>
      <c r="O688" s="5">
        <v>1</v>
      </c>
      <c r="P688" s="5">
        <v>21</v>
      </c>
      <c r="Q688" s="5">
        <v>0</v>
      </c>
      <c r="R688" s="5">
        <v>1</v>
      </c>
      <c r="S688" s="5">
        <v>0</v>
      </c>
      <c r="T688" s="5">
        <v>0</v>
      </c>
      <c r="U688" s="5">
        <v>0</v>
      </c>
      <c r="V688" s="5">
        <v>0</v>
      </c>
      <c r="W688" s="5">
        <v>2</v>
      </c>
      <c r="X688" s="5">
        <v>1</v>
      </c>
      <c r="Y688" s="5">
        <v>10</v>
      </c>
      <c r="Z688" s="5">
        <v>0</v>
      </c>
      <c r="AA688" s="13">
        <f>SUM(M688:Z688)-Y688</f>
        <v>28</v>
      </c>
      <c r="AB688" s="14" t="b">
        <f>AND(H688&gt;30,I688&gt;0,K688&gt;0,L688&gt;0,AA688&gt;10)</f>
        <v>0</v>
      </c>
      <c r="AC688" s="15">
        <f>IF(AB688,1,0)</f>
        <v>0</v>
      </c>
    </row>
    <row r="689" spans="1:29" outlineLevel="7" x14ac:dyDescent="0.25">
      <c r="A689" s="3" t="s">
        <v>213</v>
      </c>
      <c r="B689" s="3" t="s">
        <v>220</v>
      </c>
      <c r="C689" s="3" t="s">
        <v>9453</v>
      </c>
      <c r="D689" s="3" t="s">
        <v>9459</v>
      </c>
      <c r="E689" s="3" t="s">
        <v>9622</v>
      </c>
      <c r="F689" s="4" t="s">
        <v>9623</v>
      </c>
      <c r="G689" s="5">
        <v>241</v>
      </c>
      <c r="H689" s="5">
        <v>1</v>
      </c>
      <c r="I689" s="5">
        <v>4</v>
      </c>
      <c r="J689" s="5">
        <v>0</v>
      </c>
      <c r="K689" s="5">
        <v>1</v>
      </c>
      <c r="L689" s="5">
        <v>0</v>
      </c>
      <c r="M689" s="5">
        <v>2</v>
      </c>
      <c r="N689" s="5">
        <v>0</v>
      </c>
      <c r="O689" s="5">
        <v>0</v>
      </c>
      <c r="P689" s="5">
        <v>9</v>
      </c>
      <c r="Q689" s="5">
        <v>0</v>
      </c>
      <c r="R689" s="5">
        <v>1</v>
      </c>
      <c r="S689" s="5">
        <v>0</v>
      </c>
      <c r="T689" s="5">
        <v>0</v>
      </c>
      <c r="U689" s="5">
        <v>0</v>
      </c>
      <c r="V689" s="5">
        <v>0</v>
      </c>
      <c r="W689" s="5">
        <v>1</v>
      </c>
      <c r="X689" s="5">
        <v>1</v>
      </c>
      <c r="Y689" s="5">
        <v>10</v>
      </c>
      <c r="Z689" s="5">
        <v>0</v>
      </c>
      <c r="AA689" s="13">
        <f>SUM(M689:Z689)-Y689</f>
        <v>14</v>
      </c>
      <c r="AB689" s="14" t="b">
        <f>AND(H689&gt;30,I689&gt;0,K689&gt;0,L689&gt;0,AA689&gt;10)</f>
        <v>0</v>
      </c>
      <c r="AC689" s="15">
        <f>IF(AB689,1,0)</f>
        <v>0</v>
      </c>
    </row>
    <row r="690" spans="1:29" outlineLevel="6" x14ac:dyDescent="0.25">
      <c r="A690" s="3"/>
      <c r="B690" s="3"/>
      <c r="C690" s="3"/>
      <c r="D690" s="25" t="s">
        <v>12287</v>
      </c>
      <c r="E690" s="3"/>
      <c r="F690" s="4"/>
      <c r="G690" s="5">
        <f>SUBTOTAL(1,G676:G689)</f>
        <v>1661.5714285714287</v>
      </c>
      <c r="H690" s="5">
        <f>SUBTOTAL(1,H676:H689)</f>
        <v>36.142857142857146</v>
      </c>
      <c r="I690" s="5">
        <f>SUBTOTAL(1,I676:I689)</f>
        <v>15.785714285714286</v>
      </c>
      <c r="J690" s="5">
        <f>SUBTOTAL(1,J676:J689)</f>
        <v>2</v>
      </c>
      <c r="K690" s="5">
        <f>SUBTOTAL(1,K676:K689)</f>
        <v>0.8571428571428571</v>
      </c>
      <c r="L690" s="5">
        <f>SUBTOTAL(1,L676:L689)</f>
        <v>0.6428571428571429</v>
      </c>
      <c r="M690" s="5">
        <f>SUBTOTAL(1,M676:M689)</f>
        <v>1.7857142857142858</v>
      </c>
      <c r="N690" s="5">
        <f>SUBTOTAL(1,N676:N689)</f>
        <v>0</v>
      </c>
      <c r="O690" s="5">
        <f>SUBTOTAL(1,O676:O689)</f>
        <v>1.2142857142857142</v>
      </c>
      <c r="P690" s="5">
        <f>SUBTOTAL(1,P676:P689)</f>
        <v>12.5</v>
      </c>
      <c r="Q690" s="5">
        <f>SUBTOTAL(1,Q676:Q689)</f>
        <v>7.1428571428571425E-2</v>
      </c>
      <c r="R690" s="5">
        <f>SUBTOTAL(1,R676:R689)</f>
        <v>1.2857142857142858</v>
      </c>
      <c r="S690" s="5">
        <f>SUBTOTAL(1,S676:S689)</f>
        <v>0</v>
      </c>
      <c r="T690" s="5">
        <f>SUBTOTAL(1,T676:T689)</f>
        <v>0</v>
      </c>
      <c r="U690" s="5">
        <f>SUBTOTAL(1,U676:U689)</f>
        <v>0.7857142857142857</v>
      </c>
      <c r="V690" s="5">
        <f>SUBTOTAL(1,V676:V689)</f>
        <v>0</v>
      </c>
      <c r="W690" s="5">
        <f>SUBTOTAL(1,W676:W689)</f>
        <v>4.9285714285714288</v>
      </c>
      <c r="X690" s="5">
        <f>SUBTOTAL(1,X676:X689)</f>
        <v>0.9285714285714286</v>
      </c>
      <c r="Y690" s="5">
        <f>SUBTOTAL(1,Y676:Y689)</f>
        <v>10.571428571428571</v>
      </c>
      <c r="Z690" s="5">
        <f>SUBTOTAL(1,Z676:Z689)</f>
        <v>0</v>
      </c>
      <c r="AA690" s="13">
        <f>SUBTOTAL(1,AA676:AA689)</f>
        <v>23.5</v>
      </c>
      <c r="AB690" s="14"/>
      <c r="AC690" s="15">
        <f>SUBTOTAL(1,AC676:AC689)</f>
        <v>7.1428571428571425E-2</v>
      </c>
    </row>
    <row r="691" spans="1:29" outlineLevel="7" x14ac:dyDescent="0.25">
      <c r="A691" s="3" t="s">
        <v>213</v>
      </c>
      <c r="B691" s="3" t="s">
        <v>220</v>
      </c>
      <c r="C691" s="3" t="s">
        <v>9453</v>
      </c>
      <c r="D691" s="3" t="s">
        <v>9476</v>
      </c>
      <c r="E691" s="3" t="s">
        <v>9490</v>
      </c>
      <c r="F691" s="4" t="s">
        <v>9491</v>
      </c>
      <c r="G691" s="5">
        <v>1914</v>
      </c>
      <c r="H691" s="5">
        <v>0</v>
      </c>
      <c r="I691" s="5">
        <v>10</v>
      </c>
      <c r="J691" s="5">
        <v>5</v>
      </c>
      <c r="K691" s="5">
        <v>1</v>
      </c>
      <c r="L691" s="5">
        <v>1</v>
      </c>
      <c r="M691" s="5">
        <v>2</v>
      </c>
      <c r="N691" s="5">
        <v>0</v>
      </c>
      <c r="O691" s="5">
        <v>3</v>
      </c>
      <c r="P691" s="5">
        <v>10</v>
      </c>
      <c r="Q691" s="5">
        <v>0</v>
      </c>
      <c r="R691" s="5">
        <v>1</v>
      </c>
      <c r="S691" s="5">
        <v>0</v>
      </c>
      <c r="T691" s="5">
        <v>0</v>
      </c>
      <c r="U691" s="5">
        <v>1</v>
      </c>
      <c r="V691" s="5">
        <v>0</v>
      </c>
      <c r="W691" s="5">
        <v>7</v>
      </c>
      <c r="X691" s="5">
        <v>1</v>
      </c>
      <c r="Y691" s="5">
        <v>59</v>
      </c>
      <c r="Z691" s="5">
        <v>0</v>
      </c>
      <c r="AA691" s="13">
        <f>SUM(M691:Z691)-Y691</f>
        <v>25</v>
      </c>
      <c r="AB691" s="14" t="b">
        <f>AND(H691&gt;30,I691&gt;0,K691&gt;0,L691&gt;0,AA691&gt;10)</f>
        <v>0</v>
      </c>
      <c r="AC691" s="15">
        <f>IF(AB691,1,0)</f>
        <v>0</v>
      </c>
    </row>
    <row r="692" spans="1:29" outlineLevel="7" x14ac:dyDescent="0.25">
      <c r="A692" s="3" t="s">
        <v>213</v>
      </c>
      <c r="B692" s="3" t="s">
        <v>220</v>
      </c>
      <c r="C692" s="3" t="s">
        <v>9453</v>
      </c>
      <c r="D692" s="3" t="s">
        <v>9476</v>
      </c>
      <c r="E692" s="3" t="s">
        <v>9483</v>
      </c>
      <c r="F692" s="4" t="s">
        <v>9484</v>
      </c>
      <c r="G692" s="5">
        <v>2277</v>
      </c>
      <c r="H692" s="5">
        <v>2</v>
      </c>
      <c r="I692" s="5">
        <v>22</v>
      </c>
      <c r="J692" s="5">
        <v>5</v>
      </c>
      <c r="K692" s="5">
        <v>1</v>
      </c>
      <c r="L692" s="5">
        <v>1</v>
      </c>
      <c r="M692" s="5">
        <v>1</v>
      </c>
      <c r="N692" s="5">
        <v>8</v>
      </c>
      <c r="O692" s="5">
        <v>2</v>
      </c>
      <c r="P692" s="5">
        <v>13</v>
      </c>
      <c r="Q692" s="5">
        <v>0</v>
      </c>
      <c r="R692" s="5">
        <v>1</v>
      </c>
      <c r="S692" s="5">
        <v>0</v>
      </c>
      <c r="T692" s="5">
        <v>0</v>
      </c>
      <c r="U692" s="5">
        <v>1</v>
      </c>
      <c r="V692" s="5">
        <v>0</v>
      </c>
      <c r="W692" s="5">
        <v>1</v>
      </c>
      <c r="X692" s="5">
        <v>3</v>
      </c>
      <c r="Y692" s="5">
        <v>74</v>
      </c>
      <c r="Z692" s="5">
        <v>0</v>
      </c>
      <c r="AA692" s="13">
        <f>SUM(M692:Z692)-Y692</f>
        <v>30</v>
      </c>
      <c r="AB692" s="14" t="b">
        <f>AND(H692&gt;30,I692&gt;0,K692&gt;0,L692&gt;0,AA692&gt;10)</f>
        <v>0</v>
      </c>
      <c r="AC692" s="15">
        <f>IF(AB692,1,0)</f>
        <v>0</v>
      </c>
    </row>
    <row r="693" spans="1:29" outlineLevel="7" x14ac:dyDescent="0.25">
      <c r="A693" s="3" t="s">
        <v>213</v>
      </c>
      <c r="B693" s="3" t="s">
        <v>220</v>
      </c>
      <c r="C693" s="3" t="s">
        <v>9453</v>
      </c>
      <c r="D693" s="3" t="s">
        <v>9476</v>
      </c>
      <c r="E693" s="3" t="s">
        <v>9529</v>
      </c>
      <c r="F693" s="4" t="s">
        <v>9530</v>
      </c>
      <c r="G693" s="5">
        <v>2699</v>
      </c>
      <c r="H693" s="5">
        <v>43</v>
      </c>
      <c r="I693" s="5">
        <v>8</v>
      </c>
      <c r="J693" s="5">
        <v>3</v>
      </c>
      <c r="K693" s="5">
        <v>1</v>
      </c>
      <c r="L693" s="5">
        <v>1</v>
      </c>
      <c r="M693" s="5">
        <v>3</v>
      </c>
      <c r="N693" s="5">
        <v>0</v>
      </c>
      <c r="O693" s="5">
        <v>3</v>
      </c>
      <c r="P693" s="5">
        <v>11</v>
      </c>
      <c r="Q693" s="5">
        <v>0</v>
      </c>
      <c r="R693" s="5">
        <v>2</v>
      </c>
      <c r="S693" s="5">
        <v>0</v>
      </c>
      <c r="T693" s="5">
        <v>0</v>
      </c>
      <c r="U693" s="5">
        <v>0</v>
      </c>
      <c r="V693" s="5">
        <v>0</v>
      </c>
      <c r="W693" s="5">
        <v>3</v>
      </c>
      <c r="X693" s="5">
        <v>3</v>
      </c>
      <c r="Y693" s="5">
        <v>81</v>
      </c>
      <c r="Z693" s="5">
        <v>0</v>
      </c>
      <c r="AA693" s="13">
        <f>SUM(M693:Z693)-Y693</f>
        <v>25</v>
      </c>
      <c r="AB693" s="14" t="b">
        <f>AND(H693&gt;30,I693&gt;0,K693&gt;0,L693&gt;0,AA693&gt;10)</f>
        <v>1</v>
      </c>
      <c r="AC693" s="15">
        <f>IF(AB693,1,0)</f>
        <v>1</v>
      </c>
    </row>
    <row r="694" spans="1:29" outlineLevel="7" x14ac:dyDescent="0.25">
      <c r="A694" s="3" t="s">
        <v>213</v>
      </c>
      <c r="B694" s="3" t="s">
        <v>220</v>
      </c>
      <c r="C694" s="3" t="s">
        <v>9453</v>
      </c>
      <c r="D694" s="3" t="s">
        <v>9476</v>
      </c>
      <c r="E694" s="3" t="s">
        <v>9632</v>
      </c>
      <c r="F694" s="4" t="s">
        <v>9633</v>
      </c>
      <c r="G694" s="5">
        <v>207</v>
      </c>
      <c r="H694" s="5">
        <v>28</v>
      </c>
      <c r="I694" s="5">
        <v>18</v>
      </c>
      <c r="J694" s="5">
        <v>0</v>
      </c>
      <c r="K694" s="5">
        <v>1</v>
      </c>
      <c r="L694" s="5">
        <v>1</v>
      </c>
      <c r="M694" s="5">
        <v>3</v>
      </c>
      <c r="N694" s="5">
        <v>0</v>
      </c>
      <c r="O694" s="5">
        <v>1</v>
      </c>
      <c r="P694" s="5">
        <v>12</v>
      </c>
      <c r="Q694" s="5">
        <v>0</v>
      </c>
      <c r="R694" s="5">
        <v>1</v>
      </c>
      <c r="S694" s="5">
        <v>0</v>
      </c>
      <c r="T694" s="5">
        <v>0</v>
      </c>
      <c r="U694" s="5">
        <v>1</v>
      </c>
      <c r="V694" s="5">
        <v>0</v>
      </c>
      <c r="W694" s="5">
        <v>1</v>
      </c>
      <c r="X694" s="5">
        <v>1</v>
      </c>
      <c r="Y694" s="5">
        <v>34</v>
      </c>
      <c r="Z694" s="5">
        <v>0</v>
      </c>
      <c r="AA694" s="13">
        <f>SUM(M694:Z694)-Y694</f>
        <v>20</v>
      </c>
      <c r="AB694" s="14" t="b">
        <f>AND(H694&gt;30,I694&gt;0,K694&gt;0,L694&gt;0,AA694&gt;10)</f>
        <v>0</v>
      </c>
      <c r="AC694" s="15">
        <f>IF(AB694,1,0)</f>
        <v>0</v>
      </c>
    </row>
    <row r="695" spans="1:29" outlineLevel="7" x14ac:dyDescent="0.25">
      <c r="A695" s="3" t="s">
        <v>213</v>
      </c>
      <c r="B695" s="3" t="s">
        <v>220</v>
      </c>
      <c r="C695" s="3" t="s">
        <v>9453</v>
      </c>
      <c r="D695" s="3" t="s">
        <v>9476</v>
      </c>
      <c r="E695" s="3" t="s">
        <v>9586</v>
      </c>
      <c r="F695" s="4" t="s">
        <v>9587</v>
      </c>
      <c r="G695" s="5">
        <v>825</v>
      </c>
      <c r="H695" s="5">
        <v>15</v>
      </c>
      <c r="I695" s="5">
        <v>29</v>
      </c>
      <c r="J695" s="5">
        <v>3</v>
      </c>
      <c r="K695" s="5">
        <v>1</v>
      </c>
      <c r="L695" s="5">
        <v>1</v>
      </c>
      <c r="M695" s="5">
        <v>2</v>
      </c>
      <c r="N695" s="5">
        <v>0</v>
      </c>
      <c r="O695" s="5">
        <v>2</v>
      </c>
      <c r="P695" s="5">
        <v>9</v>
      </c>
      <c r="Q695" s="5">
        <v>0</v>
      </c>
      <c r="R695" s="5">
        <v>1</v>
      </c>
      <c r="S695" s="5">
        <v>0</v>
      </c>
      <c r="T695" s="5">
        <v>0</v>
      </c>
      <c r="U695" s="5">
        <v>1</v>
      </c>
      <c r="V695" s="5">
        <v>0</v>
      </c>
      <c r="W695" s="5">
        <v>2</v>
      </c>
      <c r="X695" s="5">
        <v>1</v>
      </c>
      <c r="Y695" s="5">
        <v>69</v>
      </c>
      <c r="Z695" s="5">
        <v>0</v>
      </c>
      <c r="AA695" s="13">
        <f>SUM(M695:Z695)-Y695</f>
        <v>18</v>
      </c>
      <c r="AB695" s="14" t="b">
        <f>AND(H695&gt;30,I695&gt;0,K695&gt;0,L695&gt;0,AA695&gt;10)</f>
        <v>0</v>
      </c>
      <c r="AC695" s="15">
        <f>IF(AB695,1,0)</f>
        <v>0</v>
      </c>
    </row>
    <row r="696" spans="1:29" outlineLevel="7" x14ac:dyDescent="0.25">
      <c r="A696" s="3" t="s">
        <v>213</v>
      </c>
      <c r="B696" s="3" t="s">
        <v>220</v>
      </c>
      <c r="C696" s="3" t="s">
        <v>9453</v>
      </c>
      <c r="D696" s="3" t="s">
        <v>9476</v>
      </c>
      <c r="E696" s="3" t="s">
        <v>9546</v>
      </c>
      <c r="F696" s="4" t="s">
        <v>9547</v>
      </c>
      <c r="G696" s="5">
        <v>14663</v>
      </c>
      <c r="H696" s="5">
        <v>997</v>
      </c>
      <c r="I696" s="5">
        <v>135</v>
      </c>
      <c r="J696" s="5">
        <v>135</v>
      </c>
      <c r="K696" s="5">
        <v>1</v>
      </c>
      <c r="L696" s="5">
        <v>1</v>
      </c>
      <c r="M696" s="5">
        <v>5</v>
      </c>
      <c r="N696" s="5">
        <v>0</v>
      </c>
      <c r="O696" s="5">
        <v>4</v>
      </c>
      <c r="P696" s="5">
        <v>31</v>
      </c>
      <c r="Q696" s="5">
        <v>0</v>
      </c>
      <c r="R696" s="5">
        <v>1</v>
      </c>
      <c r="S696" s="5">
        <v>0</v>
      </c>
      <c r="T696" s="5">
        <v>0</v>
      </c>
      <c r="U696" s="5">
        <v>1</v>
      </c>
      <c r="V696" s="5">
        <v>0</v>
      </c>
      <c r="W696" s="5">
        <v>10</v>
      </c>
      <c r="X696" s="5">
        <v>6</v>
      </c>
      <c r="Y696" s="5">
        <v>242</v>
      </c>
      <c r="Z696" s="5">
        <v>0</v>
      </c>
      <c r="AA696" s="13">
        <f>SUM(M696:Z696)-Y696</f>
        <v>58</v>
      </c>
      <c r="AB696" s="14" t="b">
        <f>AND(H696&gt;30,I696&gt;0,K696&gt;0,L696&gt;0,AA696&gt;10)</f>
        <v>1</v>
      </c>
      <c r="AC696" s="15">
        <f>IF(AB696,1,0)</f>
        <v>1</v>
      </c>
    </row>
    <row r="697" spans="1:29" outlineLevel="7" x14ac:dyDescent="0.25">
      <c r="A697" s="3" t="s">
        <v>213</v>
      </c>
      <c r="B697" s="3" t="s">
        <v>220</v>
      </c>
      <c r="C697" s="3" t="s">
        <v>9453</v>
      </c>
      <c r="D697" s="3" t="s">
        <v>9476</v>
      </c>
      <c r="E697" s="3" t="s">
        <v>9495</v>
      </c>
      <c r="F697" s="4" t="s">
        <v>9496</v>
      </c>
      <c r="G697" s="5">
        <v>2706</v>
      </c>
      <c r="H697" s="5">
        <v>0</v>
      </c>
      <c r="I697" s="5">
        <v>23</v>
      </c>
      <c r="J697" s="5">
        <v>23</v>
      </c>
      <c r="K697" s="5">
        <v>1</v>
      </c>
      <c r="L697" s="5">
        <v>1</v>
      </c>
      <c r="M697" s="5">
        <v>3</v>
      </c>
      <c r="N697" s="5">
        <v>0</v>
      </c>
      <c r="O697" s="5">
        <v>2</v>
      </c>
      <c r="P697" s="5">
        <v>16</v>
      </c>
      <c r="Q697" s="5">
        <v>0</v>
      </c>
      <c r="R697" s="5">
        <v>1</v>
      </c>
      <c r="S697" s="5">
        <v>0</v>
      </c>
      <c r="T697" s="5">
        <v>0</v>
      </c>
      <c r="U697" s="5">
        <v>1</v>
      </c>
      <c r="V697" s="5">
        <v>0</v>
      </c>
      <c r="W697" s="5">
        <v>9</v>
      </c>
      <c r="X697" s="5">
        <v>2</v>
      </c>
      <c r="Y697" s="5">
        <v>98</v>
      </c>
      <c r="Z697" s="5">
        <v>0</v>
      </c>
      <c r="AA697" s="13">
        <f>SUM(M697:Z697)-Y697</f>
        <v>34</v>
      </c>
      <c r="AB697" s="14" t="b">
        <f>AND(H697&gt;30,I697&gt;0,K697&gt;0,L697&gt;0,AA697&gt;10)</f>
        <v>0</v>
      </c>
      <c r="AC697" s="15">
        <f>IF(AB697,1,0)</f>
        <v>0</v>
      </c>
    </row>
    <row r="698" spans="1:29" outlineLevel="7" x14ac:dyDescent="0.25">
      <c r="A698" s="3" t="s">
        <v>213</v>
      </c>
      <c r="B698" s="3" t="s">
        <v>220</v>
      </c>
      <c r="C698" s="3" t="s">
        <v>9453</v>
      </c>
      <c r="D698" s="3" t="s">
        <v>9476</v>
      </c>
      <c r="E698" s="3" t="s">
        <v>9642</v>
      </c>
      <c r="F698" s="4" t="s">
        <v>9643</v>
      </c>
      <c r="G698" s="5">
        <v>1234</v>
      </c>
      <c r="H698" s="5">
        <v>0</v>
      </c>
      <c r="I698" s="5">
        <v>11</v>
      </c>
      <c r="J698" s="5">
        <v>2</v>
      </c>
      <c r="K698" s="5">
        <v>1</v>
      </c>
      <c r="L698" s="5">
        <v>1</v>
      </c>
      <c r="M698" s="5">
        <v>2</v>
      </c>
      <c r="N698" s="5">
        <v>0</v>
      </c>
      <c r="O698" s="5">
        <v>1</v>
      </c>
      <c r="P698" s="5">
        <v>11</v>
      </c>
      <c r="Q698" s="5">
        <v>0</v>
      </c>
      <c r="R698" s="5">
        <v>1</v>
      </c>
      <c r="S698" s="5">
        <v>0</v>
      </c>
      <c r="T698" s="5">
        <v>0</v>
      </c>
      <c r="U698" s="5">
        <v>1</v>
      </c>
      <c r="V698" s="5">
        <v>0</v>
      </c>
      <c r="W698" s="5">
        <v>4</v>
      </c>
      <c r="X698" s="5">
        <v>1</v>
      </c>
      <c r="Y698" s="5">
        <v>31</v>
      </c>
      <c r="Z698" s="5">
        <v>0</v>
      </c>
      <c r="AA698" s="13">
        <f>SUM(M698:Z698)-Y698</f>
        <v>21</v>
      </c>
      <c r="AB698" s="14" t="b">
        <f>AND(H698&gt;30,I698&gt;0,K698&gt;0,L698&gt;0,AA698&gt;10)</f>
        <v>0</v>
      </c>
      <c r="AC698" s="15">
        <f>IF(AB698,1,0)</f>
        <v>0</v>
      </c>
    </row>
    <row r="699" spans="1:29" outlineLevel="7" x14ac:dyDescent="0.25">
      <c r="A699" s="3" t="s">
        <v>213</v>
      </c>
      <c r="B699" s="3" t="s">
        <v>220</v>
      </c>
      <c r="C699" s="3" t="s">
        <v>9453</v>
      </c>
      <c r="D699" s="3" t="s">
        <v>9476</v>
      </c>
      <c r="E699" s="3" t="s">
        <v>9544</v>
      </c>
      <c r="F699" s="4" t="s">
        <v>9545</v>
      </c>
      <c r="G699" s="5">
        <v>37</v>
      </c>
      <c r="H699" s="5">
        <v>1</v>
      </c>
      <c r="I699" s="5">
        <v>0</v>
      </c>
      <c r="J699" s="5">
        <v>0</v>
      </c>
      <c r="K699" s="5">
        <v>0</v>
      </c>
      <c r="L699" s="5">
        <v>0</v>
      </c>
      <c r="M699" s="5">
        <v>1</v>
      </c>
      <c r="N699" s="5">
        <v>0</v>
      </c>
      <c r="O699" s="5">
        <v>0</v>
      </c>
      <c r="P699" s="5">
        <v>18</v>
      </c>
      <c r="Q699" s="5">
        <v>0</v>
      </c>
      <c r="R699" s="5">
        <v>1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1</v>
      </c>
      <c r="Y699" s="5">
        <v>28</v>
      </c>
      <c r="Z699" s="5">
        <v>0</v>
      </c>
      <c r="AA699" s="13">
        <f>SUM(M699:Z699)-Y699</f>
        <v>21</v>
      </c>
      <c r="AB699" s="14" t="b">
        <f>AND(H699&gt;30,I699&gt;0,K699&gt;0,L699&gt;0,AA699&gt;10)</f>
        <v>0</v>
      </c>
      <c r="AC699" s="15">
        <f>IF(AB699,1,0)</f>
        <v>0</v>
      </c>
    </row>
    <row r="700" spans="1:29" outlineLevel="7" x14ac:dyDescent="0.25">
      <c r="A700" s="3" t="s">
        <v>213</v>
      </c>
      <c r="B700" s="3" t="s">
        <v>220</v>
      </c>
      <c r="C700" s="3" t="s">
        <v>9453</v>
      </c>
      <c r="D700" s="3" t="s">
        <v>9476</v>
      </c>
      <c r="E700" s="3" t="s">
        <v>9566</v>
      </c>
      <c r="F700" s="4" t="s">
        <v>9567</v>
      </c>
      <c r="G700" s="5">
        <v>7872</v>
      </c>
      <c r="H700" s="5">
        <v>0</v>
      </c>
      <c r="I700" s="5">
        <v>3</v>
      </c>
      <c r="J700" s="5">
        <v>3</v>
      </c>
      <c r="K700" s="5">
        <v>1</v>
      </c>
      <c r="L700" s="5">
        <v>1</v>
      </c>
      <c r="M700" s="5">
        <v>3</v>
      </c>
      <c r="N700" s="5">
        <v>0</v>
      </c>
      <c r="O700" s="5">
        <v>4</v>
      </c>
      <c r="P700" s="5">
        <v>14</v>
      </c>
      <c r="Q700" s="5">
        <v>0</v>
      </c>
      <c r="R700" s="5">
        <v>1</v>
      </c>
      <c r="S700" s="5">
        <v>0</v>
      </c>
      <c r="T700" s="5">
        <v>0</v>
      </c>
      <c r="U700" s="5">
        <v>1</v>
      </c>
      <c r="V700" s="5">
        <v>0</v>
      </c>
      <c r="W700" s="5">
        <v>7</v>
      </c>
      <c r="X700" s="5">
        <v>6</v>
      </c>
      <c r="Y700" s="5">
        <v>194</v>
      </c>
      <c r="Z700" s="5">
        <v>0</v>
      </c>
      <c r="AA700" s="13">
        <f>SUM(M700:Z700)-Y700</f>
        <v>36</v>
      </c>
      <c r="AB700" s="14" t="b">
        <f>AND(H700&gt;30,I700&gt;0,K700&gt;0,L700&gt;0,AA700&gt;10)</f>
        <v>0</v>
      </c>
      <c r="AC700" s="15">
        <f>IF(AB700,1,0)</f>
        <v>0</v>
      </c>
    </row>
    <row r="701" spans="1:29" outlineLevel="7" x14ac:dyDescent="0.25">
      <c r="A701" s="3" t="s">
        <v>213</v>
      </c>
      <c r="B701" s="3" t="s">
        <v>220</v>
      </c>
      <c r="C701" s="3" t="s">
        <v>9453</v>
      </c>
      <c r="D701" s="3" t="s">
        <v>9476</v>
      </c>
      <c r="E701" s="3" t="s">
        <v>9477</v>
      </c>
      <c r="F701" s="4" t="s">
        <v>9478</v>
      </c>
      <c r="G701" s="5">
        <v>5191</v>
      </c>
      <c r="H701" s="5">
        <v>831</v>
      </c>
      <c r="I701" s="5">
        <v>174</v>
      </c>
      <c r="J701" s="5">
        <v>35</v>
      </c>
      <c r="K701" s="5">
        <v>1</v>
      </c>
      <c r="L701" s="5">
        <v>1</v>
      </c>
      <c r="M701" s="5">
        <v>3</v>
      </c>
      <c r="N701" s="5">
        <v>0</v>
      </c>
      <c r="O701" s="5">
        <v>1</v>
      </c>
      <c r="P701" s="5">
        <v>24</v>
      </c>
      <c r="Q701" s="5">
        <v>0</v>
      </c>
      <c r="R701" s="5">
        <v>1</v>
      </c>
      <c r="S701" s="5">
        <v>0</v>
      </c>
      <c r="T701" s="5">
        <v>0</v>
      </c>
      <c r="U701" s="5">
        <v>1</v>
      </c>
      <c r="V701" s="5">
        <v>0</v>
      </c>
      <c r="W701" s="5">
        <v>3</v>
      </c>
      <c r="X701" s="5">
        <v>4</v>
      </c>
      <c r="Y701" s="5">
        <v>100</v>
      </c>
      <c r="Z701" s="5">
        <v>0</v>
      </c>
      <c r="AA701" s="13">
        <f>SUM(M701:Z701)-Y701</f>
        <v>37</v>
      </c>
      <c r="AB701" s="14" t="b">
        <f>AND(H701&gt;30,I701&gt;0,K701&gt;0,L701&gt;0,AA701&gt;10)</f>
        <v>1</v>
      </c>
      <c r="AC701" s="15">
        <f>IF(AB701,1,0)</f>
        <v>1</v>
      </c>
    </row>
    <row r="702" spans="1:29" outlineLevel="7" x14ac:dyDescent="0.25">
      <c r="A702" s="3" t="s">
        <v>213</v>
      </c>
      <c r="B702" s="3" t="s">
        <v>220</v>
      </c>
      <c r="C702" s="3" t="s">
        <v>9453</v>
      </c>
      <c r="D702" s="3" t="s">
        <v>9476</v>
      </c>
      <c r="E702" s="3" t="s">
        <v>9703</v>
      </c>
      <c r="F702" s="4" t="s">
        <v>9704</v>
      </c>
      <c r="G702" s="5">
        <v>15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1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13">
        <f>SUM(M702:Z702)-Y702</f>
        <v>1</v>
      </c>
      <c r="AB702" s="14" t="b">
        <f>AND(H702&gt;30,I702&gt;0,K702&gt;0,L702&gt;0,AA702&gt;10)</f>
        <v>0</v>
      </c>
      <c r="AC702" s="15">
        <f>IF(AB702,1,0)</f>
        <v>0</v>
      </c>
    </row>
    <row r="703" spans="1:29" outlineLevel="7" x14ac:dyDescent="0.25">
      <c r="A703" s="3" t="s">
        <v>213</v>
      </c>
      <c r="B703" s="3" t="s">
        <v>220</v>
      </c>
      <c r="C703" s="3" t="s">
        <v>9453</v>
      </c>
      <c r="D703" s="3" t="s">
        <v>9476</v>
      </c>
      <c r="E703" s="3" t="s">
        <v>9488</v>
      </c>
      <c r="F703" s="4" t="s">
        <v>9489</v>
      </c>
      <c r="G703" s="5">
        <v>4443</v>
      </c>
      <c r="H703" s="5">
        <v>1</v>
      </c>
      <c r="I703" s="5">
        <v>2</v>
      </c>
      <c r="J703" s="5">
        <v>2</v>
      </c>
      <c r="K703" s="5">
        <v>1</v>
      </c>
      <c r="L703" s="5">
        <v>1</v>
      </c>
      <c r="M703" s="5">
        <v>5</v>
      </c>
      <c r="N703" s="5">
        <v>0</v>
      </c>
      <c r="O703" s="5">
        <v>4</v>
      </c>
      <c r="P703" s="5">
        <v>27</v>
      </c>
      <c r="Q703" s="5">
        <v>0</v>
      </c>
      <c r="R703" s="5">
        <v>1</v>
      </c>
      <c r="S703" s="5">
        <v>0</v>
      </c>
      <c r="T703" s="5">
        <v>0</v>
      </c>
      <c r="U703" s="5">
        <v>1</v>
      </c>
      <c r="V703" s="5">
        <v>0</v>
      </c>
      <c r="W703" s="5">
        <v>16</v>
      </c>
      <c r="X703" s="5">
        <v>5</v>
      </c>
      <c r="Y703" s="5">
        <v>168</v>
      </c>
      <c r="Z703" s="5">
        <v>0</v>
      </c>
      <c r="AA703" s="13">
        <f>SUM(M703:Z703)-Y703</f>
        <v>59</v>
      </c>
      <c r="AB703" s="14" t="b">
        <f>AND(H703&gt;30,I703&gt;0,K703&gt;0,L703&gt;0,AA703&gt;10)</f>
        <v>0</v>
      </c>
      <c r="AC703" s="15">
        <f>IF(AB703,1,0)</f>
        <v>0</v>
      </c>
    </row>
    <row r="704" spans="1:29" outlineLevel="6" x14ac:dyDescent="0.25">
      <c r="A704" s="3"/>
      <c r="B704" s="3"/>
      <c r="C704" s="3"/>
      <c r="D704" s="25" t="s">
        <v>12288</v>
      </c>
      <c r="E704" s="3"/>
      <c r="F704" s="4"/>
      <c r="G704" s="5">
        <f>SUBTOTAL(1,G691:G703)</f>
        <v>3391</v>
      </c>
      <c r="H704" s="5">
        <f>SUBTOTAL(1,H691:H703)</f>
        <v>147.53846153846155</v>
      </c>
      <c r="I704" s="5">
        <f>SUBTOTAL(1,I691:I703)</f>
        <v>33.46153846153846</v>
      </c>
      <c r="J704" s="5">
        <f>SUBTOTAL(1,J691:J703)</f>
        <v>16.615384615384617</v>
      </c>
      <c r="K704" s="5">
        <f>SUBTOTAL(1,K691:K703)</f>
        <v>0.84615384615384615</v>
      </c>
      <c r="L704" s="5">
        <f>SUBTOTAL(1,L691:L703)</f>
        <v>0.84615384615384615</v>
      </c>
      <c r="M704" s="5">
        <f>SUBTOTAL(1,M691:M703)</f>
        <v>2.6153846153846154</v>
      </c>
      <c r="N704" s="5">
        <f>SUBTOTAL(1,N691:N703)</f>
        <v>0.61538461538461542</v>
      </c>
      <c r="O704" s="5">
        <f>SUBTOTAL(1,O691:O703)</f>
        <v>2.0769230769230771</v>
      </c>
      <c r="P704" s="5">
        <f>SUBTOTAL(1,P691:P703)</f>
        <v>15.076923076923077</v>
      </c>
      <c r="Q704" s="5">
        <f>SUBTOTAL(1,Q691:Q703)</f>
        <v>0</v>
      </c>
      <c r="R704" s="5">
        <f>SUBTOTAL(1,R691:R703)</f>
        <v>1</v>
      </c>
      <c r="S704" s="5">
        <f>SUBTOTAL(1,S691:S703)</f>
        <v>0</v>
      </c>
      <c r="T704" s="5">
        <f>SUBTOTAL(1,T691:T703)</f>
        <v>0</v>
      </c>
      <c r="U704" s="5">
        <f>SUBTOTAL(1,U691:U703)</f>
        <v>0.76923076923076927</v>
      </c>
      <c r="V704" s="5">
        <f>SUBTOTAL(1,V691:V703)</f>
        <v>0</v>
      </c>
      <c r="W704" s="5">
        <f>SUBTOTAL(1,W691:W703)</f>
        <v>4.8461538461538458</v>
      </c>
      <c r="X704" s="5">
        <f>SUBTOTAL(1,X691:X703)</f>
        <v>2.6153846153846154</v>
      </c>
      <c r="Y704" s="5">
        <f>SUBTOTAL(1,Y691:Y703)</f>
        <v>90.615384615384613</v>
      </c>
      <c r="Z704" s="5">
        <f>SUBTOTAL(1,Z691:Z703)</f>
        <v>0</v>
      </c>
      <c r="AA704" s="13">
        <f>SUBTOTAL(1,AA691:AA703)</f>
        <v>29.615384615384617</v>
      </c>
      <c r="AB704" s="14"/>
      <c r="AC704" s="15">
        <f>SUBTOTAL(1,AC691:AC703)</f>
        <v>0.23076923076923078</v>
      </c>
    </row>
    <row r="705" spans="1:29" outlineLevel="7" x14ac:dyDescent="0.25">
      <c r="A705" s="3" t="s">
        <v>213</v>
      </c>
      <c r="B705" s="3" t="s">
        <v>220</v>
      </c>
      <c r="C705" s="3" t="s">
        <v>9453</v>
      </c>
      <c r="D705" s="3" t="s">
        <v>9615</v>
      </c>
      <c r="E705" s="3" t="s">
        <v>9705</v>
      </c>
      <c r="F705" s="4" t="s">
        <v>9706</v>
      </c>
      <c r="G705" s="5">
        <v>59</v>
      </c>
      <c r="H705" s="5">
        <v>1</v>
      </c>
      <c r="I705" s="5">
        <v>0</v>
      </c>
      <c r="J705" s="5">
        <v>0</v>
      </c>
      <c r="K705" s="5">
        <v>0</v>
      </c>
      <c r="L705" s="5">
        <v>0</v>
      </c>
      <c r="M705" s="5">
        <v>1</v>
      </c>
      <c r="N705" s="5">
        <v>0</v>
      </c>
      <c r="O705" s="5">
        <v>0</v>
      </c>
      <c r="P705" s="5">
        <v>8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13">
        <f>SUM(M705:Z705)-Y705</f>
        <v>9</v>
      </c>
      <c r="AB705" s="14" t="b">
        <f>AND(H705&gt;30,I705&gt;0,K705&gt;0,L705&gt;0,AA705&gt;10)</f>
        <v>0</v>
      </c>
      <c r="AC705" s="15">
        <f>IF(AB705,1,0)</f>
        <v>0</v>
      </c>
    </row>
    <row r="706" spans="1:29" outlineLevel="7" x14ac:dyDescent="0.25">
      <c r="A706" s="3" t="s">
        <v>213</v>
      </c>
      <c r="B706" s="3" t="s">
        <v>220</v>
      </c>
      <c r="C706" s="3" t="s">
        <v>9453</v>
      </c>
      <c r="D706" s="3" t="s">
        <v>9615</v>
      </c>
      <c r="E706" s="3" t="s">
        <v>9616</v>
      </c>
      <c r="F706" s="4" t="s">
        <v>9617</v>
      </c>
      <c r="G706" s="5">
        <v>6300</v>
      </c>
      <c r="H706" s="5">
        <v>41</v>
      </c>
      <c r="I706" s="5">
        <v>96</v>
      </c>
      <c r="J706" s="5">
        <v>28</v>
      </c>
      <c r="K706" s="5">
        <v>1</v>
      </c>
      <c r="L706" s="5">
        <v>1</v>
      </c>
      <c r="M706" s="5">
        <v>11</v>
      </c>
      <c r="N706" s="5">
        <v>0</v>
      </c>
      <c r="O706" s="5">
        <v>0</v>
      </c>
      <c r="P706" s="5">
        <v>12</v>
      </c>
      <c r="Q706" s="5">
        <v>0</v>
      </c>
      <c r="R706" s="5">
        <v>1</v>
      </c>
      <c r="S706" s="5">
        <v>0</v>
      </c>
      <c r="T706" s="5">
        <v>0</v>
      </c>
      <c r="U706" s="5">
        <v>0</v>
      </c>
      <c r="V706" s="5">
        <v>0</v>
      </c>
      <c r="W706" s="5">
        <v>9</v>
      </c>
      <c r="X706" s="5">
        <v>1</v>
      </c>
      <c r="Y706" s="5">
        <v>37</v>
      </c>
      <c r="Z706" s="5">
        <v>0</v>
      </c>
      <c r="AA706" s="13">
        <f>SUM(M706:Z706)-Y706</f>
        <v>34</v>
      </c>
      <c r="AB706" s="14" t="b">
        <f>AND(H706&gt;30,I706&gt;0,K706&gt;0,L706&gt;0,AA706&gt;10)</f>
        <v>1</v>
      </c>
      <c r="AC706" s="15">
        <f>IF(AB706,1,0)</f>
        <v>1</v>
      </c>
    </row>
    <row r="707" spans="1:29" outlineLevel="7" x14ac:dyDescent="0.25">
      <c r="A707" s="3" t="s">
        <v>213</v>
      </c>
      <c r="B707" s="3" t="s">
        <v>220</v>
      </c>
      <c r="C707" s="3" t="s">
        <v>9453</v>
      </c>
      <c r="D707" s="3" t="s">
        <v>9615</v>
      </c>
      <c r="E707" s="3" t="s">
        <v>9618</v>
      </c>
      <c r="F707" s="4" t="s">
        <v>9619</v>
      </c>
      <c r="G707" s="5">
        <v>3133</v>
      </c>
      <c r="H707" s="5">
        <v>77</v>
      </c>
      <c r="I707" s="5">
        <v>83</v>
      </c>
      <c r="J707" s="5">
        <v>13</v>
      </c>
      <c r="K707" s="5">
        <v>1</v>
      </c>
      <c r="L707" s="5">
        <v>1</v>
      </c>
      <c r="M707" s="5">
        <v>10</v>
      </c>
      <c r="N707" s="5">
        <v>0</v>
      </c>
      <c r="O707" s="5">
        <v>0</v>
      </c>
      <c r="P707" s="5">
        <v>11</v>
      </c>
      <c r="Q707" s="5">
        <v>0</v>
      </c>
      <c r="R707" s="5">
        <v>1</v>
      </c>
      <c r="S707" s="5">
        <v>0</v>
      </c>
      <c r="T707" s="5">
        <v>0</v>
      </c>
      <c r="U707" s="5">
        <v>0</v>
      </c>
      <c r="V707" s="5">
        <v>0</v>
      </c>
      <c r="W707" s="5">
        <v>7</v>
      </c>
      <c r="X707" s="5">
        <v>1</v>
      </c>
      <c r="Y707" s="5">
        <v>30</v>
      </c>
      <c r="Z707" s="5">
        <v>0</v>
      </c>
      <c r="AA707" s="13">
        <f>SUM(M707:Z707)-Y707</f>
        <v>30</v>
      </c>
      <c r="AB707" s="14" t="b">
        <f>AND(H707&gt;30,I707&gt;0,K707&gt;0,L707&gt;0,AA707&gt;10)</f>
        <v>1</v>
      </c>
      <c r="AC707" s="15">
        <f>IF(AB707,1,0)</f>
        <v>1</v>
      </c>
    </row>
    <row r="708" spans="1:29" outlineLevel="6" x14ac:dyDescent="0.25">
      <c r="A708" s="3"/>
      <c r="B708" s="3"/>
      <c r="C708" s="3"/>
      <c r="D708" s="25" t="s">
        <v>12289</v>
      </c>
      <c r="E708" s="3"/>
      <c r="F708" s="4"/>
      <c r="G708" s="5">
        <f>SUBTOTAL(1,G705:G707)</f>
        <v>3164</v>
      </c>
      <c r="H708" s="5">
        <f>SUBTOTAL(1,H705:H707)</f>
        <v>39.666666666666664</v>
      </c>
      <c r="I708" s="5">
        <f>SUBTOTAL(1,I705:I707)</f>
        <v>59.666666666666664</v>
      </c>
      <c r="J708" s="5">
        <f>SUBTOTAL(1,J705:J707)</f>
        <v>13.666666666666666</v>
      </c>
      <c r="K708" s="5">
        <f>SUBTOTAL(1,K705:K707)</f>
        <v>0.66666666666666663</v>
      </c>
      <c r="L708" s="5">
        <f>SUBTOTAL(1,L705:L707)</f>
        <v>0.66666666666666663</v>
      </c>
      <c r="M708" s="5">
        <f>SUBTOTAL(1,M705:M707)</f>
        <v>7.333333333333333</v>
      </c>
      <c r="N708" s="5">
        <f>SUBTOTAL(1,N705:N707)</f>
        <v>0</v>
      </c>
      <c r="O708" s="5">
        <f>SUBTOTAL(1,O705:O707)</f>
        <v>0</v>
      </c>
      <c r="P708" s="5">
        <f>SUBTOTAL(1,P705:P707)</f>
        <v>10.333333333333334</v>
      </c>
      <c r="Q708" s="5">
        <f>SUBTOTAL(1,Q705:Q707)</f>
        <v>0</v>
      </c>
      <c r="R708" s="5">
        <f>SUBTOTAL(1,R705:R707)</f>
        <v>0.66666666666666663</v>
      </c>
      <c r="S708" s="5">
        <f>SUBTOTAL(1,S705:S707)</f>
        <v>0</v>
      </c>
      <c r="T708" s="5">
        <f>SUBTOTAL(1,T705:T707)</f>
        <v>0</v>
      </c>
      <c r="U708" s="5">
        <f>SUBTOTAL(1,U705:U707)</f>
        <v>0</v>
      </c>
      <c r="V708" s="5">
        <f>SUBTOTAL(1,V705:V707)</f>
        <v>0</v>
      </c>
      <c r="W708" s="5">
        <f>SUBTOTAL(1,W705:W707)</f>
        <v>5.333333333333333</v>
      </c>
      <c r="X708" s="5">
        <f>SUBTOTAL(1,X705:X707)</f>
        <v>0.66666666666666663</v>
      </c>
      <c r="Y708" s="5">
        <f>SUBTOTAL(1,Y705:Y707)</f>
        <v>22.333333333333332</v>
      </c>
      <c r="Z708" s="5">
        <f>SUBTOTAL(1,Z705:Z707)</f>
        <v>0</v>
      </c>
      <c r="AA708" s="13">
        <f>SUBTOTAL(1,AA705:AA707)</f>
        <v>24.333333333333332</v>
      </c>
      <c r="AB708" s="14"/>
      <c r="AC708" s="15">
        <f>SUBTOTAL(1,AC705:AC707)</f>
        <v>0.66666666666666663</v>
      </c>
    </row>
    <row r="709" spans="1:29" outlineLevel="7" x14ac:dyDescent="0.25">
      <c r="A709" s="3" t="s">
        <v>213</v>
      </c>
      <c r="B709" s="3" t="s">
        <v>220</v>
      </c>
      <c r="C709" s="3" t="s">
        <v>9453</v>
      </c>
      <c r="D709" s="3" t="s">
        <v>9717</v>
      </c>
      <c r="E709" s="3" t="s">
        <v>9720</v>
      </c>
      <c r="F709" s="4" t="s">
        <v>9721</v>
      </c>
      <c r="G709" s="5">
        <v>14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1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13">
        <f>SUM(M709:Z709)-Y709</f>
        <v>1</v>
      </c>
      <c r="AB709" s="14" t="b">
        <f>AND(H709&gt;30,I709&gt;0,K709&gt;0,L709&gt;0,AA709&gt;10)</f>
        <v>0</v>
      </c>
      <c r="AC709" s="15">
        <f>IF(AB709,1,0)</f>
        <v>0</v>
      </c>
    </row>
    <row r="710" spans="1:29" outlineLevel="7" x14ac:dyDescent="0.25">
      <c r="A710" s="3" t="s">
        <v>213</v>
      </c>
      <c r="B710" s="3" t="s">
        <v>220</v>
      </c>
      <c r="C710" s="3" t="s">
        <v>9453</v>
      </c>
      <c r="D710" s="3" t="s">
        <v>9717</v>
      </c>
      <c r="E710" s="3" t="s">
        <v>9718</v>
      </c>
      <c r="F710" s="4" t="s">
        <v>9719</v>
      </c>
      <c r="G710" s="5">
        <v>18</v>
      </c>
      <c r="H710" s="5">
        <v>1</v>
      </c>
      <c r="I710" s="5">
        <v>0</v>
      </c>
      <c r="J710" s="5">
        <v>0</v>
      </c>
      <c r="K710" s="5">
        <v>0</v>
      </c>
      <c r="L710" s="5">
        <v>0</v>
      </c>
      <c r="M710" s="5">
        <v>1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13">
        <f>SUM(M710:Z710)-Y710</f>
        <v>1</v>
      </c>
      <c r="AB710" s="14" t="b">
        <f>AND(H710&gt;30,I710&gt;0,K710&gt;0,L710&gt;0,AA710&gt;10)</f>
        <v>0</v>
      </c>
      <c r="AC710" s="15">
        <f>IF(AB710,1,0)</f>
        <v>0</v>
      </c>
    </row>
    <row r="711" spans="1:29" outlineLevel="6" x14ac:dyDescent="0.25">
      <c r="A711" s="3"/>
      <c r="B711" s="3"/>
      <c r="C711" s="3"/>
      <c r="D711" s="25" t="s">
        <v>12290</v>
      </c>
      <c r="E711" s="3"/>
      <c r="F711" s="4"/>
      <c r="G711" s="5">
        <f>SUBTOTAL(1,G709:G710)</f>
        <v>16</v>
      </c>
      <c r="H711" s="5">
        <f>SUBTOTAL(1,H709:H710)</f>
        <v>0.5</v>
      </c>
      <c r="I711" s="5">
        <f>SUBTOTAL(1,I709:I710)</f>
        <v>0</v>
      </c>
      <c r="J711" s="5">
        <f>SUBTOTAL(1,J709:J710)</f>
        <v>0</v>
      </c>
      <c r="K711" s="5">
        <f>SUBTOTAL(1,K709:K710)</f>
        <v>0</v>
      </c>
      <c r="L711" s="5">
        <f>SUBTOTAL(1,L709:L710)</f>
        <v>0</v>
      </c>
      <c r="M711" s="5">
        <f>SUBTOTAL(1,M709:M710)</f>
        <v>1</v>
      </c>
      <c r="N711" s="5">
        <f>SUBTOTAL(1,N709:N710)</f>
        <v>0</v>
      </c>
      <c r="O711" s="5">
        <f>SUBTOTAL(1,O709:O710)</f>
        <v>0</v>
      </c>
      <c r="P711" s="5">
        <f>SUBTOTAL(1,P709:P710)</f>
        <v>0</v>
      </c>
      <c r="Q711" s="5">
        <f>SUBTOTAL(1,Q709:Q710)</f>
        <v>0</v>
      </c>
      <c r="R711" s="5">
        <f>SUBTOTAL(1,R709:R710)</f>
        <v>0</v>
      </c>
      <c r="S711" s="5">
        <f>SUBTOTAL(1,S709:S710)</f>
        <v>0</v>
      </c>
      <c r="T711" s="5">
        <f>SUBTOTAL(1,T709:T710)</f>
        <v>0</v>
      </c>
      <c r="U711" s="5">
        <f>SUBTOTAL(1,U709:U710)</f>
        <v>0</v>
      </c>
      <c r="V711" s="5">
        <f>SUBTOTAL(1,V709:V710)</f>
        <v>0</v>
      </c>
      <c r="W711" s="5">
        <f>SUBTOTAL(1,W709:W710)</f>
        <v>0</v>
      </c>
      <c r="X711" s="5">
        <f>SUBTOTAL(1,X709:X710)</f>
        <v>0</v>
      </c>
      <c r="Y711" s="5">
        <f>SUBTOTAL(1,Y709:Y710)</f>
        <v>0</v>
      </c>
      <c r="Z711" s="5">
        <f>SUBTOTAL(1,Z709:Z710)</f>
        <v>0</v>
      </c>
      <c r="AA711" s="13">
        <f>SUBTOTAL(1,AA709:AA710)</f>
        <v>1</v>
      </c>
      <c r="AB711" s="14"/>
      <c r="AC711" s="15">
        <f>SUBTOTAL(1,AC709:AC710)</f>
        <v>0</v>
      </c>
    </row>
    <row r="712" spans="1:29" outlineLevel="6" x14ac:dyDescent="0.25">
      <c r="A712" s="3" t="s">
        <v>213</v>
      </c>
      <c r="B712" s="3" t="s">
        <v>220</v>
      </c>
      <c r="C712" s="3" t="s">
        <v>9453</v>
      </c>
      <c r="D712" s="3"/>
      <c r="E712" s="3" t="s">
        <v>9724</v>
      </c>
      <c r="F712" s="4" t="s">
        <v>9725</v>
      </c>
      <c r="G712" s="5">
        <v>67</v>
      </c>
      <c r="H712" s="5">
        <v>67</v>
      </c>
      <c r="I712" s="5">
        <v>19</v>
      </c>
      <c r="J712" s="5">
        <v>0</v>
      </c>
      <c r="K712" s="5">
        <v>0</v>
      </c>
      <c r="L712" s="5">
        <v>0</v>
      </c>
      <c r="M712" s="5">
        <v>1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13">
        <f>SUM(M712:Z712)-Y712</f>
        <v>1</v>
      </c>
      <c r="AB712" s="14" t="b">
        <f>AND(H712&gt;30,I712&gt;0,K712&gt;0,L712&gt;0,AA712&gt;10)</f>
        <v>0</v>
      </c>
      <c r="AC712" s="15">
        <f>IF(AB712,1,0)</f>
        <v>0</v>
      </c>
    </row>
    <row r="713" spans="1:29" outlineLevel="6" x14ac:dyDescent="0.25">
      <c r="A713" s="3" t="s">
        <v>213</v>
      </c>
      <c r="B713" s="3" t="s">
        <v>220</v>
      </c>
      <c r="C713" s="3" t="s">
        <v>9453</v>
      </c>
      <c r="D713" s="3"/>
      <c r="E713" s="3" t="s">
        <v>9685</v>
      </c>
      <c r="F713" s="4" t="s">
        <v>9686</v>
      </c>
      <c r="G713" s="5">
        <v>23</v>
      </c>
      <c r="H713" s="5">
        <v>1</v>
      </c>
      <c r="I713" s="5">
        <v>0</v>
      </c>
      <c r="J713" s="5">
        <v>0</v>
      </c>
      <c r="K713" s="5">
        <v>0</v>
      </c>
      <c r="L713" s="5">
        <v>0</v>
      </c>
      <c r="M713" s="5">
        <v>1</v>
      </c>
      <c r="N713" s="5">
        <v>0</v>
      </c>
      <c r="O713" s="5">
        <v>0</v>
      </c>
      <c r="P713" s="5">
        <v>1</v>
      </c>
      <c r="Q713" s="5">
        <v>0</v>
      </c>
      <c r="R713" s="5">
        <v>0</v>
      </c>
      <c r="S713" s="5">
        <v>0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13">
        <f>SUM(M713:Z713)-Y713</f>
        <v>2</v>
      </c>
      <c r="AB713" s="14" t="b">
        <f>AND(H713&gt;30,I713&gt;0,K713&gt;0,L713&gt;0,AA713&gt;10)</f>
        <v>0</v>
      </c>
      <c r="AC713" s="15">
        <f>IF(AB713,1,0)</f>
        <v>0</v>
      </c>
    </row>
    <row r="714" spans="1:29" outlineLevel="5" x14ac:dyDescent="0.25">
      <c r="A714" s="3"/>
      <c r="B714" s="3"/>
      <c r="C714" s="25" t="s">
        <v>12132</v>
      </c>
      <c r="D714" s="3"/>
      <c r="E714" s="3"/>
      <c r="F714" s="4"/>
      <c r="G714" s="5">
        <f>SUBTOTAL(1,G607:G713)</f>
        <v>1709.0430107526881</v>
      </c>
      <c r="H714" s="5">
        <f>SUBTOTAL(1,H607:H713)</f>
        <v>81.107526881720432</v>
      </c>
      <c r="I714" s="5">
        <f>SUBTOTAL(1,I607:I713)</f>
        <v>31.204301075268816</v>
      </c>
      <c r="J714" s="5">
        <f>SUBTOTAL(1,J607:J713)</f>
        <v>7.967741935483871</v>
      </c>
      <c r="K714" s="5">
        <f>SUBTOTAL(1,K607:K713)</f>
        <v>0.79569892473118276</v>
      </c>
      <c r="L714" s="5">
        <f>SUBTOTAL(1,L607:L713)</f>
        <v>0.66666666666666663</v>
      </c>
      <c r="M714" s="5">
        <f>SUBTOTAL(1,M607:M713)</f>
        <v>2.2688172043010755</v>
      </c>
      <c r="N714" s="5">
        <f>SUBTOTAL(1,N607:N713)</f>
        <v>0.5268817204301075</v>
      </c>
      <c r="O714" s="5">
        <f>SUBTOTAL(1,O607:O713)</f>
        <v>1.7526881720430108</v>
      </c>
      <c r="P714" s="5">
        <f>SUBTOTAL(1,P607:P713)</f>
        <v>12.236559139784946</v>
      </c>
      <c r="Q714" s="5">
        <f>SUBTOTAL(1,Q607:Q713)</f>
        <v>8.6021505376344093E-2</v>
      </c>
      <c r="R714" s="5">
        <f>SUBTOTAL(1,R607:R713)</f>
        <v>1.10752688172043</v>
      </c>
      <c r="S714" s="5">
        <f>SUBTOTAL(1,S607:S713)</f>
        <v>0</v>
      </c>
      <c r="T714" s="5">
        <f>SUBTOTAL(1,T607:T713)</f>
        <v>0</v>
      </c>
      <c r="U714" s="5">
        <f>SUBTOTAL(1,U607:U713)</f>
        <v>0.54838709677419351</v>
      </c>
      <c r="V714" s="5">
        <f>SUBTOTAL(1,V607:V713)</f>
        <v>1.0752688172043012E-2</v>
      </c>
      <c r="W714" s="5">
        <f>SUBTOTAL(1,W607:W713)</f>
        <v>4.064516129032258</v>
      </c>
      <c r="X714" s="5">
        <f>SUBTOTAL(1,X607:X713)</f>
        <v>1.2365591397849462</v>
      </c>
      <c r="Y714" s="5">
        <f>SUBTOTAL(1,Y607:Y713)</f>
        <v>33.462365591397848</v>
      </c>
      <c r="Z714" s="5">
        <f>SUBTOTAL(1,Z607:Z713)</f>
        <v>0</v>
      </c>
      <c r="AA714" s="13">
        <f>SUBTOTAL(1,AA607:AA713)</f>
        <v>23.838709677419356</v>
      </c>
      <c r="AB714" s="14"/>
      <c r="AC714" s="15">
        <f>SUBTOTAL(1,AC607:AC713)</f>
        <v>0.25806451612903225</v>
      </c>
    </row>
    <row r="715" spans="1:29" outlineLevel="7" x14ac:dyDescent="0.25">
      <c r="A715" s="3" t="s">
        <v>213</v>
      </c>
      <c r="B715" s="3" t="s">
        <v>220</v>
      </c>
      <c r="C715" s="3" t="s">
        <v>10757</v>
      </c>
      <c r="D715" s="3" t="s">
        <v>10809</v>
      </c>
      <c r="E715" s="3" t="s">
        <v>10839</v>
      </c>
      <c r="F715" s="4" t="s">
        <v>10840</v>
      </c>
      <c r="G715" s="5">
        <v>337</v>
      </c>
      <c r="H715" s="5">
        <v>0</v>
      </c>
      <c r="I715" s="5">
        <v>0</v>
      </c>
      <c r="J715" s="5">
        <v>0</v>
      </c>
      <c r="K715" s="5">
        <v>0</v>
      </c>
      <c r="L715" s="5">
        <v>1</v>
      </c>
      <c r="M715" s="5">
        <v>2</v>
      </c>
      <c r="N715" s="5">
        <v>16</v>
      </c>
      <c r="O715" s="5">
        <v>1</v>
      </c>
      <c r="P715" s="5">
        <v>24</v>
      </c>
      <c r="Q715" s="5">
        <v>0</v>
      </c>
      <c r="R715" s="5">
        <v>1</v>
      </c>
      <c r="S715" s="5">
        <v>0</v>
      </c>
      <c r="T715" s="5">
        <v>0</v>
      </c>
      <c r="U715" s="5">
        <v>1</v>
      </c>
      <c r="V715" s="5">
        <v>0</v>
      </c>
      <c r="W715" s="5">
        <v>1</v>
      </c>
      <c r="X715" s="5">
        <v>1</v>
      </c>
      <c r="Y715" s="5">
        <v>20</v>
      </c>
      <c r="Z715" s="5">
        <v>0</v>
      </c>
      <c r="AA715" s="13">
        <f>SUM(M715:Z715)-Y715</f>
        <v>47</v>
      </c>
      <c r="AB715" s="14" t="b">
        <f>AND(H715&gt;30,I715&gt;0,K715&gt;0,L715&gt;0,AA715&gt;10)</f>
        <v>0</v>
      </c>
      <c r="AC715" s="15">
        <f>IF(AB715,1,0)</f>
        <v>0</v>
      </c>
    </row>
    <row r="716" spans="1:29" outlineLevel="7" x14ac:dyDescent="0.25">
      <c r="A716" s="3" t="s">
        <v>213</v>
      </c>
      <c r="B716" s="3" t="s">
        <v>220</v>
      </c>
      <c r="C716" s="3" t="s">
        <v>10757</v>
      </c>
      <c r="D716" s="3" t="s">
        <v>10809</v>
      </c>
      <c r="E716" s="3" t="s">
        <v>10876</v>
      </c>
      <c r="F716" s="4" t="s">
        <v>10877</v>
      </c>
      <c r="G716" s="5">
        <v>119</v>
      </c>
      <c r="H716" s="5">
        <v>0</v>
      </c>
      <c r="I716" s="5">
        <v>7</v>
      </c>
      <c r="J716" s="5">
        <v>0</v>
      </c>
      <c r="K716" s="5">
        <v>0</v>
      </c>
      <c r="L716" s="5">
        <v>0</v>
      </c>
      <c r="M716" s="5">
        <v>2</v>
      </c>
      <c r="N716" s="5">
        <v>0</v>
      </c>
      <c r="O716" s="5">
        <v>1</v>
      </c>
      <c r="P716" s="5">
        <v>3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13">
        <f>SUM(M716:Z716)-Y716</f>
        <v>6</v>
      </c>
      <c r="AB716" s="14" t="b">
        <f>AND(H716&gt;30,I716&gt;0,K716&gt;0,L716&gt;0,AA716&gt;10)</f>
        <v>0</v>
      </c>
      <c r="AC716" s="15">
        <f>IF(AB716,1,0)</f>
        <v>0</v>
      </c>
    </row>
    <row r="717" spans="1:29" outlineLevel="7" x14ac:dyDescent="0.25">
      <c r="A717" s="3" t="s">
        <v>213</v>
      </c>
      <c r="B717" s="3" t="s">
        <v>220</v>
      </c>
      <c r="C717" s="3" t="s">
        <v>10757</v>
      </c>
      <c r="D717" s="3" t="s">
        <v>10809</v>
      </c>
      <c r="E717" s="3" t="s">
        <v>10841</v>
      </c>
      <c r="F717" s="4" t="s">
        <v>10842</v>
      </c>
      <c r="G717" s="5">
        <v>627</v>
      </c>
      <c r="H717" s="5">
        <v>0</v>
      </c>
      <c r="I717" s="5">
        <v>6</v>
      </c>
      <c r="J717" s="5">
        <v>2</v>
      </c>
      <c r="K717" s="5">
        <v>1</v>
      </c>
      <c r="L717" s="5">
        <v>1</v>
      </c>
      <c r="M717" s="5">
        <v>2</v>
      </c>
      <c r="N717" s="5">
        <v>0</v>
      </c>
      <c r="O717" s="5">
        <v>4</v>
      </c>
      <c r="P717" s="5">
        <v>19</v>
      </c>
      <c r="Q717" s="5">
        <v>0</v>
      </c>
      <c r="R717" s="5">
        <v>3</v>
      </c>
      <c r="S717" s="5">
        <v>2</v>
      </c>
      <c r="T717" s="5">
        <v>0</v>
      </c>
      <c r="U717" s="5">
        <v>1</v>
      </c>
      <c r="V717" s="5">
        <v>0</v>
      </c>
      <c r="W717" s="5">
        <v>1</v>
      </c>
      <c r="X717" s="5">
        <v>2</v>
      </c>
      <c r="Y717" s="5">
        <v>39</v>
      </c>
      <c r="Z717" s="5">
        <v>0</v>
      </c>
      <c r="AA717" s="13">
        <f>SUM(M717:Z717)-Y717</f>
        <v>34</v>
      </c>
      <c r="AB717" s="14" t="b">
        <f>AND(H717&gt;30,I717&gt;0,K717&gt;0,L717&gt;0,AA717&gt;10)</f>
        <v>0</v>
      </c>
      <c r="AC717" s="15">
        <f>IF(AB717,1,0)</f>
        <v>0</v>
      </c>
    </row>
    <row r="718" spans="1:29" outlineLevel="7" x14ac:dyDescent="0.25">
      <c r="A718" s="3" t="s">
        <v>213</v>
      </c>
      <c r="B718" s="3" t="s">
        <v>220</v>
      </c>
      <c r="C718" s="3" t="s">
        <v>10757</v>
      </c>
      <c r="D718" s="3" t="s">
        <v>10809</v>
      </c>
      <c r="E718" s="3" t="s">
        <v>10835</v>
      </c>
      <c r="F718" s="4" t="s">
        <v>10836</v>
      </c>
      <c r="G718" s="5">
        <v>112</v>
      </c>
      <c r="H718" s="5">
        <v>0</v>
      </c>
      <c r="I718" s="5">
        <v>7</v>
      </c>
      <c r="J718" s="5">
        <v>0</v>
      </c>
      <c r="K718" s="5">
        <v>0</v>
      </c>
      <c r="L718" s="5">
        <v>0</v>
      </c>
      <c r="M718" s="5">
        <v>2</v>
      </c>
      <c r="N718" s="5">
        <v>0</v>
      </c>
      <c r="O718" s="5">
        <v>1</v>
      </c>
      <c r="P718" s="5">
        <v>8</v>
      </c>
      <c r="Q718" s="5">
        <v>0</v>
      </c>
      <c r="R718" s="5">
        <v>0</v>
      </c>
      <c r="S718" s="5">
        <v>0</v>
      </c>
      <c r="T718" s="5">
        <v>0</v>
      </c>
      <c r="U718" s="5">
        <v>1</v>
      </c>
      <c r="V718" s="5">
        <v>9</v>
      </c>
      <c r="W718" s="5">
        <v>7</v>
      </c>
      <c r="X718" s="5">
        <v>1</v>
      </c>
      <c r="Y718" s="5">
        <v>20</v>
      </c>
      <c r="Z718" s="5">
        <v>0</v>
      </c>
      <c r="AA718" s="13">
        <f>SUM(M718:Z718)-Y718</f>
        <v>29</v>
      </c>
      <c r="AB718" s="14" t="b">
        <f>AND(H718&gt;30,I718&gt;0,K718&gt;0,L718&gt;0,AA718&gt;10)</f>
        <v>0</v>
      </c>
      <c r="AC718" s="15">
        <f>IF(AB718,1,0)</f>
        <v>0</v>
      </c>
    </row>
    <row r="719" spans="1:29" outlineLevel="7" x14ac:dyDescent="0.25">
      <c r="A719" s="3" t="s">
        <v>213</v>
      </c>
      <c r="B719" s="3" t="s">
        <v>220</v>
      </c>
      <c r="C719" s="3" t="s">
        <v>10757</v>
      </c>
      <c r="D719" s="3" t="s">
        <v>10809</v>
      </c>
      <c r="E719" s="3" t="s">
        <v>10810</v>
      </c>
      <c r="F719" s="4" t="s">
        <v>10811</v>
      </c>
      <c r="G719" s="5">
        <v>634</v>
      </c>
      <c r="H719" s="5">
        <v>30</v>
      </c>
      <c r="I719" s="5">
        <v>9</v>
      </c>
      <c r="J719" s="5">
        <v>0</v>
      </c>
      <c r="K719" s="5">
        <v>1</v>
      </c>
      <c r="L719" s="5">
        <v>1</v>
      </c>
      <c r="M719" s="5">
        <v>2</v>
      </c>
      <c r="N719" s="5">
        <v>1</v>
      </c>
      <c r="O719" s="5">
        <v>5</v>
      </c>
      <c r="P719" s="5">
        <v>37</v>
      </c>
      <c r="Q719" s="5">
        <v>1</v>
      </c>
      <c r="R719" s="5">
        <v>2</v>
      </c>
      <c r="S719" s="5">
        <v>0</v>
      </c>
      <c r="T719" s="5">
        <v>0</v>
      </c>
      <c r="U719" s="5">
        <v>1</v>
      </c>
      <c r="V719" s="5">
        <v>0</v>
      </c>
      <c r="W719" s="5">
        <v>1</v>
      </c>
      <c r="X719" s="5">
        <v>10</v>
      </c>
      <c r="Y719" s="5">
        <v>153</v>
      </c>
      <c r="Z719" s="5">
        <v>0</v>
      </c>
      <c r="AA719" s="13">
        <f>SUM(M719:Z719)-Y719</f>
        <v>60</v>
      </c>
      <c r="AB719" s="14" t="b">
        <f>AND(H719&gt;30,I719&gt;0,K719&gt;0,L719&gt;0,AA719&gt;10)</f>
        <v>0</v>
      </c>
      <c r="AC719" s="15">
        <f>IF(AB719,1,0)</f>
        <v>0</v>
      </c>
    </row>
    <row r="720" spans="1:29" outlineLevel="7" x14ac:dyDescent="0.25">
      <c r="A720" s="3" t="s">
        <v>213</v>
      </c>
      <c r="B720" s="3" t="s">
        <v>220</v>
      </c>
      <c r="C720" s="3" t="s">
        <v>10757</v>
      </c>
      <c r="D720" s="3" t="s">
        <v>10809</v>
      </c>
      <c r="E720" s="3" t="s">
        <v>10884</v>
      </c>
      <c r="F720" s="4" t="s">
        <v>10885</v>
      </c>
      <c r="G720" s="5">
        <v>135</v>
      </c>
      <c r="H720" s="5">
        <v>4</v>
      </c>
      <c r="I720" s="5">
        <v>7</v>
      </c>
      <c r="J720" s="5">
        <v>0</v>
      </c>
      <c r="K720" s="5">
        <v>1</v>
      </c>
      <c r="L720" s="5">
        <v>0</v>
      </c>
      <c r="M720" s="5">
        <v>2</v>
      </c>
      <c r="N720" s="5">
        <v>0</v>
      </c>
      <c r="O720" s="5">
        <v>0</v>
      </c>
      <c r="P720" s="5">
        <v>3</v>
      </c>
      <c r="Q720" s="5">
        <v>0</v>
      </c>
      <c r="R720" s="5">
        <v>1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13">
        <f>SUM(M720:Z720)-Y720</f>
        <v>6</v>
      </c>
      <c r="AB720" s="14" t="b">
        <f>AND(H720&gt;30,I720&gt;0,K720&gt;0,L720&gt;0,AA720&gt;10)</f>
        <v>0</v>
      </c>
      <c r="AC720" s="15">
        <f>IF(AB720,1,0)</f>
        <v>0</v>
      </c>
    </row>
    <row r="721" spans="1:29" outlineLevel="7" x14ac:dyDescent="0.25">
      <c r="A721" s="3" t="s">
        <v>213</v>
      </c>
      <c r="B721" s="3" t="s">
        <v>220</v>
      </c>
      <c r="C721" s="3" t="s">
        <v>10757</v>
      </c>
      <c r="D721" s="3" t="s">
        <v>10809</v>
      </c>
      <c r="E721" s="3" t="s">
        <v>10882</v>
      </c>
      <c r="F721" s="4" t="s">
        <v>10883</v>
      </c>
      <c r="G721" s="5">
        <v>84</v>
      </c>
      <c r="H721" s="5">
        <v>3</v>
      </c>
      <c r="I721" s="5">
        <v>6</v>
      </c>
      <c r="J721" s="5">
        <v>0</v>
      </c>
      <c r="K721" s="5">
        <v>1</v>
      </c>
      <c r="L721" s="5">
        <v>0</v>
      </c>
      <c r="M721" s="5">
        <v>2</v>
      </c>
      <c r="N721" s="5">
        <v>0</v>
      </c>
      <c r="O721" s="5">
        <v>0</v>
      </c>
      <c r="P721" s="5">
        <v>3</v>
      </c>
      <c r="Q721" s="5">
        <v>0</v>
      </c>
      <c r="R721" s="5">
        <v>1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13">
        <f>SUM(M721:Z721)-Y721</f>
        <v>6</v>
      </c>
      <c r="AB721" s="14" t="b">
        <f>AND(H721&gt;30,I721&gt;0,K721&gt;0,L721&gt;0,AA721&gt;10)</f>
        <v>0</v>
      </c>
      <c r="AC721" s="15">
        <f>IF(AB721,1,0)</f>
        <v>0</v>
      </c>
    </row>
    <row r="722" spans="1:29" outlineLevel="7" x14ac:dyDescent="0.25">
      <c r="A722" s="3" t="s">
        <v>213</v>
      </c>
      <c r="B722" s="3" t="s">
        <v>220</v>
      </c>
      <c r="C722" s="3" t="s">
        <v>10757</v>
      </c>
      <c r="D722" s="3" t="s">
        <v>10809</v>
      </c>
      <c r="E722" s="3" t="s">
        <v>10880</v>
      </c>
      <c r="F722" s="4" t="s">
        <v>10881</v>
      </c>
      <c r="G722" s="5">
        <v>84</v>
      </c>
      <c r="H722" s="5">
        <v>1</v>
      </c>
      <c r="I722" s="5">
        <v>7</v>
      </c>
      <c r="J722" s="5">
        <v>0</v>
      </c>
      <c r="K722" s="5">
        <v>1</v>
      </c>
      <c r="L722" s="5">
        <v>0</v>
      </c>
      <c r="M722" s="5">
        <v>2</v>
      </c>
      <c r="N722" s="5">
        <v>0</v>
      </c>
      <c r="O722" s="5">
        <v>0</v>
      </c>
      <c r="P722" s="5">
        <v>2</v>
      </c>
      <c r="Q722" s="5">
        <v>0</v>
      </c>
      <c r="R722" s="5">
        <v>1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13">
        <f>SUM(M722:Z722)-Y722</f>
        <v>5</v>
      </c>
      <c r="AB722" s="14" t="b">
        <f>AND(H722&gt;30,I722&gt;0,K722&gt;0,L722&gt;0,AA722&gt;10)</f>
        <v>0</v>
      </c>
      <c r="AC722" s="15">
        <f>IF(AB722,1,0)</f>
        <v>0</v>
      </c>
    </row>
    <row r="723" spans="1:29" outlineLevel="7" x14ac:dyDescent="0.25">
      <c r="A723" s="3" t="s">
        <v>213</v>
      </c>
      <c r="B723" s="3" t="s">
        <v>220</v>
      </c>
      <c r="C723" s="3" t="s">
        <v>10757</v>
      </c>
      <c r="D723" s="3" t="s">
        <v>10809</v>
      </c>
      <c r="E723" s="3" t="s">
        <v>10878</v>
      </c>
      <c r="F723" s="4" t="s">
        <v>10879</v>
      </c>
      <c r="G723" s="5">
        <v>87</v>
      </c>
      <c r="H723" s="5">
        <v>0</v>
      </c>
      <c r="I723" s="5">
        <v>6</v>
      </c>
      <c r="J723" s="5">
        <v>0</v>
      </c>
      <c r="K723" s="5">
        <v>1</v>
      </c>
      <c r="L723" s="5">
        <v>0</v>
      </c>
      <c r="M723" s="5">
        <v>2</v>
      </c>
      <c r="N723" s="5">
        <v>0</v>
      </c>
      <c r="O723" s="5">
        <v>0</v>
      </c>
      <c r="P723" s="5">
        <v>2</v>
      </c>
      <c r="Q723" s="5">
        <v>0</v>
      </c>
      <c r="R723" s="5">
        <v>1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13">
        <f>SUM(M723:Z723)-Y723</f>
        <v>5</v>
      </c>
      <c r="AB723" s="14" t="b">
        <f>AND(H723&gt;30,I723&gt;0,K723&gt;0,L723&gt;0,AA723&gt;10)</f>
        <v>0</v>
      </c>
      <c r="AC723" s="15">
        <f>IF(AB723,1,0)</f>
        <v>0</v>
      </c>
    </row>
    <row r="724" spans="1:29" outlineLevel="7" x14ac:dyDescent="0.25">
      <c r="A724" s="3" t="s">
        <v>213</v>
      </c>
      <c r="B724" s="3" t="s">
        <v>220</v>
      </c>
      <c r="C724" s="3" t="s">
        <v>10757</v>
      </c>
      <c r="D724" s="3" t="s">
        <v>10809</v>
      </c>
      <c r="E724" s="3" t="s">
        <v>10866</v>
      </c>
      <c r="F724" s="4" t="s">
        <v>10867</v>
      </c>
      <c r="G724" s="5">
        <v>304</v>
      </c>
      <c r="H724" s="5">
        <v>25</v>
      </c>
      <c r="I724" s="5">
        <v>9</v>
      </c>
      <c r="J724" s="5">
        <v>0</v>
      </c>
      <c r="K724" s="5">
        <v>1</v>
      </c>
      <c r="L724" s="5">
        <v>1</v>
      </c>
      <c r="M724" s="5">
        <v>2</v>
      </c>
      <c r="N724" s="5">
        <v>0</v>
      </c>
      <c r="O724" s="5">
        <v>2</v>
      </c>
      <c r="P724" s="5">
        <v>9</v>
      </c>
      <c r="Q724" s="5">
        <v>0</v>
      </c>
      <c r="R724" s="5">
        <v>1</v>
      </c>
      <c r="S724" s="5">
        <v>0</v>
      </c>
      <c r="T724" s="5">
        <v>0</v>
      </c>
      <c r="U724" s="5">
        <v>0</v>
      </c>
      <c r="V724" s="5">
        <v>0</v>
      </c>
      <c r="W724" s="5">
        <v>6</v>
      </c>
      <c r="X724" s="5">
        <v>0</v>
      </c>
      <c r="Y724" s="5">
        <v>0</v>
      </c>
      <c r="Z724" s="5">
        <v>0</v>
      </c>
      <c r="AA724" s="13">
        <f>SUM(M724:Z724)-Y724</f>
        <v>20</v>
      </c>
      <c r="AB724" s="14" t="b">
        <f>AND(H724&gt;30,I724&gt;0,K724&gt;0,L724&gt;0,AA724&gt;10)</f>
        <v>0</v>
      </c>
      <c r="AC724" s="15">
        <f>IF(AB724,1,0)</f>
        <v>0</v>
      </c>
    </row>
    <row r="725" spans="1:29" outlineLevel="7" x14ac:dyDescent="0.25">
      <c r="A725" s="3" t="s">
        <v>213</v>
      </c>
      <c r="B725" s="3" t="s">
        <v>220</v>
      </c>
      <c r="C725" s="3" t="s">
        <v>10757</v>
      </c>
      <c r="D725" s="3" t="s">
        <v>10809</v>
      </c>
      <c r="E725" s="3" t="s">
        <v>10816</v>
      </c>
      <c r="F725" s="4" t="s">
        <v>10817</v>
      </c>
      <c r="G725" s="5">
        <v>269</v>
      </c>
      <c r="H725" s="5">
        <v>2</v>
      </c>
      <c r="I725" s="5">
        <v>7</v>
      </c>
      <c r="J725" s="5">
        <v>2</v>
      </c>
      <c r="K725" s="5">
        <v>0</v>
      </c>
      <c r="L725" s="5">
        <v>0</v>
      </c>
      <c r="M725" s="5">
        <v>2</v>
      </c>
      <c r="N725" s="5">
        <v>10</v>
      </c>
      <c r="O725" s="5">
        <v>1</v>
      </c>
      <c r="P725" s="5">
        <v>6</v>
      </c>
      <c r="Q725" s="5">
        <v>0</v>
      </c>
      <c r="R725" s="5">
        <v>0</v>
      </c>
      <c r="S725" s="5">
        <v>0</v>
      </c>
      <c r="T725" s="5">
        <v>0</v>
      </c>
      <c r="U725" s="5">
        <v>1</v>
      </c>
      <c r="V725" s="5">
        <v>0</v>
      </c>
      <c r="W725" s="5">
        <v>2</v>
      </c>
      <c r="X725" s="5">
        <v>1</v>
      </c>
      <c r="Y725" s="5">
        <v>20</v>
      </c>
      <c r="Z725" s="5">
        <v>0</v>
      </c>
      <c r="AA725" s="13">
        <f>SUM(M725:Z725)-Y725</f>
        <v>23</v>
      </c>
      <c r="AB725" s="14" t="b">
        <f>AND(H725&gt;30,I725&gt;0,K725&gt;0,L725&gt;0,AA725&gt;10)</f>
        <v>0</v>
      </c>
      <c r="AC725" s="15">
        <f>IF(AB725,1,0)</f>
        <v>0</v>
      </c>
    </row>
    <row r="726" spans="1:29" outlineLevel="6" x14ac:dyDescent="0.25">
      <c r="A726" s="3"/>
      <c r="B726" s="3"/>
      <c r="C726" s="3"/>
      <c r="D726" s="25" t="s">
        <v>12291</v>
      </c>
      <c r="E726" s="3"/>
      <c r="F726" s="4"/>
      <c r="G726" s="5">
        <f>SUBTOTAL(1,G715:G725)</f>
        <v>253.81818181818181</v>
      </c>
      <c r="H726" s="5">
        <f>SUBTOTAL(1,H715:H725)</f>
        <v>5.9090909090909092</v>
      </c>
      <c r="I726" s="5">
        <f>SUBTOTAL(1,I715:I725)</f>
        <v>6.4545454545454541</v>
      </c>
      <c r="J726" s="5">
        <f>SUBTOTAL(1,J715:J725)</f>
        <v>0.36363636363636365</v>
      </c>
      <c r="K726" s="5">
        <f>SUBTOTAL(1,K715:K725)</f>
        <v>0.63636363636363635</v>
      </c>
      <c r="L726" s="5">
        <f>SUBTOTAL(1,L715:L725)</f>
        <v>0.36363636363636365</v>
      </c>
      <c r="M726" s="5">
        <f>SUBTOTAL(1,M715:M725)</f>
        <v>2</v>
      </c>
      <c r="N726" s="5">
        <f>SUBTOTAL(1,N715:N725)</f>
        <v>2.4545454545454546</v>
      </c>
      <c r="O726" s="5">
        <f>SUBTOTAL(1,O715:O725)</f>
        <v>1.3636363636363635</v>
      </c>
      <c r="P726" s="5">
        <f>SUBTOTAL(1,P715:P725)</f>
        <v>10.545454545454545</v>
      </c>
      <c r="Q726" s="5">
        <f>SUBTOTAL(1,Q715:Q725)</f>
        <v>9.0909090909090912E-2</v>
      </c>
      <c r="R726" s="5">
        <f>SUBTOTAL(1,R715:R725)</f>
        <v>1</v>
      </c>
      <c r="S726" s="5">
        <f>SUBTOTAL(1,S715:S725)</f>
        <v>0.18181818181818182</v>
      </c>
      <c r="T726" s="5">
        <f>SUBTOTAL(1,T715:T725)</f>
        <v>0</v>
      </c>
      <c r="U726" s="5">
        <f>SUBTOTAL(1,U715:U725)</f>
        <v>0.45454545454545453</v>
      </c>
      <c r="V726" s="5">
        <f>SUBTOTAL(1,V715:V725)</f>
        <v>0.81818181818181823</v>
      </c>
      <c r="W726" s="5">
        <f>SUBTOTAL(1,W715:W725)</f>
        <v>1.6363636363636365</v>
      </c>
      <c r="X726" s="5">
        <f>SUBTOTAL(1,X715:X725)</f>
        <v>1.3636363636363635</v>
      </c>
      <c r="Y726" s="5">
        <f>SUBTOTAL(1,Y715:Y725)</f>
        <v>22.90909090909091</v>
      </c>
      <c r="Z726" s="5">
        <f>SUBTOTAL(1,Z715:Z725)</f>
        <v>0</v>
      </c>
      <c r="AA726" s="13">
        <f>SUBTOTAL(1,AA715:AA725)</f>
        <v>21.90909090909091</v>
      </c>
      <c r="AB726" s="14"/>
      <c r="AC726" s="15">
        <f>SUBTOTAL(1,AC715:AC725)</f>
        <v>0</v>
      </c>
    </row>
    <row r="727" spans="1:29" outlineLevel="7" x14ac:dyDescent="0.25">
      <c r="A727" s="3" t="s">
        <v>213</v>
      </c>
      <c r="B727" s="3" t="s">
        <v>220</v>
      </c>
      <c r="C727" s="3" t="s">
        <v>10757</v>
      </c>
      <c r="D727" s="3" t="s">
        <v>10761</v>
      </c>
      <c r="E727" s="3" t="s">
        <v>10824</v>
      </c>
      <c r="F727" s="4" t="s">
        <v>10825</v>
      </c>
      <c r="G727" s="5">
        <v>2361</v>
      </c>
      <c r="H727" s="5">
        <v>219</v>
      </c>
      <c r="I727" s="5">
        <v>42</v>
      </c>
      <c r="J727" s="5">
        <v>0</v>
      </c>
      <c r="K727" s="5">
        <v>2</v>
      </c>
      <c r="L727" s="5">
        <v>3</v>
      </c>
      <c r="M727" s="5">
        <v>2</v>
      </c>
      <c r="N727" s="5">
        <v>1</v>
      </c>
      <c r="O727" s="5">
        <v>5</v>
      </c>
      <c r="P727" s="5">
        <v>18</v>
      </c>
      <c r="Q727" s="5">
        <v>0</v>
      </c>
      <c r="R727" s="5">
        <v>7</v>
      </c>
      <c r="S727" s="5">
        <v>0</v>
      </c>
      <c r="T727" s="5">
        <v>0</v>
      </c>
      <c r="U727" s="5">
        <v>1</v>
      </c>
      <c r="V727" s="5">
        <v>0</v>
      </c>
      <c r="W727" s="5">
        <v>4</v>
      </c>
      <c r="X727" s="5">
        <v>8</v>
      </c>
      <c r="Y727" s="5">
        <v>60</v>
      </c>
      <c r="Z727" s="5">
        <v>0</v>
      </c>
      <c r="AA727" s="13">
        <f>SUM(M727:Z727)-Y727</f>
        <v>46</v>
      </c>
      <c r="AB727" s="14" t="b">
        <f>AND(H727&gt;30,I727&gt;0,K727&gt;0,L727&gt;0,AA727&gt;10)</f>
        <v>1</v>
      </c>
      <c r="AC727" s="15">
        <f>IF(AB727,1,0)</f>
        <v>1</v>
      </c>
    </row>
    <row r="728" spans="1:29" outlineLevel="7" x14ac:dyDescent="0.25">
      <c r="A728" s="3" t="s">
        <v>213</v>
      </c>
      <c r="B728" s="3" t="s">
        <v>220</v>
      </c>
      <c r="C728" s="3" t="s">
        <v>10757</v>
      </c>
      <c r="D728" s="3" t="s">
        <v>10761</v>
      </c>
      <c r="E728" s="3" t="s">
        <v>10852</v>
      </c>
      <c r="F728" s="4" t="s">
        <v>10853</v>
      </c>
      <c r="G728" s="5">
        <v>19044</v>
      </c>
      <c r="H728" s="5">
        <v>257</v>
      </c>
      <c r="I728" s="5">
        <v>165</v>
      </c>
      <c r="J728" s="5">
        <v>35</v>
      </c>
      <c r="K728" s="5">
        <v>1</v>
      </c>
      <c r="L728" s="5">
        <v>3</v>
      </c>
      <c r="M728" s="5">
        <v>2</v>
      </c>
      <c r="N728" s="5">
        <v>0</v>
      </c>
      <c r="O728" s="5">
        <v>1</v>
      </c>
      <c r="P728" s="5">
        <v>46</v>
      </c>
      <c r="Q728" s="5">
        <v>0</v>
      </c>
      <c r="R728" s="5">
        <v>1</v>
      </c>
      <c r="S728" s="5">
        <v>1</v>
      </c>
      <c r="T728" s="5">
        <v>0</v>
      </c>
      <c r="U728" s="5">
        <v>0</v>
      </c>
      <c r="V728" s="5">
        <v>0</v>
      </c>
      <c r="W728" s="5">
        <v>18</v>
      </c>
      <c r="X728" s="5">
        <v>3</v>
      </c>
      <c r="Y728" s="5">
        <v>98</v>
      </c>
      <c r="Z728" s="5">
        <v>0</v>
      </c>
      <c r="AA728" s="13">
        <f>SUM(M728:Z728)-Y728</f>
        <v>72</v>
      </c>
      <c r="AB728" s="14" t="b">
        <f>AND(H728&gt;30,I728&gt;0,K728&gt;0,L728&gt;0,AA728&gt;10)</f>
        <v>1</v>
      </c>
      <c r="AC728" s="15">
        <f>IF(AB728,1,0)</f>
        <v>1</v>
      </c>
    </row>
    <row r="729" spans="1:29" outlineLevel="7" x14ac:dyDescent="0.25">
      <c r="A729" s="3" t="s">
        <v>213</v>
      </c>
      <c r="B729" s="3" t="s">
        <v>220</v>
      </c>
      <c r="C729" s="3" t="s">
        <v>10757</v>
      </c>
      <c r="D729" s="3" t="s">
        <v>10761</v>
      </c>
      <c r="E729" s="3" t="s">
        <v>10762</v>
      </c>
      <c r="F729" s="4" t="s">
        <v>10763</v>
      </c>
      <c r="G729" s="5">
        <v>8546</v>
      </c>
      <c r="H729" s="5">
        <v>155</v>
      </c>
      <c r="I729" s="5">
        <v>159</v>
      </c>
      <c r="J729" s="5">
        <v>37</v>
      </c>
      <c r="K729" s="5">
        <v>3</v>
      </c>
      <c r="L729" s="5">
        <v>2</v>
      </c>
      <c r="M729" s="5">
        <v>3</v>
      </c>
      <c r="N729" s="5">
        <v>0</v>
      </c>
      <c r="O729" s="5">
        <v>3</v>
      </c>
      <c r="P729" s="5">
        <v>29</v>
      </c>
      <c r="Q729" s="5">
        <v>0</v>
      </c>
      <c r="R729" s="5">
        <v>7</v>
      </c>
      <c r="S729" s="5">
        <v>0</v>
      </c>
      <c r="T729" s="5">
        <v>0</v>
      </c>
      <c r="U729" s="5">
        <v>1</v>
      </c>
      <c r="V729" s="5">
        <v>0</v>
      </c>
      <c r="W729" s="5">
        <v>10</v>
      </c>
      <c r="X729" s="5">
        <v>10</v>
      </c>
      <c r="Y729" s="5">
        <v>110</v>
      </c>
      <c r="Z729" s="5">
        <v>0</v>
      </c>
      <c r="AA729" s="13">
        <f>SUM(M729:Z729)-Y729</f>
        <v>63</v>
      </c>
      <c r="AB729" s="14" t="b">
        <f>AND(H729&gt;30,I729&gt;0,K729&gt;0,L729&gt;0,AA729&gt;10)</f>
        <v>1</v>
      </c>
      <c r="AC729" s="15">
        <f>IF(AB729,1,0)</f>
        <v>1</v>
      </c>
    </row>
    <row r="730" spans="1:29" outlineLevel="6" x14ac:dyDescent="0.25">
      <c r="A730" s="3"/>
      <c r="B730" s="3"/>
      <c r="C730" s="3"/>
      <c r="D730" s="25" t="s">
        <v>12292</v>
      </c>
      <c r="E730" s="3"/>
      <c r="F730" s="4"/>
      <c r="G730" s="5">
        <f>SUBTOTAL(1,G727:G729)</f>
        <v>9983.6666666666661</v>
      </c>
      <c r="H730" s="5">
        <f>SUBTOTAL(1,H727:H729)</f>
        <v>210.33333333333334</v>
      </c>
      <c r="I730" s="5">
        <f>SUBTOTAL(1,I727:I729)</f>
        <v>122</v>
      </c>
      <c r="J730" s="5">
        <f>SUBTOTAL(1,J727:J729)</f>
        <v>24</v>
      </c>
      <c r="K730" s="5">
        <f>SUBTOTAL(1,K727:K729)</f>
        <v>2</v>
      </c>
      <c r="L730" s="5">
        <f>SUBTOTAL(1,L727:L729)</f>
        <v>2.6666666666666665</v>
      </c>
      <c r="M730" s="5">
        <f>SUBTOTAL(1,M727:M729)</f>
        <v>2.3333333333333335</v>
      </c>
      <c r="N730" s="5">
        <f>SUBTOTAL(1,N727:N729)</f>
        <v>0.33333333333333331</v>
      </c>
      <c r="O730" s="5">
        <f>SUBTOTAL(1,O727:O729)</f>
        <v>3</v>
      </c>
      <c r="P730" s="5">
        <f>SUBTOTAL(1,P727:P729)</f>
        <v>31</v>
      </c>
      <c r="Q730" s="5">
        <f>SUBTOTAL(1,Q727:Q729)</f>
        <v>0</v>
      </c>
      <c r="R730" s="5">
        <f>SUBTOTAL(1,R727:R729)</f>
        <v>5</v>
      </c>
      <c r="S730" s="5">
        <f>SUBTOTAL(1,S727:S729)</f>
        <v>0.33333333333333331</v>
      </c>
      <c r="T730" s="5">
        <f>SUBTOTAL(1,T727:T729)</f>
        <v>0</v>
      </c>
      <c r="U730" s="5">
        <f>SUBTOTAL(1,U727:U729)</f>
        <v>0.66666666666666663</v>
      </c>
      <c r="V730" s="5">
        <f>SUBTOTAL(1,V727:V729)</f>
        <v>0</v>
      </c>
      <c r="W730" s="5">
        <f>SUBTOTAL(1,W727:W729)</f>
        <v>10.666666666666666</v>
      </c>
      <c r="X730" s="5">
        <f>SUBTOTAL(1,X727:X729)</f>
        <v>7</v>
      </c>
      <c r="Y730" s="5">
        <f>SUBTOTAL(1,Y727:Y729)</f>
        <v>89.333333333333329</v>
      </c>
      <c r="Z730" s="5">
        <f>SUBTOTAL(1,Z727:Z729)</f>
        <v>0</v>
      </c>
      <c r="AA730" s="13">
        <f>SUBTOTAL(1,AA727:AA729)</f>
        <v>60.333333333333336</v>
      </c>
      <c r="AB730" s="14"/>
      <c r="AC730" s="15">
        <f>SUBTOTAL(1,AC727:AC729)</f>
        <v>1</v>
      </c>
    </row>
    <row r="731" spans="1:29" outlineLevel="7" x14ac:dyDescent="0.25">
      <c r="A731" s="3" t="s">
        <v>213</v>
      </c>
      <c r="B731" s="3" t="s">
        <v>220</v>
      </c>
      <c r="C731" s="3" t="s">
        <v>10757</v>
      </c>
      <c r="D731" s="3" t="s">
        <v>10845</v>
      </c>
      <c r="E731" s="3" t="s">
        <v>10856</v>
      </c>
      <c r="F731" s="4" t="s">
        <v>10857</v>
      </c>
      <c r="G731" s="5">
        <v>783</v>
      </c>
      <c r="H731" s="5">
        <v>11</v>
      </c>
      <c r="I731" s="5">
        <v>12</v>
      </c>
      <c r="J731" s="5">
        <v>0</v>
      </c>
      <c r="K731" s="5">
        <v>0</v>
      </c>
      <c r="L731" s="5">
        <v>1</v>
      </c>
      <c r="M731" s="5">
        <v>3</v>
      </c>
      <c r="N731" s="5">
        <v>1</v>
      </c>
      <c r="O731" s="5">
        <v>3</v>
      </c>
      <c r="P731" s="5">
        <v>10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2</v>
      </c>
      <c r="X731" s="5">
        <v>1</v>
      </c>
      <c r="Y731" s="5">
        <v>19</v>
      </c>
      <c r="Z731" s="5">
        <v>0</v>
      </c>
      <c r="AA731" s="13">
        <f>SUM(M731:Z731)-Y731</f>
        <v>20</v>
      </c>
      <c r="AB731" s="14" t="b">
        <f>AND(H731&gt;30,I731&gt;0,K731&gt;0,L731&gt;0,AA731&gt;10)</f>
        <v>0</v>
      </c>
      <c r="AC731" s="15">
        <f>IF(AB731,1,0)</f>
        <v>0</v>
      </c>
    </row>
    <row r="732" spans="1:29" outlineLevel="7" x14ac:dyDescent="0.25">
      <c r="A732" s="3" t="s">
        <v>213</v>
      </c>
      <c r="B732" s="3" t="s">
        <v>220</v>
      </c>
      <c r="C732" s="3" t="s">
        <v>10757</v>
      </c>
      <c r="D732" s="3" t="s">
        <v>10845</v>
      </c>
      <c r="E732" s="3" t="s">
        <v>10846</v>
      </c>
      <c r="F732" s="4" t="s">
        <v>10847</v>
      </c>
      <c r="G732" s="5">
        <v>81</v>
      </c>
      <c r="H732" s="5">
        <v>0</v>
      </c>
      <c r="I732" s="5">
        <v>6</v>
      </c>
      <c r="J732" s="5">
        <v>0</v>
      </c>
      <c r="K732" s="5">
        <v>0</v>
      </c>
      <c r="L732" s="5">
        <v>0</v>
      </c>
      <c r="M732" s="5">
        <v>2</v>
      </c>
      <c r="N732" s="5">
        <v>0</v>
      </c>
      <c r="O732" s="5">
        <v>5</v>
      </c>
      <c r="P732" s="5">
        <v>19</v>
      </c>
      <c r="Q732" s="5">
        <v>0</v>
      </c>
      <c r="R732" s="5">
        <v>0</v>
      </c>
      <c r="S732" s="5">
        <v>2</v>
      </c>
      <c r="T732" s="5">
        <v>0</v>
      </c>
      <c r="U732" s="5">
        <v>2</v>
      </c>
      <c r="V732" s="5">
        <v>0</v>
      </c>
      <c r="W732" s="5">
        <v>1</v>
      </c>
      <c r="X732" s="5">
        <v>2</v>
      </c>
      <c r="Y732" s="5">
        <v>21</v>
      </c>
      <c r="Z732" s="5">
        <v>0</v>
      </c>
      <c r="AA732" s="13">
        <f>SUM(M732:Z732)-Y732</f>
        <v>33</v>
      </c>
      <c r="AB732" s="14" t="b">
        <f>AND(H732&gt;30,I732&gt;0,K732&gt;0,L732&gt;0,AA732&gt;10)</f>
        <v>0</v>
      </c>
      <c r="AC732" s="15">
        <f>IF(AB732,1,0)</f>
        <v>0</v>
      </c>
    </row>
    <row r="733" spans="1:29" outlineLevel="7" x14ac:dyDescent="0.25">
      <c r="A733" s="3" t="s">
        <v>213</v>
      </c>
      <c r="B733" s="3" t="s">
        <v>220</v>
      </c>
      <c r="C733" s="3" t="s">
        <v>10757</v>
      </c>
      <c r="D733" s="3" t="s">
        <v>10845</v>
      </c>
      <c r="E733" s="3" t="s">
        <v>10868</v>
      </c>
      <c r="F733" s="4" t="s">
        <v>10869</v>
      </c>
      <c r="G733" s="5">
        <v>1203</v>
      </c>
      <c r="H733" s="5">
        <v>0</v>
      </c>
      <c r="I733" s="5">
        <v>33</v>
      </c>
      <c r="J733" s="5">
        <v>10</v>
      </c>
      <c r="K733" s="5">
        <v>0</v>
      </c>
      <c r="L733" s="5">
        <v>1</v>
      </c>
      <c r="M733" s="5">
        <v>2</v>
      </c>
      <c r="N733" s="5">
        <v>6</v>
      </c>
      <c r="O733" s="5">
        <v>1</v>
      </c>
      <c r="P733" s="5">
        <v>2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6</v>
      </c>
      <c r="X733" s="5">
        <v>1</v>
      </c>
      <c r="Y733" s="5">
        <v>19</v>
      </c>
      <c r="Z733" s="5">
        <v>0</v>
      </c>
      <c r="AA733" s="13">
        <f>SUM(M733:Z733)-Y733</f>
        <v>18</v>
      </c>
      <c r="AB733" s="14" t="b">
        <f>AND(H733&gt;30,I733&gt;0,K733&gt;0,L733&gt;0,AA733&gt;10)</f>
        <v>0</v>
      </c>
      <c r="AC733" s="15">
        <f>IF(AB733,1,0)</f>
        <v>0</v>
      </c>
    </row>
    <row r="734" spans="1:29" outlineLevel="7" x14ac:dyDescent="0.25">
      <c r="A734" s="3" t="s">
        <v>213</v>
      </c>
      <c r="B734" s="3" t="s">
        <v>220</v>
      </c>
      <c r="C734" s="3" t="s">
        <v>10757</v>
      </c>
      <c r="D734" s="3" t="s">
        <v>10845</v>
      </c>
      <c r="E734" s="3" t="s">
        <v>10858</v>
      </c>
      <c r="F734" s="4" t="s">
        <v>10859</v>
      </c>
      <c r="G734" s="5">
        <v>4246</v>
      </c>
      <c r="H734" s="5">
        <v>251</v>
      </c>
      <c r="I734" s="5">
        <v>75</v>
      </c>
      <c r="J734" s="5">
        <v>0</v>
      </c>
      <c r="K734" s="5">
        <v>0</v>
      </c>
      <c r="L734" s="5">
        <v>1</v>
      </c>
      <c r="M734" s="5">
        <v>3</v>
      </c>
      <c r="N734" s="5">
        <v>0</v>
      </c>
      <c r="O734" s="5">
        <v>3</v>
      </c>
      <c r="P734" s="5">
        <v>5</v>
      </c>
      <c r="Q734" s="5">
        <v>0</v>
      </c>
      <c r="R734" s="5">
        <v>2</v>
      </c>
      <c r="S734" s="5">
        <v>0</v>
      </c>
      <c r="T734" s="5">
        <v>0</v>
      </c>
      <c r="U734" s="5">
        <v>1</v>
      </c>
      <c r="V734" s="5">
        <v>0</v>
      </c>
      <c r="W734" s="5">
        <v>2</v>
      </c>
      <c r="X734" s="5">
        <v>3</v>
      </c>
      <c r="Y734" s="5">
        <v>108</v>
      </c>
      <c r="Z734" s="5">
        <v>0</v>
      </c>
      <c r="AA734" s="13">
        <f>SUM(M734:Z734)-Y734</f>
        <v>19</v>
      </c>
      <c r="AB734" s="14" t="b">
        <f>AND(H734&gt;30,I734&gt;0,K734&gt;0,L734&gt;0,AA734&gt;10)</f>
        <v>0</v>
      </c>
      <c r="AC734" s="15">
        <f>IF(AB734,1,0)</f>
        <v>0</v>
      </c>
    </row>
    <row r="735" spans="1:29" outlineLevel="7" x14ac:dyDescent="0.25">
      <c r="A735" s="3" t="s">
        <v>213</v>
      </c>
      <c r="B735" s="3" t="s">
        <v>220</v>
      </c>
      <c r="C735" s="3" t="s">
        <v>10757</v>
      </c>
      <c r="D735" s="3" t="s">
        <v>10845</v>
      </c>
      <c r="E735" s="3" t="s">
        <v>10870</v>
      </c>
      <c r="F735" s="4" t="s">
        <v>10871</v>
      </c>
      <c r="G735" s="5">
        <v>246</v>
      </c>
      <c r="H735" s="5">
        <v>1</v>
      </c>
      <c r="I735" s="5">
        <v>3</v>
      </c>
      <c r="J735" s="5">
        <v>0</v>
      </c>
      <c r="K735" s="5">
        <v>0</v>
      </c>
      <c r="L735" s="5">
        <v>1</v>
      </c>
      <c r="M735" s="5">
        <v>2</v>
      </c>
      <c r="N735" s="5">
        <v>6</v>
      </c>
      <c r="O735" s="5">
        <v>1</v>
      </c>
      <c r="P735" s="5">
        <v>2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6</v>
      </c>
      <c r="X735" s="5">
        <v>1</v>
      </c>
      <c r="Y735" s="5">
        <v>10</v>
      </c>
      <c r="Z735" s="5">
        <v>0</v>
      </c>
      <c r="AA735" s="13">
        <f>SUM(M735:Z735)-Y735</f>
        <v>18</v>
      </c>
      <c r="AB735" s="14" t="b">
        <f>AND(H735&gt;30,I735&gt;0,K735&gt;0,L735&gt;0,AA735&gt;10)</f>
        <v>0</v>
      </c>
      <c r="AC735" s="15">
        <f>IF(AB735,1,0)</f>
        <v>0</v>
      </c>
    </row>
    <row r="736" spans="1:29" outlineLevel="6" x14ac:dyDescent="0.25">
      <c r="A736" s="3"/>
      <c r="B736" s="3"/>
      <c r="C736" s="3"/>
      <c r="D736" s="25" t="s">
        <v>12293</v>
      </c>
      <c r="E736" s="3"/>
      <c r="F736" s="4"/>
      <c r="G736" s="5">
        <f>SUBTOTAL(1,G731:G735)</f>
        <v>1311.8</v>
      </c>
      <c r="H736" s="5">
        <f>SUBTOTAL(1,H731:H735)</f>
        <v>52.6</v>
      </c>
      <c r="I736" s="5">
        <f>SUBTOTAL(1,I731:I735)</f>
        <v>25.8</v>
      </c>
      <c r="J736" s="5">
        <f>SUBTOTAL(1,J731:J735)</f>
        <v>2</v>
      </c>
      <c r="K736" s="5">
        <f>SUBTOTAL(1,K731:K735)</f>
        <v>0</v>
      </c>
      <c r="L736" s="5">
        <f>SUBTOTAL(1,L731:L735)</f>
        <v>0.8</v>
      </c>
      <c r="M736" s="5">
        <f>SUBTOTAL(1,M731:M735)</f>
        <v>2.4</v>
      </c>
      <c r="N736" s="5">
        <f>SUBTOTAL(1,N731:N735)</f>
        <v>2.6</v>
      </c>
      <c r="O736" s="5">
        <f>SUBTOTAL(1,O731:O735)</f>
        <v>2.6</v>
      </c>
      <c r="P736" s="5">
        <f>SUBTOTAL(1,P731:P735)</f>
        <v>7.6</v>
      </c>
      <c r="Q736" s="5">
        <f>SUBTOTAL(1,Q731:Q735)</f>
        <v>0</v>
      </c>
      <c r="R736" s="5">
        <f>SUBTOTAL(1,R731:R735)</f>
        <v>0.4</v>
      </c>
      <c r="S736" s="5">
        <f>SUBTOTAL(1,S731:S735)</f>
        <v>0.4</v>
      </c>
      <c r="T736" s="5">
        <f>SUBTOTAL(1,T731:T735)</f>
        <v>0</v>
      </c>
      <c r="U736" s="5">
        <f>SUBTOTAL(1,U731:U735)</f>
        <v>0.6</v>
      </c>
      <c r="V736" s="5">
        <f>SUBTOTAL(1,V731:V735)</f>
        <v>0</v>
      </c>
      <c r="W736" s="5">
        <f>SUBTOTAL(1,W731:W735)</f>
        <v>3.4</v>
      </c>
      <c r="X736" s="5">
        <f>SUBTOTAL(1,X731:X735)</f>
        <v>1.6</v>
      </c>
      <c r="Y736" s="5">
        <f>SUBTOTAL(1,Y731:Y735)</f>
        <v>35.4</v>
      </c>
      <c r="Z736" s="5">
        <f>SUBTOTAL(1,Z731:Z735)</f>
        <v>0</v>
      </c>
      <c r="AA736" s="13">
        <f>SUBTOTAL(1,AA731:AA735)</f>
        <v>21.6</v>
      </c>
      <c r="AB736" s="14"/>
      <c r="AC736" s="15">
        <f>SUBTOTAL(1,AC731:AC735)</f>
        <v>0</v>
      </c>
    </row>
    <row r="737" spans="1:29" outlineLevel="7" x14ac:dyDescent="0.25">
      <c r="A737" s="3" t="s">
        <v>213</v>
      </c>
      <c r="B737" s="3" t="s">
        <v>220</v>
      </c>
      <c r="C737" s="3" t="s">
        <v>10757</v>
      </c>
      <c r="D737" s="3" t="s">
        <v>10766</v>
      </c>
      <c r="E737" s="3" t="s">
        <v>10767</v>
      </c>
      <c r="F737" s="4" t="s">
        <v>10768</v>
      </c>
      <c r="G737" s="5">
        <v>2334</v>
      </c>
      <c r="H737" s="5">
        <v>23</v>
      </c>
      <c r="I737" s="5">
        <v>38</v>
      </c>
      <c r="J737" s="5">
        <v>0</v>
      </c>
      <c r="K737" s="5">
        <v>1</v>
      </c>
      <c r="L737" s="5">
        <v>1</v>
      </c>
      <c r="M737" s="5">
        <v>3</v>
      </c>
      <c r="N737" s="5">
        <v>3</v>
      </c>
      <c r="O737" s="5">
        <v>7</v>
      </c>
      <c r="P737" s="5">
        <v>7</v>
      </c>
      <c r="Q737" s="5">
        <v>1</v>
      </c>
      <c r="R737" s="5">
        <v>3</v>
      </c>
      <c r="S737" s="5">
        <v>2</v>
      </c>
      <c r="T737" s="5">
        <v>0</v>
      </c>
      <c r="U737" s="5">
        <v>1</v>
      </c>
      <c r="V737" s="5">
        <v>0</v>
      </c>
      <c r="W737" s="5">
        <v>10</v>
      </c>
      <c r="X737" s="5">
        <v>0</v>
      </c>
      <c r="Y737" s="5">
        <v>80</v>
      </c>
      <c r="Z737" s="5">
        <v>0</v>
      </c>
      <c r="AA737" s="13">
        <f>SUM(M737:Z737)-Y737</f>
        <v>37</v>
      </c>
      <c r="AB737" s="14" t="b">
        <f>AND(H737&gt;30,I737&gt;0,K737&gt;0,L737&gt;0,AA737&gt;10)</f>
        <v>0</v>
      </c>
      <c r="AC737" s="15">
        <f>IF(AB737,1,0)</f>
        <v>0</v>
      </c>
    </row>
    <row r="738" spans="1:29" outlineLevel="6" x14ac:dyDescent="0.25">
      <c r="A738" s="3"/>
      <c r="B738" s="3"/>
      <c r="C738" s="3"/>
      <c r="D738" s="25" t="s">
        <v>12294</v>
      </c>
      <c r="E738" s="3"/>
      <c r="F738" s="4"/>
      <c r="G738" s="5">
        <f>SUBTOTAL(1,G737:G737)</f>
        <v>2334</v>
      </c>
      <c r="H738" s="5">
        <f>SUBTOTAL(1,H737:H737)</f>
        <v>23</v>
      </c>
      <c r="I738" s="5">
        <f>SUBTOTAL(1,I737:I737)</f>
        <v>38</v>
      </c>
      <c r="J738" s="5">
        <f>SUBTOTAL(1,J737:J737)</f>
        <v>0</v>
      </c>
      <c r="K738" s="5">
        <f>SUBTOTAL(1,K737:K737)</f>
        <v>1</v>
      </c>
      <c r="L738" s="5">
        <f>SUBTOTAL(1,L737:L737)</f>
        <v>1</v>
      </c>
      <c r="M738" s="5">
        <f>SUBTOTAL(1,M737:M737)</f>
        <v>3</v>
      </c>
      <c r="N738" s="5">
        <f>SUBTOTAL(1,N737:N737)</f>
        <v>3</v>
      </c>
      <c r="O738" s="5">
        <f>SUBTOTAL(1,O737:O737)</f>
        <v>7</v>
      </c>
      <c r="P738" s="5">
        <f>SUBTOTAL(1,P737:P737)</f>
        <v>7</v>
      </c>
      <c r="Q738" s="5">
        <f>SUBTOTAL(1,Q737:Q737)</f>
        <v>1</v>
      </c>
      <c r="R738" s="5">
        <f>SUBTOTAL(1,R737:R737)</f>
        <v>3</v>
      </c>
      <c r="S738" s="5">
        <f>SUBTOTAL(1,S737:S737)</f>
        <v>2</v>
      </c>
      <c r="T738" s="5">
        <f>SUBTOTAL(1,T737:T737)</f>
        <v>0</v>
      </c>
      <c r="U738" s="5">
        <f>SUBTOTAL(1,U737:U737)</f>
        <v>1</v>
      </c>
      <c r="V738" s="5">
        <f>SUBTOTAL(1,V737:V737)</f>
        <v>0</v>
      </c>
      <c r="W738" s="5">
        <f>SUBTOTAL(1,W737:W737)</f>
        <v>10</v>
      </c>
      <c r="X738" s="5">
        <f>SUBTOTAL(1,X737:X737)</f>
        <v>0</v>
      </c>
      <c r="Y738" s="5">
        <f>SUBTOTAL(1,Y737:Y737)</f>
        <v>80</v>
      </c>
      <c r="Z738" s="5">
        <f>SUBTOTAL(1,Z737:Z737)</f>
        <v>0</v>
      </c>
      <c r="AA738" s="13">
        <f>SUBTOTAL(1,AA737:AA737)</f>
        <v>37</v>
      </c>
      <c r="AB738" s="14"/>
      <c r="AC738" s="15">
        <f>SUBTOTAL(1,AC737:AC737)</f>
        <v>0</v>
      </c>
    </row>
    <row r="739" spans="1:29" outlineLevel="7" x14ac:dyDescent="0.25">
      <c r="A739" s="3" t="s">
        <v>213</v>
      </c>
      <c r="B739" s="3" t="s">
        <v>220</v>
      </c>
      <c r="C739" s="3" t="s">
        <v>10757</v>
      </c>
      <c r="D739" s="3" t="s">
        <v>10801</v>
      </c>
      <c r="E739" s="3" t="s">
        <v>10802</v>
      </c>
      <c r="F739" s="4" t="s">
        <v>10803</v>
      </c>
      <c r="G739" s="5">
        <v>4056</v>
      </c>
      <c r="H739" s="5">
        <v>484</v>
      </c>
      <c r="I739" s="5">
        <v>101</v>
      </c>
      <c r="J739" s="5">
        <v>4</v>
      </c>
      <c r="K739" s="5">
        <v>0</v>
      </c>
      <c r="L739" s="5">
        <v>1</v>
      </c>
      <c r="M739" s="5">
        <v>2</v>
      </c>
      <c r="N739" s="5">
        <v>0</v>
      </c>
      <c r="O739" s="5">
        <v>2</v>
      </c>
      <c r="P739" s="5">
        <v>12</v>
      </c>
      <c r="Q739" s="5">
        <v>0</v>
      </c>
      <c r="R739" s="5">
        <v>13</v>
      </c>
      <c r="S739" s="5">
        <v>0</v>
      </c>
      <c r="T739" s="5">
        <v>0</v>
      </c>
      <c r="U739" s="5">
        <v>1</v>
      </c>
      <c r="V739" s="5">
        <v>0</v>
      </c>
      <c r="W739" s="5">
        <v>1</v>
      </c>
      <c r="X739" s="5">
        <v>1</v>
      </c>
      <c r="Y739" s="5">
        <v>30</v>
      </c>
      <c r="Z739" s="5">
        <v>0</v>
      </c>
      <c r="AA739" s="13">
        <f>SUM(M739:Z739)-Y739</f>
        <v>32</v>
      </c>
      <c r="AB739" s="14" t="b">
        <f>AND(H739&gt;30,I739&gt;0,K739&gt;0,L739&gt;0,AA739&gt;10)</f>
        <v>0</v>
      </c>
      <c r="AC739" s="15">
        <f>IF(AB739,1,0)</f>
        <v>0</v>
      </c>
    </row>
    <row r="740" spans="1:29" outlineLevel="7" x14ac:dyDescent="0.25">
      <c r="A740" s="3" t="s">
        <v>213</v>
      </c>
      <c r="B740" s="3" t="s">
        <v>220</v>
      </c>
      <c r="C740" s="3" t="s">
        <v>10757</v>
      </c>
      <c r="D740" s="3" t="s">
        <v>10781</v>
      </c>
      <c r="E740" s="3" t="s">
        <v>10872</v>
      </c>
      <c r="F740" s="4" t="s">
        <v>10873</v>
      </c>
      <c r="G740" s="5">
        <v>6856</v>
      </c>
      <c r="H740" s="5">
        <v>249</v>
      </c>
      <c r="I740" s="5">
        <v>58</v>
      </c>
      <c r="J740" s="5">
        <v>11</v>
      </c>
      <c r="K740" s="5">
        <v>1</v>
      </c>
      <c r="L740" s="5">
        <v>2</v>
      </c>
      <c r="M740" s="5">
        <v>2</v>
      </c>
      <c r="N740" s="5">
        <v>0</v>
      </c>
      <c r="O740" s="5">
        <v>2</v>
      </c>
      <c r="P740" s="5">
        <v>10</v>
      </c>
      <c r="Q740" s="5">
        <v>0</v>
      </c>
      <c r="R740" s="5">
        <v>1</v>
      </c>
      <c r="S740" s="5">
        <v>0</v>
      </c>
      <c r="T740" s="5">
        <v>0</v>
      </c>
      <c r="U740" s="5">
        <v>0</v>
      </c>
      <c r="V740" s="5">
        <v>0</v>
      </c>
      <c r="W740" s="5">
        <v>3</v>
      </c>
      <c r="X740" s="5">
        <v>2</v>
      </c>
      <c r="Y740" s="5">
        <v>26</v>
      </c>
      <c r="Z740" s="5">
        <v>0</v>
      </c>
      <c r="AA740" s="13">
        <f>SUM(M740:Z740)-Y740</f>
        <v>20</v>
      </c>
      <c r="AB740" s="14" t="b">
        <f>AND(H740&gt;30,I740&gt;0,K740&gt;0,L740&gt;0,AA740&gt;10)</f>
        <v>1</v>
      </c>
      <c r="AC740" s="15">
        <f>IF(AB740,1,0)</f>
        <v>1</v>
      </c>
    </row>
    <row r="741" spans="1:29" outlineLevel="7" x14ac:dyDescent="0.25">
      <c r="A741" s="3" t="s">
        <v>213</v>
      </c>
      <c r="B741" s="3" t="s">
        <v>220</v>
      </c>
      <c r="C741" s="3" t="s">
        <v>10757</v>
      </c>
      <c r="D741" s="3" t="s">
        <v>10781</v>
      </c>
      <c r="E741" s="3" t="s">
        <v>10837</v>
      </c>
      <c r="F741" s="4" t="s">
        <v>10838</v>
      </c>
      <c r="G741" s="5">
        <v>4730</v>
      </c>
      <c r="H741" s="5">
        <v>264</v>
      </c>
      <c r="I741" s="5">
        <v>91</v>
      </c>
      <c r="J741" s="5">
        <v>53</v>
      </c>
      <c r="K741" s="5">
        <v>0</v>
      </c>
      <c r="L741" s="5">
        <v>2</v>
      </c>
      <c r="M741" s="5">
        <v>2</v>
      </c>
      <c r="N741" s="5">
        <v>0</v>
      </c>
      <c r="O741" s="5">
        <v>2</v>
      </c>
      <c r="P741" s="5">
        <v>18</v>
      </c>
      <c r="Q741" s="5">
        <v>0</v>
      </c>
      <c r="R741" s="5">
        <v>1</v>
      </c>
      <c r="S741" s="5">
        <v>0</v>
      </c>
      <c r="T741" s="5">
        <v>0</v>
      </c>
      <c r="U741" s="5">
        <v>1</v>
      </c>
      <c r="V741" s="5">
        <v>0</v>
      </c>
      <c r="W741" s="5">
        <v>7</v>
      </c>
      <c r="X741" s="5">
        <v>1</v>
      </c>
      <c r="Y741" s="5">
        <v>20</v>
      </c>
      <c r="Z741" s="5">
        <v>0</v>
      </c>
      <c r="AA741" s="13">
        <f>SUM(M741:Z741)-Y741</f>
        <v>32</v>
      </c>
      <c r="AB741" s="14" t="b">
        <f>AND(H741&gt;30,I741&gt;0,K741&gt;0,L741&gt;0,AA741&gt;10)</f>
        <v>0</v>
      </c>
      <c r="AC741" s="15">
        <f>IF(AB741,1,0)</f>
        <v>0</v>
      </c>
    </row>
    <row r="742" spans="1:29" outlineLevel="7" x14ac:dyDescent="0.25">
      <c r="A742" s="3" t="s">
        <v>213</v>
      </c>
      <c r="B742" s="3" t="s">
        <v>220</v>
      </c>
      <c r="C742" s="3" t="s">
        <v>10757</v>
      </c>
      <c r="D742" s="3" t="s">
        <v>10801</v>
      </c>
      <c r="E742" s="3" t="s">
        <v>10822</v>
      </c>
      <c r="F742" s="4" t="s">
        <v>10823</v>
      </c>
      <c r="G742" s="5">
        <v>129</v>
      </c>
      <c r="H742" s="5">
        <v>21</v>
      </c>
      <c r="I742" s="5">
        <v>0</v>
      </c>
      <c r="J742" s="5">
        <v>0</v>
      </c>
      <c r="K742" s="5">
        <v>0</v>
      </c>
      <c r="L742" s="5">
        <v>1</v>
      </c>
      <c r="M742" s="5">
        <v>1</v>
      </c>
      <c r="N742" s="5">
        <v>4</v>
      </c>
      <c r="O742" s="5">
        <v>5</v>
      </c>
      <c r="P742" s="5">
        <v>14</v>
      </c>
      <c r="Q742" s="5">
        <v>0</v>
      </c>
      <c r="R742" s="5">
        <v>0</v>
      </c>
      <c r="S742" s="5">
        <v>0</v>
      </c>
      <c r="T742" s="5">
        <v>0</v>
      </c>
      <c r="U742" s="5">
        <v>1</v>
      </c>
      <c r="V742" s="5">
        <v>0</v>
      </c>
      <c r="W742" s="5">
        <v>2</v>
      </c>
      <c r="X742" s="5">
        <v>6</v>
      </c>
      <c r="Y742" s="5">
        <v>50</v>
      </c>
      <c r="Z742" s="5">
        <v>0</v>
      </c>
      <c r="AA742" s="13">
        <f>SUM(M742:Z742)-Y742</f>
        <v>33</v>
      </c>
      <c r="AB742" s="14" t="b">
        <f>AND(H742&gt;30,I742&gt;0,K742&gt;0,L742&gt;0,AA742&gt;10)</f>
        <v>0</v>
      </c>
      <c r="AC742" s="15">
        <f>IF(AB742,1,0)</f>
        <v>0</v>
      </c>
    </row>
    <row r="743" spans="1:29" outlineLevel="7" x14ac:dyDescent="0.25">
      <c r="A743" s="3" t="s">
        <v>213</v>
      </c>
      <c r="B743" s="3" t="s">
        <v>220</v>
      </c>
      <c r="C743" s="3" t="s">
        <v>10757</v>
      </c>
      <c r="D743" s="3" t="s">
        <v>10781</v>
      </c>
      <c r="E743" s="3" t="s">
        <v>10782</v>
      </c>
      <c r="F743" s="4" t="s">
        <v>10783</v>
      </c>
      <c r="G743" s="5">
        <v>1203</v>
      </c>
      <c r="H743" s="5">
        <v>135</v>
      </c>
      <c r="I743" s="5">
        <v>50</v>
      </c>
      <c r="J743" s="5">
        <v>7</v>
      </c>
      <c r="K743" s="5">
        <v>1</v>
      </c>
      <c r="L743" s="5">
        <v>2</v>
      </c>
      <c r="M743" s="5">
        <v>3</v>
      </c>
      <c r="N743" s="5">
        <v>1</v>
      </c>
      <c r="O743" s="5">
        <v>3</v>
      </c>
      <c r="P743" s="5">
        <v>28</v>
      </c>
      <c r="Q743" s="5">
        <v>0</v>
      </c>
      <c r="R743" s="5">
        <v>1</v>
      </c>
      <c r="S743" s="5">
        <v>2</v>
      </c>
      <c r="T743" s="5">
        <v>0</v>
      </c>
      <c r="U743" s="5">
        <v>1</v>
      </c>
      <c r="V743" s="5">
        <v>0</v>
      </c>
      <c r="W743" s="5">
        <v>4</v>
      </c>
      <c r="X743" s="5">
        <v>2</v>
      </c>
      <c r="Y743" s="5">
        <v>29</v>
      </c>
      <c r="Z743" s="5">
        <v>0</v>
      </c>
      <c r="AA743" s="13">
        <f>SUM(M743:Z743)-Y743</f>
        <v>45</v>
      </c>
      <c r="AB743" s="14" t="b">
        <f>AND(H743&gt;30,I743&gt;0,K743&gt;0,L743&gt;0,AA743&gt;10)</f>
        <v>1</v>
      </c>
      <c r="AC743" s="15">
        <f>IF(AB743,1,0)</f>
        <v>1</v>
      </c>
    </row>
    <row r="744" spans="1:29" outlineLevel="6" x14ac:dyDescent="0.25">
      <c r="A744" s="3"/>
      <c r="B744" s="3"/>
      <c r="C744" s="3"/>
      <c r="D744" s="25" t="s">
        <v>12295</v>
      </c>
      <c r="E744" s="3"/>
      <c r="F744" s="4"/>
      <c r="G744" s="5">
        <f>SUBTOTAL(1,G739:G743)</f>
        <v>3394.8</v>
      </c>
      <c r="H744" s="5">
        <f>SUBTOTAL(1,H739:H743)</f>
        <v>230.6</v>
      </c>
      <c r="I744" s="5">
        <f>SUBTOTAL(1,I739:I743)</f>
        <v>60</v>
      </c>
      <c r="J744" s="5">
        <f>SUBTOTAL(1,J739:J743)</f>
        <v>15</v>
      </c>
      <c r="K744" s="5">
        <f>SUBTOTAL(1,K739:K743)</f>
        <v>0.4</v>
      </c>
      <c r="L744" s="5">
        <f>SUBTOTAL(1,L739:L743)</f>
        <v>1.6</v>
      </c>
      <c r="M744" s="5">
        <f>SUBTOTAL(1,M739:M743)</f>
        <v>2</v>
      </c>
      <c r="N744" s="5">
        <f>SUBTOTAL(1,N739:N743)</f>
        <v>1</v>
      </c>
      <c r="O744" s="5">
        <f>SUBTOTAL(1,O739:O743)</f>
        <v>2.8</v>
      </c>
      <c r="P744" s="5">
        <f>SUBTOTAL(1,P739:P743)</f>
        <v>16.399999999999999</v>
      </c>
      <c r="Q744" s="5">
        <f>SUBTOTAL(1,Q739:Q743)</f>
        <v>0</v>
      </c>
      <c r="R744" s="5">
        <f>SUBTOTAL(1,R739:R743)</f>
        <v>3.2</v>
      </c>
      <c r="S744" s="5">
        <f>SUBTOTAL(1,S739:S743)</f>
        <v>0.4</v>
      </c>
      <c r="T744" s="5">
        <f>SUBTOTAL(1,T739:T743)</f>
        <v>0</v>
      </c>
      <c r="U744" s="5">
        <f>SUBTOTAL(1,U739:U743)</f>
        <v>0.8</v>
      </c>
      <c r="V744" s="5">
        <f>SUBTOTAL(1,V739:V743)</f>
        <v>0</v>
      </c>
      <c r="W744" s="5">
        <f>SUBTOTAL(1,W739:W743)</f>
        <v>3.4</v>
      </c>
      <c r="X744" s="5">
        <f>SUBTOTAL(1,X739:X743)</f>
        <v>2.4</v>
      </c>
      <c r="Y744" s="5">
        <f>SUBTOTAL(1,Y739:Y743)</f>
        <v>31</v>
      </c>
      <c r="Z744" s="5">
        <f>SUBTOTAL(1,Z739:Z743)</f>
        <v>0</v>
      </c>
      <c r="AA744" s="13">
        <f>SUBTOTAL(1,AA739:AA743)</f>
        <v>32.4</v>
      </c>
      <c r="AB744" s="14"/>
      <c r="AC744" s="15">
        <f>SUBTOTAL(1,AC739:AC743)</f>
        <v>0.4</v>
      </c>
    </row>
    <row r="745" spans="1:29" outlineLevel="7" x14ac:dyDescent="0.25">
      <c r="A745" s="3" t="s">
        <v>213</v>
      </c>
      <c r="B745" s="3" t="s">
        <v>220</v>
      </c>
      <c r="C745" s="3" t="s">
        <v>10757</v>
      </c>
      <c r="D745" s="3" t="s">
        <v>10806</v>
      </c>
      <c r="E745" s="3" t="s">
        <v>10807</v>
      </c>
      <c r="F745" s="4" t="s">
        <v>10808</v>
      </c>
      <c r="G745" s="5">
        <v>1710</v>
      </c>
      <c r="H745" s="5">
        <v>589</v>
      </c>
      <c r="I745" s="5">
        <v>37</v>
      </c>
      <c r="J745" s="5">
        <v>2</v>
      </c>
      <c r="K745" s="5">
        <v>1</v>
      </c>
      <c r="L745" s="5">
        <v>1</v>
      </c>
      <c r="M745" s="5">
        <v>2</v>
      </c>
      <c r="N745" s="5">
        <v>0</v>
      </c>
      <c r="O745" s="5">
        <v>2</v>
      </c>
      <c r="P745" s="5">
        <v>25</v>
      </c>
      <c r="Q745" s="5">
        <v>0</v>
      </c>
      <c r="R745" s="5">
        <v>5</v>
      </c>
      <c r="S745" s="5">
        <v>1</v>
      </c>
      <c r="T745" s="5">
        <v>0</v>
      </c>
      <c r="U745" s="5">
        <v>1</v>
      </c>
      <c r="V745" s="5">
        <v>0</v>
      </c>
      <c r="W745" s="5">
        <v>13</v>
      </c>
      <c r="X745" s="5">
        <v>4</v>
      </c>
      <c r="Y745" s="5">
        <v>52</v>
      </c>
      <c r="Z745" s="5">
        <v>0</v>
      </c>
      <c r="AA745" s="13">
        <f>SUM(M745:Z745)-Y745</f>
        <v>53</v>
      </c>
      <c r="AB745" s="14" t="b">
        <f>AND(H745&gt;30,I745&gt;0,K745&gt;0,L745&gt;0,AA745&gt;10)</f>
        <v>1</v>
      </c>
      <c r="AC745" s="15">
        <f>IF(AB745,1,0)</f>
        <v>1</v>
      </c>
    </row>
    <row r="746" spans="1:29" outlineLevel="7" x14ac:dyDescent="0.25">
      <c r="A746" s="3" t="s">
        <v>213</v>
      </c>
      <c r="B746" s="3" t="s">
        <v>220</v>
      </c>
      <c r="C746" s="3" t="s">
        <v>10757</v>
      </c>
      <c r="D746" s="3" t="s">
        <v>10806</v>
      </c>
      <c r="E746" s="3" t="s">
        <v>10874</v>
      </c>
      <c r="F746" s="4" t="s">
        <v>10875</v>
      </c>
      <c r="G746" s="5">
        <v>134</v>
      </c>
      <c r="H746" s="5">
        <v>0</v>
      </c>
      <c r="I746" s="5">
        <v>6</v>
      </c>
      <c r="J746" s="5">
        <v>0</v>
      </c>
      <c r="K746" s="5">
        <v>0</v>
      </c>
      <c r="L746" s="5">
        <v>0</v>
      </c>
      <c r="M746" s="5">
        <v>2</v>
      </c>
      <c r="N746" s="5">
        <v>0</v>
      </c>
      <c r="O746" s="5">
        <v>1</v>
      </c>
      <c r="P746" s="5">
        <v>2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13">
        <f>SUM(M746:Z746)-Y746</f>
        <v>5</v>
      </c>
      <c r="AB746" s="14" t="b">
        <f>AND(H746&gt;30,I746&gt;0,K746&gt;0,L746&gt;0,AA746&gt;10)</f>
        <v>0</v>
      </c>
      <c r="AC746" s="15">
        <f>IF(AB746,1,0)</f>
        <v>0</v>
      </c>
    </row>
    <row r="747" spans="1:29" outlineLevel="7" x14ac:dyDescent="0.25">
      <c r="A747" s="3" t="s">
        <v>213</v>
      </c>
      <c r="B747" s="3" t="s">
        <v>220</v>
      </c>
      <c r="C747" s="3" t="s">
        <v>10757</v>
      </c>
      <c r="D747" s="3" t="s">
        <v>10806</v>
      </c>
      <c r="E747" s="3" t="s">
        <v>10818</v>
      </c>
      <c r="F747" s="4" t="s">
        <v>10819</v>
      </c>
      <c r="G747" s="5">
        <v>2687</v>
      </c>
      <c r="H747" s="5">
        <v>52</v>
      </c>
      <c r="I747" s="5">
        <v>46</v>
      </c>
      <c r="J747" s="5">
        <v>46</v>
      </c>
      <c r="K747" s="5">
        <v>1</v>
      </c>
      <c r="L747" s="5">
        <v>0</v>
      </c>
      <c r="M747" s="5">
        <v>6</v>
      </c>
      <c r="N747" s="5">
        <v>0</v>
      </c>
      <c r="O747" s="5">
        <v>12</v>
      </c>
      <c r="P747" s="5">
        <v>12</v>
      </c>
      <c r="Q747" s="5">
        <v>2</v>
      </c>
      <c r="R747" s="5">
        <v>2</v>
      </c>
      <c r="S747" s="5">
        <v>0</v>
      </c>
      <c r="T747" s="5">
        <v>0</v>
      </c>
      <c r="U747" s="5">
        <v>1</v>
      </c>
      <c r="V747" s="5">
        <v>0</v>
      </c>
      <c r="W747" s="5">
        <v>8</v>
      </c>
      <c r="X747" s="5">
        <v>1</v>
      </c>
      <c r="Y747" s="5">
        <v>21</v>
      </c>
      <c r="Z747" s="5">
        <v>0</v>
      </c>
      <c r="AA747" s="13">
        <f>SUM(M747:Z747)-Y747</f>
        <v>44</v>
      </c>
      <c r="AB747" s="14" t="b">
        <f>AND(H747&gt;30,I747&gt;0,K747&gt;0,L747&gt;0,AA747&gt;10)</f>
        <v>0</v>
      </c>
      <c r="AC747" s="15">
        <f>IF(AB747,1,0)</f>
        <v>0</v>
      </c>
    </row>
    <row r="748" spans="1:29" outlineLevel="6" x14ac:dyDescent="0.25">
      <c r="A748" s="3"/>
      <c r="B748" s="3"/>
      <c r="C748" s="3"/>
      <c r="D748" s="25" t="s">
        <v>12296</v>
      </c>
      <c r="E748" s="3"/>
      <c r="F748" s="4"/>
      <c r="G748" s="5">
        <f>SUBTOTAL(1,G745:G747)</f>
        <v>1510.3333333333333</v>
      </c>
      <c r="H748" s="5">
        <f>SUBTOTAL(1,H745:H747)</f>
        <v>213.66666666666666</v>
      </c>
      <c r="I748" s="5">
        <f>SUBTOTAL(1,I745:I747)</f>
        <v>29.666666666666668</v>
      </c>
      <c r="J748" s="5">
        <f>SUBTOTAL(1,J745:J747)</f>
        <v>16</v>
      </c>
      <c r="K748" s="5">
        <f>SUBTOTAL(1,K745:K747)</f>
        <v>0.66666666666666663</v>
      </c>
      <c r="L748" s="5">
        <f>SUBTOTAL(1,L745:L747)</f>
        <v>0.33333333333333331</v>
      </c>
      <c r="M748" s="5">
        <f>SUBTOTAL(1,M745:M747)</f>
        <v>3.3333333333333335</v>
      </c>
      <c r="N748" s="5">
        <f>SUBTOTAL(1,N745:N747)</f>
        <v>0</v>
      </c>
      <c r="O748" s="5">
        <f>SUBTOTAL(1,O745:O747)</f>
        <v>5</v>
      </c>
      <c r="P748" s="5">
        <f>SUBTOTAL(1,P745:P747)</f>
        <v>13</v>
      </c>
      <c r="Q748" s="5">
        <f>SUBTOTAL(1,Q745:Q747)</f>
        <v>0.66666666666666663</v>
      </c>
      <c r="R748" s="5">
        <f>SUBTOTAL(1,R745:R747)</f>
        <v>2.3333333333333335</v>
      </c>
      <c r="S748" s="5">
        <f>SUBTOTAL(1,S745:S747)</f>
        <v>0.33333333333333331</v>
      </c>
      <c r="T748" s="5">
        <f>SUBTOTAL(1,T745:T747)</f>
        <v>0</v>
      </c>
      <c r="U748" s="5">
        <f>SUBTOTAL(1,U745:U747)</f>
        <v>0.66666666666666663</v>
      </c>
      <c r="V748" s="5">
        <f>SUBTOTAL(1,V745:V747)</f>
        <v>0</v>
      </c>
      <c r="W748" s="5">
        <f>SUBTOTAL(1,W745:W747)</f>
        <v>7</v>
      </c>
      <c r="X748" s="5">
        <f>SUBTOTAL(1,X745:X747)</f>
        <v>1.6666666666666667</v>
      </c>
      <c r="Y748" s="5">
        <f>SUBTOTAL(1,Y745:Y747)</f>
        <v>24.333333333333332</v>
      </c>
      <c r="Z748" s="5">
        <f>SUBTOTAL(1,Z745:Z747)</f>
        <v>0</v>
      </c>
      <c r="AA748" s="13">
        <f>SUBTOTAL(1,AA745:AA747)</f>
        <v>34</v>
      </c>
      <c r="AB748" s="14"/>
      <c r="AC748" s="15">
        <f>SUBTOTAL(1,AC745:AC747)</f>
        <v>0.33333333333333331</v>
      </c>
    </row>
    <row r="749" spans="1:29" outlineLevel="7" x14ac:dyDescent="0.25">
      <c r="A749" s="3" t="s">
        <v>213</v>
      </c>
      <c r="B749" s="3" t="s">
        <v>220</v>
      </c>
      <c r="C749" s="3" t="s">
        <v>10757</v>
      </c>
      <c r="D749" s="3" t="s">
        <v>10773</v>
      </c>
      <c r="E749" s="3" t="s">
        <v>10804</v>
      </c>
      <c r="F749" s="4" t="s">
        <v>10805</v>
      </c>
      <c r="G749" s="5">
        <v>7478</v>
      </c>
      <c r="H749" s="5">
        <v>622</v>
      </c>
      <c r="I749" s="5">
        <v>123</v>
      </c>
      <c r="J749" s="5">
        <v>9</v>
      </c>
      <c r="K749" s="5">
        <v>4</v>
      </c>
      <c r="L749" s="5">
        <v>0</v>
      </c>
      <c r="M749" s="5">
        <v>2</v>
      </c>
      <c r="N749" s="5">
        <v>1</v>
      </c>
      <c r="O749" s="5">
        <v>3</v>
      </c>
      <c r="P749" s="5">
        <v>35</v>
      </c>
      <c r="Q749" s="5">
        <v>2</v>
      </c>
      <c r="R749" s="5">
        <v>4</v>
      </c>
      <c r="S749" s="5">
        <v>0</v>
      </c>
      <c r="T749" s="5">
        <v>0</v>
      </c>
      <c r="U749" s="5">
        <v>1</v>
      </c>
      <c r="V749" s="5">
        <v>0</v>
      </c>
      <c r="W749" s="5">
        <v>8</v>
      </c>
      <c r="X749" s="5">
        <v>3</v>
      </c>
      <c r="Y749" s="5">
        <v>60</v>
      </c>
      <c r="Z749" s="5">
        <v>0</v>
      </c>
      <c r="AA749" s="13">
        <f>SUM(M749:Z749)-Y749</f>
        <v>59</v>
      </c>
      <c r="AB749" s="14" t="b">
        <f>AND(H749&gt;30,I749&gt;0,K749&gt;0,L749&gt;0,AA749&gt;10)</f>
        <v>0</v>
      </c>
      <c r="AC749" s="15">
        <f>IF(AB749,1,0)</f>
        <v>0</v>
      </c>
    </row>
    <row r="750" spans="1:29" outlineLevel="7" x14ac:dyDescent="0.25">
      <c r="A750" s="3" t="s">
        <v>213</v>
      </c>
      <c r="B750" s="3" t="s">
        <v>220</v>
      </c>
      <c r="C750" s="3" t="s">
        <v>10757</v>
      </c>
      <c r="D750" s="3" t="s">
        <v>10773</v>
      </c>
      <c r="E750" s="3" t="s">
        <v>10888</v>
      </c>
      <c r="F750" s="4" t="s">
        <v>10889</v>
      </c>
      <c r="G750" s="5">
        <v>587</v>
      </c>
      <c r="H750" s="5">
        <v>55</v>
      </c>
      <c r="I750" s="5">
        <v>3</v>
      </c>
      <c r="J750" s="5">
        <v>0</v>
      </c>
      <c r="K750" s="5">
        <v>1</v>
      </c>
      <c r="L750" s="5">
        <v>0</v>
      </c>
      <c r="M750" s="5">
        <v>3</v>
      </c>
      <c r="N750" s="5">
        <v>1</v>
      </c>
      <c r="O750" s="5">
        <v>4</v>
      </c>
      <c r="P750" s="5">
        <v>2</v>
      </c>
      <c r="Q750" s="5">
        <v>0</v>
      </c>
      <c r="R750" s="5">
        <v>1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13">
        <f>SUM(M750:Z750)-Y750</f>
        <v>11</v>
      </c>
      <c r="AB750" s="14" t="b">
        <f>AND(H750&gt;30,I750&gt;0,K750&gt;0,L750&gt;0,AA750&gt;10)</f>
        <v>0</v>
      </c>
      <c r="AC750" s="15">
        <f>IF(AB750,1,0)</f>
        <v>0</v>
      </c>
    </row>
    <row r="751" spans="1:29" outlineLevel="7" x14ac:dyDescent="0.25">
      <c r="A751" s="3" t="s">
        <v>213</v>
      </c>
      <c r="B751" s="3" t="s">
        <v>220</v>
      </c>
      <c r="C751" s="3" t="s">
        <v>10757</v>
      </c>
      <c r="D751" s="3" t="s">
        <v>10773</v>
      </c>
      <c r="E751" s="3" t="s">
        <v>10890</v>
      </c>
      <c r="F751" s="4" t="s">
        <v>10891</v>
      </c>
      <c r="G751" s="5">
        <v>713</v>
      </c>
      <c r="H751" s="5">
        <v>6</v>
      </c>
      <c r="I751" s="5">
        <v>8</v>
      </c>
      <c r="J751" s="5">
        <v>0</v>
      </c>
      <c r="K751" s="5">
        <v>1</v>
      </c>
      <c r="L751" s="5">
        <v>0</v>
      </c>
      <c r="M751" s="5">
        <v>3</v>
      </c>
      <c r="N751" s="5">
        <v>1</v>
      </c>
      <c r="O751" s="5">
        <v>5</v>
      </c>
      <c r="P751" s="5">
        <v>2</v>
      </c>
      <c r="Q751" s="5">
        <v>0</v>
      </c>
      <c r="R751" s="5">
        <v>1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13">
        <f>SUM(M751:Z751)-Y751</f>
        <v>12</v>
      </c>
      <c r="AB751" s="14" t="b">
        <f>AND(H751&gt;30,I751&gt;0,K751&gt;0,L751&gt;0,AA751&gt;10)</f>
        <v>0</v>
      </c>
      <c r="AC751" s="15">
        <f>IF(AB751,1,0)</f>
        <v>0</v>
      </c>
    </row>
    <row r="752" spans="1:29" outlineLevel="7" x14ac:dyDescent="0.25">
      <c r="A752" s="3" t="s">
        <v>213</v>
      </c>
      <c r="B752" s="3" t="s">
        <v>220</v>
      </c>
      <c r="C752" s="3" t="s">
        <v>10757</v>
      </c>
      <c r="D752" s="3" t="s">
        <v>10773</v>
      </c>
      <c r="E752" s="3" t="s">
        <v>10774</v>
      </c>
      <c r="F752" s="4" t="s">
        <v>10775</v>
      </c>
      <c r="G752" s="5">
        <v>3260</v>
      </c>
      <c r="H752" s="5">
        <v>320</v>
      </c>
      <c r="I752" s="5">
        <v>87</v>
      </c>
      <c r="J752" s="5">
        <v>1</v>
      </c>
      <c r="K752" s="5">
        <v>1</v>
      </c>
      <c r="L752" s="5">
        <v>1</v>
      </c>
      <c r="M752" s="5">
        <v>2</v>
      </c>
      <c r="N752" s="5">
        <v>0</v>
      </c>
      <c r="O752" s="5">
        <v>14</v>
      </c>
      <c r="P752" s="5">
        <v>17</v>
      </c>
      <c r="Q752" s="5">
        <v>0</v>
      </c>
      <c r="R752" s="5">
        <v>2</v>
      </c>
      <c r="S752" s="5">
        <v>1</v>
      </c>
      <c r="T752" s="5">
        <v>0</v>
      </c>
      <c r="U752" s="5">
        <v>0</v>
      </c>
      <c r="V752" s="5">
        <v>0</v>
      </c>
      <c r="W752" s="5">
        <v>1</v>
      </c>
      <c r="X752" s="5">
        <v>2</v>
      </c>
      <c r="Y752" s="5">
        <v>40</v>
      </c>
      <c r="Z752" s="5">
        <v>0</v>
      </c>
      <c r="AA752" s="13">
        <f>SUM(M752:Z752)-Y752</f>
        <v>39</v>
      </c>
      <c r="AB752" s="14" t="b">
        <f>AND(H752&gt;30,I752&gt;0,K752&gt;0,L752&gt;0,AA752&gt;10)</f>
        <v>1</v>
      </c>
      <c r="AC752" s="15">
        <f>IF(AB752,1,0)</f>
        <v>1</v>
      </c>
    </row>
    <row r="753" spans="1:29" outlineLevel="7" x14ac:dyDescent="0.25">
      <c r="A753" s="3" t="s">
        <v>213</v>
      </c>
      <c r="B753" s="3" t="s">
        <v>220</v>
      </c>
      <c r="C753" s="3" t="s">
        <v>10757</v>
      </c>
      <c r="D753" s="3" t="s">
        <v>10773</v>
      </c>
      <c r="E753" s="3" t="s">
        <v>10812</v>
      </c>
      <c r="F753" s="4" t="s">
        <v>10813</v>
      </c>
      <c r="G753" s="5">
        <v>3336</v>
      </c>
      <c r="H753" s="5">
        <v>42</v>
      </c>
      <c r="I753" s="5">
        <v>66</v>
      </c>
      <c r="J753" s="5">
        <v>12</v>
      </c>
      <c r="K753" s="5">
        <v>1</v>
      </c>
      <c r="L753" s="5">
        <v>1</v>
      </c>
      <c r="M753" s="5">
        <v>2</v>
      </c>
      <c r="N753" s="5">
        <v>1</v>
      </c>
      <c r="O753" s="5">
        <v>3</v>
      </c>
      <c r="P753" s="5">
        <v>14</v>
      </c>
      <c r="Q753" s="5">
        <v>0</v>
      </c>
      <c r="R753" s="5">
        <v>1</v>
      </c>
      <c r="S753" s="5">
        <v>0</v>
      </c>
      <c r="T753" s="5">
        <v>0</v>
      </c>
      <c r="U753" s="5">
        <v>1</v>
      </c>
      <c r="V753" s="5">
        <v>0</v>
      </c>
      <c r="W753" s="5">
        <v>11</v>
      </c>
      <c r="X753" s="5">
        <v>2</v>
      </c>
      <c r="Y753" s="5">
        <v>23</v>
      </c>
      <c r="Z753" s="5">
        <v>0</v>
      </c>
      <c r="AA753" s="13">
        <f>SUM(M753:Z753)-Y753</f>
        <v>35</v>
      </c>
      <c r="AB753" s="14" t="b">
        <f>AND(H753&gt;30,I753&gt;0,K753&gt;0,L753&gt;0,AA753&gt;10)</f>
        <v>1</v>
      </c>
      <c r="AC753" s="15">
        <f>IF(AB753,1,0)</f>
        <v>1</v>
      </c>
    </row>
    <row r="754" spans="1:29" outlineLevel="7" x14ac:dyDescent="0.25">
      <c r="A754" s="3" t="s">
        <v>213</v>
      </c>
      <c r="B754" s="3" t="s">
        <v>220</v>
      </c>
      <c r="C754" s="3" t="s">
        <v>10757</v>
      </c>
      <c r="D754" s="3" t="s">
        <v>10773</v>
      </c>
      <c r="E754" s="3" t="s">
        <v>10860</v>
      </c>
      <c r="F754" s="4" t="s">
        <v>10861</v>
      </c>
      <c r="G754" s="5">
        <v>10</v>
      </c>
      <c r="H754" s="5">
        <v>1</v>
      </c>
      <c r="I754" s="5">
        <v>0</v>
      </c>
      <c r="J754" s="5">
        <v>0</v>
      </c>
      <c r="K754" s="5">
        <v>0</v>
      </c>
      <c r="L754" s="5">
        <v>0</v>
      </c>
      <c r="M754" s="5">
        <v>1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13">
        <f>SUM(M754:Z754)-Y754</f>
        <v>1</v>
      </c>
      <c r="AB754" s="14" t="b">
        <f>AND(H754&gt;30,I754&gt;0,K754&gt;0,L754&gt;0,AA754&gt;10)</f>
        <v>0</v>
      </c>
      <c r="AC754" s="15">
        <f>IF(AB754,1,0)</f>
        <v>0</v>
      </c>
    </row>
    <row r="755" spans="1:29" outlineLevel="7" x14ac:dyDescent="0.25">
      <c r="A755" s="3" t="s">
        <v>213</v>
      </c>
      <c r="B755" s="3" t="s">
        <v>220</v>
      </c>
      <c r="C755" s="3" t="s">
        <v>10757</v>
      </c>
      <c r="D755" s="3" t="s">
        <v>10773</v>
      </c>
      <c r="E755" s="3" t="s">
        <v>10786</v>
      </c>
      <c r="F755" s="4" t="s">
        <v>10787</v>
      </c>
      <c r="G755" s="5">
        <v>9137</v>
      </c>
      <c r="H755" s="5">
        <v>1</v>
      </c>
      <c r="I755" s="5">
        <v>2</v>
      </c>
      <c r="J755" s="5">
        <v>2</v>
      </c>
      <c r="K755" s="5">
        <v>2</v>
      </c>
      <c r="L755" s="5">
        <v>0</v>
      </c>
      <c r="M755" s="5">
        <v>4</v>
      </c>
      <c r="N755" s="5">
        <v>7</v>
      </c>
      <c r="O755" s="5">
        <v>8</v>
      </c>
      <c r="P755" s="5">
        <v>13</v>
      </c>
      <c r="Q755" s="5">
        <v>1</v>
      </c>
      <c r="R755" s="5">
        <v>3</v>
      </c>
      <c r="S755" s="5">
        <v>0</v>
      </c>
      <c r="T755" s="5">
        <v>0</v>
      </c>
      <c r="U755" s="5">
        <v>1</v>
      </c>
      <c r="V755" s="5">
        <v>0</v>
      </c>
      <c r="W755" s="5">
        <v>7</v>
      </c>
      <c r="X755" s="5">
        <v>4</v>
      </c>
      <c r="Y755" s="5">
        <v>93</v>
      </c>
      <c r="Z755" s="5">
        <v>0</v>
      </c>
      <c r="AA755" s="13">
        <f>SUM(M755:Z755)-Y755</f>
        <v>48</v>
      </c>
      <c r="AB755" s="14" t="b">
        <f>AND(H755&gt;30,I755&gt;0,K755&gt;0,L755&gt;0,AA755&gt;10)</f>
        <v>0</v>
      </c>
      <c r="AC755" s="15">
        <f>IF(AB755,1,0)</f>
        <v>0</v>
      </c>
    </row>
    <row r="756" spans="1:29" outlineLevel="7" x14ac:dyDescent="0.25">
      <c r="A756" s="3" t="s">
        <v>213</v>
      </c>
      <c r="B756" s="3" t="s">
        <v>220</v>
      </c>
      <c r="C756" s="3" t="s">
        <v>10757</v>
      </c>
      <c r="D756" s="3" t="s">
        <v>10773</v>
      </c>
      <c r="E756" s="3" t="s">
        <v>10886</v>
      </c>
      <c r="F756" s="4" t="s">
        <v>10887</v>
      </c>
      <c r="G756" s="5">
        <v>273</v>
      </c>
      <c r="H756" s="5">
        <v>2</v>
      </c>
      <c r="I756" s="5">
        <v>6</v>
      </c>
      <c r="J756" s="5">
        <v>0</v>
      </c>
      <c r="K756" s="5">
        <v>1</v>
      </c>
      <c r="L756" s="5">
        <v>0</v>
      </c>
      <c r="M756" s="5">
        <v>2</v>
      </c>
      <c r="N756" s="5">
        <v>0</v>
      </c>
      <c r="O756" s="5">
        <v>1</v>
      </c>
      <c r="P756" s="5">
        <v>1</v>
      </c>
      <c r="Q756" s="5">
        <v>0</v>
      </c>
      <c r="R756" s="5">
        <v>1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13">
        <f>SUM(M756:Z756)-Y756</f>
        <v>5</v>
      </c>
      <c r="AB756" s="14" t="b">
        <f>AND(H756&gt;30,I756&gt;0,K756&gt;0,L756&gt;0,AA756&gt;10)</f>
        <v>0</v>
      </c>
      <c r="AC756" s="15">
        <f>IF(AB756,1,0)</f>
        <v>0</v>
      </c>
    </row>
    <row r="757" spans="1:29" outlineLevel="7" x14ac:dyDescent="0.25">
      <c r="A757" s="3" t="s">
        <v>213</v>
      </c>
      <c r="B757" s="3" t="s">
        <v>220</v>
      </c>
      <c r="C757" s="3" t="s">
        <v>10757</v>
      </c>
      <c r="D757" s="3" t="s">
        <v>10773</v>
      </c>
      <c r="E757" s="3" t="s">
        <v>10892</v>
      </c>
      <c r="F757" s="4" t="s">
        <v>10893</v>
      </c>
      <c r="G757" s="5">
        <v>57</v>
      </c>
      <c r="H757" s="5">
        <v>47</v>
      </c>
      <c r="I757" s="5">
        <v>12</v>
      </c>
      <c r="J757" s="5">
        <v>0</v>
      </c>
      <c r="K757" s="5">
        <v>0</v>
      </c>
      <c r="L757" s="5">
        <v>0</v>
      </c>
      <c r="M757" s="5">
        <v>1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13">
        <f>SUM(M757:Z757)-Y757</f>
        <v>1</v>
      </c>
      <c r="AB757" s="14" t="b">
        <f>AND(H757&gt;30,I757&gt;0,K757&gt;0,L757&gt;0,AA757&gt;10)</f>
        <v>0</v>
      </c>
      <c r="AC757" s="15">
        <f>IF(AB757,1,0)</f>
        <v>0</v>
      </c>
    </row>
    <row r="758" spans="1:29" outlineLevel="7" x14ac:dyDescent="0.25">
      <c r="A758" s="3" t="s">
        <v>213</v>
      </c>
      <c r="B758" s="3" t="s">
        <v>220</v>
      </c>
      <c r="C758" s="3" t="s">
        <v>10757</v>
      </c>
      <c r="D758" s="3" t="s">
        <v>10773</v>
      </c>
      <c r="E758" s="3" t="s">
        <v>10814</v>
      </c>
      <c r="F758" s="4" t="s">
        <v>10815</v>
      </c>
      <c r="G758" s="5">
        <v>562</v>
      </c>
      <c r="H758" s="5">
        <v>84</v>
      </c>
      <c r="I758" s="5">
        <v>5</v>
      </c>
      <c r="J758" s="5">
        <v>1</v>
      </c>
      <c r="K758" s="5">
        <v>1</v>
      </c>
      <c r="L758" s="5">
        <v>1</v>
      </c>
      <c r="M758" s="5">
        <v>2</v>
      </c>
      <c r="N758" s="5">
        <v>0</v>
      </c>
      <c r="O758" s="5">
        <v>1</v>
      </c>
      <c r="P758" s="5">
        <v>22</v>
      </c>
      <c r="Q758" s="5">
        <v>0</v>
      </c>
      <c r="R758" s="5">
        <v>2</v>
      </c>
      <c r="S758" s="5">
        <v>0</v>
      </c>
      <c r="T758" s="5">
        <v>0</v>
      </c>
      <c r="U758" s="5">
        <v>1</v>
      </c>
      <c r="V758" s="5">
        <v>0</v>
      </c>
      <c r="W758" s="5">
        <v>1</v>
      </c>
      <c r="X758" s="5">
        <v>1</v>
      </c>
      <c r="Y758" s="5">
        <v>21</v>
      </c>
      <c r="Z758" s="5">
        <v>0</v>
      </c>
      <c r="AA758" s="13">
        <f>SUM(M758:Z758)-Y758</f>
        <v>30</v>
      </c>
      <c r="AB758" s="14" t="b">
        <f>AND(H758&gt;30,I758&gt;0,K758&gt;0,L758&gt;0,AA758&gt;10)</f>
        <v>1</v>
      </c>
      <c r="AC758" s="15">
        <f>IF(AB758,1,0)</f>
        <v>1</v>
      </c>
    </row>
    <row r="759" spans="1:29" outlineLevel="7" x14ac:dyDescent="0.25">
      <c r="A759" s="3" t="s">
        <v>213</v>
      </c>
      <c r="B759" s="3" t="s">
        <v>220</v>
      </c>
      <c r="C759" s="3" t="s">
        <v>10757</v>
      </c>
      <c r="D759" s="3" t="s">
        <v>10773</v>
      </c>
      <c r="E759" s="3" t="s">
        <v>10854</v>
      </c>
      <c r="F759" s="4" t="s">
        <v>10855</v>
      </c>
      <c r="G759" s="5">
        <v>603</v>
      </c>
      <c r="H759" s="5">
        <v>20</v>
      </c>
      <c r="I759" s="5">
        <v>16</v>
      </c>
      <c r="J759" s="5">
        <v>0</v>
      </c>
      <c r="K759" s="5">
        <v>1</v>
      </c>
      <c r="L759" s="5">
        <v>0</v>
      </c>
      <c r="M759" s="5">
        <v>2</v>
      </c>
      <c r="N759" s="5">
        <v>0</v>
      </c>
      <c r="O759" s="5">
        <v>2</v>
      </c>
      <c r="P759" s="5">
        <v>5</v>
      </c>
      <c r="Q759" s="5">
        <v>0</v>
      </c>
      <c r="R759" s="5">
        <v>1</v>
      </c>
      <c r="S759" s="5">
        <v>0</v>
      </c>
      <c r="T759" s="5">
        <v>0</v>
      </c>
      <c r="U759" s="5">
        <v>0</v>
      </c>
      <c r="V759" s="5">
        <v>0</v>
      </c>
      <c r="W759" s="5">
        <v>2</v>
      </c>
      <c r="X759" s="5">
        <v>0</v>
      </c>
      <c r="Y759" s="5">
        <v>0</v>
      </c>
      <c r="Z759" s="5">
        <v>0</v>
      </c>
      <c r="AA759" s="13">
        <f>SUM(M759:Z759)-Y759</f>
        <v>12</v>
      </c>
      <c r="AB759" s="14" t="b">
        <f>AND(H759&gt;30,I759&gt;0,K759&gt;0,L759&gt;0,AA759&gt;10)</f>
        <v>0</v>
      </c>
      <c r="AC759" s="15">
        <f>IF(AB759,1,0)</f>
        <v>0</v>
      </c>
    </row>
    <row r="760" spans="1:29" outlineLevel="7" x14ac:dyDescent="0.25">
      <c r="A760" s="3" t="s">
        <v>213</v>
      </c>
      <c r="B760" s="3" t="s">
        <v>220</v>
      </c>
      <c r="C760" s="3" t="s">
        <v>10757</v>
      </c>
      <c r="D760" s="3" t="s">
        <v>10773</v>
      </c>
      <c r="E760" s="3" t="s">
        <v>10779</v>
      </c>
      <c r="F760" s="4" t="s">
        <v>10780</v>
      </c>
      <c r="G760" s="5">
        <v>2251</v>
      </c>
      <c r="H760" s="5">
        <v>19</v>
      </c>
      <c r="I760" s="5">
        <v>18</v>
      </c>
      <c r="J760" s="5">
        <v>0</v>
      </c>
      <c r="K760" s="5">
        <v>1</v>
      </c>
      <c r="L760" s="5">
        <v>1</v>
      </c>
      <c r="M760" s="5">
        <v>2</v>
      </c>
      <c r="N760" s="5">
        <v>1</v>
      </c>
      <c r="O760" s="5">
        <v>8</v>
      </c>
      <c r="P760" s="5">
        <v>17</v>
      </c>
      <c r="Q760" s="5">
        <v>0</v>
      </c>
      <c r="R760" s="5">
        <v>2</v>
      </c>
      <c r="S760" s="5">
        <v>2</v>
      </c>
      <c r="T760" s="5">
        <v>0</v>
      </c>
      <c r="U760" s="5">
        <v>1</v>
      </c>
      <c r="V760" s="5">
        <v>0</v>
      </c>
      <c r="W760" s="5">
        <v>2</v>
      </c>
      <c r="X760" s="5">
        <v>2</v>
      </c>
      <c r="Y760" s="5">
        <v>29</v>
      </c>
      <c r="Z760" s="5">
        <v>0</v>
      </c>
      <c r="AA760" s="13">
        <f>SUM(M760:Z760)-Y760</f>
        <v>37</v>
      </c>
      <c r="AB760" s="14" t="b">
        <f>AND(H760&gt;30,I760&gt;0,K760&gt;0,L760&gt;0,AA760&gt;10)</f>
        <v>0</v>
      </c>
      <c r="AC760" s="15">
        <f>IF(AB760,1,0)</f>
        <v>0</v>
      </c>
    </row>
    <row r="761" spans="1:29" outlineLevel="6" x14ac:dyDescent="0.25">
      <c r="A761" s="3"/>
      <c r="B761" s="3"/>
      <c r="C761" s="3"/>
      <c r="D761" s="25" t="s">
        <v>12297</v>
      </c>
      <c r="E761" s="3"/>
      <c r="F761" s="4"/>
      <c r="G761" s="5">
        <f>SUBTOTAL(1,G749:G760)</f>
        <v>2355.5833333333335</v>
      </c>
      <c r="H761" s="5">
        <f>SUBTOTAL(1,H749:H760)</f>
        <v>101.58333333333333</v>
      </c>
      <c r="I761" s="5">
        <f>SUBTOTAL(1,I749:I760)</f>
        <v>28.833333333333332</v>
      </c>
      <c r="J761" s="5">
        <f>SUBTOTAL(1,J749:J760)</f>
        <v>2.0833333333333335</v>
      </c>
      <c r="K761" s="5">
        <f>SUBTOTAL(1,K749:K760)</f>
        <v>1.1666666666666667</v>
      </c>
      <c r="L761" s="5">
        <f>SUBTOTAL(1,L749:L760)</f>
        <v>0.33333333333333331</v>
      </c>
      <c r="M761" s="5">
        <f>SUBTOTAL(1,M749:M760)</f>
        <v>2.1666666666666665</v>
      </c>
      <c r="N761" s="5">
        <f>SUBTOTAL(1,N749:N760)</f>
        <v>1</v>
      </c>
      <c r="O761" s="5">
        <f>SUBTOTAL(1,O749:O760)</f>
        <v>4.083333333333333</v>
      </c>
      <c r="P761" s="5">
        <f>SUBTOTAL(1,P749:P760)</f>
        <v>10.666666666666666</v>
      </c>
      <c r="Q761" s="5">
        <f>SUBTOTAL(1,Q749:Q760)</f>
        <v>0.25</v>
      </c>
      <c r="R761" s="5">
        <f>SUBTOTAL(1,R749:R760)</f>
        <v>1.5</v>
      </c>
      <c r="S761" s="5">
        <f>SUBTOTAL(1,S749:S760)</f>
        <v>0.25</v>
      </c>
      <c r="T761" s="5">
        <f>SUBTOTAL(1,T749:T760)</f>
        <v>0</v>
      </c>
      <c r="U761" s="5">
        <f>SUBTOTAL(1,U749:U760)</f>
        <v>0.41666666666666669</v>
      </c>
      <c r="V761" s="5">
        <f>SUBTOTAL(1,V749:V760)</f>
        <v>0</v>
      </c>
      <c r="W761" s="5">
        <f>SUBTOTAL(1,W749:W760)</f>
        <v>2.6666666666666665</v>
      </c>
      <c r="X761" s="5">
        <f>SUBTOTAL(1,X749:X760)</f>
        <v>1.1666666666666667</v>
      </c>
      <c r="Y761" s="5">
        <f>SUBTOTAL(1,Y749:Y760)</f>
        <v>22.166666666666668</v>
      </c>
      <c r="Z761" s="5">
        <f>SUBTOTAL(1,Z749:Z760)</f>
        <v>0</v>
      </c>
      <c r="AA761" s="13">
        <f>SUBTOTAL(1,AA749:AA760)</f>
        <v>24.166666666666668</v>
      </c>
      <c r="AB761" s="14"/>
      <c r="AC761" s="15">
        <f>SUBTOTAL(1,AC749:AC760)</f>
        <v>0.25</v>
      </c>
    </row>
    <row r="762" spans="1:29" outlineLevel="7" x14ac:dyDescent="0.25">
      <c r="A762" s="3" t="s">
        <v>213</v>
      </c>
      <c r="B762" s="3" t="s">
        <v>220</v>
      </c>
      <c r="C762" s="3" t="s">
        <v>10757</v>
      </c>
      <c r="D762" s="3" t="s">
        <v>10790</v>
      </c>
      <c r="E762" s="3" t="s">
        <v>10795</v>
      </c>
      <c r="F762" s="4" t="s">
        <v>10796</v>
      </c>
      <c r="G762" s="5">
        <v>3187</v>
      </c>
      <c r="H762" s="5">
        <v>129</v>
      </c>
      <c r="I762" s="5">
        <v>14</v>
      </c>
      <c r="J762" s="5">
        <v>1</v>
      </c>
      <c r="K762" s="5">
        <v>1</v>
      </c>
      <c r="L762" s="5">
        <v>1</v>
      </c>
      <c r="M762" s="5">
        <v>1</v>
      </c>
      <c r="N762" s="5">
        <v>1</v>
      </c>
      <c r="O762" s="5">
        <v>8</v>
      </c>
      <c r="P762" s="5">
        <v>19</v>
      </c>
      <c r="Q762" s="5">
        <v>0</v>
      </c>
      <c r="R762" s="5">
        <v>2</v>
      </c>
      <c r="S762" s="5">
        <v>2</v>
      </c>
      <c r="T762" s="5">
        <v>0</v>
      </c>
      <c r="U762" s="5">
        <v>1</v>
      </c>
      <c r="V762" s="5">
        <v>0</v>
      </c>
      <c r="W762" s="5">
        <v>2</v>
      </c>
      <c r="X762" s="5">
        <v>2</v>
      </c>
      <c r="Y762" s="5">
        <v>30</v>
      </c>
      <c r="Z762" s="5">
        <v>0</v>
      </c>
      <c r="AA762" s="13">
        <f>SUM(M762:Z762)-Y762</f>
        <v>38</v>
      </c>
      <c r="AB762" s="14" t="b">
        <f>AND(H762&gt;30,I762&gt;0,K762&gt;0,L762&gt;0,AA762&gt;10)</f>
        <v>1</v>
      </c>
      <c r="AC762" s="15">
        <f>IF(AB762,1,0)</f>
        <v>1</v>
      </c>
    </row>
    <row r="763" spans="1:29" outlineLevel="7" x14ac:dyDescent="0.25">
      <c r="A763" s="3" t="s">
        <v>213</v>
      </c>
      <c r="B763" s="3" t="s">
        <v>220</v>
      </c>
      <c r="C763" s="3" t="s">
        <v>10757</v>
      </c>
      <c r="D763" s="3" t="s">
        <v>10790</v>
      </c>
      <c r="E763" s="3" t="s">
        <v>10799</v>
      </c>
      <c r="F763" s="4" t="s">
        <v>10800</v>
      </c>
      <c r="G763" s="5">
        <v>3849</v>
      </c>
      <c r="H763" s="5">
        <v>11</v>
      </c>
      <c r="I763" s="5">
        <v>8</v>
      </c>
      <c r="J763" s="5">
        <v>0</v>
      </c>
      <c r="K763" s="5">
        <v>1</v>
      </c>
      <c r="L763" s="5">
        <v>1</v>
      </c>
      <c r="M763" s="5">
        <v>1</v>
      </c>
      <c r="N763" s="5">
        <v>1</v>
      </c>
      <c r="O763" s="5">
        <v>9</v>
      </c>
      <c r="P763" s="5">
        <v>24</v>
      </c>
      <c r="Q763" s="5">
        <v>1</v>
      </c>
      <c r="R763" s="5">
        <v>2</v>
      </c>
      <c r="S763" s="5">
        <v>2</v>
      </c>
      <c r="T763" s="5">
        <v>0</v>
      </c>
      <c r="U763" s="5">
        <v>1</v>
      </c>
      <c r="V763" s="5">
        <v>0</v>
      </c>
      <c r="W763" s="5">
        <v>0</v>
      </c>
      <c r="X763" s="5">
        <v>2</v>
      </c>
      <c r="Y763" s="5">
        <v>59</v>
      </c>
      <c r="Z763" s="5">
        <v>0</v>
      </c>
      <c r="AA763" s="13">
        <f>SUM(M763:Z763)-Y763</f>
        <v>43</v>
      </c>
      <c r="AB763" s="14" t="b">
        <f>AND(H763&gt;30,I763&gt;0,K763&gt;0,L763&gt;0,AA763&gt;10)</f>
        <v>0</v>
      </c>
      <c r="AC763" s="15">
        <f>IF(AB763,1,0)</f>
        <v>0</v>
      </c>
    </row>
    <row r="764" spans="1:29" outlineLevel="7" x14ac:dyDescent="0.25">
      <c r="A764" s="3" t="s">
        <v>213</v>
      </c>
      <c r="B764" s="3" t="s">
        <v>220</v>
      </c>
      <c r="C764" s="3" t="s">
        <v>10757</v>
      </c>
      <c r="D764" s="3" t="s">
        <v>10790</v>
      </c>
      <c r="E764" s="3" t="s">
        <v>10797</v>
      </c>
      <c r="F764" s="4" t="s">
        <v>10798</v>
      </c>
      <c r="G764" s="5">
        <v>810</v>
      </c>
      <c r="H764" s="5">
        <v>7</v>
      </c>
      <c r="I764" s="5">
        <v>9</v>
      </c>
      <c r="J764" s="5">
        <v>4</v>
      </c>
      <c r="K764" s="5">
        <v>0</v>
      </c>
      <c r="L764" s="5">
        <v>0</v>
      </c>
      <c r="M764" s="5">
        <v>2</v>
      </c>
      <c r="N764" s="5">
        <v>5</v>
      </c>
      <c r="O764" s="5">
        <v>1</v>
      </c>
      <c r="P764" s="5">
        <v>8</v>
      </c>
      <c r="Q764" s="5">
        <v>0</v>
      </c>
      <c r="R764" s="5">
        <v>1</v>
      </c>
      <c r="S764" s="5">
        <v>0</v>
      </c>
      <c r="T764" s="5">
        <v>0</v>
      </c>
      <c r="U764" s="5">
        <v>1</v>
      </c>
      <c r="V764" s="5">
        <v>0</v>
      </c>
      <c r="W764" s="5">
        <v>1</v>
      </c>
      <c r="X764" s="5">
        <v>2</v>
      </c>
      <c r="Y764" s="5">
        <v>72</v>
      </c>
      <c r="Z764" s="5">
        <v>0</v>
      </c>
      <c r="AA764" s="13">
        <f>SUM(M764:Z764)-Y764</f>
        <v>21</v>
      </c>
      <c r="AB764" s="14" t="b">
        <f>AND(H764&gt;30,I764&gt;0,K764&gt;0,L764&gt;0,AA764&gt;10)</f>
        <v>0</v>
      </c>
      <c r="AC764" s="15">
        <f>IF(AB764,1,0)</f>
        <v>0</v>
      </c>
    </row>
    <row r="765" spans="1:29" outlineLevel="7" x14ac:dyDescent="0.25">
      <c r="A765" s="3" t="s">
        <v>213</v>
      </c>
      <c r="B765" s="3" t="s">
        <v>220</v>
      </c>
      <c r="C765" s="3" t="s">
        <v>10757</v>
      </c>
      <c r="D765" s="3" t="s">
        <v>10790</v>
      </c>
      <c r="E765" s="3" t="s">
        <v>10791</v>
      </c>
      <c r="F765" s="4" t="s">
        <v>10792</v>
      </c>
      <c r="G765" s="5">
        <v>94</v>
      </c>
      <c r="H765" s="5">
        <v>73</v>
      </c>
      <c r="I765" s="5">
        <v>14</v>
      </c>
      <c r="J765" s="5">
        <v>0</v>
      </c>
      <c r="K765" s="5">
        <v>1</v>
      </c>
      <c r="L765" s="5">
        <v>0</v>
      </c>
      <c r="M765" s="5">
        <v>1</v>
      </c>
      <c r="N765" s="5">
        <v>1</v>
      </c>
      <c r="O765" s="5">
        <v>0</v>
      </c>
      <c r="P765" s="5">
        <v>5</v>
      </c>
      <c r="Q765" s="5">
        <v>0</v>
      </c>
      <c r="R765" s="5">
        <v>1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9</v>
      </c>
      <c r="Z765" s="5">
        <v>0</v>
      </c>
      <c r="AA765" s="13">
        <f>SUM(M765:Z765)-Y765</f>
        <v>8</v>
      </c>
      <c r="AB765" s="14" t="b">
        <f>AND(H765&gt;30,I765&gt;0,K765&gt;0,L765&gt;0,AA765&gt;10)</f>
        <v>0</v>
      </c>
      <c r="AC765" s="15">
        <f>IF(AB765,1,0)</f>
        <v>0</v>
      </c>
    </row>
    <row r="766" spans="1:29" outlineLevel="7" x14ac:dyDescent="0.25">
      <c r="A766" s="3" t="s">
        <v>213</v>
      </c>
      <c r="B766" s="3" t="s">
        <v>220</v>
      </c>
      <c r="C766" s="3" t="s">
        <v>10757</v>
      </c>
      <c r="D766" s="3" t="s">
        <v>10790</v>
      </c>
      <c r="E766" s="3" t="s">
        <v>10848</v>
      </c>
      <c r="F766" s="4" t="s">
        <v>10849</v>
      </c>
      <c r="G766" s="5">
        <v>638</v>
      </c>
      <c r="H766" s="5">
        <v>51</v>
      </c>
      <c r="I766" s="5">
        <v>12</v>
      </c>
      <c r="J766" s="5">
        <v>0</v>
      </c>
      <c r="K766" s="5">
        <v>1</v>
      </c>
      <c r="L766" s="5">
        <v>1</v>
      </c>
      <c r="M766" s="5">
        <v>1</v>
      </c>
      <c r="N766" s="5">
        <v>0</v>
      </c>
      <c r="O766" s="5">
        <v>8</v>
      </c>
      <c r="P766" s="5">
        <v>19</v>
      </c>
      <c r="Q766" s="5">
        <v>0</v>
      </c>
      <c r="R766" s="5">
        <v>2</v>
      </c>
      <c r="S766" s="5">
        <v>3</v>
      </c>
      <c r="T766" s="5">
        <v>0</v>
      </c>
      <c r="U766" s="5">
        <v>1</v>
      </c>
      <c r="V766" s="5">
        <v>0</v>
      </c>
      <c r="W766" s="5">
        <v>1</v>
      </c>
      <c r="X766" s="5">
        <v>2</v>
      </c>
      <c r="Y766" s="5">
        <v>40</v>
      </c>
      <c r="Z766" s="5">
        <v>0</v>
      </c>
      <c r="AA766" s="13">
        <f>SUM(M766:Z766)-Y766</f>
        <v>37</v>
      </c>
      <c r="AB766" s="14" t="b">
        <f>AND(H766&gt;30,I766&gt;0,K766&gt;0,L766&gt;0,AA766&gt;10)</f>
        <v>1</v>
      </c>
      <c r="AC766" s="15">
        <f>IF(AB766,1,0)</f>
        <v>1</v>
      </c>
    </row>
    <row r="767" spans="1:29" outlineLevel="6" x14ac:dyDescent="0.25">
      <c r="A767" s="3"/>
      <c r="B767" s="3"/>
      <c r="C767" s="3"/>
      <c r="D767" s="25" t="s">
        <v>12298</v>
      </c>
      <c r="E767" s="3"/>
      <c r="F767" s="4"/>
      <c r="G767" s="5">
        <f>SUBTOTAL(1,G762:G766)</f>
        <v>1715.6</v>
      </c>
      <c r="H767" s="5">
        <f>SUBTOTAL(1,H762:H766)</f>
        <v>54.2</v>
      </c>
      <c r="I767" s="5">
        <f>SUBTOTAL(1,I762:I766)</f>
        <v>11.4</v>
      </c>
      <c r="J767" s="5">
        <f>SUBTOTAL(1,J762:J766)</f>
        <v>1</v>
      </c>
      <c r="K767" s="5">
        <f>SUBTOTAL(1,K762:K766)</f>
        <v>0.8</v>
      </c>
      <c r="L767" s="5">
        <f>SUBTOTAL(1,L762:L766)</f>
        <v>0.6</v>
      </c>
      <c r="M767" s="5">
        <f>SUBTOTAL(1,M762:M766)</f>
        <v>1.2</v>
      </c>
      <c r="N767" s="5">
        <f>SUBTOTAL(1,N762:N766)</f>
        <v>1.6</v>
      </c>
      <c r="O767" s="5">
        <f>SUBTOTAL(1,O762:O766)</f>
        <v>5.2</v>
      </c>
      <c r="P767" s="5">
        <f>SUBTOTAL(1,P762:P766)</f>
        <v>15</v>
      </c>
      <c r="Q767" s="5">
        <f>SUBTOTAL(1,Q762:Q766)</f>
        <v>0.2</v>
      </c>
      <c r="R767" s="5">
        <f>SUBTOTAL(1,R762:R766)</f>
        <v>1.6</v>
      </c>
      <c r="S767" s="5">
        <f>SUBTOTAL(1,S762:S766)</f>
        <v>1.4</v>
      </c>
      <c r="T767" s="5">
        <f>SUBTOTAL(1,T762:T766)</f>
        <v>0</v>
      </c>
      <c r="U767" s="5">
        <f>SUBTOTAL(1,U762:U766)</f>
        <v>0.8</v>
      </c>
      <c r="V767" s="5">
        <f>SUBTOTAL(1,V762:V766)</f>
        <v>0</v>
      </c>
      <c r="W767" s="5">
        <f>SUBTOTAL(1,W762:W766)</f>
        <v>0.8</v>
      </c>
      <c r="X767" s="5">
        <f>SUBTOTAL(1,X762:X766)</f>
        <v>1.6</v>
      </c>
      <c r="Y767" s="5">
        <f>SUBTOTAL(1,Y762:Y766)</f>
        <v>42</v>
      </c>
      <c r="Z767" s="5">
        <f>SUBTOTAL(1,Z762:Z766)</f>
        <v>0</v>
      </c>
      <c r="AA767" s="13">
        <f>SUBTOTAL(1,AA762:AA766)</f>
        <v>29.4</v>
      </c>
      <c r="AB767" s="14"/>
      <c r="AC767" s="15">
        <f>SUBTOTAL(1,AC762:AC766)</f>
        <v>0.4</v>
      </c>
    </row>
    <row r="768" spans="1:29" outlineLevel="7" x14ac:dyDescent="0.25">
      <c r="A768" s="3" t="s">
        <v>213</v>
      </c>
      <c r="B768" s="3" t="s">
        <v>220</v>
      </c>
      <c r="C768" s="3" t="s">
        <v>10757</v>
      </c>
      <c r="D768" s="3" t="s">
        <v>10776</v>
      </c>
      <c r="E768" s="3" t="s">
        <v>10831</v>
      </c>
      <c r="F768" s="4" t="s">
        <v>10832</v>
      </c>
      <c r="G768" s="5">
        <v>5302</v>
      </c>
      <c r="H768" s="5">
        <v>112</v>
      </c>
      <c r="I768" s="5">
        <v>40</v>
      </c>
      <c r="J768" s="5">
        <v>4</v>
      </c>
      <c r="K768" s="5">
        <v>1</v>
      </c>
      <c r="L768" s="5">
        <v>1</v>
      </c>
      <c r="M768" s="5">
        <v>2</v>
      </c>
      <c r="N768" s="5">
        <v>0</v>
      </c>
      <c r="O768" s="5">
        <v>8</v>
      </c>
      <c r="P768" s="5">
        <v>14</v>
      </c>
      <c r="Q768" s="5">
        <v>0</v>
      </c>
      <c r="R768" s="5">
        <v>2</v>
      </c>
      <c r="S768" s="5">
        <v>2</v>
      </c>
      <c r="T768" s="5">
        <v>0</v>
      </c>
      <c r="U768" s="5">
        <v>1</v>
      </c>
      <c r="V768" s="5">
        <v>0</v>
      </c>
      <c r="W768" s="5">
        <v>2</v>
      </c>
      <c r="X768" s="5">
        <v>2</v>
      </c>
      <c r="Y768" s="5">
        <v>64</v>
      </c>
      <c r="Z768" s="5">
        <v>0</v>
      </c>
      <c r="AA768" s="13">
        <f>SUM(M768:Z768)-Y768</f>
        <v>33</v>
      </c>
      <c r="AB768" s="14" t="b">
        <f>AND(H768&gt;30,I768&gt;0,K768&gt;0,L768&gt;0,AA768&gt;10)</f>
        <v>1</v>
      </c>
      <c r="AC768" s="15">
        <f>IF(AB768,1,0)</f>
        <v>1</v>
      </c>
    </row>
    <row r="769" spans="1:29" outlineLevel="7" x14ac:dyDescent="0.25">
      <c r="A769" s="3" t="s">
        <v>213</v>
      </c>
      <c r="B769" s="3" t="s">
        <v>220</v>
      </c>
      <c r="C769" s="3" t="s">
        <v>10757</v>
      </c>
      <c r="D769" s="3" t="s">
        <v>10776</v>
      </c>
      <c r="E769" s="3" t="s">
        <v>10777</v>
      </c>
      <c r="F769" s="4" t="s">
        <v>10778</v>
      </c>
      <c r="G769" s="5">
        <v>1162</v>
      </c>
      <c r="H769" s="5">
        <v>10</v>
      </c>
      <c r="I769" s="5">
        <v>10</v>
      </c>
      <c r="J769" s="5">
        <v>4</v>
      </c>
      <c r="K769" s="5">
        <v>0</v>
      </c>
      <c r="L769" s="5">
        <v>0</v>
      </c>
      <c r="M769" s="5">
        <v>2</v>
      </c>
      <c r="N769" s="5">
        <v>5</v>
      </c>
      <c r="O769" s="5">
        <v>5</v>
      </c>
      <c r="P769" s="5">
        <v>19</v>
      </c>
      <c r="Q769" s="5">
        <v>0</v>
      </c>
      <c r="R769" s="5">
        <v>0</v>
      </c>
      <c r="S769" s="5">
        <v>0</v>
      </c>
      <c r="T769" s="5">
        <v>0</v>
      </c>
      <c r="U769" s="5">
        <v>1</v>
      </c>
      <c r="V769" s="5">
        <v>0</v>
      </c>
      <c r="W769" s="5">
        <v>2</v>
      </c>
      <c r="X769" s="5">
        <v>3</v>
      </c>
      <c r="Y769" s="5">
        <v>65</v>
      </c>
      <c r="Z769" s="5">
        <v>0</v>
      </c>
      <c r="AA769" s="13">
        <f>SUM(M769:Z769)-Y769</f>
        <v>37</v>
      </c>
      <c r="AB769" s="14" t="b">
        <f>AND(H769&gt;30,I769&gt;0,K769&gt;0,L769&gt;0,AA769&gt;10)</f>
        <v>0</v>
      </c>
      <c r="AC769" s="15">
        <f>IF(AB769,1,0)</f>
        <v>0</v>
      </c>
    </row>
    <row r="770" spans="1:29" outlineLevel="7" x14ac:dyDescent="0.25">
      <c r="A770" s="3" t="s">
        <v>213</v>
      </c>
      <c r="B770" s="3" t="s">
        <v>220</v>
      </c>
      <c r="C770" s="3" t="s">
        <v>10757</v>
      </c>
      <c r="D770" s="3" t="s">
        <v>10776</v>
      </c>
      <c r="E770" s="3" t="s">
        <v>10864</v>
      </c>
      <c r="F770" s="4" t="s">
        <v>10865</v>
      </c>
      <c r="G770" s="5">
        <v>1954</v>
      </c>
      <c r="H770" s="5">
        <v>1</v>
      </c>
      <c r="I770" s="5">
        <v>5</v>
      </c>
      <c r="J770" s="5">
        <v>2</v>
      </c>
      <c r="K770" s="5">
        <v>1</v>
      </c>
      <c r="L770" s="5">
        <v>1</v>
      </c>
      <c r="M770" s="5">
        <v>1</v>
      </c>
      <c r="N770" s="5">
        <v>1</v>
      </c>
      <c r="O770" s="5">
        <v>9</v>
      </c>
      <c r="P770" s="5">
        <v>4</v>
      </c>
      <c r="Q770" s="5">
        <v>0</v>
      </c>
      <c r="R770" s="5">
        <v>1</v>
      </c>
      <c r="S770" s="5">
        <v>2</v>
      </c>
      <c r="T770" s="5">
        <v>0</v>
      </c>
      <c r="U770" s="5">
        <v>1</v>
      </c>
      <c r="V770" s="5">
        <v>0</v>
      </c>
      <c r="W770" s="5">
        <v>0</v>
      </c>
      <c r="X770" s="5">
        <v>2</v>
      </c>
      <c r="Y770" s="5">
        <v>49</v>
      </c>
      <c r="Z770" s="5">
        <v>0</v>
      </c>
      <c r="AA770" s="13">
        <f>SUM(M770:Z770)-Y770</f>
        <v>21</v>
      </c>
      <c r="AB770" s="14" t="b">
        <f>AND(H770&gt;30,I770&gt;0,K770&gt;0,L770&gt;0,AA770&gt;10)</f>
        <v>0</v>
      </c>
      <c r="AC770" s="15">
        <f>IF(AB770,1,0)</f>
        <v>0</v>
      </c>
    </row>
    <row r="771" spans="1:29" outlineLevel="7" x14ac:dyDescent="0.25">
      <c r="A771" s="3" t="s">
        <v>213</v>
      </c>
      <c r="B771" s="3" t="s">
        <v>220</v>
      </c>
      <c r="C771" s="3" t="s">
        <v>10757</v>
      </c>
      <c r="D771" s="3" t="s">
        <v>10776</v>
      </c>
      <c r="E771" s="3" t="s">
        <v>10793</v>
      </c>
      <c r="F771" s="4" t="s">
        <v>10794</v>
      </c>
      <c r="G771" s="5">
        <v>990</v>
      </c>
      <c r="H771" s="5">
        <v>11</v>
      </c>
      <c r="I771" s="5">
        <v>10</v>
      </c>
      <c r="J771" s="5">
        <v>0</v>
      </c>
      <c r="K771" s="5">
        <v>0</v>
      </c>
      <c r="L771" s="5">
        <v>0</v>
      </c>
      <c r="M771" s="5">
        <v>2</v>
      </c>
      <c r="N771" s="5">
        <v>1</v>
      </c>
      <c r="O771" s="5">
        <v>3</v>
      </c>
      <c r="P771" s="5">
        <v>22</v>
      </c>
      <c r="Q771" s="5">
        <v>0</v>
      </c>
      <c r="R771" s="5">
        <v>0</v>
      </c>
      <c r="S771" s="5">
        <v>2</v>
      </c>
      <c r="T771" s="5">
        <v>0</v>
      </c>
      <c r="U771" s="5">
        <v>1</v>
      </c>
      <c r="V771" s="5">
        <v>0</v>
      </c>
      <c r="W771" s="5">
        <v>1</v>
      </c>
      <c r="X771" s="5">
        <v>2</v>
      </c>
      <c r="Y771" s="5">
        <v>29</v>
      </c>
      <c r="Z771" s="5">
        <v>0</v>
      </c>
      <c r="AA771" s="13">
        <f>SUM(M771:Z771)-Y771</f>
        <v>34</v>
      </c>
      <c r="AB771" s="14" t="b">
        <f>AND(H771&gt;30,I771&gt;0,K771&gt;0,L771&gt;0,AA771&gt;10)</f>
        <v>0</v>
      </c>
      <c r="AC771" s="15">
        <f>IF(AB771,1,0)</f>
        <v>0</v>
      </c>
    </row>
    <row r="772" spans="1:29" outlineLevel="7" x14ac:dyDescent="0.25">
      <c r="A772" s="3" t="s">
        <v>213</v>
      </c>
      <c r="B772" s="3" t="s">
        <v>220</v>
      </c>
      <c r="C772" s="3" t="s">
        <v>10757</v>
      </c>
      <c r="D772" s="3" t="s">
        <v>10776</v>
      </c>
      <c r="E772" s="3" t="s">
        <v>10784</v>
      </c>
      <c r="F772" s="4" t="s">
        <v>10785</v>
      </c>
      <c r="G772" s="5">
        <v>2713</v>
      </c>
      <c r="H772" s="5">
        <v>33</v>
      </c>
      <c r="I772" s="5">
        <v>12</v>
      </c>
      <c r="J772" s="5">
        <v>12</v>
      </c>
      <c r="K772" s="5">
        <v>1</v>
      </c>
      <c r="L772" s="5">
        <v>1</v>
      </c>
      <c r="M772" s="5">
        <v>1</v>
      </c>
      <c r="N772" s="5">
        <v>2</v>
      </c>
      <c r="O772" s="5">
        <v>9</v>
      </c>
      <c r="P772" s="5">
        <v>21</v>
      </c>
      <c r="Q772" s="5">
        <v>0</v>
      </c>
      <c r="R772" s="5">
        <v>2</v>
      </c>
      <c r="S772" s="5">
        <v>2</v>
      </c>
      <c r="T772" s="5">
        <v>0</v>
      </c>
      <c r="U772" s="5">
        <v>1</v>
      </c>
      <c r="V772" s="5">
        <v>0</v>
      </c>
      <c r="W772" s="5">
        <v>2</v>
      </c>
      <c r="X772" s="5">
        <v>2</v>
      </c>
      <c r="Y772" s="5">
        <v>34</v>
      </c>
      <c r="Z772" s="5">
        <v>0</v>
      </c>
      <c r="AA772" s="13">
        <f>SUM(M772:Z772)-Y772</f>
        <v>42</v>
      </c>
      <c r="AB772" s="14" t="b">
        <f>AND(H772&gt;30,I772&gt;0,K772&gt;0,L772&gt;0,AA772&gt;10)</f>
        <v>1</v>
      </c>
      <c r="AC772" s="15">
        <f>IF(AB772,1,0)</f>
        <v>1</v>
      </c>
    </row>
    <row r="773" spans="1:29" outlineLevel="7" x14ac:dyDescent="0.25">
      <c r="A773" s="3" t="s">
        <v>213</v>
      </c>
      <c r="B773" s="3" t="s">
        <v>220</v>
      </c>
      <c r="C773" s="3" t="s">
        <v>10757</v>
      </c>
      <c r="D773" s="3" t="s">
        <v>10776</v>
      </c>
      <c r="E773" s="3" t="s">
        <v>10820</v>
      </c>
      <c r="F773" s="4" t="s">
        <v>10821</v>
      </c>
      <c r="G773" s="5">
        <v>3765</v>
      </c>
      <c r="H773" s="5">
        <v>155</v>
      </c>
      <c r="I773" s="5">
        <v>17</v>
      </c>
      <c r="J773" s="5">
        <v>0</v>
      </c>
      <c r="K773" s="5">
        <v>1</v>
      </c>
      <c r="L773" s="5">
        <v>1</v>
      </c>
      <c r="M773" s="5">
        <v>1</v>
      </c>
      <c r="N773" s="5">
        <v>0</v>
      </c>
      <c r="O773" s="5">
        <v>7</v>
      </c>
      <c r="P773" s="5">
        <v>8</v>
      </c>
      <c r="Q773" s="5">
        <v>0</v>
      </c>
      <c r="R773" s="5">
        <v>4</v>
      </c>
      <c r="S773" s="5">
        <v>2</v>
      </c>
      <c r="T773" s="5">
        <v>0</v>
      </c>
      <c r="U773" s="5">
        <v>1</v>
      </c>
      <c r="V773" s="5">
        <v>0</v>
      </c>
      <c r="W773" s="5">
        <v>1</v>
      </c>
      <c r="X773" s="5">
        <v>2</v>
      </c>
      <c r="Y773" s="5">
        <v>20</v>
      </c>
      <c r="Z773" s="5">
        <v>0</v>
      </c>
      <c r="AA773" s="13">
        <f>SUM(M773:Z773)-Y773</f>
        <v>26</v>
      </c>
      <c r="AB773" s="14" t="b">
        <f>AND(H773&gt;30,I773&gt;0,K773&gt;0,L773&gt;0,AA773&gt;10)</f>
        <v>1</v>
      </c>
      <c r="AC773" s="15">
        <f>IF(AB773,1,0)</f>
        <v>1</v>
      </c>
    </row>
    <row r="774" spans="1:29" outlineLevel="6" x14ac:dyDescent="0.25">
      <c r="A774" s="3"/>
      <c r="B774" s="3"/>
      <c r="C774" s="3"/>
      <c r="D774" s="25" t="s">
        <v>12299</v>
      </c>
      <c r="E774" s="3"/>
      <c r="F774" s="4"/>
      <c r="G774" s="5">
        <f>SUBTOTAL(1,G768:G773)</f>
        <v>2647.6666666666665</v>
      </c>
      <c r="H774" s="5">
        <f>SUBTOTAL(1,H768:H773)</f>
        <v>53.666666666666664</v>
      </c>
      <c r="I774" s="5">
        <f>SUBTOTAL(1,I768:I773)</f>
        <v>15.666666666666666</v>
      </c>
      <c r="J774" s="5">
        <f>SUBTOTAL(1,J768:J773)</f>
        <v>3.6666666666666665</v>
      </c>
      <c r="K774" s="5">
        <f>SUBTOTAL(1,K768:K773)</f>
        <v>0.66666666666666663</v>
      </c>
      <c r="L774" s="5">
        <f>SUBTOTAL(1,L768:L773)</f>
        <v>0.66666666666666663</v>
      </c>
      <c r="M774" s="5">
        <f>SUBTOTAL(1,M768:M773)</f>
        <v>1.5</v>
      </c>
      <c r="N774" s="5">
        <f>SUBTOTAL(1,N768:N773)</f>
        <v>1.5</v>
      </c>
      <c r="O774" s="5">
        <f>SUBTOTAL(1,O768:O773)</f>
        <v>6.833333333333333</v>
      </c>
      <c r="P774" s="5">
        <f>SUBTOTAL(1,P768:P773)</f>
        <v>14.666666666666666</v>
      </c>
      <c r="Q774" s="5">
        <f>SUBTOTAL(1,Q768:Q773)</f>
        <v>0</v>
      </c>
      <c r="R774" s="5">
        <f>SUBTOTAL(1,R768:R773)</f>
        <v>1.5</v>
      </c>
      <c r="S774" s="5">
        <f>SUBTOTAL(1,S768:S773)</f>
        <v>1.6666666666666667</v>
      </c>
      <c r="T774" s="5">
        <f>SUBTOTAL(1,T768:T773)</f>
        <v>0</v>
      </c>
      <c r="U774" s="5">
        <f>SUBTOTAL(1,U768:U773)</f>
        <v>1</v>
      </c>
      <c r="V774" s="5">
        <f>SUBTOTAL(1,V768:V773)</f>
        <v>0</v>
      </c>
      <c r="W774" s="5">
        <f>SUBTOTAL(1,W768:W773)</f>
        <v>1.3333333333333333</v>
      </c>
      <c r="X774" s="5">
        <f>SUBTOTAL(1,X768:X773)</f>
        <v>2.1666666666666665</v>
      </c>
      <c r="Y774" s="5">
        <f>SUBTOTAL(1,Y768:Y773)</f>
        <v>43.5</v>
      </c>
      <c r="Z774" s="5">
        <f>SUBTOTAL(1,Z768:Z773)</f>
        <v>0</v>
      </c>
      <c r="AA774" s="13">
        <f>SUBTOTAL(1,AA768:AA773)</f>
        <v>32.166666666666664</v>
      </c>
      <c r="AB774" s="14"/>
      <c r="AC774" s="15">
        <f>SUBTOTAL(1,AC768:AC773)</f>
        <v>0.5</v>
      </c>
    </row>
    <row r="775" spans="1:29" outlineLevel="7" x14ac:dyDescent="0.25">
      <c r="A775" s="3" t="s">
        <v>213</v>
      </c>
      <c r="B775" s="3" t="s">
        <v>220</v>
      </c>
      <c r="C775" s="3" t="s">
        <v>10757</v>
      </c>
      <c r="D775" s="3" t="s">
        <v>10826</v>
      </c>
      <c r="E775" s="3" t="s">
        <v>10827</v>
      </c>
      <c r="F775" s="4" t="s">
        <v>10828</v>
      </c>
      <c r="G775" s="5">
        <v>2757</v>
      </c>
      <c r="H775" s="5">
        <v>284</v>
      </c>
      <c r="I775" s="5">
        <v>14</v>
      </c>
      <c r="J775" s="5">
        <v>4</v>
      </c>
      <c r="K775" s="5">
        <v>0</v>
      </c>
      <c r="L775" s="5">
        <v>0</v>
      </c>
      <c r="M775" s="5">
        <v>3</v>
      </c>
      <c r="N775" s="5">
        <v>1</v>
      </c>
      <c r="O775" s="5">
        <v>2</v>
      </c>
      <c r="P775" s="5">
        <v>18</v>
      </c>
      <c r="Q775" s="5">
        <v>2</v>
      </c>
      <c r="R775" s="5">
        <v>1</v>
      </c>
      <c r="S775" s="5">
        <v>0</v>
      </c>
      <c r="T775" s="5">
        <v>0</v>
      </c>
      <c r="U775" s="5">
        <v>1</v>
      </c>
      <c r="V775" s="5">
        <v>0</v>
      </c>
      <c r="W775" s="5">
        <v>2</v>
      </c>
      <c r="X775" s="5">
        <v>1</v>
      </c>
      <c r="Y775" s="5">
        <v>40</v>
      </c>
      <c r="Z775" s="5">
        <v>0</v>
      </c>
      <c r="AA775" s="13">
        <f>SUM(M775:Z775)-Y775</f>
        <v>31</v>
      </c>
      <c r="AB775" s="14" t="b">
        <f>AND(H775&gt;30,I775&gt;0,K775&gt;0,L775&gt;0,AA775&gt;10)</f>
        <v>0</v>
      </c>
      <c r="AC775" s="15">
        <f>IF(AB775,1,0)</f>
        <v>0</v>
      </c>
    </row>
    <row r="776" spans="1:29" outlineLevel="7" x14ac:dyDescent="0.25">
      <c r="A776" s="3" t="s">
        <v>213</v>
      </c>
      <c r="B776" s="3" t="s">
        <v>220</v>
      </c>
      <c r="C776" s="3" t="s">
        <v>10757</v>
      </c>
      <c r="D776" s="3" t="s">
        <v>10826</v>
      </c>
      <c r="E776" s="3" t="s">
        <v>10833</v>
      </c>
      <c r="F776" s="4" t="s">
        <v>10834</v>
      </c>
      <c r="G776" s="5">
        <v>95</v>
      </c>
      <c r="H776" s="5">
        <v>0</v>
      </c>
      <c r="I776" s="5">
        <v>7</v>
      </c>
      <c r="J776" s="5">
        <v>0</v>
      </c>
      <c r="K776" s="5">
        <v>0</v>
      </c>
      <c r="L776" s="5">
        <v>0</v>
      </c>
      <c r="M776" s="5">
        <v>3</v>
      </c>
      <c r="N776" s="5">
        <v>6</v>
      </c>
      <c r="O776" s="5">
        <v>1</v>
      </c>
      <c r="P776" s="5">
        <v>5</v>
      </c>
      <c r="Q776" s="5">
        <v>0</v>
      </c>
      <c r="R776" s="5">
        <v>1</v>
      </c>
      <c r="S776" s="5">
        <v>0</v>
      </c>
      <c r="T776" s="5">
        <v>0</v>
      </c>
      <c r="U776" s="5">
        <v>1</v>
      </c>
      <c r="V776" s="5">
        <v>7</v>
      </c>
      <c r="W776" s="5">
        <v>10</v>
      </c>
      <c r="X776" s="5">
        <v>1</v>
      </c>
      <c r="Y776" s="5">
        <v>17</v>
      </c>
      <c r="Z776" s="5">
        <v>0</v>
      </c>
      <c r="AA776" s="13">
        <f>SUM(M776:Z776)-Y776</f>
        <v>35</v>
      </c>
      <c r="AB776" s="14" t="b">
        <f>AND(H776&gt;30,I776&gt;0,K776&gt;0,L776&gt;0,AA776&gt;10)</f>
        <v>0</v>
      </c>
      <c r="AC776" s="15">
        <f>IF(AB776,1,0)</f>
        <v>0</v>
      </c>
    </row>
    <row r="777" spans="1:29" outlineLevel="7" x14ac:dyDescent="0.25">
      <c r="A777" s="3" t="s">
        <v>213</v>
      </c>
      <c r="B777" s="3" t="s">
        <v>220</v>
      </c>
      <c r="C777" s="3" t="s">
        <v>10757</v>
      </c>
      <c r="D777" s="3" t="s">
        <v>10826</v>
      </c>
      <c r="E777" s="3" t="s">
        <v>10862</v>
      </c>
      <c r="F777" s="4" t="s">
        <v>10863</v>
      </c>
      <c r="G777" s="5">
        <v>338</v>
      </c>
      <c r="H777" s="5">
        <v>24</v>
      </c>
      <c r="I777" s="5">
        <v>3</v>
      </c>
      <c r="J777" s="5">
        <v>0</v>
      </c>
      <c r="K777" s="5">
        <v>0</v>
      </c>
      <c r="L777" s="5">
        <v>0</v>
      </c>
      <c r="M777" s="5">
        <v>3</v>
      </c>
      <c r="N777" s="5">
        <v>0</v>
      </c>
      <c r="O777" s="5">
        <v>1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13">
        <f>SUM(M777:Z777)-Y777</f>
        <v>4</v>
      </c>
      <c r="AB777" s="14" t="b">
        <f>AND(H777&gt;30,I777&gt;0,K777&gt;0,L777&gt;0,AA777&gt;10)</f>
        <v>0</v>
      </c>
      <c r="AC777" s="15">
        <f>IF(AB777,1,0)</f>
        <v>0</v>
      </c>
    </row>
    <row r="778" spans="1:29" outlineLevel="6" x14ac:dyDescent="0.25">
      <c r="A778" s="3"/>
      <c r="B778" s="3"/>
      <c r="C778" s="3"/>
      <c r="D778" s="25" t="s">
        <v>12300</v>
      </c>
      <c r="E778" s="3"/>
      <c r="F778" s="4"/>
      <c r="G778" s="5">
        <f>SUBTOTAL(1,G775:G777)</f>
        <v>1063.3333333333333</v>
      </c>
      <c r="H778" s="5">
        <f>SUBTOTAL(1,H775:H777)</f>
        <v>102.66666666666667</v>
      </c>
      <c r="I778" s="5">
        <f>SUBTOTAL(1,I775:I777)</f>
        <v>8</v>
      </c>
      <c r="J778" s="5">
        <f>SUBTOTAL(1,J775:J777)</f>
        <v>1.3333333333333333</v>
      </c>
      <c r="K778" s="5">
        <f>SUBTOTAL(1,K775:K777)</f>
        <v>0</v>
      </c>
      <c r="L778" s="5">
        <f>SUBTOTAL(1,L775:L777)</f>
        <v>0</v>
      </c>
      <c r="M778" s="5">
        <f>SUBTOTAL(1,M775:M777)</f>
        <v>3</v>
      </c>
      <c r="N778" s="5">
        <f>SUBTOTAL(1,N775:N777)</f>
        <v>2.3333333333333335</v>
      </c>
      <c r="O778" s="5">
        <f>SUBTOTAL(1,O775:O777)</f>
        <v>1.3333333333333333</v>
      </c>
      <c r="P778" s="5">
        <f>SUBTOTAL(1,P775:P777)</f>
        <v>7.666666666666667</v>
      </c>
      <c r="Q778" s="5">
        <f>SUBTOTAL(1,Q775:Q777)</f>
        <v>0.66666666666666663</v>
      </c>
      <c r="R778" s="5">
        <f>SUBTOTAL(1,R775:R777)</f>
        <v>0.66666666666666663</v>
      </c>
      <c r="S778" s="5">
        <f>SUBTOTAL(1,S775:S777)</f>
        <v>0</v>
      </c>
      <c r="T778" s="5">
        <f>SUBTOTAL(1,T775:T777)</f>
        <v>0</v>
      </c>
      <c r="U778" s="5">
        <f>SUBTOTAL(1,U775:U777)</f>
        <v>0.66666666666666663</v>
      </c>
      <c r="V778" s="5">
        <f>SUBTOTAL(1,V775:V777)</f>
        <v>2.3333333333333335</v>
      </c>
      <c r="W778" s="5">
        <f>SUBTOTAL(1,W775:W777)</f>
        <v>4</v>
      </c>
      <c r="X778" s="5">
        <f>SUBTOTAL(1,X775:X777)</f>
        <v>0.66666666666666663</v>
      </c>
      <c r="Y778" s="5">
        <f>SUBTOTAL(1,Y775:Y777)</f>
        <v>19</v>
      </c>
      <c r="Z778" s="5">
        <f>SUBTOTAL(1,Z775:Z777)</f>
        <v>0</v>
      </c>
      <c r="AA778" s="13">
        <f>SUBTOTAL(1,AA775:AA777)</f>
        <v>23.333333333333332</v>
      </c>
      <c r="AB778" s="14"/>
      <c r="AC778" s="15">
        <f>SUBTOTAL(1,AC775:AC777)</f>
        <v>0</v>
      </c>
    </row>
    <row r="779" spans="1:29" outlineLevel="7" x14ac:dyDescent="0.25">
      <c r="A779" s="3" t="s">
        <v>213</v>
      </c>
      <c r="B779" s="3" t="s">
        <v>220</v>
      </c>
      <c r="C779" s="3" t="s">
        <v>10757</v>
      </c>
      <c r="D779" s="3" t="s">
        <v>10758</v>
      </c>
      <c r="E779" s="3" t="s">
        <v>10759</v>
      </c>
      <c r="F779" s="4" t="s">
        <v>10760</v>
      </c>
      <c r="G779" s="5">
        <v>18928</v>
      </c>
      <c r="H779" s="5">
        <v>530</v>
      </c>
      <c r="I779" s="5">
        <v>138</v>
      </c>
      <c r="J779" s="5">
        <v>12</v>
      </c>
      <c r="K779" s="5">
        <v>2</v>
      </c>
      <c r="L779" s="5">
        <v>1</v>
      </c>
      <c r="M779" s="5">
        <v>2</v>
      </c>
      <c r="N779" s="5">
        <v>14</v>
      </c>
      <c r="O779" s="5">
        <v>5</v>
      </c>
      <c r="P779" s="5">
        <v>32</v>
      </c>
      <c r="Q779" s="5">
        <v>1</v>
      </c>
      <c r="R779" s="5">
        <v>3</v>
      </c>
      <c r="S779" s="5">
        <v>0</v>
      </c>
      <c r="T779" s="5">
        <v>0</v>
      </c>
      <c r="U779" s="5">
        <v>1</v>
      </c>
      <c r="V779" s="5">
        <v>0</v>
      </c>
      <c r="W779" s="5">
        <v>8</v>
      </c>
      <c r="X779" s="5">
        <v>13</v>
      </c>
      <c r="Y779" s="5">
        <v>2</v>
      </c>
      <c r="Z779" s="5">
        <v>0</v>
      </c>
      <c r="AA779" s="13">
        <f>SUM(M779:Z779)-Y779</f>
        <v>79</v>
      </c>
      <c r="AB779" s="14" t="b">
        <f>AND(H779&gt;30,I779&gt;0,K779&gt;0,L779&gt;0,AA779&gt;10)</f>
        <v>1</v>
      </c>
      <c r="AC779" s="15">
        <f>IF(AB779,1,0)</f>
        <v>1</v>
      </c>
    </row>
    <row r="780" spans="1:29" outlineLevel="7" x14ac:dyDescent="0.25">
      <c r="A780" s="3" t="s">
        <v>213</v>
      </c>
      <c r="B780" s="3" t="s">
        <v>220</v>
      </c>
      <c r="C780" s="3" t="s">
        <v>10757</v>
      </c>
      <c r="D780" s="3" t="s">
        <v>10758</v>
      </c>
      <c r="E780" s="3" t="s">
        <v>10829</v>
      </c>
      <c r="F780" s="4" t="s">
        <v>10830</v>
      </c>
      <c r="G780" s="5">
        <v>7667</v>
      </c>
      <c r="H780" s="5">
        <v>73</v>
      </c>
      <c r="I780" s="5">
        <v>26</v>
      </c>
      <c r="J780" s="5">
        <v>24</v>
      </c>
      <c r="K780" s="5">
        <v>1</v>
      </c>
      <c r="L780" s="5">
        <v>1</v>
      </c>
      <c r="M780" s="5">
        <v>2</v>
      </c>
      <c r="N780" s="5">
        <v>5</v>
      </c>
      <c r="O780" s="5">
        <v>2</v>
      </c>
      <c r="P780" s="5">
        <v>21</v>
      </c>
      <c r="Q780" s="5">
        <v>2</v>
      </c>
      <c r="R780" s="5">
        <v>8</v>
      </c>
      <c r="S780" s="5">
        <v>0</v>
      </c>
      <c r="T780" s="5">
        <v>0</v>
      </c>
      <c r="U780" s="5">
        <v>1</v>
      </c>
      <c r="V780" s="5">
        <v>0</v>
      </c>
      <c r="W780" s="5">
        <v>8</v>
      </c>
      <c r="X780" s="5">
        <v>1</v>
      </c>
      <c r="Y780" s="5">
        <v>17</v>
      </c>
      <c r="Z780" s="5">
        <v>0</v>
      </c>
      <c r="AA780" s="13">
        <f>SUM(M780:Z780)-Y780</f>
        <v>50</v>
      </c>
      <c r="AB780" s="14" t="b">
        <f>AND(H780&gt;30,I780&gt;0,K780&gt;0,L780&gt;0,AA780&gt;10)</f>
        <v>1</v>
      </c>
      <c r="AC780" s="15">
        <f>IF(AB780,1,0)</f>
        <v>1</v>
      </c>
    </row>
    <row r="781" spans="1:29" outlineLevel="7" x14ac:dyDescent="0.25">
      <c r="A781" s="3" t="s">
        <v>213</v>
      </c>
      <c r="B781" s="3" t="s">
        <v>220</v>
      </c>
      <c r="C781" s="3" t="s">
        <v>10757</v>
      </c>
      <c r="D781" s="3" t="s">
        <v>10758</v>
      </c>
      <c r="E781" s="3" t="s">
        <v>10850</v>
      </c>
      <c r="F781" s="4" t="s">
        <v>10851</v>
      </c>
      <c r="G781" s="5">
        <v>1399</v>
      </c>
      <c r="H781" s="5">
        <v>762</v>
      </c>
      <c r="I781" s="5">
        <v>51</v>
      </c>
      <c r="J781" s="5">
        <v>2</v>
      </c>
      <c r="K781" s="5">
        <v>2</v>
      </c>
      <c r="L781" s="5">
        <v>1</v>
      </c>
      <c r="M781" s="5">
        <v>2</v>
      </c>
      <c r="N781" s="5">
        <v>4</v>
      </c>
      <c r="O781" s="5">
        <v>3</v>
      </c>
      <c r="P781" s="5">
        <v>27</v>
      </c>
      <c r="Q781" s="5">
        <v>0</v>
      </c>
      <c r="R781" s="5">
        <v>2</v>
      </c>
      <c r="S781" s="5">
        <v>0</v>
      </c>
      <c r="T781" s="5">
        <v>0</v>
      </c>
      <c r="U781" s="5">
        <v>0</v>
      </c>
      <c r="V781" s="5">
        <v>0</v>
      </c>
      <c r="W781" s="5">
        <v>8</v>
      </c>
      <c r="X781" s="5">
        <v>2</v>
      </c>
      <c r="Y781" s="5">
        <v>52</v>
      </c>
      <c r="Z781" s="5">
        <v>0</v>
      </c>
      <c r="AA781" s="13">
        <f>SUM(M781:Z781)-Y781</f>
        <v>48</v>
      </c>
      <c r="AB781" s="14" t="b">
        <f>AND(H781&gt;30,I781&gt;0,K781&gt;0,L781&gt;0,AA781&gt;10)</f>
        <v>1</v>
      </c>
      <c r="AC781" s="15">
        <f>IF(AB781,1,0)</f>
        <v>1</v>
      </c>
    </row>
    <row r="782" spans="1:29" outlineLevel="7" x14ac:dyDescent="0.25">
      <c r="A782" s="3" t="s">
        <v>213</v>
      </c>
      <c r="B782" s="3" t="s">
        <v>220</v>
      </c>
      <c r="C782" s="3" t="s">
        <v>10757</v>
      </c>
      <c r="D782" s="3" t="s">
        <v>10758</v>
      </c>
      <c r="E782" s="3" t="s">
        <v>10764</v>
      </c>
      <c r="F782" s="4" t="s">
        <v>10765</v>
      </c>
      <c r="G782" s="5">
        <v>13243</v>
      </c>
      <c r="H782" s="5">
        <v>2</v>
      </c>
      <c r="I782" s="5">
        <v>4</v>
      </c>
      <c r="J782" s="5">
        <v>1</v>
      </c>
      <c r="K782" s="5">
        <v>1</v>
      </c>
      <c r="L782" s="5">
        <v>1</v>
      </c>
      <c r="M782" s="5">
        <v>2</v>
      </c>
      <c r="N782" s="5">
        <v>5</v>
      </c>
      <c r="O782" s="5">
        <v>2</v>
      </c>
      <c r="P782" s="5">
        <v>42</v>
      </c>
      <c r="Q782" s="5">
        <v>1</v>
      </c>
      <c r="R782" s="5">
        <v>3</v>
      </c>
      <c r="S782" s="5">
        <v>0</v>
      </c>
      <c r="T782" s="5">
        <v>0</v>
      </c>
      <c r="U782" s="5">
        <v>1</v>
      </c>
      <c r="V782" s="5">
        <v>0</v>
      </c>
      <c r="W782" s="5">
        <v>12</v>
      </c>
      <c r="X782" s="5">
        <v>10</v>
      </c>
      <c r="Y782" s="5">
        <v>200</v>
      </c>
      <c r="Z782" s="5">
        <v>0</v>
      </c>
      <c r="AA782" s="13">
        <f>SUM(M782:Z782)-Y782</f>
        <v>78</v>
      </c>
      <c r="AB782" s="14" t="b">
        <f>AND(H782&gt;30,I782&gt;0,K782&gt;0,L782&gt;0,AA782&gt;10)</f>
        <v>0</v>
      </c>
      <c r="AC782" s="15">
        <f>IF(AB782,1,0)</f>
        <v>0</v>
      </c>
    </row>
    <row r="783" spans="1:29" outlineLevel="7" x14ac:dyDescent="0.25">
      <c r="A783" s="3" t="s">
        <v>213</v>
      </c>
      <c r="B783" s="3" t="s">
        <v>220</v>
      </c>
      <c r="C783" s="3" t="s">
        <v>10757</v>
      </c>
      <c r="D783" s="3" t="s">
        <v>10758</v>
      </c>
      <c r="E783" s="3" t="s">
        <v>10788</v>
      </c>
      <c r="F783" s="4" t="s">
        <v>10789</v>
      </c>
      <c r="G783" s="5">
        <v>8194</v>
      </c>
      <c r="H783" s="5">
        <v>442</v>
      </c>
      <c r="I783" s="5">
        <v>50</v>
      </c>
      <c r="J783" s="5">
        <v>14</v>
      </c>
      <c r="K783" s="5">
        <v>1</v>
      </c>
      <c r="L783" s="5">
        <v>1</v>
      </c>
      <c r="M783" s="5">
        <v>1</v>
      </c>
      <c r="N783" s="5">
        <v>1</v>
      </c>
      <c r="O783" s="5">
        <v>9</v>
      </c>
      <c r="P783" s="5">
        <v>27</v>
      </c>
      <c r="Q783" s="5">
        <v>0</v>
      </c>
      <c r="R783" s="5">
        <v>3</v>
      </c>
      <c r="S783" s="5">
        <v>2</v>
      </c>
      <c r="T783" s="5">
        <v>0</v>
      </c>
      <c r="U783" s="5">
        <v>1</v>
      </c>
      <c r="V783" s="5">
        <v>0</v>
      </c>
      <c r="W783" s="5">
        <v>9</v>
      </c>
      <c r="X783" s="5">
        <v>2</v>
      </c>
      <c r="Y783" s="5">
        <v>39</v>
      </c>
      <c r="Z783" s="5">
        <v>0</v>
      </c>
      <c r="AA783" s="13">
        <f>SUM(M783:Z783)-Y783</f>
        <v>55</v>
      </c>
      <c r="AB783" s="14" t="b">
        <f>AND(H783&gt;30,I783&gt;0,K783&gt;0,L783&gt;0,AA783&gt;10)</f>
        <v>1</v>
      </c>
      <c r="AC783" s="15">
        <f>IF(AB783,1,0)</f>
        <v>1</v>
      </c>
    </row>
    <row r="784" spans="1:29" outlineLevel="7" x14ac:dyDescent="0.25">
      <c r="A784" s="3" t="s">
        <v>213</v>
      </c>
      <c r="B784" s="3" t="s">
        <v>220</v>
      </c>
      <c r="C784" s="3" t="s">
        <v>10757</v>
      </c>
      <c r="D784" s="3" t="s">
        <v>10758</v>
      </c>
      <c r="E784" s="3" t="s">
        <v>10769</v>
      </c>
      <c r="F784" s="4" t="s">
        <v>10770</v>
      </c>
      <c r="G784" s="5">
        <v>2985</v>
      </c>
      <c r="H784" s="5">
        <v>144</v>
      </c>
      <c r="I784" s="5">
        <v>45</v>
      </c>
      <c r="J784" s="5">
        <v>1</v>
      </c>
      <c r="K784" s="5">
        <v>1</v>
      </c>
      <c r="L784" s="5">
        <v>2</v>
      </c>
      <c r="M784" s="5">
        <v>2</v>
      </c>
      <c r="N784" s="5">
        <v>1</v>
      </c>
      <c r="O784" s="5">
        <v>10</v>
      </c>
      <c r="P784" s="5">
        <v>23</v>
      </c>
      <c r="Q784" s="5">
        <v>0</v>
      </c>
      <c r="R784" s="5">
        <v>3</v>
      </c>
      <c r="S784" s="5">
        <v>2</v>
      </c>
      <c r="T784" s="5">
        <v>0</v>
      </c>
      <c r="U784" s="5">
        <v>1</v>
      </c>
      <c r="V784" s="5">
        <v>0</v>
      </c>
      <c r="W784" s="5">
        <v>2</v>
      </c>
      <c r="X784" s="5">
        <v>2</v>
      </c>
      <c r="Y784" s="5">
        <v>109</v>
      </c>
      <c r="Z784" s="5">
        <v>0</v>
      </c>
      <c r="AA784" s="13">
        <f>SUM(M784:Z784)-Y784</f>
        <v>46</v>
      </c>
      <c r="AB784" s="14" t="b">
        <f>AND(H784&gt;30,I784&gt;0,K784&gt;0,L784&gt;0,AA784&gt;10)</f>
        <v>1</v>
      </c>
      <c r="AC784" s="15">
        <f>IF(AB784,1,0)</f>
        <v>1</v>
      </c>
    </row>
    <row r="785" spans="1:29" outlineLevel="6" x14ac:dyDescent="0.25">
      <c r="A785" s="3"/>
      <c r="B785" s="3"/>
      <c r="C785" s="3"/>
      <c r="D785" s="25" t="s">
        <v>12301</v>
      </c>
      <c r="E785" s="3"/>
      <c r="F785" s="4"/>
      <c r="G785" s="5">
        <f>SUBTOTAL(1,G779:G784)</f>
        <v>8736</v>
      </c>
      <c r="H785" s="5">
        <f>SUBTOTAL(1,H779:H784)</f>
        <v>325.5</v>
      </c>
      <c r="I785" s="5">
        <f>SUBTOTAL(1,I779:I784)</f>
        <v>52.333333333333336</v>
      </c>
      <c r="J785" s="5">
        <f>SUBTOTAL(1,J779:J784)</f>
        <v>9</v>
      </c>
      <c r="K785" s="5">
        <f>SUBTOTAL(1,K779:K784)</f>
        <v>1.3333333333333333</v>
      </c>
      <c r="L785" s="5">
        <f>SUBTOTAL(1,L779:L784)</f>
        <v>1.1666666666666667</v>
      </c>
      <c r="M785" s="5">
        <f>SUBTOTAL(1,M779:M784)</f>
        <v>1.8333333333333333</v>
      </c>
      <c r="N785" s="5">
        <f>SUBTOTAL(1,N779:N784)</f>
        <v>5</v>
      </c>
      <c r="O785" s="5">
        <f>SUBTOTAL(1,O779:O784)</f>
        <v>5.166666666666667</v>
      </c>
      <c r="P785" s="5">
        <f>SUBTOTAL(1,P779:P784)</f>
        <v>28.666666666666668</v>
      </c>
      <c r="Q785" s="5">
        <f>SUBTOTAL(1,Q779:Q784)</f>
        <v>0.66666666666666663</v>
      </c>
      <c r="R785" s="5">
        <f>SUBTOTAL(1,R779:R784)</f>
        <v>3.6666666666666665</v>
      </c>
      <c r="S785" s="5">
        <f>SUBTOTAL(1,S779:S784)</f>
        <v>0.66666666666666663</v>
      </c>
      <c r="T785" s="5">
        <f>SUBTOTAL(1,T779:T784)</f>
        <v>0</v>
      </c>
      <c r="U785" s="5">
        <f>SUBTOTAL(1,U779:U784)</f>
        <v>0.83333333333333337</v>
      </c>
      <c r="V785" s="5">
        <f>SUBTOTAL(1,V779:V784)</f>
        <v>0</v>
      </c>
      <c r="W785" s="5">
        <f>SUBTOTAL(1,W779:W784)</f>
        <v>7.833333333333333</v>
      </c>
      <c r="X785" s="5">
        <f>SUBTOTAL(1,X779:X784)</f>
        <v>5</v>
      </c>
      <c r="Y785" s="5">
        <f>SUBTOTAL(1,Y779:Y784)</f>
        <v>69.833333333333329</v>
      </c>
      <c r="Z785" s="5">
        <f>SUBTOTAL(1,Z779:Z784)</f>
        <v>0</v>
      </c>
      <c r="AA785" s="13">
        <f>SUBTOTAL(1,AA779:AA784)</f>
        <v>59.333333333333336</v>
      </c>
      <c r="AB785" s="14"/>
      <c r="AC785" s="15">
        <f>SUBTOTAL(1,AC779:AC784)</f>
        <v>0.83333333333333337</v>
      </c>
    </row>
    <row r="786" spans="1:29" outlineLevel="6" x14ac:dyDescent="0.25">
      <c r="A786" s="3" t="s">
        <v>213</v>
      </c>
      <c r="B786" s="3" t="s">
        <v>220</v>
      </c>
      <c r="C786" s="3" t="s">
        <v>10757</v>
      </c>
      <c r="D786" s="3"/>
      <c r="E786" s="3" t="s">
        <v>10843</v>
      </c>
      <c r="F786" s="4" t="s">
        <v>10844</v>
      </c>
      <c r="G786" s="5">
        <v>19</v>
      </c>
      <c r="H786" s="5">
        <v>1</v>
      </c>
      <c r="I786" s="5">
        <v>4</v>
      </c>
      <c r="J786" s="5">
        <v>0</v>
      </c>
      <c r="K786" s="5">
        <v>0</v>
      </c>
      <c r="L786" s="5">
        <v>0</v>
      </c>
      <c r="M786" s="5">
        <v>1</v>
      </c>
      <c r="N786" s="5">
        <v>0</v>
      </c>
      <c r="O786" s="5">
        <v>3</v>
      </c>
      <c r="P786" s="5">
        <v>11</v>
      </c>
      <c r="Q786" s="5">
        <v>0</v>
      </c>
      <c r="R786" s="5">
        <v>0</v>
      </c>
      <c r="S786" s="5">
        <v>3</v>
      </c>
      <c r="T786" s="5">
        <v>0</v>
      </c>
      <c r="U786" s="5">
        <v>1</v>
      </c>
      <c r="V786" s="5">
        <v>0</v>
      </c>
      <c r="W786" s="5">
        <v>1</v>
      </c>
      <c r="X786" s="5">
        <v>3</v>
      </c>
      <c r="Y786" s="5">
        <v>20</v>
      </c>
      <c r="Z786" s="5">
        <v>0</v>
      </c>
      <c r="AA786" s="13">
        <f>SUM(M786:Z786)-Y786</f>
        <v>23</v>
      </c>
      <c r="AB786" s="14" t="b">
        <f>AND(H786&gt;30,I786&gt;0,K786&gt;0,L786&gt;0,AA786&gt;10)</f>
        <v>0</v>
      </c>
      <c r="AC786" s="15">
        <f>IF(AB786,1,0)</f>
        <v>0</v>
      </c>
    </row>
    <row r="787" spans="1:29" outlineLevel="6" x14ac:dyDescent="0.25">
      <c r="A787" s="3" t="s">
        <v>213</v>
      </c>
      <c r="B787" s="3" t="s">
        <v>220</v>
      </c>
      <c r="C787" s="3" t="s">
        <v>10757</v>
      </c>
      <c r="D787" s="3"/>
      <c r="E787" s="3" t="s">
        <v>10771</v>
      </c>
      <c r="F787" s="4" t="s">
        <v>10772</v>
      </c>
      <c r="G787" s="5">
        <v>535</v>
      </c>
      <c r="H787" s="5">
        <v>2</v>
      </c>
      <c r="I787" s="5">
        <v>12</v>
      </c>
      <c r="J787" s="5">
        <v>0</v>
      </c>
      <c r="K787" s="5">
        <v>0</v>
      </c>
      <c r="L787" s="5">
        <v>1</v>
      </c>
      <c r="M787" s="5">
        <v>2</v>
      </c>
      <c r="N787" s="5">
        <v>1</v>
      </c>
      <c r="O787" s="5">
        <v>5</v>
      </c>
      <c r="P787" s="5">
        <v>23</v>
      </c>
      <c r="Q787" s="5">
        <v>0</v>
      </c>
      <c r="R787" s="5">
        <v>0</v>
      </c>
      <c r="S787" s="5">
        <v>2</v>
      </c>
      <c r="T787" s="5">
        <v>0</v>
      </c>
      <c r="U787" s="5">
        <v>1</v>
      </c>
      <c r="V787" s="5">
        <v>0</v>
      </c>
      <c r="W787" s="5">
        <v>1</v>
      </c>
      <c r="X787" s="5">
        <v>2</v>
      </c>
      <c r="Y787" s="5">
        <v>51</v>
      </c>
      <c r="Z787" s="5">
        <v>0</v>
      </c>
      <c r="AA787" s="13">
        <f>SUM(M787:Z787)-Y787</f>
        <v>37</v>
      </c>
      <c r="AB787" s="14" t="b">
        <f>AND(H787&gt;30,I787&gt;0,K787&gt;0,L787&gt;0,AA787&gt;10)</f>
        <v>0</v>
      </c>
      <c r="AC787" s="15">
        <f>IF(AB787,1,0)</f>
        <v>0</v>
      </c>
    </row>
    <row r="788" spans="1:29" outlineLevel="6" x14ac:dyDescent="0.25">
      <c r="A788" s="3" t="s">
        <v>213</v>
      </c>
      <c r="B788" s="3" t="s">
        <v>220</v>
      </c>
      <c r="C788" s="3" t="s">
        <v>10757</v>
      </c>
      <c r="D788" s="3"/>
      <c r="E788" s="3" t="s">
        <v>10896</v>
      </c>
      <c r="F788" s="4" t="s">
        <v>10897</v>
      </c>
      <c r="G788" s="5">
        <v>18</v>
      </c>
      <c r="H788" s="5">
        <v>18</v>
      </c>
      <c r="I788" s="5">
        <v>0</v>
      </c>
      <c r="J788" s="5">
        <v>0</v>
      </c>
      <c r="K788" s="5">
        <v>1</v>
      </c>
      <c r="L788" s="5">
        <v>0</v>
      </c>
      <c r="M788" s="5">
        <v>1</v>
      </c>
      <c r="N788" s="5">
        <v>0</v>
      </c>
      <c r="O788" s="5">
        <v>0</v>
      </c>
      <c r="P788" s="5">
        <v>0</v>
      </c>
      <c r="Q788" s="5">
        <v>0</v>
      </c>
      <c r="R788" s="5">
        <v>1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13">
        <f>SUM(M788:Z788)-Y788</f>
        <v>2</v>
      </c>
      <c r="AB788" s="14" t="b">
        <f>AND(H788&gt;30,I788&gt;0,K788&gt;0,L788&gt;0,AA788&gt;10)</f>
        <v>0</v>
      </c>
      <c r="AC788" s="15">
        <f>IF(AB788,1,0)</f>
        <v>0</v>
      </c>
    </row>
    <row r="789" spans="1:29" outlineLevel="6" x14ac:dyDescent="0.25">
      <c r="A789" s="3" t="s">
        <v>213</v>
      </c>
      <c r="B789" s="3" t="s">
        <v>220</v>
      </c>
      <c r="C789" s="3" t="s">
        <v>10757</v>
      </c>
      <c r="D789" s="3"/>
      <c r="E789" s="3" t="s">
        <v>10894</v>
      </c>
      <c r="F789" s="4" t="s">
        <v>10895</v>
      </c>
      <c r="G789" s="5">
        <v>17</v>
      </c>
      <c r="H789" s="5">
        <v>17</v>
      </c>
      <c r="I789" s="5">
        <v>0</v>
      </c>
      <c r="J789" s="5">
        <v>0</v>
      </c>
      <c r="K789" s="5">
        <v>1</v>
      </c>
      <c r="L789" s="5">
        <v>0</v>
      </c>
      <c r="M789" s="5">
        <v>1</v>
      </c>
      <c r="N789" s="5">
        <v>0</v>
      </c>
      <c r="O789" s="5">
        <v>0</v>
      </c>
      <c r="P789" s="5">
        <v>0</v>
      </c>
      <c r="Q789" s="5">
        <v>0</v>
      </c>
      <c r="R789" s="5">
        <v>1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13">
        <f>SUM(M789:Z789)-Y789</f>
        <v>2</v>
      </c>
      <c r="AB789" s="14" t="b">
        <f>AND(H789&gt;30,I789&gt;0,K789&gt;0,L789&gt;0,AA789&gt;10)</f>
        <v>0</v>
      </c>
      <c r="AC789" s="15">
        <f>IF(AB789,1,0)</f>
        <v>0</v>
      </c>
    </row>
    <row r="790" spans="1:29" outlineLevel="5" x14ac:dyDescent="0.25">
      <c r="A790" s="3"/>
      <c r="B790" s="3"/>
      <c r="C790" s="25" t="s">
        <v>12133</v>
      </c>
      <c r="D790" s="3"/>
      <c r="E790" s="3"/>
      <c r="F790" s="4"/>
      <c r="G790" s="5">
        <f>SUBTOTAL(1,G715:G789)</f>
        <v>2688.546875</v>
      </c>
      <c r="H790" s="5">
        <f>SUBTOTAL(1,H715:H789)</f>
        <v>107.609375</v>
      </c>
      <c r="I790" s="5">
        <f>SUBTOTAL(1,I715:I789)</f>
        <v>28.8125</v>
      </c>
      <c r="J790" s="5">
        <f>SUBTOTAL(1,J715:J789)</f>
        <v>4.984375</v>
      </c>
      <c r="K790" s="5">
        <f>SUBTOTAL(1,K715:K789)</f>
        <v>0.78125</v>
      </c>
      <c r="L790" s="5">
        <f>SUBTOTAL(1,L715:L789)</f>
        <v>0.703125</v>
      </c>
      <c r="M790" s="5">
        <f>SUBTOTAL(1,M715:M789)</f>
        <v>2.03125</v>
      </c>
      <c r="N790" s="5">
        <f>SUBTOTAL(1,N715:N789)</f>
        <v>1.8125</v>
      </c>
      <c r="O790" s="5">
        <f>SUBTOTAL(1,O715:O789)</f>
        <v>3.625</v>
      </c>
      <c r="P790" s="5">
        <f>SUBTOTAL(1,P715:P789)</f>
        <v>13.984375</v>
      </c>
      <c r="Q790" s="5">
        <f>SUBTOTAL(1,Q715:Q789)</f>
        <v>0.21875</v>
      </c>
      <c r="R790" s="5">
        <f>SUBTOTAL(1,R715:R789)</f>
        <v>1.796875</v>
      </c>
      <c r="S790" s="5">
        <f>SUBTOTAL(1,S715:S789)</f>
        <v>0.609375</v>
      </c>
      <c r="T790" s="5">
        <f>SUBTOTAL(1,T715:T789)</f>
        <v>0</v>
      </c>
      <c r="U790" s="5">
        <f>SUBTOTAL(1,U715:U789)</f>
        <v>0.640625</v>
      </c>
      <c r="V790" s="5">
        <f>SUBTOTAL(1,V715:V789)</f>
        <v>0.25</v>
      </c>
      <c r="W790" s="5">
        <f>SUBTOTAL(1,W715:W789)</f>
        <v>3.4375</v>
      </c>
      <c r="X790" s="5">
        <f>SUBTOTAL(1,X715:X789)</f>
        <v>2.078125</v>
      </c>
      <c r="Y790" s="5">
        <f>SUBTOTAL(1,Y715:Y789)</f>
        <v>35.765625</v>
      </c>
      <c r="Z790" s="5">
        <f>SUBTOTAL(1,Z715:Z789)</f>
        <v>0</v>
      </c>
      <c r="AA790" s="13">
        <f>SUBTOTAL(1,AA715:AA789)</f>
        <v>30.484375</v>
      </c>
      <c r="AB790" s="14"/>
      <c r="AC790" s="15">
        <f>SUBTOTAL(1,AC715:AC789)</f>
        <v>0.296875</v>
      </c>
    </row>
    <row r="791" spans="1:29" outlineLevel="4" x14ac:dyDescent="0.25">
      <c r="A791" s="3"/>
      <c r="B791" s="25" t="s">
        <v>12093</v>
      </c>
      <c r="C791" s="3"/>
      <c r="D791" s="3"/>
      <c r="E791" s="3"/>
      <c r="F791" s="4"/>
      <c r="G791" s="5">
        <f>SUBTOTAL(1,G496:G789)</f>
        <v>1431.4794007490636</v>
      </c>
      <c r="H791" s="5">
        <f>SUBTOTAL(1,H496:H789)</f>
        <v>65.745318352059925</v>
      </c>
      <c r="I791" s="5">
        <f>SUBTOTAL(1,I496:I789)</f>
        <v>20.056179775280899</v>
      </c>
      <c r="J791" s="5">
        <f>SUBTOTAL(1,J496:J789)</f>
        <v>5.0898876404494384</v>
      </c>
      <c r="K791" s="5">
        <f>SUBTOTAL(1,K496:K789)</f>
        <v>0.46441947565543074</v>
      </c>
      <c r="L791" s="5">
        <f>SUBTOTAL(1,L496:L789)</f>
        <v>0.40074906367041196</v>
      </c>
      <c r="M791" s="5">
        <f>SUBTOTAL(1,M496:M789)</f>
        <v>1.6928838951310861</v>
      </c>
      <c r="N791" s="5">
        <f>SUBTOTAL(1,N496:N789)</f>
        <v>0.6853932584269663</v>
      </c>
      <c r="O791" s="5">
        <f>SUBTOTAL(1,O496:O789)</f>
        <v>2.5692883895131087</v>
      </c>
      <c r="P791" s="5">
        <f>SUBTOTAL(1,P496:P789)</f>
        <v>8.2883895131086138</v>
      </c>
      <c r="Q791" s="5">
        <f>SUBTOTAL(1,Q496:Q789)</f>
        <v>8.6142322097378279E-2</v>
      </c>
      <c r="R791" s="5">
        <f>SUBTOTAL(1,R496:R789)</f>
        <v>0.81647940074906367</v>
      </c>
      <c r="S791" s="5">
        <f>SUBTOTAL(1,S496:S789)</f>
        <v>0.14606741573033707</v>
      </c>
      <c r="T791" s="5">
        <f>SUBTOTAL(1,T496:T789)</f>
        <v>0</v>
      </c>
      <c r="U791" s="5">
        <f>SUBTOTAL(1,U496:U789)</f>
        <v>0.34456928838951312</v>
      </c>
      <c r="V791" s="5">
        <f>SUBTOTAL(1,V496:V789)</f>
        <v>6.3670411985018729E-2</v>
      </c>
      <c r="W791" s="5">
        <f>SUBTOTAL(1,W496:W789)</f>
        <v>2.2397003745318353</v>
      </c>
      <c r="X791" s="5">
        <f>SUBTOTAL(1,X496:X789)</f>
        <v>0.92883895131086147</v>
      </c>
      <c r="Y791" s="5">
        <f>SUBTOTAL(1,Y496:Y789)</f>
        <v>20.228464419475657</v>
      </c>
      <c r="Z791" s="5">
        <f>SUBTOTAL(1,Z496:Z789)</f>
        <v>4.9850187265917603</v>
      </c>
      <c r="AA791" s="13">
        <f>SUBTOTAL(1,AA496:AA789)</f>
        <v>22.846441947565545</v>
      </c>
      <c r="AB791" s="14"/>
      <c r="AC791" s="15">
        <f>SUBTOTAL(1,AC496:AC789)</f>
        <v>0.16104868913857678</v>
      </c>
    </row>
    <row r="792" spans="1:29" outlineLevel="6" x14ac:dyDescent="0.25">
      <c r="A792" s="3" t="s">
        <v>213</v>
      </c>
      <c r="B792" s="3" t="s">
        <v>282</v>
      </c>
      <c r="C792" s="3" t="s">
        <v>211</v>
      </c>
      <c r="D792" s="3"/>
      <c r="E792" s="3" t="s">
        <v>399</v>
      </c>
      <c r="F792" s="4" t="s">
        <v>400</v>
      </c>
      <c r="G792" s="5">
        <v>4118</v>
      </c>
      <c r="H792" s="5">
        <v>669</v>
      </c>
      <c r="I792" s="5">
        <v>19</v>
      </c>
      <c r="J792" s="5">
        <v>7</v>
      </c>
      <c r="K792" s="5">
        <v>0</v>
      </c>
      <c r="L792" s="5">
        <v>0</v>
      </c>
      <c r="M792" s="5">
        <v>1</v>
      </c>
      <c r="N792" s="5">
        <v>0</v>
      </c>
      <c r="O792" s="5">
        <v>1</v>
      </c>
      <c r="P792" s="5">
        <v>4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16</v>
      </c>
      <c r="AA792" s="13">
        <f>SUM(M792:Z792)-Y792</f>
        <v>22</v>
      </c>
      <c r="AB792" s="14" t="b">
        <f>AND(H792&gt;30,I792&gt;0,K792&gt;0,L792&gt;0,AA792&gt;10)</f>
        <v>0</v>
      </c>
      <c r="AC792" s="15">
        <f>IF(AB792,1,0)</f>
        <v>0</v>
      </c>
    </row>
    <row r="793" spans="1:29" outlineLevel="6" x14ac:dyDescent="0.25">
      <c r="A793" s="3" t="s">
        <v>213</v>
      </c>
      <c r="B793" s="3" t="s">
        <v>282</v>
      </c>
      <c r="C793" s="3" t="s">
        <v>211</v>
      </c>
      <c r="D793" s="3"/>
      <c r="E793" s="3" t="s">
        <v>283</v>
      </c>
      <c r="F793" s="4" t="s">
        <v>284</v>
      </c>
      <c r="G793" s="5">
        <v>4232</v>
      </c>
      <c r="H793" s="5">
        <v>308</v>
      </c>
      <c r="I793" s="5">
        <v>26</v>
      </c>
      <c r="J793" s="5">
        <v>24</v>
      </c>
      <c r="K793" s="5">
        <v>0</v>
      </c>
      <c r="L793" s="5">
        <v>0</v>
      </c>
      <c r="M793" s="5">
        <v>1</v>
      </c>
      <c r="N793" s="5">
        <v>0</v>
      </c>
      <c r="O793" s="5">
        <v>1</v>
      </c>
      <c r="P793" s="5">
        <v>4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15</v>
      </c>
      <c r="AA793" s="13">
        <f>SUM(M793:Z793)-Y793</f>
        <v>21</v>
      </c>
      <c r="AB793" s="14" t="b">
        <f>AND(H793&gt;30,I793&gt;0,K793&gt;0,L793&gt;0,AA793&gt;10)</f>
        <v>0</v>
      </c>
      <c r="AC793" s="15">
        <f>IF(AB793,1,0)</f>
        <v>0</v>
      </c>
    </row>
    <row r="794" spans="1:29" outlineLevel="6" x14ac:dyDescent="0.25">
      <c r="A794" s="3" t="s">
        <v>213</v>
      </c>
      <c r="B794" s="3" t="s">
        <v>282</v>
      </c>
      <c r="C794" s="3" t="s">
        <v>211</v>
      </c>
      <c r="D794" s="3"/>
      <c r="E794" s="3" t="s">
        <v>684</v>
      </c>
      <c r="F794" s="4" t="s">
        <v>685</v>
      </c>
      <c r="G794" s="5">
        <v>828</v>
      </c>
      <c r="H794" s="5">
        <v>215</v>
      </c>
      <c r="I794" s="5">
        <v>27</v>
      </c>
      <c r="J794" s="5">
        <v>22</v>
      </c>
      <c r="K794" s="5">
        <v>0</v>
      </c>
      <c r="L794" s="5">
        <v>0</v>
      </c>
      <c r="M794" s="5">
        <v>1</v>
      </c>
      <c r="N794" s="5">
        <v>0</v>
      </c>
      <c r="O794" s="5">
        <v>0</v>
      </c>
      <c r="P794" s="5">
        <v>2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0</v>
      </c>
      <c r="Z794" s="5">
        <v>7</v>
      </c>
      <c r="AA794" s="13">
        <f>SUM(M794:Z794)-Y794</f>
        <v>10</v>
      </c>
      <c r="AB794" s="14" t="b">
        <f>AND(H794&gt;30,I794&gt;0,K794&gt;0,L794&gt;0,AA794&gt;10)</f>
        <v>0</v>
      </c>
      <c r="AC794" s="15">
        <f>IF(AB794,1,0)</f>
        <v>0</v>
      </c>
    </row>
    <row r="795" spans="1:29" outlineLevel="6" x14ac:dyDescent="0.25">
      <c r="A795" s="3" t="s">
        <v>213</v>
      </c>
      <c r="B795" s="3" t="s">
        <v>282</v>
      </c>
      <c r="C795" s="3" t="s">
        <v>211</v>
      </c>
      <c r="D795" s="3"/>
      <c r="E795" s="3" t="s">
        <v>401</v>
      </c>
      <c r="F795" s="4" t="s">
        <v>402</v>
      </c>
      <c r="G795" s="5">
        <v>2498</v>
      </c>
      <c r="H795" s="5">
        <v>151</v>
      </c>
      <c r="I795" s="5">
        <v>25</v>
      </c>
      <c r="J795" s="5">
        <v>13</v>
      </c>
      <c r="K795" s="5">
        <v>0</v>
      </c>
      <c r="L795" s="5">
        <v>0</v>
      </c>
      <c r="M795" s="5">
        <v>1</v>
      </c>
      <c r="N795" s="5">
        <v>0</v>
      </c>
      <c r="O795" s="5">
        <v>1</v>
      </c>
      <c r="P795" s="5">
        <v>4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15</v>
      </c>
      <c r="AA795" s="13">
        <f>SUM(M795:Z795)-Y795</f>
        <v>21</v>
      </c>
      <c r="AB795" s="14" t="b">
        <f>AND(H795&gt;30,I795&gt;0,K795&gt;0,L795&gt;0,AA795&gt;10)</f>
        <v>0</v>
      </c>
      <c r="AC795" s="15">
        <f>IF(AB795,1,0)</f>
        <v>0</v>
      </c>
    </row>
    <row r="796" spans="1:29" outlineLevel="6" x14ac:dyDescent="0.25">
      <c r="A796" s="3" t="s">
        <v>213</v>
      </c>
      <c r="B796" s="3" t="s">
        <v>282</v>
      </c>
      <c r="C796" s="3" t="s">
        <v>211</v>
      </c>
      <c r="D796" s="3"/>
      <c r="E796" s="3" t="s">
        <v>405</v>
      </c>
      <c r="F796" s="4" t="s">
        <v>406</v>
      </c>
      <c r="G796" s="5">
        <v>1763</v>
      </c>
      <c r="H796" s="5">
        <v>65</v>
      </c>
      <c r="I796" s="5">
        <v>38</v>
      </c>
      <c r="J796" s="5">
        <v>29</v>
      </c>
      <c r="K796" s="5">
        <v>0</v>
      </c>
      <c r="L796" s="5">
        <v>0</v>
      </c>
      <c r="M796" s="5">
        <v>1</v>
      </c>
      <c r="N796" s="5">
        <v>0</v>
      </c>
      <c r="O796" s="5">
        <v>1</v>
      </c>
      <c r="P796" s="5">
        <v>4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13</v>
      </c>
      <c r="AA796" s="13">
        <f>SUM(M796:Z796)-Y796</f>
        <v>19</v>
      </c>
      <c r="AB796" s="14" t="b">
        <f>AND(H796&gt;30,I796&gt;0,K796&gt;0,L796&gt;0,AA796&gt;10)</f>
        <v>0</v>
      </c>
      <c r="AC796" s="15">
        <f>IF(AB796,1,0)</f>
        <v>0</v>
      </c>
    </row>
    <row r="797" spans="1:29" outlineLevel="6" x14ac:dyDescent="0.25">
      <c r="A797" s="3" t="s">
        <v>213</v>
      </c>
      <c r="B797" s="3" t="s">
        <v>282</v>
      </c>
      <c r="C797" s="3" t="s">
        <v>211</v>
      </c>
      <c r="D797" s="3"/>
      <c r="E797" s="3" t="s">
        <v>403</v>
      </c>
      <c r="F797" s="4" t="s">
        <v>404</v>
      </c>
      <c r="G797" s="5">
        <v>4721</v>
      </c>
      <c r="H797" s="5">
        <v>85</v>
      </c>
      <c r="I797" s="5">
        <v>57</v>
      </c>
      <c r="J797" s="5">
        <v>0</v>
      </c>
      <c r="K797" s="5">
        <v>0</v>
      </c>
      <c r="L797" s="5">
        <v>0</v>
      </c>
      <c r="M797" s="5">
        <v>1</v>
      </c>
      <c r="N797" s="5">
        <v>0</v>
      </c>
      <c r="O797" s="5">
        <v>1</v>
      </c>
      <c r="P797" s="5">
        <v>4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13</v>
      </c>
      <c r="AA797" s="13">
        <f>SUM(M797:Z797)-Y797</f>
        <v>19</v>
      </c>
      <c r="AB797" s="14" t="b">
        <f>AND(H797&gt;30,I797&gt;0,K797&gt;0,L797&gt;0,AA797&gt;10)</f>
        <v>0</v>
      </c>
      <c r="AC797" s="15">
        <f>IF(AB797,1,0)</f>
        <v>0</v>
      </c>
    </row>
    <row r="798" spans="1:29" outlineLevel="6" x14ac:dyDescent="0.25">
      <c r="A798" s="3" t="s">
        <v>213</v>
      </c>
      <c r="B798" s="3" t="s">
        <v>282</v>
      </c>
      <c r="C798" s="3" t="s">
        <v>211</v>
      </c>
      <c r="D798" s="3"/>
      <c r="E798" s="3" t="s">
        <v>407</v>
      </c>
      <c r="F798" s="4" t="s">
        <v>408</v>
      </c>
      <c r="G798" s="5">
        <v>1724</v>
      </c>
      <c r="H798" s="5">
        <v>30</v>
      </c>
      <c r="I798" s="5">
        <v>28</v>
      </c>
      <c r="J798" s="5">
        <v>0</v>
      </c>
      <c r="K798" s="5">
        <v>0</v>
      </c>
      <c r="L798" s="5">
        <v>0</v>
      </c>
      <c r="M798" s="5">
        <v>1</v>
      </c>
      <c r="N798" s="5">
        <v>0</v>
      </c>
      <c r="O798" s="5">
        <v>1</v>
      </c>
      <c r="P798" s="5">
        <v>4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13</v>
      </c>
      <c r="AA798" s="13">
        <f>SUM(M798:Z798)-Y798</f>
        <v>19</v>
      </c>
      <c r="AB798" s="14" t="b">
        <f>AND(H798&gt;30,I798&gt;0,K798&gt;0,L798&gt;0,AA798&gt;10)</f>
        <v>0</v>
      </c>
      <c r="AC798" s="15">
        <f>IF(AB798,1,0)</f>
        <v>0</v>
      </c>
    </row>
    <row r="799" spans="1:29" outlineLevel="6" x14ac:dyDescent="0.25">
      <c r="A799" s="3" t="s">
        <v>213</v>
      </c>
      <c r="B799" s="3" t="s">
        <v>282</v>
      </c>
      <c r="C799" s="3" t="s">
        <v>211</v>
      </c>
      <c r="D799" s="3"/>
      <c r="E799" s="3" t="s">
        <v>413</v>
      </c>
      <c r="F799" s="4" t="s">
        <v>414</v>
      </c>
      <c r="G799" s="5">
        <v>3062</v>
      </c>
      <c r="H799" s="5">
        <v>8</v>
      </c>
      <c r="I799" s="5">
        <v>20</v>
      </c>
      <c r="J799" s="5">
        <v>1</v>
      </c>
      <c r="K799" s="5">
        <v>0</v>
      </c>
      <c r="L799" s="5">
        <v>0</v>
      </c>
      <c r="M799" s="5">
        <v>1</v>
      </c>
      <c r="N799" s="5">
        <v>0</v>
      </c>
      <c r="O799" s="5">
        <v>1</v>
      </c>
      <c r="P799" s="5">
        <v>4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0</v>
      </c>
      <c r="Z799" s="5">
        <v>11</v>
      </c>
      <c r="AA799" s="13">
        <f>SUM(M799:Z799)-Y799</f>
        <v>17</v>
      </c>
      <c r="AB799" s="14" t="b">
        <f>AND(H799&gt;30,I799&gt;0,K799&gt;0,L799&gt;0,AA799&gt;10)</f>
        <v>0</v>
      </c>
      <c r="AC799" s="15">
        <f>IF(AB799,1,0)</f>
        <v>0</v>
      </c>
    </row>
    <row r="800" spans="1:29" outlineLevel="6" x14ac:dyDescent="0.25">
      <c r="A800" s="3" t="s">
        <v>213</v>
      </c>
      <c r="B800" s="3" t="s">
        <v>282</v>
      </c>
      <c r="C800" s="3" t="s">
        <v>211</v>
      </c>
      <c r="D800" s="3"/>
      <c r="E800" s="3" t="s">
        <v>411</v>
      </c>
      <c r="F800" s="4" t="s">
        <v>412</v>
      </c>
      <c r="G800" s="5">
        <v>1954</v>
      </c>
      <c r="H800" s="5">
        <v>126</v>
      </c>
      <c r="I800" s="5">
        <v>66</v>
      </c>
      <c r="J800" s="5">
        <v>6</v>
      </c>
      <c r="K800" s="5">
        <v>0</v>
      </c>
      <c r="L800" s="5">
        <v>0</v>
      </c>
      <c r="M800" s="5">
        <v>1</v>
      </c>
      <c r="N800" s="5">
        <v>0</v>
      </c>
      <c r="O800" s="5">
        <v>1</v>
      </c>
      <c r="P800" s="5">
        <v>4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0</v>
      </c>
      <c r="Z800" s="5">
        <v>11</v>
      </c>
      <c r="AA800" s="13">
        <f>SUM(M800:Z800)-Y800</f>
        <v>17</v>
      </c>
      <c r="AB800" s="14" t="b">
        <f>AND(H800&gt;30,I800&gt;0,K800&gt;0,L800&gt;0,AA800&gt;10)</f>
        <v>0</v>
      </c>
      <c r="AC800" s="15">
        <f>IF(AB800,1,0)</f>
        <v>0</v>
      </c>
    </row>
    <row r="801" spans="1:29" outlineLevel="6" x14ac:dyDescent="0.25">
      <c r="A801" s="3" t="s">
        <v>213</v>
      </c>
      <c r="B801" s="3" t="s">
        <v>282</v>
      </c>
      <c r="C801" s="3" t="s">
        <v>211</v>
      </c>
      <c r="D801" s="3"/>
      <c r="E801" s="3" t="s">
        <v>409</v>
      </c>
      <c r="F801" s="4" t="s">
        <v>410</v>
      </c>
      <c r="G801" s="5">
        <v>2101</v>
      </c>
      <c r="H801" s="5">
        <v>54</v>
      </c>
      <c r="I801" s="5">
        <v>65</v>
      </c>
      <c r="J801" s="5">
        <v>0</v>
      </c>
      <c r="K801" s="5">
        <v>0</v>
      </c>
      <c r="L801" s="5">
        <v>0</v>
      </c>
      <c r="M801" s="5">
        <v>1</v>
      </c>
      <c r="N801" s="5">
        <v>0</v>
      </c>
      <c r="O801" s="5">
        <v>1</v>
      </c>
      <c r="P801" s="5">
        <v>4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9</v>
      </c>
      <c r="AA801" s="13">
        <f>SUM(M801:Z801)-Y801</f>
        <v>15</v>
      </c>
      <c r="AB801" s="14" t="b">
        <f>AND(H801&gt;30,I801&gt;0,K801&gt;0,L801&gt;0,AA801&gt;10)</f>
        <v>0</v>
      </c>
      <c r="AC801" s="15">
        <f>IF(AB801,1,0)</f>
        <v>0</v>
      </c>
    </row>
    <row r="802" spans="1:29" outlineLevel="6" x14ac:dyDescent="0.25">
      <c r="A802" s="3" t="s">
        <v>213</v>
      </c>
      <c r="B802" s="3" t="s">
        <v>282</v>
      </c>
      <c r="C802" s="3" t="s">
        <v>211</v>
      </c>
      <c r="D802" s="3"/>
      <c r="E802" s="3" t="s">
        <v>417</v>
      </c>
      <c r="F802" s="4" t="s">
        <v>418</v>
      </c>
      <c r="G802" s="5">
        <v>1506</v>
      </c>
      <c r="H802" s="5">
        <v>132</v>
      </c>
      <c r="I802" s="5">
        <v>21</v>
      </c>
      <c r="J802" s="5">
        <v>0</v>
      </c>
      <c r="K802" s="5">
        <v>0</v>
      </c>
      <c r="L802" s="5">
        <v>0</v>
      </c>
      <c r="M802" s="5">
        <v>1</v>
      </c>
      <c r="N802" s="5">
        <v>1</v>
      </c>
      <c r="O802" s="5">
        <v>1</v>
      </c>
      <c r="P802" s="5">
        <v>2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11</v>
      </c>
      <c r="AA802" s="13">
        <f>SUM(M802:Z802)-Y802</f>
        <v>16</v>
      </c>
      <c r="AB802" s="14" t="b">
        <f>AND(H802&gt;30,I802&gt;0,K802&gt;0,L802&gt;0,AA802&gt;10)</f>
        <v>0</v>
      </c>
      <c r="AC802" s="15">
        <f>IF(AB802,1,0)</f>
        <v>0</v>
      </c>
    </row>
    <row r="803" spans="1:29" outlineLevel="6" x14ac:dyDescent="0.25">
      <c r="A803" s="3" t="s">
        <v>213</v>
      </c>
      <c r="B803" s="3" t="s">
        <v>282</v>
      </c>
      <c r="C803" s="3" t="s">
        <v>211</v>
      </c>
      <c r="D803" s="3"/>
      <c r="E803" s="3" t="s">
        <v>415</v>
      </c>
      <c r="F803" s="4" t="s">
        <v>416</v>
      </c>
      <c r="G803" s="5">
        <v>1643</v>
      </c>
      <c r="H803" s="5">
        <v>31</v>
      </c>
      <c r="I803" s="5">
        <v>37</v>
      </c>
      <c r="J803" s="5">
        <v>0</v>
      </c>
      <c r="K803" s="5">
        <v>0</v>
      </c>
      <c r="L803" s="5">
        <v>0</v>
      </c>
      <c r="M803" s="5">
        <v>1</v>
      </c>
      <c r="N803" s="5">
        <v>1</v>
      </c>
      <c r="O803" s="5">
        <v>1</v>
      </c>
      <c r="P803" s="5">
        <v>2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10</v>
      </c>
      <c r="AA803" s="13">
        <f>SUM(M803:Z803)-Y803</f>
        <v>15</v>
      </c>
      <c r="AB803" s="14" t="b">
        <f>AND(H803&gt;30,I803&gt;0,K803&gt;0,L803&gt;0,AA803&gt;10)</f>
        <v>0</v>
      </c>
      <c r="AC803" s="15">
        <f>IF(AB803,1,0)</f>
        <v>0</v>
      </c>
    </row>
    <row r="804" spans="1:29" outlineLevel="6" x14ac:dyDescent="0.25">
      <c r="A804" s="3" t="s">
        <v>213</v>
      </c>
      <c r="B804" s="3" t="s">
        <v>282</v>
      </c>
      <c r="C804" s="3" t="s">
        <v>211</v>
      </c>
      <c r="D804" s="3"/>
      <c r="E804" s="3" t="s">
        <v>491</v>
      </c>
      <c r="F804" s="4" t="s">
        <v>492</v>
      </c>
      <c r="G804" s="5">
        <v>410</v>
      </c>
      <c r="H804" s="5">
        <v>25</v>
      </c>
      <c r="I804" s="5">
        <v>24</v>
      </c>
      <c r="J804" s="5">
        <v>0</v>
      </c>
      <c r="K804" s="5">
        <v>0</v>
      </c>
      <c r="L804" s="5">
        <v>0</v>
      </c>
      <c r="M804" s="5">
        <v>1</v>
      </c>
      <c r="N804" s="5">
        <v>0</v>
      </c>
      <c r="O804" s="5">
        <v>1</v>
      </c>
      <c r="P804" s="5">
        <v>4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12</v>
      </c>
      <c r="AA804" s="13">
        <f>SUM(M804:Z804)-Y804</f>
        <v>18</v>
      </c>
      <c r="AB804" s="14" t="b">
        <f>AND(H804&gt;30,I804&gt;0,K804&gt;0,L804&gt;0,AA804&gt;10)</f>
        <v>0</v>
      </c>
      <c r="AC804" s="15">
        <f>IF(AB804,1,0)</f>
        <v>0</v>
      </c>
    </row>
    <row r="805" spans="1:29" outlineLevel="5" x14ac:dyDescent="0.25">
      <c r="A805" s="3"/>
      <c r="B805" s="3"/>
      <c r="C805" s="25" t="s">
        <v>12121</v>
      </c>
      <c r="D805" s="3"/>
      <c r="E805" s="3"/>
      <c r="F805" s="4"/>
      <c r="G805" s="5">
        <f>SUBTOTAL(1,G792:G804)</f>
        <v>2350.7692307692309</v>
      </c>
      <c r="H805" s="5">
        <f>SUBTOTAL(1,H792:H804)</f>
        <v>146.07692307692307</v>
      </c>
      <c r="I805" s="5">
        <f>SUBTOTAL(1,I792:I804)</f>
        <v>34.846153846153847</v>
      </c>
      <c r="J805" s="5">
        <f>SUBTOTAL(1,J792:J804)</f>
        <v>7.8461538461538458</v>
      </c>
      <c r="K805" s="5">
        <f>SUBTOTAL(1,K792:K804)</f>
        <v>0</v>
      </c>
      <c r="L805" s="5">
        <f>SUBTOTAL(1,L792:L804)</f>
        <v>0</v>
      </c>
      <c r="M805" s="5">
        <f>SUBTOTAL(1,M792:M804)</f>
        <v>1</v>
      </c>
      <c r="N805" s="5">
        <f>SUBTOTAL(1,N792:N804)</f>
        <v>0.15384615384615385</v>
      </c>
      <c r="O805" s="5">
        <f>SUBTOTAL(1,O792:O804)</f>
        <v>0.92307692307692313</v>
      </c>
      <c r="P805" s="5">
        <f>SUBTOTAL(1,P792:P804)</f>
        <v>3.5384615384615383</v>
      </c>
      <c r="Q805" s="5">
        <f>SUBTOTAL(1,Q792:Q804)</f>
        <v>0</v>
      </c>
      <c r="R805" s="5">
        <f>SUBTOTAL(1,R792:R804)</f>
        <v>0</v>
      </c>
      <c r="S805" s="5">
        <f>SUBTOTAL(1,S792:S804)</f>
        <v>0</v>
      </c>
      <c r="T805" s="5">
        <f>SUBTOTAL(1,T792:T804)</f>
        <v>0</v>
      </c>
      <c r="U805" s="5">
        <f>SUBTOTAL(1,U792:U804)</f>
        <v>0</v>
      </c>
      <c r="V805" s="5">
        <f>SUBTOTAL(1,V792:V804)</f>
        <v>0</v>
      </c>
      <c r="W805" s="5">
        <f>SUBTOTAL(1,W792:W804)</f>
        <v>0</v>
      </c>
      <c r="X805" s="5">
        <f>SUBTOTAL(1,X792:X804)</f>
        <v>0</v>
      </c>
      <c r="Y805" s="5">
        <f>SUBTOTAL(1,Y792:Y804)</f>
        <v>0</v>
      </c>
      <c r="Z805" s="5">
        <f>SUBTOTAL(1,Z792:Z804)</f>
        <v>12</v>
      </c>
      <c r="AA805" s="13">
        <f>SUBTOTAL(1,AA792:AA804)</f>
        <v>17.615384615384617</v>
      </c>
      <c r="AB805" s="14"/>
      <c r="AC805" s="15">
        <f>SUBTOTAL(1,AC792:AC804)</f>
        <v>0</v>
      </c>
    </row>
    <row r="806" spans="1:29" outlineLevel="7" x14ac:dyDescent="0.25">
      <c r="A806" s="3" t="s">
        <v>213</v>
      </c>
      <c r="B806" s="3" t="s">
        <v>282</v>
      </c>
      <c r="C806" s="3" t="s">
        <v>4174</v>
      </c>
      <c r="D806" s="3" t="s">
        <v>4292</v>
      </c>
      <c r="E806" s="3" t="s">
        <v>4293</v>
      </c>
      <c r="F806" s="4" t="s">
        <v>4294</v>
      </c>
      <c r="G806" s="5">
        <v>4332</v>
      </c>
      <c r="H806" s="5">
        <v>14</v>
      </c>
      <c r="I806" s="5">
        <v>88</v>
      </c>
      <c r="J806" s="5">
        <v>10</v>
      </c>
      <c r="K806" s="5">
        <v>1</v>
      </c>
      <c r="L806" s="5">
        <v>0</v>
      </c>
      <c r="M806" s="5">
        <v>7</v>
      </c>
      <c r="N806" s="5">
        <v>1</v>
      </c>
      <c r="O806" s="5">
        <v>0</v>
      </c>
      <c r="P806" s="5">
        <v>6</v>
      </c>
      <c r="Q806" s="5">
        <v>1</v>
      </c>
      <c r="R806" s="5">
        <v>10</v>
      </c>
      <c r="S806" s="5">
        <v>0</v>
      </c>
      <c r="T806" s="5">
        <v>0</v>
      </c>
      <c r="U806" s="5">
        <v>0</v>
      </c>
      <c r="V806" s="5">
        <v>0</v>
      </c>
      <c r="W806" s="5">
        <v>6</v>
      </c>
      <c r="X806" s="5">
        <v>0</v>
      </c>
      <c r="Y806" s="5">
        <v>0</v>
      </c>
      <c r="Z806" s="5">
        <v>0</v>
      </c>
      <c r="AA806" s="13">
        <f>SUM(M806:Z806)-Y806</f>
        <v>31</v>
      </c>
      <c r="AB806" s="14" t="b">
        <f>AND(H806&gt;30,I806&gt;0,K806&gt;0,L806&gt;0,AA806&gt;10)</f>
        <v>0</v>
      </c>
      <c r="AC806" s="15">
        <f>IF(AB806,1,0)</f>
        <v>0</v>
      </c>
    </row>
    <row r="807" spans="1:29" outlineLevel="6" x14ac:dyDescent="0.25">
      <c r="A807" s="3"/>
      <c r="B807" s="3"/>
      <c r="C807" s="3"/>
      <c r="D807" s="25" t="s">
        <v>12302</v>
      </c>
      <c r="E807" s="3"/>
      <c r="F807" s="4"/>
      <c r="G807" s="5">
        <f>SUBTOTAL(1,G806:G806)</f>
        <v>4332</v>
      </c>
      <c r="H807" s="5">
        <f>SUBTOTAL(1,H806:H806)</f>
        <v>14</v>
      </c>
      <c r="I807" s="5">
        <f>SUBTOTAL(1,I806:I806)</f>
        <v>88</v>
      </c>
      <c r="J807" s="5">
        <f>SUBTOTAL(1,J806:J806)</f>
        <v>10</v>
      </c>
      <c r="K807" s="5">
        <f>SUBTOTAL(1,K806:K806)</f>
        <v>1</v>
      </c>
      <c r="L807" s="5">
        <f>SUBTOTAL(1,L806:L806)</f>
        <v>0</v>
      </c>
      <c r="M807" s="5">
        <f>SUBTOTAL(1,M806:M806)</f>
        <v>7</v>
      </c>
      <c r="N807" s="5">
        <f>SUBTOTAL(1,N806:N806)</f>
        <v>1</v>
      </c>
      <c r="O807" s="5">
        <f>SUBTOTAL(1,O806:O806)</f>
        <v>0</v>
      </c>
      <c r="P807" s="5">
        <f>SUBTOTAL(1,P806:P806)</f>
        <v>6</v>
      </c>
      <c r="Q807" s="5">
        <f>SUBTOTAL(1,Q806:Q806)</f>
        <v>1</v>
      </c>
      <c r="R807" s="5">
        <f>SUBTOTAL(1,R806:R806)</f>
        <v>10</v>
      </c>
      <c r="S807" s="5">
        <f>SUBTOTAL(1,S806:S806)</f>
        <v>0</v>
      </c>
      <c r="T807" s="5">
        <f>SUBTOTAL(1,T806:T806)</f>
        <v>0</v>
      </c>
      <c r="U807" s="5">
        <f>SUBTOTAL(1,U806:U806)</f>
        <v>0</v>
      </c>
      <c r="V807" s="5">
        <f>SUBTOTAL(1,V806:V806)</f>
        <v>0</v>
      </c>
      <c r="W807" s="5">
        <f>SUBTOTAL(1,W806:W806)</f>
        <v>6</v>
      </c>
      <c r="X807" s="5">
        <f>SUBTOTAL(1,X806:X806)</f>
        <v>0</v>
      </c>
      <c r="Y807" s="5">
        <f>SUBTOTAL(1,Y806:Y806)</f>
        <v>0</v>
      </c>
      <c r="Z807" s="5">
        <f>SUBTOTAL(1,Z806:Z806)</f>
        <v>0</v>
      </c>
      <c r="AA807" s="13">
        <f>SUBTOTAL(1,AA806:AA806)</f>
        <v>31</v>
      </c>
      <c r="AB807" s="14"/>
      <c r="AC807" s="15">
        <f>SUBTOTAL(1,AC806:AC806)</f>
        <v>0</v>
      </c>
    </row>
    <row r="808" spans="1:29" outlineLevel="7" x14ac:dyDescent="0.25">
      <c r="A808" s="3" t="s">
        <v>213</v>
      </c>
      <c r="B808" s="3" t="s">
        <v>282</v>
      </c>
      <c r="C808" s="3" t="s">
        <v>4174</v>
      </c>
      <c r="D808" s="3" t="s">
        <v>4289</v>
      </c>
      <c r="E808" s="3" t="s">
        <v>4290</v>
      </c>
      <c r="F808" s="4" t="s">
        <v>4291</v>
      </c>
      <c r="G808" s="5">
        <v>5906</v>
      </c>
      <c r="H808" s="5">
        <v>10</v>
      </c>
      <c r="I808" s="5">
        <v>91</v>
      </c>
      <c r="J808" s="5">
        <v>22</v>
      </c>
      <c r="K808" s="5">
        <v>0</v>
      </c>
      <c r="L808" s="5">
        <v>0</v>
      </c>
      <c r="M808" s="5">
        <v>1</v>
      </c>
      <c r="N808" s="5">
        <v>6</v>
      </c>
      <c r="O808" s="5">
        <v>0</v>
      </c>
      <c r="P808" s="5">
        <v>4</v>
      </c>
      <c r="Q808" s="5">
        <v>2</v>
      </c>
      <c r="R808" s="5">
        <v>25</v>
      </c>
      <c r="S808" s="5">
        <v>0</v>
      </c>
      <c r="T808" s="5">
        <v>0</v>
      </c>
      <c r="U808" s="5">
        <v>0</v>
      </c>
      <c r="V808" s="5">
        <v>0</v>
      </c>
      <c r="W808" s="5">
        <v>4</v>
      </c>
      <c r="X808" s="5">
        <v>0</v>
      </c>
      <c r="Y808" s="5">
        <v>0</v>
      </c>
      <c r="Z808" s="5">
        <v>0</v>
      </c>
      <c r="AA808" s="13">
        <f>SUM(M808:Z808)-Y808</f>
        <v>42</v>
      </c>
      <c r="AB808" s="14" t="b">
        <f>AND(H808&gt;30,I808&gt;0,K808&gt;0,L808&gt;0,AA808&gt;10)</f>
        <v>0</v>
      </c>
      <c r="AC808" s="15">
        <f>IF(AB808,1,0)</f>
        <v>0</v>
      </c>
    </row>
    <row r="809" spans="1:29" outlineLevel="6" x14ac:dyDescent="0.25">
      <c r="A809" s="3"/>
      <c r="B809" s="3"/>
      <c r="C809" s="3"/>
      <c r="D809" s="25" t="s">
        <v>12303</v>
      </c>
      <c r="E809" s="3"/>
      <c r="F809" s="4"/>
      <c r="G809" s="5">
        <f>SUBTOTAL(1,G808:G808)</f>
        <v>5906</v>
      </c>
      <c r="H809" s="5">
        <f>SUBTOTAL(1,H808:H808)</f>
        <v>10</v>
      </c>
      <c r="I809" s="5">
        <f>SUBTOTAL(1,I808:I808)</f>
        <v>91</v>
      </c>
      <c r="J809" s="5">
        <f>SUBTOTAL(1,J808:J808)</f>
        <v>22</v>
      </c>
      <c r="K809" s="5">
        <f>SUBTOTAL(1,K808:K808)</f>
        <v>0</v>
      </c>
      <c r="L809" s="5">
        <f>SUBTOTAL(1,L808:L808)</f>
        <v>0</v>
      </c>
      <c r="M809" s="5">
        <f>SUBTOTAL(1,M808:M808)</f>
        <v>1</v>
      </c>
      <c r="N809" s="5">
        <f>SUBTOTAL(1,N808:N808)</f>
        <v>6</v>
      </c>
      <c r="O809" s="5">
        <f>SUBTOTAL(1,O808:O808)</f>
        <v>0</v>
      </c>
      <c r="P809" s="5">
        <f>SUBTOTAL(1,P808:P808)</f>
        <v>4</v>
      </c>
      <c r="Q809" s="5">
        <f>SUBTOTAL(1,Q808:Q808)</f>
        <v>2</v>
      </c>
      <c r="R809" s="5">
        <f>SUBTOTAL(1,R808:R808)</f>
        <v>25</v>
      </c>
      <c r="S809" s="5">
        <f>SUBTOTAL(1,S808:S808)</f>
        <v>0</v>
      </c>
      <c r="T809" s="5">
        <f>SUBTOTAL(1,T808:T808)</f>
        <v>0</v>
      </c>
      <c r="U809" s="5">
        <f>SUBTOTAL(1,U808:U808)</f>
        <v>0</v>
      </c>
      <c r="V809" s="5">
        <f>SUBTOTAL(1,V808:V808)</f>
        <v>0</v>
      </c>
      <c r="W809" s="5">
        <f>SUBTOTAL(1,W808:W808)</f>
        <v>4</v>
      </c>
      <c r="X809" s="5">
        <f>SUBTOTAL(1,X808:X808)</f>
        <v>0</v>
      </c>
      <c r="Y809" s="5">
        <f>SUBTOTAL(1,Y808:Y808)</f>
        <v>0</v>
      </c>
      <c r="Z809" s="5">
        <f>SUBTOTAL(1,Z808:Z808)</f>
        <v>0</v>
      </c>
      <c r="AA809" s="13">
        <f>SUBTOTAL(1,AA808:AA808)</f>
        <v>42</v>
      </c>
      <c r="AB809" s="14"/>
      <c r="AC809" s="15">
        <f>SUBTOTAL(1,AC808:AC808)</f>
        <v>0</v>
      </c>
    </row>
    <row r="810" spans="1:29" outlineLevel="7" x14ac:dyDescent="0.25">
      <c r="A810" s="3" t="s">
        <v>213</v>
      </c>
      <c r="B810" s="3" t="s">
        <v>282</v>
      </c>
      <c r="C810" s="3" t="s">
        <v>4174</v>
      </c>
      <c r="D810" s="3" t="s">
        <v>4201</v>
      </c>
      <c r="E810" s="3" t="s">
        <v>4202</v>
      </c>
      <c r="F810" s="4" t="s">
        <v>4203</v>
      </c>
      <c r="G810" s="5">
        <v>39241</v>
      </c>
      <c r="H810" s="5">
        <v>49</v>
      </c>
      <c r="I810" s="5">
        <v>549</v>
      </c>
      <c r="J810" s="5">
        <v>375</v>
      </c>
      <c r="K810" s="5">
        <v>1</v>
      </c>
      <c r="L810" s="5">
        <v>0</v>
      </c>
      <c r="M810" s="5">
        <v>24</v>
      </c>
      <c r="N810" s="5">
        <v>1</v>
      </c>
      <c r="O810" s="5">
        <v>29</v>
      </c>
      <c r="P810" s="5">
        <v>32</v>
      </c>
      <c r="Q810" s="5">
        <v>0</v>
      </c>
      <c r="R810" s="5">
        <v>1</v>
      </c>
      <c r="S810" s="5">
        <v>0</v>
      </c>
      <c r="T810" s="5">
        <v>0</v>
      </c>
      <c r="U810" s="5">
        <v>0</v>
      </c>
      <c r="V810" s="5">
        <v>0</v>
      </c>
      <c r="W810" s="5">
        <v>30</v>
      </c>
      <c r="X810" s="5">
        <v>0</v>
      </c>
      <c r="Y810" s="5">
        <v>1</v>
      </c>
      <c r="Z810" s="5">
        <v>0</v>
      </c>
      <c r="AA810" s="13">
        <f>SUM(M810:Z810)-Y810</f>
        <v>117</v>
      </c>
      <c r="AB810" s="14" t="b">
        <f>AND(H810&gt;30,I810&gt;0,K810&gt;0,L810&gt;0,AA810&gt;10)</f>
        <v>0</v>
      </c>
      <c r="AC810" s="15">
        <f>IF(AB810,1,0)</f>
        <v>0</v>
      </c>
    </row>
    <row r="811" spans="1:29" outlineLevel="6" x14ac:dyDescent="0.25">
      <c r="A811" s="3"/>
      <c r="B811" s="3"/>
      <c r="C811" s="3"/>
      <c r="D811" s="25" t="s">
        <v>12304</v>
      </c>
      <c r="E811" s="3"/>
      <c r="F811" s="4"/>
      <c r="G811" s="5">
        <f>SUBTOTAL(1,G810:G810)</f>
        <v>39241</v>
      </c>
      <c r="H811" s="5">
        <f>SUBTOTAL(1,H810:H810)</f>
        <v>49</v>
      </c>
      <c r="I811" s="5">
        <f>SUBTOTAL(1,I810:I810)</f>
        <v>549</v>
      </c>
      <c r="J811" s="5">
        <f>SUBTOTAL(1,J810:J810)</f>
        <v>375</v>
      </c>
      <c r="K811" s="5">
        <f>SUBTOTAL(1,K810:K810)</f>
        <v>1</v>
      </c>
      <c r="L811" s="5">
        <f>SUBTOTAL(1,L810:L810)</f>
        <v>0</v>
      </c>
      <c r="M811" s="5">
        <f>SUBTOTAL(1,M810:M810)</f>
        <v>24</v>
      </c>
      <c r="N811" s="5">
        <f>SUBTOTAL(1,N810:N810)</f>
        <v>1</v>
      </c>
      <c r="O811" s="5">
        <f>SUBTOTAL(1,O810:O810)</f>
        <v>29</v>
      </c>
      <c r="P811" s="5">
        <f>SUBTOTAL(1,P810:P810)</f>
        <v>32</v>
      </c>
      <c r="Q811" s="5">
        <f>SUBTOTAL(1,Q810:Q810)</f>
        <v>0</v>
      </c>
      <c r="R811" s="5">
        <f>SUBTOTAL(1,R810:R810)</f>
        <v>1</v>
      </c>
      <c r="S811" s="5">
        <f>SUBTOTAL(1,S810:S810)</f>
        <v>0</v>
      </c>
      <c r="T811" s="5">
        <f>SUBTOTAL(1,T810:T810)</f>
        <v>0</v>
      </c>
      <c r="U811" s="5">
        <f>SUBTOTAL(1,U810:U810)</f>
        <v>0</v>
      </c>
      <c r="V811" s="5">
        <f>SUBTOTAL(1,V810:V810)</f>
        <v>0</v>
      </c>
      <c r="W811" s="5">
        <f>SUBTOTAL(1,W810:W810)</f>
        <v>30</v>
      </c>
      <c r="X811" s="5">
        <f>SUBTOTAL(1,X810:X810)</f>
        <v>0</v>
      </c>
      <c r="Y811" s="5">
        <f>SUBTOTAL(1,Y810:Y810)</f>
        <v>1</v>
      </c>
      <c r="Z811" s="5">
        <f>SUBTOTAL(1,Z810:Z810)</f>
        <v>0</v>
      </c>
      <c r="AA811" s="13">
        <f>SUBTOTAL(1,AA810:AA810)</f>
        <v>117</v>
      </c>
      <c r="AB811" s="14"/>
      <c r="AC811" s="15">
        <f>SUBTOTAL(1,AC810:AC810)</f>
        <v>0</v>
      </c>
    </row>
    <row r="812" spans="1:29" outlineLevel="7" x14ac:dyDescent="0.25">
      <c r="A812" s="3" t="s">
        <v>213</v>
      </c>
      <c r="B812" s="3" t="s">
        <v>282</v>
      </c>
      <c r="C812" s="3" t="s">
        <v>4174</v>
      </c>
      <c r="D812" s="3" t="s">
        <v>4299</v>
      </c>
      <c r="E812" s="3" t="s">
        <v>4300</v>
      </c>
      <c r="F812" s="4" t="s">
        <v>4301</v>
      </c>
      <c r="G812" s="5">
        <v>236</v>
      </c>
      <c r="H812" s="5">
        <v>16</v>
      </c>
      <c r="I812" s="5">
        <v>58</v>
      </c>
      <c r="J812" s="5">
        <v>0</v>
      </c>
      <c r="K812" s="5">
        <v>0</v>
      </c>
      <c r="L812" s="5">
        <v>0</v>
      </c>
      <c r="M812" s="5">
        <v>1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13">
        <f>SUM(M812:Z812)-Y812</f>
        <v>1</v>
      </c>
      <c r="AB812" s="14" t="b">
        <f>AND(H812&gt;30,I812&gt;0,K812&gt;0,L812&gt;0,AA812&gt;10)</f>
        <v>0</v>
      </c>
      <c r="AC812" s="15">
        <f>IF(AB812,1,0)</f>
        <v>0</v>
      </c>
    </row>
    <row r="813" spans="1:29" outlineLevel="6" x14ac:dyDescent="0.25">
      <c r="A813" s="3"/>
      <c r="B813" s="3"/>
      <c r="C813" s="3"/>
      <c r="D813" s="25" t="s">
        <v>12305</v>
      </c>
      <c r="E813" s="3"/>
      <c r="F813" s="4"/>
      <c r="G813" s="5">
        <f>SUBTOTAL(1,G812:G812)</f>
        <v>236</v>
      </c>
      <c r="H813" s="5">
        <f>SUBTOTAL(1,H812:H812)</f>
        <v>16</v>
      </c>
      <c r="I813" s="5">
        <f>SUBTOTAL(1,I812:I812)</f>
        <v>58</v>
      </c>
      <c r="J813" s="5">
        <f>SUBTOTAL(1,J812:J812)</f>
        <v>0</v>
      </c>
      <c r="K813" s="5">
        <f>SUBTOTAL(1,K812:K812)</f>
        <v>0</v>
      </c>
      <c r="L813" s="5">
        <f>SUBTOTAL(1,L812:L812)</f>
        <v>0</v>
      </c>
      <c r="M813" s="5">
        <f>SUBTOTAL(1,M812:M812)</f>
        <v>1</v>
      </c>
      <c r="N813" s="5">
        <f>SUBTOTAL(1,N812:N812)</f>
        <v>0</v>
      </c>
      <c r="O813" s="5">
        <f>SUBTOTAL(1,O812:O812)</f>
        <v>0</v>
      </c>
      <c r="P813" s="5">
        <f>SUBTOTAL(1,P812:P812)</f>
        <v>0</v>
      </c>
      <c r="Q813" s="5">
        <f>SUBTOTAL(1,Q812:Q812)</f>
        <v>0</v>
      </c>
      <c r="R813" s="5">
        <f>SUBTOTAL(1,R812:R812)</f>
        <v>0</v>
      </c>
      <c r="S813" s="5">
        <f>SUBTOTAL(1,S812:S812)</f>
        <v>0</v>
      </c>
      <c r="T813" s="5">
        <f>SUBTOTAL(1,T812:T812)</f>
        <v>0</v>
      </c>
      <c r="U813" s="5">
        <f>SUBTOTAL(1,U812:U812)</f>
        <v>0</v>
      </c>
      <c r="V813" s="5">
        <f>SUBTOTAL(1,V812:V812)</f>
        <v>0</v>
      </c>
      <c r="W813" s="5">
        <f>SUBTOTAL(1,W812:W812)</f>
        <v>0</v>
      </c>
      <c r="X813" s="5">
        <f>SUBTOTAL(1,X812:X812)</f>
        <v>0</v>
      </c>
      <c r="Y813" s="5">
        <f>SUBTOTAL(1,Y812:Y812)</f>
        <v>0</v>
      </c>
      <c r="Z813" s="5">
        <f>SUBTOTAL(1,Z812:Z812)</f>
        <v>0</v>
      </c>
      <c r="AA813" s="13">
        <f>SUBTOTAL(1,AA812:AA812)</f>
        <v>1</v>
      </c>
      <c r="AB813" s="14"/>
      <c r="AC813" s="15">
        <f>SUBTOTAL(1,AC812:AC812)</f>
        <v>0</v>
      </c>
    </row>
    <row r="814" spans="1:29" outlineLevel="7" x14ac:dyDescent="0.25">
      <c r="A814" s="3" t="s">
        <v>213</v>
      </c>
      <c r="B814" s="3" t="s">
        <v>282</v>
      </c>
      <c r="C814" s="3" t="s">
        <v>4174</v>
      </c>
      <c r="D814" s="3" t="s">
        <v>4192</v>
      </c>
      <c r="E814" s="3" t="s">
        <v>4193</v>
      </c>
      <c r="F814" s="4" t="s">
        <v>4194</v>
      </c>
      <c r="G814" s="5">
        <v>1611</v>
      </c>
      <c r="H814" s="5">
        <v>47</v>
      </c>
      <c r="I814" s="5">
        <v>180</v>
      </c>
      <c r="J814" s="5">
        <v>0</v>
      </c>
      <c r="K814" s="5">
        <v>1</v>
      </c>
      <c r="L814" s="5">
        <v>0</v>
      </c>
      <c r="M814" s="5">
        <v>1</v>
      </c>
      <c r="N814" s="5">
        <v>0</v>
      </c>
      <c r="O814" s="5">
        <v>3</v>
      </c>
      <c r="P814" s="5">
        <v>27</v>
      </c>
      <c r="Q814" s="5">
        <v>19</v>
      </c>
      <c r="R814" s="5">
        <v>7</v>
      </c>
      <c r="S814" s="5">
        <v>0</v>
      </c>
      <c r="T814" s="5">
        <v>0</v>
      </c>
      <c r="U814" s="5">
        <v>0</v>
      </c>
      <c r="V814" s="5">
        <v>0</v>
      </c>
      <c r="W814" s="5">
        <v>1</v>
      </c>
      <c r="X814" s="5">
        <v>0</v>
      </c>
      <c r="Y814" s="5">
        <v>0</v>
      </c>
      <c r="Z814" s="5">
        <v>0</v>
      </c>
      <c r="AA814" s="13">
        <f>SUM(M814:Z814)-Y814</f>
        <v>58</v>
      </c>
      <c r="AB814" s="14" t="b">
        <f>AND(H814&gt;30,I814&gt;0,K814&gt;0,L814&gt;0,AA814&gt;10)</f>
        <v>0</v>
      </c>
      <c r="AC814" s="15">
        <f>IF(AB814,1,0)</f>
        <v>0</v>
      </c>
    </row>
    <row r="815" spans="1:29" outlineLevel="6" x14ac:dyDescent="0.25">
      <c r="A815" s="3"/>
      <c r="B815" s="3"/>
      <c r="C815" s="3"/>
      <c r="D815" s="25" t="s">
        <v>12306</v>
      </c>
      <c r="E815" s="3"/>
      <c r="F815" s="4"/>
      <c r="G815" s="5">
        <f>SUBTOTAL(1,G814:G814)</f>
        <v>1611</v>
      </c>
      <c r="H815" s="5">
        <f>SUBTOTAL(1,H814:H814)</f>
        <v>47</v>
      </c>
      <c r="I815" s="5">
        <f>SUBTOTAL(1,I814:I814)</f>
        <v>180</v>
      </c>
      <c r="J815" s="5">
        <f>SUBTOTAL(1,J814:J814)</f>
        <v>0</v>
      </c>
      <c r="K815" s="5">
        <f>SUBTOTAL(1,K814:K814)</f>
        <v>1</v>
      </c>
      <c r="L815" s="5">
        <f>SUBTOTAL(1,L814:L814)</f>
        <v>0</v>
      </c>
      <c r="M815" s="5">
        <f>SUBTOTAL(1,M814:M814)</f>
        <v>1</v>
      </c>
      <c r="N815" s="5">
        <f>SUBTOTAL(1,N814:N814)</f>
        <v>0</v>
      </c>
      <c r="O815" s="5">
        <f>SUBTOTAL(1,O814:O814)</f>
        <v>3</v>
      </c>
      <c r="P815" s="5">
        <f>SUBTOTAL(1,P814:P814)</f>
        <v>27</v>
      </c>
      <c r="Q815" s="5">
        <f>SUBTOTAL(1,Q814:Q814)</f>
        <v>19</v>
      </c>
      <c r="R815" s="5">
        <f>SUBTOTAL(1,R814:R814)</f>
        <v>7</v>
      </c>
      <c r="S815" s="5">
        <f>SUBTOTAL(1,S814:S814)</f>
        <v>0</v>
      </c>
      <c r="T815" s="5">
        <f>SUBTOTAL(1,T814:T814)</f>
        <v>0</v>
      </c>
      <c r="U815" s="5">
        <f>SUBTOTAL(1,U814:U814)</f>
        <v>0</v>
      </c>
      <c r="V815" s="5">
        <f>SUBTOTAL(1,V814:V814)</f>
        <v>0</v>
      </c>
      <c r="W815" s="5">
        <f>SUBTOTAL(1,W814:W814)</f>
        <v>1</v>
      </c>
      <c r="X815" s="5">
        <f>SUBTOTAL(1,X814:X814)</f>
        <v>0</v>
      </c>
      <c r="Y815" s="5">
        <f>SUBTOTAL(1,Y814:Y814)</f>
        <v>0</v>
      </c>
      <c r="Z815" s="5">
        <f>SUBTOTAL(1,Z814:Z814)</f>
        <v>0</v>
      </c>
      <c r="AA815" s="13">
        <f>SUBTOTAL(1,AA814:AA814)</f>
        <v>58</v>
      </c>
      <c r="AB815" s="14"/>
      <c r="AC815" s="15">
        <f>SUBTOTAL(1,AC814:AC814)</f>
        <v>0</v>
      </c>
    </row>
    <row r="816" spans="1:29" outlineLevel="7" x14ac:dyDescent="0.25">
      <c r="A816" s="3" t="s">
        <v>213</v>
      </c>
      <c r="B816" s="3" t="s">
        <v>282</v>
      </c>
      <c r="C816" s="3" t="s">
        <v>4174</v>
      </c>
      <c r="D816" s="3" t="s">
        <v>4307</v>
      </c>
      <c r="E816" s="3" t="s">
        <v>4308</v>
      </c>
      <c r="F816" s="4" t="s">
        <v>4309</v>
      </c>
      <c r="G816" s="5">
        <v>2897</v>
      </c>
      <c r="H816" s="5">
        <v>1289</v>
      </c>
      <c r="I816" s="5">
        <v>161</v>
      </c>
      <c r="J816" s="5">
        <v>0</v>
      </c>
      <c r="K816" s="5">
        <v>1</v>
      </c>
      <c r="L816" s="5">
        <v>0</v>
      </c>
      <c r="M816" s="5">
        <v>1</v>
      </c>
      <c r="N816" s="5">
        <v>0</v>
      </c>
      <c r="O816" s="5">
        <v>0</v>
      </c>
      <c r="P816" s="5">
        <v>20</v>
      </c>
      <c r="Q816" s="5">
        <v>0</v>
      </c>
      <c r="R816" s="5">
        <v>1</v>
      </c>
      <c r="S816" s="5">
        <v>0</v>
      </c>
      <c r="T816" s="5">
        <v>0</v>
      </c>
      <c r="U816" s="5">
        <v>0</v>
      </c>
      <c r="V816" s="5">
        <v>0</v>
      </c>
      <c r="W816" s="5">
        <v>15</v>
      </c>
      <c r="X816" s="5">
        <v>0</v>
      </c>
      <c r="Y816" s="5">
        <v>0</v>
      </c>
      <c r="Z816" s="5">
        <v>0</v>
      </c>
      <c r="AA816" s="13">
        <f>SUM(M816:Z816)-Y816</f>
        <v>37</v>
      </c>
      <c r="AB816" s="14" t="b">
        <f>AND(H816&gt;30,I816&gt;0,K816&gt;0,L816&gt;0,AA816&gt;10)</f>
        <v>0</v>
      </c>
      <c r="AC816" s="15">
        <f>IF(AB816,1,0)</f>
        <v>0</v>
      </c>
    </row>
    <row r="817" spans="1:29" outlineLevel="6" x14ac:dyDescent="0.25">
      <c r="A817" s="3"/>
      <c r="B817" s="3"/>
      <c r="C817" s="3"/>
      <c r="D817" s="25" t="s">
        <v>12307</v>
      </c>
      <c r="E817" s="3"/>
      <c r="F817" s="4"/>
      <c r="G817" s="5">
        <f>SUBTOTAL(1,G816:G816)</f>
        <v>2897</v>
      </c>
      <c r="H817" s="5">
        <f>SUBTOTAL(1,H816:H816)</f>
        <v>1289</v>
      </c>
      <c r="I817" s="5">
        <f>SUBTOTAL(1,I816:I816)</f>
        <v>161</v>
      </c>
      <c r="J817" s="5">
        <f>SUBTOTAL(1,J816:J816)</f>
        <v>0</v>
      </c>
      <c r="K817" s="5">
        <f>SUBTOTAL(1,K816:K816)</f>
        <v>1</v>
      </c>
      <c r="L817" s="5">
        <f>SUBTOTAL(1,L816:L816)</f>
        <v>0</v>
      </c>
      <c r="M817" s="5">
        <f>SUBTOTAL(1,M816:M816)</f>
        <v>1</v>
      </c>
      <c r="N817" s="5">
        <f>SUBTOTAL(1,N816:N816)</f>
        <v>0</v>
      </c>
      <c r="O817" s="5">
        <f>SUBTOTAL(1,O816:O816)</f>
        <v>0</v>
      </c>
      <c r="P817" s="5">
        <f>SUBTOTAL(1,P816:P816)</f>
        <v>20</v>
      </c>
      <c r="Q817" s="5">
        <f>SUBTOTAL(1,Q816:Q816)</f>
        <v>0</v>
      </c>
      <c r="R817" s="5">
        <f>SUBTOTAL(1,R816:R816)</f>
        <v>1</v>
      </c>
      <c r="S817" s="5">
        <f>SUBTOTAL(1,S816:S816)</f>
        <v>0</v>
      </c>
      <c r="T817" s="5">
        <f>SUBTOTAL(1,T816:T816)</f>
        <v>0</v>
      </c>
      <c r="U817" s="5">
        <f>SUBTOTAL(1,U816:U816)</f>
        <v>0</v>
      </c>
      <c r="V817" s="5">
        <f>SUBTOTAL(1,V816:V816)</f>
        <v>0</v>
      </c>
      <c r="W817" s="5">
        <f>SUBTOTAL(1,W816:W816)</f>
        <v>15</v>
      </c>
      <c r="X817" s="5">
        <f>SUBTOTAL(1,X816:X816)</f>
        <v>0</v>
      </c>
      <c r="Y817" s="5">
        <f>SUBTOTAL(1,Y816:Y816)</f>
        <v>0</v>
      </c>
      <c r="Z817" s="5">
        <f>SUBTOTAL(1,Z816:Z816)</f>
        <v>0</v>
      </c>
      <c r="AA817" s="13">
        <f>SUBTOTAL(1,AA816:AA816)</f>
        <v>37</v>
      </c>
      <c r="AB817" s="14"/>
      <c r="AC817" s="15">
        <f>SUBTOTAL(1,AC816:AC816)</f>
        <v>0</v>
      </c>
    </row>
    <row r="818" spans="1:29" outlineLevel="7" x14ac:dyDescent="0.25">
      <c r="A818" s="3" t="s">
        <v>213</v>
      </c>
      <c r="B818" s="3" t="s">
        <v>282</v>
      </c>
      <c r="C818" s="3" t="s">
        <v>4174</v>
      </c>
      <c r="D818" s="3" t="s">
        <v>4184</v>
      </c>
      <c r="E818" s="3" t="s">
        <v>4185</v>
      </c>
      <c r="F818" s="4" t="s">
        <v>4186</v>
      </c>
      <c r="G818" s="5">
        <v>5024</v>
      </c>
      <c r="H818" s="5">
        <v>60</v>
      </c>
      <c r="I818" s="5">
        <v>303</v>
      </c>
      <c r="J818" s="5">
        <v>39</v>
      </c>
      <c r="K818" s="5">
        <v>0</v>
      </c>
      <c r="L818" s="5">
        <v>0</v>
      </c>
      <c r="M818" s="5">
        <v>1</v>
      </c>
      <c r="N818" s="5">
        <v>6</v>
      </c>
      <c r="O818" s="5">
        <v>8</v>
      </c>
      <c r="P818" s="5">
        <v>65</v>
      </c>
      <c r="Q818" s="5">
        <v>36</v>
      </c>
      <c r="R818" s="5">
        <v>4</v>
      </c>
      <c r="S818" s="5">
        <v>1</v>
      </c>
      <c r="T818" s="5">
        <v>0</v>
      </c>
      <c r="U818" s="5">
        <v>1</v>
      </c>
      <c r="V818" s="5">
        <v>0</v>
      </c>
      <c r="W818" s="5">
        <v>17</v>
      </c>
      <c r="X818" s="5">
        <v>0</v>
      </c>
      <c r="Y818" s="5">
        <v>0</v>
      </c>
      <c r="Z818" s="5">
        <v>0</v>
      </c>
      <c r="AA818" s="13">
        <f>SUM(M818:Z818)-Y818</f>
        <v>139</v>
      </c>
      <c r="AB818" s="14" t="b">
        <f>AND(H818&gt;30,I818&gt;0,K818&gt;0,L818&gt;0,AA818&gt;10)</f>
        <v>0</v>
      </c>
      <c r="AC818" s="15">
        <f>IF(AB818,1,0)</f>
        <v>0</v>
      </c>
    </row>
    <row r="819" spans="1:29" outlineLevel="6" x14ac:dyDescent="0.25">
      <c r="A819" s="3"/>
      <c r="B819" s="3"/>
      <c r="C819" s="3"/>
      <c r="D819" s="25" t="s">
        <v>12308</v>
      </c>
      <c r="E819" s="3"/>
      <c r="F819" s="4"/>
      <c r="G819" s="5">
        <f>SUBTOTAL(1,G818:G818)</f>
        <v>5024</v>
      </c>
      <c r="H819" s="5">
        <f>SUBTOTAL(1,H818:H818)</f>
        <v>60</v>
      </c>
      <c r="I819" s="5">
        <f>SUBTOTAL(1,I818:I818)</f>
        <v>303</v>
      </c>
      <c r="J819" s="5">
        <f>SUBTOTAL(1,J818:J818)</f>
        <v>39</v>
      </c>
      <c r="K819" s="5">
        <f>SUBTOTAL(1,K818:K818)</f>
        <v>0</v>
      </c>
      <c r="L819" s="5">
        <f>SUBTOTAL(1,L818:L818)</f>
        <v>0</v>
      </c>
      <c r="M819" s="5">
        <f>SUBTOTAL(1,M818:M818)</f>
        <v>1</v>
      </c>
      <c r="N819" s="5">
        <f>SUBTOTAL(1,N818:N818)</f>
        <v>6</v>
      </c>
      <c r="O819" s="5">
        <f>SUBTOTAL(1,O818:O818)</f>
        <v>8</v>
      </c>
      <c r="P819" s="5">
        <f>SUBTOTAL(1,P818:P818)</f>
        <v>65</v>
      </c>
      <c r="Q819" s="5">
        <f>SUBTOTAL(1,Q818:Q818)</f>
        <v>36</v>
      </c>
      <c r="R819" s="5">
        <f>SUBTOTAL(1,R818:R818)</f>
        <v>4</v>
      </c>
      <c r="S819" s="5">
        <f>SUBTOTAL(1,S818:S818)</f>
        <v>1</v>
      </c>
      <c r="T819" s="5">
        <f>SUBTOTAL(1,T818:T818)</f>
        <v>0</v>
      </c>
      <c r="U819" s="5">
        <f>SUBTOTAL(1,U818:U818)</f>
        <v>1</v>
      </c>
      <c r="V819" s="5">
        <f>SUBTOTAL(1,V818:V818)</f>
        <v>0</v>
      </c>
      <c r="W819" s="5">
        <f>SUBTOTAL(1,W818:W818)</f>
        <v>17</v>
      </c>
      <c r="X819" s="5">
        <f>SUBTOTAL(1,X818:X818)</f>
        <v>0</v>
      </c>
      <c r="Y819" s="5">
        <f>SUBTOTAL(1,Y818:Y818)</f>
        <v>0</v>
      </c>
      <c r="Z819" s="5">
        <f>SUBTOTAL(1,Z818:Z818)</f>
        <v>0</v>
      </c>
      <c r="AA819" s="13">
        <f>SUBTOTAL(1,AA818:AA818)</f>
        <v>139</v>
      </c>
      <c r="AB819" s="14"/>
      <c r="AC819" s="15">
        <f>SUBTOTAL(1,AC818:AC818)</f>
        <v>0</v>
      </c>
    </row>
    <row r="820" spans="1:29" outlineLevel="7" x14ac:dyDescent="0.25">
      <c r="A820" s="3" t="s">
        <v>213</v>
      </c>
      <c r="B820" s="3" t="s">
        <v>282</v>
      </c>
      <c r="C820" s="3" t="s">
        <v>4174</v>
      </c>
      <c r="D820" s="3" t="s">
        <v>4177</v>
      </c>
      <c r="E820" s="3" t="s">
        <v>4178</v>
      </c>
      <c r="F820" s="4" t="s">
        <v>4179</v>
      </c>
      <c r="G820" s="5">
        <v>8135</v>
      </c>
      <c r="H820" s="5">
        <v>565</v>
      </c>
      <c r="I820" s="5">
        <v>373</v>
      </c>
      <c r="J820" s="5">
        <v>0</v>
      </c>
      <c r="K820" s="5">
        <v>1</v>
      </c>
      <c r="L820" s="5">
        <v>0</v>
      </c>
      <c r="M820" s="5">
        <v>0</v>
      </c>
      <c r="N820" s="5">
        <v>12</v>
      </c>
      <c r="O820" s="5">
        <v>61</v>
      </c>
      <c r="P820" s="5">
        <v>32</v>
      </c>
      <c r="Q820" s="5">
        <v>36</v>
      </c>
      <c r="R820" s="5">
        <v>20</v>
      </c>
      <c r="S820" s="5">
        <v>0</v>
      </c>
      <c r="T820" s="5">
        <v>0</v>
      </c>
      <c r="U820" s="5">
        <v>0</v>
      </c>
      <c r="V820" s="5">
        <v>0</v>
      </c>
      <c r="W820" s="5">
        <v>10</v>
      </c>
      <c r="X820" s="5">
        <v>4</v>
      </c>
      <c r="Y820" s="5">
        <v>14</v>
      </c>
      <c r="Z820" s="5">
        <v>0</v>
      </c>
      <c r="AA820" s="13">
        <f>SUM(M820:Z820)-Y820</f>
        <v>175</v>
      </c>
      <c r="AB820" s="14" t="b">
        <f>AND(H820&gt;30,I820&gt;0,K820&gt;0,L820&gt;0,AA820&gt;10)</f>
        <v>0</v>
      </c>
      <c r="AC820" s="15">
        <f>IF(AB820,1,0)</f>
        <v>0</v>
      </c>
    </row>
    <row r="821" spans="1:29" outlineLevel="7" x14ac:dyDescent="0.25">
      <c r="A821" s="3" t="s">
        <v>213</v>
      </c>
      <c r="B821" s="3" t="s">
        <v>282</v>
      </c>
      <c r="C821" s="3" t="s">
        <v>4174</v>
      </c>
      <c r="D821" s="3" t="s">
        <v>4177</v>
      </c>
      <c r="E821" s="3" t="s">
        <v>4182</v>
      </c>
      <c r="F821" s="4" t="s">
        <v>4183</v>
      </c>
      <c r="G821" s="5">
        <v>5452</v>
      </c>
      <c r="H821" s="5">
        <v>9</v>
      </c>
      <c r="I821" s="5">
        <v>376</v>
      </c>
      <c r="J821" s="5">
        <v>20</v>
      </c>
      <c r="K821" s="5">
        <v>0</v>
      </c>
      <c r="L821" s="5">
        <v>0</v>
      </c>
      <c r="M821" s="5">
        <v>1</v>
      </c>
      <c r="N821" s="5">
        <v>5</v>
      </c>
      <c r="O821" s="5">
        <v>22</v>
      </c>
      <c r="P821" s="5">
        <v>17</v>
      </c>
      <c r="Q821" s="5">
        <v>12</v>
      </c>
      <c r="R821" s="5">
        <v>12</v>
      </c>
      <c r="S821" s="5">
        <v>0</v>
      </c>
      <c r="T821" s="5">
        <v>0</v>
      </c>
      <c r="U821" s="5">
        <v>0</v>
      </c>
      <c r="V821" s="5">
        <v>1</v>
      </c>
      <c r="W821" s="5">
        <v>16</v>
      </c>
      <c r="X821" s="5">
        <v>0</v>
      </c>
      <c r="Y821" s="5">
        <v>0</v>
      </c>
      <c r="Z821" s="5">
        <v>0</v>
      </c>
      <c r="AA821" s="13">
        <f>SUM(M821:Z821)-Y821</f>
        <v>86</v>
      </c>
      <c r="AB821" s="14" t="b">
        <f>AND(H821&gt;30,I821&gt;0,K821&gt;0,L821&gt;0,AA821&gt;10)</f>
        <v>0</v>
      </c>
      <c r="AC821" s="15">
        <f>IF(AB821,1,0)</f>
        <v>0</v>
      </c>
    </row>
    <row r="822" spans="1:29" outlineLevel="7" x14ac:dyDescent="0.25">
      <c r="A822" s="3" t="s">
        <v>213</v>
      </c>
      <c r="B822" s="3" t="s">
        <v>282</v>
      </c>
      <c r="C822" s="3" t="s">
        <v>4174</v>
      </c>
      <c r="D822" s="3" t="s">
        <v>4177</v>
      </c>
      <c r="E822" s="3" t="s">
        <v>4236</v>
      </c>
      <c r="F822" s="4" t="s">
        <v>4237</v>
      </c>
      <c r="G822" s="5">
        <v>29546</v>
      </c>
      <c r="H822" s="5">
        <v>16</v>
      </c>
      <c r="I822" s="5">
        <v>312</v>
      </c>
      <c r="J822" s="5">
        <v>0</v>
      </c>
      <c r="K822" s="5">
        <v>0</v>
      </c>
      <c r="L822" s="5">
        <v>0</v>
      </c>
      <c r="M822" s="5">
        <v>3</v>
      </c>
      <c r="N822" s="5">
        <v>62</v>
      </c>
      <c r="O822" s="5">
        <v>101</v>
      </c>
      <c r="P822" s="5">
        <v>61</v>
      </c>
      <c r="Q822" s="5">
        <v>49</v>
      </c>
      <c r="R822" s="5">
        <v>70</v>
      </c>
      <c r="S822" s="5">
        <v>3</v>
      </c>
      <c r="T822" s="5">
        <v>2</v>
      </c>
      <c r="U822" s="5">
        <v>0</v>
      </c>
      <c r="V822" s="5">
        <v>0</v>
      </c>
      <c r="W822" s="5">
        <v>99</v>
      </c>
      <c r="X822" s="5">
        <v>10</v>
      </c>
      <c r="Y822" s="5">
        <v>40</v>
      </c>
      <c r="Z822" s="5">
        <v>0</v>
      </c>
      <c r="AA822" s="13">
        <f>SUM(M822:Z822)-Y822</f>
        <v>460</v>
      </c>
      <c r="AB822" s="14" t="b">
        <f>AND(H822&gt;30,I822&gt;0,K822&gt;0,L822&gt;0,AA822&gt;10)</f>
        <v>0</v>
      </c>
      <c r="AC822" s="15">
        <f>IF(AB822,1,0)</f>
        <v>0</v>
      </c>
    </row>
    <row r="823" spans="1:29" outlineLevel="6" x14ac:dyDescent="0.25">
      <c r="A823" s="3"/>
      <c r="B823" s="3"/>
      <c r="C823" s="3"/>
      <c r="D823" s="25" t="s">
        <v>12309</v>
      </c>
      <c r="E823" s="3"/>
      <c r="F823" s="4"/>
      <c r="G823" s="5">
        <f>SUBTOTAL(1,G820:G822)</f>
        <v>14377.666666666666</v>
      </c>
      <c r="H823" s="5">
        <f>SUBTOTAL(1,H820:H822)</f>
        <v>196.66666666666666</v>
      </c>
      <c r="I823" s="5">
        <f>SUBTOTAL(1,I820:I822)</f>
        <v>353.66666666666669</v>
      </c>
      <c r="J823" s="5">
        <f>SUBTOTAL(1,J820:J822)</f>
        <v>6.666666666666667</v>
      </c>
      <c r="K823" s="5">
        <f>SUBTOTAL(1,K820:K822)</f>
        <v>0.33333333333333331</v>
      </c>
      <c r="L823" s="5">
        <f>SUBTOTAL(1,L820:L822)</f>
        <v>0</v>
      </c>
      <c r="M823" s="5">
        <f>SUBTOTAL(1,M820:M822)</f>
        <v>1.3333333333333333</v>
      </c>
      <c r="N823" s="5">
        <f>SUBTOTAL(1,N820:N822)</f>
        <v>26.333333333333332</v>
      </c>
      <c r="O823" s="5">
        <f>SUBTOTAL(1,O820:O822)</f>
        <v>61.333333333333336</v>
      </c>
      <c r="P823" s="5">
        <f>SUBTOTAL(1,P820:P822)</f>
        <v>36.666666666666664</v>
      </c>
      <c r="Q823" s="5">
        <f>SUBTOTAL(1,Q820:Q822)</f>
        <v>32.333333333333336</v>
      </c>
      <c r="R823" s="5">
        <f>SUBTOTAL(1,R820:R822)</f>
        <v>34</v>
      </c>
      <c r="S823" s="5">
        <f>SUBTOTAL(1,S820:S822)</f>
        <v>1</v>
      </c>
      <c r="T823" s="5">
        <f>SUBTOTAL(1,T820:T822)</f>
        <v>0.66666666666666663</v>
      </c>
      <c r="U823" s="5">
        <f>SUBTOTAL(1,U820:U822)</f>
        <v>0</v>
      </c>
      <c r="V823" s="5">
        <f>SUBTOTAL(1,V820:V822)</f>
        <v>0.33333333333333331</v>
      </c>
      <c r="W823" s="5">
        <f>SUBTOTAL(1,W820:W822)</f>
        <v>41.666666666666664</v>
      </c>
      <c r="X823" s="5">
        <f>SUBTOTAL(1,X820:X822)</f>
        <v>4.666666666666667</v>
      </c>
      <c r="Y823" s="5">
        <f>SUBTOTAL(1,Y820:Y822)</f>
        <v>18</v>
      </c>
      <c r="Z823" s="5">
        <f>SUBTOTAL(1,Z820:Z822)</f>
        <v>0</v>
      </c>
      <c r="AA823" s="13">
        <f>SUBTOTAL(1,AA820:AA822)</f>
        <v>240.33333333333334</v>
      </c>
      <c r="AB823" s="14"/>
      <c r="AC823" s="15">
        <f>SUBTOTAL(1,AC820:AC822)</f>
        <v>0</v>
      </c>
    </row>
    <row r="824" spans="1:29" outlineLevel="7" x14ac:dyDescent="0.25">
      <c r="A824" s="3" t="s">
        <v>213</v>
      </c>
      <c r="B824" s="3" t="s">
        <v>282</v>
      </c>
      <c r="C824" s="3" t="s">
        <v>4174</v>
      </c>
      <c r="D824" s="3" t="s">
        <v>4240</v>
      </c>
      <c r="E824" s="3" t="s">
        <v>4241</v>
      </c>
      <c r="F824" s="4" t="s">
        <v>4242</v>
      </c>
      <c r="G824" s="5">
        <v>3405</v>
      </c>
      <c r="H824" s="5">
        <v>151</v>
      </c>
      <c r="I824" s="5">
        <v>159</v>
      </c>
      <c r="J824" s="5">
        <v>2</v>
      </c>
      <c r="K824" s="5">
        <v>0</v>
      </c>
      <c r="L824" s="5">
        <v>0</v>
      </c>
      <c r="M824" s="5">
        <v>1</v>
      </c>
      <c r="N824" s="5">
        <v>0</v>
      </c>
      <c r="O824" s="5">
        <v>0</v>
      </c>
      <c r="P824" s="5">
        <v>0</v>
      </c>
      <c r="Q824" s="5">
        <v>2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1</v>
      </c>
      <c r="Y824" s="5">
        <v>1</v>
      </c>
      <c r="Z824" s="5">
        <v>0</v>
      </c>
      <c r="AA824" s="13">
        <f>SUM(M824:Z824)-Y824</f>
        <v>4</v>
      </c>
      <c r="AB824" s="14" t="b">
        <f>AND(H824&gt;30,I824&gt;0,K824&gt;0,L824&gt;0,AA824&gt;10)</f>
        <v>0</v>
      </c>
      <c r="AC824" s="15">
        <f>IF(AB824,1,0)</f>
        <v>0</v>
      </c>
    </row>
    <row r="825" spans="1:29" outlineLevel="6" x14ac:dyDescent="0.25">
      <c r="A825" s="3"/>
      <c r="B825" s="3"/>
      <c r="C825" s="3"/>
      <c r="D825" s="25" t="s">
        <v>12310</v>
      </c>
      <c r="E825" s="3"/>
      <c r="F825" s="4"/>
      <c r="G825" s="5">
        <f>SUBTOTAL(1,G824:G824)</f>
        <v>3405</v>
      </c>
      <c r="H825" s="5">
        <f>SUBTOTAL(1,H824:H824)</f>
        <v>151</v>
      </c>
      <c r="I825" s="5">
        <f>SUBTOTAL(1,I824:I824)</f>
        <v>159</v>
      </c>
      <c r="J825" s="5">
        <f>SUBTOTAL(1,J824:J824)</f>
        <v>2</v>
      </c>
      <c r="K825" s="5">
        <f>SUBTOTAL(1,K824:K824)</f>
        <v>0</v>
      </c>
      <c r="L825" s="5">
        <f>SUBTOTAL(1,L824:L824)</f>
        <v>0</v>
      </c>
      <c r="M825" s="5">
        <f>SUBTOTAL(1,M824:M824)</f>
        <v>1</v>
      </c>
      <c r="N825" s="5">
        <f>SUBTOTAL(1,N824:N824)</f>
        <v>0</v>
      </c>
      <c r="O825" s="5">
        <f>SUBTOTAL(1,O824:O824)</f>
        <v>0</v>
      </c>
      <c r="P825" s="5">
        <f>SUBTOTAL(1,P824:P824)</f>
        <v>0</v>
      </c>
      <c r="Q825" s="5">
        <f>SUBTOTAL(1,Q824:Q824)</f>
        <v>2</v>
      </c>
      <c r="R825" s="5">
        <f>SUBTOTAL(1,R824:R824)</f>
        <v>0</v>
      </c>
      <c r="S825" s="5">
        <f>SUBTOTAL(1,S824:S824)</f>
        <v>0</v>
      </c>
      <c r="T825" s="5">
        <f>SUBTOTAL(1,T824:T824)</f>
        <v>0</v>
      </c>
      <c r="U825" s="5">
        <f>SUBTOTAL(1,U824:U824)</f>
        <v>0</v>
      </c>
      <c r="V825" s="5">
        <f>SUBTOTAL(1,V824:V824)</f>
        <v>0</v>
      </c>
      <c r="W825" s="5">
        <f>SUBTOTAL(1,W824:W824)</f>
        <v>0</v>
      </c>
      <c r="X825" s="5">
        <f>SUBTOTAL(1,X824:X824)</f>
        <v>1</v>
      </c>
      <c r="Y825" s="5">
        <f>SUBTOTAL(1,Y824:Y824)</f>
        <v>1</v>
      </c>
      <c r="Z825" s="5">
        <f>SUBTOTAL(1,Z824:Z824)</f>
        <v>0</v>
      </c>
      <c r="AA825" s="13">
        <f>SUBTOTAL(1,AA824:AA824)</f>
        <v>4</v>
      </c>
      <c r="AB825" s="14"/>
      <c r="AC825" s="15">
        <f>SUBTOTAL(1,AC824:AC824)</f>
        <v>0</v>
      </c>
    </row>
    <row r="826" spans="1:29" outlineLevel="7" x14ac:dyDescent="0.25">
      <c r="A826" s="3" t="s">
        <v>213</v>
      </c>
      <c r="B826" s="3" t="s">
        <v>282</v>
      </c>
      <c r="C826" s="3" t="s">
        <v>4174</v>
      </c>
      <c r="D826" s="3" t="s">
        <v>4245</v>
      </c>
      <c r="E826" s="3" t="s">
        <v>4246</v>
      </c>
      <c r="F826" s="4" t="s">
        <v>4247</v>
      </c>
      <c r="G826" s="5">
        <v>42571</v>
      </c>
      <c r="H826" s="5">
        <v>761</v>
      </c>
      <c r="I826" s="5">
        <v>676</v>
      </c>
      <c r="J826" s="5">
        <v>0</v>
      </c>
      <c r="K826" s="5">
        <v>2</v>
      </c>
      <c r="L826" s="5">
        <v>1</v>
      </c>
      <c r="M826" s="5">
        <v>1</v>
      </c>
      <c r="N826" s="5">
        <v>3</v>
      </c>
      <c r="O826" s="5">
        <v>0</v>
      </c>
      <c r="P826" s="5">
        <v>28</v>
      </c>
      <c r="Q826" s="5">
        <v>12</v>
      </c>
      <c r="R826" s="5">
        <v>4</v>
      </c>
      <c r="S826" s="5">
        <v>0</v>
      </c>
      <c r="T826" s="5">
        <v>0</v>
      </c>
      <c r="U826" s="5">
        <v>0</v>
      </c>
      <c r="V826" s="5">
        <v>0</v>
      </c>
      <c r="W826" s="5">
        <v>13</v>
      </c>
      <c r="X826" s="5">
        <v>0</v>
      </c>
      <c r="Y826" s="5">
        <v>0</v>
      </c>
      <c r="Z826" s="5">
        <v>0</v>
      </c>
      <c r="AA826" s="13">
        <f>SUM(M826:Z826)-Y826</f>
        <v>61</v>
      </c>
      <c r="AB826" s="14" t="b">
        <f>AND(H826&gt;30,I826&gt;0,K826&gt;0,L826&gt;0,AA826&gt;10)</f>
        <v>1</v>
      </c>
      <c r="AC826" s="15">
        <f>IF(AB826,1,0)</f>
        <v>1</v>
      </c>
    </row>
    <row r="827" spans="1:29" outlineLevel="6" x14ac:dyDescent="0.25">
      <c r="A827" s="3"/>
      <c r="B827" s="3"/>
      <c r="C827" s="3"/>
      <c r="D827" s="25" t="s">
        <v>12311</v>
      </c>
      <c r="E827" s="3"/>
      <c r="F827" s="4"/>
      <c r="G827" s="5">
        <f>SUBTOTAL(1,G826:G826)</f>
        <v>42571</v>
      </c>
      <c r="H827" s="5">
        <f>SUBTOTAL(1,H826:H826)</f>
        <v>761</v>
      </c>
      <c r="I827" s="5">
        <f>SUBTOTAL(1,I826:I826)</f>
        <v>676</v>
      </c>
      <c r="J827" s="5">
        <f>SUBTOTAL(1,J826:J826)</f>
        <v>0</v>
      </c>
      <c r="K827" s="5">
        <f>SUBTOTAL(1,K826:K826)</f>
        <v>2</v>
      </c>
      <c r="L827" s="5">
        <f>SUBTOTAL(1,L826:L826)</f>
        <v>1</v>
      </c>
      <c r="M827" s="5">
        <f>SUBTOTAL(1,M826:M826)</f>
        <v>1</v>
      </c>
      <c r="N827" s="5">
        <f>SUBTOTAL(1,N826:N826)</f>
        <v>3</v>
      </c>
      <c r="O827" s="5">
        <f>SUBTOTAL(1,O826:O826)</f>
        <v>0</v>
      </c>
      <c r="P827" s="5">
        <f>SUBTOTAL(1,P826:P826)</f>
        <v>28</v>
      </c>
      <c r="Q827" s="5">
        <f>SUBTOTAL(1,Q826:Q826)</f>
        <v>12</v>
      </c>
      <c r="R827" s="5">
        <f>SUBTOTAL(1,R826:R826)</f>
        <v>4</v>
      </c>
      <c r="S827" s="5">
        <f>SUBTOTAL(1,S826:S826)</f>
        <v>0</v>
      </c>
      <c r="T827" s="5">
        <f>SUBTOTAL(1,T826:T826)</f>
        <v>0</v>
      </c>
      <c r="U827" s="5">
        <f>SUBTOTAL(1,U826:U826)</f>
        <v>0</v>
      </c>
      <c r="V827" s="5">
        <f>SUBTOTAL(1,V826:V826)</f>
        <v>0</v>
      </c>
      <c r="W827" s="5">
        <f>SUBTOTAL(1,W826:W826)</f>
        <v>13</v>
      </c>
      <c r="X827" s="5">
        <f>SUBTOTAL(1,X826:X826)</f>
        <v>0</v>
      </c>
      <c r="Y827" s="5">
        <f>SUBTOTAL(1,Y826:Y826)</f>
        <v>0</v>
      </c>
      <c r="Z827" s="5">
        <f>SUBTOTAL(1,Z826:Z826)</f>
        <v>0</v>
      </c>
      <c r="AA827" s="13">
        <f>SUBTOTAL(1,AA826:AA826)</f>
        <v>61</v>
      </c>
      <c r="AB827" s="14"/>
      <c r="AC827" s="15">
        <f>SUBTOTAL(1,AC826:AC826)</f>
        <v>1</v>
      </c>
    </row>
    <row r="828" spans="1:29" outlineLevel="7" x14ac:dyDescent="0.25">
      <c r="A828" s="3" t="s">
        <v>213</v>
      </c>
      <c r="B828" s="3" t="s">
        <v>282</v>
      </c>
      <c r="C828" s="3" t="s">
        <v>4174</v>
      </c>
      <c r="D828" s="3" t="s">
        <v>4302</v>
      </c>
      <c r="E828" s="3" t="s">
        <v>4303</v>
      </c>
      <c r="F828" s="4" t="s">
        <v>4304</v>
      </c>
      <c r="G828" s="5">
        <v>10896</v>
      </c>
      <c r="H828" s="5">
        <v>3908</v>
      </c>
      <c r="I828" s="5">
        <v>98</v>
      </c>
      <c r="J828" s="5">
        <v>33</v>
      </c>
      <c r="K828" s="5">
        <v>1</v>
      </c>
      <c r="L828" s="5">
        <v>0</v>
      </c>
      <c r="M828" s="5">
        <v>1</v>
      </c>
      <c r="N828" s="5">
        <v>1</v>
      </c>
      <c r="O828" s="5">
        <v>0</v>
      </c>
      <c r="P828" s="5">
        <v>1</v>
      </c>
      <c r="Q828" s="5">
        <v>0</v>
      </c>
      <c r="R828" s="5">
        <v>8</v>
      </c>
      <c r="S828" s="5">
        <v>0</v>
      </c>
      <c r="T828" s="5">
        <v>0</v>
      </c>
      <c r="U828" s="5">
        <v>0</v>
      </c>
      <c r="V828" s="5">
        <v>0</v>
      </c>
      <c r="W828" s="5">
        <v>6</v>
      </c>
      <c r="X828" s="5">
        <v>0</v>
      </c>
      <c r="Y828" s="5">
        <v>0</v>
      </c>
      <c r="Z828" s="5">
        <v>0</v>
      </c>
      <c r="AA828" s="13">
        <f>SUM(M828:Z828)-Y828</f>
        <v>17</v>
      </c>
      <c r="AB828" s="14" t="b">
        <f>AND(H828&gt;30,I828&gt;0,K828&gt;0,L828&gt;0,AA828&gt;10)</f>
        <v>0</v>
      </c>
      <c r="AC828" s="15">
        <f>IF(AB828,1,0)</f>
        <v>0</v>
      </c>
    </row>
    <row r="829" spans="1:29" outlineLevel="6" x14ac:dyDescent="0.25">
      <c r="A829" s="3"/>
      <c r="B829" s="3"/>
      <c r="C829" s="3"/>
      <c r="D829" s="25" t="s">
        <v>12312</v>
      </c>
      <c r="E829" s="3"/>
      <c r="F829" s="4"/>
      <c r="G829" s="5">
        <f>SUBTOTAL(1,G828:G828)</f>
        <v>10896</v>
      </c>
      <c r="H829" s="5">
        <f>SUBTOTAL(1,H828:H828)</f>
        <v>3908</v>
      </c>
      <c r="I829" s="5">
        <f>SUBTOTAL(1,I828:I828)</f>
        <v>98</v>
      </c>
      <c r="J829" s="5">
        <f>SUBTOTAL(1,J828:J828)</f>
        <v>33</v>
      </c>
      <c r="K829" s="5">
        <f>SUBTOTAL(1,K828:K828)</f>
        <v>1</v>
      </c>
      <c r="L829" s="5">
        <f>SUBTOTAL(1,L828:L828)</f>
        <v>0</v>
      </c>
      <c r="M829" s="5">
        <f>SUBTOTAL(1,M828:M828)</f>
        <v>1</v>
      </c>
      <c r="N829" s="5">
        <f>SUBTOTAL(1,N828:N828)</f>
        <v>1</v>
      </c>
      <c r="O829" s="5">
        <f>SUBTOTAL(1,O828:O828)</f>
        <v>0</v>
      </c>
      <c r="P829" s="5">
        <f>SUBTOTAL(1,P828:P828)</f>
        <v>1</v>
      </c>
      <c r="Q829" s="5">
        <f>SUBTOTAL(1,Q828:Q828)</f>
        <v>0</v>
      </c>
      <c r="R829" s="5">
        <f>SUBTOTAL(1,R828:R828)</f>
        <v>8</v>
      </c>
      <c r="S829" s="5">
        <f>SUBTOTAL(1,S828:S828)</f>
        <v>0</v>
      </c>
      <c r="T829" s="5">
        <f>SUBTOTAL(1,T828:T828)</f>
        <v>0</v>
      </c>
      <c r="U829" s="5">
        <f>SUBTOTAL(1,U828:U828)</f>
        <v>0</v>
      </c>
      <c r="V829" s="5">
        <f>SUBTOTAL(1,V828:V828)</f>
        <v>0</v>
      </c>
      <c r="W829" s="5">
        <f>SUBTOTAL(1,W828:W828)</f>
        <v>6</v>
      </c>
      <c r="X829" s="5">
        <f>SUBTOTAL(1,X828:X828)</f>
        <v>0</v>
      </c>
      <c r="Y829" s="5">
        <f>SUBTOTAL(1,Y828:Y828)</f>
        <v>0</v>
      </c>
      <c r="Z829" s="5">
        <f>SUBTOTAL(1,Z828:Z828)</f>
        <v>0</v>
      </c>
      <c r="AA829" s="13">
        <f>SUBTOTAL(1,AA828:AA828)</f>
        <v>17</v>
      </c>
      <c r="AB829" s="14"/>
      <c r="AC829" s="15">
        <f>SUBTOTAL(1,AC828:AC828)</f>
        <v>0</v>
      </c>
    </row>
    <row r="830" spans="1:29" outlineLevel="7" x14ac:dyDescent="0.25">
      <c r="A830" s="3" t="s">
        <v>213</v>
      </c>
      <c r="B830" s="3" t="s">
        <v>282</v>
      </c>
      <c r="C830" s="3" t="s">
        <v>4174</v>
      </c>
      <c r="D830" s="3" t="s">
        <v>4187</v>
      </c>
      <c r="E830" s="3" t="s">
        <v>4188</v>
      </c>
      <c r="F830" s="4" t="s">
        <v>4189</v>
      </c>
      <c r="G830" s="5">
        <v>548</v>
      </c>
      <c r="H830" s="5">
        <v>17</v>
      </c>
      <c r="I830" s="5">
        <v>40</v>
      </c>
      <c r="J830" s="5">
        <v>0</v>
      </c>
      <c r="K830" s="5">
        <v>1</v>
      </c>
      <c r="L830" s="5">
        <v>0</v>
      </c>
      <c r="M830" s="5">
        <v>1</v>
      </c>
      <c r="N830" s="5">
        <v>1</v>
      </c>
      <c r="O830" s="5">
        <v>0</v>
      </c>
      <c r="P830" s="5">
        <v>0</v>
      </c>
      <c r="Q830" s="5">
        <v>4</v>
      </c>
      <c r="R830" s="5">
        <v>1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13">
        <f>SUM(M830:Z830)-Y830</f>
        <v>7</v>
      </c>
      <c r="AB830" s="14" t="b">
        <f>AND(H830&gt;30,I830&gt;0,K830&gt;0,L830&gt;0,AA830&gt;10)</f>
        <v>0</v>
      </c>
      <c r="AC830" s="15">
        <f>IF(AB830,1,0)</f>
        <v>0</v>
      </c>
    </row>
    <row r="831" spans="1:29" outlineLevel="7" x14ac:dyDescent="0.25">
      <c r="A831" s="3" t="s">
        <v>213</v>
      </c>
      <c r="B831" s="3" t="s">
        <v>282</v>
      </c>
      <c r="C831" s="3" t="s">
        <v>4174</v>
      </c>
      <c r="D831" s="3" t="s">
        <v>4187</v>
      </c>
      <c r="E831" s="3" t="s">
        <v>4197</v>
      </c>
      <c r="F831" s="4" t="s">
        <v>4198</v>
      </c>
      <c r="G831" s="5">
        <v>973</v>
      </c>
      <c r="H831" s="5">
        <v>2</v>
      </c>
      <c r="I831" s="5">
        <v>38</v>
      </c>
      <c r="J831" s="5">
        <v>0</v>
      </c>
      <c r="K831" s="5">
        <v>1</v>
      </c>
      <c r="L831" s="5">
        <v>0</v>
      </c>
      <c r="M831" s="5">
        <v>1</v>
      </c>
      <c r="N831" s="5">
        <v>0</v>
      </c>
      <c r="O831" s="5">
        <v>0</v>
      </c>
      <c r="P831" s="5">
        <v>3</v>
      </c>
      <c r="Q831" s="5">
        <v>4</v>
      </c>
      <c r="R831" s="5">
        <v>1</v>
      </c>
      <c r="S831" s="5">
        <v>0</v>
      </c>
      <c r="T831" s="5">
        <v>0</v>
      </c>
      <c r="U831" s="5">
        <v>0</v>
      </c>
      <c r="V831" s="5">
        <v>0</v>
      </c>
      <c r="W831" s="5">
        <v>1</v>
      </c>
      <c r="X831" s="5">
        <v>0</v>
      </c>
      <c r="Y831" s="5">
        <v>0</v>
      </c>
      <c r="Z831" s="5">
        <v>0</v>
      </c>
      <c r="AA831" s="13">
        <f>SUM(M831:Z831)-Y831</f>
        <v>10</v>
      </c>
      <c r="AB831" s="14" t="b">
        <f>AND(H831&gt;30,I831&gt;0,K831&gt;0,L831&gt;0,AA831&gt;10)</f>
        <v>0</v>
      </c>
      <c r="AC831" s="15">
        <f>IF(AB831,1,0)</f>
        <v>0</v>
      </c>
    </row>
    <row r="832" spans="1:29" outlineLevel="6" x14ac:dyDescent="0.25">
      <c r="A832" s="3"/>
      <c r="B832" s="3"/>
      <c r="C832" s="3"/>
      <c r="D832" s="25" t="s">
        <v>12313</v>
      </c>
      <c r="E832" s="3"/>
      <c r="F832" s="4"/>
      <c r="G832" s="5">
        <f>SUBTOTAL(1,G830:G831)</f>
        <v>760.5</v>
      </c>
      <c r="H832" s="5">
        <f>SUBTOTAL(1,H830:H831)</f>
        <v>9.5</v>
      </c>
      <c r="I832" s="5">
        <f>SUBTOTAL(1,I830:I831)</f>
        <v>39</v>
      </c>
      <c r="J832" s="5">
        <f>SUBTOTAL(1,J830:J831)</f>
        <v>0</v>
      </c>
      <c r="K832" s="5">
        <f>SUBTOTAL(1,K830:K831)</f>
        <v>1</v>
      </c>
      <c r="L832" s="5">
        <f>SUBTOTAL(1,L830:L831)</f>
        <v>0</v>
      </c>
      <c r="M832" s="5">
        <f>SUBTOTAL(1,M830:M831)</f>
        <v>1</v>
      </c>
      <c r="N832" s="5">
        <f>SUBTOTAL(1,N830:N831)</f>
        <v>0.5</v>
      </c>
      <c r="O832" s="5">
        <f>SUBTOTAL(1,O830:O831)</f>
        <v>0</v>
      </c>
      <c r="P832" s="5">
        <f>SUBTOTAL(1,P830:P831)</f>
        <v>1.5</v>
      </c>
      <c r="Q832" s="5">
        <f>SUBTOTAL(1,Q830:Q831)</f>
        <v>4</v>
      </c>
      <c r="R832" s="5">
        <f>SUBTOTAL(1,R830:R831)</f>
        <v>1</v>
      </c>
      <c r="S832" s="5">
        <f>SUBTOTAL(1,S830:S831)</f>
        <v>0</v>
      </c>
      <c r="T832" s="5">
        <f>SUBTOTAL(1,T830:T831)</f>
        <v>0</v>
      </c>
      <c r="U832" s="5">
        <f>SUBTOTAL(1,U830:U831)</f>
        <v>0</v>
      </c>
      <c r="V832" s="5">
        <f>SUBTOTAL(1,V830:V831)</f>
        <v>0</v>
      </c>
      <c r="W832" s="5">
        <f>SUBTOTAL(1,W830:W831)</f>
        <v>0.5</v>
      </c>
      <c r="X832" s="5">
        <f>SUBTOTAL(1,X830:X831)</f>
        <v>0</v>
      </c>
      <c r="Y832" s="5">
        <f>SUBTOTAL(1,Y830:Y831)</f>
        <v>0</v>
      </c>
      <c r="Z832" s="5">
        <f>SUBTOTAL(1,Z830:Z831)</f>
        <v>0</v>
      </c>
      <c r="AA832" s="13">
        <f>SUBTOTAL(1,AA830:AA831)</f>
        <v>8.5</v>
      </c>
      <c r="AB832" s="14"/>
      <c r="AC832" s="15">
        <f>SUBTOTAL(1,AC830:AC831)</f>
        <v>0</v>
      </c>
    </row>
    <row r="833" spans="1:29" outlineLevel="7" x14ac:dyDescent="0.25">
      <c r="A833" s="3" t="s">
        <v>213</v>
      </c>
      <c r="B833" s="3" t="s">
        <v>282</v>
      </c>
      <c r="C833" s="3" t="s">
        <v>4174</v>
      </c>
      <c r="D833" s="3" t="s">
        <v>4262</v>
      </c>
      <c r="E833" s="3" t="s">
        <v>4263</v>
      </c>
      <c r="F833" s="4" t="s">
        <v>4264</v>
      </c>
      <c r="G833" s="5">
        <v>2500</v>
      </c>
      <c r="H833" s="5">
        <v>7</v>
      </c>
      <c r="I833" s="5">
        <v>68</v>
      </c>
      <c r="J833" s="5">
        <v>0</v>
      </c>
      <c r="K833" s="5">
        <v>0</v>
      </c>
      <c r="L833" s="5">
        <v>0</v>
      </c>
      <c r="M833" s="5">
        <v>1</v>
      </c>
      <c r="N833" s="5">
        <v>0</v>
      </c>
      <c r="O833" s="5">
        <v>0</v>
      </c>
      <c r="P833" s="5">
        <v>16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12</v>
      </c>
      <c r="X833" s="5">
        <v>0</v>
      </c>
      <c r="Y833" s="5">
        <v>0</v>
      </c>
      <c r="Z833" s="5">
        <v>0</v>
      </c>
      <c r="AA833" s="13">
        <f>SUM(M833:Z833)-Y833</f>
        <v>29</v>
      </c>
      <c r="AB833" s="14" t="b">
        <f>AND(H833&gt;30,I833&gt;0,K833&gt;0,L833&gt;0,AA833&gt;10)</f>
        <v>0</v>
      </c>
      <c r="AC833" s="15">
        <f>IF(AB833,1,0)</f>
        <v>0</v>
      </c>
    </row>
    <row r="834" spans="1:29" outlineLevel="7" x14ac:dyDescent="0.25">
      <c r="A834" s="3" t="s">
        <v>213</v>
      </c>
      <c r="B834" s="3" t="s">
        <v>282</v>
      </c>
      <c r="C834" s="3" t="s">
        <v>4174</v>
      </c>
      <c r="D834" s="3" t="s">
        <v>4262</v>
      </c>
      <c r="E834" s="3" t="s">
        <v>4297</v>
      </c>
      <c r="F834" s="4" t="s">
        <v>4298</v>
      </c>
      <c r="G834" s="5">
        <v>2987</v>
      </c>
      <c r="H834" s="5">
        <v>1640</v>
      </c>
      <c r="I834" s="5">
        <v>127</v>
      </c>
      <c r="J834" s="5">
        <v>29</v>
      </c>
      <c r="K834" s="5">
        <v>0</v>
      </c>
      <c r="L834" s="5">
        <v>0</v>
      </c>
      <c r="M834" s="5">
        <v>1</v>
      </c>
      <c r="N834" s="5">
        <v>0</v>
      </c>
      <c r="O834" s="5">
        <v>0</v>
      </c>
      <c r="P834" s="5">
        <v>7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4</v>
      </c>
      <c r="X834" s="5">
        <v>0</v>
      </c>
      <c r="Y834" s="5">
        <v>0</v>
      </c>
      <c r="Z834" s="5">
        <v>0</v>
      </c>
      <c r="AA834" s="13">
        <f>SUM(M834:Z834)-Y834</f>
        <v>12</v>
      </c>
      <c r="AB834" s="14" t="b">
        <f>AND(H834&gt;30,I834&gt;0,K834&gt;0,L834&gt;0,AA834&gt;10)</f>
        <v>0</v>
      </c>
      <c r="AC834" s="15">
        <f>IF(AB834,1,0)</f>
        <v>0</v>
      </c>
    </row>
    <row r="835" spans="1:29" outlineLevel="6" x14ac:dyDescent="0.25">
      <c r="A835" s="3"/>
      <c r="B835" s="3"/>
      <c r="C835" s="3"/>
      <c r="D835" s="25" t="s">
        <v>12314</v>
      </c>
      <c r="E835" s="3"/>
      <c r="F835" s="4"/>
      <c r="G835" s="5">
        <f>SUBTOTAL(1,G833:G834)</f>
        <v>2743.5</v>
      </c>
      <c r="H835" s="5">
        <f>SUBTOTAL(1,H833:H834)</f>
        <v>823.5</v>
      </c>
      <c r="I835" s="5">
        <f>SUBTOTAL(1,I833:I834)</f>
        <v>97.5</v>
      </c>
      <c r="J835" s="5">
        <f>SUBTOTAL(1,J833:J834)</f>
        <v>14.5</v>
      </c>
      <c r="K835" s="5">
        <f>SUBTOTAL(1,K833:K834)</f>
        <v>0</v>
      </c>
      <c r="L835" s="5">
        <f>SUBTOTAL(1,L833:L834)</f>
        <v>0</v>
      </c>
      <c r="M835" s="5">
        <f>SUBTOTAL(1,M833:M834)</f>
        <v>1</v>
      </c>
      <c r="N835" s="5">
        <f>SUBTOTAL(1,N833:N834)</f>
        <v>0</v>
      </c>
      <c r="O835" s="5">
        <f>SUBTOTAL(1,O833:O834)</f>
        <v>0</v>
      </c>
      <c r="P835" s="5">
        <f>SUBTOTAL(1,P833:P834)</f>
        <v>11.5</v>
      </c>
      <c r="Q835" s="5">
        <f>SUBTOTAL(1,Q833:Q834)</f>
        <v>0</v>
      </c>
      <c r="R835" s="5">
        <f>SUBTOTAL(1,R833:R834)</f>
        <v>0</v>
      </c>
      <c r="S835" s="5">
        <f>SUBTOTAL(1,S833:S834)</f>
        <v>0</v>
      </c>
      <c r="T835" s="5">
        <f>SUBTOTAL(1,T833:T834)</f>
        <v>0</v>
      </c>
      <c r="U835" s="5">
        <f>SUBTOTAL(1,U833:U834)</f>
        <v>0</v>
      </c>
      <c r="V835" s="5">
        <f>SUBTOTAL(1,V833:V834)</f>
        <v>0</v>
      </c>
      <c r="W835" s="5">
        <f>SUBTOTAL(1,W833:W834)</f>
        <v>8</v>
      </c>
      <c r="X835" s="5">
        <f>SUBTOTAL(1,X833:X834)</f>
        <v>0</v>
      </c>
      <c r="Y835" s="5">
        <f>SUBTOTAL(1,Y833:Y834)</f>
        <v>0</v>
      </c>
      <c r="Z835" s="5">
        <f>SUBTOTAL(1,Z833:Z834)</f>
        <v>0</v>
      </c>
      <c r="AA835" s="13">
        <f>SUBTOTAL(1,AA833:AA834)</f>
        <v>20.5</v>
      </c>
      <c r="AB835" s="14"/>
      <c r="AC835" s="15">
        <f>SUBTOTAL(1,AC833:AC834)</f>
        <v>0</v>
      </c>
    </row>
    <row r="836" spans="1:29" outlineLevel="7" x14ac:dyDescent="0.25">
      <c r="A836" s="3" t="s">
        <v>213</v>
      </c>
      <c r="B836" s="3" t="s">
        <v>282</v>
      </c>
      <c r="C836" s="3" t="s">
        <v>4174</v>
      </c>
      <c r="D836" s="3" t="s">
        <v>4248</v>
      </c>
      <c r="E836" s="3" t="s">
        <v>4249</v>
      </c>
      <c r="F836" s="4" t="s">
        <v>4250</v>
      </c>
      <c r="G836" s="5">
        <v>24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1</v>
      </c>
      <c r="N836" s="5">
        <v>0</v>
      </c>
      <c r="O836" s="5">
        <v>0</v>
      </c>
      <c r="P836" s="5">
        <v>6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13">
        <f>SUM(M836:Z836)-Y836</f>
        <v>7</v>
      </c>
      <c r="AB836" s="14" t="b">
        <f>AND(H836&gt;30,I836&gt;0,K836&gt;0,L836&gt;0,AA836&gt;10)</f>
        <v>0</v>
      </c>
      <c r="AC836" s="15">
        <f>IF(AB836,1,0)</f>
        <v>0</v>
      </c>
    </row>
    <row r="837" spans="1:29" outlineLevel="7" x14ac:dyDescent="0.25">
      <c r="A837" s="3" t="s">
        <v>213</v>
      </c>
      <c r="B837" s="3" t="s">
        <v>282</v>
      </c>
      <c r="C837" s="3" t="s">
        <v>4174</v>
      </c>
      <c r="D837" s="3" t="s">
        <v>4248</v>
      </c>
      <c r="E837" s="3" t="s">
        <v>4251</v>
      </c>
      <c r="F837" s="4" t="s">
        <v>4252</v>
      </c>
      <c r="G837" s="5">
        <v>37</v>
      </c>
      <c r="H837" s="5">
        <v>0</v>
      </c>
      <c r="I837" s="5">
        <v>0</v>
      </c>
      <c r="J837" s="5">
        <v>0</v>
      </c>
      <c r="K837" s="5">
        <v>0</v>
      </c>
      <c r="L837" s="5">
        <v>0</v>
      </c>
      <c r="M837" s="5">
        <v>1</v>
      </c>
      <c r="N837" s="5">
        <v>2</v>
      </c>
      <c r="O837" s="5">
        <v>0</v>
      </c>
      <c r="P837" s="5">
        <v>7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13">
        <f>SUM(M837:Z837)-Y837</f>
        <v>10</v>
      </c>
      <c r="AB837" s="14" t="b">
        <f>AND(H837&gt;30,I837&gt;0,K837&gt;0,L837&gt;0,AA837&gt;10)</f>
        <v>0</v>
      </c>
      <c r="AC837" s="15">
        <f>IF(AB837,1,0)</f>
        <v>0</v>
      </c>
    </row>
    <row r="838" spans="1:29" outlineLevel="6" x14ac:dyDescent="0.25">
      <c r="A838" s="3"/>
      <c r="B838" s="3"/>
      <c r="C838" s="3"/>
      <c r="D838" s="25" t="s">
        <v>12315</v>
      </c>
      <c r="E838" s="3"/>
      <c r="F838" s="4"/>
      <c r="G838" s="5">
        <f>SUBTOTAL(1,G836:G837)</f>
        <v>30.5</v>
      </c>
      <c r="H838" s="5">
        <f>SUBTOTAL(1,H836:H837)</f>
        <v>0</v>
      </c>
      <c r="I838" s="5">
        <f>SUBTOTAL(1,I836:I837)</f>
        <v>0</v>
      </c>
      <c r="J838" s="5">
        <f>SUBTOTAL(1,J836:J837)</f>
        <v>0</v>
      </c>
      <c r="K838" s="5">
        <f>SUBTOTAL(1,K836:K837)</f>
        <v>0</v>
      </c>
      <c r="L838" s="5">
        <f>SUBTOTAL(1,L836:L837)</f>
        <v>0</v>
      </c>
      <c r="M838" s="5">
        <f>SUBTOTAL(1,M836:M837)</f>
        <v>1</v>
      </c>
      <c r="N838" s="5">
        <f>SUBTOTAL(1,N836:N837)</f>
        <v>1</v>
      </c>
      <c r="O838" s="5">
        <f>SUBTOTAL(1,O836:O837)</f>
        <v>0</v>
      </c>
      <c r="P838" s="5">
        <f>SUBTOTAL(1,P836:P837)</f>
        <v>6.5</v>
      </c>
      <c r="Q838" s="5">
        <f>SUBTOTAL(1,Q836:Q837)</f>
        <v>0</v>
      </c>
      <c r="R838" s="5">
        <f>SUBTOTAL(1,R836:R837)</f>
        <v>0</v>
      </c>
      <c r="S838" s="5">
        <f>SUBTOTAL(1,S836:S837)</f>
        <v>0</v>
      </c>
      <c r="T838" s="5">
        <f>SUBTOTAL(1,T836:T837)</f>
        <v>0</v>
      </c>
      <c r="U838" s="5">
        <f>SUBTOTAL(1,U836:U837)</f>
        <v>0</v>
      </c>
      <c r="V838" s="5">
        <f>SUBTOTAL(1,V836:V837)</f>
        <v>0</v>
      </c>
      <c r="W838" s="5">
        <f>SUBTOTAL(1,W836:W837)</f>
        <v>0</v>
      </c>
      <c r="X838" s="5">
        <f>SUBTOTAL(1,X836:X837)</f>
        <v>0</v>
      </c>
      <c r="Y838" s="5">
        <f>SUBTOTAL(1,Y836:Y837)</f>
        <v>0</v>
      </c>
      <c r="Z838" s="5">
        <f>SUBTOTAL(1,Z836:Z837)</f>
        <v>0</v>
      </c>
      <c r="AA838" s="13">
        <f>SUBTOTAL(1,AA836:AA837)</f>
        <v>8.5</v>
      </c>
      <c r="AB838" s="14"/>
      <c r="AC838" s="15">
        <f>SUBTOTAL(1,AC836:AC837)</f>
        <v>0</v>
      </c>
    </row>
    <row r="839" spans="1:29" outlineLevel="6" x14ac:dyDescent="0.25">
      <c r="A839" s="3" t="s">
        <v>213</v>
      </c>
      <c r="B839" s="3" t="s">
        <v>282</v>
      </c>
      <c r="C839" s="3" t="s">
        <v>4174</v>
      </c>
      <c r="D839" s="3"/>
      <c r="E839" s="3" t="s">
        <v>4260</v>
      </c>
      <c r="F839" s="4" t="s">
        <v>4261</v>
      </c>
      <c r="G839" s="5">
        <v>2107</v>
      </c>
      <c r="H839" s="5">
        <v>39</v>
      </c>
      <c r="I839" s="5">
        <v>156</v>
      </c>
      <c r="J839" s="5">
        <v>0</v>
      </c>
      <c r="K839" s="5">
        <v>1</v>
      </c>
      <c r="L839" s="5">
        <v>0</v>
      </c>
      <c r="M839" s="5">
        <v>1</v>
      </c>
      <c r="N839" s="5">
        <v>0</v>
      </c>
      <c r="O839" s="5">
        <v>0</v>
      </c>
      <c r="P839" s="5">
        <v>9</v>
      </c>
      <c r="Q839" s="5">
        <v>1</v>
      </c>
      <c r="R839" s="5">
        <v>1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13">
        <f>SUM(M839:Z839)-Y839</f>
        <v>12</v>
      </c>
      <c r="AB839" s="14" t="b">
        <f>AND(H839&gt;30,I839&gt;0,K839&gt;0,L839&gt;0,AA839&gt;10)</f>
        <v>0</v>
      </c>
      <c r="AC839" s="15">
        <f>IF(AB839,1,0)</f>
        <v>0</v>
      </c>
    </row>
    <row r="840" spans="1:29" outlineLevel="6" x14ac:dyDescent="0.25">
      <c r="A840" s="3" t="s">
        <v>213</v>
      </c>
      <c r="B840" s="3" t="s">
        <v>282</v>
      </c>
      <c r="C840" s="3" t="s">
        <v>4174</v>
      </c>
      <c r="D840" s="3"/>
      <c r="E840" s="3" t="s">
        <v>4180</v>
      </c>
      <c r="F840" s="4" t="s">
        <v>4181</v>
      </c>
      <c r="G840" s="5">
        <v>7066</v>
      </c>
      <c r="H840" s="5">
        <v>889</v>
      </c>
      <c r="I840" s="5">
        <v>361</v>
      </c>
      <c r="J840" s="5">
        <v>48</v>
      </c>
      <c r="K840" s="5">
        <v>4</v>
      </c>
      <c r="L840" s="5">
        <v>0</v>
      </c>
      <c r="M840" s="5">
        <v>1</v>
      </c>
      <c r="N840" s="5">
        <v>37</v>
      </c>
      <c r="O840" s="5">
        <v>54</v>
      </c>
      <c r="P840" s="5">
        <v>46</v>
      </c>
      <c r="Q840" s="5">
        <v>20</v>
      </c>
      <c r="R840" s="5">
        <v>12</v>
      </c>
      <c r="S840" s="5">
        <v>0</v>
      </c>
      <c r="T840" s="5">
        <v>0</v>
      </c>
      <c r="U840" s="5">
        <v>0</v>
      </c>
      <c r="V840" s="5">
        <v>0</v>
      </c>
      <c r="W840" s="5">
        <v>2</v>
      </c>
      <c r="X840" s="5">
        <v>2</v>
      </c>
      <c r="Y840" s="5">
        <v>11</v>
      </c>
      <c r="Z840" s="5">
        <v>0</v>
      </c>
      <c r="AA840" s="13">
        <f>SUM(M840:Z840)-Y840</f>
        <v>174</v>
      </c>
      <c r="AB840" s="14" t="b">
        <f>AND(H840&gt;30,I840&gt;0,K840&gt;0,L840&gt;0,AA840&gt;10)</f>
        <v>0</v>
      </c>
      <c r="AC840" s="15">
        <f>IF(AB840,1,0)</f>
        <v>0</v>
      </c>
    </row>
    <row r="841" spans="1:29" outlineLevel="6" x14ac:dyDescent="0.25">
      <c r="A841" s="3" t="s">
        <v>213</v>
      </c>
      <c r="B841" s="3" t="s">
        <v>282</v>
      </c>
      <c r="C841" s="3" t="s">
        <v>4174</v>
      </c>
      <c r="D841" s="3"/>
      <c r="E841" s="3" t="s">
        <v>4265</v>
      </c>
      <c r="F841" s="4" t="s">
        <v>4266</v>
      </c>
      <c r="G841" s="5">
        <v>248</v>
      </c>
      <c r="H841" s="5">
        <v>2</v>
      </c>
      <c r="I841" s="5">
        <v>25</v>
      </c>
      <c r="J841" s="5">
        <v>0</v>
      </c>
      <c r="K841" s="5">
        <v>0</v>
      </c>
      <c r="L841" s="5">
        <v>0</v>
      </c>
      <c r="M841" s="5">
        <v>1</v>
      </c>
      <c r="N841" s="5">
        <v>1</v>
      </c>
      <c r="O841" s="5">
        <v>0</v>
      </c>
      <c r="P841" s="5">
        <v>21</v>
      </c>
      <c r="Q841" s="5">
        <v>1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13">
        <f>SUM(M841:Z841)-Y841</f>
        <v>24</v>
      </c>
      <c r="AB841" s="14" t="b">
        <f>AND(H841&gt;30,I841&gt;0,K841&gt;0,L841&gt;0,AA841&gt;10)</f>
        <v>0</v>
      </c>
      <c r="AC841" s="15">
        <f>IF(AB841,1,0)</f>
        <v>0</v>
      </c>
    </row>
    <row r="842" spans="1:29" outlineLevel="6" x14ac:dyDescent="0.25">
      <c r="A842" s="3" t="s">
        <v>213</v>
      </c>
      <c r="B842" s="3" t="s">
        <v>282</v>
      </c>
      <c r="C842" s="3" t="s">
        <v>4174</v>
      </c>
      <c r="D842" s="3"/>
      <c r="E842" s="3" t="s">
        <v>4190</v>
      </c>
      <c r="F842" s="4" t="s">
        <v>4191</v>
      </c>
      <c r="G842" s="5">
        <v>2145</v>
      </c>
      <c r="H842" s="5">
        <v>18</v>
      </c>
      <c r="I842" s="5">
        <v>123</v>
      </c>
      <c r="J842" s="5">
        <v>0</v>
      </c>
      <c r="K842" s="5">
        <v>0</v>
      </c>
      <c r="L842" s="5">
        <v>0</v>
      </c>
      <c r="M842" s="5">
        <v>1</v>
      </c>
      <c r="N842" s="5">
        <v>0</v>
      </c>
      <c r="O842" s="5">
        <v>2</v>
      </c>
      <c r="P842" s="5">
        <v>7</v>
      </c>
      <c r="Q842" s="5">
        <v>1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1</v>
      </c>
      <c r="Y842" s="5">
        <v>0</v>
      </c>
      <c r="Z842" s="5">
        <v>0</v>
      </c>
      <c r="AA842" s="13">
        <f>SUM(M842:Z842)-Y842</f>
        <v>12</v>
      </c>
      <c r="AB842" s="14" t="b">
        <f>AND(H842&gt;30,I842&gt;0,K842&gt;0,L842&gt;0,AA842&gt;10)</f>
        <v>0</v>
      </c>
      <c r="AC842" s="15">
        <f>IF(AB842,1,0)</f>
        <v>0</v>
      </c>
    </row>
    <row r="843" spans="1:29" outlineLevel="6" x14ac:dyDescent="0.25">
      <c r="A843" s="3" t="s">
        <v>213</v>
      </c>
      <c r="B843" s="3" t="s">
        <v>282</v>
      </c>
      <c r="C843" s="3" t="s">
        <v>4174</v>
      </c>
      <c r="D843" s="3"/>
      <c r="E843" s="3" t="s">
        <v>4199</v>
      </c>
      <c r="F843" s="4" t="s">
        <v>4200</v>
      </c>
      <c r="G843" s="5">
        <v>159</v>
      </c>
      <c r="H843" s="5">
        <v>28</v>
      </c>
      <c r="I843" s="5">
        <v>5</v>
      </c>
      <c r="J843" s="5">
        <v>0</v>
      </c>
      <c r="K843" s="5">
        <v>0</v>
      </c>
      <c r="L843" s="5">
        <v>0</v>
      </c>
      <c r="M843" s="5">
        <v>1</v>
      </c>
      <c r="N843" s="5">
        <v>0</v>
      </c>
      <c r="O843" s="5">
        <v>0</v>
      </c>
      <c r="P843" s="5">
        <v>8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13">
        <f>SUM(M843:Z843)-Y843</f>
        <v>9</v>
      </c>
      <c r="AB843" s="14" t="b">
        <f>AND(H843&gt;30,I843&gt;0,K843&gt;0,L843&gt;0,AA843&gt;10)</f>
        <v>0</v>
      </c>
      <c r="AC843" s="15">
        <f>IF(AB843,1,0)</f>
        <v>0</v>
      </c>
    </row>
    <row r="844" spans="1:29" outlineLevel="6" x14ac:dyDescent="0.25">
      <c r="A844" s="3" t="s">
        <v>213</v>
      </c>
      <c r="B844" s="3" t="s">
        <v>282</v>
      </c>
      <c r="C844" s="3" t="s">
        <v>4174</v>
      </c>
      <c r="D844" s="3"/>
      <c r="E844" s="3" t="s">
        <v>4258</v>
      </c>
      <c r="F844" s="4" t="s">
        <v>4259</v>
      </c>
      <c r="G844" s="5">
        <v>26</v>
      </c>
      <c r="H844" s="5">
        <v>0</v>
      </c>
      <c r="I844" s="5">
        <v>2</v>
      </c>
      <c r="J844" s="5">
        <v>0</v>
      </c>
      <c r="K844" s="5">
        <v>0</v>
      </c>
      <c r="L844" s="5">
        <v>0</v>
      </c>
      <c r="M844" s="5">
        <v>1</v>
      </c>
      <c r="N844" s="5">
        <v>0</v>
      </c>
      <c r="O844" s="5">
        <v>0</v>
      </c>
      <c r="P844" s="5">
        <v>5</v>
      </c>
      <c r="Q844" s="5">
        <v>1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0</v>
      </c>
      <c r="AA844" s="13">
        <f>SUM(M844:Z844)-Y844</f>
        <v>7</v>
      </c>
      <c r="AB844" s="14" t="b">
        <f>AND(H844&gt;30,I844&gt;0,K844&gt;0,L844&gt;0,AA844&gt;10)</f>
        <v>0</v>
      </c>
      <c r="AC844" s="15">
        <f>IF(AB844,1,0)</f>
        <v>0</v>
      </c>
    </row>
    <row r="845" spans="1:29" outlineLevel="6" x14ac:dyDescent="0.25">
      <c r="A845" s="3" t="s">
        <v>213</v>
      </c>
      <c r="B845" s="3" t="s">
        <v>282</v>
      </c>
      <c r="C845" s="3" t="s">
        <v>4174</v>
      </c>
      <c r="D845" s="3"/>
      <c r="E845" s="3" t="s">
        <v>4243</v>
      </c>
      <c r="F845" s="4" t="s">
        <v>4244</v>
      </c>
      <c r="G845" s="5">
        <v>156</v>
      </c>
      <c r="H845" s="5">
        <v>91</v>
      </c>
      <c r="I845" s="5">
        <v>25</v>
      </c>
      <c r="J845" s="5">
        <v>0</v>
      </c>
      <c r="K845" s="5">
        <v>0</v>
      </c>
      <c r="L845" s="5">
        <v>0</v>
      </c>
      <c r="M845" s="5">
        <v>1</v>
      </c>
      <c r="N845" s="5">
        <v>1</v>
      </c>
      <c r="O845" s="5">
        <v>0</v>
      </c>
      <c r="P845" s="5">
        <v>10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0</v>
      </c>
      <c r="AA845" s="13">
        <f>SUM(M845:Z845)-Y845</f>
        <v>12</v>
      </c>
      <c r="AB845" s="14" t="b">
        <f>AND(H845&gt;30,I845&gt;0,K845&gt;0,L845&gt;0,AA845&gt;10)</f>
        <v>0</v>
      </c>
      <c r="AC845" s="15">
        <f>IF(AB845,1,0)</f>
        <v>0</v>
      </c>
    </row>
    <row r="846" spans="1:29" outlineLevel="6" x14ac:dyDescent="0.25">
      <c r="A846" s="3" t="s">
        <v>213</v>
      </c>
      <c r="B846" s="3" t="s">
        <v>282</v>
      </c>
      <c r="C846" s="3" t="s">
        <v>4174</v>
      </c>
      <c r="D846" s="3"/>
      <c r="E846" s="3" t="s">
        <v>4175</v>
      </c>
      <c r="F846" s="4" t="s">
        <v>4176</v>
      </c>
      <c r="G846" s="5">
        <v>923</v>
      </c>
      <c r="H846" s="5">
        <v>35</v>
      </c>
      <c r="I846" s="5">
        <v>60</v>
      </c>
      <c r="J846" s="5">
        <v>0</v>
      </c>
      <c r="K846" s="5">
        <v>1</v>
      </c>
      <c r="L846" s="5">
        <v>0</v>
      </c>
      <c r="M846" s="5">
        <v>1</v>
      </c>
      <c r="N846" s="5">
        <v>1</v>
      </c>
      <c r="O846" s="5">
        <v>0</v>
      </c>
      <c r="P846" s="5">
        <v>15</v>
      </c>
      <c r="Q846" s="5">
        <v>3</v>
      </c>
      <c r="R846" s="5">
        <v>1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13">
        <f>SUM(M846:Z846)-Y846</f>
        <v>21</v>
      </c>
      <c r="AB846" s="14" t="b">
        <f>AND(H846&gt;30,I846&gt;0,K846&gt;0,L846&gt;0,AA846&gt;10)</f>
        <v>0</v>
      </c>
      <c r="AC846" s="15">
        <f>IF(AB846,1,0)</f>
        <v>0</v>
      </c>
    </row>
    <row r="847" spans="1:29" outlineLevel="6" x14ac:dyDescent="0.25">
      <c r="A847" s="3" t="s">
        <v>213</v>
      </c>
      <c r="B847" s="3" t="s">
        <v>282</v>
      </c>
      <c r="C847" s="3" t="s">
        <v>4174</v>
      </c>
      <c r="D847" s="3"/>
      <c r="E847" s="3" t="s">
        <v>4285</v>
      </c>
      <c r="F847" s="4" t="s">
        <v>4286</v>
      </c>
      <c r="G847" s="5">
        <v>234</v>
      </c>
      <c r="H847" s="5">
        <v>7</v>
      </c>
      <c r="I847" s="5">
        <v>24</v>
      </c>
      <c r="J847" s="5">
        <v>0</v>
      </c>
      <c r="K847" s="5">
        <v>0</v>
      </c>
      <c r="L847" s="5">
        <v>0</v>
      </c>
      <c r="M847" s="5">
        <v>1</v>
      </c>
      <c r="N847" s="5">
        <v>1</v>
      </c>
      <c r="O847" s="5">
        <v>0</v>
      </c>
      <c r="P847" s="5">
        <v>37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13">
        <f>SUM(M847:Z847)-Y847</f>
        <v>39</v>
      </c>
      <c r="AB847" s="14" t="b">
        <f>AND(H847&gt;30,I847&gt;0,K847&gt;0,L847&gt;0,AA847&gt;10)</f>
        <v>0</v>
      </c>
      <c r="AC847" s="15">
        <f>IF(AB847,1,0)</f>
        <v>0</v>
      </c>
    </row>
    <row r="848" spans="1:29" outlineLevel="6" x14ac:dyDescent="0.25">
      <c r="A848" s="3" t="s">
        <v>213</v>
      </c>
      <c r="B848" s="3" t="s">
        <v>282</v>
      </c>
      <c r="C848" s="3" t="s">
        <v>4174</v>
      </c>
      <c r="D848" s="3"/>
      <c r="E848" s="3" t="s">
        <v>4195</v>
      </c>
      <c r="F848" s="4" t="s">
        <v>4196</v>
      </c>
      <c r="G848" s="5">
        <v>192</v>
      </c>
      <c r="H848" s="5">
        <v>48</v>
      </c>
      <c r="I848" s="5">
        <v>27</v>
      </c>
      <c r="J848" s="5">
        <v>0</v>
      </c>
      <c r="K848" s="5">
        <v>0</v>
      </c>
      <c r="L848" s="5">
        <v>0</v>
      </c>
      <c r="M848" s="5">
        <v>2</v>
      </c>
      <c r="N848" s="5">
        <v>0</v>
      </c>
      <c r="O848" s="5">
        <v>0</v>
      </c>
      <c r="P848" s="5">
        <v>4</v>
      </c>
      <c r="Q848" s="5">
        <v>1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13">
        <f>SUM(M848:Z848)-Y848</f>
        <v>7</v>
      </c>
      <c r="AB848" s="14" t="b">
        <f>AND(H848&gt;30,I848&gt;0,K848&gt;0,L848&gt;0,AA848&gt;10)</f>
        <v>0</v>
      </c>
      <c r="AC848" s="15">
        <f>IF(AB848,1,0)</f>
        <v>0</v>
      </c>
    </row>
    <row r="849" spans="1:29" outlineLevel="5" x14ac:dyDescent="0.25">
      <c r="A849" s="3"/>
      <c r="B849" s="3"/>
      <c r="C849" s="25" t="s">
        <v>12134</v>
      </c>
      <c r="D849" s="3"/>
      <c r="E849" s="3"/>
      <c r="F849" s="4"/>
      <c r="G849" s="5">
        <f>SUBTOTAL(1,G806:G848)</f>
        <v>6192.3103448275861</v>
      </c>
      <c r="H849" s="5">
        <f>SUBTOTAL(1,H806:H848)</f>
        <v>335.10344827586209</v>
      </c>
      <c r="I849" s="5">
        <f>SUBTOTAL(1,I806:I848)</f>
        <v>155.34482758620689</v>
      </c>
      <c r="J849" s="5">
        <f>SUBTOTAL(1,J806:J848)</f>
        <v>19.931034482758619</v>
      </c>
      <c r="K849" s="5">
        <f>SUBTOTAL(1,K806:K848)</f>
        <v>0.55172413793103448</v>
      </c>
      <c r="L849" s="5">
        <f>SUBTOTAL(1,L806:L848)</f>
        <v>3.4482758620689655E-2</v>
      </c>
      <c r="M849" s="5">
        <f>SUBTOTAL(1,M806:M848)</f>
        <v>2.0689655172413794</v>
      </c>
      <c r="N849" s="5">
        <f>SUBTOTAL(1,N806:N848)</f>
        <v>4.8620689655172411</v>
      </c>
      <c r="O849" s="5">
        <f>SUBTOTAL(1,O806:O848)</f>
        <v>9.6551724137931032</v>
      </c>
      <c r="P849" s="5">
        <f>SUBTOTAL(1,P806:P848)</f>
        <v>17.03448275862069</v>
      </c>
      <c r="Q849" s="5">
        <f>SUBTOTAL(1,Q806:Q848)</f>
        <v>7.068965517241379</v>
      </c>
      <c r="R849" s="5">
        <f>SUBTOTAL(1,R806:R848)</f>
        <v>6.1379310344827589</v>
      </c>
      <c r="S849" s="5">
        <f>SUBTOTAL(1,S806:S848)</f>
        <v>0.13793103448275862</v>
      </c>
      <c r="T849" s="5">
        <f>SUBTOTAL(1,T806:T848)</f>
        <v>6.8965517241379309E-2</v>
      </c>
      <c r="U849" s="5">
        <f>SUBTOTAL(1,U806:U848)</f>
        <v>3.4482758620689655E-2</v>
      </c>
      <c r="V849" s="5">
        <f>SUBTOTAL(1,V806:V848)</f>
        <v>3.4482758620689655E-2</v>
      </c>
      <c r="W849" s="5">
        <f>SUBTOTAL(1,W806:W848)</f>
        <v>8.137931034482758</v>
      </c>
      <c r="X849" s="5">
        <f>SUBTOTAL(1,X806:X848)</f>
        <v>0.62068965517241381</v>
      </c>
      <c r="Y849" s="5">
        <f>SUBTOTAL(1,Y806:Y848)</f>
        <v>2.3103448275862069</v>
      </c>
      <c r="Z849" s="5">
        <f>SUBTOTAL(1,Z806:Z848)</f>
        <v>0</v>
      </c>
      <c r="AA849" s="13">
        <f>SUBTOTAL(1,AA806:AA848)</f>
        <v>55.862068965517238</v>
      </c>
      <c r="AB849" s="14"/>
      <c r="AC849" s="15">
        <f>SUBTOTAL(1,AC806:AC848)</f>
        <v>3.4482758620689655E-2</v>
      </c>
    </row>
    <row r="850" spans="1:29" outlineLevel="7" x14ac:dyDescent="0.25">
      <c r="A850" s="3" t="s">
        <v>213</v>
      </c>
      <c r="B850" s="3" t="s">
        <v>282</v>
      </c>
      <c r="C850" s="3" t="s">
        <v>4390</v>
      </c>
      <c r="D850" s="3" t="s">
        <v>4461</v>
      </c>
      <c r="E850" s="3" t="s">
        <v>4462</v>
      </c>
      <c r="F850" s="4" t="s">
        <v>4463</v>
      </c>
      <c r="G850" s="5">
        <v>1963</v>
      </c>
      <c r="H850" s="5">
        <v>0</v>
      </c>
      <c r="I850" s="5">
        <v>28</v>
      </c>
      <c r="J850" s="5">
        <v>20</v>
      </c>
      <c r="K850" s="5">
        <v>0</v>
      </c>
      <c r="L850" s="5">
        <v>0</v>
      </c>
      <c r="M850" s="5">
        <v>1</v>
      </c>
      <c r="N850" s="5">
        <v>0</v>
      </c>
      <c r="O850" s="5">
        <v>4</v>
      </c>
      <c r="P850" s="5">
        <v>4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3</v>
      </c>
      <c r="X850" s="5">
        <v>0</v>
      </c>
      <c r="Y850" s="5">
        <v>0</v>
      </c>
      <c r="Z850" s="5">
        <v>0</v>
      </c>
      <c r="AA850" s="13">
        <f>SUM(M850:Z850)-Y850</f>
        <v>12</v>
      </c>
      <c r="AB850" s="14" t="b">
        <f>AND(H850&gt;30,I850&gt;0,K850&gt;0,L850&gt;0,AA850&gt;10)</f>
        <v>0</v>
      </c>
      <c r="AC850" s="15">
        <f>IF(AB850,1,0)</f>
        <v>0</v>
      </c>
    </row>
    <row r="851" spans="1:29" outlineLevel="6" x14ac:dyDescent="0.25">
      <c r="A851" s="3"/>
      <c r="B851" s="3"/>
      <c r="C851" s="3"/>
      <c r="D851" s="25" t="s">
        <v>12316</v>
      </c>
      <c r="E851" s="3"/>
      <c r="F851" s="4"/>
      <c r="G851" s="5">
        <f>SUBTOTAL(1,G850:G850)</f>
        <v>1963</v>
      </c>
      <c r="H851" s="5">
        <f>SUBTOTAL(1,H850:H850)</f>
        <v>0</v>
      </c>
      <c r="I851" s="5">
        <f>SUBTOTAL(1,I850:I850)</f>
        <v>28</v>
      </c>
      <c r="J851" s="5">
        <f>SUBTOTAL(1,J850:J850)</f>
        <v>20</v>
      </c>
      <c r="K851" s="5">
        <f>SUBTOTAL(1,K850:K850)</f>
        <v>0</v>
      </c>
      <c r="L851" s="5">
        <f>SUBTOTAL(1,L850:L850)</f>
        <v>0</v>
      </c>
      <c r="M851" s="5">
        <f>SUBTOTAL(1,M850:M850)</f>
        <v>1</v>
      </c>
      <c r="N851" s="5">
        <f>SUBTOTAL(1,N850:N850)</f>
        <v>0</v>
      </c>
      <c r="O851" s="5">
        <f>SUBTOTAL(1,O850:O850)</f>
        <v>4</v>
      </c>
      <c r="P851" s="5">
        <f>SUBTOTAL(1,P850:P850)</f>
        <v>4</v>
      </c>
      <c r="Q851" s="5">
        <f>SUBTOTAL(1,Q850:Q850)</f>
        <v>0</v>
      </c>
      <c r="R851" s="5">
        <f>SUBTOTAL(1,R850:R850)</f>
        <v>0</v>
      </c>
      <c r="S851" s="5">
        <f>SUBTOTAL(1,S850:S850)</f>
        <v>0</v>
      </c>
      <c r="T851" s="5">
        <f>SUBTOTAL(1,T850:T850)</f>
        <v>0</v>
      </c>
      <c r="U851" s="5">
        <f>SUBTOTAL(1,U850:U850)</f>
        <v>0</v>
      </c>
      <c r="V851" s="5">
        <f>SUBTOTAL(1,V850:V850)</f>
        <v>0</v>
      </c>
      <c r="W851" s="5">
        <f>SUBTOTAL(1,W850:W850)</f>
        <v>3</v>
      </c>
      <c r="X851" s="5">
        <f>SUBTOTAL(1,X850:X850)</f>
        <v>0</v>
      </c>
      <c r="Y851" s="5">
        <f>SUBTOTAL(1,Y850:Y850)</f>
        <v>0</v>
      </c>
      <c r="Z851" s="5">
        <f>SUBTOTAL(1,Z850:Z850)</f>
        <v>0</v>
      </c>
      <c r="AA851" s="13">
        <f>SUBTOTAL(1,AA850:AA850)</f>
        <v>12</v>
      </c>
      <c r="AB851" s="14"/>
      <c r="AC851" s="15">
        <f>SUBTOTAL(1,AC850:AC850)</f>
        <v>0</v>
      </c>
    </row>
    <row r="852" spans="1:29" outlineLevel="7" x14ac:dyDescent="0.25">
      <c r="A852" s="3" t="s">
        <v>213</v>
      </c>
      <c r="B852" s="3" t="s">
        <v>282</v>
      </c>
      <c r="C852" s="3" t="s">
        <v>4390</v>
      </c>
      <c r="D852" s="3" t="s">
        <v>4458</v>
      </c>
      <c r="E852" s="3" t="s">
        <v>4459</v>
      </c>
      <c r="F852" s="4" t="s">
        <v>4460</v>
      </c>
      <c r="G852" s="5">
        <v>193</v>
      </c>
      <c r="H852" s="5">
        <v>0</v>
      </c>
      <c r="I852" s="5">
        <v>0</v>
      </c>
      <c r="J852" s="5">
        <v>0</v>
      </c>
      <c r="K852" s="5">
        <v>1</v>
      </c>
      <c r="L852" s="5">
        <v>0</v>
      </c>
      <c r="M852" s="5">
        <v>1</v>
      </c>
      <c r="N852" s="5">
        <v>0</v>
      </c>
      <c r="O852" s="5">
        <v>0</v>
      </c>
      <c r="P852" s="5">
        <v>0</v>
      </c>
      <c r="Q852" s="5">
        <v>0</v>
      </c>
      <c r="R852" s="5">
        <v>1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13">
        <f>SUM(M852:Z852)-Y852</f>
        <v>2</v>
      </c>
      <c r="AB852" s="14" t="b">
        <f>AND(H852&gt;30,I852&gt;0,K852&gt;0,L852&gt;0,AA852&gt;10)</f>
        <v>0</v>
      </c>
      <c r="AC852" s="15">
        <f>IF(AB852,1,0)</f>
        <v>0</v>
      </c>
    </row>
    <row r="853" spans="1:29" outlineLevel="6" x14ac:dyDescent="0.25">
      <c r="A853" s="3"/>
      <c r="B853" s="3"/>
      <c r="C853" s="3"/>
      <c r="D853" s="25" t="s">
        <v>12317</v>
      </c>
      <c r="E853" s="3"/>
      <c r="F853" s="4"/>
      <c r="G853" s="5">
        <f>SUBTOTAL(1,G852:G852)</f>
        <v>193</v>
      </c>
      <c r="H853" s="5">
        <f>SUBTOTAL(1,H852:H852)</f>
        <v>0</v>
      </c>
      <c r="I853" s="5">
        <f>SUBTOTAL(1,I852:I852)</f>
        <v>0</v>
      </c>
      <c r="J853" s="5">
        <f>SUBTOTAL(1,J852:J852)</f>
        <v>0</v>
      </c>
      <c r="K853" s="5">
        <f>SUBTOTAL(1,K852:K852)</f>
        <v>1</v>
      </c>
      <c r="L853" s="5">
        <f>SUBTOTAL(1,L852:L852)</f>
        <v>0</v>
      </c>
      <c r="M853" s="5">
        <f>SUBTOTAL(1,M852:M852)</f>
        <v>1</v>
      </c>
      <c r="N853" s="5">
        <f>SUBTOTAL(1,N852:N852)</f>
        <v>0</v>
      </c>
      <c r="O853" s="5">
        <f>SUBTOTAL(1,O852:O852)</f>
        <v>0</v>
      </c>
      <c r="P853" s="5">
        <f>SUBTOTAL(1,P852:P852)</f>
        <v>0</v>
      </c>
      <c r="Q853" s="5">
        <f>SUBTOTAL(1,Q852:Q852)</f>
        <v>0</v>
      </c>
      <c r="R853" s="5">
        <f>SUBTOTAL(1,R852:R852)</f>
        <v>1</v>
      </c>
      <c r="S853" s="5">
        <f>SUBTOTAL(1,S852:S852)</f>
        <v>0</v>
      </c>
      <c r="T853" s="5">
        <f>SUBTOTAL(1,T852:T852)</f>
        <v>0</v>
      </c>
      <c r="U853" s="5">
        <f>SUBTOTAL(1,U852:U852)</f>
        <v>0</v>
      </c>
      <c r="V853" s="5">
        <f>SUBTOTAL(1,V852:V852)</f>
        <v>0</v>
      </c>
      <c r="W853" s="5">
        <f>SUBTOTAL(1,W852:W852)</f>
        <v>0</v>
      </c>
      <c r="X853" s="5">
        <f>SUBTOTAL(1,X852:X852)</f>
        <v>0</v>
      </c>
      <c r="Y853" s="5">
        <f>SUBTOTAL(1,Y852:Y852)</f>
        <v>0</v>
      </c>
      <c r="Z853" s="5">
        <f>SUBTOTAL(1,Z852:Z852)</f>
        <v>0</v>
      </c>
      <c r="AA853" s="13">
        <f>SUBTOTAL(1,AA852:AA852)</f>
        <v>2</v>
      </c>
      <c r="AB853" s="14"/>
      <c r="AC853" s="15">
        <f>SUBTOTAL(1,AC852:AC852)</f>
        <v>0</v>
      </c>
    </row>
    <row r="854" spans="1:29" outlineLevel="7" x14ac:dyDescent="0.25">
      <c r="A854" s="3" t="s">
        <v>213</v>
      </c>
      <c r="B854" s="3" t="s">
        <v>282</v>
      </c>
      <c r="C854" s="3" t="s">
        <v>4390</v>
      </c>
      <c r="D854" s="3" t="s">
        <v>4393</v>
      </c>
      <c r="E854" s="3" t="s">
        <v>4394</v>
      </c>
      <c r="F854" s="4" t="s">
        <v>4395</v>
      </c>
      <c r="G854" s="5">
        <v>160</v>
      </c>
      <c r="H854" s="5">
        <v>3</v>
      </c>
      <c r="I854" s="5">
        <v>24</v>
      </c>
      <c r="J854" s="5">
        <v>0</v>
      </c>
      <c r="K854" s="5">
        <v>0</v>
      </c>
      <c r="L854" s="5">
        <v>1</v>
      </c>
      <c r="M854" s="5">
        <v>1</v>
      </c>
      <c r="N854" s="5">
        <v>1</v>
      </c>
      <c r="O854" s="5">
        <v>0</v>
      </c>
      <c r="P854" s="5">
        <v>6</v>
      </c>
      <c r="Q854" s="5">
        <v>2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13">
        <f>SUM(M854:Z854)-Y854</f>
        <v>10</v>
      </c>
      <c r="AB854" s="14" t="b">
        <f>AND(H854&gt;30,I854&gt;0,K854&gt;0,L854&gt;0,AA854&gt;10)</f>
        <v>0</v>
      </c>
      <c r="AC854" s="15">
        <f>IF(AB854,1,0)</f>
        <v>0</v>
      </c>
    </row>
    <row r="855" spans="1:29" outlineLevel="7" x14ac:dyDescent="0.25">
      <c r="A855" s="3" t="s">
        <v>213</v>
      </c>
      <c r="B855" s="3" t="s">
        <v>282</v>
      </c>
      <c r="C855" s="3" t="s">
        <v>4390</v>
      </c>
      <c r="D855" s="3" t="s">
        <v>4393</v>
      </c>
      <c r="E855" s="3" t="s">
        <v>4410</v>
      </c>
      <c r="F855" s="4" t="s">
        <v>4411</v>
      </c>
      <c r="G855" s="5">
        <v>803</v>
      </c>
      <c r="H855" s="5">
        <v>3</v>
      </c>
      <c r="I855" s="5">
        <v>58</v>
      </c>
      <c r="J855" s="5">
        <v>0</v>
      </c>
      <c r="K855" s="5">
        <v>0</v>
      </c>
      <c r="L855" s="5">
        <v>1</v>
      </c>
      <c r="M855" s="5">
        <v>1</v>
      </c>
      <c r="N855" s="5">
        <v>0</v>
      </c>
      <c r="O855" s="5">
        <v>0</v>
      </c>
      <c r="P855" s="5">
        <v>5</v>
      </c>
      <c r="Q855" s="5">
        <v>1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13">
        <f>SUM(M855:Z855)-Y855</f>
        <v>7</v>
      </c>
      <c r="AB855" s="14" t="b">
        <f>AND(H855&gt;30,I855&gt;0,K855&gt;0,L855&gt;0,AA855&gt;10)</f>
        <v>0</v>
      </c>
      <c r="AC855" s="15">
        <f>IF(AB855,1,0)</f>
        <v>0</v>
      </c>
    </row>
    <row r="856" spans="1:29" outlineLevel="6" x14ac:dyDescent="0.25">
      <c r="A856" s="3"/>
      <c r="B856" s="3"/>
      <c r="C856" s="3"/>
      <c r="D856" s="25" t="s">
        <v>12318</v>
      </c>
      <c r="E856" s="3"/>
      <c r="F856" s="4"/>
      <c r="G856" s="5">
        <f>SUBTOTAL(1,G854:G855)</f>
        <v>481.5</v>
      </c>
      <c r="H856" s="5">
        <f>SUBTOTAL(1,H854:H855)</f>
        <v>3</v>
      </c>
      <c r="I856" s="5">
        <f>SUBTOTAL(1,I854:I855)</f>
        <v>41</v>
      </c>
      <c r="J856" s="5">
        <f>SUBTOTAL(1,J854:J855)</f>
        <v>0</v>
      </c>
      <c r="K856" s="5">
        <f>SUBTOTAL(1,K854:K855)</f>
        <v>0</v>
      </c>
      <c r="L856" s="5">
        <f>SUBTOTAL(1,L854:L855)</f>
        <v>1</v>
      </c>
      <c r="M856" s="5">
        <f>SUBTOTAL(1,M854:M855)</f>
        <v>1</v>
      </c>
      <c r="N856" s="5">
        <f>SUBTOTAL(1,N854:N855)</f>
        <v>0.5</v>
      </c>
      <c r="O856" s="5">
        <f>SUBTOTAL(1,O854:O855)</f>
        <v>0</v>
      </c>
      <c r="P856" s="5">
        <f>SUBTOTAL(1,P854:P855)</f>
        <v>5.5</v>
      </c>
      <c r="Q856" s="5">
        <f>SUBTOTAL(1,Q854:Q855)</f>
        <v>1.5</v>
      </c>
      <c r="R856" s="5">
        <f>SUBTOTAL(1,R854:R855)</f>
        <v>0</v>
      </c>
      <c r="S856" s="5">
        <f>SUBTOTAL(1,S854:S855)</f>
        <v>0</v>
      </c>
      <c r="T856" s="5">
        <f>SUBTOTAL(1,T854:T855)</f>
        <v>0</v>
      </c>
      <c r="U856" s="5">
        <f>SUBTOTAL(1,U854:U855)</f>
        <v>0</v>
      </c>
      <c r="V856" s="5">
        <f>SUBTOTAL(1,V854:V855)</f>
        <v>0</v>
      </c>
      <c r="W856" s="5">
        <f>SUBTOTAL(1,W854:W855)</f>
        <v>0</v>
      </c>
      <c r="X856" s="5">
        <f>SUBTOTAL(1,X854:X855)</f>
        <v>0</v>
      </c>
      <c r="Y856" s="5">
        <f>SUBTOTAL(1,Y854:Y855)</f>
        <v>0</v>
      </c>
      <c r="Z856" s="5">
        <f>SUBTOTAL(1,Z854:Z855)</f>
        <v>0</v>
      </c>
      <c r="AA856" s="13">
        <f>SUBTOTAL(1,AA854:AA855)</f>
        <v>8.5</v>
      </c>
      <c r="AB856" s="14"/>
      <c r="AC856" s="15">
        <f>SUBTOTAL(1,AC854:AC855)</f>
        <v>0</v>
      </c>
    </row>
    <row r="857" spans="1:29" outlineLevel="7" x14ac:dyDescent="0.25">
      <c r="A857" s="3" t="s">
        <v>213</v>
      </c>
      <c r="B857" s="3" t="s">
        <v>282</v>
      </c>
      <c r="C857" s="3" t="s">
        <v>4390</v>
      </c>
      <c r="D857" s="3" t="s">
        <v>4417</v>
      </c>
      <c r="E857" s="3" t="s">
        <v>4418</v>
      </c>
      <c r="F857" s="4" t="s">
        <v>4419</v>
      </c>
      <c r="G857" s="5">
        <v>2742</v>
      </c>
      <c r="H857" s="5">
        <v>44</v>
      </c>
      <c r="I857" s="5">
        <v>97</v>
      </c>
      <c r="J857" s="5">
        <v>2</v>
      </c>
      <c r="K857" s="5">
        <v>1</v>
      </c>
      <c r="L857" s="5">
        <v>0</v>
      </c>
      <c r="M857" s="5">
        <v>1</v>
      </c>
      <c r="N857" s="5">
        <v>0</v>
      </c>
      <c r="O857" s="5">
        <v>0</v>
      </c>
      <c r="P857" s="5">
        <v>8</v>
      </c>
      <c r="Q857" s="5">
        <v>22</v>
      </c>
      <c r="R857" s="5">
        <v>1</v>
      </c>
      <c r="S857" s="5">
        <v>0</v>
      </c>
      <c r="T857" s="5">
        <v>0</v>
      </c>
      <c r="U857" s="5">
        <v>0</v>
      </c>
      <c r="V857" s="5">
        <v>0</v>
      </c>
      <c r="W857" s="5">
        <v>1</v>
      </c>
      <c r="X857" s="5">
        <v>0</v>
      </c>
      <c r="Y857" s="5">
        <v>0</v>
      </c>
      <c r="Z857" s="5">
        <v>0</v>
      </c>
      <c r="AA857" s="13">
        <f>SUM(M857:Z857)-Y857</f>
        <v>33</v>
      </c>
      <c r="AB857" s="14" t="b">
        <f>AND(H857&gt;30,I857&gt;0,K857&gt;0,L857&gt;0,AA857&gt;10)</f>
        <v>0</v>
      </c>
      <c r="AC857" s="15">
        <f>IF(AB857,1,0)</f>
        <v>0</v>
      </c>
    </row>
    <row r="858" spans="1:29" outlineLevel="6" x14ac:dyDescent="0.25">
      <c r="A858" s="3"/>
      <c r="B858" s="3"/>
      <c r="C858" s="3"/>
      <c r="D858" s="25" t="s">
        <v>12319</v>
      </c>
      <c r="E858" s="3"/>
      <c r="F858" s="4"/>
      <c r="G858" s="5">
        <f>SUBTOTAL(1,G857:G857)</f>
        <v>2742</v>
      </c>
      <c r="H858" s="5">
        <f>SUBTOTAL(1,H857:H857)</f>
        <v>44</v>
      </c>
      <c r="I858" s="5">
        <f>SUBTOTAL(1,I857:I857)</f>
        <v>97</v>
      </c>
      <c r="J858" s="5">
        <f>SUBTOTAL(1,J857:J857)</f>
        <v>2</v>
      </c>
      <c r="K858" s="5">
        <f>SUBTOTAL(1,K857:K857)</f>
        <v>1</v>
      </c>
      <c r="L858" s="5">
        <f>SUBTOTAL(1,L857:L857)</f>
        <v>0</v>
      </c>
      <c r="M858" s="5">
        <f>SUBTOTAL(1,M857:M857)</f>
        <v>1</v>
      </c>
      <c r="N858" s="5">
        <f>SUBTOTAL(1,N857:N857)</f>
        <v>0</v>
      </c>
      <c r="O858" s="5">
        <f>SUBTOTAL(1,O857:O857)</f>
        <v>0</v>
      </c>
      <c r="P858" s="5">
        <f>SUBTOTAL(1,P857:P857)</f>
        <v>8</v>
      </c>
      <c r="Q858" s="5">
        <f>SUBTOTAL(1,Q857:Q857)</f>
        <v>22</v>
      </c>
      <c r="R858" s="5">
        <f>SUBTOTAL(1,R857:R857)</f>
        <v>1</v>
      </c>
      <c r="S858" s="5">
        <f>SUBTOTAL(1,S857:S857)</f>
        <v>0</v>
      </c>
      <c r="T858" s="5">
        <f>SUBTOTAL(1,T857:T857)</f>
        <v>0</v>
      </c>
      <c r="U858" s="5">
        <f>SUBTOTAL(1,U857:U857)</f>
        <v>0</v>
      </c>
      <c r="V858" s="5">
        <f>SUBTOTAL(1,V857:V857)</f>
        <v>0</v>
      </c>
      <c r="W858" s="5">
        <f>SUBTOTAL(1,W857:W857)</f>
        <v>1</v>
      </c>
      <c r="X858" s="5">
        <f>SUBTOTAL(1,X857:X857)</f>
        <v>0</v>
      </c>
      <c r="Y858" s="5">
        <f>SUBTOTAL(1,Y857:Y857)</f>
        <v>0</v>
      </c>
      <c r="Z858" s="5">
        <f>SUBTOTAL(1,Z857:Z857)</f>
        <v>0</v>
      </c>
      <c r="AA858" s="13">
        <f>SUBTOTAL(1,AA857:AA857)</f>
        <v>33</v>
      </c>
      <c r="AB858" s="14"/>
      <c r="AC858" s="15">
        <f>SUBTOTAL(1,AC857:AC857)</f>
        <v>0</v>
      </c>
    </row>
    <row r="859" spans="1:29" outlineLevel="7" x14ac:dyDescent="0.25">
      <c r="A859" s="3" t="s">
        <v>213</v>
      </c>
      <c r="B859" s="3" t="s">
        <v>282</v>
      </c>
      <c r="C859" s="3" t="s">
        <v>4390</v>
      </c>
      <c r="D859" s="3" t="s">
        <v>4422</v>
      </c>
      <c r="E859" s="3" t="s">
        <v>4423</v>
      </c>
      <c r="F859" s="4" t="s">
        <v>4424</v>
      </c>
      <c r="G859" s="5">
        <v>130</v>
      </c>
      <c r="H859" s="5">
        <v>2</v>
      </c>
      <c r="I859" s="5">
        <v>24</v>
      </c>
      <c r="J859" s="5">
        <v>0</v>
      </c>
      <c r="K859" s="5">
        <v>0</v>
      </c>
      <c r="L859" s="5">
        <v>0</v>
      </c>
      <c r="M859" s="5">
        <v>1</v>
      </c>
      <c r="N859" s="5">
        <v>1</v>
      </c>
      <c r="O859" s="5">
        <v>0</v>
      </c>
      <c r="P859" s="5">
        <v>4</v>
      </c>
      <c r="Q859" s="5">
        <v>1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13">
        <f>SUM(M859:Z859)-Y859</f>
        <v>7</v>
      </c>
      <c r="AB859" s="14" t="b">
        <f>AND(H859&gt;30,I859&gt;0,K859&gt;0,L859&gt;0,AA859&gt;10)</f>
        <v>0</v>
      </c>
      <c r="AC859" s="15">
        <f>IF(AB859,1,0)</f>
        <v>0</v>
      </c>
    </row>
    <row r="860" spans="1:29" outlineLevel="6" x14ac:dyDescent="0.25">
      <c r="A860" s="3"/>
      <c r="B860" s="3"/>
      <c r="C860" s="3"/>
      <c r="D860" s="25" t="s">
        <v>12320</v>
      </c>
      <c r="E860" s="3"/>
      <c r="F860" s="4"/>
      <c r="G860" s="5">
        <f>SUBTOTAL(1,G859:G859)</f>
        <v>130</v>
      </c>
      <c r="H860" s="5">
        <f>SUBTOTAL(1,H859:H859)</f>
        <v>2</v>
      </c>
      <c r="I860" s="5">
        <f>SUBTOTAL(1,I859:I859)</f>
        <v>24</v>
      </c>
      <c r="J860" s="5">
        <f>SUBTOTAL(1,J859:J859)</f>
        <v>0</v>
      </c>
      <c r="K860" s="5">
        <f>SUBTOTAL(1,K859:K859)</f>
        <v>0</v>
      </c>
      <c r="L860" s="5">
        <f>SUBTOTAL(1,L859:L859)</f>
        <v>0</v>
      </c>
      <c r="M860" s="5">
        <f>SUBTOTAL(1,M859:M859)</f>
        <v>1</v>
      </c>
      <c r="N860" s="5">
        <f>SUBTOTAL(1,N859:N859)</f>
        <v>1</v>
      </c>
      <c r="O860" s="5">
        <f>SUBTOTAL(1,O859:O859)</f>
        <v>0</v>
      </c>
      <c r="P860" s="5">
        <f>SUBTOTAL(1,P859:P859)</f>
        <v>4</v>
      </c>
      <c r="Q860" s="5">
        <f>SUBTOTAL(1,Q859:Q859)</f>
        <v>1</v>
      </c>
      <c r="R860" s="5">
        <f>SUBTOTAL(1,R859:R859)</f>
        <v>0</v>
      </c>
      <c r="S860" s="5">
        <f>SUBTOTAL(1,S859:S859)</f>
        <v>0</v>
      </c>
      <c r="T860" s="5">
        <f>SUBTOTAL(1,T859:T859)</f>
        <v>0</v>
      </c>
      <c r="U860" s="5">
        <f>SUBTOTAL(1,U859:U859)</f>
        <v>0</v>
      </c>
      <c r="V860" s="5">
        <f>SUBTOTAL(1,V859:V859)</f>
        <v>0</v>
      </c>
      <c r="W860" s="5">
        <f>SUBTOTAL(1,W859:W859)</f>
        <v>0</v>
      </c>
      <c r="X860" s="5">
        <f>SUBTOTAL(1,X859:X859)</f>
        <v>0</v>
      </c>
      <c r="Y860" s="5">
        <f>SUBTOTAL(1,Y859:Y859)</f>
        <v>0</v>
      </c>
      <c r="Z860" s="5">
        <f>SUBTOTAL(1,Z859:Z859)</f>
        <v>0</v>
      </c>
      <c r="AA860" s="13">
        <f>SUBTOTAL(1,AA859:AA859)</f>
        <v>7</v>
      </c>
      <c r="AB860" s="14"/>
      <c r="AC860" s="15">
        <f>SUBTOTAL(1,AC859:AC859)</f>
        <v>0</v>
      </c>
    </row>
    <row r="861" spans="1:29" outlineLevel="7" x14ac:dyDescent="0.25">
      <c r="A861" s="3" t="s">
        <v>213</v>
      </c>
      <c r="B861" s="3" t="s">
        <v>282</v>
      </c>
      <c r="C861" s="3" t="s">
        <v>4390</v>
      </c>
      <c r="D861" s="3" t="s">
        <v>4177</v>
      </c>
      <c r="E861" s="3" t="s">
        <v>4408</v>
      </c>
      <c r="F861" s="4" t="s">
        <v>4409</v>
      </c>
      <c r="G861" s="5">
        <v>8482</v>
      </c>
      <c r="H861" s="5">
        <v>306</v>
      </c>
      <c r="I861" s="5">
        <v>308</v>
      </c>
      <c r="J861" s="5">
        <v>2</v>
      </c>
      <c r="K861" s="5">
        <v>2</v>
      </c>
      <c r="L861" s="5">
        <v>0</v>
      </c>
      <c r="M861" s="5">
        <v>2</v>
      </c>
      <c r="N861" s="5">
        <v>20</v>
      </c>
      <c r="O861" s="5">
        <v>23</v>
      </c>
      <c r="P861" s="5">
        <v>103</v>
      </c>
      <c r="Q861" s="5">
        <v>37</v>
      </c>
      <c r="R861" s="5">
        <v>25</v>
      </c>
      <c r="S861" s="5">
        <v>0</v>
      </c>
      <c r="T861" s="5">
        <v>0</v>
      </c>
      <c r="U861" s="5">
        <v>0</v>
      </c>
      <c r="V861" s="5">
        <v>0</v>
      </c>
      <c r="W861" s="5">
        <v>15</v>
      </c>
      <c r="X861" s="5">
        <v>1</v>
      </c>
      <c r="Y861" s="5">
        <v>31</v>
      </c>
      <c r="Z861" s="5">
        <v>0</v>
      </c>
      <c r="AA861" s="13">
        <f>SUM(M861:Z861)-Y861</f>
        <v>226</v>
      </c>
      <c r="AB861" s="14" t="b">
        <f>AND(H861&gt;30,I861&gt;0,K861&gt;0,L861&gt;0,AA861&gt;10)</f>
        <v>0</v>
      </c>
      <c r="AC861" s="15">
        <f>IF(AB861,1,0)</f>
        <v>0</v>
      </c>
    </row>
    <row r="862" spans="1:29" outlineLevel="6" x14ac:dyDescent="0.25">
      <c r="A862" s="3"/>
      <c r="B862" s="3"/>
      <c r="C862" s="3"/>
      <c r="D862" s="25" t="s">
        <v>12309</v>
      </c>
      <c r="E862" s="3"/>
      <c r="F862" s="4"/>
      <c r="G862" s="5">
        <f>SUBTOTAL(1,G861:G861)</f>
        <v>8482</v>
      </c>
      <c r="H862" s="5">
        <f>SUBTOTAL(1,H861:H861)</f>
        <v>306</v>
      </c>
      <c r="I862" s="5">
        <f>SUBTOTAL(1,I861:I861)</f>
        <v>308</v>
      </c>
      <c r="J862" s="5">
        <f>SUBTOTAL(1,J861:J861)</f>
        <v>2</v>
      </c>
      <c r="K862" s="5">
        <f>SUBTOTAL(1,K861:K861)</f>
        <v>2</v>
      </c>
      <c r="L862" s="5">
        <f>SUBTOTAL(1,L861:L861)</f>
        <v>0</v>
      </c>
      <c r="M862" s="5">
        <f>SUBTOTAL(1,M861:M861)</f>
        <v>2</v>
      </c>
      <c r="N862" s="5">
        <f>SUBTOTAL(1,N861:N861)</f>
        <v>20</v>
      </c>
      <c r="O862" s="5">
        <f>SUBTOTAL(1,O861:O861)</f>
        <v>23</v>
      </c>
      <c r="P862" s="5">
        <f>SUBTOTAL(1,P861:P861)</f>
        <v>103</v>
      </c>
      <c r="Q862" s="5">
        <f>SUBTOTAL(1,Q861:Q861)</f>
        <v>37</v>
      </c>
      <c r="R862" s="5">
        <f>SUBTOTAL(1,R861:R861)</f>
        <v>25</v>
      </c>
      <c r="S862" s="5">
        <f>SUBTOTAL(1,S861:S861)</f>
        <v>0</v>
      </c>
      <c r="T862" s="5">
        <f>SUBTOTAL(1,T861:T861)</f>
        <v>0</v>
      </c>
      <c r="U862" s="5">
        <f>SUBTOTAL(1,U861:U861)</f>
        <v>0</v>
      </c>
      <c r="V862" s="5">
        <f>SUBTOTAL(1,V861:V861)</f>
        <v>0</v>
      </c>
      <c r="W862" s="5">
        <f>SUBTOTAL(1,W861:W861)</f>
        <v>15</v>
      </c>
      <c r="X862" s="5">
        <f>SUBTOTAL(1,X861:X861)</f>
        <v>1</v>
      </c>
      <c r="Y862" s="5">
        <f>SUBTOTAL(1,Y861:Y861)</f>
        <v>31</v>
      </c>
      <c r="Z862" s="5">
        <f>SUBTOTAL(1,Z861:Z861)</f>
        <v>0</v>
      </c>
      <c r="AA862" s="13">
        <f>SUBTOTAL(1,AA861:AA861)</f>
        <v>226</v>
      </c>
      <c r="AB862" s="14"/>
      <c r="AC862" s="15">
        <f>SUBTOTAL(1,AC861:AC861)</f>
        <v>0</v>
      </c>
    </row>
    <row r="863" spans="1:29" outlineLevel="7" x14ac:dyDescent="0.25">
      <c r="A863" s="3" t="s">
        <v>213</v>
      </c>
      <c r="B863" s="3" t="s">
        <v>282</v>
      </c>
      <c r="C863" s="3" t="s">
        <v>4390</v>
      </c>
      <c r="D863" s="3" t="s">
        <v>4245</v>
      </c>
      <c r="E863" s="3" t="s">
        <v>4404</v>
      </c>
      <c r="F863" s="4" t="s">
        <v>4405</v>
      </c>
      <c r="G863" s="5">
        <v>5618</v>
      </c>
      <c r="H863" s="5">
        <v>647</v>
      </c>
      <c r="I863" s="5">
        <v>101</v>
      </c>
      <c r="J863" s="5">
        <v>0</v>
      </c>
      <c r="K863" s="5">
        <v>2</v>
      </c>
      <c r="L863" s="5">
        <v>0</v>
      </c>
      <c r="M863" s="5">
        <v>1</v>
      </c>
      <c r="N863" s="5">
        <v>1</v>
      </c>
      <c r="O863" s="5">
        <v>0</v>
      </c>
      <c r="P863" s="5">
        <v>10</v>
      </c>
      <c r="Q863" s="5">
        <v>1</v>
      </c>
      <c r="R863" s="5">
        <v>17</v>
      </c>
      <c r="S863" s="5">
        <v>0</v>
      </c>
      <c r="T863" s="5">
        <v>0</v>
      </c>
      <c r="U863" s="5">
        <v>0</v>
      </c>
      <c r="V863" s="5">
        <v>0</v>
      </c>
      <c r="W863" s="5">
        <v>7</v>
      </c>
      <c r="X863" s="5">
        <v>0</v>
      </c>
      <c r="Y863" s="5">
        <v>9</v>
      </c>
      <c r="Z863" s="5">
        <v>0</v>
      </c>
      <c r="AA863" s="13">
        <f>SUM(M863:Z863)-Y863</f>
        <v>37</v>
      </c>
      <c r="AB863" s="14" t="b">
        <f>AND(H863&gt;30,I863&gt;0,K863&gt;0,L863&gt;0,AA863&gt;10)</f>
        <v>0</v>
      </c>
      <c r="AC863" s="15">
        <f>IF(AB863,1,0)</f>
        <v>0</v>
      </c>
    </row>
    <row r="864" spans="1:29" outlineLevel="7" x14ac:dyDescent="0.25">
      <c r="A864" s="3" t="s">
        <v>213</v>
      </c>
      <c r="B864" s="3" t="s">
        <v>282</v>
      </c>
      <c r="C864" s="3" t="s">
        <v>4390</v>
      </c>
      <c r="D864" s="3" t="s">
        <v>4245</v>
      </c>
      <c r="E864" s="3" t="s">
        <v>4399</v>
      </c>
      <c r="F864" s="4" t="s">
        <v>4400</v>
      </c>
      <c r="G864" s="5">
        <v>26</v>
      </c>
      <c r="H864" s="5">
        <v>0</v>
      </c>
      <c r="I864" s="5">
        <v>0</v>
      </c>
      <c r="J864" s="5">
        <v>0</v>
      </c>
      <c r="K864" s="5">
        <v>0</v>
      </c>
      <c r="L864" s="5">
        <v>0</v>
      </c>
      <c r="M864" s="5">
        <v>2</v>
      </c>
      <c r="N864" s="5">
        <v>12</v>
      </c>
      <c r="O864" s="5">
        <v>3</v>
      </c>
      <c r="P864" s="5">
        <v>7</v>
      </c>
      <c r="Q864" s="5">
        <v>3</v>
      </c>
      <c r="R864" s="5">
        <v>20</v>
      </c>
      <c r="S864" s="5">
        <v>0</v>
      </c>
      <c r="T864" s="5">
        <v>0</v>
      </c>
      <c r="U864" s="5">
        <v>1</v>
      </c>
      <c r="V864" s="5">
        <v>0</v>
      </c>
      <c r="W864" s="5">
        <v>6</v>
      </c>
      <c r="X864" s="5">
        <v>1</v>
      </c>
      <c r="Y864" s="5">
        <v>40</v>
      </c>
      <c r="Z864" s="5">
        <v>0</v>
      </c>
      <c r="AA864" s="13">
        <f>SUM(M864:Z864)-Y864</f>
        <v>55</v>
      </c>
      <c r="AB864" s="14" t="b">
        <f>AND(H864&gt;30,I864&gt;0,K864&gt;0,L864&gt;0,AA864&gt;10)</f>
        <v>0</v>
      </c>
      <c r="AC864" s="15">
        <f>IF(AB864,1,0)</f>
        <v>0</v>
      </c>
    </row>
    <row r="865" spans="1:29" outlineLevel="6" x14ac:dyDescent="0.25">
      <c r="A865" s="3"/>
      <c r="B865" s="3"/>
      <c r="C865" s="3"/>
      <c r="D865" s="25" t="s">
        <v>12311</v>
      </c>
      <c r="E865" s="3"/>
      <c r="F865" s="4"/>
      <c r="G865" s="5">
        <f>SUBTOTAL(1,G863:G864)</f>
        <v>2822</v>
      </c>
      <c r="H865" s="5">
        <f>SUBTOTAL(1,H863:H864)</f>
        <v>323.5</v>
      </c>
      <c r="I865" s="5">
        <f>SUBTOTAL(1,I863:I864)</f>
        <v>50.5</v>
      </c>
      <c r="J865" s="5">
        <f>SUBTOTAL(1,J863:J864)</f>
        <v>0</v>
      </c>
      <c r="K865" s="5">
        <f>SUBTOTAL(1,K863:K864)</f>
        <v>1</v>
      </c>
      <c r="L865" s="5">
        <f>SUBTOTAL(1,L863:L864)</f>
        <v>0</v>
      </c>
      <c r="M865" s="5">
        <f>SUBTOTAL(1,M863:M864)</f>
        <v>1.5</v>
      </c>
      <c r="N865" s="5">
        <f>SUBTOTAL(1,N863:N864)</f>
        <v>6.5</v>
      </c>
      <c r="O865" s="5">
        <f>SUBTOTAL(1,O863:O864)</f>
        <v>1.5</v>
      </c>
      <c r="P865" s="5">
        <f>SUBTOTAL(1,P863:P864)</f>
        <v>8.5</v>
      </c>
      <c r="Q865" s="5">
        <f>SUBTOTAL(1,Q863:Q864)</f>
        <v>2</v>
      </c>
      <c r="R865" s="5">
        <f>SUBTOTAL(1,R863:R864)</f>
        <v>18.5</v>
      </c>
      <c r="S865" s="5">
        <f>SUBTOTAL(1,S863:S864)</f>
        <v>0</v>
      </c>
      <c r="T865" s="5">
        <f>SUBTOTAL(1,T863:T864)</f>
        <v>0</v>
      </c>
      <c r="U865" s="5">
        <f>SUBTOTAL(1,U863:U864)</f>
        <v>0.5</v>
      </c>
      <c r="V865" s="5">
        <f>SUBTOTAL(1,V863:V864)</f>
        <v>0</v>
      </c>
      <c r="W865" s="5">
        <f>SUBTOTAL(1,W863:W864)</f>
        <v>6.5</v>
      </c>
      <c r="X865" s="5">
        <f>SUBTOTAL(1,X863:X864)</f>
        <v>0.5</v>
      </c>
      <c r="Y865" s="5">
        <f>SUBTOTAL(1,Y863:Y864)</f>
        <v>24.5</v>
      </c>
      <c r="Z865" s="5">
        <f>SUBTOTAL(1,Z863:Z864)</f>
        <v>0</v>
      </c>
      <c r="AA865" s="13">
        <f>SUBTOTAL(1,AA863:AA864)</f>
        <v>46</v>
      </c>
      <c r="AB865" s="14"/>
      <c r="AC865" s="15">
        <f>SUBTOTAL(1,AC863:AC864)</f>
        <v>0</v>
      </c>
    </row>
    <row r="866" spans="1:29" outlineLevel="7" x14ac:dyDescent="0.25">
      <c r="A866" s="3" t="s">
        <v>213</v>
      </c>
      <c r="B866" s="3" t="s">
        <v>282</v>
      </c>
      <c r="C866" s="3" t="s">
        <v>4390</v>
      </c>
      <c r="D866" s="3" t="s">
        <v>2267</v>
      </c>
      <c r="E866" s="3" t="s">
        <v>4454</v>
      </c>
      <c r="F866" s="4" t="s">
        <v>4455</v>
      </c>
      <c r="G866" s="5">
        <v>3669</v>
      </c>
      <c r="H866" s="5">
        <v>113</v>
      </c>
      <c r="I866" s="5">
        <v>133</v>
      </c>
      <c r="J866" s="5">
        <v>0</v>
      </c>
      <c r="K866" s="5">
        <v>1</v>
      </c>
      <c r="L866" s="5">
        <v>0</v>
      </c>
      <c r="M866" s="5">
        <v>1</v>
      </c>
      <c r="N866" s="5">
        <v>0</v>
      </c>
      <c r="O866" s="5">
        <v>0</v>
      </c>
      <c r="P866" s="5">
        <v>0</v>
      </c>
      <c r="Q866" s="5">
        <v>0</v>
      </c>
      <c r="R866" s="5">
        <v>12</v>
      </c>
      <c r="S866" s="5">
        <v>0</v>
      </c>
      <c r="T866" s="5">
        <v>0</v>
      </c>
      <c r="U866" s="5">
        <v>0</v>
      </c>
      <c r="V866" s="5">
        <v>0</v>
      </c>
      <c r="W866" s="5">
        <v>2</v>
      </c>
      <c r="X866" s="5">
        <v>0</v>
      </c>
      <c r="Y866" s="5">
        <v>0</v>
      </c>
      <c r="Z866" s="5">
        <v>0</v>
      </c>
      <c r="AA866" s="13">
        <f>SUM(M866:Z866)-Y866</f>
        <v>15</v>
      </c>
      <c r="AB866" s="14" t="b">
        <f>AND(H866&gt;30,I866&gt;0,K866&gt;0,L866&gt;0,AA866&gt;10)</f>
        <v>0</v>
      </c>
      <c r="AC866" s="15">
        <f>IF(AB866,1,0)</f>
        <v>0</v>
      </c>
    </row>
    <row r="867" spans="1:29" outlineLevel="6" x14ac:dyDescent="0.25">
      <c r="A867" s="3"/>
      <c r="B867" s="3"/>
      <c r="C867" s="3"/>
      <c r="D867" s="25" t="s">
        <v>12321</v>
      </c>
      <c r="E867" s="3"/>
      <c r="F867" s="4"/>
      <c r="G867" s="5">
        <f>SUBTOTAL(1,G866:G866)</f>
        <v>3669</v>
      </c>
      <c r="H867" s="5">
        <f>SUBTOTAL(1,H866:H866)</f>
        <v>113</v>
      </c>
      <c r="I867" s="5">
        <f>SUBTOTAL(1,I866:I866)</f>
        <v>133</v>
      </c>
      <c r="J867" s="5">
        <f>SUBTOTAL(1,J866:J866)</f>
        <v>0</v>
      </c>
      <c r="K867" s="5">
        <f>SUBTOTAL(1,K866:K866)</f>
        <v>1</v>
      </c>
      <c r="L867" s="5">
        <f>SUBTOTAL(1,L866:L866)</f>
        <v>0</v>
      </c>
      <c r="M867" s="5">
        <f>SUBTOTAL(1,M866:M866)</f>
        <v>1</v>
      </c>
      <c r="N867" s="5">
        <f>SUBTOTAL(1,N866:N866)</f>
        <v>0</v>
      </c>
      <c r="O867" s="5">
        <f>SUBTOTAL(1,O866:O866)</f>
        <v>0</v>
      </c>
      <c r="P867" s="5">
        <f>SUBTOTAL(1,P866:P866)</f>
        <v>0</v>
      </c>
      <c r="Q867" s="5">
        <f>SUBTOTAL(1,Q866:Q866)</f>
        <v>0</v>
      </c>
      <c r="R867" s="5">
        <f>SUBTOTAL(1,R866:R866)</f>
        <v>12</v>
      </c>
      <c r="S867" s="5">
        <f>SUBTOTAL(1,S866:S866)</f>
        <v>0</v>
      </c>
      <c r="T867" s="5">
        <f>SUBTOTAL(1,T866:T866)</f>
        <v>0</v>
      </c>
      <c r="U867" s="5">
        <f>SUBTOTAL(1,U866:U866)</f>
        <v>0</v>
      </c>
      <c r="V867" s="5">
        <f>SUBTOTAL(1,V866:V866)</f>
        <v>0</v>
      </c>
      <c r="W867" s="5">
        <f>SUBTOTAL(1,W866:W866)</f>
        <v>2</v>
      </c>
      <c r="X867" s="5">
        <f>SUBTOTAL(1,X866:X866)</f>
        <v>0</v>
      </c>
      <c r="Y867" s="5">
        <f>SUBTOTAL(1,Y866:Y866)</f>
        <v>0</v>
      </c>
      <c r="Z867" s="5">
        <f>SUBTOTAL(1,Z866:Z866)</f>
        <v>0</v>
      </c>
      <c r="AA867" s="13">
        <f>SUBTOTAL(1,AA866:AA866)</f>
        <v>15</v>
      </c>
      <c r="AB867" s="14"/>
      <c r="AC867" s="15">
        <f>SUBTOTAL(1,AC866:AC866)</f>
        <v>0</v>
      </c>
    </row>
    <row r="868" spans="1:29" outlineLevel="7" x14ac:dyDescent="0.25">
      <c r="A868" s="3" t="s">
        <v>213</v>
      </c>
      <c r="B868" s="3" t="s">
        <v>282</v>
      </c>
      <c r="C868" s="3" t="s">
        <v>4390</v>
      </c>
      <c r="D868" s="3" t="s">
        <v>4401</v>
      </c>
      <c r="E868" s="3" t="s">
        <v>4402</v>
      </c>
      <c r="F868" s="4" t="s">
        <v>4403</v>
      </c>
      <c r="G868" s="5">
        <v>18242</v>
      </c>
      <c r="H868" s="5">
        <v>4142</v>
      </c>
      <c r="I868" s="5">
        <v>429</v>
      </c>
      <c r="J868" s="5">
        <v>185</v>
      </c>
      <c r="K868" s="5">
        <v>3</v>
      </c>
      <c r="L868" s="5">
        <v>2</v>
      </c>
      <c r="M868" s="5">
        <v>2</v>
      </c>
      <c r="N868" s="5">
        <v>2</v>
      </c>
      <c r="O868" s="5">
        <v>0</v>
      </c>
      <c r="P868" s="5">
        <v>16</v>
      </c>
      <c r="Q868" s="5">
        <v>5</v>
      </c>
      <c r="R868" s="5">
        <v>70</v>
      </c>
      <c r="S868" s="5">
        <v>0</v>
      </c>
      <c r="T868" s="5">
        <v>0</v>
      </c>
      <c r="U868" s="5">
        <v>1</v>
      </c>
      <c r="V868" s="5">
        <v>0</v>
      </c>
      <c r="W868" s="5">
        <v>1</v>
      </c>
      <c r="X868" s="5">
        <v>8</v>
      </c>
      <c r="Y868" s="5">
        <v>95</v>
      </c>
      <c r="Z868" s="5">
        <v>0</v>
      </c>
      <c r="AA868" s="13">
        <f>SUM(M868:Z868)-Y868</f>
        <v>105</v>
      </c>
      <c r="AB868" s="14" t="b">
        <f>AND(H868&gt;30,I868&gt;0,K868&gt;0,L868&gt;0,AA868&gt;10)</f>
        <v>1</v>
      </c>
      <c r="AC868" s="15">
        <f>IF(AB868,1,0)</f>
        <v>1</v>
      </c>
    </row>
    <row r="869" spans="1:29" outlineLevel="6" x14ac:dyDescent="0.25">
      <c r="A869" s="3"/>
      <c r="B869" s="3"/>
      <c r="C869" s="3"/>
      <c r="D869" s="25" t="s">
        <v>12322</v>
      </c>
      <c r="E869" s="3"/>
      <c r="F869" s="4"/>
      <c r="G869" s="5">
        <f>SUBTOTAL(1,G868:G868)</f>
        <v>18242</v>
      </c>
      <c r="H869" s="5">
        <f>SUBTOTAL(1,H868:H868)</f>
        <v>4142</v>
      </c>
      <c r="I869" s="5">
        <f>SUBTOTAL(1,I868:I868)</f>
        <v>429</v>
      </c>
      <c r="J869" s="5">
        <f>SUBTOTAL(1,J868:J868)</f>
        <v>185</v>
      </c>
      <c r="K869" s="5">
        <f>SUBTOTAL(1,K868:K868)</f>
        <v>3</v>
      </c>
      <c r="L869" s="5">
        <f>SUBTOTAL(1,L868:L868)</f>
        <v>2</v>
      </c>
      <c r="M869" s="5">
        <f>SUBTOTAL(1,M868:M868)</f>
        <v>2</v>
      </c>
      <c r="N869" s="5">
        <f>SUBTOTAL(1,N868:N868)</f>
        <v>2</v>
      </c>
      <c r="O869" s="5">
        <f>SUBTOTAL(1,O868:O868)</f>
        <v>0</v>
      </c>
      <c r="P869" s="5">
        <f>SUBTOTAL(1,P868:P868)</f>
        <v>16</v>
      </c>
      <c r="Q869" s="5">
        <f>SUBTOTAL(1,Q868:Q868)</f>
        <v>5</v>
      </c>
      <c r="R869" s="5">
        <f>SUBTOTAL(1,R868:R868)</f>
        <v>70</v>
      </c>
      <c r="S869" s="5">
        <f>SUBTOTAL(1,S868:S868)</f>
        <v>0</v>
      </c>
      <c r="T869" s="5">
        <f>SUBTOTAL(1,T868:T868)</f>
        <v>0</v>
      </c>
      <c r="U869" s="5">
        <f>SUBTOTAL(1,U868:U868)</f>
        <v>1</v>
      </c>
      <c r="V869" s="5">
        <f>SUBTOTAL(1,V868:V868)</f>
        <v>0</v>
      </c>
      <c r="W869" s="5">
        <f>SUBTOTAL(1,W868:W868)</f>
        <v>1</v>
      </c>
      <c r="X869" s="5">
        <f>SUBTOTAL(1,X868:X868)</f>
        <v>8</v>
      </c>
      <c r="Y869" s="5">
        <f>SUBTOTAL(1,Y868:Y868)</f>
        <v>95</v>
      </c>
      <c r="Z869" s="5">
        <f>SUBTOTAL(1,Z868:Z868)</f>
        <v>0</v>
      </c>
      <c r="AA869" s="13">
        <f>SUBTOTAL(1,AA868:AA868)</f>
        <v>105</v>
      </c>
      <c r="AB869" s="14"/>
      <c r="AC869" s="15">
        <f>SUBTOTAL(1,AC868:AC868)</f>
        <v>1</v>
      </c>
    </row>
    <row r="870" spans="1:29" outlineLevel="7" x14ac:dyDescent="0.25">
      <c r="A870" s="3" t="s">
        <v>213</v>
      </c>
      <c r="B870" s="3" t="s">
        <v>282</v>
      </c>
      <c r="C870" s="3" t="s">
        <v>4390</v>
      </c>
      <c r="D870" s="3" t="s">
        <v>4302</v>
      </c>
      <c r="E870" s="3" t="s">
        <v>4432</v>
      </c>
      <c r="F870" s="4" t="s">
        <v>4433</v>
      </c>
      <c r="G870" s="5">
        <v>35108</v>
      </c>
      <c r="H870" s="5">
        <v>84</v>
      </c>
      <c r="I870" s="5">
        <v>253</v>
      </c>
      <c r="J870" s="5">
        <v>106</v>
      </c>
      <c r="K870" s="5">
        <v>1</v>
      </c>
      <c r="L870" s="5">
        <v>1</v>
      </c>
      <c r="M870" s="5">
        <v>1</v>
      </c>
      <c r="N870" s="5">
        <v>2</v>
      </c>
      <c r="O870" s="5">
        <v>1</v>
      </c>
      <c r="P870" s="5">
        <v>4</v>
      </c>
      <c r="Q870" s="5">
        <v>1</v>
      </c>
      <c r="R870" s="5">
        <v>2</v>
      </c>
      <c r="S870" s="5">
        <v>0</v>
      </c>
      <c r="T870" s="5">
        <v>0</v>
      </c>
      <c r="U870" s="5">
        <v>0</v>
      </c>
      <c r="V870" s="5">
        <v>0</v>
      </c>
      <c r="W870" s="5">
        <v>11</v>
      </c>
      <c r="X870" s="5">
        <v>10</v>
      </c>
      <c r="Y870" s="5">
        <v>63</v>
      </c>
      <c r="Z870" s="5">
        <v>0</v>
      </c>
      <c r="AA870" s="13">
        <f>SUM(M870:Z870)-Y870</f>
        <v>32</v>
      </c>
      <c r="AB870" s="14" t="b">
        <f>AND(H870&gt;30,I870&gt;0,K870&gt;0,L870&gt;0,AA870&gt;10)</f>
        <v>1</v>
      </c>
      <c r="AC870" s="15">
        <f>IF(AB870,1,0)</f>
        <v>1</v>
      </c>
    </row>
    <row r="871" spans="1:29" outlineLevel="7" x14ac:dyDescent="0.25">
      <c r="A871" s="3" t="s">
        <v>213</v>
      </c>
      <c r="B871" s="3" t="s">
        <v>282</v>
      </c>
      <c r="C871" s="3" t="s">
        <v>4390</v>
      </c>
      <c r="D871" s="3" t="s">
        <v>4302</v>
      </c>
      <c r="E871" s="3" t="s">
        <v>4391</v>
      </c>
      <c r="F871" s="4" t="s">
        <v>4392</v>
      </c>
      <c r="G871" s="5">
        <v>20394</v>
      </c>
      <c r="H871" s="5">
        <v>2887</v>
      </c>
      <c r="I871" s="5">
        <v>221</v>
      </c>
      <c r="J871" s="5">
        <v>84</v>
      </c>
      <c r="K871" s="5">
        <v>1</v>
      </c>
      <c r="L871" s="5">
        <v>1</v>
      </c>
      <c r="M871" s="5">
        <v>0</v>
      </c>
      <c r="N871" s="5">
        <v>2</v>
      </c>
      <c r="O871" s="5">
        <v>0</v>
      </c>
      <c r="P871" s="5">
        <v>8</v>
      </c>
      <c r="Q871" s="5">
        <v>1</v>
      </c>
      <c r="R871" s="5">
        <v>9</v>
      </c>
      <c r="S871" s="5">
        <v>0</v>
      </c>
      <c r="T871" s="5">
        <v>0</v>
      </c>
      <c r="U871" s="5">
        <v>0</v>
      </c>
      <c r="V871" s="5">
        <v>0</v>
      </c>
      <c r="W871" s="5">
        <v>7</v>
      </c>
      <c r="X871" s="5">
        <v>8</v>
      </c>
      <c r="Y871" s="5">
        <v>67</v>
      </c>
      <c r="Z871" s="5">
        <v>0</v>
      </c>
      <c r="AA871" s="13">
        <f>SUM(M871:Z871)-Y871</f>
        <v>35</v>
      </c>
      <c r="AB871" s="14" t="b">
        <f>AND(H871&gt;30,I871&gt;0,K871&gt;0,L871&gt;0,AA871&gt;10)</f>
        <v>1</v>
      </c>
      <c r="AC871" s="15">
        <f>IF(AB871,1,0)</f>
        <v>1</v>
      </c>
    </row>
    <row r="872" spans="1:29" outlineLevel="7" x14ac:dyDescent="0.25">
      <c r="A872" s="3" t="s">
        <v>213</v>
      </c>
      <c r="B872" s="3" t="s">
        <v>282</v>
      </c>
      <c r="C872" s="3" t="s">
        <v>4390</v>
      </c>
      <c r="D872" s="3" t="s">
        <v>4302</v>
      </c>
      <c r="E872" s="3" t="s">
        <v>4406</v>
      </c>
      <c r="F872" s="4" t="s">
        <v>4407</v>
      </c>
      <c r="G872" s="5">
        <v>31864</v>
      </c>
      <c r="H872" s="5">
        <v>9</v>
      </c>
      <c r="I872" s="5">
        <v>93</v>
      </c>
      <c r="J872" s="5">
        <v>83</v>
      </c>
      <c r="K872" s="5">
        <v>1</v>
      </c>
      <c r="L872" s="5">
        <v>1</v>
      </c>
      <c r="M872" s="5">
        <v>1</v>
      </c>
      <c r="N872" s="5">
        <v>1</v>
      </c>
      <c r="O872" s="5">
        <v>0</v>
      </c>
      <c r="P872" s="5">
        <v>9</v>
      </c>
      <c r="Q872" s="5">
        <v>0</v>
      </c>
      <c r="R872" s="5">
        <v>9</v>
      </c>
      <c r="S872" s="5">
        <v>0</v>
      </c>
      <c r="T872" s="5">
        <v>0</v>
      </c>
      <c r="U872" s="5">
        <v>0</v>
      </c>
      <c r="V872" s="5">
        <v>0</v>
      </c>
      <c r="W872" s="5">
        <v>7</v>
      </c>
      <c r="X872" s="5">
        <v>8</v>
      </c>
      <c r="Y872" s="5">
        <v>61</v>
      </c>
      <c r="Z872" s="5">
        <v>0</v>
      </c>
      <c r="AA872" s="13">
        <f>SUM(M872:Z872)-Y872</f>
        <v>35</v>
      </c>
      <c r="AB872" s="14" t="b">
        <f>AND(H872&gt;30,I872&gt;0,K872&gt;0,L872&gt;0,AA872&gt;10)</f>
        <v>0</v>
      </c>
      <c r="AC872" s="15">
        <f>IF(AB872,1,0)</f>
        <v>0</v>
      </c>
    </row>
    <row r="873" spans="1:29" outlineLevel="7" x14ac:dyDescent="0.25">
      <c r="A873" s="3" t="s">
        <v>213</v>
      </c>
      <c r="B873" s="3" t="s">
        <v>282</v>
      </c>
      <c r="C873" s="3" t="s">
        <v>4390</v>
      </c>
      <c r="D873" s="3" t="s">
        <v>4302</v>
      </c>
      <c r="E873" s="3" t="s">
        <v>4456</v>
      </c>
      <c r="F873" s="4" t="s">
        <v>4457</v>
      </c>
      <c r="G873" s="5">
        <v>1522</v>
      </c>
      <c r="H873" s="5">
        <v>287</v>
      </c>
      <c r="I873" s="5">
        <v>34</v>
      </c>
      <c r="J873" s="5">
        <v>1</v>
      </c>
      <c r="K873" s="5">
        <v>1</v>
      </c>
      <c r="L873" s="5">
        <v>1</v>
      </c>
      <c r="M873" s="5">
        <v>1</v>
      </c>
      <c r="N873" s="5">
        <v>2</v>
      </c>
      <c r="O873" s="5">
        <v>0</v>
      </c>
      <c r="P873" s="5">
        <v>2</v>
      </c>
      <c r="Q873" s="5">
        <v>0</v>
      </c>
      <c r="R873" s="5">
        <v>1</v>
      </c>
      <c r="S873" s="5">
        <v>0</v>
      </c>
      <c r="T873" s="5">
        <v>0</v>
      </c>
      <c r="U873" s="5">
        <v>0</v>
      </c>
      <c r="V873" s="5">
        <v>0</v>
      </c>
      <c r="W873" s="5">
        <v>8</v>
      </c>
      <c r="X873" s="5">
        <v>0</v>
      </c>
      <c r="Y873" s="5">
        <v>0</v>
      </c>
      <c r="Z873" s="5">
        <v>0</v>
      </c>
      <c r="AA873" s="13">
        <f>SUM(M873:Z873)-Y873</f>
        <v>14</v>
      </c>
      <c r="AB873" s="14" t="b">
        <f>AND(H873&gt;30,I873&gt;0,K873&gt;0,L873&gt;0,AA873&gt;10)</f>
        <v>1</v>
      </c>
      <c r="AC873" s="15">
        <f>IF(AB873,1,0)</f>
        <v>1</v>
      </c>
    </row>
    <row r="874" spans="1:29" outlineLevel="6" x14ac:dyDescent="0.25">
      <c r="A874" s="3"/>
      <c r="B874" s="3"/>
      <c r="C874" s="3"/>
      <c r="D874" s="25" t="s">
        <v>12312</v>
      </c>
      <c r="E874" s="3"/>
      <c r="F874" s="4"/>
      <c r="G874" s="5">
        <f>SUBTOTAL(1,G870:G873)</f>
        <v>22222</v>
      </c>
      <c r="H874" s="5">
        <f>SUBTOTAL(1,H870:H873)</f>
        <v>816.75</v>
      </c>
      <c r="I874" s="5">
        <f>SUBTOTAL(1,I870:I873)</f>
        <v>150.25</v>
      </c>
      <c r="J874" s="5">
        <f>SUBTOTAL(1,J870:J873)</f>
        <v>68.5</v>
      </c>
      <c r="K874" s="5">
        <f>SUBTOTAL(1,K870:K873)</f>
        <v>1</v>
      </c>
      <c r="L874" s="5">
        <f>SUBTOTAL(1,L870:L873)</f>
        <v>1</v>
      </c>
      <c r="M874" s="5">
        <f>SUBTOTAL(1,M870:M873)</f>
        <v>0.75</v>
      </c>
      <c r="N874" s="5">
        <f>SUBTOTAL(1,N870:N873)</f>
        <v>1.75</v>
      </c>
      <c r="O874" s="5">
        <f>SUBTOTAL(1,O870:O873)</f>
        <v>0.25</v>
      </c>
      <c r="P874" s="5">
        <f>SUBTOTAL(1,P870:P873)</f>
        <v>5.75</v>
      </c>
      <c r="Q874" s="5">
        <f>SUBTOTAL(1,Q870:Q873)</f>
        <v>0.5</v>
      </c>
      <c r="R874" s="5">
        <f>SUBTOTAL(1,R870:R873)</f>
        <v>5.25</v>
      </c>
      <c r="S874" s="5">
        <f>SUBTOTAL(1,S870:S873)</f>
        <v>0</v>
      </c>
      <c r="T874" s="5">
        <f>SUBTOTAL(1,T870:T873)</f>
        <v>0</v>
      </c>
      <c r="U874" s="5">
        <f>SUBTOTAL(1,U870:U873)</f>
        <v>0</v>
      </c>
      <c r="V874" s="5">
        <f>SUBTOTAL(1,V870:V873)</f>
        <v>0</v>
      </c>
      <c r="W874" s="5">
        <f>SUBTOTAL(1,W870:W873)</f>
        <v>8.25</v>
      </c>
      <c r="X874" s="5">
        <f>SUBTOTAL(1,X870:X873)</f>
        <v>6.5</v>
      </c>
      <c r="Y874" s="5">
        <f>SUBTOTAL(1,Y870:Y873)</f>
        <v>47.75</v>
      </c>
      <c r="Z874" s="5">
        <f>SUBTOTAL(1,Z870:Z873)</f>
        <v>0</v>
      </c>
      <c r="AA874" s="13">
        <f>SUBTOTAL(1,AA870:AA873)</f>
        <v>29</v>
      </c>
      <c r="AB874" s="14"/>
      <c r="AC874" s="15">
        <f>SUBTOTAL(1,AC870:AC873)</f>
        <v>0.75</v>
      </c>
    </row>
    <row r="875" spans="1:29" outlineLevel="7" x14ac:dyDescent="0.25">
      <c r="A875" s="3" t="s">
        <v>213</v>
      </c>
      <c r="B875" s="3" t="s">
        <v>282</v>
      </c>
      <c r="C875" s="3" t="s">
        <v>4390</v>
      </c>
      <c r="D875" s="3" t="s">
        <v>4434</v>
      </c>
      <c r="E875" s="3" t="s">
        <v>4435</v>
      </c>
      <c r="F875" s="4" t="s">
        <v>4436</v>
      </c>
      <c r="G875" s="5">
        <v>39</v>
      </c>
      <c r="H875" s="5">
        <v>0</v>
      </c>
      <c r="I875" s="5">
        <v>1</v>
      </c>
      <c r="J875" s="5">
        <v>0</v>
      </c>
      <c r="K875" s="5">
        <v>0</v>
      </c>
      <c r="L875" s="5">
        <v>0</v>
      </c>
      <c r="M875" s="5">
        <v>1</v>
      </c>
      <c r="N875" s="5">
        <v>0</v>
      </c>
      <c r="O875" s="5">
        <v>0</v>
      </c>
      <c r="P875" s="5">
        <v>3</v>
      </c>
      <c r="Q875" s="5">
        <v>1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0</v>
      </c>
      <c r="AA875" s="13">
        <f>SUM(M875:Z875)-Y875</f>
        <v>5</v>
      </c>
      <c r="AB875" s="14" t="b">
        <f>AND(H875&gt;30,I875&gt;0,K875&gt;0,L875&gt;0,AA875&gt;10)</f>
        <v>0</v>
      </c>
      <c r="AC875" s="15">
        <f>IF(AB875,1,0)</f>
        <v>0</v>
      </c>
    </row>
    <row r="876" spans="1:29" outlineLevel="7" x14ac:dyDescent="0.25">
      <c r="A876" s="3" t="s">
        <v>213</v>
      </c>
      <c r="B876" s="3" t="s">
        <v>282</v>
      </c>
      <c r="C876" s="3" t="s">
        <v>4390</v>
      </c>
      <c r="D876" s="3" t="s">
        <v>4434</v>
      </c>
      <c r="E876" s="3" t="s">
        <v>4452</v>
      </c>
      <c r="F876" s="4" t="s">
        <v>4453</v>
      </c>
      <c r="G876" s="5">
        <v>162</v>
      </c>
      <c r="H876" s="5">
        <v>41</v>
      </c>
      <c r="I876" s="5">
        <v>28</v>
      </c>
      <c r="J876" s="5">
        <v>0</v>
      </c>
      <c r="K876" s="5">
        <v>0</v>
      </c>
      <c r="L876" s="5">
        <v>0</v>
      </c>
      <c r="M876" s="5">
        <v>1</v>
      </c>
      <c r="N876" s="5">
        <v>0</v>
      </c>
      <c r="O876" s="5">
        <v>0</v>
      </c>
      <c r="P876" s="5">
        <v>1</v>
      </c>
      <c r="Q876" s="5">
        <v>1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13">
        <f>SUM(M876:Z876)-Y876</f>
        <v>3</v>
      </c>
      <c r="AB876" s="14" t="b">
        <f>AND(H876&gt;30,I876&gt;0,K876&gt;0,L876&gt;0,AA876&gt;10)</f>
        <v>0</v>
      </c>
      <c r="AC876" s="15">
        <f>IF(AB876,1,0)</f>
        <v>0</v>
      </c>
    </row>
    <row r="877" spans="1:29" outlineLevel="6" x14ac:dyDescent="0.25">
      <c r="A877" s="3"/>
      <c r="B877" s="3"/>
      <c r="C877" s="3"/>
      <c r="D877" s="25" t="s">
        <v>12323</v>
      </c>
      <c r="E877" s="3"/>
      <c r="F877" s="4"/>
      <c r="G877" s="5">
        <f>SUBTOTAL(1,G875:G876)</f>
        <v>100.5</v>
      </c>
      <c r="H877" s="5">
        <f>SUBTOTAL(1,H875:H876)</f>
        <v>20.5</v>
      </c>
      <c r="I877" s="5">
        <f>SUBTOTAL(1,I875:I876)</f>
        <v>14.5</v>
      </c>
      <c r="J877" s="5">
        <f>SUBTOTAL(1,J875:J876)</f>
        <v>0</v>
      </c>
      <c r="K877" s="5">
        <f>SUBTOTAL(1,K875:K876)</f>
        <v>0</v>
      </c>
      <c r="L877" s="5">
        <f>SUBTOTAL(1,L875:L876)</f>
        <v>0</v>
      </c>
      <c r="M877" s="5">
        <f>SUBTOTAL(1,M875:M876)</f>
        <v>1</v>
      </c>
      <c r="N877" s="5">
        <f>SUBTOTAL(1,N875:N876)</f>
        <v>0</v>
      </c>
      <c r="O877" s="5">
        <f>SUBTOTAL(1,O875:O876)</f>
        <v>0</v>
      </c>
      <c r="P877" s="5">
        <f>SUBTOTAL(1,P875:P876)</f>
        <v>2</v>
      </c>
      <c r="Q877" s="5">
        <f>SUBTOTAL(1,Q875:Q876)</f>
        <v>1</v>
      </c>
      <c r="R877" s="5">
        <f>SUBTOTAL(1,R875:R876)</f>
        <v>0</v>
      </c>
      <c r="S877" s="5">
        <f>SUBTOTAL(1,S875:S876)</f>
        <v>0</v>
      </c>
      <c r="T877" s="5">
        <f>SUBTOTAL(1,T875:T876)</f>
        <v>0</v>
      </c>
      <c r="U877" s="5">
        <f>SUBTOTAL(1,U875:U876)</f>
        <v>0</v>
      </c>
      <c r="V877" s="5">
        <f>SUBTOTAL(1,V875:V876)</f>
        <v>0</v>
      </c>
      <c r="W877" s="5">
        <f>SUBTOTAL(1,W875:W876)</f>
        <v>0</v>
      </c>
      <c r="X877" s="5">
        <f>SUBTOTAL(1,X875:X876)</f>
        <v>0</v>
      </c>
      <c r="Y877" s="5">
        <f>SUBTOTAL(1,Y875:Y876)</f>
        <v>0</v>
      </c>
      <c r="Z877" s="5">
        <f>SUBTOTAL(1,Z875:Z876)</f>
        <v>0</v>
      </c>
      <c r="AA877" s="13">
        <f>SUBTOTAL(1,AA875:AA876)</f>
        <v>4</v>
      </c>
      <c r="AB877" s="14"/>
      <c r="AC877" s="15">
        <f>SUBTOTAL(1,AC875:AC876)</f>
        <v>0</v>
      </c>
    </row>
    <row r="878" spans="1:29" outlineLevel="7" x14ac:dyDescent="0.25">
      <c r="A878" s="3" t="s">
        <v>213</v>
      </c>
      <c r="B878" s="3" t="s">
        <v>282</v>
      </c>
      <c r="C878" s="3" t="s">
        <v>4390</v>
      </c>
      <c r="D878" s="3" t="s">
        <v>4427</v>
      </c>
      <c r="E878" s="3" t="s">
        <v>4428</v>
      </c>
      <c r="F878" s="4" t="s">
        <v>4429</v>
      </c>
      <c r="G878" s="5">
        <v>1454</v>
      </c>
      <c r="H878" s="5">
        <v>62</v>
      </c>
      <c r="I878" s="5">
        <v>59</v>
      </c>
      <c r="J878" s="5">
        <v>0</v>
      </c>
      <c r="K878" s="5">
        <v>1</v>
      </c>
      <c r="L878" s="5">
        <v>0</v>
      </c>
      <c r="M878" s="5">
        <v>1</v>
      </c>
      <c r="N878" s="5">
        <v>0</v>
      </c>
      <c r="O878" s="5">
        <v>0</v>
      </c>
      <c r="P878" s="5">
        <v>5</v>
      </c>
      <c r="Q878" s="5">
        <v>0</v>
      </c>
      <c r="R878" s="5">
        <v>1</v>
      </c>
      <c r="S878" s="5">
        <v>0</v>
      </c>
      <c r="T878" s="5">
        <v>0</v>
      </c>
      <c r="U878" s="5">
        <v>0</v>
      </c>
      <c r="V878" s="5">
        <v>0</v>
      </c>
      <c r="W878" s="5">
        <v>0</v>
      </c>
      <c r="X878" s="5">
        <v>1</v>
      </c>
      <c r="Y878" s="5">
        <v>20</v>
      </c>
      <c r="Z878" s="5">
        <v>0</v>
      </c>
      <c r="AA878" s="13">
        <f>SUM(M878:Z878)-Y878</f>
        <v>8</v>
      </c>
      <c r="AB878" s="14" t="b">
        <f>AND(H878&gt;30,I878&gt;0,K878&gt;0,L878&gt;0,AA878&gt;10)</f>
        <v>0</v>
      </c>
      <c r="AC878" s="15">
        <f>IF(AB878,1,0)</f>
        <v>0</v>
      </c>
    </row>
    <row r="879" spans="1:29" outlineLevel="6" x14ac:dyDescent="0.25">
      <c r="A879" s="3"/>
      <c r="B879" s="3"/>
      <c r="C879" s="3"/>
      <c r="D879" s="25" t="s">
        <v>12324</v>
      </c>
      <c r="E879" s="3"/>
      <c r="F879" s="4"/>
      <c r="G879" s="5">
        <f>SUBTOTAL(1,G878:G878)</f>
        <v>1454</v>
      </c>
      <c r="H879" s="5">
        <f>SUBTOTAL(1,H878:H878)</f>
        <v>62</v>
      </c>
      <c r="I879" s="5">
        <f>SUBTOTAL(1,I878:I878)</f>
        <v>59</v>
      </c>
      <c r="J879" s="5">
        <f>SUBTOTAL(1,J878:J878)</f>
        <v>0</v>
      </c>
      <c r="K879" s="5">
        <f>SUBTOTAL(1,K878:K878)</f>
        <v>1</v>
      </c>
      <c r="L879" s="5">
        <f>SUBTOTAL(1,L878:L878)</f>
        <v>0</v>
      </c>
      <c r="M879" s="5">
        <f>SUBTOTAL(1,M878:M878)</f>
        <v>1</v>
      </c>
      <c r="N879" s="5">
        <f>SUBTOTAL(1,N878:N878)</f>
        <v>0</v>
      </c>
      <c r="O879" s="5">
        <f>SUBTOTAL(1,O878:O878)</f>
        <v>0</v>
      </c>
      <c r="P879" s="5">
        <f>SUBTOTAL(1,P878:P878)</f>
        <v>5</v>
      </c>
      <c r="Q879" s="5">
        <f>SUBTOTAL(1,Q878:Q878)</f>
        <v>0</v>
      </c>
      <c r="R879" s="5">
        <f>SUBTOTAL(1,R878:R878)</f>
        <v>1</v>
      </c>
      <c r="S879" s="5">
        <f>SUBTOTAL(1,S878:S878)</f>
        <v>0</v>
      </c>
      <c r="T879" s="5">
        <f>SUBTOTAL(1,T878:T878)</f>
        <v>0</v>
      </c>
      <c r="U879" s="5">
        <f>SUBTOTAL(1,U878:U878)</f>
        <v>0</v>
      </c>
      <c r="V879" s="5">
        <f>SUBTOTAL(1,V878:V878)</f>
        <v>0</v>
      </c>
      <c r="W879" s="5">
        <f>SUBTOTAL(1,W878:W878)</f>
        <v>0</v>
      </c>
      <c r="X879" s="5">
        <f>SUBTOTAL(1,X878:X878)</f>
        <v>1</v>
      </c>
      <c r="Y879" s="5">
        <f>SUBTOTAL(1,Y878:Y878)</f>
        <v>20</v>
      </c>
      <c r="Z879" s="5">
        <f>SUBTOTAL(1,Z878:Z878)</f>
        <v>0</v>
      </c>
      <c r="AA879" s="13">
        <f>SUBTOTAL(1,AA878:AA878)</f>
        <v>8</v>
      </c>
      <c r="AB879" s="14"/>
      <c r="AC879" s="15">
        <f>SUBTOTAL(1,AC878:AC878)</f>
        <v>0</v>
      </c>
    </row>
    <row r="880" spans="1:29" outlineLevel="7" x14ac:dyDescent="0.25">
      <c r="A880" s="3" t="s">
        <v>213</v>
      </c>
      <c r="B880" s="3" t="s">
        <v>282</v>
      </c>
      <c r="C880" s="3" t="s">
        <v>4390</v>
      </c>
      <c r="D880" s="3" t="s">
        <v>4248</v>
      </c>
      <c r="E880" s="3" t="s">
        <v>4420</v>
      </c>
      <c r="F880" s="4" t="s">
        <v>4421</v>
      </c>
      <c r="G880" s="5">
        <v>2526</v>
      </c>
      <c r="H880" s="5">
        <v>13</v>
      </c>
      <c r="I880" s="5">
        <v>125</v>
      </c>
      <c r="J880" s="5">
        <v>0</v>
      </c>
      <c r="K880" s="5">
        <v>0</v>
      </c>
      <c r="L880" s="5">
        <v>0</v>
      </c>
      <c r="M880" s="5">
        <v>1</v>
      </c>
      <c r="N880" s="5">
        <v>4</v>
      </c>
      <c r="O880" s="5">
        <v>0</v>
      </c>
      <c r="P880" s="5">
        <v>13</v>
      </c>
      <c r="Q880" s="5">
        <v>2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13">
        <f>SUM(M880:Z880)-Y880</f>
        <v>20</v>
      </c>
      <c r="AB880" s="14" t="b">
        <f>AND(H880&gt;30,I880&gt;0,K880&gt;0,L880&gt;0,AA880&gt;10)</f>
        <v>0</v>
      </c>
      <c r="AC880" s="15">
        <f>IF(AB880,1,0)</f>
        <v>0</v>
      </c>
    </row>
    <row r="881" spans="1:29" outlineLevel="7" x14ac:dyDescent="0.25">
      <c r="A881" s="3" t="s">
        <v>213</v>
      </c>
      <c r="B881" s="3" t="s">
        <v>282</v>
      </c>
      <c r="C881" s="3" t="s">
        <v>4390</v>
      </c>
      <c r="D881" s="3" t="s">
        <v>4248</v>
      </c>
      <c r="E881" s="3" t="s">
        <v>4447</v>
      </c>
      <c r="F881" s="4" t="s">
        <v>4448</v>
      </c>
      <c r="G881" s="5">
        <v>647</v>
      </c>
      <c r="H881" s="5">
        <v>254</v>
      </c>
      <c r="I881" s="5">
        <v>18</v>
      </c>
      <c r="J881" s="5">
        <v>10</v>
      </c>
      <c r="K881" s="5">
        <v>1</v>
      </c>
      <c r="L881" s="5">
        <v>0</v>
      </c>
      <c r="M881" s="5">
        <v>1</v>
      </c>
      <c r="N881" s="5">
        <v>0</v>
      </c>
      <c r="O881" s="5">
        <v>0</v>
      </c>
      <c r="P881" s="5">
        <v>3</v>
      </c>
      <c r="Q881" s="5">
        <v>1</v>
      </c>
      <c r="R881" s="5">
        <v>1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1</v>
      </c>
      <c r="Y881" s="5">
        <v>1</v>
      </c>
      <c r="Z881" s="5">
        <v>0</v>
      </c>
      <c r="AA881" s="13">
        <f>SUM(M881:Z881)-Y881</f>
        <v>7</v>
      </c>
      <c r="AB881" s="14" t="b">
        <f>AND(H881&gt;30,I881&gt;0,K881&gt;0,L881&gt;0,AA881&gt;10)</f>
        <v>0</v>
      </c>
      <c r="AC881" s="15">
        <f>IF(AB881,1,0)</f>
        <v>0</v>
      </c>
    </row>
    <row r="882" spans="1:29" outlineLevel="7" x14ac:dyDescent="0.25">
      <c r="A882" s="3" t="s">
        <v>213</v>
      </c>
      <c r="B882" s="3" t="s">
        <v>282</v>
      </c>
      <c r="C882" s="3" t="s">
        <v>4390</v>
      </c>
      <c r="D882" s="3" t="s">
        <v>4248</v>
      </c>
      <c r="E882" s="3" t="s">
        <v>4441</v>
      </c>
      <c r="F882" s="4" t="s">
        <v>4442</v>
      </c>
      <c r="G882" s="5">
        <v>1108</v>
      </c>
      <c r="H882" s="5">
        <v>498</v>
      </c>
      <c r="I882" s="5">
        <v>166</v>
      </c>
      <c r="J882" s="5">
        <v>0</v>
      </c>
      <c r="K882" s="5">
        <v>1</v>
      </c>
      <c r="L882" s="5">
        <v>0</v>
      </c>
      <c r="M882" s="5">
        <v>1</v>
      </c>
      <c r="N882" s="5">
        <v>2</v>
      </c>
      <c r="O882" s="5">
        <v>0</v>
      </c>
      <c r="P882" s="5">
        <v>10</v>
      </c>
      <c r="Q882" s="5">
        <v>0</v>
      </c>
      <c r="R882" s="5">
        <v>1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13">
        <f>SUM(M882:Z882)-Y882</f>
        <v>14</v>
      </c>
      <c r="AB882" s="14" t="b">
        <f>AND(H882&gt;30,I882&gt;0,K882&gt;0,L882&gt;0,AA882&gt;10)</f>
        <v>0</v>
      </c>
      <c r="AC882" s="15">
        <f>IF(AB882,1,0)</f>
        <v>0</v>
      </c>
    </row>
    <row r="883" spans="1:29" outlineLevel="7" x14ac:dyDescent="0.25">
      <c r="A883" s="3" t="s">
        <v>213</v>
      </c>
      <c r="B883" s="3" t="s">
        <v>282</v>
      </c>
      <c r="C883" s="3" t="s">
        <v>4390</v>
      </c>
      <c r="D883" s="3" t="s">
        <v>4248</v>
      </c>
      <c r="E883" s="3" t="s">
        <v>4437</v>
      </c>
      <c r="F883" s="4" t="s">
        <v>4438</v>
      </c>
      <c r="G883" s="5">
        <v>79</v>
      </c>
      <c r="H883" s="5">
        <v>0</v>
      </c>
      <c r="I883" s="5">
        <v>0</v>
      </c>
      <c r="J883" s="5">
        <v>0</v>
      </c>
      <c r="K883" s="5">
        <v>0</v>
      </c>
      <c r="L883" s="5">
        <v>0</v>
      </c>
      <c r="M883" s="5">
        <v>1</v>
      </c>
      <c r="N883" s="5">
        <v>2</v>
      </c>
      <c r="O883" s="5">
        <v>0</v>
      </c>
      <c r="P883" s="5">
        <v>15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13">
        <f>SUM(M883:Z883)-Y883</f>
        <v>18</v>
      </c>
      <c r="AB883" s="14" t="b">
        <f>AND(H883&gt;30,I883&gt;0,K883&gt;0,L883&gt;0,AA883&gt;10)</f>
        <v>0</v>
      </c>
      <c r="AC883" s="15">
        <f>IF(AB883,1,0)</f>
        <v>0</v>
      </c>
    </row>
    <row r="884" spans="1:29" outlineLevel="7" x14ac:dyDescent="0.25">
      <c r="A884" s="3" t="s">
        <v>213</v>
      </c>
      <c r="B884" s="3" t="s">
        <v>282</v>
      </c>
      <c r="C884" s="3" t="s">
        <v>4390</v>
      </c>
      <c r="D884" s="3" t="s">
        <v>4248</v>
      </c>
      <c r="E884" s="3" t="s">
        <v>4443</v>
      </c>
      <c r="F884" s="4" t="s">
        <v>4444</v>
      </c>
      <c r="G884" s="5">
        <v>331</v>
      </c>
      <c r="H884" s="5">
        <v>2</v>
      </c>
      <c r="I884" s="5">
        <v>44</v>
      </c>
      <c r="J884" s="5">
        <v>0</v>
      </c>
      <c r="K884" s="5">
        <v>0</v>
      </c>
      <c r="L884" s="5">
        <v>0</v>
      </c>
      <c r="M884" s="5">
        <v>1</v>
      </c>
      <c r="N884" s="5">
        <v>2</v>
      </c>
      <c r="O884" s="5">
        <v>0</v>
      </c>
      <c r="P884" s="5">
        <v>9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13">
        <f>SUM(M884:Z884)-Y884</f>
        <v>12</v>
      </c>
      <c r="AB884" s="14" t="b">
        <f>AND(H884&gt;30,I884&gt;0,K884&gt;0,L884&gt;0,AA884&gt;10)</f>
        <v>0</v>
      </c>
      <c r="AC884" s="15">
        <f>IF(AB884,1,0)</f>
        <v>0</v>
      </c>
    </row>
    <row r="885" spans="1:29" outlineLevel="7" x14ac:dyDescent="0.25">
      <c r="A885" s="3" t="s">
        <v>213</v>
      </c>
      <c r="B885" s="3" t="s">
        <v>282</v>
      </c>
      <c r="C885" s="3" t="s">
        <v>4390</v>
      </c>
      <c r="D885" s="3" t="s">
        <v>4248</v>
      </c>
      <c r="E885" s="3" t="s">
        <v>4445</v>
      </c>
      <c r="F885" s="4" t="s">
        <v>4446</v>
      </c>
      <c r="G885" s="5">
        <v>24</v>
      </c>
      <c r="H885" s="5">
        <v>0</v>
      </c>
      <c r="I885" s="5">
        <v>0</v>
      </c>
      <c r="J885" s="5">
        <v>0</v>
      </c>
      <c r="K885" s="5">
        <v>0</v>
      </c>
      <c r="L885" s="5">
        <v>0</v>
      </c>
      <c r="M885" s="5">
        <v>1</v>
      </c>
      <c r="N885" s="5">
        <v>2</v>
      </c>
      <c r="O885" s="5">
        <v>0</v>
      </c>
      <c r="P885" s="5">
        <v>7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13">
        <f>SUM(M885:Z885)-Y885</f>
        <v>10</v>
      </c>
      <c r="AB885" s="14" t="b">
        <f>AND(H885&gt;30,I885&gt;0,K885&gt;0,L885&gt;0,AA885&gt;10)</f>
        <v>0</v>
      </c>
      <c r="AC885" s="15">
        <f>IF(AB885,1,0)</f>
        <v>0</v>
      </c>
    </row>
    <row r="886" spans="1:29" outlineLevel="7" x14ac:dyDescent="0.25">
      <c r="A886" s="3" t="s">
        <v>213</v>
      </c>
      <c r="B886" s="3" t="s">
        <v>282</v>
      </c>
      <c r="C886" s="3" t="s">
        <v>4390</v>
      </c>
      <c r="D886" s="3" t="s">
        <v>4248</v>
      </c>
      <c r="E886" s="3" t="s">
        <v>4439</v>
      </c>
      <c r="F886" s="4" t="s">
        <v>4440</v>
      </c>
      <c r="G886" s="5">
        <v>3632</v>
      </c>
      <c r="H886" s="5">
        <v>12</v>
      </c>
      <c r="I886" s="5">
        <v>243</v>
      </c>
      <c r="J886" s="5">
        <v>0</v>
      </c>
      <c r="K886" s="5">
        <v>1</v>
      </c>
      <c r="L886" s="5">
        <v>0</v>
      </c>
      <c r="M886" s="5">
        <v>1</v>
      </c>
      <c r="N886" s="5">
        <v>2</v>
      </c>
      <c r="O886" s="5">
        <v>0</v>
      </c>
      <c r="P886" s="5">
        <v>8</v>
      </c>
      <c r="Q886" s="5">
        <v>0</v>
      </c>
      <c r="R886" s="5">
        <v>10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13">
        <f>SUM(M886:Z886)-Y886</f>
        <v>21</v>
      </c>
      <c r="AB886" s="14" t="b">
        <f>AND(H886&gt;30,I886&gt;0,K886&gt;0,L886&gt;0,AA886&gt;10)</f>
        <v>0</v>
      </c>
      <c r="AC886" s="15">
        <f>IF(AB886,1,0)</f>
        <v>0</v>
      </c>
    </row>
    <row r="887" spans="1:29" outlineLevel="6" x14ac:dyDescent="0.25">
      <c r="A887" s="3"/>
      <c r="B887" s="3"/>
      <c r="C887" s="3"/>
      <c r="D887" s="25" t="s">
        <v>12315</v>
      </c>
      <c r="E887" s="3"/>
      <c r="F887" s="4"/>
      <c r="G887" s="5">
        <f>SUBTOTAL(1,G880:G886)</f>
        <v>1192.4285714285713</v>
      </c>
      <c r="H887" s="5">
        <f>SUBTOTAL(1,H880:H886)</f>
        <v>111.28571428571429</v>
      </c>
      <c r="I887" s="5">
        <f>SUBTOTAL(1,I880:I886)</f>
        <v>85.142857142857139</v>
      </c>
      <c r="J887" s="5">
        <f>SUBTOTAL(1,J880:J886)</f>
        <v>1.4285714285714286</v>
      </c>
      <c r="K887" s="5">
        <f>SUBTOTAL(1,K880:K886)</f>
        <v>0.42857142857142855</v>
      </c>
      <c r="L887" s="5">
        <f>SUBTOTAL(1,L880:L886)</f>
        <v>0</v>
      </c>
      <c r="M887" s="5">
        <f>SUBTOTAL(1,M880:M886)</f>
        <v>1</v>
      </c>
      <c r="N887" s="5">
        <f>SUBTOTAL(1,N880:N886)</f>
        <v>2</v>
      </c>
      <c r="O887" s="5">
        <f>SUBTOTAL(1,O880:O886)</f>
        <v>0</v>
      </c>
      <c r="P887" s="5">
        <f>SUBTOTAL(1,P880:P886)</f>
        <v>9.2857142857142865</v>
      </c>
      <c r="Q887" s="5">
        <f>SUBTOTAL(1,Q880:Q886)</f>
        <v>0.42857142857142855</v>
      </c>
      <c r="R887" s="5">
        <f>SUBTOTAL(1,R880:R886)</f>
        <v>1.7142857142857142</v>
      </c>
      <c r="S887" s="5">
        <f>SUBTOTAL(1,S880:S886)</f>
        <v>0</v>
      </c>
      <c r="T887" s="5">
        <f>SUBTOTAL(1,T880:T886)</f>
        <v>0</v>
      </c>
      <c r="U887" s="5">
        <f>SUBTOTAL(1,U880:U886)</f>
        <v>0</v>
      </c>
      <c r="V887" s="5">
        <f>SUBTOTAL(1,V880:V886)</f>
        <v>0</v>
      </c>
      <c r="W887" s="5">
        <f>SUBTOTAL(1,W880:W886)</f>
        <v>0</v>
      </c>
      <c r="X887" s="5">
        <f>SUBTOTAL(1,X880:X886)</f>
        <v>0.14285714285714285</v>
      </c>
      <c r="Y887" s="5">
        <f>SUBTOTAL(1,Y880:Y886)</f>
        <v>0.14285714285714285</v>
      </c>
      <c r="Z887" s="5">
        <f>SUBTOTAL(1,Z880:Z886)</f>
        <v>0</v>
      </c>
      <c r="AA887" s="13">
        <f>SUBTOTAL(1,AA880:AA886)</f>
        <v>14.571428571428571</v>
      </c>
      <c r="AB887" s="14"/>
      <c r="AC887" s="15">
        <f>SUBTOTAL(1,AC880:AC886)</f>
        <v>0</v>
      </c>
    </row>
    <row r="888" spans="1:29" outlineLevel="7" x14ac:dyDescent="0.25">
      <c r="A888" s="3" t="s">
        <v>213</v>
      </c>
      <c r="B888" s="3" t="s">
        <v>282</v>
      </c>
      <c r="C888" s="3" t="s">
        <v>4390</v>
      </c>
      <c r="D888" s="3" t="s">
        <v>4449</v>
      </c>
      <c r="E888" s="3" t="s">
        <v>4450</v>
      </c>
      <c r="F888" s="4" t="s">
        <v>4451</v>
      </c>
      <c r="G888" s="5">
        <v>4001</v>
      </c>
      <c r="H888" s="5">
        <v>7</v>
      </c>
      <c r="I888" s="5">
        <v>95</v>
      </c>
      <c r="J888" s="5">
        <v>1</v>
      </c>
      <c r="K888" s="5">
        <v>1</v>
      </c>
      <c r="L888" s="5">
        <v>0</v>
      </c>
      <c r="M888" s="5">
        <v>1</v>
      </c>
      <c r="N888" s="5">
        <v>1</v>
      </c>
      <c r="O888" s="5">
        <v>0</v>
      </c>
      <c r="P888" s="5">
        <v>4</v>
      </c>
      <c r="Q888" s="5">
        <v>18</v>
      </c>
      <c r="R888" s="5">
        <v>5</v>
      </c>
      <c r="S888" s="5">
        <v>0</v>
      </c>
      <c r="T888" s="5">
        <v>0</v>
      </c>
      <c r="U888" s="5">
        <v>0</v>
      </c>
      <c r="V888" s="5">
        <v>0</v>
      </c>
      <c r="W888" s="5">
        <v>1</v>
      </c>
      <c r="X888" s="5">
        <v>0</v>
      </c>
      <c r="Y888" s="5">
        <v>0</v>
      </c>
      <c r="Z888" s="5">
        <v>0</v>
      </c>
      <c r="AA888" s="13">
        <f>SUM(M888:Z888)-Y888</f>
        <v>30</v>
      </c>
      <c r="AB888" s="14" t="b">
        <f>AND(H888&gt;30,I888&gt;0,K888&gt;0,L888&gt;0,AA888&gt;10)</f>
        <v>0</v>
      </c>
      <c r="AC888" s="15">
        <f>IF(AB888,1,0)</f>
        <v>0</v>
      </c>
    </row>
    <row r="889" spans="1:29" outlineLevel="6" x14ac:dyDescent="0.25">
      <c r="A889" s="3"/>
      <c r="B889" s="3"/>
      <c r="C889" s="3"/>
      <c r="D889" s="25" t="s">
        <v>12325</v>
      </c>
      <c r="E889" s="3"/>
      <c r="F889" s="4"/>
      <c r="G889" s="5">
        <f>SUBTOTAL(1,G888:G888)</f>
        <v>4001</v>
      </c>
      <c r="H889" s="5">
        <f>SUBTOTAL(1,H888:H888)</f>
        <v>7</v>
      </c>
      <c r="I889" s="5">
        <f>SUBTOTAL(1,I888:I888)</f>
        <v>95</v>
      </c>
      <c r="J889" s="5">
        <f>SUBTOTAL(1,J888:J888)</f>
        <v>1</v>
      </c>
      <c r="K889" s="5">
        <f>SUBTOTAL(1,K888:K888)</f>
        <v>1</v>
      </c>
      <c r="L889" s="5">
        <f>SUBTOTAL(1,L888:L888)</f>
        <v>0</v>
      </c>
      <c r="M889" s="5">
        <f>SUBTOTAL(1,M888:M888)</f>
        <v>1</v>
      </c>
      <c r="N889" s="5">
        <f>SUBTOTAL(1,N888:N888)</f>
        <v>1</v>
      </c>
      <c r="O889" s="5">
        <f>SUBTOTAL(1,O888:O888)</f>
        <v>0</v>
      </c>
      <c r="P889" s="5">
        <f>SUBTOTAL(1,P888:P888)</f>
        <v>4</v>
      </c>
      <c r="Q889" s="5">
        <f>SUBTOTAL(1,Q888:Q888)</f>
        <v>18</v>
      </c>
      <c r="R889" s="5">
        <f>SUBTOTAL(1,R888:R888)</f>
        <v>5</v>
      </c>
      <c r="S889" s="5">
        <f>SUBTOTAL(1,S888:S888)</f>
        <v>0</v>
      </c>
      <c r="T889" s="5">
        <f>SUBTOTAL(1,T888:T888)</f>
        <v>0</v>
      </c>
      <c r="U889" s="5">
        <f>SUBTOTAL(1,U888:U888)</f>
        <v>0</v>
      </c>
      <c r="V889" s="5">
        <f>SUBTOTAL(1,V888:V888)</f>
        <v>0</v>
      </c>
      <c r="W889" s="5">
        <f>SUBTOTAL(1,W888:W888)</f>
        <v>1</v>
      </c>
      <c r="X889" s="5">
        <f>SUBTOTAL(1,X888:X888)</f>
        <v>0</v>
      </c>
      <c r="Y889" s="5">
        <f>SUBTOTAL(1,Y888:Y888)</f>
        <v>0</v>
      </c>
      <c r="Z889" s="5">
        <f>SUBTOTAL(1,Z888:Z888)</f>
        <v>0</v>
      </c>
      <c r="AA889" s="13">
        <f>SUBTOTAL(1,AA888:AA888)</f>
        <v>30</v>
      </c>
      <c r="AB889" s="14"/>
      <c r="AC889" s="15">
        <f>SUBTOTAL(1,AC888:AC888)</f>
        <v>0</v>
      </c>
    </row>
    <row r="890" spans="1:29" outlineLevel="7" x14ac:dyDescent="0.25">
      <c r="A890" s="3" t="s">
        <v>213</v>
      </c>
      <c r="B890" s="3" t="s">
        <v>282</v>
      </c>
      <c r="C890" s="3" t="s">
        <v>4390</v>
      </c>
      <c r="D890" s="3" t="s">
        <v>4412</v>
      </c>
      <c r="E890" s="3" t="s">
        <v>4430</v>
      </c>
      <c r="F890" s="4" t="s">
        <v>4431</v>
      </c>
      <c r="G890" s="5">
        <v>9</v>
      </c>
      <c r="H890" s="5">
        <v>0</v>
      </c>
      <c r="I890" s="5">
        <v>0</v>
      </c>
      <c r="J890" s="5">
        <v>0</v>
      </c>
      <c r="K890" s="5">
        <v>0</v>
      </c>
      <c r="L890" s="5">
        <v>0</v>
      </c>
      <c r="M890" s="5">
        <v>1</v>
      </c>
      <c r="N890" s="5">
        <v>1</v>
      </c>
      <c r="O890" s="5">
        <v>0</v>
      </c>
      <c r="P890" s="5">
        <v>6</v>
      </c>
      <c r="Q890" s="5">
        <v>1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13">
        <f>SUM(M890:Z890)-Y890</f>
        <v>9</v>
      </c>
      <c r="AB890" s="14" t="b">
        <f>AND(H890&gt;30,I890&gt;0,K890&gt;0,L890&gt;0,AA890&gt;10)</f>
        <v>0</v>
      </c>
      <c r="AC890" s="15">
        <f>IF(AB890,1,0)</f>
        <v>0</v>
      </c>
    </row>
    <row r="891" spans="1:29" outlineLevel="7" x14ac:dyDescent="0.25">
      <c r="A891" s="3" t="s">
        <v>213</v>
      </c>
      <c r="B891" s="3" t="s">
        <v>282</v>
      </c>
      <c r="C891" s="3" t="s">
        <v>4390</v>
      </c>
      <c r="D891" s="3" t="s">
        <v>4412</v>
      </c>
      <c r="E891" s="3" t="s">
        <v>4413</v>
      </c>
      <c r="F891" s="4" t="s">
        <v>4414</v>
      </c>
      <c r="G891" s="5">
        <v>942</v>
      </c>
      <c r="H891" s="5">
        <v>25</v>
      </c>
      <c r="I891" s="5">
        <v>60</v>
      </c>
      <c r="J891" s="5">
        <v>0</v>
      </c>
      <c r="K891" s="5">
        <v>0</v>
      </c>
      <c r="L891" s="5">
        <v>0</v>
      </c>
      <c r="M891" s="5">
        <v>1</v>
      </c>
      <c r="N891" s="5">
        <v>0</v>
      </c>
      <c r="O891" s="5">
        <v>0</v>
      </c>
      <c r="P891" s="5">
        <v>1</v>
      </c>
      <c r="Q891" s="5">
        <v>2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13">
        <f>SUM(M891:Z891)-Y891</f>
        <v>4</v>
      </c>
      <c r="AB891" s="14" t="b">
        <f>AND(H891&gt;30,I891&gt;0,K891&gt;0,L891&gt;0,AA891&gt;10)</f>
        <v>0</v>
      </c>
      <c r="AC891" s="15">
        <f>IF(AB891,1,0)</f>
        <v>0</v>
      </c>
    </row>
    <row r="892" spans="1:29" outlineLevel="6" x14ac:dyDescent="0.25">
      <c r="A892" s="3"/>
      <c r="B892" s="3"/>
      <c r="C892" s="3"/>
      <c r="D892" s="25" t="s">
        <v>12326</v>
      </c>
      <c r="E892" s="3"/>
      <c r="F892" s="4"/>
      <c r="G892" s="5">
        <f>SUBTOTAL(1,G890:G891)</f>
        <v>475.5</v>
      </c>
      <c r="H892" s="5">
        <f>SUBTOTAL(1,H890:H891)</f>
        <v>12.5</v>
      </c>
      <c r="I892" s="5">
        <f>SUBTOTAL(1,I890:I891)</f>
        <v>30</v>
      </c>
      <c r="J892" s="5">
        <f>SUBTOTAL(1,J890:J891)</f>
        <v>0</v>
      </c>
      <c r="K892" s="5">
        <f>SUBTOTAL(1,K890:K891)</f>
        <v>0</v>
      </c>
      <c r="L892" s="5">
        <f>SUBTOTAL(1,L890:L891)</f>
        <v>0</v>
      </c>
      <c r="M892" s="5">
        <f>SUBTOTAL(1,M890:M891)</f>
        <v>1</v>
      </c>
      <c r="N892" s="5">
        <f>SUBTOTAL(1,N890:N891)</f>
        <v>0.5</v>
      </c>
      <c r="O892" s="5">
        <f>SUBTOTAL(1,O890:O891)</f>
        <v>0</v>
      </c>
      <c r="P892" s="5">
        <f>SUBTOTAL(1,P890:P891)</f>
        <v>3.5</v>
      </c>
      <c r="Q892" s="5">
        <f>SUBTOTAL(1,Q890:Q891)</f>
        <v>1.5</v>
      </c>
      <c r="R892" s="5">
        <f>SUBTOTAL(1,R890:R891)</f>
        <v>0</v>
      </c>
      <c r="S892" s="5">
        <f>SUBTOTAL(1,S890:S891)</f>
        <v>0</v>
      </c>
      <c r="T892" s="5">
        <f>SUBTOTAL(1,T890:T891)</f>
        <v>0</v>
      </c>
      <c r="U892" s="5">
        <f>SUBTOTAL(1,U890:U891)</f>
        <v>0</v>
      </c>
      <c r="V892" s="5">
        <f>SUBTOTAL(1,V890:V891)</f>
        <v>0</v>
      </c>
      <c r="W892" s="5">
        <f>SUBTOTAL(1,W890:W891)</f>
        <v>0</v>
      </c>
      <c r="X892" s="5">
        <f>SUBTOTAL(1,X890:X891)</f>
        <v>0</v>
      </c>
      <c r="Y892" s="5">
        <f>SUBTOTAL(1,Y890:Y891)</f>
        <v>0</v>
      </c>
      <c r="Z892" s="5">
        <f>SUBTOTAL(1,Z890:Z891)</f>
        <v>0</v>
      </c>
      <c r="AA892" s="13">
        <f>SUBTOTAL(1,AA890:AA891)</f>
        <v>6.5</v>
      </c>
      <c r="AB892" s="14"/>
      <c r="AC892" s="15">
        <f>SUBTOTAL(1,AC890:AC891)</f>
        <v>0</v>
      </c>
    </row>
    <row r="893" spans="1:29" outlineLevel="7" x14ac:dyDescent="0.25">
      <c r="A893" s="3" t="s">
        <v>213</v>
      </c>
      <c r="B893" s="3" t="s">
        <v>282</v>
      </c>
      <c r="C893" s="3" t="s">
        <v>4390</v>
      </c>
      <c r="D893" s="3" t="s">
        <v>4396</v>
      </c>
      <c r="E893" s="3" t="s">
        <v>4415</v>
      </c>
      <c r="F893" s="4" t="s">
        <v>4416</v>
      </c>
      <c r="G893" s="5">
        <v>30228</v>
      </c>
      <c r="H893" s="5">
        <v>687</v>
      </c>
      <c r="I893" s="5">
        <v>211</v>
      </c>
      <c r="J893" s="5">
        <v>51</v>
      </c>
      <c r="K893" s="5">
        <v>1</v>
      </c>
      <c r="L893" s="5">
        <v>0</v>
      </c>
      <c r="M893" s="5">
        <v>1</v>
      </c>
      <c r="N893" s="5">
        <v>0</v>
      </c>
      <c r="O893" s="5">
        <v>0</v>
      </c>
      <c r="P893" s="5">
        <v>40</v>
      </c>
      <c r="Q893" s="5">
        <v>0</v>
      </c>
      <c r="R893" s="5">
        <v>1</v>
      </c>
      <c r="S893" s="5">
        <v>0</v>
      </c>
      <c r="T893" s="5">
        <v>0</v>
      </c>
      <c r="U893" s="5">
        <v>0</v>
      </c>
      <c r="V893" s="5">
        <v>0</v>
      </c>
      <c r="W893" s="5">
        <v>16</v>
      </c>
      <c r="X893" s="5">
        <v>15</v>
      </c>
      <c r="Y893" s="5">
        <v>120</v>
      </c>
      <c r="Z893" s="5">
        <v>0</v>
      </c>
      <c r="AA893" s="13">
        <f>SUM(M893:Z893)-Y893</f>
        <v>73</v>
      </c>
      <c r="AB893" s="14" t="b">
        <f>AND(H893&gt;30,I893&gt;0,K893&gt;0,L893&gt;0,AA893&gt;10)</f>
        <v>0</v>
      </c>
      <c r="AC893" s="15">
        <f>IF(AB893,1,0)</f>
        <v>0</v>
      </c>
    </row>
    <row r="894" spans="1:29" outlineLevel="7" x14ac:dyDescent="0.25">
      <c r="A894" s="3" t="s">
        <v>213</v>
      </c>
      <c r="B894" s="3" t="s">
        <v>282</v>
      </c>
      <c r="C894" s="3" t="s">
        <v>4390</v>
      </c>
      <c r="D894" s="3" t="s">
        <v>4396</v>
      </c>
      <c r="E894" s="3" t="s">
        <v>4397</v>
      </c>
      <c r="F894" s="4" t="s">
        <v>4398</v>
      </c>
      <c r="G894" s="5">
        <v>1014</v>
      </c>
      <c r="H894" s="5">
        <v>2</v>
      </c>
      <c r="I894" s="5">
        <v>39</v>
      </c>
      <c r="J894" s="5">
        <v>6</v>
      </c>
      <c r="K894" s="5">
        <v>1</v>
      </c>
      <c r="L894" s="5">
        <v>1</v>
      </c>
      <c r="M894" s="5">
        <v>1</v>
      </c>
      <c r="N894" s="5">
        <v>0</v>
      </c>
      <c r="O894" s="5">
        <v>0</v>
      </c>
      <c r="P894" s="5">
        <v>2</v>
      </c>
      <c r="Q894" s="5">
        <v>1</v>
      </c>
      <c r="R894" s="5">
        <v>1</v>
      </c>
      <c r="S894" s="5">
        <v>0</v>
      </c>
      <c r="T894" s="5">
        <v>0</v>
      </c>
      <c r="U894" s="5">
        <v>0</v>
      </c>
      <c r="V894" s="5">
        <v>0</v>
      </c>
      <c r="W894" s="5">
        <v>7</v>
      </c>
      <c r="X894" s="5">
        <v>1</v>
      </c>
      <c r="Y894" s="5">
        <v>51</v>
      </c>
      <c r="Z894" s="5">
        <v>0</v>
      </c>
      <c r="AA894" s="13">
        <f>SUM(M894:Z894)-Y894</f>
        <v>13</v>
      </c>
      <c r="AB894" s="14" t="b">
        <f>AND(H894&gt;30,I894&gt;0,K894&gt;0,L894&gt;0,AA894&gt;10)</f>
        <v>0</v>
      </c>
      <c r="AC894" s="15">
        <f>IF(AB894,1,0)</f>
        <v>0</v>
      </c>
    </row>
    <row r="895" spans="1:29" outlineLevel="6" x14ac:dyDescent="0.25">
      <c r="A895" s="3"/>
      <c r="B895" s="3"/>
      <c r="C895" s="3"/>
      <c r="D895" s="25" t="s">
        <v>12327</v>
      </c>
      <c r="E895" s="3"/>
      <c r="F895" s="4"/>
      <c r="G895" s="5">
        <f>SUBTOTAL(1,G893:G894)</f>
        <v>15621</v>
      </c>
      <c r="H895" s="5">
        <f>SUBTOTAL(1,H893:H894)</f>
        <v>344.5</v>
      </c>
      <c r="I895" s="5">
        <f>SUBTOTAL(1,I893:I894)</f>
        <v>125</v>
      </c>
      <c r="J895" s="5">
        <f>SUBTOTAL(1,J893:J894)</f>
        <v>28.5</v>
      </c>
      <c r="K895" s="5">
        <f>SUBTOTAL(1,K893:K894)</f>
        <v>1</v>
      </c>
      <c r="L895" s="5">
        <f>SUBTOTAL(1,L893:L894)</f>
        <v>0.5</v>
      </c>
      <c r="M895" s="5">
        <f>SUBTOTAL(1,M893:M894)</f>
        <v>1</v>
      </c>
      <c r="N895" s="5">
        <f>SUBTOTAL(1,N893:N894)</f>
        <v>0</v>
      </c>
      <c r="O895" s="5">
        <f>SUBTOTAL(1,O893:O894)</f>
        <v>0</v>
      </c>
      <c r="P895" s="5">
        <f>SUBTOTAL(1,P893:P894)</f>
        <v>21</v>
      </c>
      <c r="Q895" s="5">
        <f>SUBTOTAL(1,Q893:Q894)</f>
        <v>0.5</v>
      </c>
      <c r="R895" s="5">
        <f>SUBTOTAL(1,R893:R894)</f>
        <v>1</v>
      </c>
      <c r="S895" s="5">
        <f>SUBTOTAL(1,S893:S894)</f>
        <v>0</v>
      </c>
      <c r="T895" s="5">
        <f>SUBTOTAL(1,T893:T894)</f>
        <v>0</v>
      </c>
      <c r="U895" s="5">
        <f>SUBTOTAL(1,U893:U894)</f>
        <v>0</v>
      </c>
      <c r="V895" s="5">
        <f>SUBTOTAL(1,V893:V894)</f>
        <v>0</v>
      </c>
      <c r="W895" s="5">
        <f>SUBTOTAL(1,W893:W894)</f>
        <v>11.5</v>
      </c>
      <c r="X895" s="5">
        <f>SUBTOTAL(1,X893:X894)</f>
        <v>8</v>
      </c>
      <c r="Y895" s="5">
        <f>SUBTOTAL(1,Y893:Y894)</f>
        <v>85.5</v>
      </c>
      <c r="Z895" s="5">
        <f>SUBTOTAL(1,Z893:Z894)</f>
        <v>0</v>
      </c>
      <c r="AA895" s="13">
        <f>SUBTOTAL(1,AA893:AA894)</f>
        <v>43</v>
      </c>
      <c r="AB895" s="14"/>
      <c r="AC895" s="15">
        <f>SUBTOTAL(1,AC893:AC894)</f>
        <v>0</v>
      </c>
    </row>
    <row r="896" spans="1:29" outlineLevel="6" x14ac:dyDescent="0.25">
      <c r="A896" s="3" t="s">
        <v>213</v>
      </c>
      <c r="B896" s="3" t="s">
        <v>282</v>
      </c>
      <c r="C896" s="3" t="s">
        <v>4390</v>
      </c>
      <c r="D896" s="3"/>
      <c r="E896" s="3" t="s">
        <v>4425</v>
      </c>
      <c r="F896" s="4" t="s">
        <v>4426</v>
      </c>
      <c r="G896" s="5">
        <v>2109</v>
      </c>
      <c r="H896" s="5">
        <v>60</v>
      </c>
      <c r="I896" s="5">
        <v>157</v>
      </c>
      <c r="J896" s="5">
        <v>0</v>
      </c>
      <c r="K896" s="5">
        <v>0</v>
      </c>
      <c r="L896" s="5">
        <v>0</v>
      </c>
      <c r="M896" s="5">
        <v>1</v>
      </c>
      <c r="N896" s="5">
        <v>1</v>
      </c>
      <c r="O896" s="5">
        <v>0</v>
      </c>
      <c r="P896" s="5">
        <v>10</v>
      </c>
      <c r="Q896" s="5">
        <v>2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13">
        <f>SUM(M896:Z896)-Y896</f>
        <v>14</v>
      </c>
      <c r="AB896" s="14" t="b">
        <f>AND(H896&gt;30,I896&gt;0,K896&gt;0,L896&gt;0,AA896&gt;10)</f>
        <v>0</v>
      </c>
      <c r="AC896" s="15">
        <f>IF(AB896,1,0)</f>
        <v>0</v>
      </c>
    </row>
    <row r="897" spans="1:29" outlineLevel="6" x14ac:dyDescent="0.25">
      <c r="A897" s="3" t="s">
        <v>213</v>
      </c>
      <c r="B897" s="3" t="s">
        <v>282</v>
      </c>
      <c r="C897" s="3" t="s">
        <v>4390</v>
      </c>
      <c r="D897" s="3"/>
      <c r="E897" s="3" t="s">
        <v>4464</v>
      </c>
      <c r="F897" s="4" t="s">
        <v>4465</v>
      </c>
      <c r="G897" s="5">
        <v>27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1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13">
        <f>SUM(M897:Z897)-Y897</f>
        <v>1</v>
      </c>
      <c r="AB897" s="14" t="b">
        <f>AND(H897&gt;30,I897&gt;0,K897&gt;0,L897&gt;0,AA897&gt;10)</f>
        <v>0</v>
      </c>
      <c r="AC897" s="15">
        <f>IF(AB897,1,0)</f>
        <v>0</v>
      </c>
    </row>
    <row r="898" spans="1:29" outlineLevel="5" x14ac:dyDescent="0.25">
      <c r="A898" s="3"/>
      <c r="B898" s="3"/>
      <c r="C898" s="25" t="s">
        <v>12135</v>
      </c>
      <c r="D898" s="3"/>
      <c r="E898" s="3"/>
      <c r="F898" s="4"/>
      <c r="G898" s="5">
        <f>SUBTOTAL(1,G850:G897)</f>
        <v>5601.5</v>
      </c>
      <c r="H898" s="5">
        <f>SUBTOTAL(1,H850:H897)</f>
        <v>318.4375</v>
      </c>
      <c r="I898" s="5">
        <f>SUBTOTAL(1,I850:I897)</f>
        <v>95.28125</v>
      </c>
      <c r="J898" s="5">
        <f>SUBTOTAL(1,J850:J897)</f>
        <v>17.21875</v>
      </c>
      <c r="K898" s="5">
        <f>SUBTOTAL(1,K850:K897)</f>
        <v>0.65625</v>
      </c>
      <c r="L898" s="5">
        <f>SUBTOTAL(1,L850:L897)</f>
        <v>0.28125</v>
      </c>
      <c r="M898" s="5">
        <f>SUBTOTAL(1,M850:M897)</f>
        <v>1.0625</v>
      </c>
      <c r="N898" s="5">
        <f>SUBTOTAL(1,N850:N897)</f>
        <v>1.90625</v>
      </c>
      <c r="O898" s="5">
        <f>SUBTOTAL(1,O850:O897)</f>
        <v>0.96875</v>
      </c>
      <c r="P898" s="5">
        <f>SUBTOTAL(1,P850:P897)</f>
        <v>10.09375</v>
      </c>
      <c r="Q898" s="5">
        <f>SUBTOTAL(1,Q850:Q897)</f>
        <v>3.21875</v>
      </c>
      <c r="R898" s="5">
        <f>SUBTOTAL(1,R850:R897)</f>
        <v>5.84375</v>
      </c>
      <c r="S898" s="5">
        <f>SUBTOTAL(1,S850:S897)</f>
        <v>0</v>
      </c>
      <c r="T898" s="5">
        <f>SUBTOTAL(1,T850:T897)</f>
        <v>0</v>
      </c>
      <c r="U898" s="5">
        <f>SUBTOTAL(1,U850:U897)</f>
        <v>6.25E-2</v>
      </c>
      <c r="V898" s="5">
        <f>SUBTOTAL(1,V850:V897)</f>
        <v>0</v>
      </c>
      <c r="W898" s="5">
        <f>SUBTOTAL(1,W850:W897)</f>
        <v>2.875</v>
      </c>
      <c r="X898" s="5">
        <f>SUBTOTAL(1,X850:X897)</f>
        <v>1.6875</v>
      </c>
      <c r="Y898" s="5">
        <f>SUBTOTAL(1,Y850:Y897)</f>
        <v>17.4375</v>
      </c>
      <c r="Z898" s="5">
        <f>SUBTOTAL(1,Z850:Z897)</f>
        <v>0</v>
      </c>
      <c r="AA898" s="13">
        <f>SUBTOTAL(1,AA850:AA897)</f>
        <v>27.71875</v>
      </c>
      <c r="AB898" s="14"/>
      <c r="AC898" s="15">
        <f>SUBTOTAL(1,AC850:AC897)</f>
        <v>0.125</v>
      </c>
    </row>
    <row r="899" spans="1:29" outlineLevel="4" x14ac:dyDescent="0.25">
      <c r="A899" s="3"/>
      <c r="B899" s="25" t="s">
        <v>12094</v>
      </c>
      <c r="C899" s="3"/>
      <c r="D899" s="3"/>
      <c r="E899" s="3"/>
      <c r="F899" s="4"/>
      <c r="G899" s="5">
        <f>SUBTOTAL(1,G792:G897)</f>
        <v>5261.9594594594591</v>
      </c>
      <c r="H899" s="5">
        <f>SUBTOTAL(1,H792:H897)</f>
        <v>294.68918918918916</v>
      </c>
      <c r="I899" s="5">
        <f>SUBTOTAL(1,I792:I897)</f>
        <v>108.20270270270271</v>
      </c>
      <c r="J899" s="5">
        <f>SUBTOTAL(1,J792:J897)</f>
        <v>16.635135135135137</v>
      </c>
      <c r="K899" s="5">
        <f>SUBTOTAL(1,K792:K897)</f>
        <v>0.5</v>
      </c>
      <c r="L899" s="5">
        <f>SUBTOTAL(1,L792:L897)</f>
        <v>0.13513513513513514</v>
      </c>
      <c r="M899" s="5">
        <f>SUBTOTAL(1,M792:M897)</f>
        <v>1.4459459459459461</v>
      </c>
      <c r="N899" s="5">
        <f>SUBTOTAL(1,N792:N897)</f>
        <v>2.7567567567567566</v>
      </c>
      <c r="O899" s="5">
        <f>SUBTOTAL(1,O792:O897)</f>
        <v>4.3648648648648649</v>
      </c>
      <c r="P899" s="5">
        <f>SUBTOTAL(1,P792:P897)</f>
        <v>11.662162162162161</v>
      </c>
      <c r="Q899" s="5">
        <f>SUBTOTAL(1,Q792:Q897)</f>
        <v>4.1621621621621623</v>
      </c>
      <c r="R899" s="5">
        <f>SUBTOTAL(1,R792:R897)</f>
        <v>4.9324324324324325</v>
      </c>
      <c r="S899" s="5">
        <f>SUBTOTAL(1,S792:S897)</f>
        <v>5.4054054054054057E-2</v>
      </c>
      <c r="T899" s="5">
        <f>SUBTOTAL(1,T792:T897)</f>
        <v>2.7027027027027029E-2</v>
      </c>
      <c r="U899" s="5">
        <f>SUBTOTAL(1,U792:U897)</f>
        <v>4.0540540540540543E-2</v>
      </c>
      <c r="V899" s="5">
        <f>SUBTOTAL(1,V792:V897)</f>
        <v>1.3513513513513514E-2</v>
      </c>
      <c r="W899" s="5">
        <f>SUBTOTAL(1,W792:W897)</f>
        <v>4.4324324324324325</v>
      </c>
      <c r="X899" s="5">
        <f>SUBTOTAL(1,X792:X897)</f>
        <v>0.97297297297297303</v>
      </c>
      <c r="Y899" s="5">
        <f>SUBTOTAL(1,Y792:Y897)</f>
        <v>8.4459459459459456</v>
      </c>
      <c r="Z899" s="5">
        <f>SUBTOTAL(1,Z792:Z897)</f>
        <v>2.1081081081081079</v>
      </c>
      <c r="AA899" s="13">
        <f>SUBTOTAL(1,AA792:AA897)</f>
        <v>36.972972972972975</v>
      </c>
      <c r="AB899" s="14"/>
      <c r="AC899" s="15">
        <f>SUBTOTAL(1,AC792:AC897)</f>
        <v>6.7567567567567571E-2</v>
      </c>
    </row>
    <row r="900" spans="1:29" outlineLevel="6" x14ac:dyDescent="0.25">
      <c r="A900" s="3" t="s">
        <v>213</v>
      </c>
      <c r="B900" s="3" t="s">
        <v>531</v>
      </c>
      <c r="C900" s="3" t="s">
        <v>211</v>
      </c>
      <c r="D900" s="3"/>
      <c r="E900" s="3" t="s">
        <v>750</v>
      </c>
      <c r="F900" s="4" t="s">
        <v>751</v>
      </c>
      <c r="G900" s="5">
        <v>57</v>
      </c>
      <c r="H900" s="5">
        <v>3</v>
      </c>
      <c r="I900" s="5">
        <v>0</v>
      </c>
      <c r="J900" s="5">
        <v>0</v>
      </c>
      <c r="K900" s="5">
        <v>0</v>
      </c>
      <c r="L900" s="5">
        <v>0</v>
      </c>
      <c r="M900" s="5">
        <v>1</v>
      </c>
      <c r="N900" s="5">
        <v>0</v>
      </c>
      <c r="O900" s="5">
        <v>0</v>
      </c>
      <c r="P900" s="5">
        <v>1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7</v>
      </c>
      <c r="AA900" s="13">
        <f>SUM(M900:Z900)-Y900</f>
        <v>9</v>
      </c>
      <c r="AB900" s="14" t="b">
        <f>AND(H900&gt;30,I900&gt;0,K900&gt;0,L900&gt;0,AA900&gt;10)</f>
        <v>0</v>
      </c>
      <c r="AC900" s="15">
        <f>IF(AB900,1,0)</f>
        <v>0</v>
      </c>
    </row>
    <row r="901" spans="1:29" outlineLevel="6" x14ac:dyDescent="0.25">
      <c r="A901" s="3" t="s">
        <v>213</v>
      </c>
      <c r="B901" s="3" t="s">
        <v>531</v>
      </c>
      <c r="C901" s="3" t="s">
        <v>211</v>
      </c>
      <c r="D901" s="3"/>
      <c r="E901" s="3" t="s">
        <v>752</v>
      </c>
      <c r="F901" s="4" t="s">
        <v>753</v>
      </c>
      <c r="G901" s="5">
        <v>31</v>
      </c>
      <c r="H901" s="5">
        <v>17</v>
      </c>
      <c r="I901" s="5">
        <v>0</v>
      </c>
      <c r="J901" s="5">
        <v>0</v>
      </c>
      <c r="K901" s="5">
        <v>0</v>
      </c>
      <c r="L901" s="5">
        <v>0</v>
      </c>
      <c r="M901" s="5">
        <v>1</v>
      </c>
      <c r="N901" s="5">
        <v>0</v>
      </c>
      <c r="O901" s="5">
        <v>0</v>
      </c>
      <c r="P901" s="5">
        <v>1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13">
        <f>SUM(M901:Z901)-Y901</f>
        <v>2</v>
      </c>
      <c r="AB901" s="14" t="b">
        <f>AND(H901&gt;30,I901&gt;0,K901&gt;0,L901&gt;0,AA901&gt;10)</f>
        <v>0</v>
      </c>
      <c r="AC901" s="15">
        <f>IF(AB901,1,0)</f>
        <v>0</v>
      </c>
    </row>
    <row r="902" spans="1:29" outlineLevel="6" x14ac:dyDescent="0.25">
      <c r="A902" s="3" t="s">
        <v>213</v>
      </c>
      <c r="B902" s="3" t="s">
        <v>531</v>
      </c>
      <c r="C902" s="3" t="s">
        <v>211</v>
      </c>
      <c r="D902" s="3"/>
      <c r="E902" s="3" t="s">
        <v>754</v>
      </c>
      <c r="F902" s="4" t="s">
        <v>755</v>
      </c>
      <c r="G902" s="5">
        <v>11</v>
      </c>
      <c r="H902" s="5">
        <v>0</v>
      </c>
      <c r="I902" s="5">
        <v>0</v>
      </c>
      <c r="J902" s="5">
        <v>0</v>
      </c>
      <c r="K902" s="5">
        <v>0</v>
      </c>
      <c r="L902" s="5">
        <v>0</v>
      </c>
      <c r="M902" s="5">
        <v>1</v>
      </c>
      <c r="N902" s="5">
        <v>0</v>
      </c>
      <c r="O902" s="5">
        <v>0</v>
      </c>
      <c r="P902" s="5">
        <v>1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13">
        <f>SUM(M902:Z902)-Y902</f>
        <v>2</v>
      </c>
      <c r="AB902" s="14" t="b">
        <f>AND(H902&gt;30,I902&gt;0,K902&gt;0,L902&gt;0,AA902&gt;10)</f>
        <v>0</v>
      </c>
      <c r="AC902" s="15">
        <f>IF(AB902,1,0)</f>
        <v>0</v>
      </c>
    </row>
    <row r="903" spans="1:29" outlineLevel="6" x14ac:dyDescent="0.25">
      <c r="A903" s="3" t="s">
        <v>213</v>
      </c>
      <c r="B903" s="3" t="s">
        <v>531</v>
      </c>
      <c r="C903" s="3" t="s">
        <v>211</v>
      </c>
      <c r="D903" s="3"/>
      <c r="E903" s="3" t="s">
        <v>756</v>
      </c>
      <c r="F903" s="4" t="s">
        <v>757</v>
      </c>
      <c r="G903" s="5">
        <v>15</v>
      </c>
      <c r="H903" s="5">
        <v>4</v>
      </c>
      <c r="I903" s="5">
        <v>0</v>
      </c>
      <c r="J903" s="5">
        <v>0</v>
      </c>
      <c r="K903" s="5">
        <v>0</v>
      </c>
      <c r="L903" s="5">
        <v>0</v>
      </c>
      <c r="M903" s="5">
        <v>1</v>
      </c>
      <c r="N903" s="5">
        <v>0</v>
      </c>
      <c r="O903" s="5">
        <v>0</v>
      </c>
      <c r="P903" s="5">
        <v>1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13">
        <f>SUM(M903:Z903)-Y903</f>
        <v>2</v>
      </c>
      <c r="AB903" s="14" t="b">
        <f>AND(H903&gt;30,I903&gt;0,K903&gt;0,L903&gt;0,AA903&gt;10)</f>
        <v>0</v>
      </c>
      <c r="AC903" s="15">
        <f>IF(AB903,1,0)</f>
        <v>0</v>
      </c>
    </row>
    <row r="904" spans="1:29" outlineLevel="6" x14ac:dyDescent="0.25">
      <c r="A904" s="3" t="s">
        <v>213</v>
      </c>
      <c r="B904" s="3" t="s">
        <v>531</v>
      </c>
      <c r="C904" s="3" t="s">
        <v>211</v>
      </c>
      <c r="D904" s="3"/>
      <c r="E904" s="3" t="s">
        <v>758</v>
      </c>
      <c r="F904" s="4" t="s">
        <v>759</v>
      </c>
      <c r="G904" s="5">
        <v>16</v>
      </c>
      <c r="H904" s="5">
        <v>3</v>
      </c>
      <c r="I904" s="5">
        <v>0</v>
      </c>
      <c r="J904" s="5">
        <v>0</v>
      </c>
      <c r="K904" s="5">
        <v>0</v>
      </c>
      <c r="L904" s="5">
        <v>0</v>
      </c>
      <c r="M904" s="5">
        <v>1</v>
      </c>
      <c r="N904" s="5">
        <v>0</v>
      </c>
      <c r="O904" s="5">
        <v>0</v>
      </c>
      <c r="P904" s="5">
        <v>1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13">
        <f>SUM(M904:Z904)-Y904</f>
        <v>2</v>
      </c>
      <c r="AB904" s="14" t="b">
        <f>AND(H904&gt;30,I904&gt;0,K904&gt;0,L904&gt;0,AA904&gt;10)</f>
        <v>0</v>
      </c>
      <c r="AC904" s="15">
        <f>IF(AB904,1,0)</f>
        <v>0</v>
      </c>
    </row>
    <row r="905" spans="1:29" outlineLevel="6" x14ac:dyDescent="0.25">
      <c r="A905" s="3" t="s">
        <v>213</v>
      </c>
      <c r="B905" s="3" t="s">
        <v>531</v>
      </c>
      <c r="C905" s="3" t="s">
        <v>211</v>
      </c>
      <c r="D905" s="3"/>
      <c r="E905" s="3" t="s">
        <v>760</v>
      </c>
      <c r="F905" s="4" t="s">
        <v>761</v>
      </c>
      <c r="G905" s="5">
        <v>13</v>
      </c>
      <c r="H905" s="5">
        <v>2</v>
      </c>
      <c r="I905" s="5">
        <v>0</v>
      </c>
      <c r="J905" s="5">
        <v>0</v>
      </c>
      <c r="K905" s="5">
        <v>0</v>
      </c>
      <c r="L905" s="5">
        <v>0</v>
      </c>
      <c r="M905" s="5">
        <v>1</v>
      </c>
      <c r="N905" s="5">
        <v>0</v>
      </c>
      <c r="O905" s="5">
        <v>0</v>
      </c>
      <c r="P905" s="5">
        <v>1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13">
        <f>SUM(M905:Z905)-Y905</f>
        <v>2</v>
      </c>
      <c r="AB905" s="14" t="b">
        <f>AND(H905&gt;30,I905&gt;0,K905&gt;0,L905&gt;0,AA905&gt;10)</f>
        <v>0</v>
      </c>
      <c r="AC905" s="15">
        <f>IF(AB905,1,0)</f>
        <v>0</v>
      </c>
    </row>
    <row r="906" spans="1:29" outlineLevel="6" x14ac:dyDescent="0.25">
      <c r="A906" s="3" t="s">
        <v>213</v>
      </c>
      <c r="B906" s="3" t="s">
        <v>531</v>
      </c>
      <c r="C906" s="3" t="s">
        <v>211</v>
      </c>
      <c r="D906" s="3"/>
      <c r="E906" s="3" t="s">
        <v>762</v>
      </c>
      <c r="F906" s="4" t="s">
        <v>763</v>
      </c>
      <c r="G906" s="5">
        <v>13</v>
      </c>
      <c r="H906" s="5">
        <v>0</v>
      </c>
      <c r="I906" s="5">
        <v>0</v>
      </c>
      <c r="J906" s="5">
        <v>0</v>
      </c>
      <c r="K906" s="5">
        <v>0</v>
      </c>
      <c r="L906" s="5">
        <v>0</v>
      </c>
      <c r="M906" s="5">
        <v>1</v>
      </c>
      <c r="N906" s="5">
        <v>0</v>
      </c>
      <c r="O906" s="5">
        <v>0</v>
      </c>
      <c r="P906" s="5">
        <v>1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13">
        <f>SUM(M906:Z906)-Y906</f>
        <v>2</v>
      </c>
      <c r="AB906" s="14" t="b">
        <f>AND(H906&gt;30,I906&gt;0,K906&gt;0,L906&gt;0,AA906&gt;10)</f>
        <v>0</v>
      </c>
      <c r="AC906" s="15">
        <f>IF(AB906,1,0)</f>
        <v>0</v>
      </c>
    </row>
    <row r="907" spans="1:29" outlineLevel="6" x14ac:dyDescent="0.25">
      <c r="A907" s="3" t="s">
        <v>213</v>
      </c>
      <c r="B907" s="3" t="s">
        <v>531</v>
      </c>
      <c r="C907" s="3" t="s">
        <v>211</v>
      </c>
      <c r="D907" s="3"/>
      <c r="E907" s="3" t="s">
        <v>764</v>
      </c>
      <c r="F907" s="4" t="s">
        <v>765</v>
      </c>
      <c r="G907" s="5">
        <v>15</v>
      </c>
      <c r="H907" s="5">
        <v>3</v>
      </c>
      <c r="I907" s="5">
        <v>0</v>
      </c>
      <c r="J907" s="5">
        <v>0</v>
      </c>
      <c r="K907" s="5">
        <v>0</v>
      </c>
      <c r="L907" s="5">
        <v>0</v>
      </c>
      <c r="M907" s="5">
        <v>1</v>
      </c>
      <c r="N907" s="5">
        <v>0</v>
      </c>
      <c r="O907" s="5">
        <v>0</v>
      </c>
      <c r="P907" s="5">
        <v>1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13">
        <f>SUM(M907:Z907)-Y907</f>
        <v>2</v>
      </c>
      <c r="AB907" s="14" t="b">
        <f>AND(H907&gt;30,I907&gt;0,K907&gt;0,L907&gt;0,AA907&gt;10)</f>
        <v>0</v>
      </c>
      <c r="AC907" s="15">
        <f>IF(AB907,1,0)</f>
        <v>0</v>
      </c>
    </row>
    <row r="908" spans="1:29" outlineLevel="6" x14ac:dyDescent="0.25">
      <c r="A908" s="3" t="s">
        <v>213</v>
      </c>
      <c r="B908" s="3" t="s">
        <v>531</v>
      </c>
      <c r="C908" s="3" t="s">
        <v>211</v>
      </c>
      <c r="D908" s="3"/>
      <c r="E908" s="3" t="s">
        <v>766</v>
      </c>
      <c r="F908" s="4" t="s">
        <v>767</v>
      </c>
      <c r="G908" s="5">
        <v>11</v>
      </c>
      <c r="H908" s="5">
        <v>0</v>
      </c>
      <c r="I908" s="5">
        <v>0</v>
      </c>
      <c r="J908" s="5">
        <v>0</v>
      </c>
      <c r="K908" s="5">
        <v>0</v>
      </c>
      <c r="L908" s="5">
        <v>0</v>
      </c>
      <c r="M908" s="5">
        <v>1</v>
      </c>
      <c r="N908" s="5">
        <v>0</v>
      </c>
      <c r="O908" s="5">
        <v>0</v>
      </c>
      <c r="P908" s="5">
        <v>1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13">
        <f>SUM(M908:Z908)-Y908</f>
        <v>2</v>
      </c>
      <c r="AB908" s="14" t="b">
        <f>AND(H908&gt;30,I908&gt;0,K908&gt;0,L908&gt;0,AA908&gt;10)</f>
        <v>0</v>
      </c>
      <c r="AC908" s="15">
        <f>IF(AB908,1,0)</f>
        <v>0</v>
      </c>
    </row>
    <row r="909" spans="1:29" outlineLevel="6" x14ac:dyDescent="0.25">
      <c r="A909" s="3" t="s">
        <v>213</v>
      </c>
      <c r="B909" s="3" t="s">
        <v>531</v>
      </c>
      <c r="C909" s="3" t="s">
        <v>211</v>
      </c>
      <c r="D909" s="3"/>
      <c r="E909" s="3" t="s">
        <v>768</v>
      </c>
      <c r="F909" s="4" t="s">
        <v>769</v>
      </c>
      <c r="G909" s="5">
        <v>15</v>
      </c>
      <c r="H909" s="5">
        <v>2</v>
      </c>
      <c r="I909" s="5">
        <v>0</v>
      </c>
      <c r="J909" s="5">
        <v>0</v>
      </c>
      <c r="K909" s="5">
        <v>0</v>
      </c>
      <c r="L909" s="5">
        <v>0</v>
      </c>
      <c r="M909" s="5">
        <v>1</v>
      </c>
      <c r="N909" s="5">
        <v>0</v>
      </c>
      <c r="O909" s="5">
        <v>0</v>
      </c>
      <c r="P909" s="5">
        <v>1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13">
        <f>SUM(M909:Z909)-Y909</f>
        <v>2</v>
      </c>
      <c r="AB909" s="14" t="b">
        <f>AND(H909&gt;30,I909&gt;0,K909&gt;0,L909&gt;0,AA909&gt;10)</f>
        <v>0</v>
      </c>
      <c r="AC909" s="15">
        <f>IF(AB909,1,0)</f>
        <v>0</v>
      </c>
    </row>
    <row r="910" spans="1:29" outlineLevel="6" x14ac:dyDescent="0.25">
      <c r="A910" s="3" t="s">
        <v>213</v>
      </c>
      <c r="B910" s="3" t="s">
        <v>531</v>
      </c>
      <c r="C910" s="3" t="s">
        <v>211</v>
      </c>
      <c r="D910" s="3"/>
      <c r="E910" s="3" t="s">
        <v>770</v>
      </c>
      <c r="F910" s="4" t="s">
        <v>771</v>
      </c>
      <c r="G910" s="5">
        <v>12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1</v>
      </c>
      <c r="N910" s="5">
        <v>0</v>
      </c>
      <c r="O910" s="5">
        <v>0</v>
      </c>
      <c r="P910" s="5">
        <v>1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13">
        <f>SUM(M910:Z910)-Y910</f>
        <v>2</v>
      </c>
      <c r="AB910" s="14" t="b">
        <f>AND(H910&gt;30,I910&gt;0,K910&gt;0,L910&gt;0,AA910&gt;10)</f>
        <v>0</v>
      </c>
      <c r="AC910" s="15">
        <f>IF(AB910,1,0)</f>
        <v>0</v>
      </c>
    </row>
    <row r="911" spans="1:29" outlineLevel="6" x14ac:dyDescent="0.25">
      <c r="A911" s="3" t="s">
        <v>213</v>
      </c>
      <c r="B911" s="3" t="s">
        <v>531</v>
      </c>
      <c r="C911" s="3" t="s">
        <v>211</v>
      </c>
      <c r="D911" s="3"/>
      <c r="E911" s="3" t="s">
        <v>538</v>
      </c>
      <c r="F911" s="4" t="s">
        <v>539</v>
      </c>
      <c r="G911" s="5">
        <v>2285</v>
      </c>
      <c r="H911" s="5">
        <v>11</v>
      </c>
      <c r="I911" s="5">
        <v>21</v>
      </c>
      <c r="J911" s="5">
        <v>21</v>
      </c>
      <c r="K911" s="5">
        <v>0</v>
      </c>
      <c r="L911" s="5">
        <v>0</v>
      </c>
      <c r="M911" s="5">
        <v>1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0</v>
      </c>
      <c r="W911" s="5">
        <v>0</v>
      </c>
      <c r="X911" s="5">
        <v>6</v>
      </c>
      <c r="Y911" s="5">
        <v>121</v>
      </c>
      <c r="Z911" s="5">
        <v>0</v>
      </c>
      <c r="AA911" s="13">
        <f>SUM(M911:Z911)-Y911</f>
        <v>7</v>
      </c>
      <c r="AB911" s="14" t="b">
        <f>AND(H911&gt;30,I911&gt;0,K911&gt;0,L911&gt;0,AA911&gt;10)</f>
        <v>0</v>
      </c>
      <c r="AC911" s="15">
        <f>IF(AB911,1,0)</f>
        <v>0</v>
      </c>
    </row>
    <row r="912" spans="1:29" outlineLevel="6" x14ac:dyDescent="0.25">
      <c r="A912" s="3" t="s">
        <v>213</v>
      </c>
      <c r="B912" s="3" t="s">
        <v>531</v>
      </c>
      <c r="C912" s="3" t="s">
        <v>211</v>
      </c>
      <c r="D912" s="3"/>
      <c r="E912" s="3" t="s">
        <v>532</v>
      </c>
      <c r="F912" s="4" t="s">
        <v>533</v>
      </c>
      <c r="G912" s="5">
        <v>95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1</v>
      </c>
      <c r="N912" s="5">
        <v>1</v>
      </c>
      <c r="O912" s="5">
        <v>0</v>
      </c>
      <c r="P912" s="5">
        <v>1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13">
        <f>SUM(M912:Z912)-Y912</f>
        <v>3</v>
      </c>
      <c r="AB912" s="14" t="b">
        <f>AND(H912&gt;30,I912&gt;0,K912&gt;0,L912&gt;0,AA912&gt;10)</f>
        <v>0</v>
      </c>
      <c r="AC912" s="15">
        <f>IF(AB912,1,0)</f>
        <v>0</v>
      </c>
    </row>
    <row r="913" spans="1:29" outlineLevel="5" x14ac:dyDescent="0.25">
      <c r="A913" s="3"/>
      <c r="B913" s="3"/>
      <c r="C913" s="25" t="s">
        <v>12121</v>
      </c>
      <c r="D913" s="3"/>
      <c r="E913" s="3"/>
      <c r="F913" s="4"/>
      <c r="G913" s="5">
        <f>SUBTOTAL(1,G900:G912)</f>
        <v>199.15384615384616</v>
      </c>
      <c r="H913" s="5">
        <f>SUBTOTAL(1,H900:H912)</f>
        <v>3.4615384615384617</v>
      </c>
      <c r="I913" s="5">
        <f>SUBTOTAL(1,I900:I912)</f>
        <v>1.6153846153846154</v>
      </c>
      <c r="J913" s="5">
        <f>SUBTOTAL(1,J900:J912)</f>
        <v>1.6153846153846154</v>
      </c>
      <c r="K913" s="5">
        <f>SUBTOTAL(1,K900:K912)</f>
        <v>0</v>
      </c>
      <c r="L913" s="5">
        <f>SUBTOTAL(1,L900:L912)</f>
        <v>0</v>
      </c>
      <c r="M913" s="5">
        <f>SUBTOTAL(1,M900:M912)</f>
        <v>1</v>
      </c>
      <c r="N913" s="5">
        <f>SUBTOTAL(1,N900:N912)</f>
        <v>7.6923076923076927E-2</v>
      </c>
      <c r="O913" s="5">
        <f>SUBTOTAL(1,O900:O912)</f>
        <v>0</v>
      </c>
      <c r="P913" s="5">
        <f>SUBTOTAL(1,P900:P912)</f>
        <v>0.92307692307692313</v>
      </c>
      <c r="Q913" s="5">
        <f>SUBTOTAL(1,Q900:Q912)</f>
        <v>0</v>
      </c>
      <c r="R913" s="5">
        <f>SUBTOTAL(1,R900:R912)</f>
        <v>0</v>
      </c>
      <c r="S913" s="5">
        <f>SUBTOTAL(1,S900:S912)</f>
        <v>0</v>
      </c>
      <c r="T913" s="5">
        <f>SUBTOTAL(1,T900:T912)</f>
        <v>0</v>
      </c>
      <c r="U913" s="5">
        <f>SUBTOTAL(1,U900:U912)</f>
        <v>0</v>
      </c>
      <c r="V913" s="5">
        <f>SUBTOTAL(1,V900:V912)</f>
        <v>0</v>
      </c>
      <c r="W913" s="5">
        <f>SUBTOTAL(1,W900:W912)</f>
        <v>0</v>
      </c>
      <c r="X913" s="5">
        <f>SUBTOTAL(1,X900:X912)</f>
        <v>0.46153846153846156</v>
      </c>
      <c r="Y913" s="5">
        <f>SUBTOTAL(1,Y900:Y912)</f>
        <v>9.3076923076923084</v>
      </c>
      <c r="Z913" s="5">
        <f>SUBTOTAL(1,Z900:Z912)</f>
        <v>0.53846153846153844</v>
      </c>
      <c r="AA913" s="13">
        <f>SUBTOTAL(1,AA900:AA912)</f>
        <v>3</v>
      </c>
      <c r="AB913" s="14"/>
      <c r="AC913" s="15">
        <f>SUBTOTAL(1,AC900:AC912)</f>
        <v>0</v>
      </c>
    </row>
    <row r="914" spans="1:29" outlineLevel="7" x14ac:dyDescent="0.25">
      <c r="A914" s="3" t="s">
        <v>213</v>
      </c>
      <c r="B914" s="3" t="s">
        <v>531</v>
      </c>
      <c r="C914" s="3" t="s">
        <v>2494</v>
      </c>
      <c r="D914" s="3" t="s">
        <v>2517</v>
      </c>
      <c r="E914" s="3" t="s">
        <v>2520</v>
      </c>
      <c r="F914" s="4" t="s">
        <v>2521</v>
      </c>
      <c r="G914" s="5">
        <v>333</v>
      </c>
      <c r="H914" s="5">
        <v>0</v>
      </c>
      <c r="I914" s="5">
        <v>18</v>
      </c>
      <c r="J914" s="5">
        <v>0</v>
      </c>
      <c r="K914" s="5">
        <v>1</v>
      </c>
      <c r="L914" s="5">
        <v>1</v>
      </c>
      <c r="M914" s="5">
        <v>1</v>
      </c>
      <c r="N914" s="5">
        <v>0</v>
      </c>
      <c r="O914" s="5">
        <v>0</v>
      </c>
      <c r="P914" s="5">
        <v>8</v>
      </c>
      <c r="Q914" s="5">
        <v>6</v>
      </c>
      <c r="R914" s="5">
        <v>1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13">
        <f>SUM(M914:Z914)-Y914</f>
        <v>16</v>
      </c>
      <c r="AB914" s="14" t="b">
        <f>AND(H914&gt;30,I914&gt;0,K914&gt;0,L914&gt;0,AA914&gt;10)</f>
        <v>0</v>
      </c>
      <c r="AC914" s="15">
        <f>IF(AB914,1,0)</f>
        <v>0</v>
      </c>
    </row>
    <row r="915" spans="1:29" outlineLevel="7" x14ac:dyDescent="0.25">
      <c r="A915" s="3" t="s">
        <v>213</v>
      </c>
      <c r="B915" s="3" t="s">
        <v>531</v>
      </c>
      <c r="C915" s="3" t="s">
        <v>2494</v>
      </c>
      <c r="D915" s="3" t="s">
        <v>2517</v>
      </c>
      <c r="E915" s="3" t="s">
        <v>2629</v>
      </c>
      <c r="F915" s="4" t="s">
        <v>2630</v>
      </c>
      <c r="G915" s="5">
        <v>13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1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13">
        <f>SUM(M915:Z915)-Y915</f>
        <v>1</v>
      </c>
      <c r="AB915" s="14" t="b">
        <f>AND(H915&gt;30,I915&gt;0,K915&gt;0,L915&gt;0,AA915&gt;10)</f>
        <v>0</v>
      </c>
      <c r="AC915" s="15">
        <f>IF(AB915,1,0)</f>
        <v>0</v>
      </c>
    </row>
    <row r="916" spans="1:29" outlineLevel="7" x14ac:dyDescent="0.25">
      <c r="A916" s="3" t="s">
        <v>213</v>
      </c>
      <c r="B916" s="3" t="s">
        <v>531</v>
      </c>
      <c r="C916" s="3" t="s">
        <v>2494</v>
      </c>
      <c r="D916" s="3" t="s">
        <v>2517</v>
      </c>
      <c r="E916" s="3" t="s">
        <v>2604</v>
      </c>
      <c r="F916" s="4" t="s">
        <v>2605</v>
      </c>
      <c r="G916" s="5">
        <v>154</v>
      </c>
      <c r="H916" s="5">
        <v>0</v>
      </c>
      <c r="I916" s="5">
        <v>7</v>
      </c>
      <c r="J916" s="5">
        <v>0</v>
      </c>
      <c r="K916" s="5">
        <v>0</v>
      </c>
      <c r="L916" s="5">
        <v>1</v>
      </c>
      <c r="M916" s="5">
        <v>1</v>
      </c>
      <c r="N916" s="5">
        <v>0</v>
      </c>
      <c r="O916" s="5">
        <v>0</v>
      </c>
      <c r="P916" s="5">
        <v>11</v>
      </c>
      <c r="Q916" s="5">
        <v>8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13">
        <f>SUM(M916:Z916)-Y916</f>
        <v>20</v>
      </c>
      <c r="AB916" s="14" t="b">
        <f>AND(H916&gt;30,I916&gt;0,K916&gt;0,L916&gt;0,AA916&gt;10)</f>
        <v>0</v>
      </c>
      <c r="AC916" s="15">
        <f>IF(AB916,1,0)</f>
        <v>0</v>
      </c>
    </row>
    <row r="917" spans="1:29" outlineLevel="7" x14ac:dyDescent="0.25">
      <c r="A917" s="3" t="s">
        <v>213</v>
      </c>
      <c r="B917" s="3" t="s">
        <v>531</v>
      </c>
      <c r="C917" s="3" t="s">
        <v>2494</v>
      </c>
      <c r="D917" s="3" t="s">
        <v>2517</v>
      </c>
      <c r="E917" s="3" t="s">
        <v>2518</v>
      </c>
      <c r="F917" s="4" t="s">
        <v>2519</v>
      </c>
      <c r="G917" s="5">
        <v>417</v>
      </c>
      <c r="H917" s="5">
        <v>16</v>
      </c>
      <c r="I917" s="5">
        <v>5</v>
      </c>
      <c r="J917" s="5">
        <v>0</v>
      </c>
      <c r="K917" s="5">
        <v>1</v>
      </c>
      <c r="L917" s="5">
        <v>1</v>
      </c>
      <c r="M917" s="5">
        <v>1</v>
      </c>
      <c r="N917" s="5">
        <v>0</v>
      </c>
      <c r="O917" s="5">
        <v>0</v>
      </c>
      <c r="P917" s="5">
        <v>26</v>
      </c>
      <c r="Q917" s="5">
        <v>1</v>
      </c>
      <c r="R917" s="5">
        <v>1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13">
        <f>SUM(M917:Z917)-Y917</f>
        <v>29</v>
      </c>
      <c r="AB917" s="14" t="b">
        <f>AND(H917&gt;30,I917&gt;0,K917&gt;0,L917&gt;0,AA917&gt;10)</f>
        <v>0</v>
      </c>
      <c r="AC917" s="15">
        <f>IF(AB917,1,0)</f>
        <v>0</v>
      </c>
    </row>
    <row r="918" spans="1:29" outlineLevel="6" x14ac:dyDescent="0.25">
      <c r="A918" s="3"/>
      <c r="B918" s="3"/>
      <c r="C918" s="3"/>
      <c r="D918" s="25" t="s">
        <v>12328</v>
      </c>
      <c r="E918" s="3"/>
      <c r="F918" s="4"/>
      <c r="G918" s="5">
        <f>SUBTOTAL(1,G914:G917)</f>
        <v>229.25</v>
      </c>
      <c r="H918" s="5">
        <f>SUBTOTAL(1,H914:H917)</f>
        <v>4</v>
      </c>
      <c r="I918" s="5">
        <f>SUBTOTAL(1,I914:I917)</f>
        <v>7.5</v>
      </c>
      <c r="J918" s="5">
        <f>SUBTOTAL(1,J914:J917)</f>
        <v>0</v>
      </c>
      <c r="K918" s="5">
        <f>SUBTOTAL(1,K914:K917)</f>
        <v>0.5</v>
      </c>
      <c r="L918" s="5">
        <f>SUBTOTAL(1,L914:L917)</f>
        <v>0.75</v>
      </c>
      <c r="M918" s="5">
        <f>SUBTOTAL(1,M914:M917)</f>
        <v>1</v>
      </c>
      <c r="N918" s="5">
        <f>SUBTOTAL(1,N914:N917)</f>
        <v>0</v>
      </c>
      <c r="O918" s="5">
        <f>SUBTOTAL(1,O914:O917)</f>
        <v>0</v>
      </c>
      <c r="P918" s="5">
        <f>SUBTOTAL(1,P914:P917)</f>
        <v>11.25</v>
      </c>
      <c r="Q918" s="5">
        <f>SUBTOTAL(1,Q914:Q917)</f>
        <v>3.75</v>
      </c>
      <c r="R918" s="5">
        <f>SUBTOTAL(1,R914:R917)</f>
        <v>0.5</v>
      </c>
      <c r="S918" s="5">
        <f>SUBTOTAL(1,S914:S917)</f>
        <v>0</v>
      </c>
      <c r="T918" s="5">
        <f>SUBTOTAL(1,T914:T917)</f>
        <v>0</v>
      </c>
      <c r="U918" s="5">
        <f>SUBTOTAL(1,U914:U917)</f>
        <v>0</v>
      </c>
      <c r="V918" s="5">
        <f>SUBTOTAL(1,V914:V917)</f>
        <v>0</v>
      </c>
      <c r="W918" s="5">
        <f>SUBTOTAL(1,W914:W917)</f>
        <v>0</v>
      </c>
      <c r="X918" s="5">
        <f>SUBTOTAL(1,X914:X917)</f>
        <v>0</v>
      </c>
      <c r="Y918" s="5">
        <f>SUBTOTAL(1,Y914:Y917)</f>
        <v>0</v>
      </c>
      <c r="Z918" s="5">
        <f>SUBTOTAL(1,Z914:Z917)</f>
        <v>0</v>
      </c>
      <c r="AA918" s="13">
        <f>SUBTOTAL(1,AA914:AA917)</f>
        <v>16.5</v>
      </c>
      <c r="AB918" s="14"/>
      <c r="AC918" s="15">
        <f>SUBTOTAL(1,AC914:AC917)</f>
        <v>0</v>
      </c>
    </row>
    <row r="919" spans="1:29" outlineLevel="7" x14ac:dyDescent="0.25">
      <c r="A919" s="3" t="s">
        <v>213</v>
      </c>
      <c r="B919" s="3" t="s">
        <v>531</v>
      </c>
      <c r="C919" s="3" t="s">
        <v>2494</v>
      </c>
      <c r="D919" s="3" t="s">
        <v>2529</v>
      </c>
      <c r="E919" s="3" t="s">
        <v>2530</v>
      </c>
      <c r="F919" s="4" t="s">
        <v>2531</v>
      </c>
      <c r="G919" s="5">
        <v>951</v>
      </c>
      <c r="H919" s="5">
        <v>161</v>
      </c>
      <c r="I919" s="5">
        <v>21</v>
      </c>
      <c r="J919" s="5">
        <v>0</v>
      </c>
      <c r="K919" s="5">
        <v>1</v>
      </c>
      <c r="L919" s="5">
        <v>0</v>
      </c>
      <c r="M919" s="5">
        <v>2</v>
      </c>
      <c r="N919" s="5">
        <v>2</v>
      </c>
      <c r="O919" s="5">
        <v>0</v>
      </c>
      <c r="P919" s="5">
        <v>12</v>
      </c>
      <c r="Q919" s="5">
        <v>0</v>
      </c>
      <c r="R919" s="5">
        <v>1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13">
        <f>SUM(M919:Z919)-Y919</f>
        <v>17</v>
      </c>
      <c r="AB919" s="14" t="b">
        <f>AND(H919&gt;30,I919&gt;0,K919&gt;0,L919&gt;0,AA919&gt;10)</f>
        <v>0</v>
      </c>
      <c r="AC919" s="15">
        <f>IF(AB919,1,0)</f>
        <v>0</v>
      </c>
    </row>
    <row r="920" spans="1:29" outlineLevel="7" x14ac:dyDescent="0.25">
      <c r="A920" s="3" t="s">
        <v>213</v>
      </c>
      <c r="B920" s="3" t="s">
        <v>531</v>
      </c>
      <c r="C920" s="3" t="s">
        <v>2494</v>
      </c>
      <c r="D920" s="3" t="s">
        <v>2529</v>
      </c>
      <c r="E920" s="3" t="s">
        <v>2577</v>
      </c>
      <c r="F920" s="4" t="s">
        <v>2578</v>
      </c>
      <c r="G920" s="5">
        <v>477</v>
      </c>
      <c r="H920" s="5">
        <v>4</v>
      </c>
      <c r="I920" s="5">
        <v>32</v>
      </c>
      <c r="J920" s="5">
        <v>0</v>
      </c>
      <c r="K920" s="5">
        <v>0</v>
      </c>
      <c r="L920" s="5">
        <v>0</v>
      </c>
      <c r="M920" s="5">
        <v>1</v>
      </c>
      <c r="N920" s="5">
        <v>0</v>
      </c>
      <c r="O920" s="5">
        <v>0</v>
      </c>
      <c r="P920" s="5">
        <v>7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13">
        <f>SUM(M920:Z920)-Y920</f>
        <v>8</v>
      </c>
      <c r="AB920" s="14" t="b">
        <f>AND(H920&gt;30,I920&gt;0,K920&gt;0,L920&gt;0,AA920&gt;10)</f>
        <v>0</v>
      </c>
      <c r="AC920" s="15">
        <f>IF(AB920,1,0)</f>
        <v>0</v>
      </c>
    </row>
    <row r="921" spans="1:29" outlineLevel="6" x14ac:dyDescent="0.25">
      <c r="A921" s="3"/>
      <c r="B921" s="3"/>
      <c r="C921" s="3"/>
      <c r="D921" s="25" t="s">
        <v>12329</v>
      </c>
      <c r="E921" s="3"/>
      <c r="F921" s="4"/>
      <c r="G921" s="5">
        <f>SUBTOTAL(1,G919:G920)</f>
        <v>714</v>
      </c>
      <c r="H921" s="5">
        <f>SUBTOTAL(1,H919:H920)</f>
        <v>82.5</v>
      </c>
      <c r="I921" s="5">
        <f>SUBTOTAL(1,I919:I920)</f>
        <v>26.5</v>
      </c>
      <c r="J921" s="5">
        <f>SUBTOTAL(1,J919:J920)</f>
        <v>0</v>
      </c>
      <c r="K921" s="5">
        <f>SUBTOTAL(1,K919:K920)</f>
        <v>0.5</v>
      </c>
      <c r="L921" s="5">
        <f>SUBTOTAL(1,L919:L920)</f>
        <v>0</v>
      </c>
      <c r="M921" s="5">
        <f>SUBTOTAL(1,M919:M920)</f>
        <v>1.5</v>
      </c>
      <c r="N921" s="5">
        <f>SUBTOTAL(1,N919:N920)</f>
        <v>1</v>
      </c>
      <c r="O921" s="5">
        <f>SUBTOTAL(1,O919:O920)</f>
        <v>0</v>
      </c>
      <c r="P921" s="5">
        <f>SUBTOTAL(1,P919:P920)</f>
        <v>9.5</v>
      </c>
      <c r="Q921" s="5">
        <f>SUBTOTAL(1,Q919:Q920)</f>
        <v>0</v>
      </c>
      <c r="R921" s="5">
        <f>SUBTOTAL(1,R919:R920)</f>
        <v>0.5</v>
      </c>
      <c r="S921" s="5">
        <f>SUBTOTAL(1,S919:S920)</f>
        <v>0</v>
      </c>
      <c r="T921" s="5">
        <f>SUBTOTAL(1,T919:T920)</f>
        <v>0</v>
      </c>
      <c r="U921" s="5">
        <f>SUBTOTAL(1,U919:U920)</f>
        <v>0</v>
      </c>
      <c r="V921" s="5">
        <f>SUBTOTAL(1,V919:V920)</f>
        <v>0</v>
      </c>
      <c r="W921" s="5">
        <f>SUBTOTAL(1,W919:W920)</f>
        <v>0</v>
      </c>
      <c r="X921" s="5">
        <f>SUBTOTAL(1,X919:X920)</f>
        <v>0</v>
      </c>
      <c r="Y921" s="5">
        <f>SUBTOTAL(1,Y919:Y920)</f>
        <v>0</v>
      </c>
      <c r="Z921" s="5">
        <f>SUBTOTAL(1,Z919:Z920)</f>
        <v>0</v>
      </c>
      <c r="AA921" s="13">
        <f>SUBTOTAL(1,AA919:AA920)</f>
        <v>12.5</v>
      </c>
      <c r="AB921" s="14"/>
      <c r="AC921" s="15">
        <f>SUBTOTAL(1,AC919:AC920)</f>
        <v>0</v>
      </c>
    </row>
    <row r="922" spans="1:29" outlineLevel="7" x14ac:dyDescent="0.25">
      <c r="A922" s="3" t="s">
        <v>213</v>
      </c>
      <c r="B922" s="3" t="s">
        <v>531</v>
      </c>
      <c r="C922" s="3" t="s">
        <v>2494</v>
      </c>
      <c r="D922" s="3" t="s">
        <v>2620</v>
      </c>
      <c r="E922" s="3" t="s">
        <v>2621</v>
      </c>
      <c r="F922" s="4" t="s">
        <v>2622</v>
      </c>
      <c r="G922" s="5">
        <v>156</v>
      </c>
      <c r="H922" s="5">
        <v>9</v>
      </c>
      <c r="I922" s="5">
        <v>6</v>
      </c>
      <c r="J922" s="5">
        <v>0</v>
      </c>
      <c r="K922" s="5">
        <v>0</v>
      </c>
      <c r="L922" s="5">
        <v>1</v>
      </c>
      <c r="M922" s="5">
        <v>1</v>
      </c>
      <c r="N922" s="5">
        <v>0</v>
      </c>
      <c r="O922" s="5">
        <v>0</v>
      </c>
      <c r="P922" s="5">
        <v>7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13">
        <f>SUM(M922:Z922)-Y922</f>
        <v>8</v>
      </c>
      <c r="AB922" s="14" t="b">
        <f>AND(H922&gt;30,I922&gt;0,K922&gt;0,L922&gt;0,AA922&gt;10)</f>
        <v>0</v>
      </c>
      <c r="AC922" s="15">
        <f>IF(AB922,1,0)</f>
        <v>0</v>
      </c>
    </row>
    <row r="923" spans="1:29" outlineLevel="6" x14ac:dyDescent="0.25">
      <c r="A923" s="3"/>
      <c r="B923" s="3"/>
      <c r="C923" s="3"/>
      <c r="D923" s="25" t="s">
        <v>12330</v>
      </c>
      <c r="E923" s="3"/>
      <c r="F923" s="4"/>
      <c r="G923" s="5">
        <f>SUBTOTAL(1,G922:G922)</f>
        <v>156</v>
      </c>
      <c r="H923" s="5">
        <f>SUBTOTAL(1,H922:H922)</f>
        <v>9</v>
      </c>
      <c r="I923" s="5">
        <f>SUBTOTAL(1,I922:I922)</f>
        <v>6</v>
      </c>
      <c r="J923" s="5">
        <f>SUBTOTAL(1,J922:J922)</f>
        <v>0</v>
      </c>
      <c r="K923" s="5">
        <f>SUBTOTAL(1,K922:K922)</f>
        <v>0</v>
      </c>
      <c r="L923" s="5">
        <f>SUBTOTAL(1,L922:L922)</f>
        <v>1</v>
      </c>
      <c r="M923" s="5">
        <f>SUBTOTAL(1,M922:M922)</f>
        <v>1</v>
      </c>
      <c r="N923" s="5">
        <f>SUBTOTAL(1,N922:N922)</f>
        <v>0</v>
      </c>
      <c r="O923" s="5">
        <f>SUBTOTAL(1,O922:O922)</f>
        <v>0</v>
      </c>
      <c r="P923" s="5">
        <f>SUBTOTAL(1,P922:P922)</f>
        <v>7</v>
      </c>
      <c r="Q923" s="5">
        <f>SUBTOTAL(1,Q922:Q922)</f>
        <v>0</v>
      </c>
      <c r="R923" s="5">
        <f>SUBTOTAL(1,R922:R922)</f>
        <v>0</v>
      </c>
      <c r="S923" s="5">
        <f>SUBTOTAL(1,S922:S922)</f>
        <v>0</v>
      </c>
      <c r="T923" s="5">
        <f>SUBTOTAL(1,T922:T922)</f>
        <v>0</v>
      </c>
      <c r="U923" s="5">
        <f>SUBTOTAL(1,U922:U922)</f>
        <v>0</v>
      </c>
      <c r="V923" s="5">
        <f>SUBTOTAL(1,V922:V922)</f>
        <v>0</v>
      </c>
      <c r="W923" s="5">
        <f>SUBTOTAL(1,W922:W922)</f>
        <v>0</v>
      </c>
      <c r="X923" s="5">
        <f>SUBTOTAL(1,X922:X922)</f>
        <v>0</v>
      </c>
      <c r="Y923" s="5">
        <f>SUBTOTAL(1,Y922:Y922)</f>
        <v>0</v>
      </c>
      <c r="Z923" s="5">
        <f>SUBTOTAL(1,Z922:Z922)</f>
        <v>0</v>
      </c>
      <c r="AA923" s="13">
        <f>SUBTOTAL(1,AA922:AA922)</f>
        <v>8</v>
      </c>
      <c r="AB923" s="14"/>
      <c r="AC923" s="15">
        <f>SUBTOTAL(1,AC922:AC922)</f>
        <v>0</v>
      </c>
    </row>
    <row r="924" spans="1:29" outlineLevel="7" x14ac:dyDescent="0.25">
      <c r="A924" s="3" t="s">
        <v>213</v>
      </c>
      <c r="B924" s="3" t="s">
        <v>531</v>
      </c>
      <c r="C924" s="3" t="s">
        <v>2494</v>
      </c>
      <c r="D924" s="3" t="s">
        <v>2571</v>
      </c>
      <c r="E924" s="3" t="s">
        <v>2572</v>
      </c>
      <c r="F924" s="4" t="s">
        <v>2573</v>
      </c>
      <c r="G924" s="5">
        <v>179</v>
      </c>
      <c r="H924" s="5">
        <v>26</v>
      </c>
      <c r="I924" s="5">
        <v>4</v>
      </c>
      <c r="J924" s="5">
        <v>0</v>
      </c>
      <c r="K924" s="5">
        <v>0</v>
      </c>
      <c r="L924" s="5">
        <v>1</v>
      </c>
      <c r="M924" s="5">
        <v>1</v>
      </c>
      <c r="N924" s="5">
        <v>12</v>
      </c>
      <c r="O924" s="5">
        <v>0</v>
      </c>
      <c r="P924" s="5">
        <v>11</v>
      </c>
      <c r="Q924" s="5">
        <v>0</v>
      </c>
      <c r="R924" s="5">
        <v>3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1</v>
      </c>
      <c r="Y924" s="5">
        <v>30</v>
      </c>
      <c r="Z924" s="5">
        <v>0</v>
      </c>
      <c r="AA924" s="13">
        <f>SUM(M924:Z924)-Y924</f>
        <v>28</v>
      </c>
      <c r="AB924" s="14" t="b">
        <f>AND(H924&gt;30,I924&gt;0,K924&gt;0,L924&gt;0,AA924&gt;10)</f>
        <v>0</v>
      </c>
      <c r="AC924" s="15">
        <f>IF(AB924,1,0)</f>
        <v>0</v>
      </c>
    </row>
    <row r="925" spans="1:29" outlineLevel="7" x14ac:dyDescent="0.25">
      <c r="A925" s="3" t="s">
        <v>213</v>
      </c>
      <c r="B925" s="3" t="s">
        <v>531</v>
      </c>
      <c r="C925" s="3" t="s">
        <v>2494</v>
      </c>
      <c r="D925" s="3" t="s">
        <v>2571</v>
      </c>
      <c r="E925" s="3" t="s">
        <v>2627</v>
      </c>
      <c r="F925" s="4" t="s">
        <v>2628</v>
      </c>
      <c r="G925" s="5">
        <v>68</v>
      </c>
      <c r="H925" s="5">
        <v>0</v>
      </c>
      <c r="I925" s="5">
        <v>0</v>
      </c>
      <c r="J925" s="5">
        <v>0</v>
      </c>
      <c r="K925" s="5">
        <v>1</v>
      </c>
      <c r="L925" s="5">
        <v>1</v>
      </c>
      <c r="M925" s="5">
        <v>1</v>
      </c>
      <c r="N925" s="5">
        <v>1</v>
      </c>
      <c r="O925" s="5">
        <v>0</v>
      </c>
      <c r="P925" s="5">
        <v>2</v>
      </c>
      <c r="Q925" s="5">
        <v>0</v>
      </c>
      <c r="R925" s="5">
        <v>1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13">
        <f>SUM(M925:Z925)-Y925</f>
        <v>5</v>
      </c>
      <c r="AB925" s="14" t="b">
        <f>AND(H925&gt;30,I925&gt;0,K925&gt;0,L925&gt;0,AA925&gt;10)</f>
        <v>0</v>
      </c>
      <c r="AC925" s="15">
        <f>IF(AB925,1,0)</f>
        <v>0</v>
      </c>
    </row>
    <row r="926" spans="1:29" outlineLevel="6" x14ac:dyDescent="0.25">
      <c r="A926" s="3"/>
      <c r="B926" s="3"/>
      <c r="C926" s="3"/>
      <c r="D926" s="25" t="s">
        <v>12331</v>
      </c>
      <c r="E926" s="3"/>
      <c r="F926" s="4"/>
      <c r="G926" s="5">
        <f>SUBTOTAL(1,G924:G925)</f>
        <v>123.5</v>
      </c>
      <c r="H926" s="5">
        <f>SUBTOTAL(1,H924:H925)</f>
        <v>13</v>
      </c>
      <c r="I926" s="5">
        <f>SUBTOTAL(1,I924:I925)</f>
        <v>2</v>
      </c>
      <c r="J926" s="5">
        <f>SUBTOTAL(1,J924:J925)</f>
        <v>0</v>
      </c>
      <c r="K926" s="5">
        <f>SUBTOTAL(1,K924:K925)</f>
        <v>0.5</v>
      </c>
      <c r="L926" s="5">
        <f>SUBTOTAL(1,L924:L925)</f>
        <v>1</v>
      </c>
      <c r="M926" s="5">
        <f>SUBTOTAL(1,M924:M925)</f>
        <v>1</v>
      </c>
      <c r="N926" s="5">
        <f>SUBTOTAL(1,N924:N925)</f>
        <v>6.5</v>
      </c>
      <c r="O926" s="5">
        <f>SUBTOTAL(1,O924:O925)</f>
        <v>0</v>
      </c>
      <c r="P926" s="5">
        <f>SUBTOTAL(1,P924:P925)</f>
        <v>6.5</v>
      </c>
      <c r="Q926" s="5">
        <f>SUBTOTAL(1,Q924:Q925)</f>
        <v>0</v>
      </c>
      <c r="R926" s="5">
        <f>SUBTOTAL(1,R924:R925)</f>
        <v>2</v>
      </c>
      <c r="S926" s="5">
        <f>SUBTOTAL(1,S924:S925)</f>
        <v>0</v>
      </c>
      <c r="T926" s="5">
        <f>SUBTOTAL(1,T924:T925)</f>
        <v>0</v>
      </c>
      <c r="U926" s="5">
        <f>SUBTOTAL(1,U924:U925)</f>
        <v>0</v>
      </c>
      <c r="V926" s="5">
        <f>SUBTOTAL(1,V924:V925)</f>
        <v>0</v>
      </c>
      <c r="W926" s="5">
        <f>SUBTOTAL(1,W924:W925)</f>
        <v>0</v>
      </c>
      <c r="X926" s="5">
        <f>SUBTOTAL(1,X924:X925)</f>
        <v>0.5</v>
      </c>
      <c r="Y926" s="5">
        <f>SUBTOTAL(1,Y924:Y925)</f>
        <v>15</v>
      </c>
      <c r="Z926" s="5">
        <f>SUBTOTAL(1,Z924:Z925)</f>
        <v>0</v>
      </c>
      <c r="AA926" s="13">
        <f>SUBTOTAL(1,AA924:AA925)</f>
        <v>16.5</v>
      </c>
      <c r="AB926" s="14"/>
      <c r="AC926" s="15">
        <f>SUBTOTAL(1,AC924:AC925)</f>
        <v>0</v>
      </c>
    </row>
    <row r="927" spans="1:29" outlineLevel="7" x14ac:dyDescent="0.25">
      <c r="A927" s="3" t="s">
        <v>213</v>
      </c>
      <c r="B927" s="3" t="s">
        <v>531</v>
      </c>
      <c r="C927" s="3" t="s">
        <v>2494</v>
      </c>
      <c r="D927" s="3" t="s">
        <v>2495</v>
      </c>
      <c r="E927" s="3" t="s">
        <v>2496</v>
      </c>
      <c r="F927" s="4" t="s">
        <v>2497</v>
      </c>
      <c r="G927" s="5">
        <v>610</v>
      </c>
      <c r="H927" s="5">
        <v>119</v>
      </c>
      <c r="I927" s="5">
        <v>12</v>
      </c>
      <c r="J927" s="5">
        <v>0</v>
      </c>
      <c r="K927" s="5">
        <v>0</v>
      </c>
      <c r="L927" s="5">
        <v>1</v>
      </c>
      <c r="M927" s="5">
        <v>1</v>
      </c>
      <c r="N927" s="5">
        <v>5</v>
      </c>
      <c r="O927" s="5">
        <v>2</v>
      </c>
      <c r="P927" s="5">
        <v>20</v>
      </c>
      <c r="Q927" s="5">
        <v>1</v>
      </c>
      <c r="R927" s="5">
        <v>1</v>
      </c>
      <c r="S927" s="5">
        <v>0</v>
      </c>
      <c r="T927" s="5">
        <v>0</v>
      </c>
      <c r="U927" s="5">
        <v>2</v>
      </c>
      <c r="V927" s="5">
        <v>0</v>
      </c>
      <c r="W927" s="5">
        <v>3</v>
      </c>
      <c r="X927" s="5">
        <v>1</v>
      </c>
      <c r="Y927" s="5">
        <v>30</v>
      </c>
      <c r="Z927" s="5">
        <v>0</v>
      </c>
      <c r="AA927" s="13">
        <f>SUM(M927:Z927)-Y927</f>
        <v>36</v>
      </c>
      <c r="AB927" s="14" t="b">
        <f>AND(H927&gt;30,I927&gt;0,K927&gt;0,L927&gt;0,AA927&gt;10)</f>
        <v>0</v>
      </c>
      <c r="AC927" s="15">
        <f>IF(AB927,1,0)</f>
        <v>0</v>
      </c>
    </row>
    <row r="928" spans="1:29" outlineLevel="6" x14ac:dyDescent="0.25">
      <c r="A928" s="3"/>
      <c r="B928" s="3"/>
      <c r="C928" s="3"/>
      <c r="D928" s="25" t="s">
        <v>12332</v>
      </c>
      <c r="E928" s="3"/>
      <c r="F928" s="4"/>
      <c r="G928" s="5">
        <f>SUBTOTAL(1,G927:G927)</f>
        <v>610</v>
      </c>
      <c r="H928" s="5">
        <f>SUBTOTAL(1,H927:H927)</f>
        <v>119</v>
      </c>
      <c r="I928" s="5">
        <f>SUBTOTAL(1,I927:I927)</f>
        <v>12</v>
      </c>
      <c r="J928" s="5">
        <f>SUBTOTAL(1,J927:J927)</f>
        <v>0</v>
      </c>
      <c r="K928" s="5">
        <f>SUBTOTAL(1,K927:K927)</f>
        <v>0</v>
      </c>
      <c r="L928" s="5">
        <f>SUBTOTAL(1,L927:L927)</f>
        <v>1</v>
      </c>
      <c r="M928" s="5">
        <f>SUBTOTAL(1,M927:M927)</f>
        <v>1</v>
      </c>
      <c r="N928" s="5">
        <f>SUBTOTAL(1,N927:N927)</f>
        <v>5</v>
      </c>
      <c r="O928" s="5">
        <f>SUBTOTAL(1,O927:O927)</f>
        <v>2</v>
      </c>
      <c r="P928" s="5">
        <f>SUBTOTAL(1,P927:P927)</f>
        <v>20</v>
      </c>
      <c r="Q928" s="5">
        <f>SUBTOTAL(1,Q927:Q927)</f>
        <v>1</v>
      </c>
      <c r="R928" s="5">
        <f>SUBTOTAL(1,R927:R927)</f>
        <v>1</v>
      </c>
      <c r="S928" s="5">
        <f>SUBTOTAL(1,S927:S927)</f>
        <v>0</v>
      </c>
      <c r="T928" s="5">
        <f>SUBTOTAL(1,T927:T927)</f>
        <v>0</v>
      </c>
      <c r="U928" s="5">
        <f>SUBTOTAL(1,U927:U927)</f>
        <v>2</v>
      </c>
      <c r="V928" s="5">
        <f>SUBTOTAL(1,V927:V927)</f>
        <v>0</v>
      </c>
      <c r="W928" s="5">
        <f>SUBTOTAL(1,W927:W927)</f>
        <v>3</v>
      </c>
      <c r="X928" s="5">
        <f>SUBTOTAL(1,X927:X927)</f>
        <v>1</v>
      </c>
      <c r="Y928" s="5">
        <f>SUBTOTAL(1,Y927:Y927)</f>
        <v>30</v>
      </c>
      <c r="Z928" s="5">
        <f>SUBTOTAL(1,Z927:Z927)</f>
        <v>0</v>
      </c>
      <c r="AA928" s="13">
        <f>SUBTOTAL(1,AA927:AA927)</f>
        <v>36</v>
      </c>
      <c r="AB928" s="14"/>
      <c r="AC928" s="15">
        <f>SUBTOTAL(1,AC927:AC927)</f>
        <v>0</v>
      </c>
    </row>
    <row r="929" spans="1:29" outlineLevel="7" x14ac:dyDescent="0.25">
      <c r="A929" s="3" t="s">
        <v>213</v>
      </c>
      <c r="B929" s="3" t="s">
        <v>531</v>
      </c>
      <c r="C929" s="3" t="s">
        <v>2494</v>
      </c>
      <c r="D929" s="3" t="s">
        <v>2526</v>
      </c>
      <c r="E929" s="3" t="s">
        <v>2527</v>
      </c>
      <c r="F929" s="4" t="s">
        <v>2528</v>
      </c>
      <c r="G929" s="5">
        <v>68</v>
      </c>
      <c r="H929" s="5">
        <v>4</v>
      </c>
      <c r="I929" s="5">
        <v>1</v>
      </c>
      <c r="J929" s="5">
        <v>0</v>
      </c>
      <c r="K929" s="5">
        <v>0</v>
      </c>
      <c r="L929" s="5">
        <v>0</v>
      </c>
      <c r="M929" s="5">
        <v>1</v>
      </c>
      <c r="N929" s="5">
        <v>6</v>
      </c>
      <c r="O929" s="5">
        <v>0</v>
      </c>
      <c r="P929" s="5">
        <v>5</v>
      </c>
      <c r="Q929" s="5">
        <v>0</v>
      </c>
      <c r="R929" s="5">
        <v>6</v>
      </c>
      <c r="S929" s="5">
        <v>0</v>
      </c>
      <c r="T929" s="5">
        <v>0</v>
      </c>
      <c r="U929" s="5">
        <v>1</v>
      </c>
      <c r="V929" s="5">
        <v>0</v>
      </c>
      <c r="W929" s="5">
        <v>3</v>
      </c>
      <c r="X929" s="5">
        <v>1</v>
      </c>
      <c r="Y929" s="5">
        <v>30</v>
      </c>
      <c r="Z929" s="5">
        <v>0</v>
      </c>
      <c r="AA929" s="13">
        <f>SUM(M929:Z929)-Y929</f>
        <v>23</v>
      </c>
      <c r="AB929" s="14" t="b">
        <f>AND(H929&gt;30,I929&gt;0,K929&gt;0,L929&gt;0,AA929&gt;10)</f>
        <v>0</v>
      </c>
      <c r="AC929" s="15">
        <f>IF(AB929,1,0)</f>
        <v>0</v>
      </c>
    </row>
    <row r="930" spans="1:29" outlineLevel="6" x14ac:dyDescent="0.25">
      <c r="A930" s="3"/>
      <c r="B930" s="3"/>
      <c r="C930" s="3"/>
      <c r="D930" s="25" t="s">
        <v>12333</v>
      </c>
      <c r="E930" s="3"/>
      <c r="F930" s="4"/>
      <c r="G930" s="5">
        <f>SUBTOTAL(1,G929:G929)</f>
        <v>68</v>
      </c>
      <c r="H930" s="5">
        <f>SUBTOTAL(1,H929:H929)</f>
        <v>4</v>
      </c>
      <c r="I930" s="5">
        <f>SUBTOTAL(1,I929:I929)</f>
        <v>1</v>
      </c>
      <c r="J930" s="5">
        <f>SUBTOTAL(1,J929:J929)</f>
        <v>0</v>
      </c>
      <c r="K930" s="5">
        <f>SUBTOTAL(1,K929:K929)</f>
        <v>0</v>
      </c>
      <c r="L930" s="5">
        <f>SUBTOTAL(1,L929:L929)</f>
        <v>0</v>
      </c>
      <c r="M930" s="5">
        <f>SUBTOTAL(1,M929:M929)</f>
        <v>1</v>
      </c>
      <c r="N930" s="5">
        <f>SUBTOTAL(1,N929:N929)</f>
        <v>6</v>
      </c>
      <c r="O930" s="5">
        <f>SUBTOTAL(1,O929:O929)</f>
        <v>0</v>
      </c>
      <c r="P930" s="5">
        <f>SUBTOTAL(1,P929:P929)</f>
        <v>5</v>
      </c>
      <c r="Q930" s="5">
        <f>SUBTOTAL(1,Q929:Q929)</f>
        <v>0</v>
      </c>
      <c r="R930" s="5">
        <f>SUBTOTAL(1,R929:R929)</f>
        <v>6</v>
      </c>
      <c r="S930" s="5">
        <f>SUBTOTAL(1,S929:S929)</f>
        <v>0</v>
      </c>
      <c r="T930" s="5">
        <f>SUBTOTAL(1,T929:T929)</f>
        <v>0</v>
      </c>
      <c r="U930" s="5">
        <f>SUBTOTAL(1,U929:U929)</f>
        <v>1</v>
      </c>
      <c r="V930" s="5">
        <f>SUBTOTAL(1,V929:V929)</f>
        <v>0</v>
      </c>
      <c r="W930" s="5">
        <f>SUBTOTAL(1,W929:W929)</f>
        <v>3</v>
      </c>
      <c r="X930" s="5">
        <f>SUBTOTAL(1,X929:X929)</f>
        <v>1</v>
      </c>
      <c r="Y930" s="5">
        <f>SUBTOTAL(1,Y929:Y929)</f>
        <v>30</v>
      </c>
      <c r="Z930" s="5">
        <f>SUBTOTAL(1,Z929:Z929)</f>
        <v>0</v>
      </c>
      <c r="AA930" s="13">
        <f>SUBTOTAL(1,AA929:AA929)</f>
        <v>23</v>
      </c>
      <c r="AB930" s="14"/>
      <c r="AC930" s="15">
        <f>SUBTOTAL(1,AC929:AC929)</f>
        <v>0</v>
      </c>
    </row>
    <row r="931" spans="1:29" outlineLevel="7" x14ac:dyDescent="0.25">
      <c r="A931" s="3" t="s">
        <v>213</v>
      </c>
      <c r="B931" s="3" t="s">
        <v>531</v>
      </c>
      <c r="C931" s="3" t="s">
        <v>2494</v>
      </c>
      <c r="D931" s="3" t="s">
        <v>2574</v>
      </c>
      <c r="E931" s="3" t="s">
        <v>2575</v>
      </c>
      <c r="F931" s="4" t="s">
        <v>2576</v>
      </c>
      <c r="G931" s="5">
        <v>1771</v>
      </c>
      <c r="H931" s="5">
        <v>117</v>
      </c>
      <c r="I931" s="5">
        <v>45</v>
      </c>
      <c r="J931" s="5">
        <v>13</v>
      </c>
      <c r="K931" s="5">
        <v>0</v>
      </c>
      <c r="L931" s="5">
        <v>1</v>
      </c>
      <c r="M931" s="5">
        <v>9</v>
      </c>
      <c r="N931" s="5">
        <v>0</v>
      </c>
      <c r="O931" s="5">
        <v>0</v>
      </c>
      <c r="P931" s="5">
        <v>13</v>
      </c>
      <c r="Q931" s="5">
        <v>0</v>
      </c>
      <c r="R931" s="5">
        <v>0</v>
      </c>
      <c r="S931" s="5">
        <v>0</v>
      </c>
      <c r="T931" s="5">
        <v>0</v>
      </c>
      <c r="U931" s="5">
        <v>1</v>
      </c>
      <c r="V931" s="5">
        <v>0</v>
      </c>
      <c r="W931" s="5">
        <v>0</v>
      </c>
      <c r="X931" s="5">
        <v>1</v>
      </c>
      <c r="Y931" s="5">
        <v>9</v>
      </c>
      <c r="Z931" s="5">
        <v>0</v>
      </c>
      <c r="AA931" s="13">
        <f>SUM(M931:Z931)-Y931</f>
        <v>24</v>
      </c>
      <c r="AB931" s="14" t="b">
        <f>AND(H931&gt;30,I931&gt;0,K931&gt;0,L931&gt;0,AA931&gt;10)</f>
        <v>0</v>
      </c>
      <c r="AC931" s="15">
        <f>IF(AB931,1,0)</f>
        <v>0</v>
      </c>
    </row>
    <row r="932" spans="1:29" outlineLevel="7" x14ac:dyDescent="0.25">
      <c r="A932" s="3" t="s">
        <v>213</v>
      </c>
      <c r="B932" s="3" t="s">
        <v>531</v>
      </c>
      <c r="C932" s="3" t="s">
        <v>2494</v>
      </c>
      <c r="D932" s="3" t="s">
        <v>2574</v>
      </c>
      <c r="E932" s="3" t="s">
        <v>2585</v>
      </c>
      <c r="F932" s="4" t="s">
        <v>2586</v>
      </c>
      <c r="G932" s="5">
        <v>280</v>
      </c>
      <c r="H932" s="5">
        <v>3</v>
      </c>
      <c r="I932" s="5">
        <v>2</v>
      </c>
      <c r="J932" s="5">
        <v>0</v>
      </c>
      <c r="K932" s="5">
        <v>0</v>
      </c>
      <c r="L932" s="5">
        <v>1</v>
      </c>
      <c r="M932" s="5">
        <v>1</v>
      </c>
      <c r="N932" s="5">
        <v>1</v>
      </c>
      <c r="O932" s="5">
        <v>0</v>
      </c>
      <c r="P932" s="5">
        <v>9</v>
      </c>
      <c r="Q932" s="5">
        <v>0</v>
      </c>
      <c r="R932" s="5">
        <v>0</v>
      </c>
      <c r="S932" s="5">
        <v>0</v>
      </c>
      <c r="T932" s="5">
        <v>0</v>
      </c>
      <c r="U932" s="5">
        <v>1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13">
        <f>SUM(M932:Z932)-Y932</f>
        <v>12</v>
      </c>
      <c r="AB932" s="14" t="b">
        <f>AND(H932&gt;30,I932&gt;0,K932&gt;0,L932&gt;0,AA932&gt;10)</f>
        <v>0</v>
      </c>
      <c r="AC932" s="15">
        <f>IF(AB932,1,0)</f>
        <v>0</v>
      </c>
    </row>
    <row r="933" spans="1:29" outlineLevel="7" x14ac:dyDescent="0.25">
      <c r="A933" s="3" t="s">
        <v>213</v>
      </c>
      <c r="B933" s="3" t="s">
        <v>531</v>
      </c>
      <c r="C933" s="3" t="s">
        <v>2494</v>
      </c>
      <c r="D933" s="3" t="s">
        <v>2574</v>
      </c>
      <c r="E933" s="3" t="s">
        <v>2596</v>
      </c>
      <c r="F933" s="4" t="s">
        <v>2597</v>
      </c>
      <c r="G933" s="5">
        <v>244</v>
      </c>
      <c r="H933" s="5">
        <v>46</v>
      </c>
      <c r="I933" s="5">
        <v>8</v>
      </c>
      <c r="J933" s="5">
        <v>0</v>
      </c>
      <c r="K933" s="5">
        <v>0</v>
      </c>
      <c r="L933" s="5">
        <v>1</v>
      </c>
      <c r="M933" s="5">
        <v>5</v>
      </c>
      <c r="N933" s="5">
        <v>1</v>
      </c>
      <c r="O933" s="5">
        <v>0</v>
      </c>
      <c r="P933" s="5">
        <v>8</v>
      </c>
      <c r="Q933" s="5">
        <v>0</v>
      </c>
      <c r="R933" s="5">
        <v>0</v>
      </c>
      <c r="S933" s="5">
        <v>0</v>
      </c>
      <c r="T933" s="5">
        <v>0</v>
      </c>
      <c r="U933" s="5">
        <v>1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13">
        <f>SUM(M933:Z933)-Y933</f>
        <v>15</v>
      </c>
      <c r="AB933" s="14" t="b">
        <f>AND(H933&gt;30,I933&gt;0,K933&gt;0,L933&gt;0,AA933&gt;10)</f>
        <v>0</v>
      </c>
      <c r="AC933" s="15">
        <f>IF(AB933,1,0)</f>
        <v>0</v>
      </c>
    </row>
    <row r="934" spans="1:29" outlineLevel="6" x14ac:dyDescent="0.25">
      <c r="A934" s="3"/>
      <c r="B934" s="3"/>
      <c r="C934" s="3"/>
      <c r="D934" s="25" t="s">
        <v>12334</v>
      </c>
      <c r="E934" s="3"/>
      <c r="F934" s="4"/>
      <c r="G934" s="5">
        <f>SUBTOTAL(1,G931:G933)</f>
        <v>765</v>
      </c>
      <c r="H934" s="5">
        <f>SUBTOTAL(1,H931:H933)</f>
        <v>55.333333333333336</v>
      </c>
      <c r="I934" s="5">
        <f>SUBTOTAL(1,I931:I933)</f>
        <v>18.333333333333332</v>
      </c>
      <c r="J934" s="5">
        <f>SUBTOTAL(1,J931:J933)</f>
        <v>4.333333333333333</v>
      </c>
      <c r="K934" s="5">
        <f>SUBTOTAL(1,K931:K933)</f>
        <v>0</v>
      </c>
      <c r="L934" s="5">
        <f>SUBTOTAL(1,L931:L933)</f>
        <v>1</v>
      </c>
      <c r="M934" s="5">
        <f>SUBTOTAL(1,M931:M933)</f>
        <v>5</v>
      </c>
      <c r="N934" s="5">
        <f>SUBTOTAL(1,N931:N933)</f>
        <v>0.66666666666666663</v>
      </c>
      <c r="O934" s="5">
        <f>SUBTOTAL(1,O931:O933)</f>
        <v>0</v>
      </c>
      <c r="P934" s="5">
        <f>SUBTOTAL(1,P931:P933)</f>
        <v>10</v>
      </c>
      <c r="Q934" s="5">
        <f>SUBTOTAL(1,Q931:Q933)</f>
        <v>0</v>
      </c>
      <c r="R934" s="5">
        <f>SUBTOTAL(1,R931:R933)</f>
        <v>0</v>
      </c>
      <c r="S934" s="5">
        <f>SUBTOTAL(1,S931:S933)</f>
        <v>0</v>
      </c>
      <c r="T934" s="5">
        <f>SUBTOTAL(1,T931:T933)</f>
        <v>0</v>
      </c>
      <c r="U934" s="5">
        <f>SUBTOTAL(1,U931:U933)</f>
        <v>1</v>
      </c>
      <c r="V934" s="5">
        <f>SUBTOTAL(1,V931:V933)</f>
        <v>0</v>
      </c>
      <c r="W934" s="5">
        <f>SUBTOTAL(1,W931:W933)</f>
        <v>0</v>
      </c>
      <c r="X934" s="5">
        <f>SUBTOTAL(1,X931:X933)</f>
        <v>0.33333333333333331</v>
      </c>
      <c r="Y934" s="5">
        <f>SUBTOTAL(1,Y931:Y933)</f>
        <v>3</v>
      </c>
      <c r="Z934" s="5">
        <f>SUBTOTAL(1,Z931:Z933)</f>
        <v>0</v>
      </c>
      <c r="AA934" s="13">
        <f>SUBTOTAL(1,AA931:AA933)</f>
        <v>17</v>
      </c>
      <c r="AB934" s="14"/>
      <c r="AC934" s="15">
        <f>SUBTOTAL(1,AC931:AC933)</f>
        <v>0</v>
      </c>
    </row>
    <row r="935" spans="1:29" outlineLevel="7" x14ac:dyDescent="0.25">
      <c r="A935" s="3" t="s">
        <v>213</v>
      </c>
      <c r="B935" s="3" t="s">
        <v>531</v>
      </c>
      <c r="C935" s="3" t="s">
        <v>2494</v>
      </c>
      <c r="D935" s="3" t="s">
        <v>2535</v>
      </c>
      <c r="E935" s="3" t="s">
        <v>2569</v>
      </c>
      <c r="F935" s="4" t="s">
        <v>2570</v>
      </c>
      <c r="G935" s="5">
        <v>323</v>
      </c>
      <c r="H935" s="5">
        <v>1</v>
      </c>
      <c r="I935" s="5">
        <v>6</v>
      </c>
      <c r="J935" s="5">
        <v>0</v>
      </c>
      <c r="K935" s="5">
        <v>0</v>
      </c>
      <c r="L935" s="5">
        <v>0</v>
      </c>
      <c r="M935" s="5">
        <v>1</v>
      </c>
      <c r="N935" s="5">
        <v>3</v>
      </c>
      <c r="O935" s="5">
        <v>0</v>
      </c>
      <c r="P935" s="5">
        <v>24</v>
      </c>
      <c r="Q935" s="5">
        <v>0</v>
      </c>
      <c r="R935" s="5">
        <v>2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13">
        <f>SUM(M935:Z935)-Y935</f>
        <v>30</v>
      </c>
      <c r="AB935" s="14" t="b">
        <f>AND(H935&gt;30,I935&gt;0,K935&gt;0,L935&gt;0,AA935&gt;10)</f>
        <v>0</v>
      </c>
      <c r="AC935" s="15">
        <f>IF(AB935,1,0)</f>
        <v>0</v>
      </c>
    </row>
    <row r="936" spans="1:29" outlineLevel="7" x14ac:dyDescent="0.25">
      <c r="A936" s="3" t="s">
        <v>213</v>
      </c>
      <c r="B936" s="3" t="s">
        <v>531</v>
      </c>
      <c r="C936" s="3" t="s">
        <v>2494</v>
      </c>
      <c r="D936" s="3" t="s">
        <v>2535</v>
      </c>
      <c r="E936" s="3" t="s">
        <v>2536</v>
      </c>
      <c r="F936" s="4" t="s">
        <v>2537</v>
      </c>
      <c r="G936" s="5">
        <v>156</v>
      </c>
      <c r="H936" s="5">
        <v>18</v>
      </c>
      <c r="I936" s="5">
        <v>3</v>
      </c>
      <c r="J936" s="5">
        <v>0</v>
      </c>
      <c r="K936" s="5">
        <v>0</v>
      </c>
      <c r="L936" s="5">
        <v>1</v>
      </c>
      <c r="M936" s="5">
        <v>1</v>
      </c>
      <c r="N936" s="5">
        <v>1</v>
      </c>
      <c r="O936" s="5">
        <v>0</v>
      </c>
      <c r="P936" s="5">
        <v>34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13">
        <f>SUM(M936:Z936)-Y936</f>
        <v>36</v>
      </c>
      <c r="AB936" s="14" t="b">
        <f>AND(H936&gt;30,I936&gt;0,K936&gt;0,L936&gt;0,AA936&gt;10)</f>
        <v>0</v>
      </c>
      <c r="AC936" s="15">
        <f>IF(AB936,1,0)</f>
        <v>0</v>
      </c>
    </row>
    <row r="937" spans="1:29" outlineLevel="6" x14ac:dyDescent="0.25">
      <c r="A937" s="3"/>
      <c r="B937" s="3"/>
      <c r="C937" s="3"/>
      <c r="D937" s="25" t="s">
        <v>12335</v>
      </c>
      <c r="E937" s="3"/>
      <c r="F937" s="4"/>
      <c r="G937" s="5">
        <f>SUBTOTAL(1,G935:G936)</f>
        <v>239.5</v>
      </c>
      <c r="H937" s="5">
        <f>SUBTOTAL(1,H935:H936)</f>
        <v>9.5</v>
      </c>
      <c r="I937" s="5">
        <f>SUBTOTAL(1,I935:I936)</f>
        <v>4.5</v>
      </c>
      <c r="J937" s="5">
        <f>SUBTOTAL(1,J935:J936)</f>
        <v>0</v>
      </c>
      <c r="K937" s="5">
        <f>SUBTOTAL(1,K935:K936)</f>
        <v>0</v>
      </c>
      <c r="L937" s="5">
        <f>SUBTOTAL(1,L935:L936)</f>
        <v>0.5</v>
      </c>
      <c r="M937" s="5">
        <f>SUBTOTAL(1,M935:M936)</f>
        <v>1</v>
      </c>
      <c r="N937" s="5">
        <f>SUBTOTAL(1,N935:N936)</f>
        <v>2</v>
      </c>
      <c r="O937" s="5">
        <f>SUBTOTAL(1,O935:O936)</f>
        <v>0</v>
      </c>
      <c r="P937" s="5">
        <f>SUBTOTAL(1,P935:P936)</f>
        <v>29</v>
      </c>
      <c r="Q937" s="5">
        <f>SUBTOTAL(1,Q935:Q936)</f>
        <v>0</v>
      </c>
      <c r="R937" s="5">
        <f>SUBTOTAL(1,R935:R936)</f>
        <v>1</v>
      </c>
      <c r="S937" s="5">
        <f>SUBTOTAL(1,S935:S936)</f>
        <v>0</v>
      </c>
      <c r="T937" s="5">
        <f>SUBTOTAL(1,T935:T936)</f>
        <v>0</v>
      </c>
      <c r="U937" s="5">
        <f>SUBTOTAL(1,U935:U936)</f>
        <v>0</v>
      </c>
      <c r="V937" s="5">
        <f>SUBTOTAL(1,V935:V936)</f>
        <v>0</v>
      </c>
      <c r="W937" s="5">
        <f>SUBTOTAL(1,W935:W936)</f>
        <v>0</v>
      </c>
      <c r="X937" s="5">
        <f>SUBTOTAL(1,X935:X936)</f>
        <v>0</v>
      </c>
      <c r="Y937" s="5">
        <f>SUBTOTAL(1,Y935:Y936)</f>
        <v>0</v>
      </c>
      <c r="Z937" s="5">
        <f>SUBTOTAL(1,Z935:Z936)</f>
        <v>0</v>
      </c>
      <c r="AA937" s="13">
        <f>SUBTOTAL(1,AA935:AA936)</f>
        <v>33</v>
      </c>
      <c r="AB937" s="14"/>
      <c r="AC937" s="15">
        <f>SUBTOTAL(1,AC935:AC936)</f>
        <v>0</v>
      </c>
    </row>
    <row r="938" spans="1:29" outlineLevel="7" x14ac:dyDescent="0.25">
      <c r="A938" s="3" t="s">
        <v>213</v>
      </c>
      <c r="B938" s="3" t="s">
        <v>531</v>
      </c>
      <c r="C938" s="3" t="s">
        <v>2494</v>
      </c>
      <c r="D938" s="3" t="s">
        <v>2593</v>
      </c>
      <c r="E938" s="3" t="s">
        <v>2618</v>
      </c>
      <c r="F938" s="4" t="s">
        <v>2619</v>
      </c>
      <c r="G938" s="5">
        <v>223</v>
      </c>
      <c r="H938" s="5">
        <v>25</v>
      </c>
      <c r="I938" s="5">
        <v>3</v>
      </c>
      <c r="J938" s="5">
        <v>0</v>
      </c>
      <c r="K938" s="5">
        <v>1</v>
      </c>
      <c r="L938" s="5">
        <v>1</v>
      </c>
      <c r="M938" s="5">
        <v>1</v>
      </c>
      <c r="N938" s="5">
        <v>0</v>
      </c>
      <c r="O938" s="5">
        <v>0</v>
      </c>
      <c r="P938" s="5">
        <v>8</v>
      </c>
      <c r="Q938" s="5">
        <v>0</v>
      </c>
      <c r="R938" s="5">
        <v>1</v>
      </c>
      <c r="S938" s="5">
        <v>0</v>
      </c>
      <c r="T938" s="5">
        <v>0</v>
      </c>
      <c r="U938" s="5">
        <v>0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13">
        <f>SUM(M938:Z938)-Y938</f>
        <v>10</v>
      </c>
      <c r="AB938" s="14" t="b">
        <f>AND(H938&gt;30,I938&gt;0,K938&gt;0,L938&gt;0,AA938&gt;10)</f>
        <v>0</v>
      </c>
      <c r="AC938" s="15">
        <f>IF(AB938,1,0)</f>
        <v>0</v>
      </c>
    </row>
    <row r="939" spans="1:29" outlineLevel="7" x14ac:dyDescent="0.25">
      <c r="A939" s="3" t="s">
        <v>213</v>
      </c>
      <c r="B939" s="3" t="s">
        <v>531</v>
      </c>
      <c r="C939" s="3" t="s">
        <v>2494</v>
      </c>
      <c r="D939" s="3" t="s">
        <v>2593</v>
      </c>
      <c r="E939" s="3" t="s">
        <v>2594</v>
      </c>
      <c r="F939" s="4" t="s">
        <v>2595</v>
      </c>
      <c r="G939" s="5">
        <v>404</v>
      </c>
      <c r="H939" s="5">
        <v>0</v>
      </c>
      <c r="I939" s="5">
        <v>9</v>
      </c>
      <c r="J939" s="5">
        <v>0</v>
      </c>
      <c r="K939" s="5">
        <v>2</v>
      </c>
      <c r="L939" s="5">
        <v>0</v>
      </c>
      <c r="M939" s="5">
        <v>1</v>
      </c>
      <c r="N939" s="5">
        <v>2</v>
      </c>
      <c r="O939" s="5">
        <v>0</v>
      </c>
      <c r="P939" s="5">
        <v>42</v>
      </c>
      <c r="Q939" s="5">
        <v>0</v>
      </c>
      <c r="R939" s="5">
        <v>2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1</v>
      </c>
      <c r="Y939" s="5">
        <v>13</v>
      </c>
      <c r="Z939" s="5">
        <v>0</v>
      </c>
      <c r="AA939" s="13">
        <f>SUM(M939:Z939)-Y939</f>
        <v>48</v>
      </c>
      <c r="AB939" s="14" t="b">
        <f>AND(H939&gt;30,I939&gt;0,K939&gt;0,L939&gt;0,AA939&gt;10)</f>
        <v>0</v>
      </c>
      <c r="AC939" s="15">
        <f>IF(AB939,1,0)</f>
        <v>0</v>
      </c>
    </row>
    <row r="940" spans="1:29" outlineLevel="6" x14ac:dyDescent="0.25">
      <c r="A940" s="3"/>
      <c r="B940" s="3"/>
      <c r="C940" s="3"/>
      <c r="D940" s="25" t="s">
        <v>12336</v>
      </c>
      <c r="E940" s="3"/>
      <c r="F940" s="4"/>
      <c r="G940" s="5">
        <f>SUBTOTAL(1,G938:G939)</f>
        <v>313.5</v>
      </c>
      <c r="H940" s="5">
        <f>SUBTOTAL(1,H938:H939)</f>
        <v>12.5</v>
      </c>
      <c r="I940" s="5">
        <f>SUBTOTAL(1,I938:I939)</f>
        <v>6</v>
      </c>
      <c r="J940" s="5">
        <f>SUBTOTAL(1,J938:J939)</f>
        <v>0</v>
      </c>
      <c r="K940" s="5">
        <f>SUBTOTAL(1,K938:K939)</f>
        <v>1.5</v>
      </c>
      <c r="L940" s="5">
        <f>SUBTOTAL(1,L938:L939)</f>
        <v>0.5</v>
      </c>
      <c r="M940" s="5">
        <f>SUBTOTAL(1,M938:M939)</f>
        <v>1</v>
      </c>
      <c r="N940" s="5">
        <f>SUBTOTAL(1,N938:N939)</f>
        <v>1</v>
      </c>
      <c r="O940" s="5">
        <f>SUBTOTAL(1,O938:O939)</f>
        <v>0</v>
      </c>
      <c r="P940" s="5">
        <f>SUBTOTAL(1,P938:P939)</f>
        <v>25</v>
      </c>
      <c r="Q940" s="5">
        <f>SUBTOTAL(1,Q938:Q939)</f>
        <v>0</v>
      </c>
      <c r="R940" s="5">
        <f>SUBTOTAL(1,R938:R939)</f>
        <v>1.5</v>
      </c>
      <c r="S940" s="5">
        <f>SUBTOTAL(1,S938:S939)</f>
        <v>0</v>
      </c>
      <c r="T940" s="5">
        <f>SUBTOTAL(1,T938:T939)</f>
        <v>0</v>
      </c>
      <c r="U940" s="5">
        <f>SUBTOTAL(1,U938:U939)</f>
        <v>0</v>
      </c>
      <c r="V940" s="5">
        <f>SUBTOTAL(1,V938:V939)</f>
        <v>0</v>
      </c>
      <c r="W940" s="5">
        <f>SUBTOTAL(1,W938:W939)</f>
        <v>0</v>
      </c>
      <c r="X940" s="5">
        <f>SUBTOTAL(1,X938:X939)</f>
        <v>0.5</v>
      </c>
      <c r="Y940" s="5">
        <f>SUBTOTAL(1,Y938:Y939)</f>
        <v>6.5</v>
      </c>
      <c r="Z940" s="5">
        <f>SUBTOTAL(1,Z938:Z939)</f>
        <v>0</v>
      </c>
      <c r="AA940" s="13">
        <f>SUBTOTAL(1,AA938:AA939)</f>
        <v>29</v>
      </c>
      <c r="AB940" s="14"/>
      <c r="AC940" s="15">
        <f>SUBTOTAL(1,AC938:AC939)</f>
        <v>0</v>
      </c>
    </row>
    <row r="941" spans="1:29" outlineLevel="7" x14ac:dyDescent="0.25">
      <c r="A941" s="3" t="s">
        <v>213</v>
      </c>
      <c r="B941" s="3" t="s">
        <v>531</v>
      </c>
      <c r="C941" s="3" t="s">
        <v>2494</v>
      </c>
      <c r="D941" s="3" t="s">
        <v>2545</v>
      </c>
      <c r="E941" s="3" t="s">
        <v>2546</v>
      </c>
      <c r="F941" s="4" t="s">
        <v>2547</v>
      </c>
      <c r="G941" s="5">
        <v>2189</v>
      </c>
      <c r="H941" s="5">
        <v>295</v>
      </c>
      <c r="I941" s="5">
        <v>57</v>
      </c>
      <c r="J941" s="5">
        <v>9</v>
      </c>
      <c r="K941" s="5">
        <v>4</v>
      </c>
      <c r="L941" s="5">
        <v>1</v>
      </c>
      <c r="M941" s="5">
        <v>1</v>
      </c>
      <c r="N941" s="5">
        <v>1</v>
      </c>
      <c r="O941" s="5">
        <v>0</v>
      </c>
      <c r="P941" s="5">
        <v>33</v>
      </c>
      <c r="Q941" s="5">
        <v>2</v>
      </c>
      <c r="R941" s="5">
        <v>6</v>
      </c>
      <c r="S941" s="5">
        <v>0</v>
      </c>
      <c r="T941" s="5">
        <v>0</v>
      </c>
      <c r="U941" s="5">
        <v>0</v>
      </c>
      <c r="V941" s="5">
        <v>0</v>
      </c>
      <c r="W941" s="5">
        <v>1</v>
      </c>
      <c r="X941" s="5">
        <v>2</v>
      </c>
      <c r="Y941" s="5">
        <v>35</v>
      </c>
      <c r="Z941" s="5">
        <v>0</v>
      </c>
      <c r="AA941" s="13">
        <f>SUM(M941:Z941)-Y941</f>
        <v>46</v>
      </c>
      <c r="AB941" s="14" t="b">
        <f>AND(H941&gt;30,I941&gt;0,K941&gt;0,L941&gt;0,AA941&gt;10)</f>
        <v>1</v>
      </c>
      <c r="AC941" s="15">
        <f>IF(AB941,1,0)</f>
        <v>1</v>
      </c>
    </row>
    <row r="942" spans="1:29" outlineLevel="6" x14ac:dyDescent="0.25">
      <c r="A942" s="3"/>
      <c r="B942" s="3"/>
      <c r="C942" s="3"/>
      <c r="D942" s="25" t="s">
        <v>12337</v>
      </c>
      <c r="E942" s="3"/>
      <c r="F942" s="4"/>
      <c r="G942" s="5">
        <f>SUBTOTAL(1,G941:G941)</f>
        <v>2189</v>
      </c>
      <c r="H942" s="5">
        <f>SUBTOTAL(1,H941:H941)</f>
        <v>295</v>
      </c>
      <c r="I942" s="5">
        <f>SUBTOTAL(1,I941:I941)</f>
        <v>57</v>
      </c>
      <c r="J942" s="5">
        <f>SUBTOTAL(1,J941:J941)</f>
        <v>9</v>
      </c>
      <c r="K942" s="5">
        <f>SUBTOTAL(1,K941:K941)</f>
        <v>4</v>
      </c>
      <c r="L942" s="5">
        <f>SUBTOTAL(1,L941:L941)</f>
        <v>1</v>
      </c>
      <c r="M942" s="5">
        <f>SUBTOTAL(1,M941:M941)</f>
        <v>1</v>
      </c>
      <c r="N942" s="5">
        <f>SUBTOTAL(1,N941:N941)</f>
        <v>1</v>
      </c>
      <c r="O942" s="5">
        <f>SUBTOTAL(1,O941:O941)</f>
        <v>0</v>
      </c>
      <c r="P942" s="5">
        <f>SUBTOTAL(1,P941:P941)</f>
        <v>33</v>
      </c>
      <c r="Q942" s="5">
        <f>SUBTOTAL(1,Q941:Q941)</f>
        <v>2</v>
      </c>
      <c r="R942" s="5">
        <f>SUBTOTAL(1,R941:R941)</f>
        <v>6</v>
      </c>
      <c r="S942" s="5">
        <f>SUBTOTAL(1,S941:S941)</f>
        <v>0</v>
      </c>
      <c r="T942" s="5">
        <f>SUBTOTAL(1,T941:T941)</f>
        <v>0</v>
      </c>
      <c r="U942" s="5">
        <f>SUBTOTAL(1,U941:U941)</f>
        <v>0</v>
      </c>
      <c r="V942" s="5">
        <f>SUBTOTAL(1,V941:V941)</f>
        <v>0</v>
      </c>
      <c r="W942" s="5">
        <f>SUBTOTAL(1,W941:W941)</f>
        <v>1</v>
      </c>
      <c r="X942" s="5">
        <f>SUBTOTAL(1,X941:X941)</f>
        <v>2</v>
      </c>
      <c r="Y942" s="5">
        <f>SUBTOTAL(1,Y941:Y941)</f>
        <v>35</v>
      </c>
      <c r="Z942" s="5">
        <f>SUBTOTAL(1,Z941:Z941)</f>
        <v>0</v>
      </c>
      <c r="AA942" s="13">
        <f>SUBTOTAL(1,AA941:AA941)</f>
        <v>46</v>
      </c>
      <c r="AB942" s="14"/>
      <c r="AC942" s="15">
        <f>SUBTOTAL(1,AC941:AC941)</f>
        <v>1</v>
      </c>
    </row>
    <row r="943" spans="1:29" outlineLevel="7" x14ac:dyDescent="0.25">
      <c r="A943" s="3" t="s">
        <v>213</v>
      </c>
      <c r="B943" s="3" t="s">
        <v>531</v>
      </c>
      <c r="C943" s="3" t="s">
        <v>2494</v>
      </c>
      <c r="D943" s="3" t="s">
        <v>2548</v>
      </c>
      <c r="E943" s="3" t="s">
        <v>2549</v>
      </c>
      <c r="F943" s="4" t="s">
        <v>2550</v>
      </c>
      <c r="G943" s="5">
        <v>412</v>
      </c>
      <c r="H943" s="5">
        <v>33</v>
      </c>
      <c r="I943" s="5">
        <v>10</v>
      </c>
      <c r="J943" s="5">
        <v>0</v>
      </c>
      <c r="K943" s="5">
        <v>0</v>
      </c>
      <c r="L943" s="5">
        <v>1</v>
      </c>
      <c r="M943" s="5">
        <v>1</v>
      </c>
      <c r="N943" s="5">
        <v>3</v>
      </c>
      <c r="O943" s="5">
        <v>1</v>
      </c>
      <c r="P943" s="5">
        <v>21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13">
        <f>SUM(M943:Z943)-Y943</f>
        <v>26</v>
      </c>
      <c r="AB943" s="14" t="b">
        <f>AND(H943&gt;30,I943&gt;0,K943&gt;0,L943&gt;0,AA943&gt;10)</f>
        <v>0</v>
      </c>
      <c r="AC943" s="15">
        <f>IF(AB943,1,0)</f>
        <v>0</v>
      </c>
    </row>
    <row r="944" spans="1:29" outlineLevel="7" x14ac:dyDescent="0.25">
      <c r="A944" s="3" t="s">
        <v>213</v>
      </c>
      <c r="B944" s="3" t="s">
        <v>531</v>
      </c>
      <c r="C944" s="3" t="s">
        <v>2494</v>
      </c>
      <c r="D944" s="3" t="s">
        <v>2548</v>
      </c>
      <c r="E944" s="3" t="s">
        <v>2553</v>
      </c>
      <c r="F944" s="4" t="s">
        <v>2554</v>
      </c>
      <c r="G944" s="5">
        <v>413</v>
      </c>
      <c r="H944" s="5">
        <v>10</v>
      </c>
      <c r="I944" s="5">
        <v>22</v>
      </c>
      <c r="J944" s="5">
        <v>0</v>
      </c>
      <c r="K944" s="5">
        <v>0</v>
      </c>
      <c r="L944" s="5">
        <v>1</v>
      </c>
      <c r="M944" s="5">
        <v>1</v>
      </c>
      <c r="N944" s="5">
        <v>2</v>
      </c>
      <c r="O944" s="5">
        <v>3</v>
      </c>
      <c r="P944" s="5">
        <v>17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13">
        <f>SUM(M944:Z944)-Y944</f>
        <v>23</v>
      </c>
      <c r="AB944" s="14" t="b">
        <f>AND(H944&gt;30,I944&gt;0,K944&gt;0,L944&gt;0,AA944&gt;10)</f>
        <v>0</v>
      </c>
      <c r="AC944" s="15">
        <f>IF(AB944,1,0)</f>
        <v>0</v>
      </c>
    </row>
    <row r="945" spans="1:29" outlineLevel="7" x14ac:dyDescent="0.25">
      <c r="A945" s="3" t="s">
        <v>213</v>
      </c>
      <c r="B945" s="3" t="s">
        <v>531</v>
      </c>
      <c r="C945" s="3" t="s">
        <v>2494</v>
      </c>
      <c r="D945" s="3" t="s">
        <v>2548</v>
      </c>
      <c r="E945" s="3" t="s">
        <v>2551</v>
      </c>
      <c r="F945" s="4" t="s">
        <v>2552</v>
      </c>
      <c r="G945" s="5">
        <v>215</v>
      </c>
      <c r="H945" s="5">
        <v>14</v>
      </c>
      <c r="I945" s="5">
        <v>10</v>
      </c>
      <c r="J945" s="5">
        <v>0</v>
      </c>
      <c r="K945" s="5">
        <v>0</v>
      </c>
      <c r="L945" s="5">
        <v>1</v>
      </c>
      <c r="M945" s="5">
        <v>1</v>
      </c>
      <c r="N945" s="5">
        <v>1</v>
      </c>
      <c r="O945" s="5">
        <v>2</v>
      </c>
      <c r="P945" s="5">
        <v>7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13">
        <f>SUM(M945:Z945)-Y945</f>
        <v>11</v>
      </c>
      <c r="AB945" s="14" t="b">
        <f>AND(H945&gt;30,I945&gt;0,K945&gt;0,L945&gt;0,AA945&gt;10)</f>
        <v>0</v>
      </c>
      <c r="AC945" s="15">
        <f>IF(AB945,1,0)</f>
        <v>0</v>
      </c>
    </row>
    <row r="946" spans="1:29" outlineLevel="6" x14ac:dyDescent="0.25">
      <c r="A946" s="3"/>
      <c r="B946" s="3"/>
      <c r="C946" s="3"/>
      <c r="D946" s="25" t="s">
        <v>12338</v>
      </c>
      <c r="E946" s="3"/>
      <c r="F946" s="4"/>
      <c r="G946" s="5">
        <f>SUBTOTAL(1,G943:G945)</f>
        <v>346.66666666666669</v>
      </c>
      <c r="H946" s="5">
        <f>SUBTOTAL(1,H943:H945)</f>
        <v>19</v>
      </c>
      <c r="I946" s="5">
        <f>SUBTOTAL(1,I943:I945)</f>
        <v>14</v>
      </c>
      <c r="J946" s="5">
        <f>SUBTOTAL(1,J943:J945)</f>
        <v>0</v>
      </c>
      <c r="K946" s="5">
        <f>SUBTOTAL(1,K943:K945)</f>
        <v>0</v>
      </c>
      <c r="L946" s="5">
        <f>SUBTOTAL(1,L943:L945)</f>
        <v>1</v>
      </c>
      <c r="M946" s="5">
        <f>SUBTOTAL(1,M943:M945)</f>
        <v>1</v>
      </c>
      <c r="N946" s="5">
        <f>SUBTOTAL(1,N943:N945)</f>
        <v>2</v>
      </c>
      <c r="O946" s="5">
        <f>SUBTOTAL(1,O943:O945)</f>
        <v>2</v>
      </c>
      <c r="P946" s="5">
        <f>SUBTOTAL(1,P943:P945)</f>
        <v>15</v>
      </c>
      <c r="Q946" s="5">
        <f>SUBTOTAL(1,Q943:Q945)</f>
        <v>0</v>
      </c>
      <c r="R946" s="5">
        <f>SUBTOTAL(1,R943:R945)</f>
        <v>0</v>
      </c>
      <c r="S946" s="5">
        <f>SUBTOTAL(1,S943:S945)</f>
        <v>0</v>
      </c>
      <c r="T946" s="5">
        <f>SUBTOTAL(1,T943:T945)</f>
        <v>0</v>
      </c>
      <c r="U946" s="5">
        <f>SUBTOTAL(1,U943:U945)</f>
        <v>0</v>
      </c>
      <c r="V946" s="5">
        <f>SUBTOTAL(1,V943:V945)</f>
        <v>0</v>
      </c>
      <c r="W946" s="5">
        <f>SUBTOTAL(1,W943:W945)</f>
        <v>0</v>
      </c>
      <c r="X946" s="5">
        <f>SUBTOTAL(1,X943:X945)</f>
        <v>0</v>
      </c>
      <c r="Y946" s="5">
        <f>SUBTOTAL(1,Y943:Y945)</f>
        <v>0</v>
      </c>
      <c r="Z946" s="5">
        <f>SUBTOTAL(1,Z943:Z945)</f>
        <v>0</v>
      </c>
      <c r="AA946" s="13">
        <f>SUBTOTAL(1,AA943:AA945)</f>
        <v>20</v>
      </c>
      <c r="AB946" s="14"/>
      <c r="AC946" s="15">
        <f>SUBTOTAL(1,AC943:AC945)</f>
        <v>0</v>
      </c>
    </row>
    <row r="947" spans="1:29" outlineLevel="7" x14ac:dyDescent="0.25">
      <c r="A947" s="3" t="s">
        <v>213</v>
      </c>
      <c r="B947" s="3" t="s">
        <v>531</v>
      </c>
      <c r="C947" s="3" t="s">
        <v>2494</v>
      </c>
      <c r="D947" s="3" t="s">
        <v>2506</v>
      </c>
      <c r="E947" s="3" t="s">
        <v>2507</v>
      </c>
      <c r="F947" s="4" t="s">
        <v>2508</v>
      </c>
      <c r="G947" s="5">
        <v>273</v>
      </c>
      <c r="H947" s="5">
        <v>49</v>
      </c>
      <c r="I947" s="5">
        <v>5</v>
      </c>
      <c r="J947" s="5">
        <v>0</v>
      </c>
      <c r="K947" s="5">
        <v>2</v>
      </c>
      <c r="L947" s="5">
        <v>0</v>
      </c>
      <c r="M947" s="5">
        <v>1</v>
      </c>
      <c r="N947" s="5">
        <v>6</v>
      </c>
      <c r="O947" s="5">
        <v>1</v>
      </c>
      <c r="P947" s="5">
        <v>6</v>
      </c>
      <c r="Q947" s="5">
        <v>0</v>
      </c>
      <c r="R947" s="5">
        <v>2</v>
      </c>
      <c r="S947" s="5">
        <v>0</v>
      </c>
      <c r="T947" s="5">
        <v>0</v>
      </c>
      <c r="U947" s="5">
        <v>1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13">
        <f>SUM(M947:Z947)-Y947</f>
        <v>17</v>
      </c>
      <c r="AB947" s="14" t="b">
        <f>AND(H947&gt;30,I947&gt;0,K947&gt;0,L947&gt;0,AA947&gt;10)</f>
        <v>0</v>
      </c>
      <c r="AC947" s="15">
        <f>IF(AB947,1,0)</f>
        <v>0</v>
      </c>
    </row>
    <row r="948" spans="1:29" outlineLevel="7" x14ac:dyDescent="0.25">
      <c r="A948" s="3" t="s">
        <v>213</v>
      </c>
      <c r="B948" s="3" t="s">
        <v>531</v>
      </c>
      <c r="C948" s="3" t="s">
        <v>2494</v>
      </c>
      <c r="D948" s="3" t="s">
        <v>2506</v>
      </c>
      <c r="E948" s="3" t="s">
        <v>2538</v>
      </c>
      <c r="F948" s="4" t="s">
        <v>2539</v>
      </c>
      <c r="G948" s="5">
        <v>780</v>
      </c>
      <c r="H948" s="5">
        <v>299</v>
      </c>
      <c r="I948" s="5">
        <v>25</v>
      </c>
      <c r="J948" s="5">
        <v>0</v>
      </c>
      <c r="K948" s="5">
        <v>1</v>
      </c>
      <c r="L948" s="5">
        <v>0</v>
      </c>
      <c r="M948" s="5">
        <v>1</v>
      </c>
      <c r="N948" s="5">
        <v>1</v>
      </c>
      <c r="O948" s="5">
        <v>0</v>
      </c>
      <c r="P948" s="5">
        <v>8</v>
      </c>
      <c r="Q948" s="5">
        <v>0</v>
      </c>
      <c r="R948" s="5">
        <v>1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13">
        <f>SUM(M948:Z948)-Y948</f>
        <v>11</v>
      </c>
      <c r="AB948" s="14" t="b">
        <f>AND(H948&gt;30,I948&gt;0,K948&gt;0,L948&gt;0,AA948&gt;10)</f>
        <v>0</v>
      </c>
      <c r="AC948" s="15">
        <f>IF(AB948,1,0)</f>
        <v>0</v>
      </c>
    </row>
    <row r="949" spans="1:29" outlineLevel="7" x14ac:dyDescent="0.25">
      <c r="A949" s="3" t="s">
        <v>213</v>
      </c>
      <c r="B949" s="3" t="s">
        <v>531</v>
      </c>
      <c r="C949" s="3" t="s">
        <v>2494</v>
      </c>
      <c r="D949" s="3" t="s">
        <v>2506</v>
      </c>
      <c r="E949" s="3" t="s">
        <v>2513</v>
      </c>
      <c r="F949" s="4" t="s">
        <v>2514</v>
      </c>
      <c r="G949" s="5">
        <v>96</v>
      </c>
      <c r="H949" s="5">
        <v>0</v>
      </c>
      <c r="I949" s="5">
        <v>1</v>
      </c>
      <c r="J949" s="5">
        <v>0</v>
      </c>
      <c r="K949" s="5">
        <v>0</v>
      </c>
      <c r="L949" s="5">
        <v>0</v>
      </c>
      <c r="M949" s="5">
        <v>1</v>
      </c>
      <c r="N949" s="5">
        <v>4</v>
      </c>
      <c r="O949" s="5">
        <v>1</v>
      </c>
      <c r="P949" s="5">
        <v>15</v>
      </c>
      <c r="Q949" s="5">
        <v>0</v>
      </c>
      <c r="R949" s="5">
        <v>5</v>
      </c>
      <c r="S949" s="5">
        <v>0</v>
      </c>
      <c r="T949" s="5">
        <v>0</v>
      </c>
      <c r="U949" s="5">
        <v>0</v>
      </c>
      <c r="V949" s="5">
        <v>0</v>
      </c>
      <c r="W949" s="5">
        <v>1</v>
      </c>
      <c r="X949" s="5">
        <v>2</v>
      </c>
      <c r="Y949" s="5">
        <v>0</v>
      </c>
      <c r="Z949" s="5">
        <v>0</v>
      </c>
      <c r="AA949" s="13">
        <f>SUM(M949:Z949)-Y949</f>
        <v>29</v>
      </c>
      <c r="AB949" s="14" t="b">
        <f>AND(H949&gt;30,I949&gt;0,K949&gt;0,L949&gt;0,AA949&gt;10)</f>
        <v>0</v>
      </c>
      <c r="AC949" s="15">
        <f>IF(AB949,1,0)</f>
        <v>0</v>
      </c>
    </row>
    <row r="950" spans="1:29" outlineLevel="7" x14ac:dyDescent="0.25">
      <c r="A950" s="3" t="s">
        <v>213</v>
      </c>
      <c r="B950" s="3" t="s">
        <v>531</v>
      </c>
      <c r="C950" s="3" t="s">
        <v>2494</v>
      </c>
      <c r="D950" s="3" t="s">
        <v>2506</v>
      </c>
      <c r="E950" s="3" t="s">
        <v>2567</v>
      </c>
      <c r="F950" s="4" t="s">
        <v>2568</v>
      </c>
      <c r="G950" s="5">
        <v>500</v>
      </c>
      <c r="H950" s="5">
        <v>73</v>
      </c>
      <c r="I950" s="5">
        <v>10</v>
      </c>
      <c r="J950" s="5">
        <v>0</v>
      </c>
      <c r="K950" s="5">
        <v>1</v>
      </c>
      <c r="L950" s="5">
        <v>0</v>
      </c>
      <c r="M950" s="5">
        <v>1</v>
      </c>
      <c r="N950" s="5">
        <v>1</v>
      </c>
      <c r="O950" s="5">
        <v>1</v>
      </c>
      <c r="P950" s="5">
        <v>18</v>
      </c>
      <c r="Q950" s="5">
        <v>1</v>
      </c>
      <c r="R950" s="5">
        <v>1</v>
      </c>
      <c r="S950" s="5">
        <v>0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13">
        <f>SUM(M950:Z950)-Y950</f>
        <v>23</v>
      </c>
      <c r="AB950" s="14" t="b">
        <f>AND(H950&gt;30,I950&gt;0,K950&gt;0,L950&gt;0,AA950&gt;10)</f>
        <v>0</v>
      </c>
      <c r="AC950" s="15">
        <f>IF(AB950,1,0)</f>
        <v>0</v>
      </c>
    </row>
    <row r="951" spans="1:29" outlineLevel="6" x14ac:dyDescent="0.25">
      <c r="A951" s="3"/>
      <c r="B951" s="3"/>
      <c r="C951" s="3"/>
      <c r="D951" s="25" t="s">
        <v>12339</v>
      </c>
      <c r="E951" s="3"/>
      <c r="F951" s="4"/>
      <c r="G951" s="5">
        <f>SUBTOTAL(1,G947:G950)</f>
        <v>412.25</v>
      </c>
      <c r="H951" s="5">
        <f>SUBTOTAL(1,H947:H950)</f>
        <v>105.25</v>
      </c>
      <c r="I951" s="5">
        <f>SUBTOTAL(1,I947:I950)</f>
        <v>10.25</v>
      </c>
      <c r="J951" s="5">
        <f>SUBTOTAL(1,J947:J950)</f>
        <v>0</v>
      </c>
      <c r="K951" s="5">
        <f>SUBTOTAL(1,K947:K950)</f>
        <v>1</v>
      </c>
      <c r="L951" s="5">
        <f>SUBTOTAL(1,L947:L950)</f>
        <v>0</v>
      </c>
      <c r="M951" s="5">
        <f>SUBTOTAL(1,M947:M950)</f>
        <v>1</v>
      </c>
      <c r="N951" s="5">
        <f>SUBTOTAL(1,N947:N950)</f>
        <v>3</v>
      </c>
      <c r="O951" s="5">
        <f>SUBTOTAL(1,O947:O950)</f>
        <v>0.75</v>
      </c>
      <c r="P951" s="5">
        <f>SUBTOTAL(1,P947:P950)</f>
        <v>11.75</v>
      </c>
      <c r="Q951" s="5">
        <f>SUBTOTAL(1,Q947:Q950)</f>
        <v>0.25</v>
      </c>
      <c r="R951" s="5">
        <f>SUBTOTAL(1,R947:R950)</f>
        <v>2.25</v>
      </c>
      <c r="S951" s="5">
        <f>SUBTOTAL(1,S947:S950)</f>
        <v>0</v>
      </c>
      <c r="T951" s="5">
        <f>SUBTOTAL(1,T947:T950)</f>
        <v>0</v>
      </c>
      <c r="U951" s="5">
        <f>SUBTOTAL(1,U947:U950)</f>
        <v>0.25</v>
      </c>
      <c r="V951" s="5">
        <f>SUBTOTAL(1,V947:V950)</f>
        <v>0</v>
      </c>
      <c r="W951" s="5">
        <f>SUBTOTAL(1,W947:W950)</f>
        <v>0.25</v>
      </c>
      <c r="X951" s="5">
        <f>SUBTOTAL(1,X947:X950)</f>
        <v>0.5</v>
      </c>
      <c r="Y951" s="5">
        <f>SUBTOTAL(1,Y947:Y950)</f>
        <v>0</v>
      </c>
      <c r="Z951" s="5">
        <f>SUBTOTAL(1,Z947:Z950)</f>
        <v>0</v>
      </c>
      <c r="AA951" s="13">
        <f>SUBTOTAL(1,AA947:AA950)</f>
        <v>20</v>
      </c>
      <c r="AB951" s="14"/>
      <c r="AC951" s="15">
        <f>SUBTOTAL(1,AC947:AC950)</f>
        <v>0</v>
      </c>
    </row>
    <row r="952" spans="1:29" outlineLevel="7" x14ac:dyDescent="0.25">
      <c r="A952" s="3" t="s">
        <v>213</v>
      </c>
      <c r="B952" s="3" t="s">
        <v>531</v>
      </c>
      <c r="C952" s="3" t="s">
        <v>2494</v>
      </c>
      <c r="D952" s="3" t="s">
        <v>2532</v>
      </c>
      <c r="E952" s="3" t="s">
        <v>2533</v>
      </c>
      <c r="F952" s="4" t="s">
        <v>2534</v>
      </c>
      <c r="G952" s="5">
        <v>737</v>
      </c>
      <c r="H952" s="5">
        <v>107</v>
      </c>
      <c r="I952" s="5">
        <v>33</v>
      </c>
      <c r="J952" s="5">
        <v>0</v>
      </c>
      <c r="K952" s="5">
        <v>1</v>
      </c>
      <c r="L952" s="5">
        <v>0</v>
      </c>
      <c r="M952" s="5">
        <v>1</v>
      </c>
      <c r="N952" s="5">
        <v>30</v>
      </c>
      <c r="O952" s="5">
        <v>0</v>
      </c>
      <c r="P952" s="5">
        <v>29</v>
      </c>
      <c r="Q952" s="5">
        <v>0</v>
      </c>
      <c r="R952" s="5">
        <v>1</v>
      </c>
      <c r="S952" s="5">
        <v>0</v>
      </c>
      <c r="T952" s="5">
        <v>0</v>
      </c>
      <c r="U952" s="5">
        <v>0</v>
      </c>
      <c r="V952" s="5">
        <v>0</v>
      </c>
      <c r="W952" s="5">
        <v>2</v>
      </c>
      <c r="X952" s="5">
        <v>0</v>
      </c>
      <c r="Y952" s="5">
        <v>0</v>
      </c>
      <c r="Z952" s="5">
        <v>0</v>
      </c>
      <c r="AA952" s="13">
        <f>SUM(M952:Z952)-Y952</f>
        <v>63</v>
      </c>
      <c r="AB952" s="14" t="b">
        <f>AND(H952&gt;30,I952&gt;0,K952&gt;0,L952&gt;0,AA952&gt;10)</f>
        <v>0</v>
      </c>
      <c r="AC952" s="15">
        <f>IF(AB952,1,0)</f>
        <v>0</v>
      </c>
    </row>
    <row r="953" spans="1:29" outlineLevel="6" x14ac:dyDescent="0.25">
      <c r="A953" s="3"/>
      <c r="B953" s="3"/>
      <c r="C953" s="3"/>
      <c r="D953" s="25" t="s">
        <v>12340</v>
      </c>
      <c r="E953" s="3"/>
      <c r="F953" s="4"/>
      <c r="G953" s="5">
        <f>SUBTOTAL(1,G952:G952)</f>
        <v>737</v>
      </c>
      <c r="H953" s="5">
        <f>SUBTOTAL(1,H952:H952)</f>
        <v>107</v>
      </c>
      <c r="I953" s="5">
        <f>SUBTOTAL(1,I952:I952)</f>
        <v>33</v>
      </c>
      <c r="J953" s="5">
        <f>SUBTOTAL(1,J952:J952)</f>
        <v>0</v>
      </c>
      <c r="K953" s="5">
        <f>SUBTOTAL(1,K952:K952)</f>
        <v>1</v>
      </c>
      <c r="L953" s="5">
        <f>SUBTOTAL(1,L952:L952)</f>
        <v>0</v>
      </c>
      <c r="M953" s="5">
        <f>SUBTOTAL(1,M952:M952)</f>
        <v>1</v>
      </c>
      <c r="N953" s="5">
        <f>SUBTOTAL(1,N952:N952)</f>
        <v>30</v>
      </c>
      <c r="O953" s="5">
        <f>SUBTOTAL(1,O952:O952)</f>
        <v>0</v>
      </c>
      <c r="P953" s="5">
        <f>SUBTOTAL(1,P952:P952)</f>
        <v>29</v>
      </c>
      <c r="Q953" s="5">
        <f>SUBTOTAL(1,Q952:Q952)</f>
        <v>0</v>
      </c>
      <c r="R953" s="5">
        <f>SUBTOTAL(1,R952:R952)</f>
        <v>1</v>
      </c>
      <c r="S953" s="5">
        <f>SUBTOTAL(1,S952:S952)</f>
        <v>0</v>
      </c>
      <c r="T953" s="5">
        <f>SUBTOTAL(1,T952:T952)</f>
        <v>0</v>
      </c>
      <c r="U953" s="5">
        <f>SUBTOTAL(1,U952:U952)</f>
        <v>0</v>
      </c>
      <c r="V953" s="5">
        <f>SUBTOTAL(1,V952:V952)</f>
        <v>0</v>
      </c>
      <c r="W953" s="5">
        <f>SUBTOTAL(1,W952:W952)</f>
        <v>2</v>
      </c>
      <c r="X953" s="5">
        <f>SUBTOTAL(1,X952:X952)</f>
        <v>0</v>
      </c>
      <c r="Y953" s="5">
        <f>SUBTOTAL(1,Y952:Y952)</f>
        <v>0</v>
      </c>
      <c r="Z953" s="5">
        <f>SUBTOTAL(1,Z952:Z952)</f>
        <v>0</v>
      </c>
      <c r="AA953" s="13">
        <f>SUBTOTAL(1,AA952:AA952)</f>
        <v>63</v>
      </c>
      <c r="AB953" s="14"/>
      <c r="AC953" s="15">
        <f>SUBTOTAL(1,AC952:AC952)</f>
        <v>0</v>
      </c>
    </row>
    <row r="954" spans="1:29" outlineLevel="7" x14ac:dyDescent="0.25">
      <c r="A954" s="3" t="s">
        <v>213</v>
      </c>
      <c r="B954" s="3" t="s">
        <v>531</v>
      </c>
      <c r="C954" s="3" t="s">
        <v>2494</v>
      </c>
      <c r="D954" s="3" t="s">
        <v>2564</v>
      </c>
      <c r="E954" s="3" t="s">
        <v>2565</v>
      </c>
      <c r="F954" s="4" t="s">
        <v>2566</v>
      </c>
      <c r="G954" s="5">
        <v>9419</v>
      </c>
      <c r="H954" s="5">
        <v>68</v>
      </c>
      <c r="I954" s="5">
        <v>38</v>
      </c>
      <c r="J954" s="5">
        <v>35</v>
      </c>
      <c r="K954" s="5">
        <v>2</v>
      </c>
      <c r="L954" s="5">
        <v>0</v>
      </c>
      <c r="M954" s="5">
        <v>6</v>
      </c>
      <c r="N954" s="5">
        <v>2</v>
      </c>
      <c r="O954" s="5">
        <v>0</v>
      </c>
      <c r="P954" s="5">
        <v>18</v>
      </c>
      <c r="Q954" s="5">
        <v>0</v>
      </c>
      <c r="R954" s="5">
        <v>10</v>
      </c>
      <c r="S954" s="5">
        <v>0</v>
      </c>
      <c r="T954" s="5">
        <v>0</v>
      </c>
      <c r="U954" s="5">
        <v>0</v>
      </c>
      <c r="V954" s="5">
        <v>0</v>
      </c>
      <c r="W954" s="5">
        <v>21</v>
      </c>
      <c r="X954" s="5">
        <v>1</v>
      </c>
      <c r="Y954" s="5">
        <v>50</v>
      </c>
      <c r="Z954" s="5">
        <v>0</v>
      </c>
      <c r="AA954" s="13">
        <f>SUM(M954:Z954)-Y954</f>
        <v>58</v>
      </c>
      <c r="AB954" s="14" t="b">
        <f>AND(H954&gt;30,I954&gt;0,K954&gt;0,L954&gt;0,AA954&gt;10)</f>
        <v>0</v>
      </c>
      <c r="AC954" s="15">
        <f>IF(AB954,1,0)</f>
        <v>0</v>
      </c>
    </row>
    <row r="955" spans="1:29" outlineLevel="6" x14ac:dyDescent="0.25">
      <c r="A955" s="3"/>
      <c r="B955" s="3"/>
      <c r="C955" s="3"/>
      <c r="D955" s="25" t="s">
        <v>12341</v>
      </c>
      <c r="E955" s="3"/>
      <c r="F955" s="4"/>
      <c r="G955" s="5">
        <f>SUBTOTAL(1,G954:G954)</f>
        <v>9419</v>
      </c>
      <c r="H955" s="5">
        <f>SUBTOTAL(1,H954:H954)</f>
        <v>68</v>
      </c>
      <c r="I955" s="5">
        <f>SUBTOTAL(1,I954:I954)</f>
        <v>38</v>
      </c>
      <c r="J955" s="5">
        <f>SUBTOTAL(1,J954:J954)</f>
        <v>35</v>
      </c>
      <c r="K955" s="5">
        <f>SUBTOTAL(1,K954:K954)</f>
        <v>2</v>
      </c>
      <c r="L955" s="5">
        <f>SUBTOTAL(1,L954:L954)</f>
        <v>0</v>
      </c>
      <c r="M955" s="5">
        <f>SUBTOTAL(1,M954:M954)</f>
        <v>6</v>
      </c>
      <c r="N955" s="5">
        <f>SUBTOTAL(1,N954:N954)</f>
        <v>2</v>
      </c>
      <c r="O955" s="5">
        <f>SUBTOTAL(1,O954:O954)</f>
        <v>0</v>
      </c>
      <c r="P955" s="5">
        <f>SUBTOTAL(1,P954:P954)</f>
        <v>18</v>
      </c>
      <c r="Q955" s="5">
        <f>SUBTOTAL(1,Q954:Q954)</f>
        <v>0</v>
      </c>
      <c r="R955" s="5">
        <f>SUBTOTAL(1,R954:R954)</f>
        <v>10</v>
      </c>
      <c r="S955" s="5">
        <f>SUBTOTAL(1,S954:S954)</f>
        <v>0</v>
      </c>
      <c r="T955" s="5">
        <f>SUBTOTAL(1,T954:T954)</f>
        <v>0</v>
      </c>
      <c r="U955" s="5">
        <f>SUBTOTAL(1,U954:U954)</f>
        <v>0</v>
      </c>
      <c r="V955" s="5">
        <f>SUBTOTAL(1,V954:V954)</f>
        <v>0</v>
      </c>
      <c r="W955" s="5">
        <f>SUBTOTAL(1,W954:W954)</f>
        <v>21</v>
      </c>
      <c r="X955" s="5">
        <f>SUBTOTAL(1,X954:X954)</f>
        <v>1</v>
      </c>
      <c r="Y955" s="5">
        <f>SUBTOTAL(1,Y954:Y954)</f>
        <v>50</v>
      </c>
      <c r="Z955" s="5">
        <f>SUBTOTAL(1,Z954:Z954)</f>
        <v>0</v>
      </c>
      <c r="AA955" s="13">
        <f>SUBTOTAL(1,AA954:AA954)</f>
        <v>58</v>
      </c>
      <c r="AB955" s="14"/>
      <c r="AC955" s="15">
        <f>SUBTOTAL(1,AC954:AC954)</f>
        <v>0</v>
      </c>
    </row>
    <row r="956" spans="1:29" outlineLevel="7" x14ac:dyDescent="0.25">
      <c r="A956" s="3" t="s">
        <v>213</v>
      </c>
      <c r="B956" s="3" t="s">
        <v>531</v>
      </c>
      <c r="C956" s="3" t="s">
        <v>2494</v>
      </c>
      <c r="D956" s="3" t="s">
        <v>2498</v>
      </c>
      <c r="E956" s="3" t="s">
        <v>2509</v>
      </c>
      <c r="F956" s="4" t="s">
        <v>2510</v>
      </c>
      <c r="G956" s="5">
        <v>541</v>
      </c>
      <c r="H956" s="5">
        <v>25</v>
      </c>
      <c r="I956" s="5">
        <v>11</v>
      </c>
      <c r="J956" s="5">
        <v>0</v>
      </c>
      <c r="K956" s="5">
        <v>0</v>
      </c>
      <c r="L956" s="5">
        <v>0</v>
      </c>
      <c r="M956" s="5">
        <v>1</v>
      </c>
      <c r="N956" s="5">
        <v>11</v>
      </c>
      <c r="O956" s="5">
        <v>0</v>
      </c>
      <c r="P956" s="5">
        <v>29</v>
      </c>
      <c r="Q956" s="5">
        <v>0</v>
      </c>
      <c r="R956" s="5">
        <v>1</v>
      </c>
      <c r="S956" s="5">
        <v>0</v>
      </c>
      <c r="T956" s="5">
        <v>0</v>
      </c>
      <c r="U956" s="5">
        <v>2</v>
      </c>
      <c r="V956" s="5">
        <v>0</v>
      </c>
      <c r="W956" s="5">
        <v>1</v>
      </c>
      <c r="X956" s="5">
        <v>2</v>
      </c>
      <c r="Y956" s="5">
        <v>3</v>
      </c>
      <c r="Z956" s="5">
        <v>0</v>
      </c>
      <c r="AA956" s="13">
        <f>SUM(M956:Z956)-Y956</f>
        <v>47</v>
      </c>
      <c r="AB956" s="14" t="b">
        <f>AND(H956&gt;30,I956&gt;0,K956&gt;0,L956&gt;0,AA956&gt;10)</f>
        <v>0</v>
      </c>
      <c r="AC956" s="15">
        <f>IF(AB956,1,0)</f>
        <v>0</v>
      </c>
    </row>
    <row r="957" spans="1:29" outlineLevel="7" x14ac:dyDescent="0.25">
      <c r="A957" s="3" t="s">
        <v>213</v>
      </c>
      <c r="B957" s="3" t="s">
        <v>531</v>
      </c>
      <c r="C957" s="3" t="s">
        <v>2494</v>
      </c>
      <c r="D957" s="3" t="s">
        <v>2498</v>
      </c>
      <c r="E957" s="3" t="s">
        <v>2499</v>
      </c>
      <c r="F957" s="4" t="s">
        <v>2500</v>
      </c>
      <c r="G957" s="5">
        <v>153</v>
      </c>
      <c r="H957" s="5">
        <v>3</v>
      </c>
      <c r="I957" s="5">
        <v>16</v>
      </c>
      <c r="J957" s="5">
        <v>0</v>
      </c>
      <c r="K957" s="5">
        <v>0</v>
      </c>
      <c r="L957" s="5">
        <v>0</v>
      </c>
      <c r="M957" s="5">
        <v>1</v>
      </c>
      <c r="N957" s="5">
        <v>7</v>
      </c>
      <c r="O957" s="5">
        <v>0</v>
      </c>
      <c r="P957" s="5">
        <v>6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13">
        <f>SUM(M957:Z957)-Y957</f>
        <v>14</v>
      </c>
      <c r="AB957" s="14" t="b">
        <f>AND(H957&gt;30,I957&gt;0,K957&gt;0,L957&gt;0,AA957&gt;10)</f>
        <v>0</v>
      </c>
      <c r="AC957" s="15">
        <f>IF(AB957,1,0)</f>
        <v>0</v>
      </c>
    </row>
    <row r="958" spans="1:29" outlineLevel="7" x14ac:dyDescent="0.25">
      <c r="A958" s="3" t="s">
        <v>213</v>
      </c>
      <c r="B958" s="3" t="s">
        <v>531</v>
      </c>
      <c r="C958" s="3" t="s">
        <v>2494</v>
      </c>
      <c r="D958" s="3" t="s">
        <v>2498</v>
      </c>
      <c r="E958" s="3" t="s">
        <v>2522</v>
      </c>
      <c r="F958" s="4" t="s">
        <v>2523</v>
      </c>
      <c r="G958" s="5">
        <v>1384</v>
      </c>
      <c r="H958" s="5">
        <v>147</v>
      </c>
      <c r="I958" s="5">
        <v>138</v>
      </c>
      <c r="J958" s="5">
        <v>0</v>
      </c>
      <c r="K958" s="5">
        <v>5</v>
      </c>
      <c r="L958" s="5">
        <v>0</v>
      </c>
      <c r="M958" s="5">
        <v>1</v>
      </c>
      <c r="N958" s="5">
        <v>10</v>
      </c>
      <c r="O958" s="5">
        <v>0</v>
      </c>
      <c r="P958" s="5">
        <v>4</v>
      </c>
      <c r="Q958" s="5">
        <v>0</v>
      </c>
      <c r="R958" s="5">
        <v>5</v>
      </c>
      <c r="S958" s="5">
        <v>0</v>
      </c>
      <c r="T958" s="5">
        <v>0</v>
      </c>
      <c r="U958" s="5">
        <v>0</v>
      </c>
      <c r="V958" s="5">
        <v>2</v>
      </c>
      <c r="W958" s="5">
        <v>3</v>
      </c>
      <c r="X958" s="5">
        <v>0</v>
      </c>
      <c r="Y958" s="5">
        <v>0</v>
      </c>
      <c r="Z958" s="5">
        <v>1</v>
      </c>
      <c r="AA958" s="13">
        <f>SUM(M958:Z958)-Y958</f>
        <v>26</v>
      </c>
      <c r="AB958" s="14" t="b">
        <f>AND(H958&gt;30,I958&gt;0,K958&gt;0,L958&gt;0,AA958&gt;10)</f>
        <v>0</v>
      </c>
      <c r="AC958" s="15">
        <f>IF(AB958,1,0)</f>
        <v>0</v>
      </c>
    </row>
    <row r="959" spans="1:29" outlineLevel="6" x14ac:dyDescent="0.25">
      <c r="A959" s="3"/>
      <c r="B959" s="3"/>
      <c r="C959" s="3"/>
      <c r="D959" s="25" t="s">
        <v>12342</v>
      </c>
      <c r="E959" s="3"/>
      <c r="F959" s="4"/>
      <c r="G959" s="5">
        <f>SUBTOTAL(1,G956:G958)</f>
        <v>692.66666666666663</v>
      </c>
      <c r="H959" s="5">
        <f>SUBTOTAL(1,H956:H958)</f>
        <v>58.333333333333336</v>
      </c>
      <c r="I959" s="5">
        <f>SUBTOTAL(1,I956:I958)</f>
        <v>55</v>
      </c>
      <c r="J959" s="5">
        <f>SUBTOTAL(1,J956:J958)</f>
        <v>0</v>
      </c>
      <c r="K959" s="5">
        <f>SUBTOTAL(1,K956:K958)</f>
        <v>1.6666666666666667</v>
      </c>
      <c r="L959" s="5">
        <f>SUBTOTAL(1,L956:L958)</f>
        <v>0</v>
      </c>
      <c r="M959" s="5">
        <f>SUBTOTAL(1,M956:M958)</f>
        <v>1</v>
      </c>
      <c r="N959" s="5">
        <f>SUBTOTAL(1,N956:N958)</f>
        <v>9.3333333333333339</v>
      </c>
      <c r="O959" s="5">
        <f>SUBTOTAL(1,O956:O958)</f>
        <v>0</v>
      </c>
      <c r="P959" s="5">
        <f>SUBTOTAL(1,P956:P958)</f>
        <v>13</v>
      </c>
      <c r="Q959" s="5">
        <f>SUBTOTAL(1,Q956:Q958)</f>
        <v>0</v>
      </c>
      <c r="R959" s="5">
        <f>SUBTOTAL(1,R956:R958)</f>
        <v>2</v>
      </c>
      <c r="S959" s="5">
        <f>SUBTOTAL(1,S956:S958)</f>
        <v>0</v>
      </c>
      <c r="T959" s="5">
        <f>SUBTOTAL(1,T956:T958)</f>
        <v>0</v>
      </c>
      <c r="U959" s="5">
        <f>SUBTOTAL(1,U956:U958)</f>
        <v>0.66666666666666663</v>
      </c>
      <c r="V959" s="5">
        <f>SUBTOTAL(1,V956:V958)</f>
        <v>0.66666666666666663</v>
      </c>
      <c r="W959" s="5">
        <f>SUBTOTAL(1,W956:W958)</f>
        <v>1.3333333333333333</v>
      </c>
      <c r="X959" s="5">
        <f>SUBTOTAL(1,X956:X958)</f>
        <v>0.66666666666666663</v>
      </c>
      <c r="Y959" s="5">
        <f>SUBTOTAL(1,Y956:Y958)</f>
        <v>1</v>
      </c>
      <c r="Z959" s="5">
        <f>SUBTOTAL(1,Z956:Z958)</f>
        <v>0.33333333333333331</v>
      </c>
      <c r="AA959" s="13">
        <f>SUBTOTAL(1,AA956:AA958)</f>
        <v>29</v>
      </c>
      <c r="AB959" s="14"/>
      <c r="AC959" s="15">
        <f>SUBTOTAL(1,AC956:AC958)</f>
        <v>0</v>
      </c>
    </row>
    <row r="960" spans="1:29" outlineLevel="7" x14ac:dyDescent="0.25">
      <c r="A960" s="3" t="s">
        <v>213</v>
      </c>
      <c r="B960" s="3" t="s">
        <v>531</v>
      </c>
      <c r="C960" s="3" t="s">
        <v>2494</v>
      </c>
      <c r="D960" s="3" t="s">
        <v>2557</v>
      </c>
      <c r="E960" s="3" t="s">
        <v>2587</v>
      </c>
      <c r="F960" s="4" t="s">
        <v>2588</v>
      </c>
      <c r="G960" s="5">
        <v>2164</v>
      </c>
      <c r="H960" s="5">
        <v>29</v>
      </c>
      <c r="I960" s="5">
        <v>23</v>
      </c>
      <c r="J960" s="5">
        <v>0</v>
      </c>
      <c r="K960" s="5">
        <v>1</v>
      </c>
      <c r="L960" s="5">
        <v>1</v>
      </c>
      <c r="M960" s="5">
        <v>1</v>
      </c>
      <c r="N960" s="5">
        <v>1</v>
      </c>
      <c r="O960" s="5">
        <v>0</v>
      </c>
      <c r="P960" s="5">
        <v>10</v>
      </c>
      <c r="Q960" s="5">
        <v>0</v>
      </c>
      <c r="R960" s="5">
        <v>4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2</v>
      </c>
      <c r="Y960" s="5">
        <v>35</v>
      </c>
      <c r="Z960" s="5">
        <v>0</v>
      </c>
      <c r="AA960" s="13">
        <f>SUM(M960:Z960)-Y960</f>
        <v>18</v>
      </c>
      <c r="AB960" s="14" t="b">
        <f>AND(H960&gt;30,I960&gt;0,K960&gt;0,L960&gt;0,AA960&gt;10)</f>
        <v>0</v>
      </c>
      <c r="AC960" s="15">
        <f>IF(AB960,1,0)</f>
        <v>0</v>
      </c>
    </row>
    <row r="961" spans="1:29" outlineLevel="7" x14ac:dyDescent="0.25">
      <c r="A961" s="3" t="s">
        <v>213</v>
      </c>
      <c r="B961" s="3" t="s">
        <v>531</v>
      </c>
      <c r="C961" s="3" t="s">
        <v>2494</v>
      </c>
      <c r="D961" s="3" t="s">
        <v>2557</v>
      </c>
      <c r="E961" s="3" t="s">
        <v>2606</v>
      </c>
      <c r="F961" s="4" t="s">
        <v>2607</v>
      </c>
      <c r="G961" s="5">
        <v>2826</v>
      </c>
      <c r="H961" s="5">
        <v>412</v>
      </c>
      <c r="I961" s="5">
        <v>21</v>
      </c>
      <c r="J961" s="5">
        <v>0</v>
      </c>
      <c r="K961" s="5">
        <v>2</v>
      </c>
      <c r="L961" s="5">
        <v>1</v>
      </c>
      <c r="M961" s="5">
        <v>1</v>
      </c>
      <c r="N961" s="5">
        <v>1</v>
      </c>
      <c r="O961" s="5">
        <v>0</v>
      </c>
      <c r="P961" s="5">
        <v>15</v>
      </c>
      <c r="Q961" s="5">
        <v>0</v>
      </c>
      <c r="R961" s="5">
        <v>4</v>
      </c>
      <c r="S961" s="5">
        <v>0</v>
      </c>
      <c r="T961" s="5">
        <v>0</v>
      </c>
      <c r="U961" s="5">
        <v>1</v>
      </c>
      <c r="V961" s="5">
        <v>0</v>
      </c>
      <c r="W961" s="5">
        <v>2</v>
      </c>
      <c r="X961" s="5">
        <v>4</v>
      </c>
      <c r="Y961" s="5">
        <v>35</v>
      </c>
      <c r="Z961" s="5">
        <v>0</v>
      </c>
      <c r="AA961" s="13">
        <f>SUM(M961:Z961)-Y961</f>
        <v>28</v>
      </c>
      <c r="AB961" s="14" t="b">
        <f>AND(H961&gt;30,I961&gt;0,K961&gt;0,L961&gt;0,AA961&gt;10)</f>
        <v>1</v>
      </c>
      <c r="AC961" s="15">
        <f>IF(AB961,1,0)</f>
        <v>1</v>
      </c>
    </row>
    <row r="962" spans="1:29" outlineLevel="7" x14ac:dyDescent="0.25">
      <c r="A962" s="3" t="s">
        <v>213</v>
      </c>
      <c r="B962" s="3" t="s">
        <v>531</v>
      </c>
      <c r="C962" s="3" t="s">
        <v>2494</v>
      </c>
      <c r="D962" s="3" t="s">
        <v>2557</v>
      </c>
      <c r="E962" s="3" t="s">
        <v>2558</v>
      </c>
      <c r="F962" s="4" t="s">
        <v>2559</v>
      </c>
      <c r="G962" s="5">
        <v>1874</v>
      </c>
      <c r="H962" s="5">
        <v>944</v>
      </c>
      <c r="I962" s="5">
        <v>22</v>
      </c>
      <c r="J962" s="5">
        <v>18</v>
      </c>
      <c r="K962" s="5">
        <v>2</v>
      </c>
      <c r="L962" s="5">
        <v>1</v>
      </c>
      <c r="M962" s="5">
        <v>1</v>
      </c>
      <c r="N962" s="5">
        <v>1</v>
      </c>
      <c r="O962" s="5">
        <v>0</v>
      </c>
      <c r="P962" s="5">
        <v>42</v>
      </c>
      <c r="Q962" s="5">
        <v>4</v>
      </c>
      <c r="R962" s="5">
        <v>3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1</v>
      </c>
      <c r="Y962" s="5">
        <v>20</v>
      </c>
      <c r="Z962" s="5">
        <v>0</v>
      </c>
      <c r="AA962" s="13">
        <f>SUM(M962:Z962)-Y962</f>
        <v>52</v>
      </c>
      <c r="AB962" s="14" t="b">
        <f>AND(H962&gt;30,I962&gt;0,K962&gt;0,L962&gt;0,AA962&gt;10)</f>
        <v>1</v>
      </c>
      <c r="AC962" s="15">
        <f>IF(AB962,1,0)</f>
        <v>1</v>
      </c>
    </row>
    <row r="963" spans="1:29" outlineLevel="7" x14ac:dyDescent="0.25">
      <c r="A963" s="3" t="s">
        <v>213</v>
      </c>
      <c r="B963" s="3" t="s">
        <v>531</v>
      </c>
      <c r="C963" s="3" t="s">
        <v>2494</v>
      </c>
      <c r="D963" s="3" t="s">
        <v>2557</v>
      </c>
      <c r="E963" s="3" t="s">
        <v>2602</v>
      </c>
      <c r="F963" s="4" t="s">
        <v>2603</v>
      </c>
      <c r="G963" s="5">
        <v>13568</v>
      </c>
      <c r="H963" s="5">
        <v>875</v>
      </c>
      <c r="I963" s="5">
        <v>24</v>
      </c>
      <c r="J963" s="5">
        <v>0</v>
      </c>
      <c r="K963" s="5">
        <v>2</v>
      </c>
      <c r="L963" s="5">
        <v>1</v>
      </c>
      <c r="M963" s="5">
        <v>2</v>
      </c>
      <c r="N963" s="5">
        <v>1</v>
      </c>
      <c r="O963" s="5">
        <v>0</v>
      </c>
      <c r="P963" s="5">
        <v>34</v>
      </c>
      <c r="Q963" s="5">
        <v>1</v>
      </c>
      <c r="R963" s="5">
        <v>6</v>
      </c>
      <c r="S963" s="5">
        <v>0</v>
      </c>
      <c r="T963" s="5">
        <v>0</v>
      </c>
      <c r="U963" s="5">
        <v>1</v>
      </c>
      <c r="V963" s="5">
        <v>0</v>
      </c>
      <c r="W963" s="5">
        <v>2</v>
      </c>
      <c r="X963" s="5">
        <v>12</v>
      </c>
      <c r="Y963" s="5">
        <v>174</v>
      </c>
      <c r="Z963" s="5">
        <v>0</v>
      </c>
      <c r="AA963" s="13">
        <f>SUM(M963:Z963)-Y963</f>
        <v>59</v>
      </c>
      <c r="AB963" s="14" t="b">
        <f>AND(H963&gt;30,I963&gt;0,K963&gt;0,L963&gt;0,AA963&gt;10)</f>
        <v>1</v>
      </c>
      <c r="AC963" s="15">
        <f>IF(AB963,1,0)</f>
        <v>1</v>
      </c>
    </row>
    <row r="964" spans="1:29" outlineLevel="7" x14ac:dyDescent="0.25">
      <c r="A964" s="3" t="s">
        <v>213</v>
      </c>
      <c r="B964" s="3" t="s">
        <v>531</v>
      </c>
      <c r="C964" s="3" t="s">
        <v>2494</v>
      </c>
      <c r="D964" s="3" t="s">
        <v>2557</v>
      </c>
      <c r="E964" s="3" t="s">
        <v>2600</v>
      </c>
      <c r="F964" s="4" t="s">
        <v>2601</v>
      </c>
      <c r="G964" s="5">
        <v>8773</v>
      </c>
      <c r="H964" s="5">
        <v>1251</v>
      </c>
      <c r="I964" s="5">
        <v>23</v>
      </c>
      <c r="J964" s="5">
        <v>11</v>
      </c>
      <c r="K964" s="5">
        <v>3</v>
      </c>
      <c r="L964" s="5">
        <v>1</v>
      </c>
      <c r="M964" s="5">
        <v>2</v>
      </c>
      <c r="N964" s="5">
        <v>1</v>
      </c>
      <c r="O964" s="5">
        <v>0</v>
      </c>
      <c r="P964" s="5">
        <v>28</v>
      </c>
      <c r="Q964" s="5">
        <v>0</v>
      </c>
      <c r="R964" s="5">
        <v>5</v>
      </c>
      <c r="S964" s="5">
        <v>0</v>
      </c>
      <c r="T964" s="5">
        <v>0</v>
      </c>
      <c r="U964" s="5">
        <v>1</v>
      </c>
      <c r="V964" s="5">
        <v>0</v>
      </c>
      <c r="W964" s="5">
        <v>1</v>
      </c>
      <c r="X964" s="5">
        <v>8</v>
      </c>
      <c r="Y964" s="5">
        <v>115</v>
      </c>
      <c r="Z964" s="5">
        <v>0</v>
      </c>
      <c r="AA964" s="13">
        <f>SUM(M964:Z964)-Y964</f>
        <v>46</v>
      </c>
      <c r="AB964" s="14" t="b">
        <f>AND(H964&gt;30,I964&gt;0,K964&gt;0,L964&gt;0,AA964&gt;10)</f>
        <v>1</v>
      </c>
      <c r="AC964" s="15">
        <f>IF(AB964,1,0)</f>
        <v>1</v>
      </c>
    </row>
    <row r="965" spans="1:29" outlineLevel="6" x14ac:dyDescent="0.25">
      <c r="A965" s="3"/>
      <c r="B965" s="3"/>
      <c r="C965" s="3"/>
      <c r="D965" s="25" t="s">
        <v>12343</v>
      </c>
      <c r="E965" s="3"/>
      <c r="F965" s="4"/>
      <c r="G965" s="5">
        <f>SUBTOTAL(1,G960:G964)</f>
        <v>5841</v>
      </c>
      <c r="H965" s="5">
        <f>SUBTOTAL(1,H960:H964)</f>
        <v>702.2</v>
      </c>
      <c r="I965" s="5">
        <f>SUBTOTAL(1,I960:I964)</f>
        <v>22.6</v>
      </c>
      <c r="J965" s="5">
        <f>SUBTOTAL(1,J960:J964)</f>
        <v>5.8</v>
      </c>
      <c r="K965" s="5">
        <f>SUBTOTAL(1,K960:K964)</f>
        <v>2</v>
      </c>
      <c r="L965" s="5">
        <f>SUBTOTAL(1,L960:L964)</f>
        <v>1</v>
      </c>
      <c r="M965" s="5">
        <f>SUBTOTAL(1,M960:M964)</f>
        <v>1.4</v>
      </c>
      <c r="N965" s="5">
        <f>SUBTOTAL(1,N960:N964)</f>
        <v>1</v>
      </c>
      <c r="O965" s="5">
        <f>SUBTOTAL(1,O960:O964)</f>
        <v>0</v>
      </c>
      <c r="P965" s="5">
        <f>SUBTOTAL(1,P960:P964)</f>
        <v>25.8</v>
      </c>
      <c r="Q965" s="5">
        <f>SUBTOTAL(1,Q960:Q964)</f>
        <v>1</v>
      </c>
      <c r="R965" s="5">
        <f>SUBTOTAL(1,R960:R964)</f>
        <v>4.4000000000000004</v>
      </c>
      <c r="S965" s="5">
        <f>SUBTOTAL(1,S960:S964)</f>
        <v>0</v>
      </c>
      <c r="T965" s="5">
        <f>SUBTOTAL(1,T960:T964)</f>
        <v>0</v>
      </c>
      <c r="U965" s="5">
        <f>SUBTOTAL(1,U960:U964)</f>
        <v>0.6</v>
      </c>
      <c r="V965" s="5">
        <f>SUBTOTAL(1,V960:V964)</f>
        <v>0</v>
      </c>
      <c r="W965" s="5">
        <f>SUBTOTAL(1,W960:W964)</f>
        <v>1</v>
      </c>
      <c r="X965" s="5">
        <f>SUBTOTAL(1,X960:X964)</f>
        <v>5.4</v>
      </c>
      <c r="Y965" s="5">
        <f>SUBTOTAL(1,Y960:Y964)</f>
        <v>75.8</v>
      </c>
      <c r="Z965" s="5">
        <f>SUBTOTAL(1,Z960:Z964)</f>
        <v>0</v>
      </c>
      <c r="AA965" s="13">
        <f>SUBTOTAL(1,AA960:AA964)</f>
        <v>40.6</v>
      </c>
      <c r="AB965" s="14"/>
      <c r="AC965" s="15">
        <f>SUBTOTAL(1,AC960:AC964)</f>
        <v>0.8</v>
      </c>
    </row>
    <row r="966" spans="1:29" outlineLevel="7" x14ac:dyDescent="0.25">
      <c r="A966" s="3" t="s">
        <v>213</v>
      </c>
      <c r="B966" s="3" t="s">
        <v>531</v>
      </c>
      <c r="C966" s="3" t="s">
        <v>2494</v>
      </c>
      <c r="D966" s="3" t="s">
        <v>2501</v>
      </c>
      <c r="E966" s="3" t="s">
        <v>2504</v>
      </c>
      <c r="F966" s="4" t="s">
        <v>2505</v>
      </c>
      <c r="G966" s="5">
        <v>515</v>
      </c>
      <c r="H966" s="5">
        <v>23</v>
      </c>
      <c r="I966" s="5">
        <v>10</v>
      </c>
      <c r="J966" s="5">
        <v>0</v>
      </c>
      <c r="K966" s="5">
        <v>6</v>
      </c>
      <c r="L966" s="5">
        <v>0</v>
      </c>
      <c r="M966" s="5">
        <v>2</v>
      </c>
      <c r="N966" s="5">
        <v>14</v>
      </c>
      <c r="O966" s="5">
        <v>0</v>
      </c>
      <c r="P966" s="5">
        <v>12</v>
      </c>
      <c r="Q966" s="5">
        <v>0</v>
      </c>
      <c r="R966" s="5">
        <v>6</v>
      </c>
      <c r="S966" s="5">
        <v>0</v>
      </c>
      <c r="T966" s="5">
        <v>0</v>
      </c>
      <c r="U966" s="5">
        <v>1</v>
      </c>
      <c r="V966" s="5">
        <v>4</v>
      </c>
      <c r="W966" s="5">
        <v>4</v>
      </c>
      <c r="X966" s="5">
        <v>0</v>
      </c>
      <c r="Y966" s="5">
        <v>9</v>
      </c>
      <c r="Z966" s="5">
        <v>2</v>
      </c>
      <c r="AA966" s="13">
        <f>SUM(M966:Z966)-Y966</f>
        <v>45</v>
      </c>
      <c r="AB966" s="14" t="b">
        <f>AND(H966&gt;30,I966&gt;0,K966&gt;0,L966&gt;0,AA966&gt;10)</f>
        <v>0</v>
      </c>
      <c r="AC966" s="15">
        <f>IF(AB966,1,0)</f>
        <v>0</v>
      </c>
    </row>
    <row r="967" spans="1:29" outlineLevel="7" x14ac:dyDescent="0.25">
      <c r="A967" s="3" t="s">
        <v>213</v>
      </c>
      <c r="B967" s="3" t="s">
        <v>531</v>
      </c>
      <c r="C967" s="3" t="s">
        <v>2494</v>
      </c>
      <c r="D967" s="3" t="s">
        <v>2501</v>
      </c>
      <c r="E967" s="3" t="s">
        <v>2502</v>
      </c>
      <c r="F967" s="4" t="s">
        <v>2503</v>
      </c>
      <c r="G967" s="5">
        <v>389</v>
      </c>
      <c r="H967" s="5">
        <v>11</v>
      </c>
      <c r="I967" s="5">
        <v>3</v>
      </c>
      <c r="J967" s="5">
        <v>1</v>
      </c>
      <c r="K967" s="5">
        <v>0</v>
      </c>
      <c r="L967" s="5">
        <v>0</v>
      </c>
      <c r="M967" s="5">
        <v>2</v>
      </c>
      <c r="N967" s="5">
        <v>9</v>
      </c>
      <c r="O967" s="5">
        <v>1</v>
      </c>
      <c r="P967" s="5">
        <v>6</v>
      </c>
      <c r="Q967" s="5">
        <v>1</v>
      </c>
      <c r="R967" s="5">
        <v>2</v>
      </c>
      <c r="S967" s="5">
        <v>0</v>
      </c>
      <c r="T967" s="5">
        <v>0</v>
      </c>
      <c r="U967" s="5">
        <v>1</v>
      </c>
      <c r="V967" s="5">
        <v>0</v>
      </c>
      <c r="W967" s="5">
        <v>2</v>
      </c>
      <c r="X967" s="5">
        <v>3</v>
      </c>
      <c r="Y967" s="5">
        <v>21</v>
      </c>
      <c r="Z967" s="5">
        <v>0</v>
      </c>
      <c r="AA967" s="13">
        <f>SUM(M967:Z967)-Y967</f>
        <v>27</v>
      </c>
      <c r="AB967" s="14" t="b">
        <f>AND(H967&gt;30,I967&gt;0,K967&gt;0,L967&gt;0,AA967&gt;10)</f>
        <v>0</v>
      </c>
      <c r="AC967" s="15">
        <f>IF(AB967,1,0)</f>
        <v>0</v>
      </c>
    </row>
    <row r="968" spans="1:29" outlineLevel="7" x14ac:dyDescent="0.25">
      <c r="A968" s="3" t="s">
        <v>213</v>
      </c>
      <c r="B968" s="3" t="s">
        <v>531</v>
      </c>
      <c r="C968" s="3" t="s">
        <v>2494</v>
      </c>
      <c r="D968" s="3" t="s">
        <v>2501</v>
      </c>
      <c r="E968" s="3" t="s">
        <v>2614</v>
      </c>
      <c r="F968" s="4" t="s">
        <v>2615</v>
      </c>
      <c r="G968" s="5">
        <v>381</v>
      </c>
      <c r="H968" s="5">
        <v>4</v>
      </c>
      <c r="I968" s="5">
        <v>7</v>
      </c>
      <c r="J968" s="5">
        <v>0</v>
      </c>
      <c r="K968" s="5">
        <v>5</v>
      </c>
      <c r="L968" s="5">
        <v>0</v>
      </c>
      <c r="M968" s="5">
        <v>1</v>
      </c>
      <c r="N968" s="5">
        <v>4</v>
      </c>
      <c r="O968" s="5">
        <v>0</v>
      </c>
      <c r="P968" s="5">
        <v>3</v>
      </c>
      <c r="Q968" s="5">
        <v>0</v>
      </c>
      <c r="R968" s="5">
        <v>5</v>
      </c>
      <c r="S968" s="5">
        <v>0</v>
      </c>
      <c r="T968" s="5">
        <v>0</v>
      </c>
      <c r="U968" s="5">
        <v>0</v>
      </c>
      <c r="V968" s="5">
        <v>1</v>
      </c>
      <c r="W968" s="5">
        <v>3</v>
      </c>
      <c r="X968" s="5">
        <v>0</v>
      </c>
      <c r="Y968" s="5">
        <v>0</v>
      </c>
      <c r="Z968" s="5">
        <v>2</v>
      </c>
      <c r="AA968" s="13">
        <f>SUM(M968:Z968)-Y968</f>
        <v>19</v>
      </c>
      <c r="AB968" s="14" t="b">
        <f>AND(H968&gt;30,I968&gt;0,K968&gt;0,L968&gt;0,AA968&gt;10)</f>
        <v>0</v>
      </c>
      <c r="AC968" s="15">
        <f>IF(AB968,1,0)</f>
        <v>0</v>
      </c>
    </row>
    <row r="969" spans="1:29" outlineLevel="7" x14ac:dyDescent="0.25">
      <c r="A969" s="3" t="s">
        <v>213</v>
      </c>
      <c r="B969" s="3" t="s">
        <v>531</v>
      </c>
      <c r="C969" s="3" t="s">
        <v>2494</v>
      </c>
      <c r="D969" s="3" t="s">
        <v>2501</v>
      </c>
      <c r="E969" s="3" t="s">
        <v>2608</v>
      </c>
      <c r="F969" s="4" t="s">
        <v>2609</v>
      </c>
      <c r="G969" s="5">
        <v>61</v>
      </c>
      <c r="H969" s="5">
        <v>0</v>
      </c>
      <c r="I969" s="5">
        <v>14</v>
      </c>
      <c r="J969" s="5">
        <v>0</v>
      </c>
      <c r="K969" s="5">
        <v>0</v>
      </c>
      <c r="L969" s="5">
        <v>1</v>
      </c>
      <c r="M969" s="5">
        <v>1</v>
      </c>
      <c r="N969" s="5">
        <v>0</v>
      </c>
      <c r="O969" s="5">
        <v>0</v>
      </c>
      <c r="P969" s="5">
        <v>4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13">
        <f>SUM(M969:Z969)-Y969</f>
        <v>5</v>
      </c>
      <c r="AB969" s="14" t="b">
        <f>AND(H969&gt;30,I969&gt;0,K969&gt;0,L969&gt;0,AA969&gt;10)</f>
        <v>0</v>
      </c>
      <c r="AC969" s="15">
        <f>IF(AB969,1,0)</f>
        <v>0</v>
      </c>
    </row>
    <row r="970" spans="1:29" outlineLevel="6" x14ac:dyDescent="0.25">
      <c r="A970" s="3"/>
      <c r="B970" s="3"/>
      <c r="C970" s="3"/>
      <c r="D970" s="25" t="s">
        <v>12344</v>
      </c>
      <c r="E970" s="3"/>
      <c r="F970" s="4"/>
      <c r="G970" s="5">
        <f>SUBTOTAL(1,G966:G969)</f>
        <v>336.5</v>
      </c>
      <c r="H970" s="5">
        <f>SUBTOTAL(1,H966:H969)</f>
        <v>9.5</v>
      </c>
      <c r="I970" s="5">
        <f>SUBTOTAL(1,I966:I969)</f>
        <v>8.5</v>
      </c>
      <c r="J970" s="5">
        <f>SUBTOTAL(1,J966:J969)</f>
        <v>0.25</v>
      </c>
      <c r="K970" s="5">
        <f>SUBTOTAL(1,K966:K969)</f>
        <v>2.75</v>
      </c>
      <c r="L970" s="5">
        <f>SUBTOTAL(1,L966:L969)</f>
        <v>0.25</v>
      </c>
      <c r="M970" s="5">
        <f>SUBTOTAL(1,M966:M969)</f>
        <v>1.5</v>
      </c>
      <c r="N970" s="5">
        <f>SUBTOTAL(1,N966:N969)</f>
        <v>6.75</v>
      </c>
      <c r="O970" s="5">
        <f>SUBTOTAL(1,O966:O969)</f>
        <v>0.25</v>
      </c>
      <c r="P970" s="5">
        <f>SUBTOTAL(1,P966:P969)</f>
        <v>6.25</v>
      </c>
      <c r="Q970" s="5">
        <f>SUBTOTAL(1,Q966:Q969)</f>
        <v>0.25</v>
      </c>
      <c r="R970" s="5">
        <f>SUBTOTAL(1,R966:R969)</f>
        <v>3.25</v>
      </c>
      <c r="S970" s="5">
        <f>SUBTOTAL(1,S966:S969)</f>
        <v>0</v>
      </c>
      <c r="T970" s="5">
        <f>SUBTOTAL(1,T966:T969)</f>
        <v>0</v>
      </c>
      <c r="U970" s="5">
        <f>SUBTOTAL(1,U966:U969)</f>
        <v>0.5</v>
      </c>
      <c r="V970" s="5">
        <f>SUBTOTAL(1,V966:V969)</f>
        <v>1.25</v>
      </c>
      <c r="W970" s="5">
        <f>SUBTOTAL(1,W966:W969)</f>
        <v>2.25</v>
      </c>
      <c r="X970" s="5">
        <f>SUBTOTAL(1,X966:X969)</f>
        <v>0.75</v>
      </c>
      <c r="Y970" s="5">
        <f>SUBTOTAL(1,Y966:Y969)</f>
        <v>7.5</v>
      </c>
      <c r="Z970" s="5">
        <f>SUBTOTAL(1,Z966:Z969)</f>
        <v>1</v>
      </c>
      <c r="AA970" s="13">
        <f>SUBTOTAL(1,AA966:AA969)</f>
        <v>24</v>
      </c>
      <c r="AB970" s="14"/>
      <c r="AC970" s="15">
        <f>SUBTOTAL(1,AC966:AC969)</f>
        <v>0</v>
      </c>
    </row>
    <row r="971" spans="1:29" outlineLevel="7" x14ac:dyDescent="0.25">
      <c r="A971" s="3" t="s">
        <v>213</v>
      </c>
      <c r="B971" s="3" t="s">
        <v>531</v>
      </c>
      <c r="C971" s="3" t="s">
        <v>2494</v>
      </c>
      <c r="D971" s="3" t="s">
        <v>2542</v>
      </c>
      <c r="E971" s="3" t="s">
        <v>2543</v>
      </c>
      <c r="F971" s="4" t="s">
        <v>2544</v>
      </c>
      <c r="G971" s="5">
        <v>98</v>
      </c>
      <c r="H971" s="5">
        <v>0</v>
      </c>
      <c r="I971" s="5">
        <v>3</v>
      </c>
      <c r="J971" s="5">
        <v>0</v>
      </c>
      <c r="K971" s="5">
        <v>1</v>
      </c>
      <c r="L971" s="5">
        <v>1</v>
      </c>
      <c r="M971" s="5">
        <v>1</v>
      </c>
      <c r="N971" s="5">
        <v>6</v>
      </c>
      <c r="O971" s="5">
        <v>0</v>
      </c>
      <c r="P971" s="5">
        <v>13</v>
      </c>
      <c r="Q971" s="5">
        <v>0</v>
      </c>
      <c r="R971" s="5">
        <v>4</v>
      </c>
      <c r="S971" s="5">
        <v>0</v>
      </c>
      <c r="T971" s="5">
        <v>0</v>
      </c>
      <c r="U971" s="5">
        <v>0</v>
      </c>
      <c r="V971" s="5">
        <v>0</v>
      </c>
      <c r="W971" s="5">
        <v>1</v>
      </c>
      <c r="X971" s="5">
        <v>2</v>
      </c>
      <c r="Y971" s="5">
        <v>50</v>
      </c>
      <c r="Z971" s="5">
        <v>0</v>
      </c>
      <c r="AA971" s="13">
        <f>SUM(M971:Z971)-Y971</f>
        <v>27</v>
      </c>
      <c r="AB971" s="14" t="b">
        <f>AND(H971&gt;30,I971&gt;0,K971&gt;0,L971&gt;0,AA971&gt;10)</f>
        <v>0</v>
      </c>
      <c r="AC971" s="15">
        <f>IF(AB971,1,0)</f>
        <v>0</v>
      </c>
    </row>
    <row r="972" spans="1:29" outlineLevel="6" x14ac:dyDescent="0.25">
      <c r="A972" s="3"/>
      <c r="B972" s="3"/>
      <c r="C972" s="3"/>
      <c r="D972" s="25" t="s">
        <v>12345</v>
      </c>
      <c r="E972" s="3"/>
      <c r="F972" s="4"/>
      <c r="G972" s="5">
        <f>SUBTOTAL(1,G971:G971)</f>
        <v>98</v>
      </c>
      <c r="H972" s="5">
        <f>SUBTOTAL(1,H971:H971)</f>
        <v>0</v>
      </c>
      <c r="I972" s="5">
        <f>SUBTOTAL(1,I971:I971)</f>
        <v>3</v>
      </c>
      <c r="J972" s="5">
        <f>SUBTOTAL(1,J971:J971)</f>
        <v>0</v>
      </c>
      <c r="K972" s="5">
        <f>SUBTOTAL(1,K971:K971)</f>
        <v>1</v>
      </c>
      <c r="L972" s="5">
        <f>SUBTOTAL(1,L971:L971)</f>
        <v>1</v>
      </c>
      <c r="M972" s="5">
        <f>SUBTOTAL(1,M971:M971)</f>
        <v>1</v>
      </c>
      <c r="N972" s="5">
        <f>SUBTOTAL(1,N971:N971)</f>
        <v>6</v>
      </c>
      <c r="O972" s="5">
        <f>SUBTOTAL(1,O971:O971)</f>
        <v>0</v>
      </c>
      <c r="P972" s="5">
        <f>SUBTOTAL(1,P971:P971)</f>
        <v>13</v>
      </c>
      <c r="Q972" s="5">
        <f>SUBTOTAL(1,Q971:Q971)</f>
        <v>0</v>
      </c>
      <c r="R972" s="5">
        <f>SUBTOTAL(1,R971:R971)</f>
        <v>4</v>
      </c>
      <c r="S972" s="5">
        <f>SUBTOTAL(1,S971:S971)</f>
        <v>0</v>
      </c>
      <c r="T972" s="5">
        <f>SUBTOTAL(1,T971:T971)</f>
        <v>0</v>
      </c>
      <c r="U972" s="5">
        <f>SUBTOTAL(1,U971:U971)</f>
        <v>0</v>
      </c>
      <c r="V972" s="5">
        <f>SUBTOTAL(1,V971:V971)</f>
        <v>0</v>
      </c>
      <c r="W972" s="5">
        <f>SUBTOTAL(1,W971:W971)</f>
        <v>1</v>
      </c>
      <c r="X972" s="5">
        <f>SUBTOTAL(1,X971:X971)</f>
        <v>2</v>
      </c>
      <c r="Y972" s="5">
        <f>SUBTOTAL(1,Y971:Y971)</f>
        <v>50</v>
      </c>
      <c r="Z972" s="5">
        <f>SUBTOTAL(1,Z971:Z971)</f>
        <v>0</v>
      </c>
      <c r="AA972" s="13">
        <f>SUBTOTAL(1,AA971:AA971)</f>
        <v>27</v>
      </c>
      <c r="AB972" s="14"/>
      <c r="AC972" s="15">
        <f>SUBTOTAL(1,AC971:AC971)</f>
        <v>0</v>
      </c>
    </row>
    <row r="973" spans="1:29" outlineLevel="6" x14ac:dyDescent="0.25">
      <c r="A973" s="3" t="s">
        <v>213</v>
      </c>
      <c r="B973" s="3" t="s">
        <v>531</v>
      </c>
      <c r="C973" s="3" t="s">
        <v>2494</v>
      </c>
      <c r="D973" s="3"/>
      <c r="E973" s="3" t="s">
        <v>2511</v>
      </c>
      <c r="F973" s="4" t="s">
        <v>2512</v>
      </c>
      <c r="G973" s="5">
        <v>331</v>
      </c>
      <c r="H973" s="5">
        <v>13</v>
      </c>
      <c r="I973" s="5">
        <v>7</v>
      </c>
      <c r="J973" s="5">
        <v>3</v>
      </c>
      <c r="K973" s="5">
        <v>0</v>
      </c>
      <c r="L973" s="5">
        <v>1</v>
      </c>
      <c r="M973" s="5">
        <v>1</v>
      </c>
      <c r="N973" s="5">
        <v>14</v>
      </c>
      <c r="O973" s="5">
        <v>0</v>
      </c>
      <c r="P973" s="5">
        <v>16</v>
      </c>
      <c r="Q973" s="5">
        <v>0</v>
      </c>
      <c r="R973" s="5">
        <v>5</v>
      </c>
      <c r="S973" s="5">
        <v>0</v>
      </c>
      <c r="T973" s="5">
        <v>0</v>
      </c>
      <c r="U973" s="5">
        <v>1</v>
      </c>
      <c r="V973" s="5">
        <v>0</v>
      </c>
      <c r="W973" s="5">
        <v>0</v>
      </c>
      <c r="X973" s="5">
        <v>6</v>
      </c>
      <c r="Y973" s="5">
        <v>23</v>
      </c>
      <c r="Z973" s="5">
        <v>0</v>
      </c>
      <c r="AA973" s="13">
        <f>SUM(M973:Z973)-Y973</f>
        <v>43</v>
      </c>
      <c r="AB973" s="14" t="b">
        <f>AND(H973&gt;30,I973&gt;0,K973&gt;0,L973&gt;0,AA973&gt;10)</f>
        <v>0</v>
      </c>
      <c r="AC973" s="15">
        <f>IF(AB973,1,0)</f>
        <v>0</v>
      </c>
    </row>
    <row r="974" spans="1:29" outlineLevel="6" x14ac:dyDescent="0.25">
      <c r="A974" s="3" t="s">
        <v>213</v>
      </c>
      <c r="B974" s="3" t="s">
        <v>531</v>
      </c>
      <c r="C974" s="3" t="s">
        <v>2494</v>
      </c>
      <c r="D974" s="3"/>
      <c r="E974" s="3" t="s">
        <v>2591</v>
      </c>
      <c r="F974" s="4" t="s">
        <v>2592</v>
      </c>
      <c r="G974" s="5">
        <v>534</v>
      </c>
      <c r="H974" s="5">
        <v>7</v>
      </c>
      <c r="I974" s="5">
        <v>22</v>
      </c>
      <c r="J974" s="5">
        <v>0</v>
      </c>
      <c r="K974" s="5">
        <v>1</v>
      </c>
      <c r="L974" s="5">
        <v>1</v>
      </c>
      <c r="M974" s="5">
        <v>1</v>
      </c>
      <c r="N974" s="5">
        <v>1</v>
      </c>
      <c r="O974" s="5">
        <v>0</v>
      </c>
      <c r="P974" s="5">
        <v>27</v>
      </c>
      <c r="Q974" s="5">
        <v>0</v>
      </c>
      <c r="R974" s="5">
        <v>8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13">
        <f>SUM(M974:Z974)-Y974</f>
        <v>37</v>
      </c>
      <c r="AB974" s="14" t="b">
        <f>AND(H974&gt;30,I974&gt;0,K974&gt;0,L974&gt;0,AA974&gt;10)</f>
        <v>0</v>
      </c>
      <c r="AC974" s="15">
        <f>IF(AB974,1,0)</f>
        <v>0</v>
      </c>
    </row>
    <row r="975" spans="1:29" outlineLevel="6" x14ac:dyDescent="0.25">
      <c r="A975" s="3" t="s">
        <v>213</v>
      </c>
      <c r="B975" s="3" t="s">
        <v>531</v>
      </c>
      <c r="C975" s="3" t="s">
        <v>2494</v>
      </c>
      <c r="D975" s="3"/>
      <c r="E975" s="3" t="s">
        <v>2515</v>
      </c>
      <c r="F975" s="4" t="s">
        <v>2516</v>
      </c>
      <c r="G975" s="5">
        <v>74</v>
      </c>
      <c r="H975" s="5">
        <v>3</v>
      </c>
      <c r="I975" s="5">
        <v>1</v>
      </c>
      <c r="J975" s="5">
        <v>0</v>
      </c>
      <c r="K975" s="5">
        <v>0</v>
      </c>
      <c r="L975" s="5">
        <v>0</v>
      </c>
      <c r="M975" s="5">
        <v>1</v>
      </c>
      <c r="N975" s="5">
        <v>0</v>
      </c>
      <c r="O975" s="5">
        <v>0</v>
      </c>
      <c r="P975" s="5">
        <v>11</v>
      </c>
      <c r="Q975" s="5">
        <v>2</v>
      </c>
      <c r="R975" s="5">
        <v>0</v>
      </c>
      <c r="S975" s="5">
        <v>0</v>
      </c>
      <c r="T975" s="5">
        <v>0</v>
      </c>
      <c r="U975" s="5">
        <v>0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13">
        <f>SUM(M975:Z975)-Y975</f>
        <v>14</v>
      </c>
      <c r="AB975" s="14" t="b">
        <f>AND(H975&gt;30,I975&gt;0,K975&gt;0,L975&gt;0,AA975&gt;10)</f>
        <v>0</v>
      </c>
      <c r="AC975" s="15">
        <f>IF(AB975,1,0)</f>
        <v>0</v>
      </c>
    </row>
    <row r="976" spans="1:29" outlineLevel="6" x14ac:dyDescent="0.25">
      <c r="A976" s="3" t="s">
        <v>213</v>
      </c>
      <c r="B976" s="3" t="s">
        <v>531</v>
      </c>
      <c r="C976" s="3" t="s">
        <v>2494</v>
      </c>
      <c r="D976" s="3"/>
      <c r="E976" s="3" t="s">
        <v>2562</v>
      </c>
      <c r="F976" s="4" t="s">
        <v>2563</v>
      </c>
      <c r="G976" s="5">
        <v>111</v>
      </c>
      <c r="H976" s="5">
        <v>2</v>
      </c>
      <c r="I976" s="5">
        <v>19</v>
      </c>
      <c r="J976" s="5">
        <v>0</v>
      </c>
      <c r="K976" s="5">
        <v>0</v>
      </c>
      <c r="L976" s="5">
        <v>1</v>
      </c>
      <c r="M976" s="5">
        <v>1</v>
      </c>
      <c r="N976" s="5">
        <v>2</v>
      </c>
      <c r="O976" s="5">
        <v>0</v>
      </c>
      <c r="P976" s="5">
        <v>8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13">
        <f>SUM(M976:Z976)-Y976</f>
        <v>11</v>
      </c>
      <c r="AB976" s="14" t="b">
        <f>AND(H976&gt;30,I976&gt;0,K976&gt;0,L976&gt;0,AA976&gt;10)</f>
        <v>0</v>
      </c>
      <c r="AC976" s="15">
        <f>IF(AB976,1,0)</f>
        <v>0</v>
      </c>
    </row>
    <row r="977" spans="1:29" outlineLevel="6" x14ac:dyDescent="0.25">
      <c r="A977" s="3" t="s">
        <v>213</v>
      </c>
      <c r="B977" s="3" t="s">
        <v>531</v>
      </c>
      <c r="C977" s="3" t="s">
        <v>2494</v>
      </c>
      <c r="D977" s="3"/>
      <c r="E977" s="3" t="s">
        <v>2524</v>
      </c>
      <c r="F977" s="4" t="s">
        <v>2525</v>
      </c>
      <c r="G977" s="5">
        <v>144</v>
      </c>
      <c r="H977" s="5">
        <v>8</v>
      </c>
      <c r="I977" s="5">
        <v>14</v>
      </c>
      <c r="J977" s="5">
        <v>0</v>
      </c>
      <c r="K977" s="5">
        <v>1</v>
      </c>
      <c r="L977" s="5">
        <v>0</v>
      </c>
      <c r="M977" s="5">
        <v>1</v>
      </c>
      <c r="N977" s="5">
        <v>1</v>
      </c>
      <c r="O977" s="5">
        <v>1</v>
      </c>
      <c r="P977" s="5">
        <v>10</v>
      </c>
      <c r="Q977" s="5">
        <v>1</v>
      </c>
      <c r="R977" s="5">
        <v>1</v>
      </c>
      <c r="S977" s="5">
        <v>0</v>
      </c>
      <c r="T977" s="5">
        <v>0</v>
      </c>
      <c r="U977" s="5">
        <v>0</v>
      </c>
      <c r="V977" s="5">
        <v>0</v>
      </c>
      <c r="W977" s="5">
        <v>1</v>
      </c>
      <c r="X977" s="5">
        <v>2</v>
      </c>
      <c r="Y977" s="5">
        <v>5</v>
      </c>
      <c r="Z977" s="5">
        <v>0</v>
      </c>
      <c r="AA977" s="13">
        <f>SUM(M977:Z977)-Y977</f>
        <v>18</v>
      </c>
      <c r="AB977" s="14" t="b">
        <f>AND(H977&gt;30,I977&gt;0,K977&gt;0,L977&gt;0,AA977&gt;10)</f>
        <v>0</v>
      </c>
      <c r="AC977" s="15">
        <f>IF(AB977,1,0)</f>
        <v>0</v>
      </c>
    </row>
    <row r="978" spans="1:29" outlineLevel="6" x14ac:dyDescent="0.25">
      <c r="A978" s="3" t="s">
        <v>213</v>
      </c>
      <c r="B978" s="3" t="s">
        <v>531</v>
      </c>
      <c r="C978" s="3" t="s">
        <v>2494</v>
      </c>
      <c r="D978" s="3"/>
      <c r="E978" s="3" t="s">
        <v>2555</v>
      </c>
      <c r="F978" s="4" t="s">
        <v>2556</v>
      </c>
      <c r="G978" s="5">
        <v>109</v>
      </c>
      <c r="H978" s="5">
        <v>0</v>
      </c>
      <c r="I978" s="5">
        <v>0</v>
      </c>
      <c r="J978" s="5">
        <v>0</v>
      </c>
      <c r="K978" s="5">
        <v>0</v>
      </c>
      <c r="L978" s="5">
        <v>1</v>
      </c>
      <c r="M978" s="5">
        <v>1</v>
      </c>
      <c r="N978" s="5">
        <v>1</v>
      </c>
      <c r="O978" s="5">
        <v>0</v>
      </c>
      <c r="P978" s="5">
        <v>10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13">
        <f>SUM(M978:Z978)-Y978</f>
        <v>12</v>
      </c>
      <c r="AB978" s="14" t="b">
        <f>AND(H978&gt;30,I978&gt;0,K978&gt;0,L978&gt;0,AA978&gt;10)</f>
        <v>0</v>
      </c>
      <c r="AC978" s="15">
        <f>IF(AB978,1,0)</f>
        <v>0</v>
      </c>
    </row>
    <row r="979" spans="1:29" outlineLevel="6" x14ac:dyDescent="0.25">
      <c r="A979" s="3" t="s">
        <v>213</v>
      </c>
      <c r="B979" s="3" t="s">
        <v>531</v>
      </c>
      <c r="C979" s="3" t="s">
        <v>2494</v>
      </c>
      <c r="D979" s="3"/>
      <c r="E979" s="3" t="s">
        <v>2560</v>
      </c>
      <c r="F979" s="4" t="s">
        <v>2561</v>
      </c>
      <c r="G979" s="5">
        <v>191</v>
      </c>
      <c r="H979" s="5">
        <v>0</v>
      </c>
      <c r="I979" s="5">
        <v>24</v>
      </c>
      <c r="J979" s="5">
        <v>0</v>
      </c>
      <c r="K979" s="5">
        <v>0</v>
      </c>
      <c r="L979" s="5">
        <v>1</v>
      </c>
      <c r="M979" s="5">
        <v>1</v>
      </c>
      <c r="N979" s="5">
        <v>7</v>
      </c>
      <c r="O979" s="5">
        <v>0</v>
      </c>
      <c r="P979" s="5">
        <v>10</v>
      </c>
      <c r="Q979" s="5">
        <v>0</v>
      </c>
      <c r="R979" s="5">
        <v>4</v>
      </c>
      <c r="S979" s="5">
        <v>0</v>
      </c>
      <c r="T979" s="5">
        <v>0</v>
      </c>
      <c r="U979" s="5">
        <v>0</v>
      </c>
      <c r="V979" s="5">
        <v>0</v>
      </c>
      <c r="W979" s="5">
        <v>2</v>
      </c>
      <c r="X979" s="5">
        <v>1</v>
      </c>
      <c r="Y979" s="5">
        <v>0</v>
      </c>
      <c r="Z979" s="5">
        <v>0</v>
      </c>
      <c r="AA979" s="13">
        <f>SUM(M979:Z979)-Y979</f>
        <v>25</v>
      </c>
      <c r="AB979" s="14" t="b">
        <f>AND(H979&gt;30,I979&gt;0,K979&gt;0,L979&gt;0,AA979&gt;10)</f>
        <v>0</v>
      </c>
      <c r="AC979" s="15">
        <f>IF(AB979,1,0)</f>
        <v>0</v>
      </c>
    </row>
    <row r="980" spans="1:29" outlineLevel="6" x14ac:dyDescent="0.25">
      <c r="A980" s="3" t="s">
        <v>213</v>
      </c>
      <c r="B980" s="3" t="s">
        <v>531</v>
      </c>
      <c r="C980" s="3" t="s">
        <v>2494</v>
      </c>
      <c r="D980" s="3"/>
      <c r="E980" s="3" t="s">
        <v>2589</v>
      </c>
      <c r="F980" s="4" t="s">
        <v>2590</v>
      </c>
      <c r="G980" s="5">
        <v>36</v>
      </c>
      <c r="H980" s="5">
        <v>0</v>
      </c>
      <c r="I980" s="5">
        <v>0</v>
      </c>
      <c r="J980" s="5">
        <v>0</v>
      </c>
      <c r="K980" s="5">
        <v>0</v>
      </c>
      <c r="L980" s="5">
        <v>1</v>
      </c>
      <c r="M980" s="5">
        <v>1</v>
      </c>
      <c r="N980" s="5">
        <v>1</v>
      </c>
      <c r="O980" s="5">
        <v>0</v>
      </c>
      <c r="P980" s="5">
        <v>4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13">
        <f>SUM(M980:Z980)-Y980</f>
        <v>6</v>
      </c>
      <c r="AB980" s="14" t="b">
        <f>AND(H980&gt;30,I980&gt;0,K980&gt;0,L980&gt;0,AA980&gt;10)</f>
        <v>0</v>
      </c>
      <c r="AC980" s="15">
        <f>IF(AB980,1,0)</f>
        <v>0</v>
      </c>
    </row>
    <row r="981" spans="1:29" outlineLevel="6" x14ac:dyDescent="0.25">
      <c r="A981" s="3" t="s">
        <v>213</v>
      </c>
      <c r="B981" s="3" t="s">
        <v>531</v>
      </c>
      <c r="C981" s="3" t="s">
        <v>2494</v>
      </c>
      <c r="D981" s="3"/>
      <c r="E981" s="3" t="s">
        <v>2612</v>
      </c>
      <c r="F981" s="4" t="s">
        <v>2613</v>
      </c>
      <c r="G981" s="5">
        <v>37</v>
      </c>
      <c r="H981" s="5">
        <v>0</v>
      </c>
      <c r="I981" s="5">
        <v>0</v>
      </c>
      <c r="J981" s="5">
        <v>0</v>
      </c>
      <c r="K981" s="5">
        <v>0</v>
      </c>
      <c r="L981" s="5">
        <v>1</v>
      </c>
      <c r="M981" s="5">
        <v>1</v>
      </c>
      <c r="N981" s="5">
        <v>0</v>
      </c>
      <c r="O981" s="5">
        <v>0</v>
      </c>
      <c r="P981" s="5">
        <v>7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13">
        <f>SUM(M981:Z981)-Y981</f>
        <v>8</v>
      </c>
      <c r="AB981" s="14" t="b">
        <f>AND(H981&gt;30,I981&gt;0,K981&gt;0,L981&gt;0,AA981&gt;10)</f>
        <v>0</v>
      </c>
      <c r="AC981" s="15">
        <f>IF(AB981,1,0)</f>
        <v>0</v>
      </c>
    </row>
    <row r="982" spans="1:29" outlineLevel="6" x14ac:dyDescent="0.25">
      <c r="A982" s="3" t="s">
        <v>213</v>
      </c>
      <c r="B982" s="3" t="s">
        <v>531</v>
      </c>
      <c r="C982" s="3" t="s">
        <v>2494</v>
      </c>
      <c r="D982" s="3"/>
      <c r="E982" s="3" t="s">
        <v>2623</v>
      </c>
      <c r="F982" s="4" t="s">
        <v>2624</v>
      </c>
      <c r="G982" s="5">
        <v>32</v>
      </c>
      <c r="H982" s="5">
        <v>0</v>
      </c>
      <c r="I982" s="5">
        <v>0</v>
      </c>
      <c r="J982" s="5">
        <v>0</v>
      </c>
      <c r="K982" s="5">
        <v>0</v>
      </c>
      <c r="L982" s="5">
        <v>0</v>
      </c>
      <c r="M982" s="5">
        <v>1</v>
      </c>
      <c r="N982" s="5">
        <v>0</v>
      </c>
      <c r="O982" s="5">
        <v>0</v>
      </c>
      <c r="P982" s="5">
        <v>1</v>
      </c>
      <c r="Q982" s="5">
        <v>0</v>
      </c>
      <c r="R982" s="5">
        <v>1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13">
        <f>SUM(M982:Z982)-Y982</f>
        <v>3</v>
      </c>
      <c r="AB982" s="14" t="b">
        <f>AND(H982&gt;30,I982&gt;0,K982&gt;0,L982&gt;0,AA982&gt;10)</f>
        <v>0</v>
      </c>
      <c r="AC982" s="15">
        <f>IF(AB982,1,0)</f>
        <v>0</v>
      </c>
    </row>
    <row r="983" spans="1:29" outlineLevel="6" x14ac:dyDescent="0.25">
      <c r="A983" s="3" t="s">
        <v>213</v>
      </c>
      <c r="B983" s="3" t="s">
        <v>531</v>
      </c>
      <c r="C983" s="3" t="s">
        <v>2494</v>
      </c>
      <c r="D983" s="3"/>
      <c r="E983" s="3" t="s">
        <v>2540</v>
      </c>
      <c r="F983" s="4" t="s">
        <v>2541</v>
      </c>
      <c r="G983" s="5">
        <v>169</v>
      </c>
      <c r="H983" s="5">
        <v>4</v>
      </c>
      <c r="I983" s="5">
        <v>6</v>
      </c>
      <c r="J983" s="5">
        <v>0</v>
      </c>
      <c r="K983" s="5">
        <v>0</v>
      </c>
      <c r="L983" s="5">
        <v>1</v>
      </c>
      <c r="M983" s="5">
        <v>1</v>
      </c>
      <c r="N983" s="5">
        <v>3</v>
      </c>
      <c r="O983" s="5">
        <v>2</v>
      </c>
      <c r="P983" s="5">
        <v>5</v>
      </c>
      <c r="Q983" s="5">
        <v>2</v>
      </c>
      <c r="R983" s="5">
        <v>3</v>
      </c>
      <c r="S983" s="5">
        <v>0</v>
      </c>
      <c r="T983" s="5">
        <v>0</v>
      </c>
      <c r="U983" s="5">
        <v>1</v>
      </c>
      <c r="V983" s="5">
        <v>0</v>
      </c>
      <c r="W983" s="5">
        <v>1</v>
      </c>
      <c r="X983" s="5">
        <v>0</v>
      </c>
      <c r="Y983" s="5">
        <v>0</v>
      </c>
      <c r="Z983" s="5">
        <v>0</v>
      </c>
      <c r="AA983" s="13">
        <f>SUM(M983:Z983)-Y983</f>
        <v>18</v>
      </c>
      <c r="AB983" s="14" t="b">
        <f>AND(H983&gt;30,I983&gt;0,K983&gt;0,L983&gt;0,AA983&gt;10)</f>
        <v>0</v>
      </c>
      <c r="AC983" s="15">
        <f>IF(AB983,1,0)</f>
        <v>0</v>
      </c>
    </row>
    <row r="984" spans="1:29" outlineLevel="6" x14ac:dyDescent="0.25">
      <c r="A984" s="3" t="s">
        <v>213</v>
      </c>
      <c r="B984" s="3" t="s">
        <v>531</v>
      </c>
      <c r="C984" s="3" t="s">
        <v>2494</v>
      </c>
      <c r="D984" s="3"/>
      <c r="E984" s="3" t="s">
        <v>2598</v>
      </c>
      <c r="F984" s="4" t="s">
        <v>2599</v>
      </c>
      <c r="G984" s="5">
        <v>50</v>
      </c>
      <c r="H984" s="5">
        <v>0</v>
      </c>
      <c r="I984" s="5">
        <v>0</v>
      </c>
      <c r="J984" s="5">
        <v>0</v>
      </c>
      <c r="K984" s="5">
        <v>0</v>
      </c>
      <c r="L984" s="5">
        <v>1</v>
      </c>
      <c r="M984" s="5">
        <v>1</v>
      </c>
      <c r="N984" s="5">
        <v>1</v>
      </c>
      <c r="O984" s="5">
        <v>0</v>
      </c>
      <c r="P984" s="5">
        <v>5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13">
        <f>SUM(M984:Z984)-Y984</f>
        <v>7</v>
      </c>
      <c r="AB984" s="14" t="b">
        <f>AND(H984&gt;30,I984&gt;0,K984&gt;0,L984&gt;0,AA984&gt;10)</f>
        <v>0</v>
      </c>
      <c r="AC984" s="15">
        <f>IF(AB984,1,0)</f>
        <v>0</v>
      </c>
    </row>
    <row r="985" spans="1:29" outlineLevel="6" x14ac:dyDescent="0.25">
      <c r="A985" s="3" t="s">
        <v>213</v>
      </c>
      <c r="B985" s="3" t="s">
        <v>531</v>
      </c>
      <c r="C985" s="3" t="s">
        <v>2494</v>
      </c>
      <c r="D985" s="3"/>
      <c r="E985" s="3" t="s">
        <v>2616</v>
      </c>
      <c r="F985" s="4" t="s">
        <v>2617</v>
      </c>
      <c r="G985" s="5">
        <v>24</v>
      </c>
      <c r="H985" s="5">
        <v>0</v>
      </c>
      <c r="I985" s="5">
        <v>0</v>
      </c>
      <c r="J985" s="5">
        <v>0</v>
      </c>
      <c r="K985" s="5">
        <v>0</v>
      </c>
      <c r="L985" s="5">
        <v>1</v>
      </c>
      <c r="M985" s="5">
        <v>1</v>
      </c>
      <c r="N985" s="5">
        <v>0</v>
      </c>
      <c r="O985" s="5">
        <v>0</v>
      </c>
      <c r="P985" s="5">
        <v>2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13">
        <f>SUM(M985:Z985)-Y985</f>
        <v>3</v>
      </c>
      <c r="AB985" s="14" t="b">
        <f>AND(H985&gt;30,I985&gt;0,K985&gt;0,L985&gt;0,AA985&gt;10)</f>
        <v>0</v>
      </c>
      <c r="AC985" s="15">
        <f>IF(AB985,1,0)</f>
        <v>0</v>
      </c>
    </row>
    <row r="986" spans="1:29" outlineLevel="6" x14ac:dyDescent="0.25">
      <c r="A986" s="3" t="s">
        <v>213</v>
      </c>
      <c r="B986" s="3" t="s">
        <v>531</v>
      </c>
      <c r="C986" s="3" t="s">
        <v>2494</v>
      </c>
      <c r="D986" s="3"/>
      <c r="E986" s="3" t="s">
        <v>2610</v>
      </c>
      <c r="F986" s="4" t="s">
        <v>2611</v>
      </c>
      <c r="G986" s="5">
        <v>16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1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13">
        <f>SUM(M986:Z986)-Y986</f>
        <v>1</v>
      </c>
      <c r="AB986" s="14" t="b">
        <f>AND(H986&gt;30,I986&gt;0,K986&gt;0,L986&gt;0,AA986&gt;10)</f>
        <v>0</v>
      </c>
      <c r="AC986" s="15">
        <f>IF(AB986,1,0)</f>
        <v>0</v>
      </c>
    </row>
    <row r="987" spans="1:29" outlineLevel="6" x14ac:dyDescent="0.25">
      <c r="A987" s="3" t="s">
        <v>213</v>
      </c>
      <c r="B987" s="3" t="s">
        <v>531</v>
      </c>
      <c r="C987" s="3" t="s">
        <v>2494</v>
      </c>
      <c r="D987" s="3"/>
      <c r="E987" s="3" t="s">
        <v>2583</v>
      </c>
      <c r="F987" s="4" t="s">
        <v>2584</v>
      </c>
      <c r="G987" s="5">
        <v>435</v>
      </c>
      <c r="H987" s="5">
        <v>14</v>
      </c>
      <c r="I987" s="5">
        <v>45</v>
      </c>
      <c r="J987" s="5">
        <v>0</v>
      </c>
      <c r="K987" s="5">
        <v>0</v>
      </c>
      <c r="L987" s="5">
        <v>1</v>
      </c>
      <c r="M987" s="5">
        <v>1</v>
      </c>
      <c r="N987" s="5">
        <v>3</v>
      </c>
      <c r="O987" s="5">
        <v>0</v>
      </c>
      <c r="P987" s="5">
        <v>5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13">
        <f>SUM(M987:Z987)-Y987</f>
        <v>9</v>
      </c>
      <c r="AB987" s="14" t="b">
        <f>AND(H987&gt;30,I987&gt;0,K987&gt;0,L987&gt;0,AA987&gt;10)</f>
        <v>0</v>
      </c>
      <c r="AC987" s="15">
        <f>IF(AB987,1,0)</f>
        <v>0</v>
      </c>
    </row>
    <row r="988" spans="1:29" outlineLevel="6" x14ac:dyDescent="0.25">
      <c r="A988" s="3" t="s">
        <v>213</v>
      </c>
      <c r="B988" s="3" t="s">
        <v>531</v>
      </c>
      <c r="C988" s="3" t="s">
        <v>2494</v>
      </c>
      <c r="D988" s="3"/>
      <c r="E988" s="3" t="s">
        <v>2625</v>
      </c>
      <c r="F988" s="4" t="s">
        <v>2626</v>
      </c>
      <c r="G988" s="5">
        <v>16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1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0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13">
        <f>SUM(M988:Z988)-Y988</f>
        <v>1</v>
      </c>
      <c r="AB988" s="14" t="b">
        <f>AND(H988&gt;30,I988&gt;0,K988&gt;0,L988&gt;0,AA988&gt;10)</f>
        <v>0</v>
      </c>
      <c r="AC988" s="15">
        <f>IF(AB988,1,0)</f>
        <v>0</v>
      </c>
    </row>
    <row r="989" spans="1:29" outlineLevel="6" x14ac:dyDescent="0.25">
      <c r="A989" s="3" t="s">
        <v>213</v>
      </c>
      <c r="B989" s="3" t="s">
        <v>531</v>
      </c>
      <c r="C989" s="3" t="s">
        <v>2494</v>
      </c>
      <c r="D989" s="3"/>
      <c r="E989" s="3" t="s">
        <v>2579</v>
      </c>
      <c r="F989" s="4" t="s">
        <v>2580</v>
      </c>
      <c r="G989" s="5">
        <v>78</v>
      </c>
      <c r="H989" s="5">
        <v>0</v>
      </c>
      <c r="I989" s="5">
        <v>0</v>
      </c>
      <c r="J989" s="5">
        <v>0</v>
      </c>
      <c r="K989" s="5">
        <v>0</v>
      </c>
      <c r="L989" s="5">
        <v>1</v>
      </c>
      <c r="M989" s="5">
        <v>1</v>
      </c>
      <c r="N989" s="5">
        <v>0</v>
      </c>
      <c r="O989" s="5">
        <v>0</v>
      </c>
      <c r="P989" s="5">
        <v>7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13">
        <f>SUM(M989:Z989)-Y989</f>
        <v>8</v>
      </c>
      <c r="AB989" s="14" t="b">
        <f>AND(H989&gt;30,I989&gt;0,K989&gt;0,L989&gt;0,AA989&gt;10)</f>
        <v>0</v>
      </c>
      <c r="AC989" s="15">
        <f>IF(AB989,1,0)</f>
        <v>0</v>
      </c>
    </row>
    <row r="990" spans="1:29" outlineLevel="6" x14ac:dyDescent="0.25">
      <c r="A990" s="3" t="s">
        <v>213</v>
      </c>
      <c r="B990" s="3" t="s">
        <v>531</v>
      </c>
      <c r="C990" s="3" t="s">
        <v>2494</v>
      </c>
      <c r="D990" s="3"/>
      <c r="E990" s="3" t="s">
        <v>2581</v>
      </c>
      <c r="F990" s="4" t="s">
        <v>2582</v>
      </c>
      <c r="G990" s="5">
        <v>143</v>
      </c>
      <c r="H990" s="5">
        <v>1</v>
      </c>
      <c r="I990" s="5">
        <v>1</v>
      </c>
      <c r="J990" s="5">
        <v>0</v>
      </c>
      <c r="K990" s="5">
        <v>0</v>
      </c>
      <c r="L990" s="5">
        <v>1</v>
      </c>
      <c r="M990" s="5">
        <v>1</v>
      </c>
      <c r="N990" s="5">
        <v>3</v>
      </c>
      <c r="O990" s="5">
        <v>0</v>
      </c>
      <c r="P990" s="5">
        <v>11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13">
        <f>SUM(M990:Z990)-Y990</f>
        <v>15</v>
      </c>
      <c r="AB990" s="14" t="b">
        <f>AND(H990&gt;30,I990&gt;0,K990&gt;0,L990&gt;0,AA990&gt;10)</f>
        <v>0</v>
      </c>
      <c r="AC990" s="15">
        <f>IF(AB990,1,0)</f>
        <v>0</v>
      </c>
    </row>
    <row r="991" spans="1:29" outlineLevel="5" x14ac:dyDescent="0.25">
      <c r="A991" s="3"/>
      <c r="B991" s="3"/>
      <c r="C991" s="25" t="s">
        <v>12136</v>
      </c>
      <c r="D991" s="3"/>
      <c r="E991" s="3"/>
      <c r="F991" s="4"/>
      <c r="G991" s="5">
        <f>SUBTOTAL(1,G914:G990)</f>
        <v>968.10169491525426</v>
      </c>
      <c r="H991" s="5">
        <f>SUBTOTAL(1,H914:H990)</f>
        <v>89.372881355932208</v>
      </c>
      <c r="I991" s="5">
        <f>SUBTOTAL(1,I914:I990)</f>
        <v>14.35593220338983</v>
      </c>
      <c r="J991" s="5">
        <f>SUBTOTAL(1,J914:J990)</f>
        <v>1.5254237288135593</v>
      </c>
      <c r="K991" s="5">
        <f>SUBTOTAL(1,K914:K990)</f>
        <v>0.79661016949152541</v>
      </c>
      <c r="L991" s="5">
        <f>SUBTOTAL(1,L914:L990)</f>
        <v>0.61016949152542377</v>
      </c>
      <c r="M991" s="5">
        <f>SUBTOTAL(1,M914:M990)</f>
        <v>1.3728813559322033</v>
      </c>
      <c r="N991" s="5">
        <f>SUBTOTAL(1,N914:N990)</f>
        <v>3.1864406779661016</v>
      </c>
      <c r="O991" s="5">
        <f>SUBTOTAL(1,O914:O990)</f>
        <v>0.25423728813559321</v>
      </c>
      <c r="P991" s="5">
        <f>SUBTOTAL(1,P914:P990)</f>
        <v>12.949152542372881</v>
      </c>
      <c r="Q991" s="5">
        <f>SUBTOTAL(1,Q914:Q990)</f>
        <v>0.50847457627118642</v>
      </c>
      <c r="R991" s="5">
        <f>SUBTOTAL(1,R914:R990)</f>
        <v>1.8983050847457628</v>
      </c>
      <c r="S991" s="5">
        <f>SUBTOTAL(1,S914:S990)</f>
        <v>0</v>
      </c>
      <c r="T991" s="5">
        <f>SUBTOTAL(1,T914:T990)</f>
        <v>0</v>
      </c>
      <c r="U991" s="5">
        <f>SUBTOTAL(1,U914:U990)</f>
        <v>0.2711864406779661</v>
      </c>
      <c r="V991" s="5">
        <f>SUBTOTAL(1,V914:V990)</f>
        <v>0.11864406779661017</v>
      </c>
      <c r="W991" s="5">
        <f>SUBTOTAL(1,W914:W990)</f>
        <v>0.9152542372881356</v>
      </c>
      <c r="X991" s="5">
        <f>SUBTOTAL(1,X914:X990)</f>
        <v>0.89830508474576276</v>
      </c>
      <c r="Y991" s="5">
        <f>SUBTOTAL(1,Y914:Y990)</f>
        <v>11.64406779661017</v>
      </c>
      <c r="Z991" s="5">
        <f>SUBTOTAL(1,Z914:Z990)</f>
        <v>8.4745762711864403E-2</v>
      </c>
      <c r="AA991" s="13">
        <f>SUBTOTAL(1,AA914:AA990)</f>
        <v>22.457627118644069</v>
      </c>
      <c r="AB991" s="14"/>
      <c r="AC991" s="15">
        <f>SUBTOTAL(1,AC914:AC990)</f>
        <v>8.4745762711864403E-2</v>
      </c>
    </row>
    <row r="992" spans="1:29" outlineLevel="7" x14ac:dyDescent="0.25">
      <c r="A992" s="3" t="s">
        <v>213</v>
      </c>
      <c r="B992" s="3" t="s">
        <v>531</v>
      </c>
      <c r="C992" s="3" t="s">
        <v>4466</v>
      </c>
      <c r="D992" s="3" t="s">
        <v>4477</v>
      </c>
      <c r="E992" s="3" t="s">
        <v>4478</v>
      </c>
      <c r="F992" s="4" t="s">
        <v>4479</v>
      </c>
      <c r="G992" s="5">
        <v>3721</v>
      </c>
      <c r="H992" s="5">
        <v>528</v>
      </c>
      <c r="I992" s="5">
        <v>348</v>
      </c>
      <c r="J992" s="5">
        <v>0</v>
      </c>
      <c r="K992" s="5">
        <v>0</v>
      </c>
      <c r="L992" s="5">
        <v>0</v>
      </c>
      <c r="M992" s="5">
        <v>1</v>
      </c>
      <c r="N992" s="5">
        <v>1</v>
      </c>
      <c r="O992" s="5">
        <v>0</v>
      </c>
      <c r="P992" s="5">
        <v>12</v>
      </c>
      <c r="Q992" s="5">
        <v>0</v>
      </c>
      <c r="R992" s="5">
        <v>1</v>
      </c>
      <c r="S992" s="5">
        <v>0</v>
      </c>
      <c r="T992" s="5">
        <v>0</v>
      </c>
      <c r="U992" s="5">
        <v>0</v>
      </c>
      <c r="V992" s="5">
        <v>0</v>
      </c>
      <c r="W992" s="5">
        <v>1</v>
      </c>
      <c r="X992" s="5">
        <v>1</v>
      </c>
      <c r="Y992" s="5">
        <v>0</v>
      </c>
      <c r="Z992" s="5">
        <v>0</v>
      </c>
      <c r="AA992" s="13">
        <f>SUM(M992:Z992)-Y992</f>
        <v>17</v>
      </c>
      <c r="AB992" s="14" t="b">
        <f>AND(H992&gt;30,I992&gt;0,K992&gt;0,L992&gt;0,AA992&gt;10)</f>
        <v>0</v>
      </c>
      <c r="AC992" s="15">
        <f>IF(AB992,1,0)</f>
        <v>0</v>
      </c>
    </row>
    <row r="993" spans="1:29" outlineLevel="6" x14ac:dyDescent="0.25">
      <c r="A993" s="3"/>
      <c r="B993" s="3"/>
      <c r="C993" s="3"/>
      <c r="D993" s="25" t="s">
        <v>12346</v>
      </c>
      <c r="E993" s="3"/>
      <c r="F993" s="4"/>
      <c r="G993" s="5">
        <f>SUBTOTAL(1,G992:G992)</f>
        <v>3721</v>
      </c>
      <c r="H993" s="5">
        <f>SUBTOTAL(1,H992:H992)</f>
        <v>528</v>
      </c>
      <c r="I993" s="5">
        <f>SUBTOTAL(1,I992:I992)</f>
        <v>348</v>
      </c>
      <c r="J993" s="5">
        <f>SUBTOTAL(1,J992:J992)</f>
        <v>0</v>
      </c>
      <c r="K993" s="5">
        <f>SUBTOTAL(1,K992:K992)</f>
        <v>0</v>
      </c>
      <c r="L993" s="5">
        <f>SUBTOTAL(1,L992:L992)</f>
        <v>0</v>
      </c>
      <c r="M993" s="5">
        <f>SUBTOTAL(1,M992:M992)</f>
        <v>1</v>
      </c>
      <c r="N993" s="5">
        <f>SUBTOTAL(1,N992:N992)</f>
        <v>1</v>
      </c>
      <c r="O993" s="5">
        <f>SUBTOTAL(1,O992:O992)</f>
        <v>0</v>
      </c>
      <c r="P993" s="5">
        <f>SUBTOTAL(1,P992:P992)</f>
        <v>12</v>
      </c>
      <c r="Q993" s="5">
        <f>SUBTOTAL(1,Q992:Q992)</f>
        <v>0</v>
      </c>
      <c r="R993" s="5">
        <f>SUBTOTAL(1,R992:R992)</f>
        <v>1</v>
      </c>
      <c r="S993" s="5">
        <f>SUBTOTAL(1,S992:S992)</f>
        <v>0</v>
      </c>
      <c r="T993" s="5">
        <f>SUBTOTAL(1,T992:T992)</f>
        <v>0</v>
      </c>
      <c r="U993" s="5">
        <f>SUBTOTAL(1,U992:U992)</f>
        <v>0</v>
      </c>
      <c r="V993" s="5">
        <f>SUBTOTAL(1,V992:V992)</f>
        <v>0</v>
      </c>
      <c r="W993" s="5">
        <f>SUBTOTAL(1,W992:W992)</f>
        <v>1</v>
      </c>
      <c r="X993" s="5">
        <f>SUBTOTAL(1,X992:X992)</f>
        <v>1</v>
      </c>
      <c r="Y993" s="5">
        <f>SUBTOTAL(1,Y992:Y992)</f>
        <v>0</v>
      </c>
      <c r="Z993" s="5">
        <f>SUBTOTAL(1,Z992:Z992)</f>
        <v>0</v>
      </c>
      <c r="AA993" s="13">
        <f>SUBTOTAL(1,AA992:AA992)</f>
        <v>17</v>
      </c>
      <c r="AB993" s="14"/>
      <c r="AC993" s="15">
        <f>SUBTOTAL(1,AC992:AC992)</f>
        <v>0</v>
      </c>
    </row>
    <row r="994" spans="1:29" outlineLevel="7" x14ac:dyDescent="0.25">
      <c r="A994" s="3" t="s">
        <v>213</v>
      </c>
      <c r="B994" s="3" t="s">
        <v>531</v>
      </c>
      <c r="C994" s="3" t="s">
        <v>4466</v>
      </c>
      <c r="D994" s="3" t="s">
        <v>4517</v>
      </c>
      <c r="E994" s="3" t="s">
        <v>4528</v>
      </c>
      <c r="F994" s="4" t="s">
        <v>4529</v>
      </c>
      <c r="G994" s="5">
        <v>18</v>
      </c>
      <c r="H994" s="5">
        <v>1</v>
      </c>
      <c r="I994" s="5">
        <v>0</v>
      </c>
      <c r="J994" s="5">
        <v>0</v>
      </c>
      <c r="K994" s="5">
        <v>0</v>
      </c>
      <c r="L994" s="5">
        <v>0</v>
      </c>
      <c r="M994" s="5">
        <v>1</v>
      </c>
      <c r="N994" s="5">
        <v>0</v>
      </c>
      <c r="O994" s="5">
        <v>0</v>
      </c>
      <c r="P994" s="5">
        <v>2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13">
        <f>SUM(M994:Z994)-Y994</f>
        <v>3</v>
      </c>
      <c r="AB994" s="14" t="b">
        <f>AND(H994&gt;30,I994&gt;0,K994&gt;0,L994&gt;0,AA994&gt;10)</f>
        <v>0</v>
      </c>
      <c r="AC994" s="15">
        <f>IF(AB994,1,0)</f>
        <v>0</v>
      </c>
    </row>
    <row r="995" spans="1:29" outlineLevel="7" x14ac:dyDescent="0.25">
      <c r="A995" s="3" t="s">
        <v>213</v>
      </c>
      <c r="B995" s="3" t="s">
        <v>531</v>
      </c>
      <c r="C995" s="3" t="s">
        <v>4466</v>
      </c>
      <c r="D995" s="3" t="s">
        <v>4517</v>
      </c>
      <c r="E995" s="3" t="s">
        <v>4518</v>
      </c>
      <c r="F995" s="4" t="s">
        <v>4519</v>
      </c>
      <c r="G995" s="5">
        <v>26</v>
      </c>
      <c r="H995" s="5">
        <v>1</v>
      </c>
      <c r="I995" s="5">
        <v>0</v>
      </c>
      <c r="J995" s="5">
        <v>0</v>
      </c>
      <c r="K995" s="5">
        <v>0</v>
      </c>
      <c r="L995" s="5">
        <v>0</v>
      </c>
      <c r="M995" s="5">
        <v>1</v>
      </c>
      <c r="N995" s="5">
        <v>1</v>
      </c>
      <c r="O995" s="5">
        <v>0</v>
      </c>
      <c r="P995" s="5">
        <v>2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13">
        <f>SUM(M995:Z995)-Y995</f>
        <v>4</v>
      </c>
      <c r="AB995" s="14" t="b">
        <f>AND(H995&gt;30,I995&gt;0,K995&gt;0,L995&gt;0,AA995&gt;10)</f>
        <v>0</v>
      </c>
      <c r="AC995" s="15">
        <f>IF(AB995,1,0)</f>
        <v>0</v>
      </c>
    </row>
    <row r="996" spans="1:29" outlineLevel="7" x14ac:dyDescent="0.25">
      <c r="A996" s="3" t="s">
        <v>213</v>
      </c>
      <c r="B996" s="3" t="s">
        <v>531</v>
      </c>
      <c r="C996" s="3" t="s">
        <v>4466</v>
      </c>
      <c r="D996" s="3" t="s">
        <v>4517</v>
      </c>
      <c r="E996" s="3" t="s">
        <v>4530</v>
      </c>
      <c r="F996" s="4" t="s">
        <v>4531</v>
      </c>
      <c r="G996" s="5">
        <v>28</v>
      </c>
      <c r="H996" s="5">
        <v>0</v>
      </c>
      <c r="I996" s="5">
        <v>0</v>
      </c>
      <c r="J996" s="5">
        <v>0</v>
      </c>
      <c r="K996" s="5">
        <v>0</v>
      </c>
      <c r="L996" s="5">
        <v>0</v>
      </c>
      <c r="M996" s="5">
        <v>1</v>
      </c>
      <c r="N996" s="5">
        <v>1</v>
      </c>
      <c r="O996" s="5">
        <v>0</v>
      </c>
      <c r="P996" s="5">
        <v>2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0</v>
      </c>
      <c r="AA996" s="13">
        <f>SUM(M996:Z996)-Y996</f>
        <v>4</v>
      </c>
      <c r="AB996" s="14" t="b">
        <f>AND(H996&gt;30,I996&gt;0,K996&gt;0,L996&gt;0,AA996&gt;10)</f>
        <v>0</v>
      </c>
      <c r="AC996" s="15">
        <f>IF(AB996,1,0)</f>
        <v>0</v>
      </c>
    </row>
    <row r="997" spans="1:29" outlineLevel="7" x14ac:dyDescent="0.25">
      <c r="A997" s="3" t="s">
        <v>213</v>
      </c>
      <c r="B997" s="3" t="s">
        <v>531</v>
      </c>
      <c r="C997" s="3" t="s">
        <v>4466</v>
      </c>
      <c r="D997" s="3" t="s">
        <v>4517</v>
      </c>
      <c r="E997" s="3" t="s">
        <v>4526</v>
      </c>
      <c r="F997" s="4" t="s">
        <v>4527</v>
      </c>
      <c r="G997" s="5">
        <v>660</v>
      </c>
      <c r="H997" s="5">
        <v>133</v>
      </c>
      <c r="I997" s="5">
        <v>45</v>
      </c>
      <c r="J997" s="5">
        <v>0</v>
      </c>
      <c r="K997" s="5">
        <v>0</v>
      </c>
      <c r="L997" s="5">
        <v>0</v>
      </c>
      <c r="M997" s="5">
        <v>1</v>
      </c>
      <c r="N997" s="5">
        <v>0</v>
      </c>
      <c r="O997" s="5">
        <v>0</v>
      </c>
      <c r="P997" s="5">
        <v>15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0</v>
      </c>
      <c r="W997" s="5">
        <v>6</v>
      </c>
      <c r="X997" s="5">
        <v>0</v>
      </c>
      <c r="Y997" s="5">
        <v>0</v>
      </c>
      <c r="Z997" s="5">
        <v>0</v>
      </c>
      <c r="AA997" s="13">
        <f>SUM(M997:Z997)-Y997</f>
        <v>22</v>
      </c>
      <c r="AB997" s="14" t="b">
        <f>AND(H997&gt;30,I997&gt;0,K997&gt;0,L997&gt;0,AA997&gt;10)</f>
        <v>0</v>
      </c>
      <c r="AC997" s="15">
        <f>IF(AB997,1,0)</f>
        <v>0</v>
      </c>
    </row>
    <row r="998" spans="1:29" outlineLevel="6" x14ac:dyDescent="0.25">
      <c r="A998" s="3"/>
      <c r="B998" s="3"/>
      <c r="C998" s="3"/>
      <c r="D998" s="25" t="s">
        <v>12347</v>
      </c>
      <c r="E998" s="3"/>
      <c r="F998" s="4"/>
      <c r="G998" s="5">
        <f>SUBTOTAL(1,G994:G997)</f>
        <v>183</v>
      </c>
      <c r="H998" s="5">
        <f>SUBTOTAL(1,H994:H997)</f>
        <v>33.75</v>
      </c>
      <c r="I998" s="5">
        <f>SUBTOTAL(1,I994:I997)</f>
        <v>11.25</v>
      </c>
      <c r="J998" s="5">
        <f>SUBTOTAL(1,J994:J997)</f>
        <v>0</v>
      </c>
      <c r="K998" s="5">
        <f>SUBTOTAL(1,K994:K997)</f>
        <v>0</v>
      </c>
      <c r="L998" s="5">
        <f>SUBTOTAL(1,L994:L997)</f>
        <v>0</v>
      </c>
      <c r="M998" s="5">
        <f>SUBTOTAL(1,M994:M997)</f>
        <v>1</v>
      </c>
      <c r="N998" s="5">
        <f>SUBTOTAL(1,N994:N997)</f>
        <v>0.5</v>
      </c>
      <c r="O998" s="5">
        <f>SUBTOTAL(1,O994:O997)</f>
        <v>0</v>
      </c>
      <c r="P998" s="5">
        <f>SUBTOTAL(1,P994:P997)</f>
        <v>5.25</v>
      </c>
      <c r="Q998" s="5">
        <f>SUBTOTAL(1,Q994:Q997)</f>
        <v>0</v>
      </c>
      <c r="R998" s="5">
        <f>SUBTOTAL(1,R994:R997)</f>
        <v>0</v>
      </c>
      <c r="S998" s="5">
        <f>SUBTOTAL(1,S994:S997)</f>
        <v>0</v>
      </c>
      <c r="T998" s="5">
        <f>SUBTOTAL(1,T994:T997)</f>
        <v>0</v>
      </c>
      <c r="U998" s="5">
        <f>SUBTOTAL(1,U994:U997)</f>
        <v>0</v>
      </c>
      <c r="V998" s="5">
        <f>SUBTOTAL(1,V994:V997)</f>
        <v>0</v>
      </c>
      <c r="W998" s="5">
        <f>SUBTOTAL(1,W994:W997)</f>
        <v>1.5</v>
      </c>
      <c r="X998" s="5">
        <f>SUBTOTAL(1,X994:X997)</f>
        <v>0</v>
      </c>
      <c r="Y998" s="5">
        <f>SUBTOTAL(1,Y994:Y997)</f>
        <v>0</v>
      </c>
      <c r="Z998" s="5">
        <f>SUBTOTAL(1,Z994:Z997)</f>
        <v>0</v>
      </c>
      <c r="AA998" s="13">
        <f>SUBTOTAL(1,AA994:AA997)</f>
        <v>8.25</v>
      </c>
      <c r="AB998" s="14"/>
      <c r="AC998" s="15">
        <f>SUBTOTAL(1,AC994:AC997)</f>
        <v>0</v>
      </c>
    </row>
    <row r="999" spans="1:29" outlineLevel="7" x14ac:dyDescent="0.25">
      <c r="A999" s="3" t="s">
        <v>213</v>
      </c>
      <c r="B999" s="3" t="s">
        <v>531</v>
      </c>
      <c r="C999" s="3" t="s">
        <v>4466</v>
      </c>
      <c r="D999" s="3" t="s">
        <v>2620</v>
      </c>
      <c r="E999" s="3" t="s">
        <v>4497</v>
      </c>
      <c r="F999" s="4" t="s">
        <v>4498</v>
      </c>
      <c r="G999" s="5">
        <v>59</v>
      </c>
      <c r="H999" s="5">
        <v>1</v>
      </c>
      <c r="I999" s="5">
        <v>0</v>
      </c>
      <c r="J999" s="5">
        <v>0</v>
      </c>
      <c r="K999" s="5">
        <v>0</v>
      </c>
      <c r="L999" s="5">
        <v>0</v>
      </c>
      <c r="M999" s="5">
        <v>1</v>
      </c>
      <c r="N999" s="5">
        <v>23</v>
      </c>
      <c r="O999" s="5">
        <v>0</v>
      </c>
      <c r="P999" s="5">
        <v>3</v>
      </c>
      <c r="Q999" s="5">
        <v>0</v>
      </c>
      <c r="R999" s="5">
        <v>0</v>
      </c>
      <c r="S999" s="5">
        <v>0</v>
      </c>
      <c r="T999" s="5">
        <v>0</v>
      </c>
      <c r="U999" s="5">
        <v>1</v>
      </c>
      <c r="V999" s="5">
        <v>0</v>
      </c>
      <c r="W999" s="5">
        <v>0</v>
      </c>
      <c r="X999" s="5">
        <v>0</v>
      </c>
      <c r="Y999" s="5">
        <v>1</v>
      </c>
      <c r="Z999" s="5">
        <v>0</v>
      </c>
      <c r="AA999" s="13">
        <f>SUM(M999:Z999)-Y999</f>
        <v>28</v>
      </c>
      <c r="AB999" s="14" t="b">
        <f>AND(H999&gt;30,I999&gt;0,K999&gt;0,L999&gt;0,AA999&gt;10)</f>
        <v>0</v>
      </c>
      <c r="AC999" s="15">
        <f>IF(AB999,1,0)</f>
        <v>0</v>
      </c>
    </row>
    <row r="1000" spans="1:29" outlineLevel="6" x14ac:dyDescent="0.25">
      <c r="A1000" s="3"/>
      <c r="B1000" s="3"/>
      <c r="C1000" s="3"/>
      <c r="D1000" s="25" t="s">
        <v>12330</v>
      </c>
      <c r="E1000" s="3"/>
      <c r="F1000" s="4"/>
      <c r="G1000" s="5">
        <f>SUBTOTAL(1,G999:G999)</f>
        <v>59</v>
      </c>
      <c r="H1000" s="5">
        <f>SUBTOTAL(1,H999:H999)</f>
        <v>1</v>
      </c>
      <c r="I1000" s="5">
        <f>SUBTOTAL(1,I999:I999)</f>
        <v>0</v>
      </c>
      <c r="J1000" s="5">
        <f>SUBTOTAL(1,J999:J999)</f>
        <v>0</v>
      </c>
      <c r="K1000" s="5">
        <f>SUBTOTAL(1,K999:K999)</f>
        <v>0</v>
      </c>
      <c r="L1000" s="5">
        <f>SUBTOTAL(1,L999:L999)</f>
        <v>0</v>
      </c>
      <c r="M1000" s="5">
        <f>SUBTOTAL(1,M999:M999)</f>
        <v>1</v>
      </c>
      <c r="N1000" s="5">
        <f>SUBTOTAL(1,N999:N999)</f>
        <v>23</v>
      </c>
      <c r="O1000" s="5">
        <f>SUBTOTAL(1,O999:O999)</f>
        <v>0</v>
      </c>
      <c r="P1000" s="5">
        <f>SUBTOTAL(1,P999:P999)</f>
        <v>3</v>
      </c>
      <c r="Q1000" s="5">
        <f>SUBTOTAL(1,Q999:Q999)</f>
        <v>0</v>
      </c>
      <c r="R1000" s="5">
        <f>SUBTOTAL(1,R999:R999)</f>
        <v>0</v>
      </c>
      <c r="S1000" s="5">
        <f>SUBTOTAL(1,S999:S999)</f>
        <v>0</v>
      </c>
      <c r="T1000" s="5">
        <f>SUBTOTAL(1,T999:T999)</f>
        <v>0</v>
      </c>
      <c r="U1000" s="5">
        <f>SUBTOTAL(1,U999:U999)</f>
        <v>1</v>
      </c>
      <c r="V1000" s="5">
        <f>SUBTOTAL(1,V999:V999)</f>
        <v>0</v>
      </c>
      <c r="W1000" s="5">
        <f>SUBTOTAL(1,W999:W999)</f>
        <v>0</v>
      </c>
      <c r="X1000" s="5">
        <f>SUBTOTAL(1,X999:X999)</f>
        <v>0</v>
      </c>
      <c r="Y1000" s="5">
        <f>SUBTOTAL(1,Y999:Y999)</f>
        <v>1</v>
      </c>
      <c r="Z1000" s="5">
        <f>SUBTOTAL(1,Z999:Z999)</f>
        <v>0</v>
      </c>
      <c r="AA1000" s="13">
        <f>SUBTOTAL(1,AA999:AA999)</f>
        <v>28</v>
      </c>
      <c r="AB1000" s="14"/>
      <c r="AC1000" s="15">
        <f>SUBTOTAL(1,AC999:AC999)</f>
        <v>0</v>
      </c>
    </row>
    <row r="1001" spans="1:29" outlineLevel="7" x14ac:dyDescent="0.25">
      <c r="A1001" s="3" t="s">
        <v>213</v>
      </c>
      <c r="B1001" s="3" t="s">
        <v>531</v>
      </c>
      <c r="C1001" s="3" t="s">
        <v>4466</v>
      </c>
      <c r="D1001" s="3" t="s">
        <v>4482</v>
      </c>
      <c r="E1001" s="3" t="s">
        <v>4483</v>
      </c>
      <c r="F1001" s="4" t="s">
        <v>4484</v>
      </c>
      <c r="G1001" s="5">
        <v>386</v>
      </c>
      <c r="H1001" s="5">
        <v>3</v>
      </c>
      <c r="I1001" s="5">
        <v>0</v>
      </c>
      <c r="J1001" s="5">
        <v>0</v>
      </c>
      <c r="K1001" s="5">
        <v>0</v>
      </c>
      <c r="L1001" s="5">
        <v>0</v>
      </c>
      <c r="M1001" s="5">
        <v>1</v>
      </c>
      <c r="N1001" s="5">
        <v>1</v>
      </c>
      <c r="O1001" s="5">
        <v>0</v>
      </c>
      <c r="P1001" s="5">
        <v>3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13">
        <f>SUM(M1001:Z1001)-Y1001</f>
        <v>5</v>
      </c>
      <c r="AB1001" s="14" t="b">
        <f>AND(H1001&gt;30,I1001&gt;0,K1001&gt;0,L1001&gt;0,AA1001&gt;10)</f>
        <v>0</v>
      </c>
      <c r="AC1001" s="15">
        <f>IF(AB1001,1,0)</f>
        <v>0</v>
      </c>
    </row>
    <row r="1002" spans="1:29" outlineLevel="7" x14ac:dyDescent="0.25">
      <c r="A1002" s="3" t="s">
        <v>213</v>
      </c>
      <c r="B1002" s="3" t="s">
        <v>531</v>
      </c>
      <c r="C1002" s="3" t="s">
        <v>4466</v>
      </c>
      <c r="D1002" s="3" t="s">
        <v>4482</v>
      </c>
      <c r="E1002" s="3" t="s">
        <v>4520</v>
      </c>
      <c r="F1002" s="4" t="s">
        <v>4521</v>
      </c>
      <c r="G1002" s="5">
        <v>9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1</v>
      </c>
      <c r="N1002" s="5">
        <v>0</v>
      </c>
      <c r="O1002" s="5">
        <v>0</v>
      </c>
      <c r="P1002" s="5">
        <v>2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13">
        <f>SUM(M1002:Z1002)-Y1002</f>
        <v>3</v>
      </c>
      <c r="AB1002" s="14" t="b">
        <f>AND(H1002&gt;30,I1002&gt;0,K1002&gt;0,L1002&gt;0,AA1002&gt;10)</f>
        <v>0</v>
      </c>
      <c r="AC1002" s="15">
        <f>IF(AB1002,1,0)</f>
        <v>0</v>
      </c>
    </row>
    <row r="1003" spans="1:29" outlineLevel="7" x14ac:dyDescent="0.25">
      <c r="A1003" s="3" t="s">
        <v>213</v>
      </c>
      <c r="B1003" s="3" t="s">
        <v>531</v>
      </c>
      <c r="C1003" s="3" t="s">
        <v>4466</v>
      </c>
      <c r="D1003" s="3" t="s">
        <v>4482</v>
      </c>
      <c r="E1003" s="3" t="s">
        <v>4522</v>
      </c>
      <c r="F1003" s="4" t="s">
        <v>4523</v>
      </c>
      <c r="G1003" s="5">
        <v>14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1</v>
      </c>
      <c r="N1003" s="5">
        <v>0</v>
      </c>
      <c r="O1003" s="5">
        <v>0</v>
      </c>
      <c r="P1003" s="5">
        <v>4</v>
      </c>
      <c r="Q1003" s="5">
        <v>0</v>
      </c>
      <c r="R1003" s="5">
        <v>0</v>
      </c>
      <c r="S1003" s="5">
        <v>0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13">
        <f>SUM(M1003:Z1003)-Y1003</f>
        <v>5</v>
      </c>
      <c r="AB1003" s="14" t="b">
        <f>AND(H1003&gt;30,I1003&gt;0,K1003&gt;0,L1003&gt;0,AA1003&gt;10)</f>
        <v>0</v>
      </c>
      <c r="AC1003" s="15">
        <f>IF(AB1003,1,0)</f>
        <v>0</v>
      </c>
    </row>
    <row r="1004" spans="1:29" outlineLevel="7" x14ac:dyDescent="0.25">
      <c r="A1004" s="3" t="s">
        <v>213</v>
      </c>
      <c r="B1004" s="3" t="s">
        <v>531</v>
      </c>
      <c r="C1004" s="3" t="s">
        <v>4466</v>
      </c>
      <c r="D1004" s="3" t="s">
        <v>4482</v>
      </c>
      <c r="E1004" s="3" t="s">
        <v>4540</v>
      </c>
      <c r="F1004" s="4" t="s">
        <v>4541</v>
      </c>
      <c r="G1004" s="5">
        <v>9</v>
      </c>
      <c r="H1004" s="5">
        <v>1</v>
      </c>
      <c r="I1004" s="5">
        <v>0</v>
      </c>
      <c r="J1004" s="5">
        <v>0</v>
      </c>
      <c r="K1004" s="5">
        <v>0</v>
      </c>
      <c r="L1004" s="5">
        <v>0</v>
      </c>
      <c r="M1004" s="5">
        <v>1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0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13">
        <f>SUM(M1004:Z1004)-Y1004</f>
        <v>1</v>
      </c>
      <c r="AB1004" s="14" t="b">
        <f>AND(H1004&gt;30,I1004&gt;0,K1004&gt;0,L1004&gt;0,AA1004&gt;10)</f>
        <v>0</v>
      </c>
      <c r="AC1004" s="15">
        <f>IF(AB1004,1,0)</f>
        <v>0</v>
      </c>
    </row>
    <row r="1005" spans="1:29" outlineLevel="7" x14ac:dyDescent="0.25">
      <c r="A1005" s="3" t="s">
        <v>213</v>
      </c>
      <c r="B1005" s="3" t="s">
        <v>531</v>
      </c>
      <c r="C1005" s="3" t="s">
        <v>4466</v>
      </c>
      <c r="D1005" s="3" t="s">
        <v>4482</v>
      </c>
      <c r="E1005" s="3" t="s">
        <v>4493</v>
      </c>
      <c r="F1005" s="4" t="s">
        <v>4494</v>
      </c>
      <c r="G1005" s="5">
        <v>20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1</v>
      </c>
      <c r="N1005" s="5">
        <v>1</v>
      </c>
      <c r="O1005" s="5">
        <v>0</v>
      </c>
      <c r="P1005" s="5">
        <v>2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13">
        <f>SUM(M1005:Z1005)-Y1005</f>
        <v>4</v>
      </c>
      <c r="AB1005" s="14" t="b">
        <f>AND(H1005&gt;30,I1005&gt;0,K1005&gt;0,L1005&gt;0,AA1005&gt;10)</f>
        <v>0</v>
      </c>
      <c r="AC1005" s="15">
        <f>IF(AB1005,1,0)</f>
        <v>0</v>
      </c>
    </row>
    <row r="1006" spans="1:29" outlineLevel="7" x14ac:dyDescent="0.25">
      <c r="A1006" s="3" t="s">
        <v>213</v>
      </c>
      <c r="B1006" s="3" t="s">
        <v>531</v>
      </c>
      <c r="C1006" s="3" t="s">
        <v>4466</v>
      </c>
      <c r="D1006" s="3" t="s">
        <v>4482</v>
      </c>
      <c r="E1006" s="3" t="s">
        <v>4524</v>
      </c>
      <c r="F1006" s="4" t="s">
        <v>4525</v>
      </c>
      <c r="G1006" s="5">
        <v>5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1</v>
      </c>
      <c r="N1006" s="5">
        <v>0</v>
      </c>
      <c r="O1006" s="5">
        <v>0</v>
      </c>
      <c r="P1006" s="5">
        <v>2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13">
        <f>SUM(M1006:Z1006)-Y1006</f>
        <v>3</v>
      </c>
      <c r="AB1006" s="14" t="b">
        <f>AND(H1006&gt;30,I1006&gt;0,K1006&gt;0,L1006&gt;0,AA1006&gt;10)</f>
        <v>0</v>
      </c>
      <c r="AC1006" s="15">
        <f>IF(AB1006,1,0)</f>
        <v>0</v>
      </c>
    </row>
    <row r="1007" spans="1:29" outlineLevel="6" x14ac:dyDescent="0.25">
      <c r="A1007" s="3"/>
      <c r="B1007" s="3"/>
      <c r="C1007" s="3"/>
      <c r="D1007" s="25" t="s">
        <v>12348</v>
      </c>
      <c r="E1007" s="3"/>
      <c r="F1007" s="4"/>
      <c r="G1007" s="5">
        <f>SUBTOTAL(1,G1001:G1006)</f>
        <v>73.833333333333329</v>
      </c>
      <c r="H1007" s="5">
        <f>SUBTOTAL(1,H1001:H1006)</f>
        <v>0.66666666666666663</v>
      </c>
      <c r="I1007" s="5">
        <f>SUBTOTAL(1,I1001:I1006)</f>
        <v>0</v>
      </c>
      <c r="J1007" s="5">
        <f>SUBTOTAL(1,J1001:J1006)</f>
        <v>0</v>
      </c>
      <c r="K1007" s="5">
        <f>SUBTOTAL(1,K1001:K1006)</f>
        <v>0</v>
      </c>
      <c r="L1007" s="5">
        <f>SUBTOTAL(1,L1001:L1006)</f>
        <v>0</v>
      </c>
      <c r="M1007" s="5">
        <f>SUBTOTAL(1,M1001:M1006)</f>
        <v>1</v>
      </c>
      <c r="N1007" s="5">
        <f>SUBTOTAL(1,N1001:N1006)</f>
        <v>0.33333333333333331</v>
      </c>
      <c r="O1007" s="5">
        <f>SUBTOTAL(1,O1001:O1006)</f>
        <v>0</v>
      </c>
      <c r="P1007" s="5">
        <f>SUBTOTAL(1,P1001:P1006)</f>
        <v>2.1666666666666665</v>
      </c>
      <c r="Q1007" s="5">
        <f>SUBTOTAL(1,Q1001:Q1006)</f>
        <v>0</v>
      </c>
      <c r="R1007" s="5">
        <f>SUBTOTAL(1,R1001:R1006)</f>
        <v>0</v>
      </c>
      <c r="S1007" s="5">
        <f>SUBTOTAL(1,S1001:S1006)</f>
        <v>0</v>
      </c>
      <c r="T1007" s="5">
        <f>SUBTOTAL(1,T1001:T1006)</f>
        <v>0</v>
      </c>
      <c r="U1007" s="5">
        <f>SUBTOTAL(1,U1001:U1006)</f>
        <v>0</v>
      </c>
      <c r="V1007" s="5">
        <f>SUBTOTAL(1,V1001:V1006)</f>
        <v>0</v>
      </c>
      <c r="W1007" s="5">
        <f>SUBTOTAL(1,W1001:W1006)</f>
        <v>0</v>
      </c>
      <c r="X1007" s="5">
        <f>SUBTOTAL(1,X1001:X1006)</f>
        <v>0</v>
      </c>
      <c r="Y1007" s="5">
        <f>SUBTOTAL(1,Y1001:Y1006)</f>
        <v>0</v>
      </c>
      <c r="Z1007" s="5">
        <f>SUBTOTAL(1,Z1001:Z1006)</f>
        <v>0</v>
      </c>
      <c r="AA1007" s="13">
        <f>SUBTOTAL(1,AA1001:AA1006)</f>
        <v>3.5</v>
      </c>
      <c r="AB1007" s="14"/>
      <c r="AC1007" s="15">
        <f>SUBTOTAL(1,AC1001:AC1006)</f>
        <v>0</v>
      </c>
    </row>
    <row r="1008" spans="1:29" outlineLevel="7" x14ac:dyDescent="0.25">
      <c r="A1008" s="3" t="s">
        <v>213</v>
      </c>
      <c r="B1008" s="3" t="s">
        <v>531</v>
      </c>
      <c r="C1008" s="3" t="s">
        <v>4466</v>
      </c>
      <c r="D1008" s="3" t="s">
        <v>4502</v>
      </c>
      <c r="E1008" s="3" t="s">
        <v>4553</v>
      </c>
      <c r="F1008" s="4" t="s">
        <v>4554</v>
      </c>
      <c r="G1008" s="5">
        <v>18</v>
      </c>
      <c r="H1008" s="5">
        <v>1</v>
      </c>
      <c r="I1008" s="5">
        <v>0</v>
      </c>
      <c r="J1008" s="5">
        <v>0</v>
      </c>
      <c r="K1008" s="5">
        <v>0</v>
      </c>
      <c r="L1008" s="5">
        <v>0</v>
      </c>
      <c r="M1008" s="5">
        <v>1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13">
        <f>SUM(M1008:Z1008)-Y1008</f>
        <v>1</v>
      </c>
      <c r="AB1008" s="14" t="b">
        <f>AND(H1008&gt;30,I1008&gt;0,K1008&gt;0,L1008&gt;0,AA1008&gt;10)</f>
        <v>0</v>
      </c>
      <c r="AC1008" s="15">
        <f>IF(AB1008,1,0)</f>
        <v>0</v>
      </c>
    </row>
    <row r="1009" spans="1:29" outlineLevel="7" x14ac:dyDescent="0.25">
      <c r="A1009" s="3" t="s">
        <v>213</v>
      </c>
      <c r="B1009" s="3" t="s">
        <v>531</v>
      </c>
      <c r="C1009" s="3" t="s">
        <v>4466</v>
      </c>
      <c r="D1009" s="3" t="s">
        <v>4502</v>
      </c>
      <c r="E1009" s="3" t="s">
        <v>4503</v>
      </c>
      <c r="F1009" s="4" t="s">
        <v>4504</v>
      </c>
      <c r="G1009" s="5">
        <v>20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1</v>
      </c>
      <c r="N1009" s="5">
        <v>1</v>
      </c>
      <c r="O1009" s="5">
        <v>0</v>
      </c>
      <c r="P1009" s="5">
        <v>2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13">
        <f>SUM(M1009:Z1009)-Y1009</f>
        <v>4</v>
      </c>
      <c r="AB1009" s="14" t="b">
        <f>AND(H1009&gt;30,I1009&gt;0,K1009&gt;0,L1009&gt;0,AA1009&gt;10)</f>
        <v>0</v>
      </c>
      <c r="AC1009" s="15">
        <f>IF(AB1009,1,0)</f>
        <v>0</v>
      </c>
    </row>
    <row r="1010" spans="1:29" outlineLevel="7" x14ac:dyDescent="0.25">
      <c r="A1010" s="3" t="s">
        <v>213</v>
      </c>
      <c r="B1010" s="3" t="s">
        <v>531</v>
      </c>
      <c r="C1010" s="3" t="s">
        <v>4466</v>
      </c>
      <c r="D1010" s="3" t="s">
        <v>4502</v>
      </c>
      <c r="E1010" s="3" t="s">
        <v>4509</v>
      </c>
      <c r="F1010" s="4" t="s">
        <v>4510</v>
      </c>
      <c r="G1010" s="5">
        <v>40</v>
      </c>
      <c r="H1010" s="5">
        <v>6</v>
      </c>
      <c r="I1010" s="5">
        <v>0</v>
      </c>
      <c r="J1010" s="5">
        <v>0</v>
      </c>
      <c r="K1010" s="5">
        <v>0</v>
      </c>
      <c r="L1010" s="5">
        <v>0</v>
      </c>
      <c r="M1010" s="5">
        <v>1</v>
      </c>
      <c r="N1010" s="5">
        <v>1</v>
      </c>
      <c r="O1010" s="5">
        <v>0</v>
      </c>
      <c r="P1010" s="5">
        <v>2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13">
        <f>SUM(M1010:Z1010)-Y1010</f>
        <v>4</v>
      </c>
      <c r="AB1010" s="14" t="b">
        <f>AND(H1010&gt;30,I1010&gt;0,K1010&gt;0,L1010&gt;0,AA1010&gt;10)</f>
        <v>0</v>
      </c>
      <c r="AC1010" s="15">
        <f>IF(AB1010,1,0)</f>
        <v>0</v>
      </c>
    </row>
    <row r="1011" spans="1:29" outlineLevel="6" x14ac:dyDescent="0.25">
      <c r="A1011" s="3"/>
      <c r="B1011" s="3"/>
      <c r="C1011" s="3"/>
      <c r="D1011" s="25" t="s">
        <v>12349</v>
      </c>
      <c r="E1011" s="3"/>
      <c r="F1011" s="4"/>
      <c r="G1011" s="5">
        <f>SUBTOTAL(1,G1008:G1010)</f>
        <v>26</v>
      </c>
      <c r="H1011" s="5">
        <f>SUBTOTAL(1,H1008:H1010)</f>
        <v>2.3333333333333335</v>
      </c>
      <c r="I1011" s="5">
        <f>SUBTOTAL(1,I1008:I1010)</f>
        <v>0</v>
      </c>
      <c r="J1011" s="5">
        <f>SUBTOTAL(1,J1008:J1010)</f>
        <v>0</v>
      </c>
      <c r="K1011" s="5">
        <f>SUBTOTAL(1,K1008:K1010)</f>
        <v>0</v>
      </c>
      <c r="L1011" s="5">
        <f>SUBTOTAL(1,L1008:L1010)</f>
        <v>0</v>
      </c>
      <c r="M1011" s="5">
        <f>SUBTOTAL(1,M1008:M1010)</f>
        <v>1</v>
      </c>
      <c r="N1011" s="5">
        <f>SUBTOTAL(1,N1008:N1010)</f>
        <v>0.66666666666666663</v>
      </c>
      <c r="O1011" s="5">
        <f>SUBTOTAL(1,O1008:O1010)</f>
        <v>0</v>
      </c>
      <c r="P1011" s="5">
        <f>SUBTOTAL(1,P1008:P1010)</f>
        <v>1.3333333333333333</v>
      </c>
      <c r="Q1011" s="5">
        <f>SUBTOTAL(1,Q1008:Q1010)</f>
        <v>0</v>
      </c>
      <c r="R1011" s="5">
        <f>SUBTOTAL(1,R1008:R1010)</f>
        <v>0</v>
      </c>
      <c r="S1011" s="5">
        <f>SUBTOTAL(1,S1008:S1010)</f>
        <v>0</v>
      </c>
      <c r="T1011" s="5">
        <f>SUBTOTAL(1,T1008:T1010)</f>
        <v>0</v>
      </c>
      <c r="U1011" s="5">
        <f>SUBTOTAL(1,U1008:U1010)</f>
        <v>0</v>
      </c>
      <c r="V1011" s="5">
        <f>SUBTOTAL(1,V1008:V1010)</f>
        <v>0</v>
      </c>
      <c r="W1011" s="5">
        <f>SUBTOTAL(1,W1008:W1010)</f>
        <v>0</v>
      </c>
      <c r="X1011" s="5">
        <f>SUBTOTAL(1,X1008:X1010)</f>
        <v>0</v>
      </c>
      <c r="Y1011" s="5">
        <f>SUBTOTAL(1,Y1008:Y1010)</f>
        <v>0</v>
      </c>
      <c r="Z1011" s="5">
        <f>SUBTOTAL(1,Z1008:Z1010)</f>
        <v>0</v>
      </c>
      <c r="AA1011" s="13">
        <f>SUBTOTAL(1,AA1008:AA1010)</f>
        <v>3</v>
      </c>
      <c r="AB1011" s="14"/>
      <c r="AC1011" s="15">
        <f>SUBTOTAL(1,AC1008:AC1010)</f>
        <v>0</v>
      </c>
    </row>
    <row r="1012" spans="1:29" outlineLevel="7" x14ac:dyDescent="0.25">
      <c r="A1012" s="3" t="s">
        <v>213</v>
      </c>
      <c r="B1012" s="3" t="s">
        <v>531</v>
      </c>
      <c r="C1012" s="3" t="s">
        <v>4466</v>
      </c>
      <c r="D1012" s="3" t="s">
        <v>2535</v>
      </c>
      <c r="E1012" s="3" t="s">
        <v>4511</v>
      </c>
      <c r="F1012" s="4" t="s">
        <v>4512</v>
      </c>
      <c r="G1012" s="5">
        <v>17</v>
      </c>
      <c r="H1012" s="5">
        <v>0</v>
      </c>
      <c r="I1012" s="5">
        <v>1</v>
      </c>
      <c r="J1012" s="5">
        <v>0</v>
      </c>
      <c r="K1012" s="5">
        <v>0</v>
      </c>
      <c r="L1012" s="5">
        <v>0</v>
      </c>
      <c r="M1012" s="5">
        <v>1</v>
      </c>
      <c r="N1012" s="5">
        <v>6</v>
      </c>
      <c r="O1012" s="5">
        <v>0</v>
      </c>
      <c r="P1012" s="5">
        <v>19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13">
        <f>SUM(M1012:Z1012)-Y1012</f>
        <v>26</v>
      </c>
      <c r="AB1012" s="14" t="b">
        <f>AND(H1012&gt;30,I1012&gt;0,K1012&gt;0,L1012&gt;0,AA1012&gt;10)</f>
        <v>0</v>
      </c>
      <c r="AC1012" s="15">
        <f>IF(AB1012,1,0)</f>
        <v>0</v>
      </c>
    </row>
    <row r="1013" spans="1:29" outlineLevel="6" x14ac:dyDescent="0.25">
      <c r="A1013" s="3"/>
      <c r="B1013" s="3"/>
      <c r="C1013" s="3"/>
      <c r="D1013" s="25" t="s">
        <v>12335</v>
      </c>
      <c r="E1013" s="3"/>
      <c r="F1013" s="4"/>
      <c r="G1013" s="5">
        <f>SUBTOTAL(1,G1012:G1012)</f>
        <v>17</v>
      </c>
      <c r="H1013" s="5">
        <f>SUBTOTAL(1,H1012:H1012)</f>
        <v>0</v>
      </c>
      <c r="I1013" s="5">
        <f>SUBTOTAL(1,I1012:I1012)</f>
        <v>1</v>
      </c>
      <c r="J1013" s="5">
        <f>SUBTOTAL(1,J1012:J1012)</f>
        <v>0</v>
      </c>
      <c r="K1013" s="5">
        <f>SUBTOTAL(1,K1012:K1012)</f>
        <v>0</v>
      </c>
      <c r="L1013" s="5">
        <f>SUBTOTAL(1,L1012:L1012)</f>
        <v>0</v>
      </c>
      <c r="M1013" s="5">
        <f>SUBTOTAL(1,M1012:M1012)</f>
        <v>1</v>
      </c>
      <c r="N1013" s="5">
        <f>SUBTOTAL(1,N1012:N1012)</f>
        <v>6</v>
      </c>
      <c r="O1013" s="5">
        <f>SUBTOTAL(1,O1012:O1012)</f>
        <v>0</v>
      </c>
      <c r="P1013" s="5">
        <f>SUBTOTAL(1,P1012:P1012)</f>
        <v>19</v>
      </c>
      <c r="Q1013" s="5">
        <f>SUBTOTAL(1,Q1012:Q1012)</f>
        <v>0</v>
      </c>
      <c r="R1013" s="5">
        <f>SUBTOTAL(1,R1012:R1012)</f>
        <v>0</v>
      </c>
      <c r="S1013" s="5">
        <f>SUBTOTAL(1,S1012:S1012)</f>
        <v>0</v>
      </c>
      <c r="T1013" s="5">
        <f>SUBTOTAL(1,T1012:T1012)</f>
        <v>0</v>
      </c>
      <c r="U1013" s="5">
        <f>SUBTOTAL(1,U1012:U1012)</f>
        <v>0</v>
      </c>
      <c r="V1013" s="5">
        <f>SUBTOTAL(1,V1012:V1012)</f>
        <v>0</v>
      </c>
      <c r="W1013" s="5">
        <f>SUBTOTAL(1,W1012:W1012)</f>
        <v>0</v>
      </c>
      <c r="X1013" s="5">
        <f>SUBTOTAL(1,X1012:X1012)</f>
        <v>0</v>
      </c>
      <c r="Y1013" s="5">
        <f>SUBTOTAL(1,Y1012:Y1012)</f>
        <v>0</v>
      </c>
      <c r="Z1013" s="5">
        <f>SUBTOTAL(1,Z1012:Z1012)</f>
        <v>0</v>
      </c>
      <c r="AA1013" s="13">
        <f>SUBTOTAL(1,AA1012:AA1012)</f>
        <v>26</v>
      </c>
      <c r="AB1013" s="14"/>
      <c r="AC1013" s="15">
        <f>SUBTOTAL(1,AC1012:AC1012)</f>
        <v>0</v>
      </c>
    </row>
    <row r="1014" spans="1:29" outlineLevel="7" x14ac:dyDescent="0.25">
      <c r="A1014" s="3" t="s">
        <v>213</v>
      </c>
      <c r="B1014" s="3" t="s">
        <v>531</v>
      </c>
      <c r="C1014" s="3" t="s">
        <v>4466</v>
      </c>
      <c r="D1014" s="3" t="s">
        <v>4499</v>
      </c>
      <c r="E1014" s="3" t="s">
        <v>4500</v>
      </c>
      <c r="F1014" s="4" t="s">
        <v>4501</v>
      </c>
      <c r="G1014" s="5">
        <v>10</v>
      </c>
      <c r="H1014" s="5">
        <v>1</v>
      </c>
      <c r="I1014" s="5">
        <v>0</v>
      </c>
      <c r="J1014" s="5">
        <v>0</v>
      </c>
      <c r="K1014" s="5">
        <v>0</v>
      </c>
      <c r="L1014" s="5">
        <v>0</v>
      </c>
      <c r="M1014" s="5">
        <v>1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13">
        <f>SUM(M1014:Z1014)-Y1014</f>
        <v>1</v>
      </c>
      <c r="AB1014" s="14" t="b">
        <f>AND(H1014&gt;30,I1014&gt;0,K1014&gt;0,L1014&gt;0,AA1014&gt;10)</f>
        <v>0</v>
      </c>
      <c r="AC1014" s="15">
        <f>IF(AB1014,1,0)</f>
        <v>0</v>
      </c>
    </row>
    <row r="1015" spans="1:29" outlineLevel="6" x14ac:dyDescent="0.25">
      <c r="A1015" s="3"/>
      <c r="B1015" s="3"/>
      <c r="C1015" s="3"/>
      <c r="D1015" s="25" t="s">
        <v>12350</v>
      </c>
      <c r="E1015" s="3"/>
      <c r="F1015" s="4"/>
      <c r="G1015" s="5">
        <f>SUBTOTAL(1,G1014:G1014)</f>
        <v>10</v>
      </c>
      <c r="H1015" s="5">
        <f>SUBTOTAL(1,H1014:H1014)</f>
        <v>1</v>
      </c>
      <c r="I1015" s="5">
        <f>SUBTOTAL(1,I1014:I1014)</f>
        <v>0</v>
      </c>
      <c r="J1015" s="5">
        <f>SUBTOTAL(1,J1014:J1014)</f>
        <v>0</v>
      </c>
      <c r="K1015" s="5">
        <f>SUBTOTAL(1,K1014:K1014)</f>
        <v>0</v>
      </c>
      <c r="L1015" s="5">
        <f>SUBTOTAL(1,L1014:L1014)</f>
        <v>0</v>
      </c>
      <c r="M1015" s="5">
        <f>SUBTOTAL(1,M1014:M1014)</f>
        <v>1</v>
      </c>
      <c r="N1015" s="5">
        <f>SUBTOTAL(1,N1014:N1014)</f>
        <v>0</v>
      </c>
      <c r="O1015" s="5">
        <f>SUBTOTAL(1,O1014:O1014)</f>
        <v>0</v>
      </c>
      <c r="P1015" s="5">
        <f>SUBTOTAL(1,P1014:P1014)</f>
        <v>0</v>
      </c>
      <c r="Q1015" s="5">
        <f>SUBTOTAL(1,Q1014:Q1014)</f>
        <v>0</v>
      </c>
      <c r="R1015" s="5">
        <f>SUBTOTAL(1,R1014:R1014)</f>
        <v>0</v>
      </c>
      <c r="S1015" s="5">
        <f>SUBTOTAL(1,S1014:S1014)</f>
        <v>0</v>
      </c>
      <c r="T1015" s="5">
        <f>SUBTOTAL(1,T1014:T1014)</f>
        <v>0</v>
      </c>
      <c r="U1015" s="5">
        <f>SUBTOTAL(1,U1014:U1014)</f>
        <v>0</v>
      </c>
      <c r="V1015" s="5">
        <f>SUBTOTAL(1,V1014:V1014)</f>
        <v>0</v>
      </c>
      <c r="W1015" s="5">
        <f>SUBTOTAL(1,W1014:W1014)</f>
        <v>0</v>
      </c>
      <c r="X1015" s="5">
        <f>SUBTOTAL(1,X1014:X1014)</f>
        <v>0</v>
      </c>
      <c r="Y1015" s="5">
        <f>SUBTOTAL(1,Y1014:Y1014)</f>
        <v>0</v>
      </c>
      <c r="Z1015" s="5">
        <f>SUBTOTAL(1,Z1014:Z1014)</f>
        <v>0</v>
      </c>
      <c r="AA1015" s="13">
        <f>SUBTOTAL(1,AA1014:AA1014)</f>
        <v>1</v>
      </c>
      <c r="AB1015" s="14"/>
      <c r="AC1015" s="15">
        <f>SUBTOTAL(1,AC1014:AC1014)</f>
        <v>0</v>
      </c>
    </row>
    <row r="1016" spans="1:29" outlineLevel="7" x14ac:dyDescent="0.25">
      <c r="A1016" s="3" t="s">
        <v>213</v>
      </c>
      <c r="B1016" s="3" t="s">
        <v>531</v>
      </c>
      <c r="C1016" s="3" t="s">
        <v>4466</v>
      </c>
      <c r="D1016" s="3" t="s">
        <v>4472</v>
      </c>
      <c r="E1016" s="3" t="s">
        <v>4485</v>
      </c>
      <c r="F1016" s="4" t="s">
        <v>4486</v>
      </c>
      <c r="G1016" s="5">
        <v>54</v>
      </c>
      <c r="H1016" s="5">
        <v>2</v>
      </c>
      <c r="I1016" s="5">
        <v>0</v>
      </c>
      <c r="J1016" s="5">
        <v>0</v>
      </c>
      <c r="K1016" s="5">
        <v>0</v>
      </c>
      <c r="L1016" s="5">
        <v>0</v>
      </c>
      <c r="M1016" s="5">
        <v>1</v>
      </c>
      <c r="N1016" s="5">
        <v>1</v>
      </c>
      <c r="O1016" s="5">
        <v>0</v>
      </c>
      <c r="P1016" s="5">
        <v>2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13">
        <f>SUM(M1016:Z1016)-Y1016</f>
        <v>4</v>
      </c>
      <c r="AB1016" s="14" t="b">
        <f>AND(H1016&gt;30,I1016&gt;0,K1016&gt;0,L1016&gt;0,AA1016&gt;10)</f>
        <v>0</v>
      </c>
      <c r="AC1016" s="15">
        <f>IF(AB1016,1,0)</f>
        <v>0</v>
      </c>
    </row>
    <row r="1017" spans="1:29" outlineLevel="7" x14ac:dyDescent="0.25">
      <c r="A1017" s="3" t="s">
        <v>213</v>
      </c>
      <c r="B1017" s="3" t="s">
        <v>531</v>
      </c>
      <c r="C1017" s="3" t="s">
        <v>4466</v>
      </c>
      <c r="D1017" s="3" t="s">
        <v>4472</v>
      </c>
      <c r="E1017" s="3" t="s">
        <v>4475</v>
      </c>
      <c r="F1017" s="4" t="s">
        <v>4476</v>
      </c>
      <c r="G1017" s="5">
        <v>2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1</v>
      </c>
      <c r="N1017" s="5">
        <v>1</v>
      </c>
      <c r="O1017" s="5">
        <v>3</v>
      </c>
      <c r="P1017" s="5">
        <v>10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2</v>
      </c>
      <c r="Y1017" s="5">
        <v>100</v>
      </c>
      <c r="Z1017" s="5">
        <v>0</v>
      </c>
      <c r="AA1017" s="13">
        <f>SUM(M1017:Z1017)-Y1017</f>
        <v>17</v>
      </c>
      <c r="AB1017" s="14" t="b">
        <f>AND(H1017&gt;30,I1017&gt;0,K1017&gt;0,L1017&gt;0,AA1017&gt;10)</f>
        <v>0</v>
      </c>
      <c r="AC1017" s="15">
        <f>IF(AB1017,1,0)</f>
        <v>0</v>
      </c>
    </row>
    <row r="1018" spans="1:29" outlineLevel="7" x14ac:dyDescent="0.25">
      <c r="A1018" s="3" t="s">
        <v>213</v>
      </c>
      <c r="B1018" s="3" t="s">
        <v>531</v>
      </c>
      <c r="C1018" s="3" t="s">
        <v>4466</v>
      </c>
      <c r="D1018" s="3" t="s">
        <v>4472</v>
      </c>
      <c r="E1018" s="3" t="s">
        <v>4473</v>
      </c>
      <c r="F1018" s="4" t="s">
        <v>4474</v>
      </c>
      <c r="G1018" s="5">
        <v>6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1</v>
      </c>
      <c r="N1018" s="5">
        <v>2</v>
      </c>
      <c r="O1018" s="5">
        <v>1</v>
      </c>
      <c r="P1018" s="5">
        <v>1</v>
      </c>
      <c r="Q1018" s="5">
        <v>1</v>
      </c>
      <c r="R1018" s="5">
        <v>2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13">
        <f>SUM(M1018:Z1018)-Y1018</f>
        <v>8</v>
      </c>
      <c r="AB1018" s="14" t="b">
        <f>AND(H1018&gt;30,I1018&gt;0,K1018&gt;0,L1018&gt;0,AA1018&gt;10)</f>
        <v>0</v>
      </c>
      <c r="AC1018" s="15">
        <f>IF(AB1018,1,0)</f>
        <v>0</v>
      </c>
    </row>
    <row r="1019" spans="1:29" outlineLevel="7" x14ac:dyDescent="0.25">
      <c r="A1019" s="3" t="s">
        <v>213</v>
      </c>
      <c r="B1019" s="3" t="s">
        <v>531</v>
      </c>
      <c r="C1019" s="3" t="s">
        <v>4466</v>
      </c>
      <c r="D1019" s="3" t="s">
        <v>4472</v>
      </c>
      <c r="E1019" s="3" t="s">
        <v>4480</v>
      </c>
      <c r="F1019" s="4" t="s">
        <v>4481</v>
      </c>
      <c r="G1019" s="5">
        <v>2463</v>
      </c>
      <c r="H1019" s="5">
        <v>928</v>
      </c>
      <c r="I1019" s="5">
        <v>81</v>
      </c>
      <c r="J1019" s="5">
        <v>18</v>
      </c>
      <c r="K1019" s="5">
        <v>5</v>
      </c>
      <c r="L1019" s="5">
        <v>0</v>
      </c>
      <c r="M1019" s="5">
        <v>1</v>
      </c>
      <c r="N1019" s="5">
        <v>0</v>
      </c>
      <c r="O1019" s="5">
        <v>6</v>
      </c>
      <c r="P1019" s="5">
        <v>32</v>
      </c>
      <c r="Q1019" s="5">
        <v>0</v>
      </c>
      <c r="R1019" s="5">
        <v>6</v>
      </c>
      <c r="S1019" s="5">
        <v>0</v>
      </c>
      <c r="T1019" s="5">
        <v>0</v>
      </c>
      <c r="U1019" s="5">
        <v>0</v>
      </c>
      <c r="V1019" s="5">
        <v>0</v>
      </c>
      <c r="W1019" s="5">
        <v>2</v>
      </c>
      <c r="X1019" s="5">
        <v>4</v>
      </c>
      <c r="Y1019" s="5">
        <v>85</v>
      </c>
      <c r="Z1019" s="5">
        <v>0</v>
      </c>
      <c r="AA1019" s="13">
        <f>SUM(M1019:Z1019)-Y1019</f>
        <v>51</v>
      </c>
      <c r="AB1019" s="14" t="b">
        <f>AND(H1019&gt;30,I1019&gt;0,K1019&gt;0,L1019&gt;0,AA1019&gt;10)</f>
        <v>0</v>
      </c>
      <c r="AC1019" s="15">
        <f>IF(AB1019,1,0)</f>
        <v>0</v>
      </c>
    </row>
    <row r="1020" spans="1:29" outlineLevel="7" x14ac:dyDescent="0.25">
      <c r="A1020" s="3" t="s">
        <v>213</v>
      </c>
      <c r="B1020" s="3" t="s">
        <v>531</v>
      </c>
      <c r="C1020" s="3" t="s">
        <v>4466</v>
      </c>
      <c r="D1020" s="3" t="s">
        <v>4472</v>
      </c>
      <c r="E1020" s="3" t="s">
        <v>4513</v>
      </c>
      <c r="F1020" s="4" t="s">
        <v>4514</v>
      </c>
      <c r="G1020" s="5">
        <v>64382</v>
      </c>
      <c r="H1020" s="5">
        <v>202</v>
      </c>
      <c r="I1020" s="5">
        <v>659</v>
      </c>
      <c r="J1020" s="5">
        <v>274</v>
      </c>
      <c r="K1020" s="5">
        <v>3</v>
      </c>
      <c r="L1020" s="5">
        <v>0</v>
      </c>
      <c r="M1020" s="5">
        <v>1</v>
      </c>
      <c r="N1020" s="5">
        <v>0</v>
      </c>
      <c r="O1020" s="5">
        <v>0</v>
      </c>
      <c r="P1020" s="5">
        <v>15</v>
      </c>
      <c r="Q1020" s="5">
        <v>0</v>
      </c>
      <c r="R1020" s="5">
        <v>3</v>
      </c>
      <c r="S1020" s="5">
        <v>0</v>
      </c>
      <c r="T1020" s="5">
        <v>0</v>
      </c>
      <c r="U1020" s="5">
        <v>1</v>
      </c>
      <c r="V1020" s="5">
        <v>0</v>
      </c>
      <c r="W1020" s="5">
        <v>8</v>
      </c>
      <c r="X1020" s="5">
        <v>3</v>
      </c>
      <c r="Y1020" s="5">
        <v>38</v>
      </c>
      <c r="Z1020" s="5">
        <v>0</v>
      </c>
      <c r="AA1020" s="13">
        <f>SUM(M1020:Z1020)-Y1020</f>
        <v>31</v>
      </c>
      <c r="AB1020" s="14" t="b">
        <f>AND(H1020&gt;30,I1020&gt;0,K1020&gt;0,L1020&gt;0,AA1020&gt;10)</f>
        <v>0</v>
      </c>
      <c r="AC1020" s="15">
        <f>IF(AB1020,1,0)</f>
        <v>0</v>
      </c>
    </row>
    <row r="1021" spans="1:29" outlineLevel="6" x14ac:dyDescent="0.25">
      <c r="A1021" s="3"/>
      <c r="B1021" s="3"/>
      <c r="C1021" s="3"/>
      <c r="D1021" s="25" t="s">
        <v>12351</v>
      </c>
      <c r="E1021" s="3"/>
      <c r="F1021" s="4"/>
      <c r="G1021" s="5">
        <f>SUBTOTAL(1,G1016:G1020)</f>
        <v>13381.4</v>
      </c>
      <c r="H1021" s="5">
        <f>SUBTOTAL(1,H1016:H1020)</f>
        <v>226.4</v>
      </c>
      <c r="I1021" s="5">
        <f>SUBTOTAL(1,I1016:I1020)</f>
        <v>148</v>
      </c>
      <c r="J1021" s="5">
        <f>SUBTOTAL(1,J1016:J1020)</f>
        <v>58.4</v>
      </c>
      <c r="K1021" s="5">
        <f>SUBTOTAL(1,K1016:K1020)</f>
        <v>1.6</v>
      </c>
      <c r="L1021" s="5">
        <f>SUBTOTAL(1,L1016:L1020)</f>
        <v>0</v>
      </c>
      <c r="M1021" s="5">
        <f>SUBTOTAL(1,M1016:M1020)</f>
        <v>1</v>
      </c>
      <c r="N1021" s="5">
        <f>SUBTOTAL(1,N1016:N1020)</f>
        <v>0.8</v>
      </c>
      <c r="O1021" s="5">
        <f>SUBTOTAL(1,O1016:O1020)</f>
        <v>2</v>
      </c>
      <c r="P1021" s="5">
        <f>SUBTOTAL(1,P1016:P1020)</f>
        <v>12</v>
      </c>
      <c r="Q1021" s="5">
        <f>SUBTOTAL(1,Q1016:Q1020)</f>
        <v>0.2</v>
      </c>
      <c r="R1021" s="5">
        <f>SUBTOTAL(1,R1016:R1020)</f>
        <v>2.2000000000000002</v>
      </c>
      <c r="S1021" s="5">
        <f>SUBTOTAL(1,S1016:S1020)</f>
        <v>0</v>
      </c>
      <c r="T1021" s="5">
        <f>SUBTOTAL(1,T1016:T1020)</f>
        <v>0</v>
      </c>
      <c r="U1021" s="5">
        <f>SUBTOTAL(1,U1016:U1020)</f>
        <v>0.2</v>
      </c>
      <c r="V1021" s="5">
        <f>SUBTOTAL(1,V1016:V1020)</f>
        <v>0</v>
      </c>
      <c r="W1021" s="5">
        <f>SUBTOTAL(1,W1016:W1020)</f>
        <v>2</v>
      </c>
      <c r="X1021" s="5">
        <f>SUBTOTAL(1,X1016:X1020)</f>
        <v>1.8</v>
      </c>
      <c r="Y1021" s="5">
        <f>SUBTOTAL(1,Y1016:Y1020)</f>
        <v>44.6</v>
      </c>
      <c r="Z1021" s="5">
        <f>SUBTOTAL(1,Z1016:Z1020)</f>
        <v>0</v>
      </c>
      <c r="AA1021" s="13">
        <f>SUBTOTAL(1,AA1016:AA1020)</f>
        <v>22.2</v>
      </c>
      <c r="AB1021" s="14"/>
      <c r="AC1021" s="15">
        <f>SUBTOTAL(1,AC1016:AC1020)</f>
        <v>0</v>
      </c>
    </row>
    <row r="1022" spans="1:29" outlineLevel="7" x14ac:dyDescent="0.25">
      <c r="A1022" s="3" t="s">
        <v>213</v>
      </c>
      <c r="B1022" s="3" t="s">
        <v>531</v>
      </c>
      <c r="C1022" s="3" t="s">
        <v>4466</v>
      </c>
      <c r="D1022" s="3" t="s">
        <v>4467</v>
      </c>
      <c r="E1022" s="3" t="s">
        <v>4468</v>
      </c>
      <c r="F1022" s="4" t="s">
        <v>4469</v>
      </c>
      <c r="G1022" s="5">
        <v>3551</v>
      </c>
      <c r="H1022" s="5">
        <v>14</v>
      </c>
      <c r="I1022" s="5">
        <v>81</v>
      </c>
      <c r="J1022" s="5">
        <v>57</v>
      </c>
      <c r="K1022" s="5">
        <v>1</v>
      </c>
      <c r="L1022" s="5">
        <v>0</v>
      </c>
      <c r="M1022" s="5">
        <v>1</v>
      </c>
      <c r="N1022" s="5">
        <v>0</v>
      </c>
      <c r="O1022" s="5">
        <v>3</v>
      </c>
      <c r="P1022" s="5">
        <v>27</v>
      </c>
      <c r="Q1022" s="5">
        <v>0</v>
      </c>
      <c r="R1022" s="5">
        <v>3</v>
      </c>
      <c r="S1022" s="5">
        <v>0</v>
      </c>
      <c r="T1022" s="5">
        <v>0</v>
      </c>
      <c r="U1022" s="5">
        <v>1</v>
      </c>
      <c r="V1022" s="5">
        <v>0</v>
      </c>
      <c r="W1022" s="5">
        <v>4</v>
      </c>
      <c r="X1022" s="5">
        <v>2</v>
      </c>
      <c r="Y1022" s="5">
        <v>42</v>
      </c>
      <c r="Z1022" s="5">
        <v>0</v>
      </c>
      <c r="AA1022" s="13">
        <f>SUM(M1022:Z1022)-Y1022</f>
        <v>41</v>
      </c>
      <c r="AB1022" s="14" t="b">
        <f>AND(H1022&gt;30,I1022&gt;0,K1022&gt;0,L1022&gt;0,AA1022&gt;10)</f>
        <v>0</v>
      </c>
      <c r="AC1022" s="15">
        <f>IF(AB1022,1,0)</f>
        <v>0</v>
      </c>
    </row>
    <row r="1023" spans="1:29" outlineLevel="7" x14ac:dyDescent="0.25">
      <c r="A1023" s="3" t="s">
        <v>213</v>
      </c>
      <c r="B1023" s="3" t="s">
        <v>531</v>
      </c>
      <c r="C1023" s="3" t="s">
        <v>4466</v>
      </c>
      <c r="D1023" s="3" t="s">
        <v>4467</v>
      </c>
      <c r="E1023" s="3" t="s">
        <v>4515</v>
      </c>
      <c r="F1023" s="4" t="s">
        <v>4516</v>
      </c>
      <c r="G1023" s="5">
        <v>22</v>
      </c>
      <c r="H1023" s="5">
        <v>10</v>
      </c>
      <c r="I1023" s="5">
        <v>0</v>
      </c>
      <c r="J1023" s="5">
        <v>0</v>
      </c>
      <c r="K1023" s="5">
        <v>0</v>
      </c>
      <c r="L1023" s="5">
        <v>0</v>
      </c>
      <c r="M1023" s="5">
        <v>1</v>
      </c>
      <c r="N1023" s="5">
        <v>1</v>
      </c>
      <c r="O1023" s="5">
        <v>0</v>
      </c>
      <c r="P1023" s="5">
        <v>1</v>
      </c>
      <c r="Q1023" s="5">
        <v>0</v>
      </c>
      <c r="R1023" s="5">
        <v>2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13">
        <f>SUM(M1023:Z1023)-Y1023</f>
        <v>5</v>
      </c>
      <c r="AB1023" s="14" t="b">
        <f>AND(H1023&gt;30,I1023&gt;0,K1023&gt;0,L1023&gt;0,AA1023&gt;10)</f>
        <v>0</v>
      </c>
      <c r="AC1023" s="15">
        <f>IF(AB1023,1,0)</f>
        <v>0</v>
      </c>
    </row>
    <row r="1024" spans="1:29" outlineLevel="6" x14ac:dyDescent="0.25">
      <c r="A1024" s="3"/>
      <c r="B1024" s="3"/>
      <c r="C1024" s="3"/>
      <c r="D1024" s="25" t="s">
        <v>12352</v>
      </c>
      <c r="E1024" s="3"/>
      <c r="F1024" s="4"/>
      <c r="G1024" s="5">
        <f>SUBTOTAL(1,G1022:G1023)</f>
        <v>1786.5</v>
      </c>
      <c r="H1024" s="5">
        <f>SUBTOTAL(1,H1022:H1023)</f>
        <v>12</v>
      </c>
      <c r="I1024" s="5">
        <f>SUBTOTAL(1,I1022:I1023)</f>
        <v>40.5</v>
      </c>
      <c r="J1024" s="5">
        <f>SUBTOTAL(1,J1022:J1023)</f>
        <v>28.5</v>
      </c>
      <c r="K1024" s="5">
        <f>SUBTOTAL(1,K1022:K1023)</f>
        <v>0.5</v>
      </c>
      <c r="L1024" s="5">
        <f>SUBTOTAL(1,L1022:L1023)</f>
        <v>0</v>
      </c>
      <c r="M1024" s="5">
        <f>SUBTOTAL(1,M1022:M1023)</f>
        <v>1</v>
      </c>
      <c r="N1024" s="5">
        <f>SUBTOTAL(1,N1022:N1023)</f>
        <v>0.5</v>
      </c>
      <c r="O1024" s="5">
        <f>SUBTOTAL(1,O1022:O1023)</f>
        <v>1.5</v>
      </c>
      <c r="P1024" s="5">
        <f>SUBTOTAL(1,P1022:P1023)</f>
        <v>14</v>
      </c>
      <c r="Q1024" s="5">
        <f>SUBTOTAL(1,Q1022:Q1023)</f>
        <v>0</v>
      </c>
      <c r="R1024" s="5">
        <f>SUBTOTAL(1,R1022:R1023)</f>
        <v>2.5</v>
      </c>
      <c r="S1024" s="5">
        <f>SUBTOTAL(1,S1022:S1023)</f>
        <v>0</v>
      </c>
      <c r="T1024" s="5">
        <f>SUBTOTAL(1,T1022:T1023)</f>
        <v>0</v>
      </c>
      <c r="U1024" s="5">
        <f>SUBTOTAL(1,U1022:U1023)</f>
        <v>0.5</v>
      </c>
      <c r="V1024" s="5">
        <f>SUBTOTAL(1,V1022:V1023)</f>
        <v>0</v>
      </c>
      <c r="W1024" s="5">
        <f>SUBTOTAL(1,W1022:W1023)</f>
        <v>2</v>
      </c>
      <c r="X1024" s="5">
        <f>SUBTOTAL(1,X1022:X1023)</f>
        <v>1</v>
      </c>
      <c r="Y1024" s="5">
        <f>SUBTOTAL(1,Y1022:Y1023)</f>
        <v>21</v>
      </c>
      <c r="Z1024" s="5">
        <f>SUBTOTAL(1,Z1022:Z1023)</f>
        <v>0</v>
      </c>
      <c r="AA1024" s="13">
        <f>SUBTOTAL(1,AA1022:AA1023)</f>
        <v>23</v>
      </c>
      <c r="AB1024" s="14"/>
      <c r="AC1024" s="15">
        <f>SUBTOTAL(1,AC1022:AC1023)</f>
        <v>0</v>
      </c>
    </row>
    <row r="1025" spans="1:29" outlineLevel="7" x14ac:dyDescent="0.25">
      <c r="A1025" s="3" t="s">
        <v>213</v>
      </c>
      <c r="B1025" s="3" t="s">
        <v>531</v>
      </c>
      <c r="C1025" s="3" t="s">
        <v>4466</v>
      </c>
      <c r="D1025" s="3" t="s">
        <v>2501</v>
      </c>
      <c r="E1025" s="3" t="s">
        <v>4532</v>
      </c>
      <c r="F1025" s="4" t="s">
        <v>4533</v>
      </c>
      <c r="G1025" s="5">
        <v>184</v>
      </c>
      <c r="H1025" s="5">
        <v>1</v>
      </c>
      <c r="I1025" s="5">
        <v>4</v>
      </c>
      <c r="J1025" s="5">
        <v>0</v>
      </c>
      <c r="K1025" s="5">
        <v>4</v>
      </c>
      <c r="L1025" s="5">
        <v>1</v>
      </c>
      <c r="M1025" s="5">
        <v>1</v>
      </c>
      <c r="N1025" s="5">
        <v>2</v>
      </c>
      <c r="O1025" s="5">
        <v>0</v>
      </c>
      <c r="P1025" s="5">
        <v>2</v>
      </c>
      <c r="Q1025" s="5">
        <v>0</v>
      </c>
      <c r="R1025" s="5">
        <v>4</v>
      </c>
      <c r="S1025" s="5">
        <v>0</v>
      </c>
      <c r="T1025" s="5">
        <v>0</v>
      </c>
      <c r="U1025" s="5">
        <v>0</v>
      </c>
      <c r="V1025" s="5">
        <v>3</v>
      </c>
      <c r="W1025" s="5">
        <v>2</v>
      </c>
      <c r="X1025" s="5">
        <v>0</v>
      </c>
      <c r="Y1025" s="5">
        <v>0</v>
      </c>
      <c r="Z1025" s="5">
        <v>1</v>
      </c>
      <c r="AA1025" s="13">
        <f>SUM(M1025:Z1025)-Y1025</f>
        <v>15</v>
      </c>
      <c r="AB1025" s="14" t="b">
        <f>AND(H1025&gt;30,I1025&gt;0,K1025&gt;0,L1025&gt;0,AA1025&gt;10)</f>
        <v>0</v>
      </c>
      <c r="AC1025" s="15">
        <f>IF(AB1025,1,0)</f>
        <v>0</v>
      </c>
    </row>
    <row r="1026" spans="1:29" outlineLevel="6" x14ac:dyDescent="0.25">
      <c r="A1026" s="3"/>
      <c r="B1026" s="3"/>
      <c r="C1026" s="3"/>
      <c r="D1026" s="25" t="s">
        <v>12344</v>
      </c>
      <c r="E1026" s="3"/>
      <c r="F1026" s="4"/>
      <c r="G1026" s="5">
        <f>SUBTOTAL(1,G1025:G1025)</f>
        <v>184</v>
      </c>
      <c r="H1026" s="5">
        <f>SUBTOTAL(1,H1025:H1025)</f>
        <v>1</v>
      </c>
      <c r="I1026" s="5">
        <f>SUBTOTAL(1,I1025:I1025)</f>
        <v>4</v>
      </c>
      <c r="J1026" s="5">
        <f>SUBTOTAL(1,J1025:J1025)</f>
        <v>0</v>
      </c>
      <c r="K1026" s="5">
        <f>SUBTOTAL(1,K1025:K1025)</f>
        <v>4</v>
      </c>
      <c r="L1026" s="5">
        <f>SUBTOTAL(1,L1025:L1025)</f>
        <v>1</v>
      </c>
      <c r="M1026" s="5">
        <f>SUBTOTAL(1,M1025:M1025)</f>
        <v>1</v>
      </c>
      <c r="N1026" s="5">
        <f>SUBTOTAL(1,N1025:N1025)</f>
        <v>2</v>
      </c>
      <c r="O1026" s="5">
        <f>SUBTOTAL(1,O1025:O1025)</f>
        <v>0</v>
      </c>
      <c r="P1026" s="5">
        <f>SUBTOTAL(1,P1025:P1025)</f>
        <v>2</v>
      </c>
      <c r="Q1026" s="5">
        <f>SUBTOTAL(1,Q1025:Q1025)</f>
        <v>0</v>
      </c>
      <c r="R1026" s="5">
        <f>SUBTOTAL(1,R1025:R1025)</f>
        <v>4</v>
      </c>
      <c r="S1026" s="5">
        <f>SUBTOTAL(1,S1025:S1025)</f>
        <v>0</v>
      </c>
      <c r="T1026" s="5">
        <f>SUBTOTAL(1,T1025:T1025)</f>
        <v>0</v>
      </c>
      <c r="U1026" s="5">
        <f>SUBTOTAL(1,U1025:U1025)</f>
        <v>0</v>
      </c>
      <c r="V1026" s="5">
        <f>SUBTOTAL(1,V1025:V1025)</f>
        <v>3</v>
      </c>
      <c r="W1026" s="5">
        <f>SUBTOTAL(1,W1025:W1025)</f>
        <v>2</v>
      </c>
      <c r="X1026" s="5">
        <f>SUBTOTAL(1,X1025:X1025)</f>
        <v>0</v>
      </c>
      <c r="Y1026" s="5">
        <f>SUBTOTAL(1,Y1025:Y1025)</f>
        <v>0</v>
      </c>
      <c r="Z1026" s="5">
        <f>SUBTOTAL(1,Z1025:Z1025)</f>
        <v>1</v>
      </c>
      <c r="AA1026" s="13">
        <f>SUBTOTAL(1,AA1025:AA1025)</f>
        <v>15</v>
      </c>
      <c r="AB1026" s="14"/>
      <c r="AC1026" s="15">
        <f>SUBTOTAL(1,AC1025:AC1025)</f>
        <v>0</v>
      </c>
    </row>
    <row r="1027" spans="1:29" outlineLevel="7" x14ac:dyDescent="0.25">
      <c r="A1027" s="3" t="s">
        <v>213</v>
      </c>
      <c r="B1027" s="3" t="s">
        <v>531</v>
      </c>
      <c r="C1027" s="3" t="s">
        <v>4466</v>
      </c>
      <c r="D1027" s="3" t="s">
        <v>4542</v>
      </c>
      <c r="E1027" s="3" t="s">
        <v>4543</v>
      </c>
      <c r="F1027" s="4" t="s">
        <v>4544</v>
      </c>
      <c r="G1027" s="5">
        <v>25</v>
      </c>
      <c r="H1027" s="5">
        <v>1</v>
      </c>
      <c r="I1027" s="5">
        <v>0</v>
      </c>
      <c r="J1027" s="5">
        <v>0</v>
      </c>
      <c r="K1027" s="5">
        <v>0</v>
      </c>
      <c r="L1027" s="5">
        <v>0</v>
      </c>
      <c r="M1027" s="5">
        <v>1</v>
      </c>
      <c r="N1027" s="5">
        <v>0</v>
      </c>
      <c r="O1027" s="5">
        <v>0</v>
      </c>
      <c r="P1027" s="5">
        <v>0</v>
      </c>
      <c r="Q1027" s="5">
        <v>0</v>
      </c>
      <c r="R1027" s="5">
        <v>1</v>
      </c>
      <c r="S1027" s="5">
        <v>0</v>
      </c>
      <c r="T1027" s="5">
        <v>0</v>
      </c>
      <c r="U1027" s="5">
        <v>0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13">
        <f>SUM(M1027:Z1027)-Y1027</f>
        <v>2</v>
      </c>
      <c r="AB1027" s="14" t="b">
        <f>AND(H1027&gt;30,I1027&gt;0,K1027&gt;0,L1027&gt;0,AA1027&gt;10)</f>
        <v>0</v>
      </c>
      <c r="AC1027" s="15">
        <f>IF(AB1027,1,0)</f>
        <v>0</v>
      </c>
    </row>
    <row r="1028" spans="1:29" outlineLevel="7" x14ac:dyDescent="0.25">
      <c r="A1028" s="3" t="s">
        <v>213</v>
      </c>
      <c r="B1028" s="3" t="s">
        <v>531</v>
      </c>
      <c r="C1028" s="3" t="s">
        <v>4466</v>
      </c>
      <c r="D1028" s="3" t="s">
        <v>4542</v>
      </c>
      <c r="E1028" s="3" t="s">
        <v>4561</v>
      </c>
      <c r="F1028" s="4" t="s">
        <v>4562</v>
      </c>
      <c r="G1028" s="5">
        <v>16</v>
      </c>
      <c r="H1028" s="5">
        <v>1</v>
      </c>
      <c r="I1028" s="5">
        <v>0</v>
      </c>
      <c r="J1028" s="5">
        <v>0</v>
      </c>
      <c r="K1028" s="5">
        <v>0</v>
      </c>
      <c r="L1028" s="5">
        <v>0</v>
      </c>
      <c r="M1028" s="5">
        <v>1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13">
        <f>SUM(M1028:Z1028)-Y1028</f>
        <v>1</v>
      </c>
      <c r="AB1028" s="14" t="b">
        <f>AND(H1028&gt;30,I1028&gt;0,K1028&gt;0,L1028&gt;0,AA1028&gt;10)</f>
        <v>0</v>
      </c>
      <c r="AC1028" s="15">
        <f>IF(AB1028,1,0)</f>
        <v>0</v>
      </c>
    </row>
    <row r="1029" spans="1:29" outlineLevel="7" x14ac:dyDescent="0.25">
      <c r="A1029" s="3" t="s">
        <v>213</v>
      </c>
      <c r="B1029" s="3" t="s">
        <v>531</v>
      </c>
      <c r="C1029" s="3" t="s">
        <v>4466</v>
      </c>
      <c r="D1029" s="3" t="s">
        <v>4542</v>
      </c>
      <c r="E1029" s="3" t="s">
        <v>4545</v>
      </c>
      <c r="F1029" s="4" t="s">
        <v>4546</v>
      </c>
      <c r="G1029" s="5">
        <v>10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1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13">
        <f>SUM(M1029:Z1029)-Y1029</f>
        <v>1</v>
      </c>
      <c r="AB1029" s="14" t="b">
        <f>AND(H1029&gt;30,I1029&gt;0,K1029&gt;0,L1029&gt;0,AA1029&gt;10)</f>
        <v>0</v>
      </c>
      <c r="AC1029" s="15">
        <f>IF(AB1029,1,0)</f>
        <v>0</v>
      </c>
    </row>
    <row r="1030" spans="1:29" outlineLevel="6" x14ac:dyDescent="0.25">
      <c r="A1030" s="3"/>
      <c r="B1030" s="3"/>
      <c r="C1030" s="3"/>
      <c r="D1030" s="25" t="s">
        <v>12353</v>
      </c>
      <c r="E1030" s="3"/>
      <c r="F1030" s="4"/>
      <c r="G1030" s="5">
        <f>SUBTOTAL(1,G1027:G1029)</f>
        <v>17</v>
      </c>
      <c r="H1030" s="5">
        <f>SUBTOTAL(1,H1027:H1029)</f>
        <v>0.66666666666666663</v>
      </c>
      <c r="I1030" s="5">
        <f>SUBTOTAL(1,I1027:I1029)</f>
        <v>0</v>
      </c>
      <c r="J1030" s="5">
        <f>SUBTOTAL(1,J1027:J1029)</f>
        <v>0</v>
      </c>
      <c r="K1030" s="5">
        <f>SUBTOTAL(1,K1027:K1029)</f>
        <v>0</v>
      </c>
      <c r="L1030" s="5">
        <f>SUBTOTAL(1,L1027:L1029)</f>
        <v>0</v>
      </c>
      <c r="M1030" s="5">
        <f>SUBTOTAL(1,M1027:M1029)</f>
        <v>1</v>
      </c>
      <c r="N1030" s="5">
        <f>SUBTOTAL(1,N1027:N1029)</f>
        <v>0</v>
      </c>
      <c r="O1030" s="5">
        <f>SUBTOTAL(1,O1027:O1029)</f>
        <v>0</v>
      </c>
      <c r="P1030" s="5">
        <f>SUBTOTAL(1,P1027:P1029)</f>
        <v>0</v>
      </c>
      <c r="Q1030" s="5">
        <f>SUBTOTAL(1,Q1027:Q1029)</f>
        <v>0</v>
      </c>
      <c r="R1030" s="5">
        <f>SUBTOTAL(1,R1027:R1029)</f>
        <v>0.33333333333333331</v>
      </c>
      <c r="S1030" s="5">
        <f>SUBTOTAL(1,S1027:S1029)</f>
        <v>0</v>
      </c>
      <c r="T1030" s="5">
        <f>SUBTOTAL(1,T1027:T1029)</f>
        <v>0</v>
      </c>
      <c r="U1030" s="5">
        <f>SUBTOTAL(1,U1027:U1029)</f>
        <v>0</v>
      </c>
      <c r="V1030" s="5">
        <f>SUBTOTAL(1,V1027:V1029)</f>
        <v>0</v>
      </c>
      <c r="W1030" s="5">
        <f>SUBTOTAL(1,W1027:W1029)</f>
        <v>0</v>
      </c>
      <c r="X1030" s="5">
        <f>SUBTOTAL(1,X1027:X1029)</f>
        <v>0</v>
      </c>
      <c r="Y1030" s="5">
        <f>SUBTOTAL(1,Y1027:Y1029)</f>
        <v>0</v>
      </c>
      <c r="Z1030" s="5">
        <f>SUBTOTAL(1,Z1027:Z1029)</f>
        <v>0</v>
      </c>
      <c r="AA1030" s="13">
        <f>SUBTOTAL(1,AA1027:AA1029)</f>
        <v>1.3333333333333333</v>
      </c>
      <c r="AB1030" s="14"/>
      <c r="AC1030" s="15">
        <f>SUBTOTAL(1,AC1027:AC1029)</f>
        <v>0</v>
      </c>
    </row>
    <row r="1031" spans="1:29" outlineLevel="6" x14ac:dyDescent="0.25">
      <c r="A1031" s="3" t="s">
        <v>213</v>
      </c>
      <c r="B1031" s="3" t="s">
        <v>531</v>
      </c>
      <c r="C1031" s="3" t="s">
        <v>4466</v>
      </c>
      <c r="D1031" s="3"/>
      <c r="E1031" s="3" t="s">
        <v>4470</v>
      </c>
      <c r="F1031" s="4" t="s">
        <v>4471</v>
      </c>
      <c r="G1031" s="5">
        <v>36</v>
      </c>
      <c r="H1031" s="5">
        <v>6</v>
      </c>
      <c r="I1031" s="5">
        <v>0</v>
      </c>
      <c r="J1031" s="5">
        <v>0</v>
      </c>
      <c r="K1031" s="5">
        <v>0</v>
      </c>
      <c r="L1031" s="5">
        <v>0</v>
      </c>
      <c r="M1031" s="5">
        <v>1</v>
      </c>
      <c r="N1031" s="5">
        <v>1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13">
        <f>SUM(M1031:Z1031)-Y1031</f>
        <v>2</v>
      </c>
      <c r="AB1031" s="14" t="b">
        <f>AND(H1031&gt;30,I1031&gt;0,K1031&gt;0,L1031&gt;0,AA1031&gt;10)</f>
        <v>0</v>
      </c>
      <c r="AC1031" s="15">
        <f>IF(AB1031,1,0)</f>
        <v>0</v>
      </c>
    </row>
    <row r="1032" spans="1:29" outlineLevel="6" x14ac:dyDescent="0.25">
      <c r="A1032" s="3" t="s">
        <v>213</v>
      </c>
      <c r="B1032" s="3" t="s">
        <v>531</v>
      </c>
      <c r="C1032" s="3" t="s">
        <v>4466</v>
      </c>
      <c r="D1032" s="3"/>
      <c r="E1032" s="3" t="s">
        <v>4559</v>
      </c>
      <c r="F1032" s="4" t="s">
        <v>4560</v>
      </c>
      <c r="G1032" s="5">
        <v>9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1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0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13">
        <f>SUM(M1032:Z1032)-Y1032</f>
        <v>1</v>
      </c>
      <c r="AB1032" s="14" t="b">
        <f>AND(H1032&gt;30,I1032&gt;0,K1032&gt;0,L1032&gt;0,AA1032&gt;10)</f>
        <v>0</v>
      </c>
      <c r="AC1032" s="15">
        <f>IF(AB1032,1,0)</f>
        <v>0</v>
      </c>
    </row>
    <row r="1033" spans="1:29" outlineLevel="6" x14ac:dyDescent="0.25">
      <c r="A1033" s="3" t="s">
        <v>213</v>
      </c>
      <c r="B1033" s="3" t="s">
        <v>531</v>
      </c>
      <c r="C1033" s="3" t="s">
        <v>4466</v>
      </c>
      <c r="D1033" s="3"/>
      <c r="E1033" s="3" t="s">
        <v>4549</v>
      </c>
      <c r="F1033" s="4" t="s">
        <v>4550</v>
      </c>
      <c r="G1033" s="5">
        <v>7</v>
      </c>
      <c r="H1033" s="5">
        <v>0</v>
      </c>
      <c r="I1033" s="5">
        <v>0</v>
      </c>
      <c r="J1033" s="5">
        <v>0</v>
      </c>
      <c r="K1033" s="5">
        <v>0</v>
      </c>
      <c r="L1033" s="5">
        <v>0</v>
      </c>
      <c r="M1033" s="5">
        <v>1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13">
        <f>SUM(M1033:Z1033)-Y1033</f>
        <v>1</v>
      </c>
      <c r="AB1033" s="14" t="b">
        <f>AND(H1033&gt;30,I1033&gt;0,K1033&gt;0,L1033&gt;0,AA1033&gt;10)</f>
        <v>0</v>
      </c>
      <c r="AC1033" s="15">
        <f>IF(AB1033,1,0)</f>
        <v>0</v>
      </c>
    </row>
    <row r="1034" spans="1:29" outlineLevel="6" x14ac:dyDescent="0.25">
      <c r="A1034" s="3" t="s">
        <v>213</v>
      </c>
      <c r="B1034" s="3" t="s">
        <v>531</v>
      </c>
      <c r="C1034" s="3" t="s">
        <v>4466</v>
      </c>
      <c r="D1034" s="3"/>
      <c r="E1034" s="3" t="s">
        <v>4557</v>
      </c>
      <c r="F1034" s="4" t="s">
        <v>4558</v>
      </c>
      <c r="G1034" s="5">
        <v>9</v>
      </c>
      <c r="H1034" s="5">
        <v>0</v>
      </c>
      <c r="I1034" s="5">
        <v>0</v>
      </c>
      <c r="J1034" s="5">
        <v>0</v>
      </c>
      <c r="K1034" s="5">
        <v>0</v>
      </c>
      <c r="L1034" s="5">
        <v>0</v>
      </c>
      <c r="M1034" s="5">
        <v>1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13">
        <f>SUM(M1034:Z1034)-Y1034</f>
        <v>1</v>
      </c>
      <c r="AB1034" s="14" t="b">
        <f>AND(H1034&gt;30,I1034&gt;0,K1034&gt;0,L1034&gt;0,AA1034&gt;10)</f>
        <v>0</v>
      </c>
      <c r="AC1034" s="15">
        <f>IF(AB1034,1,0)</f>
        <v>0</v>
      </c>
    </row>
    <row r="1035" spans="1:29" outlineLevel="6" x14ac:dyDescent="0.25">
      <c r="A1035" s="3" t="s">
        <v>213</v>
      </c>
      <c r="B1035" s="3" t="s">
        <v>531</v>
      </c>
      <c r="C1035" s="3" t="s">
        <v>4466</v>
      </c>
      <c r="D1035" s="3"/>
      <c r="E1035" s="3" t="s">
        <v>4551</v>
      </c>
      <c r="F1035" s="4" t="s">
        <v>4552</v>
      </c>
      <c r="G1035" s="5">
        <v>7</v>
      </c>
      <c r="H1035" s="5">
        <v>1</v>
      </c>
      <c r="I1035" s="5">
        <v>0</v>
      </c>
      <c r="J1035" s="5">
        <v>0</v>
      </c>
      <c r="K1035" s="5">
        <v>0</v>
      </c>
      <c r="L1035" s="5">
        <v>0</v>
      </c>
      <c r="M1035" s="5">
        <v>1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13">
        <f>SUM(M1035:Z1035)-Y1035</f>
        <v>1</v>
      </c>
      <c r="AB1035" s="14" t="b">
        <f>AND(H1035&gt;30,I1035&gt;0,K1035&gt;0,L1035&gt;0,AA1035&gt;10)</f>
        <v>0</v>
      </c>
      <c r="AC1035" s="15">
        <f>IF(AB1035,1,0)</f>
        <v>0</v>
      </c>
    </row>
    <row r="1036" spans="1:29" outlineLevel="6" x14ac:dyDescent="0.25">
      <c r="A1036" s="3" t="s">
        <v>213</v>
      </c>
      <c r="B1036" s="3" t="s">
        <v>531</v>
      </c>
      <c r="C1036" s="3" t="s">
        <v>4466</v>
      </c>
      <c r="D1036" s="3"/>
      <c r="E1036" s="3" t="s">
        <v>4487</v>
      </c>
      <c r="F1036" s="4" t="s">
        <v>4488</v>
      </c>
      <c r="G1036" s="5">
        <v>35</v>
      </c>
      <c r="H1036" s="5">
        <v>4</v>
      </c>
      <c r="I1036" s="5">
        <v>0</v>
      </c>
      <c r="J1036" s="5">
        <v>0</v>
      </c>
      <c r="K1036" s="5">
        <v>0</v>
      </c>
      <c r="L1036" s="5">
        <v>0</v>
      </c>
      <c r="M1036" s="5">
        <v>1</v>
      </c>
      <c r="N1036" s="5">
        <v>1</v>
      </c>
      <c r="O1036" s="5">
        <v>0</v>
      </c>
      <c r="P1036" s="5">
        <v>2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13">
        <f>SUM(M1036:Z1036)-Y1036</f>
        <v>4</v>
      </c>
      <c r="AB1036" s="14" t="b">
        <f>AND(H1036&gt;30,I1036&gt;0,K1036&gt;0,L1036&gt;0,AA1036&gt;10)</f>
        <v>0</v>
      </c>
      <c r="AC1036" s="15">
        <f>IF(AB1036,1,0)</f>
        <v>0</v>
      </c>
    </row>
    <row r="1037" spans="1:29" outlineLevel="6" x14ac:dyDescent="0.25">
      <c r="A1037" s="3" t="s">
        <v>213</v>
      </c>
      <c r="B1037" s="3" t="s">
        <v>531</v>
      </c>
      <c r="C1037" s="3" t="s">
        <v>4466</v>
      </c>
      <c r="D1037" s="3"/>
      <c r="E1037" s="3" t="s">
        <v>4489</v>
      </c>
      <c r="F1037" s="4" t="s">
        <v>4490</v>
      </c>
      <c r="G1037" s="5">
        <v>10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1</v>
      </c>
      <c r="N1037" s="5">
        <v>2</v>
      </c>
      <c r="O1037" s="5">
        <v>1</v>
      </c>
      <c r="P1037" s="5">
        <v>1</v>
      </c>
      <c r="Q1037" s="5">
        <v>1</v>
      </c>
      <c r="R1037" s="5">
        <v>1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13">
        <f>SUM(M1037:Z1037)-Y1037</f>
        <v>7</v>
      </c>
      <c r="AB1037" s="14" t="b">
        <f>AND(H1037&gt;30,I1037&gt;0,K1037&gt;0,L1037&gt;0,AA1037&gt;10)</f>
        <v>0</v>
      </c>
      <c r="AC1037" s="15">
        <f>IF(AB1037,1,0)</f>
        <v>0</v>
      </c>
    </row>
    <row r="1038" spans="1:29" outlineLevel="6" x14ac:dyDescent="0.25">
      <c r="A1038" s="3" t="s">
        <v>213</v>
      </c>
      <c r="B1038" s="3" t="s">
        <v>531</v>
      </c>
      <c r="C1038" s="3" t="s">
        <v>4466</v>
      </c>
      <c r="D1038" s="3"/>
      <c r="E1038" s="3" t="s">
        <v>4491</v>
      </c>
      <c r="F1038" s="4" t="s">
        <v>4492</v>
      </c>
      <c r="G1038" s="5">
        <v>17</v>
      </c>
      <c r="H1038" s="5">
        <v>2</v>
      </c>
      <c r="I1038" s="5">
        <v>0</v>
      </c>
      <c r="J1038" s="5">
        <v>0</v>
      </c>
      <c r="K1038" s="5">
        <v>0</v>
      </c>
      <c r="L1038" s="5">
        <v>0</v>
      </c>
      <c r="M1038" s="5">
        <v>1</v>
      </c>
      <c r="N1038" s="5">
        <v>0</v>
      </c>
      <c r="O1038" s="5">
        <v>0</v>
      </c>
      <c r="P1038" s="5">
        <v>3</v>
      </c>
      <c r="Q1038" s="5">
        <v>0</v>
      </c>
      <c r="R1038" s="5">
        <v>0</v>
      </c>
      <c r="S1038" s="5">
        <v>0</v>
      </c>
      <c r="T1038" s="5">
        <v>0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13">
        <f>SUM(M1038:Z1038)-Y1038</f>
        <v>4</v>
      </c>
      <c r="AB1038" s="14" t="b">
        <f>AND(H1038&gt;30,I1038&gt;0,K1038&gt;0,L1038&gt;0,AA1038&gt;10)</f>
        <v>0</v>
      </c>
      <c r="AC1038" s="15">
        <f>IF(AB1038,1,0)</f>
        <v>0</v>
      </c>
    </row>
    <row r="1039" spans="1:29" outlineLevel="6" x14ac:dyDescent="0.25">
      <c r="A1039" s="3" t="s">
        <v>213</v>
      </c>
      <c r="B1039" s="3" t="s">
        <v>531</v>
      </c>
      <c r="C1039" s="3" t="s">
        <v>4466</v>
      </c>
      <c r="D1039" s="3"/>
      <c r="E1039" s="3" t="s">
        <v>4534</v>
      </c>
      <c r="F1039" s="4" t="s">
        <v>4535</v>
      </c>
      <c r="G1039" s="5">
        <v>3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1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0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13">
        <f>SUM(M1039:Z1039)-Y1039</f>
        <v>1</v>
      </c>
      <c r="AB1039" s="14" t="b">
        <f>AND(H1039&gt;30,I1039&gt;0,K1039&gt;0,L1039&gt;0,AA1039&gt;10)</f>
        <v>0</v>
      </c>
      <c r="AC1039" s="15">
        <f>IF(AB1039,1,0)</f>
        <v>0</v>
      </c>
    </row>
    <row r="1040" spans="1:29" outlineLevel="6" x14ac:dyDescent="0.25">
      <c r="A1040" s="3" t="s">
        <v>213</v>
      </c>
      <c r="B1040" s="3" t="s">
        <v>531</v>
      </c>
      <c r="C1040" s="3" t="s">
        <v>4466</v>
      </c>
      <c r="D1040" s="3"/>
      <c r="E1040" s="3" t="s">
        <v>4495</v>
      </c>
      <c r="F1040" s="4" t="s">
        <v>4496</v>
      </c>
      <c r="G1040" s="5">
        <v>10</v>
      </c>
      <c r="H1040" s="5">
        <v>1</v>
      </c>
      <c r="I1040" s="5">
        <v>0</v>
      </c>
      <c r="J1040" s="5">
        <v>0</v>
      </c>
      <c r="K1040" s="5">
        <v>0</v>
      </c>
      <c r="L1040" s="5">
        <v>0</v>
      </c>
      <c r="M1040" s="5">
        <v>1</v>
      </c>
      <c r="N1040" s="5">
        <v>1</v>
      </c>
      <c r="O1040" s="5">
        <v>0</v>
      </c>
      <c r="P1040" s="5">
        <v>2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0</v>
      </c>
      <c r="W1040" s="5">
        <v>0</v>
      </c>
      <c r="X1040" s="5">
        <v>0</v>
      </c>
      <c r="Y1040" s="5">
        <v>0</v>
      </c>
      <c r="Z1040" s="5">
        <v>0</v>
      </c>
      <c r="AA1040" s="13">
        <f>SUM(M1040:Z1040)-Y1040</f>
        <v>4</v>
      </c>
      <c r="AB1040" s="14" t="b">
        <f>AND(H1040&gt;30,I1040&gt;0,K1040&gt;0,L1040&gt;0,AA1040&gt;10)</f>
        <v>0</v>
      </c>
      <c r="AC1040" s="15">
        <f>IF(AB1040,1,0)</f>
        <v>0</v>
      </c>
    </row>
    <row r="1041" spans="1:29" outlineLevel="6" x14ac:dyDescent="0.25">
      <c r="A1041" s="3" t="s">
        <v>213</v>
      </c>
      <c r="B1041" s="3" t="s">
        <v>531</v>
      </c>
      <c r="C1041" s="3" t="s">
        <v>4466</v>
      </c>
      <c r="D1041" s="3"/>
      <c r="E1041" s="3" t="s">
        <v>4538</v>
      </c>
      <c r="F1041" s="4" t="s">
        <v>4539</v>
      </c>
      <c r="G1041" s="5">
        <v>6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1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13">
        <f>SUM(M1041:Z1041)-Y1041</f>
        <v>1</v>
      </c>
      <c r="AB1041" s="14" t="b">
        <f>AND(H1041&gt;30,I1041&gt;0,K1041&gt;0,L1041&gt;0,AA1041&gt;10)</f>
        <v>0</v>
      </c>
      <c r="AC1041" s="15">
        <f>IF(AB1041,1,0)</f>
        <v>0</v>
      </c>
    </row>
    <row r="1042" spans="1:29" outlineLevel="6" x14ac:dyDescent="0.25">
      <c r="A1042" s="3" t="s">
        <v>213</v>
      </c>
      <c r="B1042" s="3" t="s">
        <v>531</v>
      </c>
      <c r="C1042" s="3" t="s">
        <v>4466</v>
      </c>
      <c r="D1042" s="3"/>
      <c r="E1042" s="3" t="s">
        <v>4505</v>
      </c>
      <c r="F1042" s="4" t="s">
        <v>4506</v>
      </c>
      <c r="G1042" s="5">
        <v>11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1</v>
      </c>
      <c r="N1042" s="5">
        <v>10</v>
      </c>
      <c r="O1042" s="5">
        <v>0</v>
      </c>
      <c r="P1042" s="5">
        <v>5</v>
      </c>
      <c r="Q1042" s="5">
        <v>0</v>
      </c>
      <c r="R1042" s="5">
        <v>3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13">
        <f>SUM(M1042:Z1042)-Y1042</f>
        <v>19</v>
      </c>
      <c r="AB1042" s="14" t="b">
        <f>AND(H1042&gt;30,I1042&gt;0,K1042&gt;0,L1042&gt;0,AA1042&gt;10)</f>
        <v>0</v>
      </c>
      <c r="AC1042" s="15">
        <f>IF(AB1042,1,0)</f>
        <v>0</v>
      </c>
    </row>
    <row r="1043" spans="1:29" outlineLevel="6" x14ac:dyDescent="0.25">
      <c r="A1043" s="3" t="s">
        <v>213</v>
      </c>
      <c r="B1043" s="3" t="s">
        <v>531</v>
      </c>
      <c r="C1043" s="3" t="s">
        <v>4466</v>
      </c>
      <c r="D1043" s="3"/>
      <c r="E1043" s="3" t="s">
        <v>4555</v>
      </c>
      <c r="F1043" s="4" t="s">
        <v>4556</v>
      </c>
      <c r="G1043" s="5">
        <v>9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1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13">
        <f>SUM(M1043:Z1043)-Y1043</f>
        <v>1</v>
      </c>
      <c r="AB1043" s="14" t="b">
        <f>AND(H1043&gt;30,I1043&gt;0,K1043&gt;0,L1043&gt;0,AA1043&gt;10)</f>
        <v>0</v>
      </c>
      <c r="AC1043" s="15">
        <f>IF(AB1043,1,0)</f>
        <v>0</v>
      </c>
    </row>
    <row r="1044" spans="1:29" outlineLevel="6" x14ac:dyDescent="0.25">
      <c r="A1044" s="3" t="s">
        <v>213</v>
      </c>
      <c r="B1044" s="3" t="s">
        <v>531</v>
      </c>
      <c r="C1044" s="3" t="s">
        <v>4466</v>
      </c>
      <c r="D1044" s="3"/>
      <c r="E1044" s="3" t="s">
        <v>4547</v>
      </c>
      <c r="F1044" s="4" t="s">
        <v>4548</v>
      </c>
      <c r="G1044" s="5">
        <v>4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1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13">
        <f>SUM(M1044:Z1044)-Y1044</f>
        <v>1</v>
      </c>
      <c r="AB1044" s="14" t="b">
        <f>AND(H1044&gt;30,I1044&gt;0,K1044&gt;0,L1044&gt;0,AA1044&gt;10)</f>
        <v>0</v>
      </c>
      <c r="AC1044" s="15">
        <f>IF(AB1044,1,0)</f>
        <v>0</v>
      </c>
    </row>
    <row r="1045" spans="1:29" outlineLevel="6" x14ac:dyDescent="0.25">
      <c r="A1045" s="3" t="s">
        <v>213</v>
      </c>
      <c r="B1045" s="3" t="s">
        <v>531</v>
      </c>
      <c r="C1045" s="3" t="s">
        <v>4466</v>
      </c>
      <c r="D1045" s="3"/>
      <c r="E1045" s="3" t="s">
        <v>4536</v>
      </c>
      <c r="F1045" s="4" t="s">
        <v>4537</v>
      </c>
      <c r="G1045" s="5">
        <v>5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1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13">
        <f>SUM(M1045:Z1045)-Y1045</f>
        <v>1</v>
      </c>
      <c r="AB1045" s="14" t="b">
        <f>AND(H1045&gt;30,I1045&gt;0,K1045&gt;0,L1045&gt;0,AA1045&gt;10)</f>
        <v>0</v>
      </c>
      <c r="AC1045" s="15">
        <f>IF(AB1045,1,0)</f>
        <v>0</v>
      </c>
    </row>
    <row r="1046" spans="1:29" outlineLevel="6" x14ac:dyDescent="0.25">
      <c r="A1046" s="3" t="s">
        <v>213</v>
      </c>
      <c r="B1046" s="3" t="s">
        <v>531</v>
      </c>
      <c r="C1046" s="3" t="s">
        <v>4466</v>
      </c>
      <c r="D1046" s="3"/>
      <c r="E1046" s="3" t="s">
        <v>4507</v>
      </c>
      <c r="F1046" s="4" t="s">
        <v>4508</v>
      </c>
      <c r="G1046" s="5">
        <v>11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1</v>
      </c>
      <c r="N1046" s="5">
        <v>1</v>
      </c>
      <c r="O1046" s="5">
        <v>0</v>
      </c>
      <c r="P1046" s="5">
        <v>2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13">
        <f>SUM(M1046:Z1046)-Y1046</f>
        <v>4</v>
      </c>
      <c r="AB1046" s="14" t="b">
        <f>AND(H1046&gt;30,I1046&gt;0,K1046&gt;0,L1046&gt;0,AA1046&gt;10)</f>
        <v>0</v>
      </c>
      <c r="AC1046" s="15">
        <f>IF(AB1046,1,0)</f>
        <v>0</v>
      </c>
    </row>
    <row r="1047" spans="1:29" outlineLevel="6" x14ac:dyDescent="0.25">
      <c r="A1047" s="3" t="s">
        <v>213</v>
      </c>
      <c r="B1047" s="3" t="s">
        <v>531</v>
      </c>
      <c r="C1047" s="3" t="s">
        <v>4466</v>
      </c>
      <c r="D1047" s="3"/>
      <c r="E1047" s="3" t="s">
        <v>4563</v>
      </c>
      <c r="F1047" s="4" t="s">
        <v>4564</v>
      </c>
      <c r="G1047" s="5">
        <v>10</v>
      </c>
      <c r="H1047" s="5">
        <v>1</v>
      </c>
      <c r="I1047" s="5">
        <v>0</v>
      </c>
      <c r="J1047" s="5">
        <v>0</v>
      </c>
      <c r="K1047" s="5">
        <v>0</v>
      </c>
      <c r="L1047" s="5">
        <v>0</v>
      </c>
      <c r="M1047" s="5">
        <v>1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13">
        <f>SUM(M1047:Z1047)-Y1047</f>
        <v>1</v>
      </c>
      <c r="AB1047" s="14" t="b">
        <f>AND(H1047&gt;30,I1047&gt;0,K1047&gt;0,L1047&gt;0,AA1047&gt;10)</f>
        <v>0</v>
      </c>
      <c r="AC1047" s="15">
        <f>IF(AB1047,1,0)</f>
        <v>0</v>
      </c>
    </row>
    <row r="1048" spans="1:29" outlineLevel="5" x14ac:dyDescent="0.25">
      <c r="A1048" s="3"/>
      <c r="B1048" s="3"/>
      <c r="C1048" s="25" t="s">
        <v>12137</v>
      </c>
      <c r="D1048" s="3"/>
      <c r="E1048" s="3"/>
      <c r="F1048" s="4"/>
      <c r="G1048" s="5">
        <f>SUBTOTAL(1,G992:G1047)</f>
        <v>1688.3111111111111</v>
      </c>
      <c r="H1048" s="5">
        <f>SUBTOTAL(1,H992:H1047)</f>
        <v>41.111111111111114</v>
      </c>
      <c r="I1048" s="5">
        <f>SUBTOTAL(1,I992:I1047)</f>
        <v>27.088888888888889</v>
      </c>
      <c r="J1048" s="5">
        <f>SUBTOTAL(1,J992:J1047)</f>
        <v>7.7555555555555555</v>
      </c>
      <c r="K1048" s="5">
        <f>SUBTOTAL(1,K992:K1047)</f>
        <v>0.28888888888888886</v>
      </c>
      <c r="L1048" s="5">
        <f>SUBTOTAL(1,L992:L1047)</f>
        <v>2.2222222222222223E-2</v>
      </c>
      <c r="M1048" s="5">
        <f>SUBTOTAL(1,M992:M1047)</f>
        <v>1</v>
      </c>
      <c r="N1048" s="5">
        <f>SUBTOTAL(1,N992:N1047)</f>
        <v>1.3111111111111111</v>
      </c>
      <c r="O1048" s="5">
        <f>SUBTOTAL(1,O992:O1047)</f>
        <v>0.31111111111111112</v>
      </c>
      <c r="P1048" s="5">
        <f>SUBTOTAL(1,P992:P1047)</f>
        <v>3.9333333333333331</v>
      </c>
      <c r="Q1048" s="5">
        <f>SUBTOTAL(1,Q992:Q1047)</f>
        <v>4.4444444444444446E-2</v>
      </c>
      <c r="R1048" s="5">
        <f>SUBTOTAL(1,R992:R1047)</f>
        <v>0.57777777777777772</v>
      </c>
      <c r="S1048" s="5">
        <f>SUBTOTAL(1,S992:S1047)</f>
        <v>0</v>
      </c>
      <c r="T1048" s="5">
        <f>SUBTOTAL(1,T992:T1047)</f>
        <v>0</v>
      </c>
      <c r="U1048" s="5">
        <f>SUBTOTAL(1,U992:U1047)</f>
        <v>6.6666666666666666E-2</v>
      </c>
      <c r="V1048" s="5">
        <f>SUBTOTAL(1,V992:V1047)</f>
        <v>6.6666666666666666E-2</v>
      </c>
      <c r="W1048" s="5">
        <f>SUBTOTAL(1,W992:W1047)</f>
        <v>0.51111111111111107</v>
      </c>
      <c r="X1048" s="5">
        <f>SUBTOTAL(1,X992:X1047)</f>
        <v>0.26666666666666666</v>
      </c>
      <c r="Y1048" s="5">
        <f>SUBTOTAL(1,Y992:Y1047)</f>
        <v>5.9111111111111114</v>
      </c>
      <c r="Z1048" s="5">
        <f>SUBTOTAL(1,Z992:Z1047)</f>
        <v>2.2222222222222223E-2</v>
      </c>
      <c r="AA1048" s="13">
        <f>SUBTOTAL(1,AA992:AA1047)</f>
        <v>8.1111111111111107</v>
      </c>
      <c r="AB1048" s="14"/>
      <c r="AC1048" s="15">
        <f>SUBTOTAL(1,AC992:AC1047)</f>
        <v>0</v>
      </c>
    </row>
    <row r="1049" spans="1:29" outlineLevel="4" x14ac:dyDescent="0.25">
      <c r="A1049" s="3"/>
      <c r="B1049" s="25" t="s">
        <v>12095</v>
      </c>
      <c r="C1049" s="3"/>
      <c r="D1049" s="3"/>
      <c r="E1049" s="3"/>
      <c r="F1049" s="4"/>
      <c r="G1049" s="5">
        <f>SUBTOTAL(1,G900:G1047)</f>
        <v>1159.6666666666667</v>
      </c>
      <c r="H1049" s="5">
        <f>SUBTOTAL(1,H900:H1047)</f>
        <v>61.264957264957268</v>
      </c>
      <c r="I1049" s="5">
        <f>SUBTOTAL(1,I900:I1047)</f>
        <v>17.837606837606838</v>
      </c>
      <c r="J1049" s="5">
        <f>SUBTOTAL(1,J900:J1047)</f>
        <v>3.9316239316239314</v>
      </c>
      <c r="K1049" s="5">
        <f>SUBTOTAL(1,K900:K1047)</f>
        <v>0.51282051282051277</v>
      </c>
      <c r="L1049" s="5">
        <f>SUBTOTAL(1,L900:L1047)</f>
        <v>0.31623931623931623</v>
      </c>
      <c r="M1049" s="5">
        <f>SUBTOTAL(1,M900:M1047)</f>
        <v>1.188034188034188</v>
      </c>
      <c r="N1049" s="5">
        <f>SUBTOTAL(1,N900:N1047)</f>
        <v>2.1196581196581197</v>
      </c>
      <c r="O1049" s="5">
        <f>SUBTOTAL(1,O900:O1047)</f>
        <v>0.24786324786324787</v>
      </c>
      <c r="P1049" s="5">
        <f>SUBTOTAL(1,P900:P1047)</f>
        <v>8.1452991452991448</v>
      </c>
      <c r="Q1049" s="5">
        <f>SUBTOTAL(1,Q900:Q1047)</f>
        <v>0.27350427350427353</v>
      </c>
      <c r="R1049" s="5">
        <f>SUBTOTAL(1,R900:R1047)</f>
        <v>1.1794871794871795</v>
      </c>
      <c r="S1049" s="5">
        <f>SUBTOTAL(1,S900:S1047)</f>
        <v>0</v>
      </c>
      <c r="T1049" s="5">
        <f>SUBTOTAL(1,T900:T1047)</f>
        <v>0</v>
      </c>
      <c r="U1049" s="5">
        <f>SUBTOTAL(1,U900:U1047)</f>
        <v>0.1623931623931624</v>
      </c>
      <c r="V1049" s="5">
        <f>SUBTOTAL(1,V900:V1047)</f>
        <v>8.5470085470085472E-2</v>
      </c>
      <c r="W1049" s="5">
        <f>SUBTOTAL(1,W900:W1047)</f>
        <v>0.65811965811965811</v>
      </c>
      <c r="X1049" s="5">
        <f>SUBTOTAL(1,X900:X1047)</f>
        <v>0.60683760683760679</v>
      </c>
      <c r="Y1049" s="5">
        <f>SUBTOTAL(1,Y900:Y1047)</f>
        <v>9.1794871794871788</v>
      </c>
      <c r="Z1049" s="5">
        <f>SUBTOTAL(1,Z900:Z1047)</f>
        <v>0.1111111111111111</v>
      </c>
      <c r="AA1049" s="13">
        <f>SUBTOTAL(1,AA900:AA1047)</f>
        <v>14.777777777777779</v>
      </c>
      <c r="AB1049" s="14"/>
      <c r="AC1049" s="15">
        <f>SUBTOTAL(1,AC900:AC1047)</f>
        <v>4.2735042735042736E-2</v>
      </c>
    </row>
    <row r="1050" spans="1:29" outlineLevel="7" x14ac:dyDescent="0.25">
      <c r="A1050" s="3" t="s">
        <v>213</v>
      </c>
      <c r="B1050" s="3" t="s">
        <v>212</v>
      </c>
      <c r="C1050" s="3" t="s">
        <v>211</v>
      </c>
      <c r="D1050" s="3" t="s">
        <v>394</v>
      </c>
      <c r="E1050" s="3" t="s">
        <v>395</v>
      </c>
      <c r="F1050" s="4" t="s">
        <v>396</v>
      </c>
      <c r="G1050" s="5">
        <v>2117</v>
      </c>
      <c r="H1050" s="5">
        <v>115</v>
      </c>
      <c r="I1050" s="5">
        <v>22</v>
      </c>
      <c r="J1050" s="5">
        <v>20</v>
      </c>
      <c r="K1050" s="5">
        <v>0</v>
      </c>
      <c r="L1050" s="5">
        <v>0</v>
      </c>
      <c r="M1050" s="5">
        <v>1</v>
      </c>
      <c r="N1050" s="5">
        <v>0</v>
      </c>
      <c r="O1050" s="5">
        <v>2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6</v>
      </c>
      <c r="AA1050" s="13">
        <f>SUM(M1050:Z1050)-Y1050</f>
        <v>9</v>
      </c>
      <c r="AB1050" s="14" t="b">
        <f>AND(H1050&gt;30,I1050&gt;0,K1050&gt;0,L1050&gt;0,AA1050&gt;10)</f>
        <v>0</v>
      </c>
      <c r="AC1050" s="15">
        <f>IF(AB1050,1,0)</f>
        <v>0</v>
      </c>
    </row>
    <row r="1051" spans="1:29" outlineLevel="6" x14ac:dyDescent="0.25">
      <c r="A1051" s="3"/>
      <c r="B1051" s="3"/>
      <c r="C1051" s="3"/>
      <c r="D1051" s="25" t="s">
        <v>12354</v>
      </c>
      <c r="E1051" s="3"/>
      <c r="F1051" s="4"/>
      <c r="G1051" s="5">
        <f>SUBTOTAL(1,G1050:G1050)</f>
        <v>2117</v>
      </c>
      <c r="H1051" s="5">
        <f>SUBTOTAL(1,H1050:H1050)</f>
        <v>115</v>
      </c>
      <c r="I1051" s="5">
        <f>SUBTOTAL(1,I1050:I1050)</f>
        <v>22</v>
      </c>
      <c r="J1051" s="5">
        <f>SUBTOTAL(1,J1050:J1050)</f>
        <v>20</v>
      </c>
      <c r="K1051" s="5">
        <f>SUBTOTAL(1,K1050:K1050)</f>
        <v>0</v>
      </c>
      <c r="L1051" s="5">
        <f>SUBTOTAL(1,L1050:L1050)</f>
        <v>0</v>
      </c>
      <c r="M1051" s="5">
        <f>SUBTOTAL(1,M1050:M1050)</f>
        <v>1</v>
      </c>
      <c r="N1051" s="5">
        <f>SUBTOTAL(1,N1050:N1050)</f>
        <v>0</v>
      </c>
      <c r="O1051" s="5">
        <f>SUBTOTAL(1,O1050:O1050)</f>
        <v>2</v>
      </c>
      <c r="P1051" s="5">
        <f>SUBTOTAL(1,P1050:P1050)</f>
        <v>0</v>
      </c>
      <c r="Q1051" s="5">
        <f>SUBTOTAL(1,Q1050:Q1050)</f>
        <v>0</v>
      </c>
      <c r="R1051" s="5">
        <f>SUBTOTAL(1,R1050:R1050)</f>
        <v>0</v>
      </c>
      <c r="S1051" s="5">
        <f>SUBTOTAL(1,S1050:S1050)</f>
        <v>0</v>
      </c>
      <c r="T1051" s="5">
        <f>SUBTOTAL(1,T1050:T1050)</f>
        <v>0</v>
      </c>
      <c r="U1051" s="5">
        <f>SUBTOTAL(1,U1050:U1050)</f>
        <v>0</v>
      </c>
      <c r="V1051" s="5">
        <f>SUBTOTAL(1,V1050:V1050)</f>
        <v>0</v>
      </c>
      <c r="W1051" s="5">
        <f>SUBTOTAL(1,W1050:W1050)</f>
        <v>0</v>
      </c>
      <c r="X1051" s="5">
        <f>SUBTOTAL(1,X1050:X1050)</f>
        <v>0</v>
      </c>
      <c r="Y1051" s="5">
        <f>SUBTOTAL(1,Y1050:Y1050)</f>
        <v>0</v>
      </c>
      <c r="Z1051" s="5">
        <f>SUBTOTAL(1,Z1050:Z1050)</f>
        <v>6</v>
      </c>
      <c r="AA1051" s="13">
        <f>SUBTOTAL(1,AA1050:AA1050)</f>
        <v>9</v>
      </c>
      <c r="AB1051" s="14"/>
      <c r="AC1051" s="15">
        <f>SUBTOTAL(1,AC1050:AC1050)</f>
        <v>0</v>
      </c>
    </row>
    <row r="1052" spans="1:29" outlineLevel="7" x14ac:dyDescent="0.25">
      <c r="A1052" s="3" t="s">
        <v>213</v>
      </c>
      <c r="B1052" s="3" t="s">
        <v>212</v>
      </c>
      <c r="C1052" s="3" t="s">
        <v>211</v>
      </c>
      <c r="D1052" s="3" t="s">
        <v>575</v>
      </c>
      <c r="E1052" s="3" t="s">
        <v>576</v>
      </c>
      <c r="F1052" s="4" t="s">
        <v>577</v>
      </c>
      <c r="G1052" s="5">
        <v>279</v>
      </c>
      <c r="H1052" s="5">
        <v>0</v>
      </c>
      <c r="I1052" s="5">
        <v>18</v>
      </c>
      <c r="J1052" s="5">
        <v>0</v>
      </c>
      <c r="K1052" s="5">
        <v>0</v>
      </c>
      <c r="L1052" s="5">
        <v>0</v>
      </c>
      <c r="M1052" s="5">
        <v>1</v>
      </c>
      <c r="N1052" s="5">
        <v>0</v>
      </c>
      <c r="O1052" s="5">
        <v>1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13">
        <f>SUM(M1052:Z1052)-Y1052</f>
        <v>2</v>
      </c>
      <c r="AB1052" s="14" t="b">
        <f>AND(H1052&gt;30,I1052&gt;0,K1052&gt;0,L1052&gt;0,AA1052&gt;10)</f>
        <v>0</v>
      </c>
      <c r="AC1052" s="15">
        <f>IF(AB1052,1,0)</f>
        <v>0</v>
      </c>
    </row>
    <row r="1053" spans="1:29" outlineLevel="6" x14ac:dyDescent="0.25">
      <c r="A1053" s="3"/>
      <c r="B1053" s="3"/>
      <c r="C1053" s="3"/>
      <c r="D1053" s="25" t="s">
        <v>12355</v>
      </c>
      <c r="E1053" s="3"/>
      <c r="F1053" s="4"/>
      <c r="G1053" s="5">
        <f>SUBTOTAL(1,G1052:G1052)</f>
        <v>279</v>
      </c>
      <c r="H1053" s="5">
        <f>SUBTOTAL(1,H1052:H1052)</f>
        <v>0</v>
      </c>
      <c r="I1053" s="5">
        <f>SUBTOTAL(1,I1052:I1052)</f>
        <v>18</v>
      </c>
      <c r="J1053" s="5">
        <f>SUBTOTAL(1,J1052:J1052)</f>
        <v>0</v>
      </c>
      <c r="K1053" s="5">
        <f>SUBTOTAL(1,K1052:K1052)</f>
        <v>0</v>
      </c>
      <c r="L1053" s="5">
        <f>SUBTOTAL(1,L1052:L1052)</f>
        <v>0</v>
      </c>
      <c r="M1053" s="5">
        <f>SUBTOTAL(1,M1052:M1052)</f>
        <v>1</v>
      </c>
      <c r="N1053" s="5">
        <f>SUBTOTAL(1,N1052:N1052)</f>
        <v>0</v>
      </c>
      <c r="O1053" s="5">
        <f>SUBTOTAL(1,O1052:O1052)</f>
        <v>1</v>
      </c>
      <c r="P1053" s="5">
        <f>SUBTOTAL(1,P1052:P1052)</f>
        <v>0</v>
      </c>
      <c r="Q1053" s="5">
        <f>SUBTOTAL(1,Q1052:Q1052)</f>
        <v>0</v>
      </c>
      <c r="R1053" s="5">
        <f>SUBTOTAL(1,R1052:R1052)</f>
        <v>0</v>
      </c>
      <c r="S1053" s="5">
        <f>SUBTOTAL(1,S1052:S1052)</f>
        <v>0</v>
      </c>
      <c r="T1053" s="5">
        <f>SUBTOTAL(1,T1052:T1052)</f>
        <v>0</v>
      </c>
      <c r="U1053" s="5">
        <f>SUBTOTAL(1,U1052:U1052)</f>
        <v>0</v>
      </c>
      <c r="V1053" s="5">
        <f>SUBTOTAL(1,V1052:V1052)</f>
        <v>0</v>
      </c>
      <c r="W1053" s="5">
        <f>SUBTOTAL(1,W1052:W1052)</f>
        <v>0</v>
      </c>
      <c r="X1053" s="5">
        <f>SUBTOTAL(1,X1052:X1052)</f>
        <v>0</v>
      </c>
      <c r="Y1053" s="5">
        <f>SUBTOTAL(1,Y1052:Y1052)</f>
        <v>0</v>
      </c>
      <c r="Z1053" s="5">
        <f>SUBTOTAL(1,Z1052:Z1052)</f>
        <v>0</v>
      </c>
      <c r="AA1053" s="13">
        <f>SUBTOTAL(1,AA1052:AA1052)</f>
        <v>2</v>
      </c>
      <c r="AB1053" s="14"/>
      <c r="AC1053" s="15">
        <f>SUBTOTAL(1,AC1052:AC1052)</f>
        <v>0</v>
      </c>
    </row>
    <row r="1054" spans="1:29" outlineLevel="6" x14ac:dyDescent="0.25">
      <c r="A1054" s="3" t="s">
        <v>213</v>
      </c>
      <c r="B1054" s="3" t="s">
        <v>212</v>
      </c>
      <c r="C1054" s="3" t="s">
        <v>211</v>
      </c>
      <c r="D1054" s="3"/>
      <c r="E1054" s="3" t="s">
        <v>826</v>
      </c>
      <c r="F1054" s="4" t="s">
        <v>827</v>
      </c>
      <c r="G1054" s="5">
        <v>48</v>
      </c>
      <c r="H1054" s="5">
        <v>48</v>
      </c>
      <c r="I1054" s="5">
        <v>4</v>
      </c>
      <c r="J1054" s="5">
        <v>0</v>
      </c>
      <c r="K1054" s="5">
        <v>0</v>
      </c>
      <c r="L1054" s="5">
        <v>0</v>
      </c>
      <c r="M1054" s="5">
        <v>1</v>
      </c>
      <c r="N1054" s="5">
        <v>0</v>
      </c>
      <c r="O1054" s="5">
        <v>1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13">
        <f>SUM(M1054:Z1054)-Y1054</f>
        <v>2</v>
      </c>
      <c r="AB1054" s="14" t="b">
        <f>AND(H1054&gt;30,I1054&gt;0,K1054&gt;0,L1054&gt;0,AA1054&gt;10)</f>
        <v>0</v>
      </c>
      <c r="AC1054" s="15">
        <f>IF(AB1054,1,0)</f>
        <v>0</v>
      </c>
    </row>
    <row r="1055" spans="1:29" outlineLevel="6" x14ac:dyDescent="0.25">
      <c r="A1055" s="3" t="s">
        <v>213</v>
      </c>
      <c r="B1055" s="3" t="s">
        <v>212</v>
      </c>
      <c r="C1055" s="3" t="s">
        <v>211</v>
      </c>
      <c r="D1055" s="3"/>
      <c r="E1055" s="3" t="s">
        <v>814</v>
      </c>
      <c r="F1055" s="4" t="s">
        <v>815</v>
      </c>
      <c r="G1055" s="5">
        <v>625</v>
      </c>
      <c r="H1055" s="5">
        <v>625</v>
      </c>
      <c r="I1055" s="5">
        <v>50</v>
      </c>
      <c r="J1055" s="5">
        <v>0</v>
      </c>
      <c r="K1055" s="5">
        <v>0</v>
      </c>
      <c r="L1055" s="5">
        <v>0</v>
      </c>
      <c r="M1055" s="5">
        <v>1</v>
      </c>
      <c r="N1055" s="5">
        <v>0</v>
      </c>
      <c r="O1055" s="5">
        <v>1</v>
      </c>
      <c r="P1055" s="5">
        <v>0</v>
      </c>
      <c r="Q1055" s="5">
        <v>0</v>
      </c>
      <c r="R1055" s="5">
        <v>1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13">
        <f>SUM(M1055:Z1055)-Y1055</f>
        <v>3</v>
      </c>
      <c r="AB1055" s="14" t="b">
        <f>AND(H1055&gt;30,I1055&gt;0,K1055&gt;0,L1055&gt;0,AA1055&gt;10)</f>
        <v>0</v>
      </c>
      <c r="AC1055" s="15">
        <f>IF(AB1055,1,0)</f>
        <v>0</v>
      </c>
    </row>
    <row r="1056" spans="1:29" outlineLevel="6" x14ac:dyDescent="0.25">
      <c r="A1056" s="3" t="s">
        <v>213</v>
      </c>
      <c r="B1056" s="3" t="s">
        <v>212</v>
      </c>
      <c r="C1056" s="3" t="s">
        <v>211</v>
      </c>
      <c r="D1056" s="3"/>
      <c r="E1056" s="3" t="s">
        <v>824</v>
      </c>
      <c r="F1056" s="4" t="s">
        <v>825</v>
      </c>
      <c r="G1056" s="5">
        <v>17</v>
      </c>
      <c r="H1056" s="5">
        <v>17</v>
      </c>
      <c r="I1056" s="5">
        <v>2</v>
      </c>
      <c r="J1056" s="5">
        <v>0</v>
      </c>
      <c r="K1056" s="5">
        <v>0</v>
      </c>
      <c r="L1056" s="5">
        <v>0</v>
      </c>
      <c r="M1056" s="5">
        <v>1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0</v>
      </c>
      <c r="AA1056" s="13">
        <f>SUM(M1056:Z1056)-Y1056</f>
        <v>1</v>
      </c>
      <c r="AB1056" s="14" t="b">
        <f>AND(H1056&gt;30,I1056&gt;0,K1056&gt;0,L1056&gt;0,AA1056&gt;10)</f>
        <v>0</v>
      </c>
      <c r="AC1056" s="15">
        <f>IF(AB1056,1,0)</f>
        <v>0</v>
      </c>
    </row>
    <row r="1057" spans="1:29" outlineLevel="6" x14ac:dyDescent="0.25">
      <c r="A1057" s="3" t="s">
        <v>213</v>
      </c>
      <c r="B1057" s="3" t="s">
        <v>212</v>
      </c>
      <c r="C1057" s="3" t="s">
        <v>211</v>
      </c>
      <c r="D1057" s="3"/>
      <c r="E1057" s="3" t="s">
        <v>678</v>
      </c>
      <c r="F1057" s="4" t="s">
        <v>679</v>
      </c>
      <c r="G1057" s="5">
        <v>466</v>
      </c>
      <c r="H1057" s="5">
        <v>334</v>
      </c>
      <c r="I1057" s="5">
        <v>13</v>
      </c>
      <c r="J1057" s="5">
        <v>2</v>
      </c>
      <c r="K1057" s="5">
        <v>0</v>
      </c>
      <c r="L1057" s="5">
        <v>0</v>
      </c>
      <c r="M1057" s="5">
        <v>1</v>
      </c>
      <c r="N1057" s="5">
        <v>0</v>
      </c>
      <c r="O1057" s="5">
        <v>2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9</v>
      </c>
      <c r="AA1057" s="13">
        <f>SUM(M1057:Z1057)-Y1057</f>
        <v>12</v>
      </c>
      <c r="AB1057" s="14" t="b">
        <f>AND(H1057&gt;30,I1057&gt;0,K1057&gt;0,L1057&gt;0,AA1057&gt;10)</f>
        <v>0</v>
      </c>
      <c r="AC1057" s="15">
        <f>IF(AB1057,1,0)</f>
        <v>0</v>
      </c>
    </row>
    <row r="1058" spans="1:29" outlineLevel="6" x14ac:dyDescent="0.25">
      <c r="A1058" s="3" t="s">
        <v>213</v>
      </c>
      <c r="B1058" s="3" t="s">
        <v>212</v>
      </c>
      <c r="C1058" s="3" t="s">
        <v>211</v>
      </c>
      <c r="D1058" s="3"/>
      <c r="E1058" s="3" t="s">
        <v>588</v>
      </c>
      <c r="F1058" s="4" t="s">
        <v>589</v>
      </c>
      <c r="G1058" s="5">
        <v>167</v>
      </c>
      <c r="H1058" s="5">
        <v>21</v>
      </c>
      <c r="I1058" s="5">
        <v>23</v>
      </c>
      <c r="J1058" s="5">
        <v>0</v>
      </c>
      <c r="K1058" s="5">
        <v>0</v>
      </c>
      <c r="L1058" s="5">
        <v>0</v>
      </c>
      <c r="M1058" s="5">
        <v>1</v>
      </c>
      <c r="N1058" s="5">
        <v>2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13">
        <f>SUM(M1058:Z1058)-Y1058</f>
        <v>3</v>
      </c>
      <c r="AB1058" s="14" t="b">
        <f>AND(H1058&gt;30,I1058&gt;0,K1058&gt;0,L1058&gt;0,AA1058&gt;10)</f>
        <v>0</v>
      </c>
      <c r="AC1058" s="15">
        <f>IF(AB1058,1,0)</f>
        <v>0</v>
      </c>
    </row>
    <row r="1059" spans="1:29" outlineLevel="6" x14ac:dyDescent="0.25">
      <c r="A1059" s="3" t="s">
        <v>213</v>
      </c>
      <c r="B1059" s="3" t="s">
        <v>212</v>
      </c>
      <c r="C1059" s="3" t="s">
        <v>211</v>
      </c>
      <c r="D1059" s="3"/>
      <c r="E1059" s="3" t="s">
        <v>348</v>
      </c>
      <c r="F1059" s="4" t="s">
        <v>349</v>
      </c>
      <c r="G1059" s="5">
        <v>38</v>
      </c>
      <c r="H1059" s="5">
        <v>34</v>
      </c>
      <c r="I1059" s="5">
        <v>11</v>
      </c>
      <c r="J1059" s="5">
        <v>0</v>
      </c>
      <c r="K1059" s="5">
        <v>0</v>
      </c>
      <c r="L1059" s="5">
        <v>0</v>
      </c>
      <c r="M1059" s="5">
        <v>1</v>
      </c>
      <c r="N1059" s="5">
        <v>1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13">
        <f>SUM(M1059:Z1059)-Y1059</f>
        <v>2</v>
      </c>
      <c r="AB1059" s="14" t="b">
        <f>AND(H1059&gt;30,I1059&gt;0,K1059&gt;0,L1059&gt;0,AA1059&gt;10)</f>
        <v>0</v>
      </c>
      <c r="AC1059" s="15">
        <f>IF(AB1059,1,0)</f>
        <v>0</v>
      </c>
    </row>
    <row r="1060" spans="1:29" outlineLevel="6" x14ac:dyDescent="0.25">
      <c r="A1060" s="3" t="s">
        <v>213</v>
      </c>
      <c r="B1060" s="3" t="s">
        <v>212</v>
      </c>
      <c r="C1060" s="3" t="s">
        <v>211</v>
      </c>
      <c r="D1060" s="3"/>
      <c r="E1060" s="3" t="s">
        <v>519</v>
      </c>
      <c r="F1060" s="4" t="s">
        <v>520</v>
      </c>
      <c r="G1060" s="5">
        <v>416</v>
      </c>
      <c r="H1060" s="5">
        <v>15</v>
      </c>
      <c r="I1060" s="5">
        <v>20</v>
      </c>
      <c r="J1060" s="5">
        <v>0</v>
      </c>
      <c r="K1060" s="5">
        <v>0</v>
      </c>
      <c r="L1060" s="5">
        <v>0</v>
      </c>
      <c r="M1060" s="5">
        <v>1</v>
      </c>
      <c r="N1060" s="5">
        <v>0</v>
      </c>
      <c r="O1060" s="5">
        <v>1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13">
        <f>SUM(M1060:Z1060)-Y1060</f>
        <v>2</v>
      </c>
      <c r="AB1060" s="14" t="b">
        <f>AND(H1060&gt;30,I1060&gt;0,K1060&gt;0,L1060&gt;0,AA1060&gt;10)</f>
        <v>0</v>
      </c>
      <c r="AC1060" s="15">
        <f>IF(AB1060,1,0)</f>
        <v>0</v>
      </c>
    </row>
    <row r="1061" spans="1:29" outlineLevel="6" x14ac:dyDescent="0.25">
      <c r="A1061" s="3" t="s">
        <v>213</v>
      </c>
      <c r="B1061" s="3" t="s">
        <v>212</v>
      </c>
      <c r="C1061" s="3" t="s">
        <v>211</v>
      </c>
      <c r="D1061" s="3"/>
      <c r="E1061" s="3" t="s">
        <v>515</v>
      </c>
      <c r="F1061" s="4" t="s">
        <v>516</v>
      </c>
      <c r="G1061" s="5">
        <v>8008</v>
      </c>
      <c r="H1061" s="5">
        <v>25</v>
      </c>
      <c r="I1061" s="5">
        <v>40</v>
      </c>
      <c r="J1061" s="5">
        <v>0</v>
      </c>
      <c r="K1061" s="5">
        <v>0</v>
      </c>
      <c r="L1061" s="5">
        <v>0</v>
      </c>
      <c r="M1061" s="5">
        <v>1</v>
      </c>
      <c r="N1061" s="5">
        <v>0</v>
      </c>
      <c r="O1061" s="5">
        <v>1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1</v>
      </c>
      <c r="AA1061" s="13">
        <f>SUM(M1061:Z1061)-Y1061</f>
        <v>3</v>
      </c>
      <c r="AB1061" s="14" t="b">
        <f>AND(H1061&gt;30,I1061&gt;0,K1061&gt;0,L1061&gt;0,AA1061&gt;10)</f>
        <v>0</v>
      </c>
      <c r="AC1061" s="15">
        <f>IF(AB1061,1,0)</f>
        <v>0</v>
      </c>
    </row>
    <row r="1062" spans="1:29" outlineLevel="6" x14ac:dyDescent="0.25">
      <c r="A1062" s="3" t="s">
        <v>213</v>
      </c>
      <c r="B1062" s="3" t="s">
        <v>212</v>
      </c>
      <c r="C1062" s="3" t="s">
        <v>211</v>
      </c>
      <c r="D1062" s="3"/>
      <c r="E1062" s="3" t="s">
        <v>517</v>
      </c>
      <c r="F1062" s="4" t="s">
        <v>518</v>
      </c>
      <c r="G1062" s="5">
        <v>1105</v>
      </c>
      <c r="H1062" s="5">
        <v>7</v>
      </c>
      <c r="I1062" s="5">
        <v>15</v>
      </c>
      <c r="J1062" s="5">
        <v>0</v>
      </c>
      <c r="K1062" s="5">
        <v>0</v>
      </c>
      <c r="L1062" s="5">
        <v>0</v>
      </c>
      <c r="M1062" s="5">
        <v>1</v>
      </c>
      <c r="N1062" s="5">
        <v>0</v>
      </c>
      <c r="O1062" s="5">
        <v>1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1</v>
      </c>
      <c r="AA1062" s="13">
        <f>SUM(M1062:Z1062)-Y1062</f>
        <v>3</v>
      </c>
      <c r="AB1062" s="14" t="b">
        <f>AND(H1062&gt;30,I1062&gt;0,K1062&gt;0,L1062&gt;0,AA1062&gt;10)</f>
        <v>0</v>
      </c>
      <c r="AC1062" s="15">
        <f>IF(AB1062,1,0)</f>
        <v>0</v>
      </c>
    </row>
    <row r="1063" spans="1:29" outlineLevel="6" x14ac:dyDescent="0.25">
      <c r="A1063" s="3" t="s">
        <v>213</v>
      </c>
      <c r="B1063" s="3" t="s">
        <v>212</v>
      </c>
      <c r="C1063" s="3" t="s">
        <v>211</v>
      </c>
      <c r="D1063" s="3"/>
      <c r="E1063" s="3" t="s">
        <v>342</v>
      </c>
      <c r="F1063" s="4" t="s">
        <v>343</v>
      </c>
      <c r="G1063" s="5">
        <v>408453</v>
      </c>
      <c r="H1063" s="5">
        <v>5483</v>
      </c>
      <c r="I1063" s="5">
        <v>145</v>
      </c>
      <c r="J1063" s="5">
        <v>102</v>
      </c>
      <c r="K1063" s="5">
        <v>0</v>
      </c>
      <c r="L1063" s="5">
        <v>0</v>
      </c>
      <c r="M1063" s="5">
        <v>1</v>
      </c>
      <c r="N1063" s="5">
        <v>3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9</v>
      </c>
      <c r="AA1063" s="13">
        <f>SUM(M1063:Z1063)-Y1063</f>
        <v>13</v>
      </c>
      <c r="AB1063" s="14" t="b">
        <f>AND(H1063&gt;30,I1063&gt;0,K1063&gt;0,L1063&gt;0,AA1063&gt;10)</f>
        <v>0</v>
      </c>
      <c r="AC1063" s="15">
        <f>IF(AB1063,1,0)</f>
        <v>0</v>
      </c>
    </row>
    <row r="1064" spans="1:29" outlineLevel="6" x14ac:dyDescent="0.25">
      <c r="A1064" s="3" t="s">
        <v>213</v>
      </c>
      <c r="B1064" s="3" t="s">
        <v>212</v>
      </c>
      <c r="C1064" s="3" t="s">
        <v>211</v>
      </c>
      <c r="D1064" s="3"/>
      <c r="E1064" s="3" t="s">
        <v>487</v>
      </c>
      <c r="F1064" s="4" t="s">
        <v>488</v>
      </c>
      <c r="G1064" s="5">
        <v>178</v>
      </c>
      <c r="H1064" s="5">
        <v>1</v>
      </c>
      <c r="I1064" s="5">
        <v>2</v>
      </c>
      <c r="J1064" s="5">
        <v>1</v>
      </c>
      <c r="K1064" s="5">
        <v>0</v>
      </c>
      <c r="L1064" s="5">
        <v>0</v>
      </c>
      <c r="M1064" s="5">
        <v>1</v>
      </c>
      <c r="N1064" s="5">
        <v>2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1</v>
      </c>
      <c r="AA1064" s="13">
        <f>SUM(M1064:Z1064)-Y1064</f>
        <v>4</v>
      </c>
      <c r="AB1064" s="14" t="b">
        <f>AND(H1064&gt;30,I1064&gt;0,K1064&gt;0,L1064&gt;0,AA1064&gt;10)</f>
        <v>0</v>
      </c>
      <c r="AC1064" s="15">
        <f>IF(AB1064,1,0)</f>
        <v>0</v>
      </c>
    </row>
    <row r="1065" spans="1:29" outlineLevel="6" x14ac:dyDescent="0.25">
      <c r="A1065" s="3" t="s">
        <v>213</v>
      </c>
      <c r="B1065" s="3" t="s">
        <v>212</v>
      </c>
      <c r="C1065" s="3" t="s">
        <v>211</v>
      </c>
      <c r="D1065" s="3"/>
      <c r="E1065" s="3" t="s">
        <v>521</v>
      </c>
      <c r="F1065" s="4" t="s">
        <v>522</v>
      </c>
      <c r="G1065" s="5">
        <v>3908</v>
      </c>
      <c r="H1065" s="5">
        <v>19</v>
      </c>
      <c r="I1065" s="5">
        <v>19</v>
      </c>
      <c r="J1065" s="5">
        <v>13</v>
      </c>
      <c r="K1065" s="5">
        <v>0</v>
      </c>
      <c r="L1065" s="5">
        <v>0</v>
      </c>
      <c r="M1065" s="5">
        <v>1</v>
      </c>
      <c r="N1065" s="5">
        <v>2</v>
      </c>
      <c r="O1065" s="5">
        <v>0</v>
      </c>
      <c r="P1065" s="5">
        <v>2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0</v>
      </c>
      <c r="Z1065" s="5">
        <v>6</v>
      </c>
      <c r="AA1065" s="13">
        <f>SUM(M1065:Z1065)-Y1065</f>
        <v>11</v>
      </c>
      <c r="AB1065" s="14" t="b">
        <f>AND(H1065&gt;30,I1065&gt;0,K1065&gt;0,L1065&gt;0,AA1065&gt;10)</f>
        <v>0</v>
      </c>
      <c r="AC1065" s="15">
        <f>IF(AB1065,1,0)</f>
        <v>0</v>
      </c>
    </row>
    <row r="1066" spans="1:29" outlineLevel="6" x14ac:dyDescent="0.25">
      <c r="A1066" s="3" t="s">
        <v>213</v>
      </c>
      <c r="B1066" s="3" t="s">
        <v>212</v>
      </c>
      <c r="C1066" s="3" t="s">
        <v>211</v>
      </c>
      <c r="D1066" s="3"/>
      <c r="E1066" s="3" t="s">
        <v>320</v>
      </c>
      <c r="F1066" s="4" t="s">
        <v>321</v>
      </c>
      <c r="G1066" s="5">
        <v>2179</v>
      </c>
      <c r="H1066" s="5">
        <v>17</v>
      </c>
      <c r="I1066" s="5">
        <v>19</v>
      </c>
      <c r="J1066" s="5">
        <v>0</v>
      </c>
      <c r="K1066" s="5">
        <v>0</v>
      </c>
      <c r="L1066" s="5">
        <v>0</v>
      </c>
      <c r="M1066" s="5">
        <v>1</v>
      </c>
      <c r="N1066" s="5">
        <v>0</v>
      </c>
      <c r="O1066" s="5">
        <v>1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13">
        <f>SUM(M1066:Z1066)-Y1066</f>
        <v>2</v>
      </c>
      <c r="AB1066" s="14" t="b">
        <f>AND(H1066&gt;30,I1066&gt;0,K1066&gt;0,L1066&gt;0,AA1066&gt;10)</f>
        <v>0</v>
      </c>
      <c r="AC1066" s="15">
        <f>IF(AB1066,1,0)</f>
        <v>0</v>
      </c>
    </row>
    <row r="1067" spans="1:29" outlineLevel="6" x14ac:dyDescent="0.25">
      <c r="A1067" s="3" t="s">
        <v>213</v>
      </c>
      <c r="B1067" s="3" t="s">
        <v>212</v>
      </c>
      <c r="C1067" s="3" t="s">
        <v>211</v>
      </c>
      <c r="D1067" s="3"/>
      <c r="E1067" s="3" t="s">
        <v>316</v>
      </c>
      <c r="F1067" s="4" t="s">
        <v>317</v>
      </c>
      <c r="G1067" s="5">
        <v>2873</v>
      </c>
      <c r="H1067" s="5">
        <v>253</v>
      </c>
      <c r="I1067" s="5">
        <v>25</v>
      </c>
      <c r="J1067" s="5">
        <v>12</v>
      </c>
      <c r="K1067" s="5">
        <v>0</v>
      </c>
      <c r="L1067" s="5">
        <v>0</v>
      </c>
      <c r="M1067" s="5">
        <v>1</v>
      </c>
      <c r="N1067" s="5">
        <v>0</v>
      </c>
      <c r="O1067" s="5">
        <v>2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6</v>
      </c>
      <c r="AA1067" s="13">
        <f>SUM(M1067:Z1067)-Y1067</f>
        <v>9</v>
      </c>
      <c r="AB1067" s="14" t="b">
        <f>AND(H1067&gt;30,I1067&gt;0,K1067&gt;0,L1067&gt;0,AA1067&gt;10)</f>
        <v>0</v>
      </c>
      <c r="AC1067" s="15">
        <f>IF(AB1067,1,0)</f>
        <v>0</v>
      </c>
    </row>
    <row r="1068" spans="1:29" outlineLevel="6" x14ac:dyDescent="0.25">
      <c r="A1068" s="3" t="s">
        <v>213</v>
      </c>
      <c r="B1068" s="3" t="s">
        <v>212</v>
      </c>
      <c r="C1068" s="3" t="s">
        <v>211</v>
      </c>
      <c r="D1068" s="3"/>
      <c r="E1068" s="3" t="s">
        <v>344</v>
      </c>
      <c r="F1068" s="4" t="s">
        <v>345</v>
      </c>
      <c r="G1068" s="5">
        <v>2005</v>
      </c>
      <c r="H1068" s="5">
        <v>11</v>
      </c>
      <c r="I1068" s="5">
        <v>11</v>
      </c>
      <c r="J1068" s="5">
        <v>6</v>
      </c>
      <c r="K1068" s="5">
        <v>0</v>
      </c>
      <c r="L1068" s="5">
        <v>0</v>
      </c>
      <c r="M1068" s="5">
        <v>1</v>
      </c>
      <c r="N1068" s="5">
        <v>5</v>
      </c>
      <c r="O1068" s="5">
        <v>0</v>
      </c>
      <c r="P1068" s="5">
        <v>1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9</v>
      </c>
      <c r="AA1068" s="13">
        <f>SUM(M1068:Z1068)-Y1068</f>
        <v>16</v>
      </c>
      <c r="AB1068" s="14" t="b">
        <f>AND(H1068&gt;30,I1068&gt;0,K1068&gt;0,L1068&gt;0,AA1068&gt;10)</f>
        <v>0</v>
      </c>
      <c r="AC1068" s="15">
        <f>IF(AB1068,1,0)</f>
        <v>0</v>
      </c>
    </row>
    <row r="1069" spans="1:29" outlineLevel="6" x14ac:dyDescent="0.25">
      <c r="A1069" s="3" t="s">
        <v>213</v>
      </c>
      <c r="B1069" s="3" t="s">
        <v>212</v>
      </c>
      <c r="C1069" s="3" t="s">
        <v>211</v>
      </c>
      <c r="D1069" s="3"/>
      <c r="E1069" s="3" t="s">
        <v>322</v>
      </c>
      <c r="F1069" s="4" t="s">
        <v>323</v>
      </c>
      <c r="G1069" s="5">
        <v>3024</v>
      </c>
      <c r="H1069" s="5">
        <v>54</v>
      </c>
      <c r="I1069" s="5">
        <v>31</v>
      </c>
      <c r="J1069" s="5">
        <v>0</v>
      </c>
      <c r="K1069" s="5">
        <v>0</v>
      </c>
      <c r="L1069" s="5">
        <v>0</v>
      </c>
      <c r="M1069" s="5">
        <v>1</v>
      </c>
      <c r="N1069" s="5">
        <v>0</v>
      </c>
      <c r="O1069" s="5">
        <v>1</v>
      </c>
      <c r="P1069" s="5">
        <v>0</v>
      </c>
      <c r="Q1069" s="5">
        <v>0</v>
      </c>
      <c r="R1069" s="5">
        <v>0</v>
      </c>
      <c r="S1069" s="5">
        <v>0</v>
      </c>
      <c r="T1069" s="5">
        <v>0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13">
        <f>SUM(M1069:Z1069)-Y1069</f>
        <v>2</v>
      </c>
      <c r="AB1069" s="14" t="b">
        <f>AND(H1069&gt;30,I1069&gt;0,K1069&gt;0,L1069&gt;0,AA1069&gt;10)</f>
        <v>0</v>
      </c>
      <c r="AC1069" s="15">
        <f>IF(AB1069,1,0)</f>
        <v>0</v>
      </c>
    </row>
    <row r="1070" spans="1:29" outlineLevel="6" x14ac:dyDescent="0.25">
      <c r="A1070" s="3" t="s">
        <v>213</v>
      </c>
      <c r="B1070" s="3" t="s">
        <v>212</v>
      </c>
      <c r="C1070" s="3" t="s">
        <v>211</v>
      </c>
      <c r="D1070" s="3"/>
      <c r="E1070" s="3" t="s">
        <v>318</v>
      </c>
      <c r="F1070" s="4" t="s">
        <v>319</v>
      </c>
      <c r="G1070" s="5">
        <v>5683</v>
      </c>
      <c r="H1070" s="5">
        <v>482</v>
      </c>
      <c r="I1070" s="5">
        <v>22</v>
      </c>
      <c r="J1070" s="5">
        <v>16</v>
      </c>
      <c r="K1070" s="5">
        <v>0</v>
      </c>
      <c r="L1070" s="5">
        <v>0</v>
      </c>
      <c r="M1070" s="5">
        <v>1</v>
      </c>
      <c r="N1070" s="5">
        <v>0</v>
      </c>
      <c r="O1070" s="5">
        <v>2</v>
      </c>
      <c r="P1070" s="5">
        <v>0</v>
      </c>
      <c r="Q1070" s="5">
        <v>0</v>
      </c>
      <c r="R1070" s="5">
        <v>0</v>
      </c>
      <c r="S1070" s="5">
        <v>0</v>
      </c>
      <c r="T1070" s="5">
        <v>0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10</v>
      </c>
      <c r="AA1070" s="13">
        <f>SUM(M1070:Z1070)-Y1070</f>
        <v>13</v>
      </c>
      <c r="AB1070" s="14" t="b">
        <f>AND(H1070&gt;30,I1070&gt;0,K1070&gt;0,L1070&gt;0,AA1070&gt;10)</f>
        <v>0</v>
      </c>
      <c r="AC1070" s="15">
        <f>IF(AB1070,1,0)</f>
        <v>0</v>
      </c>
    </row>
    <row r="1071" spans="1:29" outlineLevel="6" x14ac:dyDescent="0.25">
      <c r="A1071" s="3" t="s">
        <v>213</v>
      </c>
      <c r="B1071" s="3" t="s">
        <v>212</v>
      </c>
      <c r="C1071" s="3" t="s">
        <v>211</v>
      </c>
      <c r="D1071" s="3"/>
      <c r="E1071" s="3" t="s">
        <v>346</v>
      </c>
      <c r="F1071" s="4" t="s">
        <v>347</v>
      </c>
      <c r="G1071" s="5">
        <v>41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1</v>
      </c>
      <c r="N1071" s="5">
        <v>2</v>
      </c>
      <c r="O1071" s="5">
        <v>0</v>
      </c>
      <c r="P1071" s="5">
        <v>1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13">
        <f>SUM(M1071:Z1071)-Y1071</f>
        <v>4</v>
      </c>
      <c r="AB1071" s="14" t="b">
        <f>AND(H1071&gt;30,I1071&gt;0,K1071&gt;0,L1071&gt;0,AA1071&gt;10)</f>
        <v>0</v>
      </c>
      <c r="AC1071" s="15">
        <f>IF(AB1071,1,0)</f>
        <v>0</v>
      </c>
    </row>
    <row r="1072" spans="1:29" outlineLevel="6" x14ac:dyDescent="0.25">
      <c r="A1072" s="3" t="s">
        <v>213</v>
      </c>
      <c r="B1072" s="3" t="s">
        <v>212</v>
      </c>
      <c r="C1072" s="3" t="s">
        <v>211</v>
      </c>
      <c r="D1072" s="3"/>
      <c r="E1072" s="3" t="s">
        <v>748</v>
      </c>
      <c r="F1072" s="4" t="s">
        <v>749</v>
      </c>
      <c r="G1072" s="5">
        <v>74</v>
      </c>
      <c r="H1072" s="5">
        <v>9</v>
      </c>
      <c r="I1072" s="5">
        <v>6</v>
      </c>
      <c r="J1072" s="5">
        <v>0</v>
      </c>
      <c r="K1072" s="5">
        <v>0</v>
      </c>
      <c r="L1072" s="5">
        <v>0</v>
      </c>
      <c r="M1072" s="5">
        <v>1</v>
      </c>
      <c r="N1072" s="5">
        <v>0</v>
      </c>
      <c r="O1072" s="5">
        <v>2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13">
        <f>SUM(M1072:Z1072)-Y1072</f>
        <v>3</v>
      </c>
      <c r="AB1072" s="14" t="b">
        <f>AND(H1072&gt;30,I1072&gt;0,K1072&gt;0,L1072&gt;0,AA1072&gt;10)</f>
        <v>0</v>
      </c>
      <c r="AC1072" s="15">
        <f>IF(AB1072,1,0)</f>
        <v>0</v>
      </c>
    </row>
    <row r="1073" spans="1:29" outlineLevel="6" x14ac:dyDescent="0.25">
      <c r="A1073" s="3" t="s">
        <v>213</v>
      </c>
      <c r="B1073" s="3" t="s">
        <v>212</v>
      </c>
      <c r="C1073" s="3" t="s">
        <v>211</v>
      </c>
      <c r="D1073" s="3"/>
      <c r="E1073" s="3" t="s">
        <v>511</v>
      </c>
      <c r="F1073" s="4" t="s">
        <v>512</v>
      </c>
      <c r="G1073" s="5">
        <v>34</v>
      </c>
      <c r="H1073" s="5">
        <v>0</v>
      </c>
      <c r="I1073" s="5">
        <v>5</v>
      </c>
      <c r="J1073" s="5">
        <v>0</v>
      </c>
      <c r="K1073" s="5">
        <v>0</v>
      </c>
      <c r="L1073" s="5">
        <v>0</v>
      </c>
      <c r="M1073" s="5">
        <v>1</v>
      </c>
      <c r="N1073" s="5">
        <v>0</v>
      </c>
      <c r="O1073" s="5">
        <v>1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13">
        <f>SUM(M1073:Z1073)-Y1073</f>
        <v>2</v>
      </c>
      <c r="AB1073" s="14" t="b">
        <f>AND(H1073&gt;30,I1073&gt;0,K1073&gt;0,L1073&gt;0,AA1073&gt;10)</f>
        <v>0</v>
      </c>
      <c r="AC1073" s="15">
        <f>IF(AB1073,1,0)</f>
        <v>0</v>
      </c>
    </row>
    <row r="1074" spans="1:29" outlineLevel="6" x14ac:dyDescent="0.25">
      <c r="A1074" s="3" t="s">
        <v>213</v>
      </c>
      <c r="B1074" s="3" t="s">
        <v>212</v>
      </c>
      <c r="C1074" s="3" t="s">
        <v>211</v>
      </c>
      <c r="D1074" s="3"/>
      <c r="E1074" s="3" t="s">
        <v>330</v>
      </c>
      <c r="F1074" s="4" t="s">
        <v>331</v>
      </c>
      <c r="G1074" s="5">
        <v>84</v>
      </c>
      <c r="H1074" s="5">
        <v>56</v>
      </c>
      <c r="I1074" s="5">
        <v>6</v>
      </c>
      <c r="J1074" s="5">
        <v>0</v>
      </c>
      <c r="K1074" s="5">
        <v>0</v>
      </c>
      <c r="L1074" s="5">
        <v>0</v>
      </c>
      <c r="M1074" s="5">
        <v>1</v>
      </c>
      <c r="N1074" s="5">
        <v>0</v>
      </c>
      <c r="O1074" s="5">
        <v>1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6</v>
      </c>
      <c r="AA1074" s="13">
        <f>SUM(M1074:Z1074)-Y1074</f>
        <v>8</v>
      </c>
      <c r="AB1074" s="14" t="b">
        <f>AND(H1074&gt;30,I1074&gt;0,K1074&gt;0,L1074&gt;0,AA1074&gt;10)</f>
        <v>0</v>
      </c>
      <c r="AC1074" s="15">
        <f>IF(AB1074,1,0)</f>
        <v>0</v>
      </c>
    </row>
    <row r="1075" spans="1:29" outlineLevel="6" x14ac:dyDescent="0.25">
      <c r="A1075" s="3" t="s">
        <v>213</v>
      </c>
      <c r="B1075" s="3" t="s">
        <v>212</v>
      </c>
      <c r="C1075" s="3" t="s">
        <v>211</v>
      </c>
      <c r="D1075" s="3"/>
      <c r="E1075" s="3" t="s">
        <v>513</v>
      </c>
      <c r="F1075" s="4" t="s">
        <v>514</v>
      </c>
      <c r="G1075" s="5">
        <v>60</v>
      </c>
      <c r="H1075" s="5">
        <v>0</v>
      </c>
      <c r="I1075" s="5">
        <v>3</v>
      </c>
      <c r="J1075" s="5">
        <v>2</v>
      </c>
      <c r="K1075" s="5">
        <v>0</v>
      </c>
      <c r="L1075" s="5">
        <v>0</v>
      </c>
      <c r="M1075" s="5">
        <v>1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7</v>
      </c>
      <c r="AA1075" s="13">
        <f>SUM(M1075:Z1075)-Y1075</f>
        <v>8</v>
      </c>
      <c r="AB1075" s="14" t="b">
        <f>AND(H1075&gt;30,I1075&gt;0,K1075&gt;0,L1075&gt;0,AA1075&gt;10)</f>
        <v>0</v>
      </c>
      <c r="AC1075" s="15">
        <f>IF(AB1075,1,0)</f>
        <v>0</v>
      </c>
    </row>
    <row r="1076" spans="1:29" outlineLevel="6" x14ac:dyDescent="0.25">
      <c r="A1076" s="3" t="s">
        <v>213</v>
      </c>
      <c r="B1076" s="3" t="s">
        <v>212</v>
      </c>
      <c r="C1076" s="3" t="s">
        <v>211</v>
      </c>
      <c r="D1076" s="3"/>
      <c r="E1076" s="3" t="s">
        <v>332</v>
      </c>
      <c r="F1076" s="4" t="s">
        <v>333</v>
      </c>
      <c r="G1076" s="5">
        <v>224</v>
      </c>
      <c r="H1076" s="5">
        <v>3</v>
      </c>
      <c r="I1076" s="5">
        <v>5</v>
      </c>
      <c r="J1076" s="5">
        <v>0</v>
      </c>
      <c r="K1076" s="5">
        <v>0</v>
      </c>
      <c r="L1076" s="5">
        <v>0</v>
      </c>
      <c r="M1076" s="5">
        <v>1</v>
      </c>
      <c r="N1076" s="5">
        <v>0</v>
      </c>
      <c r="O1076" s="5">
        <v>1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13">
        <f>SUM(M1076:Z1076)-Y1076</f>
        <v>2</v>
      </c>
      <c r="AB1076" s="14" t="b">
        <f>AND(H1076&gt;30,I1076&gt;0,K1076&gt;0,L1076&gt;0,AA1076&gt;10)</f>
        <v>0</v>
      </c>
      <c r="AC1076" s="15">
        <f>IF(AB1076,1,0)</f>
        <v>0</v>
      </c>
    </row>
    <row r="1077" spans="1:29" outlineLevel="6" x14ac:dyDescent="0.25">
      <c r="A1077" s="3" t="s">
        <v>213</v>
      </c>
      <c r="B1077" s="3" t="s">
        <v>212</v>
      </c>
      <c r="C1077" s="3" t="s">
        <v>211</v>
      </c>
      <c r="D1077" s="3"/>
      <c r="E1077" s="3" t="s">
        <v>822</v>
      </c>
      <c r="F1077" s="4" t="s">
        <v>823</v>
      </c>
      <c r="G1077" s="5">
        <v>221</v>
      </c>
      <c r="H1077" s="5">
        <v>221</v>
      </c>
      <c r="I1077" s="5">
        <v>46</v>
      </c>
      <c r="J1077" s="5">
        <v>0</v>
      </c>
      <c r="K1077" s="5">
        <v>0</v>
      </c>
      <c r="L1077" s="5">
        <v>0</v>
      </c>
      <c r="M1077" s="5">
        <v>1</v>
      </c>
      <c r="N1077" s="5">
        <v>0</v>
      </c>
      <c r="O1077" s="5">
        <v>1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13">
        <f>SUM(M1077:Z1077)-Y1077</f>
        <v>2</v>
      </c>
      <c r="AB1077" s="14" t="b">
        <f>AND(H1077&gt;30,I1077&gt;0,K1077&gt;0,L1077&gt;0,AA1077&gt;10)</f>
        <v>0</v>
      </c>
      <c r="AC1077" s="15">
        <f>IF(AB1077,1,0)</f>
        <v>0</v>
      </c>
    </row>
    <row r="1078" spans="1:29" outlineLevel="6" x14ac:dyDescent="0.25">
      <c r="A1078" s="3" t="s">
        <v>213</v>
      </c>
      <c r="B1078" s="3" t="s">
        <v>212</v>
      </c>
      <c r="C1078" s="3" t="s">
        <v>211</v>
      </c>
      <c r="D1078" s="3"/>
      <c r="E1078" s="3" t="s">
        <v>746</v>
      </c>
      <c r="F1078" s="4" t="s">
        <v>747</v>
      </c>
      <c r="G1078" s="5">
        <v>124</v>
      </c>
      <c r="H1078" s="5">
        <v>35</v>
      </c>
      <c r="I1078" s="5">
        <v>10</v>
      </c>
      <c r="J1078" s="5">
        <v>0</v>
      </c>
      <c r="K1078" s="5">
        <v>0</v>
      </c>
      <c r="L1078" s="5">
        <v>0</v>
      </c>
      <c r="M1078" s="5">
        <v>1</v>
      </c>
      <c r="N1078" s="5">
        <v>0</v>
      </c>
      <c r="O1078" s="5">
        <v>2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13">
        <f>SUM(M1078:Z1078)-Y1078</f>
        <v>3</v>
      </c>
      <c r="AB1078" s="14" t="b">
        <f>AND(H1078&gt;30,I1078&gt;0,K1078&gt;0,L1078&gt;0,AA1078&gt;10)</f>
        <v>0</v>
      </c>
      <c r="AC1078" s="15">
        <f>IF(AB1078,1,0)</f>
        <v>0</v>
      </c>
    </row>
    <row r="1079" spans="1:29" outlineLevel="6" x14ac:dyDescent="0.25">
      <c r="A1079" s="3" t="s">
        <v>213</v>
      </c>
      <c r="B1079" s="3" t="s">
        <v>212</v>
      </c>
      <c r="C1079" s="3" t="s">
        <v>211</v>
      </c>
      <c r="D1079" s="3"/>
      <c r="E1079" s="3" t="s">
        <v>536</v>
      </c>
      <c r="F1079" s="4" t="s">
        <v>537</v>
      </c>
      <c r="G1079" s="5">
        <v>915</v>
      </c>
      <c r="H1079" s="5">
        <v>6</v>
      </c>
      <c r="I1079" s="5">
        <v>10</v>
      </c>
      <c r="J1079" s="5">
        <v>10</v>
      </c>
      <c r="K1079" s="5">
        <v>0</v>
      </c>
      <c r="L1079" s="5">
        <v>0</v>
      </c>
      <c r="M1079" s="5">
        <v>1</v>
      </c>
      <c r="N1079" s="5">
        <v>0</v>
      </c>
      <c r="O1079" s="5">
        <v>3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11</v>
      </c>
      <c r="AA1079" s="13">
        <f>SUM(M1079:Z1079)-Y1079</f>
        <v>15</v>
      </c>
      <c r="AB1079" s="14" t="b">
        <f>AND(H1079&gt;30,I1079&gt;0,K1079&gt;0,L1079&gt;0,AA1079&gt;10)</f>
        <v>0</v>
      </c>
      <c r="AC1079" s="15">
        <f>IF(AB1079,1,0)</f>
        <v>0</v>
      </c>
    </row>
    <row r="1080" spans="1:29" outlineLevel="6" x14ac:dyDescent="0.25">
      <c r="A1080" s="3" t="s">
        <v>213</v>
      </c>
      <c r="B1080" s="3" t="s">
        <v>212</v>
      </c>
      <c r="C1080" s="3" t="s">
        <v>211</v>
      </c>
      <c r="D1080" s="3"/>
      <c r="E1080" s="3" t="s">
        <v>218</v>
      </c>
      <c r="F1080" s="4" t="s">
        <v>219</v>
      </c>
      <c r="G1080" s="5">
        <v>1058</v>
      </c>
      <c r="H1080" s="5">
        <v>5</v>
      </c>
      <c r="I1080" s="5">
        <v>22</v>
      </c>
      <c r="J1080" s="5">
        <v>19</v>
      </c>
      <c r="K1080" s="5">
        <v>0</v>
      </c>
      <c r="L1080" s="5">
        <v>0</v>
      </c>
      <c r="M1080" s="5">
        <v>1</v>
      </c>
      <c r="N1080" s="5">
        <v>0</v>
      </c>
      <c r="O1080" s="5">
        <v>6</v>
      </c>
      <c r="P1080" s="5">
        <v>1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11</v>
      </c>
      <c r="AA1080" s="13">
        <f>SUM(M1080:Z1080)-Y1080</f>
        <v>19</v>
      </c>
      <c r="AB1080" s="14" t="b">
        <f>AND(H1080&gt;30,I1080&gt;0,K1080&gt;0,L1080&gt;0,AA1080&gt;10)</f>
        <v>0</v>
      </c>
      <c r="AC1080" s="15">
        <f>IF(AB1080,1,0)</f>
        <v>0</v>
      </c>
    </row>
    <row r="1081" spans="1:29" outlineLevel="6" x14ac:dyDescent="0.25">
      <c r="A1081" s="3" t="s">
        <v>213</v>
      </c>
      <c r="B1081" s="3" t="s">
        <v>212</v>
      </c>
      <c r="C1081" s="3" t="s">
        <v>211</v>
      </c>
      <c r="D1081" s="3"/>
      <c r="E1081" s="3" t="s">
        <v>509</v>
      </c>
      <c r="F1081" s="4" t="s">
        <v>510</v>
      </c>
      <c r="G1081" s="5">
        <v>3495</v>
      </c>
      <c r="H1081" s="5">
        <v>623</v>
      </c>
      <c r="I1081" s="5">
        <v>35</v>
      </c>
      <c r="J1081" s="5">
        <v>0</v>
      </c>
      <c r="K1081" s="5">
        <v>0</v>
      </c>
      <c r="L1081" s="5">
        <v>0</v>
      </c>
      <c r="M1081" s="5">
        <v>1</v>
      </c>
      <c r="N1081" s="5">
        <v>0</v>
      </c>
      <c r="O1081" s="5">
        <v>2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13">
        <f>SUM(M1081:Z1081)-Y1081</f>
        <v>3</v>
      </c>
      <c r="AB1081" s="14" t="b">
        <f>AND(H1081&gt;30,I1081&gt;0,K1081&gt;0,L1081&gt;0,AA1081&gt;10)</f>
        <v>0</v>
      </c>
      <c r="AC1081" s="15">
        <f>IF(AB1081,1,0)</f>
        <v>0</v>
      </c>
    </row>
    <row r="1082" spans="1:29" outlineLevel="6" x14ac:dyDescent="0.25">
      <c r="A1082" s="3" t="s">
        <v>213</v>
      </c>
      <c r="B1082" s="3" t="s">
        <v>212</v>
      </c>
      <c r="C1082" s="3" t="s">
        <v>211</v>
      </c>
      <c r="D1082" s="3"/>
      <c r="E1082" s="3" t="s">
        <v>214</v>
      </c>
      <c r="F1082" s="4" t="s">
        <v>215</v>
      </c>
      <c r="G1082" s="5">
        <v>3079</v>
      </c>
      <c r="H1082" s="5">
        <v>657</v>
      </c>
      <c r="I1082" s="5">
        <v>28</v>
      </c>
      <c r="J1082" s="5">
        <v>0</v>
      </c>
      <c r="K1082" s="5">
        <v>0</v>
      </c>
      <c r="L1082" s="5">
        <v>0</v>
      </c>
      <c r="M1082" s="5">
        <v>1</v>
      </c>
      <c r="N1082" s="5">
        <v>0</v>
      </c>
      <c r="O1082" s="5">
        <v>2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13">
        <f>SUM(M1082:Z1082)-Y1082</f>
        <v>3</v>
      </c>
      <c r="AB1082" s="14" t="b">
        <f>AND(H1082&gt;30,I1082&gt;0,K1082&gt;0,L1082&gt;0,AA1082&gt;10)</f>
        <v>0</v>
      </c>
      <c r="AC1082" s="15">
        <f>IF(AB1082,1,0)</f>
        <v>0</v>
      </c>
    </row>
    <row r="1083" spans="1:29" outlineLevel="6" x14ac:dyDescent="0.25">
      <c r="A1083" s="3" t="s">
        <v>213</v>
      </c>
      <c r="B1083" s="3" t="s">
        <v>212</v>
      </c>
      <c r="C1083" s="3" t="s">
        <v>211</v>
      </c>
      <c r="D1083" s="3"/>
      <c r="E1083" s="3" t="s">
        <v>507</v>
      </c>
      <c r="F1083" s="4" t="s">
        <v>508</v>
      </c>
      <c r="G1083" s="5">
        <v>580</v>
      </c>
      <c r="H1083" s="5">
        <v>1</v>
      </c>
      <c r="I1083" s="5">
        <v>26</v>
      </c>
      <c r="J1083" s="5">
        <v>21</v>
      </c>
      <c r="K1083" s="5">
        <v>0</v>
      </c>
      <c r="L1083" s="5">
        <v>0</v>
      </c>
      <c r="M1083" s="5">
        <v>1</v>
      </c>
      <c r="N1083" s="5">
        <v>0</v>
      </c>
      <c r="O1083" s="5">
        <v>2</v>
      </c>
      <c r="P1083" s="5">
        <v>0</v>
      </c>
      <c r="Q1083" s="5">
        <v>0</v>
      </c>
      <c r="R1083" s="5">
        <v>0</v>
      </c>
      <c r="S1083" s="5">
        <v>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11</v>
      </c>
      <c r="AA1083" s="13">
        <f>SUM(M1083:Z1083)-Y1083</f>
        <v>14</v>
      </c>
      <c r="AB1083" s="14" t="b">
        <f>AND(H1083&gt;30,I1083&gt;0,K1083&gt;0,L1083&gt;0,AA1083&gt;10)</f>
        <v>0</v>
      </c>
      <c r="AC1083" s="15">
        <f>IF(AB1083,1,0)</f>
        <v>0</v>
      </c>
    </row>
    <row r="1084" spans="1:29" outlineLevel="6" x14ac:dyDescent="0.25">
      <c r="A1084" s="3" t="s">
        <v>213</v>
      </c>
      <c r="B1084" s="3" t="s">
        <v>212</v>
      </c>
      <c r="C1084" s="3" t="s">
        <v>211</v>
      </c>
      <c r="D1084" s="3"/>
      <c r="E1084" s="3" t="s">
        <v>216</v>
      </c>
      <c r="F1084" s="4" t="s">
        <v>217</v>
      </c>
      <c r="G1084" s="5">
        <v>1910</v>
      </c>
      <c r="H1084" s="5">
        <v>545</v>
      </c>
      <c r="I1084" s="5">
        <v>30</v>
      </c>
      <c r="J1084" s="5">
        <v>24</v>
      </c>
      <c r="K1084" s="5">
        <v>0</v>
      </c>
      <c r="L1084" s="5">
        <v>0</v>
      </c>
      <c r="M1084" s="5">
        <v>1</v>
      </c>
      <c r="N1084" s="5">
        <v>0</v>
      </c>
      <c r="O1084" s="5">
        <v>2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13">
        <f>SUM(M1084:Z1084)-Y1084</f>
        <v>3</v>
      </c>
      <c r="AB1084" s="14" t="b">
        <f>AND(H1084&gt;30,I1084&gt;0,K1084&gt;0,L1084&gt;0,AA1084&gt;10)</f>
        <v>0</v>
      </c>
      <c r="AC1084" s="15">
        <f>IF(AB1084,1,0)</f>
        <v>0</v>
      </c>
    </row>
    <row r="1085" spans="1:29" outlineLevel="5" x14ac:dyDescent="0.25">
      <c r="A1085" s="3"/>
      <c r="B1085" s="3"/>
      <c r="C1085" s="25" t="s">
        <v>12121</v>
      </c>
      <c r="D1085" s="3"/>
      <c r="E1085" s="3"/>
      <c r="F1085" s="4"/>
      <c r="G1085" s="5">
        <f>SUBTOTAL(1,G1050:G1084)</f>
        <v>13742.060606060606</v>
      </c>
      <c r="H1085" s="5">
        <f>SUBTOTAL(1,H1050:H1084)</f>
        <v>294.60606060606062</v>
      </c>
      <c r="I1085" s="5">
        <f>SUBTOTAL(1,I1050:I1084)</f>
        <v>21.939393939393938</v>
      </c>
      <c r="J1085" s="5">
        <f>SUBTOTAL(1,J1050:J1084)</f>
        <v>7.5151515151515156</v>
      </c>
      <c r="K1085" s="5">
        <f>SUBTOTAL(1,K1050:K1084)</f>
        <v>0</v>
      </c>
      <c r="L1085" s="5">
        <f>SUBTOTAL(1,L1050:L1084)</f>
        <v>0</v>
      </c>
      <c r="M1085" s="5">
        <f>SUBTOTAL(1,M1050:M1084)</f>
        <v>1</v>
      </c>
      <c r="N1085" s="5">
        <f>SUBTOTAL(1,N1050:N1084)</f>
        <v>0.51515151515151514</v>
      </c>
      <c r="O1085" s="5">
        <f>SUBTOTAL(1,O1050:O1084)</f>
        <v>1.2424242424242424</v>
      </c>
      <c r="P1085" s="5">
        <f>SUBTOTAL(1,P1050:P1084)</f>
        <v>0.15151515151515152</v>
      </c>
      <c r="Q1085" s="5">
        <f>SUBTOTAL(1,Q1050:Q1084)</f>
        <v>0</v>
      </c>
      <c r="R1085" s="5">
        <f>SUBTOTAL(1,R1050:R1084)</f>
        <v>3.0303030303030304E-2</v>
      </c>
      <c r="S1085" s="5">
        <f>SUBTOTAL(1,S1050:S1084)</f>
        <v>0</v>
      </c>
      <c r="T1085" s="5">
        <f>SUBTOTAL(1,T1050:T1084)</f>
        <v>0</v>
      </c>
      <c r="U1085" s="5">
        <f>SUBTOTAL(1,U1050:U1084)</f>
        <v>0</v>
      </c>
      <c r="V1085" s="5">
        <f>SUBTOTAL(1,V1050:V1084)</f>
        <v>0</v>
      </c>
      <c r="W1085" s="5">
        <f>SUBTOTAL(1,W1050:W1084)</f>
        <v>0</v>
      </c>
      <c r="X1085" s="5">
        <f>SUBTOTAL(1,X1050:X1084)</f>
        <v>0</v>
      </c>
      <c r="Y1085" s="5">
        <f>SUBTOTAL(1,Y1050:Y1084)</f>
        <v>0</v>
      </c>
      <c r="Z1085" s="5">
        <f>SUBTOTAL(1,Z1050:Z1084)</f>
        <v>3.1515151515151514</v>
      </c>
      <c r="AA1085" s="13">
        <f>SUBTOTAL(1,AA1050:AA1084)</f>
        <v>6.0909090909090908</v>
      </c>
      <c r="AB1085" s="14"/>
      <c r="AC1085" s="15">
        <f>SUBTOTAL(1,AC1050:AC1084)</f>
        <v>0</v>
      </c>
    </row>
    <row r="1086" spans="1:29" outlineLevel="7" x14ac:dyDescent="0.25">
      <c r="A1086" s="3" t="s">
        <v>213</v>
      </c>
      <c r="B1086" s="3" t="s">
        <v>212</v>
      </c>
      <c r="C1086" s="3" t="s">
        <v>6462</v>
      </c>
      <c r="D1086" s="3" t="s">
        <v>4458</v>
      </c>
      <c r="E1086" s="3" t="s">
        <v>6899</v>
      </c>
      <c r="F1086" s="4" t="s">
        <v>6900</v>
      </c>
      <c r="G1086" s="5">
        <v>1661</v>
      </c>
      <c r="H1086" s="5">
        <v>295</v>
      </c>
      <c r="I1086" s="5">
        <v>102</v>
      </c>
      <c r="J1086" s="5">
        <v>0</v>
      </c>
      <c r="K1086" s="5">
        <v>0</v>
      </c>
      <c r="L1086" s="5">
        <v>0</v>
      </c>
      <c r="M1086" s="5">
        <v>1</v>
      </c>
      <c r="N1086" s="5">
        <v>0</v>
      </c>
      <c r="O1086" s="5">
        <v>0</v>
      </c>
      <c r="P1086" s="5">
        <v>1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3</v>
      </c>
      <c r="X1086" s="5">
        <v>0</v>
      </c>
      <c r="Y1086" s="5">
        <v>0</v>
      </c>
      <c r="Z1086" s="5">
        <v>0</v>
      </c>
      <c r="AA1086" s="13">
        <f>SUM(M1086:Z1086)-Y1086</f>
        <v>5</v>
      </c>
      <c r="AB1086" s="14" t="b">
        <f>AND(H1086&gt;30,I1086&gt;0,K1086&gt;0,L1086&gt;0,AA1086&gt;10)</f>
        <v>0</v>
      </c>
      <c r="AC1086" s="15">
        <f>IF(AB1086,1,0)</f>
        <v>0</v>
      </c>
    </row>
    <row r="1087" spans="1:29" outlineLevel="6" x14ac:dyDescent="0.25">
      <c r="A1087" s="3"/>
      <c r="B1087" s="3"/>
      <c r="C1087" s="3"/>
      <c r="D1087" s="25" t="s">
        <v>12317</v>
      </c>
      <c r="E1087" s="3"/>
      <c r="F1087" s="4"/>
      <c r="G1087" s="5">
        <f>SUBTOTAL(1,G1086:G1086)</f>
        <v>1661</v>
      </c>
      <c r="H1087" s="5">
        <f>SUBTOTAL(1,H1086:H1086)</f>
        <v>295</v>
      </c>
      <c r="I1087" s="5">
        <f>SUBTOTAL(1,I1086:I1086)</f>
        <v>102</v>
      </c>
      <c r="J1087" s="5">
        <f>SUBTOTAL(1,J1086:J1086)</f>
        <v>0</v>
      </c>
      <c r="K1087" s="5">
        <f>SUBTOTAL(1,K1086:K1086)</f>
        <v>0</v>
      </c>
      <c r="L1087" s="5">
        <f>SUBTOTAL(1,L1086:L1086)</f>
        <v>0</v>
      </c>
      <c r="M1087" s="5">
        <f>SUBTOTAL(1,M1086:M1086)</f>
        <v>1</v>
      </c>
      <c r="N1087" s="5">
        <f>SUBTOTAL(1,N1086:N1086)</f>
        <v>0</v>
      </c>
      <c r="O1087" s="5">
        <f>SUBTOTAL(1,O1086:O1086)</f>
        <v>0</v>
      </c>
      <c r="P1087" s="5">
        <f>SUBTOTAL(1,P1086:P1086)</f>
        <v>1</v>
      </c>
      <c r="Q1087" s="5">
        <f>SUBTOTAL(1,Q1086:Q1086)</f>
        <v>0</v>
      </c>
      <c r="R1087" s="5">
        <f>SUBTOTAL(1,R1086:R1086)</f>
        <v>0</v>
      </c>
      <c r="S1087" s="5">
        <f>SUBTOTAL(1,S1086:S1086)</f>
        <v>0</v>
      </c>
      <c r="T1087" s="5">
        <f>SUBTOTAL(1,T1086:T1086)</f>
        <v>0</v>
      </c>
      <c r="U1087" s="5">
        <f>SUBTOTAL(1,U1086:U1086)</f>
        <v>0</v>
      </c>
      <c r="V1087" s="5">
        <f>SUBTOTAL(1,V1086:V1086)</f>
        <v>0</v>
      </c>
      <c r="W1087" s="5">
        <f>SUBTOTAL(1,W1086:W1086)</f>
        <v>3</v>
      </c>
      <c r="X1087" s="5">
        <f>SUBTOTAL(1,X1086:X1086)</f>
        <v>0</v>
      </c>
      <c r="Y1087" s="5">
        <f>SUBTOTAL(1,Y1086:Y1086)</f>
        <v>0</v>
      </c>
      <c r="Z1087" s="5">
        <f>SUBTOTAL(1,Z1086:Z1086)</f>
        <v>0</v>
      </c>
      <c r="AA1087" s="13">
        <f>SUBTOTAL(1,AA1086:AA1086)</f>
        <v>5</v>
      </c>
      <c r="AB1087" s="14"/>
      <c r="AC1087" s="15">
        <f>SUBTOTAL(1,AC1086:AC1086)</f>
        <v>0</v>
      </c>
    </row>
    <row r="1088" spans="1:29" outlineLevel="7" x14ac:dyDescent="0.25">
      <c r="A1088" s="3" t="s">
        <v>213</v>
      </c>
      <c r="B1088" s="3" t="s">
        <v>212</v>
      </c>
      <c r="C1088" s="3" t="s">
        <v>6462</v>
      </c>
      <c r="D1088" s="3" t="s">
        <v>6591</v>
      </c>
      <c r="E1088" s="3" t="s">
        <v>6592</v>
      </c>
      <c r="F1088" s="4" t="s">
        <v>6593</v>
      </c>
      <c r="G1088" s="5">
        <v>5056</v>
      </c>
      <c r="H1088" s="5">
        <v>981</v>
      </c>
      <c r="I1088" s="5">
        <v>103</v>
      </c>
      <c r="J1088" s="5">
        <v>0</v>
      </c>
      <c r="K1088" s="5">
        <v>1</v>
      </c>
      <c r="L1088" s="5">
        <v>0</v>
      </c>
      <c r="M1088" s="5">
        <v>1</v>
      </c>
      <c r="N1088" s="5">
        <v>0</v>
      </c>
      <c r="O1088" s="5">
        <v>0</v>
      </c>
      <c r="P1088" s="5">
        <v>0</v>
      </c>
      <c r="Q1088" s="5">
        <v>0</v>
      </c>
      <c r="R1088" s="5">
        <v>16</v>
      </c>
      <c r="S1088" s="5">
        <v>0</v>
      </c>
      <c r="T1088" s="5">
        <v>0</v>
      </c>
      <c r="U1088" s="5">
        <v>0</v>
      </c>
      <c r="V1088" s="5">
        <v>0</v>
      </c>
      <c r="W1088" s="5">
        <v>2</v>
      </c>
      <c r="X1088" s="5">
        <v>0</v>
      </c>
      <c r="Y1088" s="5">
        <v>0</v>
      </c>
      <c r="Z1088" s="5">
        <v>0</v>
      </c>
      <c r="AA1088" s="13">
        <f>SUM(M1088:Z1088)-Y1088</f>
        <v>19</v>
      </c>
      <c r="AB1088" s="14" t="b">
        <f>AND(H1088&gt;30,I1088&gt;0,K1088&gt;0,L1088&gt;0,AA1088&gt;10)</f>
        <v>0</v>
      </c>
      <c r="AC1088" s="15">
        <f>IF(AB1088,1,0)</f>
        <v>0</v>
      </c>
    </row>
    <row r="1089" spans="1:29" outlineLevel="7" x14ac:dyDescent="0.25">
      <c r="A1089" s="3" t="s">
        <v>213</v>
      </c>
      <c r="B1089" s="3" t="s">
        <v>212</v>
      </c>
      <c r="C1089" s="3" t="s">
        <v>6462</v>
      </c>
      <c r="D1089" s="3" t="s">
        <v>6591</v>
      </c>
      <c r="E1089" s="3" t="s">
        <v>6841</v>
      </c>
      <c r="F1089" s="4" t="s">
        <v>6842</v>
      </c>
      <c r="G1089" s="5">
        <v>2194</v>
      </c>
      <c r="H1089" s="5">
        <v>1</v>
      </c>
      <c r="I1089" s="5">
        <v>19</v>
      </c>
      <c r="J1089" s="5">
        <v>0</v>
      </c>
      <c r="K1089" s="5">
        <v>1</v>
      </c>
      <c r="L1089" s="5">
        <v>0</v>
      </c>
      <c r="M1089" s="5">
        <v>1</v>
      </c>
      <c r="N1089" s="5">
        <v>0</v>
      </c>
      <c r="O1089" s="5">
        <v>0</v>
      </c>
      <c r="P1089" s="5">
        <v>1</v>
      </c>
      <c r="Q1089" s="5">
        <v>0</v>
      </c>
      <c r="R1089" s="5">
        <v>13</v>
      </c>
      <c r="S1089" s="5">
        <v>0</v>
      </c>
      <c r="T1089" s="5">
        <v>0</v>
      </c>
      <c r="U1089" s="5">
        <v>0</v>
      </c>
      <c r="V1089" s="5">
        <v>0</v>
      </c>
      <c r="W1089" s="5">
        <v>2</v>
      </c>
      <c r="X1089" s="5">
        <v>0</v>
      </c>
      <c r="Y1089" s="5">
        <v>0</v>
      </c>
      <c r="Z1089" s="5">
        <v>0</v>
      </c>
      <c r="AA1089" s="13">
        <f>SUM(M1089:Z1089)-Y1089</f>
        <v>17</v>
      </c>
      <c r="AB1089" s="14" t="b">
        <f>AND(H1089&gt;30,I1089&gt;0,K1089&gt;0,L1089&gt;0,AA1089&gt;10)</f>
        <v>0</v>
      </c>
      <c r="AC1089" s="15">
        <f>IF(AB1089,1,0)</f>
        <v>0</v>
      </c>
    </row>
    <row r="1090" spans="1:29" outlineLevel="7" x14ac:dyDescent="0.25">
      <c r="A1090" s="3" t="s">
        <v>213</v>
      </c>
      <c r="B1090" s="3" t="s">
        <v>212</v>
      </c>
      <c r="C1090" s="3" t="s">
        <v>6462</v>
      </c>
      <c r="D1090" s="3" t="s">
        <v>6591</v>
      </c>
      <c r="E1090" s="3" t="s">
        <v>6777</v>
      </c>
      <c r="F1090" s="4" t="s">
        <v>6778</v>
      </c>
      <c r="G1090" s="5">
        <v>557</v>
      </c>
      <c r="H1090" s="5">
        <v>0</v>
      </c>
      <c r="I1090" s="5">
        <v>18</v>
      </c>
      <c r="J1090" s="5">
        <v>5</v>
      </c>
      <c r="K1090" s="5">
        <v>1</v>
      </c>
      <c r="L1090" s="5">
        <v>0</v>
      </c>
      <c r="M1090" s="5">
        <v>1</v>
      </c>
      <c r="N1090" s="5">
        <v>0</v>
      </c>
      <c r="O1090" s="5">
        <v>0</v>
      </c>
      <c r="P1090" s="5">
        <v>1</v>
      </c>
      <c r="Q1090" s="5">
        <v>0</v>
      </c>
      <c r="R1090" s="5">
        <v>13</v>
      </c>
      <c r="S1090" s="5">
        <v>0</v>
      </c>
      <c r="T1090" s="5">
        <v>0</v>
      </c>
      <c r="U1090" s="5">
        <v>0</v>
      </c>
      <c r="V1090" s="5">
        <v>0</v>
      </c>
      <c r="W1090" s="5">
        <v>2</v>
      </c>
      <c r="X1090" s="5">
        <v>0</v>
      </c>
      <c r="Y1090" s="5">
        <v>0</v>
      </c>
      <c r="Z1090" s="5">
        <v>0</v>
      </c>
      <c r="AA1090" s="13">
        <f>SUM(M1090:Z1090)-Y1090</f>
        <v>17</v>
      </c>
      <c r="AB1090" s="14" t="b">
        <f>AND(H1090&gt;30,I1090&gt;0,K1090&gt;0,L1090&gt;0,AA1090&gt;10)</f>
        <v>0</v>
      </c>
      <c r="AC1090" s="15">
        <f>IF(AB1090,1,0)</f>
        <v>0</v>
      </c>
    </row>
    <row r="1091" spans="1:29" outlineLevel="6" x14ac:dyDescent="0.25">
      <c r="A1091" s="3"/>
      <c r="B1091" s="3"/>
      <c r="C1091" s="3"/>
      <c r="D1091" s="25" t="s">
        <v>12356</v>
      </c>
      <c r="E1091" s="3"/>
      <c r="F1091" s="4"/>
      <c r="G1091" s="5">
        <f>SUBTOTAL(1,G1088:G1090)</f>
        <v>2602.3333333333335</v>
      </c>
      <c r="H1091" s="5">
        <f>SUBTOTAL(1,H1088:H1090)</f>
        <v>327.33333333333331</v>
      </c>
      <c r="I1091" s="5">
        <f>SUBTOTAL(1,I1088:I1090)</f>
        <v>46.666666666666664</v>
      </c>
      <c r="J1091" s="5">
        <f>SUBTOTAL(1,J1088:J1090)</f>
        <v>1.6666666666666667</v>
      </c>
      <c r="K1091" s="5">
        <f>SUBTOTAL(1,K1088:K1090)</f>
        <v>1</v>
      </c>
      <c r="L1091" s="5">
        <f>SUBTOTAL(1,L1088:L1090)</f>
        <v>0</v>
      </c>
      <c r="M1091" s="5">
        <f>SUBTOTAL(1,M1088:M1090)</f>
        <v>1</v>
      </c>
      <c r="N1091" s="5">
        <f>SUBTOTAL(1,N1088:N1090)</f>
        <v>0</v>
      </c>
      <c r="O1091" s="5">
        <f>SUBTOTAL(1,O1088:O1090)</f>
        <v>0</v>
      </c>
      <c r="P1091" s="5">
        <f>SUBTOTAL(1,P1088:P1090)</f>
        <v>0.66666666666666663</v>
      </c>
      <c r="Q1091" s="5">
        <f>SUBTOTAL(1,Q1088:Q1090)</f>
        <v>0</v>
      </c>
      <c r="R1091" s="5">
        <f>SUBTOTAL(1,R1088:R1090)</f>
        <v>14</v>
      </c>
      <c r="S1091" s="5">
        <f>SUBTOTAL(1,S1088:S1090)</f>
        <v>0</v>
      </c>
      <c r="T1091" s="5">
        <f>SUBTOTAL(1,T1088:T1090)</f>
        <v>0</v>
      </c>
      <c r="U1091" s="5">
        <f>SUBTOTAL(1,U1088:U1090)</f>
        <v>0</v>
      </c>
      <c r="V1091" s="5">
        <f>SUBTOTAL(1,V1088:V1090)</f>
        <v>0</v>
      </c>
      <c r="W1091" s="5">
        <f>SUBTOTAL(1,W1088:W1090)</f>
        <v>2</v>
      </c>
      <c r="X1091" s="5">
        <f>SUBTOTAL(1,X1088:X1090)</f>
        <v>0</v>
      </c>
      <c r="Y1091" s="5">
        <f>SUBTOTAL(1,Y1088:Y1090)</f>
        <v>0</v>
      </c>
      <c r="Z1091" s="5">
        <f>SUBTOTAL(1,Z1088:Z1090)</f>
        <v>0</v>
      </c>
      <c r="AA1091" s="13">
        <f>SUBTOTAL(1,AA1088:AA1090)</f>
        <v>17.666666666666668</v>
      </c>
      <c r="AB1091" s="14"/>
      <c r="AC1091" s="15">
        <f>SUBTOTAL(1,AC1088:AC1090)</f>
        <v>0</v>
      </c>
    </row>
    <row r="1092" spans="1:29" outlineLevel="7" x14ac:dyDescent="0.25">
      <c r="A1092" s="3" t="s">
        <v>213</v>
      </c>
      <c r="B1092" s="3" t="s">
        <v>212</v>
      </c>
      <c r="C1092" s="3" t="s">
        <v>6462</v>
      </c>
      <c r="D1092" s="3" t="s">
        <v>6511</v>
      </c>
      <c r="E1092" s="3" t="s">
        <v>6889</v>
      </c>
      <c r="F1092" s="4" t="s">
        <v>6890</v>
      </c>
      <c r="G1092" s="5">
        <v>158</v>
      </c>
      <c r="H1092" s="5">
        <v>1</v>
      </c>
      <c r="I1092" s="5">
        <v>19</v>
      </c>
      <c r="J1092" s="5">
        <v>0</v>
      </c>
      <c r="K1092" s="5">
        <v>0</v>
      </c>
      <c r="L1092" s="5">
        <v>1</v>
      </c>
      <c r="M1092" s="5">
        <v>1</v>
      </c>
      <c r="N1092" s="5">
        <v>0</v>
      </c>
      <c r="O1092" s="5">
        <v>0</v>
      </c>
      <c r="P1092" s="5">
        <v>3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13">
        <f>SUM(M1092:Z1092)-Y1092</f>
        <v>4</v>
      </c>
      <c r="AB1092" s="14" t="b">
        <f>AND(H1092&gt;30,I1092&gt;0,K1092&gt;0,L1092&gt;0,AA1092&gt;10)</f>
        <v>0</v>
      </c>
      <c r="AC1092" s="15">
        <f>IF(AB1092,1,0)</f>
        <v>0</v>
      </c>
    </row>
    <row r="1093" spans="1:29" outlineLevel="7" x14ac:dyDescent="0.25">
      <c r="A1093" s="3" t="s">
        <v>213</v>
      </c>
      <c r="B1093" s="3" t="s">
        <v>212</v>
      </c>
      <c r="C1093" s="3" t="s">
        <v>6462</v>
      </c>
      <c r="D1093" s="3" t="s">
        <v>6511</v>
      </c>
      <c r="E1093" s="3" t="s">
        <v>6512</v>
      </c>
      <c r="F1093" s="4" t="s">
        <v>6513</v>
      </c>
      <c r="G1093" s="5">
        <v>282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1</v>
      </c>
      <c r="N1093" s="5">
        <v>0</v>
      </c>
      <c r="O1093" s="5">
        <v>1</v>
      </c>
      <c r="P1093" s="5">
        <v>11</v>
      </c>
      <c r="Q1093" s="5">
        <v>0</v>
      </c>
      <c r="R1093" s="5">
        <v>8</v>
      </c>
      <c r="S1093" s="5">
        <v>0</v>
      </c>
      <c r="T1093" s="5">
        <v>0</v>
      </c>
      <c r="U1093" s="5">
        <v>1</v>
      </c>
      <c r="V1093" s="5">
        <v>0</v>
      </c>
      <c r="W1093" s="5">
        <v>8</v>
      </c>
      <c r="X1093" s="5">
        <v>2</v>
      </c>
      <c r="Y1093" s="5">
        <v>25</v>
      </c>
      <c r="Z1093" s="5">
        <v>0</v>
      </c>
      <c r="AA1093" s="13">
        <f>SUM(M1093:Z1093)-Y1093</f>
        <v>32</v>
      </c>
      <c r="AB1093" s="14" t="b">
        <f>AND(H1093&gt;30,I1093&gt;0,K1093&gt;0,L1093&gt;0,AA1093&gt;10)</f>
        <v>0</v>
      </c>
      <c r="AC1093" s="15">
        <f>IF(AB1093,1,0)</f>
        <v>0</v>
      </c>
    </row>
    <row r="1094" spans="1:29" outlineLevel="6" x14ac:dyDescent="0.25">
      <c r="A1094" s="3"/>
      <c r="B1094" s="3"/>
      <c r="C1094" s="3"/>
      <c r="D1094" s="25" t="s">
        <v>12357</v>
      </c>
      <c r="E1094" s="3"/>
      <c r="F1094" s="4"/>
      <c r="G1094" s="5">
        <f>SUBTOTAL(1,G1092:G1093)</f>
        <v>220</v>
      </c>
      <c r="H1094" s="5">
        <f>SUBTOTAL(1,H1092:H1093)</f>
        <v>0.5</v>
      </c>
      <c r="I1094" s="5">
        <f>SUBTOTAL(1,I1092:I1093)</f>
        <v>9.5</v>
      </c>
      <c r="J1094" s="5">
        <f>SUBTOTAL(1,J1092:J1093)</f>
        <v>0</v>
      </c>
      <c r="K1094" s="5">
        <f>SUBTOTAL(1,K1092:K1093)</f>
        <v>0</v>
      </c>
      <c r="L1094" s="5">
        <f>SUBTOTAL(1,L1092:L1093)</f>
        <v>0.5</v>
      </c>
      <c r="M1094" s="5">
        <f>SUBTOTAL(1,M1092:M1093)</f>
        <v>1</v>
      </c>
      <c r="N1094" s="5">
        <f>SUBTOTAL(1,N1092:N1093)</f>
        <v>0</v>
      </c>
      <c r="O1094" s="5">
        <f>SUBTOTAL(1,O1092:O1093)</f>
        <v>0.5</v>
      </c>
      <c r="P1094" s="5">
        <f>SUBTOTAL(1,P1092:P1093)</f>
        <v>7</v>
      </c>
      <c r="Q1094" s="5">
        <f>SUBTOTAL(1,Q1092:Q1093)</f>
        <v>0</v>
      </c>
      <c r="R1094" s="5">
        <f>SUBTOTAL(1,R1092:R1093)</f>
        <v>4</v>
      </c>
      <c r="S1094" s="5">
        <f>SUBTOTAL(1,S1092:S1093)</f>
        <v>0</v>
      </c>
      <c r="T1094" s="5">
        <f>SUBTOTAL(1,T1092:T1093)</f>
        <v>0</v>
      </c>
      <c r="U1094" s="5">
        <f>SUBTOTAL(1,U1092:U1093)</f>
        <v>0.5</v>
      </c>
      <c r="V1094" s="5">
        <f>SUBTOTAL(1,V1092:V1093)</f>
        <v>0</v>
      </c>
      <c r="W1094" s="5">
        <f>SUBTOTAL(1,W1092:W1093)</f>
        <v>4</v>
      </c>
      <c r="X1094" s="5">
        <f>SUBTOTAL(1,X1092:X1093)</f>
        <v>1</v>
      </c>
      <c r="Y1094" s="5">
        <f>SUBTOTAL(1,Y1092:Y1093)</f>
        <v>12.5</v>
      </c>
      <c r="Z1094" s="5">
        <f>SUBTOTAL(1,Z1092:Z1093)</f>
        <v>0</v>
      </c>
      <c r="AA1094" s="13">
        <f>SUBTOTAL(1,AA1092:AA1093)</f>
        <v>18</v>
      </c>
      <c r="AB1094" s="14"/>
      <c r="AC1094" s="15">
        <f>SUBTOTAL(1,AC1092:AC1093)</f>
        <v>0</v>
      </c>
    </row>
    <row r="1095" spans="1:29" outlineLevel="7" x14ac:dyDescent="0.25">
      <c r="A1095" s="3" t="s">
        <v>213</v>
      </c>
      <c r="B1095" s="3" t="s">
        <v>212</v>
      </c>
      <c r="C1095" s="3" t="s">
        <v>6462</v>
      </c>
      <c r="D1095" s="3" t="s">
        <v>6477</v>
      </c>
      <c r="E1095" s="3" t="s">
        <v>6478</v>
      </c>
      <c r="F1095" s="4" t="s">
        <v>6479</v>
      </c>
      <c r="G1095" s="5">
        <v>12102</v>
      </c>
      <c r="H1095" s="5">
        <v>522</v>
      </c>
      <c r="I1095" s="5">
        <v>41</v>
      </c>
      <c r="J1095" s="5">
        <v>0</v>
      </c>
      <c r="K1095" s="5">
        <v>0</v>
      </c>
      <c r="L1095" s="5">
        <v>0</v>
      </c>
      <c r="M1095" s="5">
        <v>1</v>
      </c>
      <c r="N1095" s="5">
        <v>0</v>
      </c>
      <c r="O1095" s="5">
        <v>0</v>
      </c>
      <c r="P1095" s="5">
        <v>0</v>
      </c>
      <c r="Q1095" s="5">
        <v>0</v>
      </c>
      <c r="R1095" s="5">
        <v>9</v>
      </c>
      <c r="S1095" s="5">
        <v>0</v>
      </c>
      <c r="T1095" s="5">
        <v>0</v>
      </c>
      <c r="U1095" s="5">
        <v>1</v>
      </c>
      <c r="V1095" s="5">
        <v>0</v>
      </c>
      <c r="W1095" s="5">
        <v>26</v>
      </c>
      <c r="X1095" s="5">
        <v>2</v>
      </c>
      <c r="Y1095" s="5">
        <v>40</v>
      </c>
      <c r="Z1095" s="5">
        <v>0</v>
      </c>
      <c r="AA1095" s="13">
        <f>SUM(M1095:Z1095)-Y1095</f>
        <v>39</v>
      </c>
      <c r="AB1095" s="14" t="b">
        <f>AND(H1095&gt;30,I1095&gt;0,K1095&gt;0,L1095&gt;0,AA1095&gt;10)</f>
        <v>0</v>
      </c>
      <c r="AC1095" s="15">
        <f>IF(AB1095,1,0)</f>
        <v>0</v>
      </c>
    </row>
    <row r="1096" spans="1:29" outlineLevel="7" x14ac:dyDescent="0.25">
      <c r="A1096" s="3" t="s">
        <v>213</v>
      </c>
      <c r="B1096" s="3" t="s">
        <v>212</v>
      </c>
      <c r="C1096" s="3" t="s">
        <v>6462</v>
      </c>
      <c r="D1096" s="3" t="s">
        <v>6477</v>
      </c>
      <c r="E1096" s="3" t="s">
        <v>6647</v>
      </c>
      <c r="F1096" s="4" t="s">
        <v>6648</v>
      </c>
      <c r="G1096" s="5">
        <v>10990</v>
      </c>
      <c r="H1096" s="5">
        <v>5413</v>
      </c>
      <c r="I1096" s="5">
        <v>91</v>
      </c>
      <c r="J1096" s="5">
        <v>46</v>
      </c>
      <c r="K1096" s="5">
        <v>0</v>
      </c>
      <c r="L1096" s="5">
        <v>1</v>
      </c>
      <c r="M1096" s="5">
        <v>1</v>
      </c>
      <c r="N1096" s="5">
        <v>0</v>
      </c>
      <c r="O1096" s="5">
        <v>0</v>
      </c>
      <c r="P1096" s="5">
        <v>8</v>
      </c>
      <c r="Q1096" s="5">
        <v>0</v>
      </c>
      <c r="R1096" s="5">
        <v>8</v>
      </c>
      <c r="S1096" s="5">
        <v>2</v>
      </c>
      <c r="T1096" s="5">
        <v>0</v>
      </c>
      <c r="U1096" s="5">
        <v>1</v>
      </c>
      <c r="V1096" s="5">
        <v>0</v>
      </c>
      <c r="W1096" s="5">
        <v>12</v>
      </c>
      <c r="X1096" s="5">
        <v>0</v>
      </c>
      <c r="Y1096" s="5">
        <v>0</v>
      </c>
      <c r="Z1096" s="5">
        <v>0</v>
      </c>
      <c r="AA1096" s="13">
        <f>SUM(M1096:Z1096)-Y1096</f>
        <v>32</v>
      </c>
      <c r="AB1096" s="14" t="b">
        <f>AND(H1096&gt;30,I1096&gt;0,K1096&gt;0,L1096&gt;0,AA1096&gt;10)</f>
        <v>0</v>
      </c>
      <c r="AC1096" s="15">
        <f>IF(AB1096,1,0)</f>
        <v>0</v>
      </c>
    </row>
    <row r="1097" spans="1:29" outlineLevel="7" x14ac:dyDescent="0.25">
      <c r="A1097" s="3" t="s">
        <v>213</v>
      </c>
      <c r="B1097" s="3" t="s">
        <v>212</v>
      </c>
      <c r="C1097" s="3" t="s">
        <v>6462</v>
      </c>
      <c r="D1097" s="3" t="s">
        <v>6477</v>
      </c>
      <c r="E1097" s="3" t="s">
        <v>6868</v>
      </c>
      <c r="F1097" s="4" t="s">
        <v>6869</v>
      </c>
      <c r="G1097" s="5">
        <v>1114</v>
      </c>
      <c r="H1097" s="5">
        <v>34</v>
      </c>
      <c r="I1097" s="5">
        <v>33</v>
      </c>
      <c r="J1097" s="5">
        <v>0</v>
      </c>
      <c r="K1097" s="5">
        <v>0</v>
      </c>
      <c r="L1097" s="5">
        <v>0</v>
      </c>
      <c r="M1097" s="5">
        <v>1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2</v>
      </c>
      <c r="X1097" s="5">
        <v>0</v>
      </c>
      <c r="Y1097" s="5">
        <v>0</v>
      </c>
      <c r="Z1097" s="5">
        <v>0</v>
      </c>
      <c r="AA1097" s="13">
        <f>SUM(M1097:Z1097)-Y1097</f>
        <v>3</v>
      </c>
      <c r="AB1097" s="14" t="b">
        <f>AND(H1097&gt;30,I1097&gt;0,K1097&gt;0,L1097&gt;0,AA1097&gt;10)</f>
        <v>0</v>
      </c>
      <c r="AC1097" s="15">
        <f>IF(AB1097,1,0)</f>
        <v>0</v>
      </c>
    </row>
    <row r="1098" spans="1:29" outlineLevel="7" x14ac:dyDescent="0.25">
      <c r="A1098" s="3" t="s">
        <v>213</v>
      </c>
      <c r="B1098" s="3" t="s">
        <v>212</v>
      </c>
      <c r="C1098" s="3" t="s">
        <v>6462</v>
      </c>
      <c r="D1098" s="3" t="s">
        <v>6477</v>
      </c>
      <c r="E1098" s="3" t="s">
        <v>6492</v>
      </c>
      <c r="F1098" s="4" t="s">
        <v>6493</v>
      </c>
      <c r="G1098" s="5">
        <v>7035</v>
      </c>
      <c r="H1098" s="5">
        <v>3</v>
      </c>
      <c r="I1098" s="5">
        <v>0</v>
      </c>
      <c r="J1098" s="5">
        <v>0</v>
      </c>
      <c r="K1098" s="5">
        <v>0</v>
      </c>
      <c r="L1098" s="5">
        <v>1</v>
      </c>
      <c r="M1098" s="5">
        <v>1</v>
      </c>
      <c r="N1098" s="5">
        <v>2</v>
      </c>
      <c r="O1098" s="5">
        <v>0</v>
      </c>
      <c r="P1098" s="5">
        <v>3</v>
      </c>
      <c r="Q1098" s="5">
        <v>0</v>
      </c>
      <c r="R1098" s="5">
        <v>17</v>
      </c>
      <c r="S1098" s="5">
        <v>0</v>
      </c>
      <c r="T1098" s="5">
        <v>0</v>
      </c>
      <c r="U1098" s="5">
        <v>1</v>
      </c>
      <c r="V1098" s="5">
        <v>0</v>
      </c>
      <c r="W1098" s="5">
        <v>9</v>
      </c>
      <c r="X1098" s="5">
        <v>2</v>
      </c>
      <c r="Y1098" s="5">
        <v>33</v>
      </c>
      <c r="Z1098" s="5">
        <v>0</v>
      </c>
      <c r="AA1098" s="13">
        <f>SUM(M1098:Z1098)-Y1098</f>
        <v>35</v>
      </c>
      <c r="AB1098" s="14" t="b">
        <f>AND(H1098&gt;30,I1098&gt;0,K1098&gt;0,L1098&gt;0,AA1098&gt;10)</f>
        <v>0</v>
      </c>
      <c r="AC1098" s="15">
        <f>IF(AB1098,1,0)</f>
        <v>0</v>
      </c>
    </row>
    <row r="1099" spans="1:29" outlineLevel="7" x14ac:dyDescent="0.25">
      <c r="A1099" s="3" t="s">
        <v>213</v>
      </c>
      <c r="B1099" s="3" t="s">
        <v>212</v>
      </c>
      <c r="C1099" s="3" t="s">
        <v>6462</v>
      </c>
      <c r="D1099" s="3" t="s">
        <v>6477</v>
      </c>
      <c r="E1099" s="3" t="s">
        <v>6503</v>
      </c>
      <c r="F1099" s="4" t="s">
        <v>6504</v>
      </c>
      <c r="G1099" s="5">
        <v>7209</v>
      </c>
      <c r="H1099" s="5">
        <v>158</v>
      </c>
      <c r="I1099" s="5">
        <v>59</v>
      </c>
      <c r="J1099" s="5">
        <v>0</v>
      </c>
      <c r="K1099" s="5">
        <v>0</v>
      </c>
      <c r="L1099" s="5">
        <v>0</v>
      </c>
      <c r="M1099" s="5">
        <v>1</v>
      </c>
      <c r="N1099" s="5">
        <v>1</v>
      </c>
      <c r="O1099" s="5">
        <v>0</v>
      </c>
      <c r="P1099" s="5">
        <v>1</v>
      </c>
      <c r="Q1099" s="5">
        <v>0</v>
      </c>
      <c r="R1099" s="5">
        <v>5</v>
      </c>
      <c r="S1099" s="5">
        <v>0</v>
      </c>
      <c r="T1099" s="5">
        <v>0</v>
      </c>
      <c r="U1099" s="5">
        <v>1</v>
      </c>
      <c r="V1099" s="5">
        <v>0</v>
      </c>
      <c r="W1099" s="5">
        <v>4</v>
      </c>
      <c r="X1099" s="5">
        <v>1</v>
      </c>
      <c r="Y1099" s="5">
        <v>78</v>
      </c>
      <c r="Z1099" s="5">
        <v>0</v>
      </c>
      <c r="AA1099" s="13">
        <f>SUM(M1099:Z1099)-Y1099</f>
        <v>14</v>
      </c>
      <c r="AB1099" s="14" t="b">
        <f>AND(H1099&gt;30,I1099&gt;0,K1099&gt;0,L1099&gt;0,AA1099&gt;10)</f>
        <v>0</v>
      </c>
      <c r="AC1099" s="15">
        <f>IF(AB1099,1,0)</f>
        <v>0</v>
      </c>
    </row>
    <row r="1100" spans="1:29" outlineLevel="7" x14ac:dyDescent="0.25">
      <c r="A1100" s="3" t="s">
        <v>213</v>
      </c>
      <c r="B1100" s="3" t="s">
        <v>212</v>
      </c>
      <c r="C1100" s="3" t="s">
        <v>6462</v>
      </c>
      <c r="D1100" s="3" t="s">
        <v>6477</v>
      </c>
      <c r="E1100" s="3" t="s">
        <v>6922</v>
      </c>
      <c r="F1100" s="4" t="s">
        <v>6923</v>
      </c>
      <c r="G1100" s="5">
        <v>244</v>
      </c>
      <c r="H1100" s="5">
        <v>112</v>
      </c>
      <c r="I1100" s="5">
        <v>26</v>
      </c>
      <c r="J1100" s="5">
        <v>0</v>
      </c>
      <c r="K1100" s="5">
        <v>0</v>
      </c>
      <c r="L1100" s="5">
        <v>0</v>
      </c>
      <c r="M1100" s="5">
        <v>1</v>
      </c>
      <c r="N1100" s="5">
        <v>1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2</v>
      </c>
      <c r="X1100" s="5">
        <v>0</v>
      </c>
      <c r="Y1100" s="5">
        <v>0</v>
      </c>
      <c r="Z1100" s="5">
        <v>0</v>
      </c>
      <c r="AA1100" s="13">
        <f>SUM(M1100:Z1100)-Y1100</f>
        <v>4</v>
      </c>
      <c r="AB1100" s="14" t="b">
        <f>AND(H1100&gt;30,I1100&gt;0,K1100&gt;0,L1100&gt;0,AA1100&gt;10)</f>
        <v>0</v>
      </c>
      <c r="AC1100" s="15">
        <f>IF(AB1100,1,0)</f>
        <v>0</v>
      </c>
    </row>
    <row r="1101" spans="1:29" outlineLevel="6" x14ac:dyDescent="0.25">
      <c r="A1101" s="3"/>
      <c r="B1101" s="3"/>
      <c r="C1101" s="3"/>
      <c r="D1101" s="25" t="s">
        <v>12358</v>
      </c>
      <c r="E1101" s="3"/>
      <c r="F1101" s="4"/>
      <c r="G1101" s="5">
        <f>SUBTOTAL(1,G1095:G1100)</f>
        <v>6449</v>
      </c>
      <c r="H1101" s="5">
        <f>SUBTOTAL(1,H1095:H1100)</f>
        <v>1040.3333333333333</v>
      </c>
      <c r="I1101" s="5">
        <f>SUBTOTAL(1,I1095:I1100)</f>
        <v>41.666666666666664</v>
      </c>
      <c r="J1101" s="5">
        <f>SUBTOTAL(1,J1095:J1100)</f>
        <v>7.666666666666667</v>
      </c>
      <c r="K1101" s="5">
        <f>SUBTOTAL(1,K1095:K1100)</f>
        <v>0</v>
      </c>
      <c r="L1101" s="5">
        <f>SUBTOTAL(1,L1095:L1100)</f>
        <v>0.33333333333333331</v>
      </c>
      <c r="M1101" s="5">
        <f>SUBTOTAL(1,M1095:M1100)</f>
        <v>1</v>
      </c>
      <c r="N1101" s="5">
        <f>SUBTOTAL(1,N1095:N1100)</f>
        <v>0.66666666666666663</v>
      </c>
      <c r="O1101" s="5">
        <f>SUBTOTAL(1,O1095:O1100)</f>
        <v>0</v>
      </c>
      <c r="P1101" s="5">
        <f>SUBTOTAL(1,P1095:P1100)</f>
        <v>2</v>
      </c>
      <c r="Q1101" s="5">
        <f>SUBTOTAL(1,Q1095:Q1100)</f>
        <v>0</v>
      </c>
      <c r="R1101" s="5">
        <f>SUBTOTAL(1,R1095:R1100)</f>
        <v>6.5</v>
      </c>
      <c r="S1101" s="5">
        <f>SUBTOTAL(1,S1095:S1100)</f>
        <v>0.33333333333333331</v>
      </c>
      <c r="T1101" s="5">
        <f>SUBTOTAL(1,T1095:T1100)</f>
        <v>0</v>
      </c>
      <c r="U1101" s="5">
        <f>SUBTOTAL(1,U1095:U1100)</f>
        <v>0.66666666666666663</v>
      </c>
      <c r="V1101" s="5">
        <f>SUBTOTAL(1,V1095:V1100)</f>
        <v>0</v>
      </c>
      <c r="W1101" s="5">
        <f>SUBTOTAL(1,W1095:W1100)</f>
        <v>9.1666666666666661</v>
      </c>
      <c r="X1101" s="5">
        <f>SUBTOTAL(1,X1095:X1100)</f>
        <v>0.83333333333333337</v>
      </c>
      <c r="Y1101" s="5">
        <f>SUBTOTAL(1,Y1095:Y1100)</f>
        <v>25.166666666666668</v>
      </c>
      <c r="Z1101" s="5">
        <f>SUBTOTAL(1,Z1095:Z1100)</f>
        <v>0</v>
      </c>
      <c r="AA1101" s="13">
        <f>SUBTOTAL(1,AA1095:AA1100)</f>
        <v>21.166666666666668</v>
      </c>
      <c r="AB1101" s="14"/>
      <c r="AC1101" s="15">
        <f>SUBTOTAL(1,AC1095:AC1100)</f>
        <v>0</v>
      </c>
    </row>
    <row r="1102" spans="1:29" outlineLevel="7" x14ac:dyDescent="0.25">
      <c r="A1102" s="3" t="s">
        <v>213</v>
      </c>
      <c r="B1102" s="3" t="s">
        <v>212</v>
      </c>
      <c r="C1102" s="3" t="s">
        <v>6462</v>
      </c>
      <c r="D1102" s="3" t="s">
        <v>6469</v>
      </c>
      <c r="E1102" s="3" t="s">
        <v>6470</v>
      </c>
      <c r="F1102" s="4" t="s">
        <v>6471</v>
      </c>
      <c r="G1102" s="5">
        <v>7344</v>
      </c>
      <c r="H1102" s="5">
        <v>592</v>
      </c>
      <c r="I1102" s="5">
        <v>62</v>
      </c>
      <c r="J1102" s="5">
        <v>7</v>
      </c>
      <c r="K1102" s="5">
        <v>2</v>
      </c>
      <c r="L1102" s="5">
        <v>0</v>
      </c>
      <c r="M1102" s="5">
        <v>1</v>
      </c>
      <c r="N1102" s="5">
        <v>0</v>
      </c>
      <c r="O1102" s="5">
        <v>0</v>
      </c>
      <c r="P1102" s="5">
        <v>3</v>
      </c>
      <c r="Q1102" s="5">
        <v>0</v>
      </c>
      <c r="R1102" s="5">
        <v>11</v>
      </c>
      <c r="S1102" s="5">
        <v>0</v>
      </c>
      <c r="T1102" s="5">
        <v>0</v>
      </c>
      <c r="U1102" s="5">
        <v>1</v>
      </c>
      <c r="V1102" s="5">
        <v>0</v>
      </c>
      <c r="W1102" s="5">
        <v>10</v>
      </c>
      <c r="X1102" s="5">
        <v>1</v>
      </c>
      <c r="Y1102" s="5">
        <v>60</v>
      </c>
      <c r="Z1102" s="5">
        <v>0</v>
      </c>
      <c r="AA1102" s="13">
        <f>SUM(M1102:Z1102)-Y1102</f>
        <v>27</v>
      </c>
      <c r="AB1102" s="14" t="b">
        <f>AND(H1102&gt;30,I1102&gt;0,K1102&gt;0,L1102&gt;0,AA1102&gt;10)</f>
        <v>0</v>
      </c>
      <c r="AC1102" s="15">
        <f>IF(AB1102,1,0)</f>
        <v>0</v>
      </c>
    </row>
    <row r="1103" spans="1:29" outlineLevel="7" x14ac:dyDescent="0.25">
      <c r="A1103" s="3" t="s">
        <v>213</v>
      </c>
      <c r="B1103" s="3" t="s">
        <v>212</v>
      </c>
      <c r="C1103" s="3" t="s">
        <v>6462</v>
      </c>
      <c r="D1103" s="3" t="s">
        <v>6469</v>
      </c>
      <c r="E1103" s="3" t="s">
        <v>6475</v>
      </c>
      <c r="F1103" s="4" t="s">
        <v>6476</v>
      </c>
      <c r="G1103" s="5">
        <v>24859</v>
      </c>
      <c r="H1103" s="5">
        <v>245</v>
      </c>
      <c r="I1103" s="5">
        <v>63</v>
      </c>
      <c r="J1103" s="5">
        <v>22</v>
      </c>
      <c r="K1103" s="5">
        <v>8</v>
      </c>
      <c r="L1103" s="5">
        <v>1</v>
      </c>
      <c r="M1103" s="5">
        <v>2</v>
      </c>
      <c r="N1103" s="5">
        <v>0</v>
      </c>
      <c r="O1103" s="5">
        <v>0</v>
      </c>
      <c r="P1103" s="5">
        <v>7</v>
      </c>
      <c r="Q1103" s="5">
        <v>0</v>
      </c>
      <c r="R1103" s="5">
        <v>29</v>
      </c>
      <c r="S1103" s="5">
        <v>5</v>
      </c>
      <c r="T1103" s="5">
        <v>0</v>
      </c>
      <c r="U1103" s="5">
        <v>1</v>
      </c>
      <c r="V1103" s="5">
        <v>0</v>
      </c>
      <c r="W1103" s="5">
        <v>47</v>
      </c>
      <c r="X1103" s="5">
        <v>5</v>
      </c>
      <c r="Y1103" s="5">
        <v>78</v>
      </c>
      <c r="Z1103" s="5">
        <v>0</v>
      </c>
      <c r="AA1103" s="13">
        <f>SUM(M1103:Z1103)-Y1103</f>
        <v>96</v>
      </c>
      <c r="AB1103" s="14" t="b">
        <f>AND(H1103&gt;30,I1103&gt;0,K1103&gt;0,L1103&gt;0,AA1103&gt;10)</f>
        <v>1</v>
      </c>
      <c r="AC1103" s="15">
        <f>IF(AB1103,1,0)</f>
        <v>1</v>
      </c>
    </row>
    <row r="1104" spans="1:29" outlineLevel="7" x14ac:dyDescent="0.25">
      <c r="A1104" s="3" t="s">
        <v>213</v>
      </c>
      <c r="B1104" s="3" t="s">
        <v>212</v>
      </c>
      <c r="C1104" s="3" t="s">
        <v>6462</v>
      </c>
      <c r="D1104" s="3" t="s">
        <v>6469</v>
      </c>
      <c r="E1104" s="3" t="s">
        <v>6490</v>
      </c>
      <c r="F1104" s="4" t="s">
        <v>6491</v>
      </c>
      <c r="G1104" s="5">
        <v>6818</v>
      </c>
      <c r="H1104" s="5">
        <v>459</v>
      </c>
      <c r="I1104" s="5">
        <v>105</v>
      </c>
      <c r="J1104" s="5">
        <v>7</v>
      </c>
      <c r="K1104" s="5">
        <v>3</v>
      </c>
      <c r="L1104" s="5">
        <v>0</v>
      </c>
      <c r="M1104" s="5">
        <v>1</v>
      </c>
      <c r="N1104" s="5">
        <v>0</v>
      </c>
      <c r="O1104" s="5">
        <v>0</v>
      </c>
      <c r="P1104" s="5">
        <v>1</v>
      </c>
      <c r="Q1104" s="5">
        <v>0</v>
      </c>
      <c r="R1104" s="5">
        <v>23</v>
      </c>
      <c r="S1104" s="5">
        <v>5</v>
      </c>
      <c r="T1104" s="5">
        <v>0</v>
      </c>
      <c r="U1104" s="5">
        <v>1</v>
      </c>
      <c r="V1104" s="5">
        <v>0</v>
      </c>
      <c r="W1104" s="5">
        <v>7</v>
      </c>
      <c r="X1104" s="5">
        <v>1</v>
      </c>
      <c r="Y1104" s="5">
        <v>0</v>
      </c>
      <c r="Z1104" s="5">
        <v>0</v>
      </c>
      <c r="AA1104" s="13">
        <f>SUM(M1104:Z1104)-Y1104</f>
        <v>39</v>
      </c>
      <c r="AB1104" s="14" t="b">
        <f>AND(H1104&gt;30,I1104&gt;0,K1104&gt;0,L1104&gt;0,AA1104&gt;10)</f>
        <v>0</v>
      </c>
      <c r="AC1104" s="15">
        <f>IF(AB1104,1,0)</f>
        <v>0</v>
      </c>
    </row>
    <row r="1105" spans="1:29" outlineLevel="7" x14ac:dyDescent="0.25">
      <c r="A1105" s="3" t="s">
        <v>213</v>
      </c>
      <c r="B1105" s="3" t="s">
        <v>212</v>
      </c>
      <c r="C1105" s="3" t="s">
        <v>6462</v>
      </c>
      <c r="D1105" s="3" t="s">
        <v>6469</v>
      </c>
      <c r="E1105" s="3" t="s">
        <v>6498</v>
      </c>
      <c r="F1105" s="4" t="s">
        <v>6499</v>
      </c>
      <c r="G1105" s="5">
        <v>2989</v>
      </c>
      <c r="H1105" s="5">
        <v>320</v>
      </c>
      <c r="I1105" s="5">
        <v>59</v>
      </c>
      <c r="J1105" s="5">
        <v>1</v>
      </c>
      <c r="K1105" s="5">
        <v>2</v>
      </c>
      <c r="L1105" s="5">
        <v>1</v>
      </c>
      <c r="M1105" s="5">
        <v>1</v>
      </c>
      <c r="N1105" s="5">
        <v>0</v>
      </c>
      <c r="O1105" s="5">
        <v>0</v>
      </c>
      <c r="P1105" s="5">
        <v>4</v>
      </c>
      <c r="Q1105" s="5">
        <v>0</v>
      </c>
      <c r="R1105" s="5">
        <v>16</v>
      </c>
      <c r="S1105" s="5">
        <v>0</v>
      </c>
      <c r="T1105" s="5">
        <v>0</v>
      </c>
      <c r="U1105" s="5">
        <v>0</v>
      </c>
      <c r="V1105" s="5">
        <v>0</v>
      </c>
      <c r="W1105" s="5">
        <v>1</v>
      </c>
      <c r="X1105" s="5">
        <v>4</v>
      </c>
      <c r="Y1105" s="5">
        <v>44</v>
      </c>
      <c r="Z1105" s="5">
        <v>0</v>
      </c>
      <c r="AA1105" s="13">
        <f>SUM(M1105:Z1105)-Y1105</f>
        <v>26</v>
      </c>
      <c r="AB1105" s="14" t="b">
        <f>AND(H1105&gt;30,I1105&gt;0,K1105&gt;0,L1105&gt;0,AA1105&gt;10)</f>
        <v>1</v>
      </c>
      <c r="AC1105" s="15">
        <f>IF(AB1105,1,0)</f>
        <v>1</v>
      </c>
    </row>
    <row r="1106" spans="1:29" outlineLevel="7" x14ac:dyDescent="0.25">
      <c r="A1106" s="3" t="s">
        <v>213</v>
      </c>
      <c r="B1106" s="3" t="s">
        <v>212</v>
      </c>
      <c r="C1106" s="3" t="s">
        <v>6462</v>
      </c>
      <c r="D1106" s="3" t="s">
        <v>6469</v>
      </c>
      <c r="E1106" s="3" t="s">
        <v>6887</v>
      </c>
      <c r="F1106" s="4" t="s">
        <v>6888</v>
      </c>
      <c r="G1106" s="5">
        <v>265</v>
      </c>
      <c r="H1106" s="5">
        <v>10</v>
      </c>
      <c r="I1106" s="5">
        <v>19</v>
      </c>
      <c r="J1106" s="5">
        <v>0</v>
      </c>
      <c r="K1106" s="5">
        <v>1</v>
      </c>
      <c r="L1106" s="5">
        <v>1</v>
      </c>
      <c r="M1106" s="5">
        <v>1</v>
      </c>
      <c r="N1106" s="5">
        <v>1</v>
      </c>
      <c r="O1106" s="5">
        <v>0</v>
      </c>
      <c r="P1106" s="5">
        <v>4</v>
      </c>
      <c r="Q1106" s="5">
        <v>0</v>
      </c>
      <c r="R1106" s="5">
        <v>8</v>
      </c>
      <c r="S1106" s="5">
        <v>3</v>
      </c>
      <c r="T1106" s="5">
        <v>0</v>
      </c>
      <c r="U1106" s="5">
        <v>0</v>
      </c>
      <c r="V1106" s="5">
        <v>0</v>
      </c>
      <c r="W1106" s="5">
        <v>9</v>
      </c>
      <c r="X1106" s="5">
        <v>0</v>
      </c>
      <c r="Y1106" s="5">
        <v>0</v>
      </c>
      <c r="Z1106" s="5">
        <v>0</v>
      </c>
      <c r="AA1106" s="13">
        <f>SUM(M1106:Z1106)-Y1106</f>
        <v>26</v>
      </c>
      <c r="AB1106" s="14" t="b">
        <f>AND(H1106&gt;30,I1106&gt;0,K1106&gt;0,L1106&gt;0,AA1106&gt;10)</f>
        <v>0</v>
      </c>
      <c r="AC1106" s="15">
        <f>IF(AB1106,1,0)</f>
        <v>0</v>
      </c>
    </row>
    <row r="1107" spans="1:29" outlineLevel="7" x14ac:dyDescent="0.25">
      <c r="A1107" s="3" t="s">
        <v>213</v>
      </c>
      <c r="B1107" s="3" t="s">
        <v>212</v>
      </c>
      <c r="C1107" s="3" t="s">
        <v>6462</v>
      </c>
      <c r="D1107" s="3" t="s">
        <v>6469</v>
      </c>
      <c r="E1107" s="3" t="s">
        <v>6596</v>
      </c>
      <c r="F1107" s="4" t="s">
        <v>6597</v>
      </c>
      <c r="G1107" s="5">
        <v>2402</v>
      </c>
      <c r="H1107" s="5">
        <v>881</v>
      </c>
      <c r="I1107" s="5">
        <v>59</v>
      </c>
      <c r="J1107" s="5">
        <v>16</v>
      </c>
      <c r="K1107" s="5">
        <v>3</v>
      </c>
      <c r="L1107" s="5">
        <v>1</v>
      </c>
      <c r="M1107" s="5">
        <v>1</v>
      </c>
      <c r="N1107" s="5">
        <v>1</v>
      </c>
      <c r="O1107" s="5">
        <v>0</v>
      </c>
      <c r="P1107" s="5">
        <v>9</v>
      </c>
      <c r="Q1107" s="5">
        <v>0</v>
      </c>
      <c r="R1107" s="5">
        <v>6</v>
      </c>
      <c r="S1107" s="5">
        <v>7</v>
      </c>
      <c r="T1107" s="5">
        <v>0</v>
      </c>
      <c r="U1107" s="5">
        <v>1</v>
      </c>
      <c r="V1107" s="5">
        <v>0</v>
      </c>
      <c r="W1107" s="5">
        <v>15</v>
      </c>
      <c r="X1107" s="5">
        <v>0</v>
      </c>
      <c r="Y1107" s="5">
        <v>0</v>
      </c>
      <c r="Z1107" s="5">
        <v>0</v>
      </c>
      <c r="AA1107" s="13">
        <f>SUM(M1107:Z1107)-Y1107</f>
        <v>40</v>
      </c>
      <c r="AB1107" s="14" t="b">
        <f>AND(H1107&gt;30,I1107&gt;0,K1107&gt;0,L1107&gt;0,AA1107&gt;10)</f>
        <v>1</v>
      </c>
      <c r="AC1107" s="15">
        <f>IF(AB1107,1,0)</f>
        <v>1</v>
      </c>
    </row>
    <row r="1108" spans="1:29" outlineLevel="6" x14ac:dyDescent="0.25">
      <c r="A1108" s="3"/>
      <c r="B1108" s="3"/>
      <c r="C1108" s="3"/>
      <c r="D1108" s="25" t="s">
        <v>12359</v>
      </c>
      <c r="E1108" s="3"/>
      <c r="F1108" s="4"/>
      <c r="G1108" s="5">
        <f>SUBTOTAL(1,G1102:G1107)</f>
        <v>7446.166666666667</v>
      </c>
      <c r="H1108" s="5">
        <f>SUBTOTAL(1,H1102:H1107)</f>
        <v>417.83333333333331</v>
      </c>
      <c r="I1108" s="5">
        <f>SUBTOTAL(1,I1102:I1107)</f>
        <v>61.166666666666664</v>
      </c>
      <c r="J1108" s="5">
        <f>SUBTOTAL(1,J1102:J1107)</f>
        <v>8.8333333333333339</v>
      </c>
      <c r="K1108" s="5">
        <f>SUBTOTAL(1,K1102:K1107)</f>
        <v>3.1666666666666665</v>
      </c>
      <c r="L1108" s="5">
        <f>SUBTOTAL(1,L1102:L1107)</f>
        <v>0.66666666666666663</v>
      </c>
      <c r="M1108" s="5">
        <f>SUBTOTAL(1,M1102:M1107)</f>
        <v>1.1666666666666667</v>
      </c>
      <c r="N1108" s="5">
        <f>SUBTOTAL(1,N1102:N1107)</f>
        <v>0.33333333333333331</v>
      </c>
      <c r="O1108" s="5">
        <f>SUBTOTAL(1,O1102:O1107)</f>
        <v>0</v>
      </c>
      <c r="P1108" s="5">
        <f>SUBTOTAL(1,P1102:P1107)</f>
        <v>4.666666666666667</v>
      </c>
      <c r="Q1108" s="5">
        <f>SUBTOTAL(1,Q1102:Q1107)</f>
        <v>0</v>
      </c>
      <c r="R1108" s="5">
        <f>SUBTOTAL(1,R1102:R1107)</f>
        <v>15.5</v>
      </c>
      <c r="S1108" s="5">
        <f>SUBTOTAL(1,S1102:S1107)</f>
        <v>3.3333333333333335</v>
      </c>
      <c r="T1108" s="5">
        <f>SUBTOTAL(1,T1102:T1107)</f>
        <v>0</v>
      </c>
      <c r="U1108" s="5">
        <f>SUBTOTAL(1,U1102:U1107)</f>
        <v>0.66666666666666663</v>
      </c>
      <c r="V1108" s="5">
        <f>SUBTOTAL(1,V1102:V1107)</f>
        <v>0</v>
      </c>
      <c r="W1108" s="5">
        <f>SUBTOTAL(1,W1102:W1107)</f>
        <v>14.833333333333334</v>
      </c>
      <c r="X1108" s="5">
        <f>SUBTOTAL(1,X1102:X1107)</f>
        <v>1.8333333333333333</v>
      </c>
      <c r="Y1108" s="5">
        <f>SUBTOTAL(1,Y1102:Y1107)</f>
        <v>30.333333333333332</v>
      </c>
      <c r="Z1108" s="5">
        <f>SUBTOTAL(1,Z1102:Z1107)</f>
        <v>0</v>
      </c>
      <c r="AA1108" s="13">
        <f>SUBTOTAL(1,AA1102:AA1107)</f>
        <v>42.333333333333336</v>
      </c>
      <c r="AB1108" s="14"/>
      <c r="AC1108" s="15">
        <f>SUBTOTAL(1,AC1102:AC1107)</f>
        <v>0.5</v>
      </c>
    </row>
    <row r="1109" spans="1:29" outlineLevel="7" x14ac:dyDescent="0.25">
      <c r="A1109" s="3" t="s">
        <v>213</v>
      </c>
      <c r="B1109" s="3" t="s">
        <v>212</v>
      </c>
      <c r="C1109" s="3" t="s">
        <v>6462</v>
      </c>
      <c r="D1109" s="3" t="s">
        <v>6514</v>
      </c>
      <c r="E1109" s="3" t="s">
        <v>6515</v>
      </c>
      <c r="F1109" s="4" t="s">
        <v>6516</v>
      </c>
      <c r="G1109" s="5">
        <v>13587</v>
      </c>
      <c r="H1109" s="5">
        <v>1522</v>
      </c>
      <c r="I1109" s="5">
        <v>29</v>
      </c>
      <c r="J1109" s="5">
        <v>12</v>
      </c>
      <c r="K1109" s="5">
        <v>2</v>
      </c>
      <c r="L1109" s="5">
        <v>0</v>
      </c>
      <c r="M1109" s="5">
        <v>1</v>
      </c>
      <c r="N1109" s="5">
        <v>0</v>
      </c>
      <c r="O1109" s="5">
        <v>0</v>
      </c>
      <c r="P1109" s="5">
        <v>5</v>
      </c>
      <c r="Q1109" s="5">
        <v>0</v>
      </c>
      <c r="R1109" s="5">
        <v>33</v>
      </c>
      <c r="S1109" s="5">
        <v>1</v>
      </c>
      <c r="T1109" s="5">
        <v>0</v>
      </c>
      <c r="U1109" s="5">
        <v>0</v>
      </c>
      <c r="V1109" s="5">
        <v>2</v>
      </c>
      <c r="W1109" s="5">
        <v>13</v>
      </c>
      <c r="X1109" s="5">
        <v>1</v>
      </c>
      <c r="Y1109" s="5">
        <v>44</v>
      </c>
      <c r="Z1109" s="5">
        <v>0</v>
      </c>
      <c r="AA1109" s="13">
        <f>SUM(M1109:Z1109)-Y1109</f>
        <v>56</v>
      </c>
      <c r="AB1109" s="14" t="b">
        <f>AND(H1109&gt;30,I1109&gt;0,K1109&gt;0,L1109&gt;0,AA1109&gt;10)</f>
        <v>0</v>
      </c>
      <c r="AC1109" s="15">
        <f>IF(AB1109,1,0)</f>
        <v>0</v>
      </c>
    </row>
    <row r="1110" spans="1:29" outlineLevel="6" x14ac:dyDescent="0.25">
      <c r="A1110" s="3"/>
      <c r="B1110" s="3"/>
      <c r="C1110" s="3"/>
      <c r="D1110" s="25" t="s">
        <v>12360</v>
      </c>
      <c r="E1110" s="3"/>
      <c r="F1110" s="4"/>
      <c r="G1110" s="5">
        <f>SUBTOTAL(1,G1109:G1109)</f>
        <v>13587</v>
      </c>
      <c r="H1110" s="5">
        <f>SUBTOTAL(1,H1109:H1109)</f>
        <v>1522</v>
      </c>
      <c r="I1110" s="5">
        <f>SUBTOTAL(1,I1109:I1109)</f>
        <v>29</v>
      </c>
      <c r="J1110" s="5">
        <f>SUBTOTAL(1,J1109:J1109)</f>
        <v>12</v>
      </c>
      <c r="K1110" s="5">
        <f>SUBTOTAL(1,K1109:K1109)</f>
        <v>2</v>
      </c>
      <c r="L1110" s="5">
        <f>SUBTOTAL(1,L1109:L1109)</f>
        <v>0</v>
      </c>
      <c r="M1110" s="5">
        <f>SUBTOTAL(1,M1109:M1109)</f>
        <v>1</v>
      </c>
      <c r="N1110" s="5">
        <f>SUBTOTAL(1,N1109:N1109)</f>
        <v>0</v>
      </c>
      <c r="O1110" s="5">
        <f>SUBTOTAL(1,O1109:O1109)</f>
        <v>0</v>
      </c>
      <c r="P1110" s="5">
        <f>SUBTOTAL(1,P1109:P1109)</f>
        <v>5</v>
      </c>
      <c r="Q1110" s="5">
        <f>SUBTOTAL(1,Q1109:Q1109)</f>
        <v>0</v>
      </c>
      <c r="R1110" s="5">
        <f>SUBTOTAL(1,R1109:R1109)</f>
        <v>33</v>
      </c>
      <c r="S1110" s="5">
        <f>SUBTOTAL(1,S1109:S1109)</f>
        <v>1</v>
      </c>
      <c r="T1110" s="5">
        <f>SUBTOTAL(1,T1109:T1109)</f>
        <v>0</v>
      </c>
      <c r="U1110" s="5">
        <f>SUBTOTAL(1,U1109:U1109)</f>
        <v>0</v>
      </c>
      <c r="V1110" s="5">
        <f>SUBTOTAL(1,V1109:V1109)</f>
        <v>2</v>
      </c>
      <c r="W1110" s="5">
        <f>SUBTOTAL(1,W1109:W1109)</f>
        <v>13</v>
      </c>
      <c r="X1110" s="5">
        <f>SUBTOTAL(1,X1109:X1109)</f>
        <v>1</v>
      </c>
      <c r="Y1110" s="5">
        <f>SUBTOTAL(1,Y1109:Y1109)</f>
        <v>44</v>
      </c>
      <c r="Z1110" s="5">
        <f>SUBTOTAL(1,Z1109:Z1109)</f>
        <v>0</v>
      </c>
      <c r="AA1110" s="13">
        <f>SUBTOTAL(1,AA1109:AA1109)</f>
        <v>56</v>
      </c>
      <c r="AB1110" s="14"/>
      <c r="AC1110" s="15">
        <f>SUBTOTAL(1,AC1109:AC1109)</f>
        <v>0</v>
      </c>
    </row>
    <row r="1111" spans="1:29" outlineLevel="7" x14ac:dyDescent="0.25">
      <c r="A1111" s="3" t="s">
        <v>213</v>
      </c>
      <c r="B1111" s="3" t="s">
        <v>212</v>
      </c>
      <c r="C1111" s="3" t="s">
        <v>6462</v>
      </c>
      <c r="D1111" s="3" t="s">
        <v>394</v>
      </c>
      <c r="E1111" s="3" t="s">
        <v>6843</v>
      </c>
      <c r="F1111" s="4" t="s">
        <v>6844</v>
      </c>
      <c r="G1111" s="5">
        <v>3559</v>
      </c>
      <c r="H1111" s="5">
        <v>22</v>
      </c>
      <c r="I1111" s="5">
        <v>15</v>
      </c>
      <c r="J1111" s="5">
        <v>0</v>
      </c>
      <c r="K1111" s="5">
        <v>0</v>
      </c>
      <c r="L1111" s="5">
        <v>0</v>
      </c>
      <c r="M1111" s="5">
        <v>1</v>
      </c>
      <c r="N1111" s="5">
        <v>0</v>
      </c>
      <c r="O1111" s="5">
        <v>0</v>
      </c>
      <c r="P1111" s="5">
        <v>0</v>
      </c>
      <c r="Q1111" s="5">
        <v>0</v>
      </c>
      <c r="R1111" s="5">
        <v>6</v>
      </c>
      <c r="S1111" s="5">
        <v>1</v>
      </c>
      <c r="T1111" s="5">
        <v>0</v>
      </c>
      <c r="U1111" s="5">
        <v>0</v>
      </c>
      <c r="V1111" s="5">
        <v>0</v>
      </c>
      <c r="W1111" s="5">
        <v>11</v>
      </c>
      <c r="X1111" s="5">
        <v>0</v>
      </c>
      <c r="Y1111" s="5">
        <v>0</v>
      </c>
      <c r="Z1111" s="5">
        <v>0</v>
      </c>
      <c r="AA1111" s="13">
        <f>SUM(M1111:Z1111)-Y1111</f>
        <v>19</v>
      </c>
      <c r="AB1111" s="14" t="b">
        <f>AND(H1111&gt;30,I1111&gt;0,K1111&gt;0,L1111&gt;0,AA1111&gt;10)</f>
        <v>0</v>
      </c>
      <c r="AC1111" s="15">
        <f>IF(AB1111,1,0)</f>
        <v>0</v>
      </c>
    </row>
    <row r="1112" spans="1:29" outlineLevel="7" x14ac:dyDescent="0.25">
      <c r="A1112" s="3" t="s">
        <v>213</v>
      </c>
      <c r="B1112" s="3" t="s">
        <v>212</v>
      </c>
      <c r="C1112" s="3" t="s">
        <v>6462</v>
      </c>
      <c r="D1112" s="3" t="s">
        <v>394</v>
      </c>
      <c r="E1112" s="3" t="s">
        <v>6855</v>
      </c>
      <c r="F1112" s="4" t="s">
        <v>6856</v>
      </c>
      <c r="G1112" s="5">
        <v>469</v>
      </c>
      <c r="H1112" s="5">
        <v>33</v>
      </c>
      <c r="I1112" s="5">
        <v>0</v>
      </c>
      <c r="J1112" s="5">
        <v>0</v>
      </c>
      <c r="K1112" s="5">
        <v>1</v>
      </c>
      <c r="L1112" s="5">
        <v>1</v>
      </c>
      <c r="M1112" s="5">
        <v>1</v>
      </c>
      <c r="N1112" s="5">
        <v>1</v>
      </c>
      <c r="O1112" s="5">
        <v>0</v>
      </c>
      <c r="P1112" s="5">
        <v>4</v>
      </c>
      <c r="Q1112" s="5">
        <v>0</v>
      </c>
      <c r="R1112" s="5">
        <v>1</v>
      </c>
      <c r="S1112" s="5">
        <v>0</v>
      </c>
      <c r="T1112" s="5">
        <v>0</v>
      </c>
      <c r="U1112" s="5">
        <v>0</v>
      </c>
      <c r="V1112" s="5">
        <v>0</v>
      </c>
      <c r="W1112" s="5">
        <v>6</v>
      </c>
      <c r="X1112" s="5">
        <v>0</v>
      </c>
      <c r="Y1112" s="5">
        <v>0</v>
      </c>
      <c r="Z1112" s="5">
        <v>0</v>
      </c>
      <c r="AA1112" s="13">
        <f>SUM(M1112:Z1112)-Y1112</f>
        <v>13</v>
      </c>
      <c r="AB1112" s="14" t="b">
        <f>AND(H1112&gt;30,I1112&gt;0,K1112&gt;0,L1112&gt;0,AA1112&gt;10)</f>
        <v>0</v>
      </c>
      <c r="AC1112" s="15">
        <f>IF(AB1112,1,0)</f>
        <v>0</v>
      </c>
    </row>
    <row r="1113" spans="1:29" outlineLevel="7" x14ac:dyDescent="0.25">
      <c r="A1113" s="3" t="s">
        <v>213</v>
      </c>
      <c r="B1113" s="3" t="s">
        <v>212</v>
      </c>
      <c r="C1113" s="3" t="s">
        <v>6462</v>
      </c>
      <c r="D1113" s="3" t="s">
        <v>394</v>
      </c>
      <c r="E1113" s="3" t="s">
        <v>6467</v>
      </c>
      <c r="F1113" s="4" t="s">
        <v>6468</v>
      </c>
      <c r="G1113" s="5">
        <v>3796</v>
      </c>
      <c r="H1113" s="5">
        <v>237</v>
      </c>
      <c r="I1113" s="5">
        <v>12</v>
      </c>
      <c r="J1113" s="5">
        <v>1</v>
      </c>
      <c r="K1113" s="5">
        <v>1</v>
      </c>
      <c r="L1113" s="5">
        <v>1</v>
      </c>
      <c r="M1113" s="5">
        <v>1</v>
      </c>
      <c r="N1113" s="5">
        <v>0</v>
      </c>
      <c r="O1113" s="5">
        <v>0</v>
      </c>
      <c r="P1113" s="5">
        <v>9</v>
      </c>
      <c r="Q1113" s="5">
        <v>0</v>
      </c>
      <c r="R1113" s="5">
        <v>15</v>
      </c>
      <c r="S1113" s="5">
        <v>2</v>
      </c>
      <c r="T1113" s="5">
        <v>0</v>
      </c>
      <c r="U1113" s="5">
        <v>1</v>
      </c>
      <c r="V1113" s="5">
        <v>0</v>
      </c>
      <c r="W1113" s="5">
        <v>12</v>
      </c>
      <c r="X1113" s="5">
        <v>1</v>
      </c>
      <c r="Y1113" s="5">
        <v>0</v>
      </c>
      <c r="Z1113" s="5">
        <v>0</v>
      </c>
      <c r="AA1113" s="13">
        <f>SUM(M1113:Z1113)-Y1113</f>
        <v>41</v>
      </c>
      <c r="AB1113" s="14" t="b">
        <f>AND(H1113&gt;30,I1113&gt;0,K1113&gt;0,L1113&gt;0,AA1113&gt;10)</f>
        <v>1</v>
      </c>
      <c r="AC1113" s="15">
        <f>IF(AB1113,1,0)</f>
        <v>1</v>
      </c>
    </row>
    <row r="1114" spans="1:29" outlineLevel="7" x14ac:dyDescent="0.25">
      <c r="A1114" s="3" t="s">
        <v>213</v>
      </c>
      <c r="B1114" s="3" t="s">
        <v>212</v>
      </c>
      <c r="C1114" s="3" t="s">
        <v>6462</v>
      </c>
      <c r="D1114" s="3" t="s">
        <v>394</v>
      </c>
      <c r="E1114" s="3" t="s">
        <v>6866</v>
      </c>
      <c r="F1114" s="4" t="s">
        <v>6867</v>
      </c>
      <c r="G1114" s="5">
        <v>494</v>
      </c>
      <c r="H1114" s="5">
        <v>14</v>
      </c>
      <c r="I1114" s="5">
        <v>0</v>
      </c>
      <c r="J1114" s="5">
        <v>0</v>
      </c>
      <c r="K1114" s="5">
        <v>0</v>
      </c>
      <c r="L1114" s="5">
        <v>0</v>
      </c>
      <c r="M1114" s="5">
        <v>1</v>
      </c>
      <c r="N1114" s="5">
        <v>0</v>
      </c>
      <c r="O1114" s="5">
        <v>0</v>
      </c>
      <c r="P1114" s="5">
        <v>6</v>
      </c>
      <c r="Q1114" s="5">
        <v>1</v>
      </c>
      <c r="R1114" s="5">
        <v>30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13">
        <f>SUM(M1114:Z1114)-Y1114</f>
        <v>38</v>
      </c>
      <c r="AB1114" s="14" t="b">
        <f>AND(H1114&gt;30,I1114&gt;0,K1114&gt;0,L1114&gt;0,AA1114&gt;10)</f>
        <v>0</v>
      </c>
      <c r="AC1114" s="15">
        <f>IF(AB1114,1,0)</f>
        <v>0</v>
      </c>
    </row>
    <row r="1115" spans="1:29" outlineLevel="7" x14ac:dyDescent="0.25">
      <c r="A1115" s="3" t="s">
        <v>213</v>
      </c>
      <c r="B1115" s="3" t="s">
        <v>212</v>
      </c>
      <c r="C1115" s="3" t="s">
        <v>6462</v>
      </c>
      <c r="D1115" s="3" t="s">
        <v>394</v>
      </c>
      <c r="E1115" s="3" t="s">
        <v>6589</v>
      </c>
      <c r="F1115" s="4" t="s">
        <v>6590</v>
      </c>
      <c r="G1115" s="5">
        <v>1292</v>
      </c>
      <c r="H1115" s="5">
        <v>2</v>
      </c>
      <c r="I1115" s="5">
        <v>0</v>
      </c>
      <c r="J1115" s="5">
        <v>0</v>
      </c>
      <c r="K1115" s="5">
        <v>0</v>
      </c>
      <c r="L1115" s="5">
        <v>1</v>
      </c>
      <c r="M1115" s="5">
        <v>1</v>
      </c>
      <c r="N1115" s="5">
        <v>0</v>
      </c>
      <c r="O1115" s="5">
        <v>0</v>
      </c>
      <c r="P1115" s="5">
        <v>8</v>
      </c>
      <c r="Q1115" s="5">
        <v>0</v>
      </c>
      <c r="R1115" s="5">
        <v>1</v>
      </c>
      <c r="S1115" s="5">
        <v>4</v>
      </c>
      <c r="T1115" s="5">
        <v>0</v>
      </c>
      <c r="U1115" s="5">
        <v>0</v>
      </c>
      <c r="V1115" s="5">
        <v>0</v>
      </c>
      <c r="W1115" s="5">
        <v>5</v>
      </c>
      <c r="X1115" s="5">
        <v>0</v>
      </c>
      <c r="Y1115" s="5">
        <v>0</v>
      </c>
      <c r="Z1115" s="5">
        <v>0</v>
      </c>
      <c r="AA1115" s="13">
        <f>SUM(M1115:Z1115)-Y1115</f>
        <v>19</v>
      </c>
      <c r="AB1115" s="14" t="b">
        <f>AND(H1115&gt;30,I1115&gt;0,K1115&gt;0,L1115&gt;0,AA1115&gt;10)</f>
        <v>0</v>
      </c>
      <c r="AC1115" s="15">
        <f>IF(AB1115,1,0)</f>
        <v>0</v>
      </c>
    </row>
    <row r="1116" spans="1:29" outlineLevel="7" x14ac:dyDescent="0.25">
      <c r="A1116" s="3" t="s">
        <v>213</v>
      </c>
      <c r="B1116" s="3" t="s">
        <v>212</v>
      </c>
      <c r="C1116" s="3" t="s">
        <v>6462</v>
      </c>
      <c r="D1116" s="3" t="s">
        <v>394</v>
      </c>
      <c r="E1116" s="3" t="s">
        <v>6649</v>
      </c>
      <c r="F1116" s="4" t="s">
        <v>6650</v>
      </c>
      <c r="G1116" s="5">
        <v>26528</v>
      </c>
      <c r="H1116" s="5">
        <v>5972</v>
      </c>
      <c r="I1116" s="5">
        <v>118</v>
      </c>
      <c r="J1116" s="5">
        <v>3</v>
      </c>
      <c r="K1116" s="5">
        <v>0</v>
      </c>
      <c r="L1116" s="5">
        <v>0</v>
      </c>
      <c r="M1116" s="5">
        <v>1</v>
      </c>
      <c r="N1116" s="5">
        <v>0</v>
      </c>
      <c r="O1116" s="5">
        <v>0</v>
      </c>
      <c r="P1116" s="5">
        <v>3</v>
      </c>
      <c r="Q1116" s="5">
        <v>0</v>
      </c>
      <c r="R1116" s="5">
        <v>15</v>
      </c>
      <c r="S1116" s="5">
        <v>2</v>
      </c>
      <c r="T1116" s="5">
        <v>0</v>
      </c>
      <c r="U1116" s="5">
        <v>0</v>
      </c>
      <c r="V1116" s="5">
        <v>0</v>
      </c>
      <c r="W1116" s="5">
        <v>14</v>
      </c>
      <c r="X1116" s="5">
        <v>0</v>
      </c>
      <c r="Y1116" s="5">
        <v>20</v>
      </c>
      <c r="Z1116" s="5">
        <v>0</v>
      </c>
      <c r="AA1116" s="13">
        <f>SUM(M1116:Z1116)-Y1116</f>
        <v>35</v>
      </c>
      <c r="AB1116" s="14" t="b">
        <f>AND(H1116&gt;30,I1116&gt;0,K1116&gt;0,L1116&gt;0,AA1116&gt;10)</f>
        <v>0</v>
      </c>
      <c r="AC1116" s="15">
        <f>IF(AB1116,1,0)</f>
        <v>0</v>
      </c>
    </row>
    <row r="1117" spans="1:29" outlineLevel="7" x14ac:dyDescent="0.25">
      <c r="A1117" s="3" t="s">
        <v>213</v>
      </c>
      <c r="B1117" s="3" t="s">
        <v>212</v>
      </c>
      <c r="C1117" s="3" t="s">
        <v>6462</v>
      </c>
      <c r="D1117" s="3" t="s">
        <v>394</v>
      </c>
      <c r="E1117" s="3" t="s">
        <v>6864</v>
      </c>
      <c r="F1117" s="4" t="s">
        <v>6865</v>
      </c>
      <c r="G1117" s="5">
        <v>1585</v>
      </c>
      <c r="H1117" s="5">
        <v>47</v>
      </c>
      <c r="I1117" s="5">
        <v>59</v>
      </c>
      <c r="J1117" s="5">
        <v>2</v>
      </c>
      <c r="K1117" s="5">
        <v>0</v>
      </c>
      <c r="L1117" s="5">
        <v>0</v>
      </c>
      <c r="M1117" s="5">
        <v>1</v>
      </c>
      <c r="N1117" s="5">
        <v>0</v>
      </c>
      <c r="O1117" s="5">
        <v>0</v>
      </c>
      <c r="P1117" s="5">
        <v>3</v>
      </c>
      <c r="Q1117" s="5">
        <v>0</v>
      </c>
      <c r="R1117" s="5">
        <v>1</v>
      </c>
      <c r="S1117" s="5">
        <v>0</v>
      </c>
      <c r="T1117" s="5">
        <v>0</v>
      </c>
      <c r="U1117" s="5">
        <v>0</v>
      </c>
      <c r="V1117" s="5">
        <v>0</v>
      </c>
      <c r="W1117" s="5">
        <v>3</v>
      </c>
      <c r="X1117" s="5">
        <v>0</v>
      </c>
      <c r="Y1117" s="5">
        <v>0</v>
      </c>
      <c r="Z1117" s="5">
        <v>0</v>
      </c>
      <c r="AA1117" s="13">
        <f>SUM(M1117:Z1117)-Y1117</f>
        <v>8</v>
      </c>
      <c r="AB1117" s="14" t="b">
        <f>AND(H1117&gt;30,I1117&gt;0,K1117&gt;0,L1117&gt;0,AA1117&gt;10)</f>
        <v>0</v>
      </c>
      <c r="AC1117" s="15">
        <f>IF(AB1117,1,0)</f>
        <v>0</v>
      </c>
    </row>
    <row r="1118" spans="1:29" outlineLevel="7" x14ac:dyDescent="0.25">
      <c r="A1118" s="3" t="s">
        <v>213</v>
      </c>
      <c r="B1118" s="3" t="s">
        <v>212</v>
      </c>
      <c r="C1118" s="3" t="s">
        <v>6462</v>
      </c>
      <c r="D1118" s="3" t="s">
        <v>394</v>
      </c>
      <c r="E1118" s="3" t="s">
        <v>6883</v>
      </c>
      <c r="F1118" s="4" t="s">
        <v>6884</v>
      </c>
      <c r="G1118" s="5">
        <v>1378</v>
      </c>
      <c r="H1118" s="5">
        <v>2</v>
      </c>
      <c r="I1118" s="5">
        <v>0</v>
      </c>
      <c r="J1118" s="5">
        <v>0</v>
      </c>
      <c r="K1118" s="5">
        <v>0</v>
      </c>
      <c r="L1118" s="5">
        <v>0</v>
      </c>
      <c r="M1118" s="5">
        <v>1</v>
      </c>
      <c r="N1118" s="5">
        <v>0</v>
      </c>
      <c r="O1118" s="5">
        <v>0</v>
      </c>
      <c r="P1118" s="5">
        <v>11</v>
      </c>
      <c r="Q1118" s="5">
        <v>0</v>
      </c>
      <c r="R1118" s="5">
        <v>13</v>
      </c>
      <c r="S1118" s="5">
        <v>1</v>
      </c>
      <c r="T1118" s="5">
        <v>0</v>
      </c>
      <c r="U1118" s="5">
        <v>0</v>
      </c>
      <c r="V1118" s="5">
        <v>0</v>
      </c>
      <c r="W1118" s="5">
        <v>5</v>
      </c>
      <c r="X1118" s="5">
        <v>0</v>
      </c>
      <c r="Y1118" s="5">
        <v>0</v>
      </c>
      <c r="Z1118" s="5">
        <v>0</v>
      </c>
      <c r="AA1118" s="13">
        <f>SUM(M1118:Z1118)-Y1118</f>
        <v>31</v>
      </c>
      <c r="AB1118" s="14" t="b">
        <f>AND(H1118&gt;30,I1118&gt;0,K1118&gt;0,L1118&gt;0,AA1118&gt;10)</f>
        <v>0</v>
      </c>
      <c r="AC1118" s="15">
        <f>IF(AB1118,1,0)</f>
        <v>0</v>
      </c>
    </row>
    <row r="1119" spans="1:29" outlineLevel="7" x14ac:dyDescent="0.25">
      <c r="A1119" s="3" t="s">
        <v>213</v>
      </c>
      <c r="B1119" s="3" t="s">
        <v>212</v>
      </c>
      <c r="C1119" s="3" t="s">
        <v>6462</v>
      </c>
      <c r="D1119" s="3" t="s">
        <v>394</v>
      </c>
      <c r="E1119" s="3" t="s">
        <v>6870</v>
      </c>
      <c r="F1119" s="4" t="s">
        <v>6871</v>
      </c>
      <c r="G1119" s="5">
        <v>1652</v>
      </c>
      <c r="H1119" s="5">
        <v>3</v>
      </c>
      <c r="I1119" s="5">
        <v>0</v>
      </c>
      <c r="J1119" s="5">
        <v>0</v>
      </c>
      <c r="K1119" s="5">
        <v>0</v>
      </c>
      <c r="L1119" s="5">
        <v>0</v>
      </c>
      <c r="M1119" s="5">
        <v>1</v>
      </c>
      <c r="N1119" s="5">
        <v>0</v>
      </c>
      <c r="O1119" s="5">
        <v>0</v>
      </c>
      <c r="P1119" s="5">
        <v>2</v>
      </c>
      <c r="Q1119" s="5">
        <v>0</v>
      </c>
      <c r="R1119" s="5">
        <v>4</v>
      </c>
      <c r="S1119" s="5">
        <v>2</v>
      </c>
      <c r="T1119" s="5">
        <v>0</v>
      </c>
      <c r="U1119" s="5">
        <v>0</v>
      </c>
      <c r="V1119" s="5">
        <v>0</v>
      </c>
      <c r="W1119" s="5">
        <v>3</v>
      </c>
      <c r="X1119" s="5">
        <v>0</v>
      </c>
      <c r="Y1119" s="5">
        <v>0</v>
      </c>
      <c r="Z1119" s="5">
        <v>0</v>
      </c>
      <c r="AA1119" s="13">
        <f>SUM(M1119:Z1119)-Y1119</f>
        <v>12</v>
      </c>
      <c r="AB1119" s="14" t="b">
        <f>AND(H1119&gt;30,I1119&gt;0,K1119&gt;0,L1119&gt;0,AA1119&gt;10)</f>
        <v>0</v>
      </c>
      <c r="AC1119" s="15">
        <f>IF(AB1119,1,0)</f>
        <v>0</v>
      </c>
    </row>
    <row r="1120" spans="1:29" outlineLevel="7" x14ac:dyDescent="0.25">
      <c r="A1120" s="3" t="s">
        <v>213</v>
      </c>
      <c r="B1120" s="3" t="s">
        <v>212</v>
      </c>
      <c r="C1120" s="3" t="s">
        <v>6462</v>
      </c>
      <c r="D1120" s="3" t="s">
        <v>394</v>
      </c>
      <c r="E1120" s="3" t="s">
        <v>6860</v>
      </c>
      <c r="F1120" s="4" t="s">
        <v>6861</v>
      </c>
      <c r="G1120" s="5">
        <v>7950</v>
      </c>
      <c r="H1120" s="5">
        <v>9</v>
      </c>
      <c r="I1120" s="5">
        <v>0</v>
      </c>
      <c r="J1120" s="5">
        <v>0</v>
      </c>
      <c r="K1120" s="5">
        <v>0</v>
      </c>
      <c r="L1120" s="5">
        <v>0</v>
      </c>
      <c r="M1120" s="5">
        <v>1</v>
      </c>
      <c r="N1120" s="5">
        <v>0</v>
      </c>
      <c r="O1120" s="5">
        <v>0</v>
      </c>
      <c r="P1120" s="5">
        <v>4</v>
      </c>
      <c r="Q1120" s="5">
        <v>0</v>
      </c>
      <c r="R1120" s="5">
        <v>1</v>
      </c>
      <c r="S1120" s="5">
        <v>5</v>
      </c>
      <c r="T1120" s="5">
        <v>0</v>
      </c>
      <c r="U1120" s="5">
        <v>0</v>
      </c>
      <c r="V1120" s="5">
        <v>0</v>
      </c>
      <c r="W1120" s="5">
        <v>6</v>
      </c>
      <c r="X1120" s="5">
        <v>0</v>
      </c>
      <c r="Y1120" s="5">
        <v>0</v>
      </c>
      <c r="Z1120" s="5">
        <v>0</v>
      </c>
      <c r="AA1120" s="13">
        <f>SUM(M1120:Z1120)-Y1120</f>
        <v>17</v>
      </c>
      <c r="AB1120" s="14" t="b">
        <f>AND(H1120&gt;30,I1120&gt;0,K1120&gt;0,L1120&gt;0,AA1120&gt;10)</f>
        <v>0</v>
      </c>
      <c r="AC1120" s="15">
        <f>IF(AB1120,1,0)</f>
        <v>0</v>
      </c>
    </row>
    <row r="1121" spans="1:29" outlineLevel="7" x14ac:dyDescent="0.25">
      <c r="A1121" s="3" t="s">
        <v>213</v>
      </c>
      <c r="B1121" s="3" t="s">
        <v>212</v>
      </c>
      <c r="C1121" s="3" t="s">
        <v>6462</v>
      </c>
      <c r="D1121" s="3" t="s">
        <v>394</v>
      </c>
      <c r="E1121" s="3" t="s">
        <v>6924</v>
      </c>
      <c r="F1121" s="4" t="s">
        <v>6925</v>
      </c>
      <c r="G1121" s="5">
        <v>328</v>
      </c>
      <c r="H1121" s="5">
        <v>328</v>
      </c>
      <c r="I1121" s="5">
        <v>69</v>
      </c>
      <c r="J1121" s="5">
        <v>0</v>
      </c>
      <c r="K1121" s="5">
        <v>0</v>
      </c>
      <c r="L1121" s="5">
        <v>0</v>
      </c>
      <c r="M1121" s="5">
        <v>1</v>
      </c>
      <c r="N1121" s="5">
        <v>2</v>
      </c>
      <c r="O1121" s="5">
        <v>0</v>
      </c>
      <c r="P1121" s="5">
        <v>2</v>
      </c>
      <c r="Q1121" s="5">
        <v>0</v>
      </c>
      <c r="R1121" s="5">
        <v>8</v>
      </c>
      <c r="S1121" s="5">
        <v>5</v>
      </c>
      <c r="T1121" s="5">
        <v>0</v>
      </c>
      <c r="U1121" s="5">
        <v>0</v>
      </c>
      <c r="V1121" s="5">
        <v>0</v>
      </c>
      <c r="W1121" s="5">
        <v>2</v>
      </c>
      <c r="X1121" s="5">
        <v>0</v>
      </c>
      <c r="Y1121" s="5">
        <v>0</v>
      </c>
      <c r="Z1121" s="5">
        <v>0</v>
      </c>
      <c r="AA1121" s="13">
        <f>SUM(M1121:Z1121)-Y1121</f>
        <v>20</v>
      </c>
      <c r="AB1121" s="14" t="b">
        <f>AND(H1121&gt;30,I1121&gt;0,K1121&gt;0,L1121&gt;0,AA1121&gt;10)</f>
        <v>0</v>
      </c>
      <c r="AC1121" s="15">
        <f>IF(AB1121,1,0)</f>
        <v>0</v>
      </c>
    </row>
    <row r="1122" spans="1:29" outlineLevel="7" x14ac:dyDescent="0.25">
      <c r="A1122" s="3" t="s">
        <v>213</v>
      </c>
      <c r="B1122" s="3" t="s">
        <v>212</v>
      </c>
      <c r="C1122" s="3" t="s">
        <v>6462</v>
      </c>
      <c r="D1122" s="3" t="s">
        <v>394</v>
      </c>
      <c r="E1122" s="3" t="s">
        <v>6901</v>
      </c>
      <c r="F1122" s="4" t="s">
        <v>6902</v>
      </c>
      <c r="G1122" s="5">
        <v>303</v>
      </c>
      <c r="H1122" s="5">
        <v>1</v>
      </c>
      <c r="I1122" s="5">
        <v>0</v>
      </c>
      <c r="J1122" s="5">
        <v>0</v>
      </c>
      <c r="K1122" s="5">
        <v>0</v>
      </c>
      <c r="L1122" s="5">
        <v>0</v>
      </c>
      <c r="M1122" s="5">
        <v>1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2</v>
      </c>
      <c r="Y1122" s="5">
        <v>60</v>
      </c>
      <c r="Z1122" s="5">
        <v>0</v>
      </c>
      <c r="AA1122" s="13">
        <f>SUM(M1122:Z1122)-Y1122</f>
        <v>3</v>
      </c>
      <c r="AB1122" s="14" t="b">
        <f>AND(H1122&gt;30,I1122&gt;0,K1122&gt;0,L1122&gt;0,AA1122&gt;10)</f>
        <v>0</v>
      </c>
      <c r="AC1122" s="15">
        <f>IF(AB1122,1,0)</f>
        <v>0</v>
      </c>
    </row>
    <row r="1123" spans="1:29" outlineLevel="7" x14ac:dyDescent="0.25">
      <c r="A1123" s="3" t="s">
        <v>213</v>
      </c>
      <c r="B1123" s="3" t="s">
        <v>212</v>
      </c>
      <c r="C1123" s="3" t="s">
        <v>6462</v>
      </c>
      <c r="D1123" s="3" t="s">
        <v>394</v>
      </c>
      <c r="E1123" s="3" t="s">
        <v>6494</v>
      </c>
      <c r="F1123" s="4" t="s">
        <v>6495</v>
      </c>
      <c r="G1123" s="5">
        <v>14459</v>
      </c>
      <c r="H1123" s="5">
        <v>223</v>
      </c>
      <c r="I1123" s="5">
        <v>50</v>
      </c>
      <c r="J1123" s="5">
        <v>0</v>
      </c>
      <c r="K1123" s="5">
        <v>11</v>
      </c>
      <c r="L1123" s="5">
        <v>1</v>
      </c>
      <c r="M1123" s="5">
        <v>2</v>
      </c>
      <c r="N1123" s="5">
        <v>0</v>
      </c>
      <c r="O1123" s="5">
        <v>1</v>
      </c>
      <c r="P1123" s="5">
        <v>23</v>
      </c>
      <c r="Q1123" s="5">
        <v>3</v>
      </c>
      <c r="R1123" s="5">
        <v>37</v>
      </c>
      <c r="S1123" s="5">
        <v>27</v>
      </c>
      <c r="T1123" s="5">
        <v>0</v>
      </c>
      <c r="U1123" s="5">
        <v>0</v>
      </c>
      <c r="V1123" s="5">
        <v>0</v>
      </c>
      <c r="W1123" s="5">
        <v>35</v>
      </c>
      <c r="X1123" s="5">
        <v>1</v>
      </c>
      <c r="Y1123" s="5">
        <v>25</v>
      </c>
      <c r="Z1123" s="5">
        <v>0</v>
      </c>
      <c r="AA1123" s="13">
        <f>SUM(M1123:Z1123)-Y1123</f>
        <v>129</v>
      </c>
      <c r="AB1123" s="14" t="b">
        <f>AND(H1123&gt;30,I1123&gt;0,K1123&gt;0,L1123&gt;0,AA1123&gt;10)</f>
        <v>1</v>
      </c>
      <c r="AC1123" s="15">
        <f>IF(AB1123,1,0)</f>
        <v>1</v>
      </c>
    </row>
    <row r="1124" spans="1:29" outlineLevel="7" x14ac:dyDescent="0.25">
      <c r="A1124" s="3" t="s">
        <v>213</v>
      </c>
      <c r="B1124" s="3" t="s">
        <v>212</v>
      </c>
      <c r="C1124" s="3" t="s">
        <v>6462</v>
      </c>
      <c r="D1124" s="3" t="s">
        <v>394</v>
      </c>
      <c r="E1124" s="3" t="s">
        <v>6853</v>
      </c>
      <c r="F1124" s="4" t="s">
        <v>6854</v>
      </c>
      <c r="G1124" s="5">
        <v>12786</v>
      </c>
      <c r="H1124" s="5">
        <v>7</v>
      </c>
      <c r="I1124" s="5">
        <v>3</v>
      </c>
      <c r="J1124" s="5">
        <v>0</v>
      </c>
      <c r="K1124" s="5">
        <v>3</v>
      </c>
      <c r="L1124" s="5">
        <v>0</v>
      </c>
      <c r="M1124" s="5">
        <v>1</v>
      </c>
      <c r="N1124" s="5">
        <v>0</v>
      </c>
      <c r="O1124" s="5">
        <v>0</v>
      </c>
      <c r="P1124" s="5">
        <v>2</v>
      </c>
      <c r="Q1124" s="5">
        <v>1</v>
      </c>
      <c r="R1124" s="5">
        <v>5</v>
      </c>
      <c r="S1124" s="5">
        <v>4</v>
      </c>
      <c r="T1124" s="5">
        <v>0</v>
      </c>
      <c r="U1124" s="5">
        <v>1</v>
      </c>
      <c r="V1124" s="5">
        <v>0</v>
      </c>
      <c r="W1124" s="5">
        <v>25</v>
      </c>
      <c r="X1124" s="5">
        <v>1</v>
      </c>
      <c r="Y1124" s="5">
        <v>30</v>
      </c>
      <c r="Z1124" s="5">
        <v>0</v>
      </c>
      <c r="AA1124" s="13">
        <f>SUM(M1124:Z1124)-Y1124</f>
        <v>40</v>
      </c>
      <c r="AB1124" s="14" t="b">
        <f>AND(H1124&gt;30,I1124&gt;0,K1124&gt;0,L1124&gt;0,AA1124&gt;10)</f>
        <v>0</v>
      </c>
      <c r="AC1124" s="15">
        <f>IF(AB1124,1,0)</f>
        <v>0</v>
      </c>
    </row>
    <row r="1125" spans="1:29" outlineLevel="7" x14ac:dyDescent="0.25">
      <c r="A1125" s="3" t="s">
        <v>213</v>
      </c>
      <c r="B1125" s="3" t="s">
        <v>212</v>
      </c>
      <c r="C1125" s="3" t="s">
        <v>6462</v>
      </c>
      <c r="D1125" s="3" t="s">
        <v>394</v>
      </c>
      <c r="E1125" s="3" t="s">
        <v>6651</v>
      </c>
      <c r="F1125" s="4" t="s">
        <v>6652</v>
      </c>
      <c r="G1125" s="5">
        <v>338671</v>
      </c>
      <c r="H1125" s="5">
        <v>57167</v>
      </c>
      <c r="I1125" s="5">
        <v>227</v>
      </c>
      <c r="J1125" s="5">
        <v>40</v>
      </c>
      <c r="K1125" s="5">
        <v>6</v>
      </c>
      <c r="L1125" s="5">
        <v>0</v>
      </c>
      <c r="M1125" s="5">
        <v>1</v>
      </c>
      <c r="N1125" s="5">
        <v>5</v>
      </c>
      <c r="O1125" s="5">
        <v>0</v>
      </c>
      <c r="P1125" s="5">
        <v>11</v>
      </c>
      <c r="Q1125" s="5">
        <v>0</v>
      </c>
      <c r="R1125" s="5">
        <v>6</v>
      </c>
      <c r="S1125" s="5">
        <v>8</v>
      </c>
      <c r="T1125" s="5">
        <v>0</v>
      </c>
      <c r="U1125" s="5">
        <v>0</v>
      </c>
      <c r="V1125" s="5">
        <v>0</v>
      </c>
      <c r="W1125" s="5">
        <v>24</v>
      </c>
      <c r="X1125" s="5">
        <v>0</v>
      </c>
      <c r="Y1125" s="5">
        <v>0</v>
      </c>
      <c r="Z1125" s="5">
        <v>0</v>
      </c>
      <c r="AA1125" s="13">
        <f>SUM(M1125:Z1125)-Y1125</f>
        <v>55</v>
      </c>
      <c r="AB1125" s="14" t="b">
        <f>AND(H1125&gt;30,I1125&gt;0,K1125&gt;0,L1125&gt;0,AA1125&gt;10)</f>
        <v>0</v>
      </c>
      <c r="AC1125" s="15">
        <f>IF(AB1125,1,0)</f>
        <v>0</v>
      </c>
    </row>
    <row r="1126" spans="1:29" outlineLevel="7" x14ac:dyDescent="0.25">
      <c r="A1126" s="3" t="s">
        <v>213</v>
      </c>
      <c r="B1126" s="3" t="s">
        <v>212</v>
      </c>
      <c r="C1126" s="3" t="s">
        <v>6462</v>
      </c>
      <c r="D1126" s="3" t="s">
        <v>394</v>
      </c>
      <c r="E1126" s="3" t="s">
        <v>6509</v>
      </c>
      <c r="F1126" s="4" t="s">
        <v>6510</v>
      </c>
      <c r="G1126" s="5">
        <v>11647</v>
      </c>
      <c r="H1126" s="5">
        <v>95</v>
      </c>
      <c r="I1126" s="5">
        <v>19</v>
      </c>
      <c r="J1126" s="5">
        <v>0</v>
      </c>
      <c r="K1126" s="5">
        <v>0</v>
      </c>
      <c r="L1126" s="5">
        <v>0</v>
      </c>
      <c r="M1126" s="5">
        <v>1</v>
      </c>
      <c r="N1126" s="5">
        <v>0</v>
      </c>
      <c r="O1126" s="5">
        <v>0</v>
      </c>
      <c r="P1126" s="5">
        <v>1</v>
      </c>
      <c r="Q1126" s="5">
        <v>0</v>
      </c>
      <c r="R1126" s="5">
        <v>9</v>
      </c>
      <c r="S1126" s="5">
        <v>0</v>
      </c>
      <c r="T1126" s="5">
        <v>0</v>
      </c>
      <c r="U1126" s="5">
        <v>0</v>
      </c>
      <c r="V1126" s="5">
        <v>0</v>
      </c>
      <c r="W1126" s="5">
        <v>9</v>
      </c>
      <c r="X1126" s="5">
        <v>1</v>
      </c>
      <c r="Y1126" s="5">
        <v>0</v>
      </c>
      <c r="Z1126" s="5">
        <v>0</v>
      </c>
      <c r="AA1126" s="13">
        <f>SUM(M1126:Z1126)-Y1126</f>
        <v>21</v>
      </c>
      <c r="AB1126" s="14" t="b">
        <f>AND(H1126&gt;30,I1126&gt;0,K1126&gt;0,L1126&gt;0,AA1126&gt;10)</f>
        <v>0</v>
      </c>
      <c r="AC1126" s="15">
        <f>IF(AB1126,1,0)</f>
        <v>0</v>
      </c>
    </row>
    <row r="1127" spans="1:29" outlineLevel="7" x14ac:dyDescent="0.25">
      <c r="A1127" s="3" t="s">
        <v>213</v>
      </c>
      <c r="B1127" s="3" t="s">
        <v>212</v>
      </c>
      <c r="C1127" s="3" t="s">
        <v>6462</v>
      </c>
      <c r="D1127" s="3" t="s">
        <v>394</v>
      </c>
      <c r="E1127" s="3" t="s">
        <v>6773</v>
      </c>
      <c r="F1127" s="4" t="s">
        <v>6774</v>
      </c>
      <c r="G1127" s="5">
        <v>633</v>
      </c>
      <c r="H1127" s="5">
        <v>13</v>
      </c>
      <c r="I1127" s="5">
        <v>51</v>
      </c>
      <c r="J1127" s="5">
        <v>0</v>
      </c>
      <c r="K1127" s="5">
        <v>0</v>
      </c>
      <c r="L1127" s="5">
        <v>0</v>
      </c>
      <c r="M1127" s="5">
        <v>1</v>
      </c>
      <c r="N1127" s="5">
        <v>0</v>
      </c>
      <c r="O1127" s="5">
        <v>0</v>
      </c>
      <c r="P1127" s="5">
        <v>5</v>
      </c>
      <c r="Q1127" s="5">
        <v>0</v>
      </c>
      <c r="R1127" s="5">
        <v>0</v>
      </c>
      <c r="S1127" s="5">
        <v>1</v>
      </c>
      <c r="T1127" s="5">
        <v>0</v>
      </c>
      <c r="U1127" s="5">
        <v>0</v>
      </c>
      <c r="V1127" s="5">
        <v>0</v>
      </c>
      <c r="W1127" s="5">
        <v>4</v>
      </c>
      <c r="X1127" s="5">
        <v>0</v>
      </c>
      <c r="Y1127" s="5">
        <v>0</v>
      </c>
      <c r="Z1127" s="5">
        <v>0</v>
      </c>
      <c r="AA1127" s="13">
        <f>SUM(M1127:Z1127)-Y1127</f>
        <v>11</v>
      </c>
      <c r="AB1127" s="14" t="b">
        <f>AND(H1127&gt;30,I1127&gt;0,K1127&gt;0,L1127&gt;0,AA1127&gt;10)</f>
        <v>0</v>
      </c>
      <c r="AC1127" s="15">
        <f>IF(AB1127,1,0)</f>
        <v>0</v>
      </c>
    </row>
    <row r="1128" spans="1:29" outlineLevel="7" x14ac:dyDescent="0.25">
      <c r="A1128" s="3" t="s">
        <v>213</v>
      </c>
      <c r="B1128" s="3" t="s">
        <v>212</v>
      </c>
      <c r="C1128" s="3" t="s">
        <v>6462</v>
      </c>
      <c r="D1128" s="3" t="s">
        <v>394</v>
      </c>
      <c r="E1128" s="3" t="s">
        <v>6748</v>
      </c>
      <c r="F1128" s="4" t="s">
        <v>6749</v>
      </c>
      <c r="G1128" s="5">
        <v>16317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1</v>
      </c>
      <c r="N1128" s="5">
        <v>0</v>
      </c>
      <c r="O1128" s="5">
        <v>0</v>
      </c>
      <c r="P1128" s="5">
        <v>2</v>
      </c>
      <c r="Q1128" s="5">
        <v>0</v>
      </c>
      <c r="R1128" s="5">
        <v>14</v>
      </c>
      <c r="S1128" s="5">
        <v>2</v>
      </c>
      <c r="T1128" s="5">
        <v>0</v>
      </c>
      <c r="U1128" s="5">
        <v>0</v>
      </c>
      <c r="V1128" s="5">
        <v>0</v>
      </c>
      <c r="W1128" s="5">
        <v>12</v>
      </c>
      <c r="X1128" s="5">
        <v>2</v>
      </c>
      <c r="Y1128" s="5">
        <v>22</v>
      </c>
      <c r="Z1128" s="5">
        <v>0</v>
      </c>
      <c r="AA1128" s="13">
        <f>SUM(M1128:Z1128)-Y1128</f>
        <v>33</v>
      </c>
      <c r="AB1128" s="14" t="b">
        <f>AND(H1128&gt;30,I1128&gt;0,K1128&gt;0,L1128&gt;0,AA1128&gt;10)</f>
        <v>0</v>
      </c>
      <c r="AC1128" s="15">
        <f>IF(AB1128,1,0)</f>
        <v>0</v>
      </c>
    </row>
    <row r="1129" spans="1:29" outlineLevel="7" x14ac:dyDescent="0.25">
      <c r="A1129" s="3" t="s">
        <v>213</v>
      </c>
      <c r="B1129" s="3" t="s">
        <v>212</v>
      </c>
      <c r="C1129" s="3" t="s">
        <v>6462</v>
      </c>
      <c r="D1129" s="3" t="s">
        <v>394</v>
      </c>
      <c r="E1129" s="3" t="s">
        <v>6741</v>
      </c>
      <c r="F1129" s="4" t="s">
        <v>6742</v>
      </c>
      <c r="G1129" s="5">
        <v>12616</v>
      </c>
      <c r="H1129" s="5">
        <v>894</v>
      </c>
      <c r="I1129" s="5">
        <v>70</v>
      </c>
      <c r="J1129" s="5">
        <v>0</v>
      </c>
      <c r="K1129" s="5">
        <v>1</v>
      </c>
      <c r="L1129" s="5">
        <v>1</v>
      </c>
      <c r="M1129" s="5">
        <v>1</v>
      </c>
      <c r="N1129" s="5">
        <v>1</v>
      </c>
      <c r="O1129" s="5">
        <v>0</v>
      </c>
      <c r="P1129" s="5">
        <v>6</v>
      </c>
      <c r="Q1129" s="5">
        <v>0</v>
      </c>
      <c r="R1129" s="5">
        <v>13</v>
      </c>
      <c r="S1129" s="5">
        <v>3</v>
      </c>
      <c r="T1129" s="5">
        <v>0</v>
      </c>
      <c r="U1129" s="5">
        <v>0</v>
      </c>
      <c r="V1129" s="5">
        <v>0</v>
      </c>
      <c r="W1129" s="5">
        <v>9</v>
      </c>
      <c r="X1129" s="5">
        <v>0</v>
      </c>
      <c r="Y1129" s="5">
        <v>0</v>
      </c>
      <c r="Z1129" s="5">
        <v>0</v>
      </c>
      <c r="AA1129" s="13">
        <f>SUM(M1129:Z1129)-Y1129</f>
        <v>33</v>
      </c>
      <c r="AB1129" s="14" t="b">
        <f>AND(H1129&gt;30,I1129&gt;0,K1129&gt;0,L1129&gt;0,AA1129&gt;10)</f>
        <v>1</v>
      </c>
      <c r="AC1129" s="15">
        <f>IF(AB1129,1,0)</f>
        <v>1</v>
      </c>
    </row>
    <row r="1130" spans="1:29" outlineLevel="6" x14ac:dyDescent="0.25">
      <c r="A1130" s="3"/>
      <c r="B1130" s="3"/>
      <c r="C1130" s="3"/>
      <c r="D1130" s="25" t="s">
        <v>12354</v>
      </c>
      <c r="E1130" s="3"/>
      <c r="F1130" s="4"/>
      <c r="G1130" s="5">
        <f>SUBTOTAL(1,G1111:G1129)</f>
        <v>24024.36842105263</v>
      </c>
      <c r="H1130" s="5">
        <f>SUBTOTAL(1,H1111:H1129)</f>
        <v>3424.6842105263158</v>
      </c>
      <c r="I1130" s="5">
        <f>SUBTOTAL(1,I1111:I1129)</f>
        <v>36.473684210526315</v>
      </c>
      <c r="J1130" s="5">
        <f>SUBTOTAL(1,J1111:J1129)</f>
        <v>2.4210526315789473</v>
      </c>
      <c r="K1130" s="5">
        <f>SUBTOTAL(1,K1111:K1129)</f>
        <v>1.2105263157894737</v>
      </c>
      <c r="L1130" s="5">
        <f>SUBTOTAL(1,L1111:L1129)</f>
        <v>0.26315789473684209</v>
      </c>
      <c r="M1130" s="5">
        <f>SUBTOTAL(1,M1111:M1129)</f>
        <v>1.0526315789473684</v>
      </c>
      <c r="N1130" s="5">
        <f>SUBTOTAL(1,N1111:N1129)</f>
        <v>0.47368421052631576</v>
      </c>
      <c r="O1130" s="5">
        <f>SUBTOTAL(1,O1111:O1129)</f>
        <v>5.2631578947368418E-2</v>
      </c>
      <c r="P1130" s="5">
        <f>SUBTOTAL(1,P1111:P1129)</f>
        <v>5.3684210526315788</v>
      </c>
      <c r="Q1130" s="5">
        <f>SUBTOTAL(1,Q1111:Q1129)</f>
        <v>0.26315789473684209</v>
      </c>
      <c r="R1130" s="5">
        <f>SUBTOTAL(1,R1111:R1129)</f>
        <v>9.4210526315789469</v>
      </c>
      <c r="S1130" s="5">
        <f>SUBTOTAL(1,S1111:S1129)</f>
        <v>3.5263157894736841</v>
      </c>
      <c r="T1130" s="5">
        <f>SUBTOTAL(1,T1111:T1129)</f>
        <v>0</v>
      </c>
      <c r="U1130" s="5">
        <f>SUBTOTAL(1,U1111:U1129)</f>
        <v>0.10526315789473684</v>
      </c>
      <c r="V1130" s="5">
        <f>SUBTOTAL(1,V1111:V1129)</f>
        <v>0</v>
      </c>
      <c r="W1130" s="5">
        <f>SUBTOTAL(1,W1111:W1129)</f>
        <v>9.7368421052631575</v>
      </c>
      <c r="X1130" s="5">
        <f>SUBTOTAL(1,X1111:X1129)</f>
        <v>0.42105263157894735</v>
      </c>
      <c r="Y1130" s="5">
        <f>SUBTOTAL(1,Y1111:Y1129)</f>
        <v>8.2631578947368425</v>
      </c>
      <c r="Z1130" s="5">
        <f>SUBTOTAL(1,Z1111:Z1129)</f>
        <v>0</v>
      </c>
      <c r="AA1130" s="13">
        <f>SUBTOTAL(1,AA1111:AA1129)</f>
        <v>30.421052631578949</v>
      </c>
      <c r="AB1130" s="14"/>
      <c r="AC1130" s="15">
        <f>SUBTOTAL(1,AC1111:AC1129)</f>
        <v>0.15789473684210525</v>
      </c>
    </row>
    <row r="1131" spans="1:29" outlineLevel="7" x14ac:dyDescent="0.25">
      <c r="A1131" s="3" t="s">
        <v>213</v>
      </c>
      <c r="B1131" s="3" t="s">
        <v>212</v>
      </c>
      <c r="C1131" s="3" t="s">
        <v>6462</v>
      </c>
      <c r="D1131" s="3" t="s">
        <v>6485</v>
      </c>
      <c r="E1131" s="3" t="s">
        <v>6486</v>
      </c>
      <c r="F1131" s="4" t="s">
        <v>6487</v>
      </c>
      <c r="G1131" s="5">
        <v>6589</v>
      </c>
      <c r="H1131" s="5">
        <v>300</v>
      </c>
      <c r="I1131" s="5">
        <v>54</v>
      </c>
      <c r="J1131" s="5">
        <v>5</v>
      </c>
      <c r="K1131" s="5">
        <v>0</v>
      </c>
      <c r="L1131" s="5">
        <v>1</v>
      </c>
      <c r="M1131" s="5">
        <v>1</v>
      </c>
      <c r="N1131" s="5">
        <v>1</v>
      </c>
      <c r="O1131" s="5">
        <v>0</v>
      </c>
      <c r="P1131" s="5">
        <v>6</v>
      </c>
      <c r="Q1131" s="5">
        <v>0</v>
      </c>
      <c r="R1131" s="5">
        <v>8</v>
      </c>
      <c r="S1131" s="5">
        <v>4</v>
      </c>
      <c r="T1131" s="5">
        <v>0</v>
      </c>
      <c r="U1131" s="5">
        <v>1</v>
      </c>
      <c r="V1131" s="5">
        <v>0</v>
      </c>
      <c r="W1131" s="5">
        <v>18</v>
      </c>
      <c r="X1131" s="5">
        <v>1</v>
      </c>
      <c r="Y1131" s="5">
        <v>5</v>
      </c>
      <c r="Z1131" s="5">
        <v>0</v>
      </c>
      <c r="AA1131" s="13">
        <f>SUM(M1131:Z1131)-Y1131</f>
        <v>40</v>
      </c>
      <c r="AB1131" s="14" t="b">
        <f>AND(H1131&gt;30,I1131&gt;0,K1131&gt;0,L1131&gt;0,AA1131&gt;10)</f>
        <v>0</v>
      </c>
      <c r="AC1131" s="15">
        <f>IF(AB1131,1,0)</f>
        <v>0</v>
      </c>
    </row>
    <row r="1132" spans="1:29" outlineLevel="7" x14ac:dyDescent="0.25">
      <c r="A1132" s="3" t="s">
        <v>213</v>
      </c>
      <c r="B1132" s="3" t="s">
        <v>212</v>
      </c>
      <c r="C1132" s="3" t="s">
        <v>6462</v>
      </c>
      <c r="D1132" s="3" t="s">
        <v>6485</v>
      </c>
      <c r="E1132" s="3" t="s">
        <v>6517</v>
      </c>
      <c r="F1132" s="4" t="s">
        <v>6518</v>
      </c>
      <c r="G1132" s="5">
        <v>1544</v>
      </c>
      <c r="H1132" s="5">
        <v>30</v>
      </c>
      <c r="I1132" s="5">
        <v>7</v>
      </c>
      <c r="J1132" s="5">
        <v>0</v>
      </c>
      <c r="K1132" s="5">
        <v>0</v>
      </c>
      <c r="L1132" s="5">
        <v>1</v>
      </c>
      <c r="M1132" s="5">
        <v>1</v>
      </c>
      <c r="N1132" s="5">
        <v>0</v>
      </c>
      <c r="O1132" s="5">
        <v>0</v>
      </c>
      <c r="P1132" s="5">
        <v>7</v>
      </c>
      <c r="Q1132" s="5">
        <v>0</v>
      </c>
      <c r="R1132" s="5">
        <v>1</v>
      </c>
      <c r="S1132" s="5">
        <v>0</v>
      </c>
      <c r="T1132" s="5">
        <v>0</v>
      </c>
      <c r="U1132" s="5">
        <v>1</v>
      </c>
      <c r="V1132" s="5">
        <v>0</v>
      </c>
      <c r="W1132" s="5">
        <v>0</v>
      </c>
      <c r="X1132" s="5">
        <v>0</v>
      </c>
      <c r="Y1132" s="5">
        <v>7</v>
      </c>
      <c r="Z1132" s="5">
        <v>0</v>
      </c>
      <c r="AA1132" s="13">
        <f>SUM(M1132:Z1132)-Y1132</f>
        <v>10</v>
      </c>
      <c r="AB1132" s="14" t="b">
        <f>AND(H1132&gt;30,I1132&gt;0,K1132&gt;0,L1132&gt;0,AA1132&gt;10)</f>
        <v>0</v>
      </c>
      <c r="AC1132" s="15">
        <f>IF(AB1132,1,0)</f>
        <v>0</v>
      </c>
    </row>
    <row r="1133" spans="1:29" outlineLevel="6" x14ac:dyDescent="0.25">
      <c r="A1133" s="3"/>
      <c r="B1133" s="3"/>
      <c r="C1133" s="3"/>
      <c r="D1133" s="25" t="s">
        <v>12361</v>
      </c>
      <c r="E1133" s="3"/>
      <c r="F1133" s="4"/>
      <c r="G1133" s="5">
        <f>SUBTOTAL(1,G1131:G1132)</f>
        <v>4066.5</v>
      </c>
      <c r="H1133" s="5">
        <f>SUBTOTAL(1,H1131:H1132)</f>
        <v>165</v>
      </c>
      <c r="I1133" s="5">
        <f>SUBTOTAL(1,I1131:I1132)</f>
        <v>30.5</v>
      </c>
      <c r="J1133" s="5">
        <f>SUBTOTAL(1,J1131:J1132)</f>
        <v>2.5</v>
      </c>
      <c r="K1133" s="5">
        <f>SUBTOTAL(1,K1131:K1132)</f>
        <v>0</v>
      </c>
      <c r="L1133" s="5">
        <f>SUBTOTAL(1,L1131:L1132)</f>
        <v>1</v>
      </c>
      <c r="M1133" s="5">
        <f>SUBTOTAL(1,M1131:M1132)</f>
        <v>1</v>
      </c>
      <c r="N1133" s="5">
        <f>SUBTOTAL(1,N1131:N1132)</f>
        <v>0.5</v>
      </c>
      <c r="O1133" s="5">
        <f>SUBTOTAL(1,O1131:O1132)</f>
        <v>0</v>
      </c>
      <c r="P1133" s="5">
        <f>SUBTOTAL(1,P1131:P1132)</f>
        <v>6.5</v>
      </c>
      <c r="Q1133" s="5">
        <f>SUBTOTAL(1,Q1131:Q1132)</f>
        <v>0</v>
      </c>
      <c r="R1133" s="5">
        <f>SUBTOTAL(1,R1131:R1132)</f>
        <v>4.5</v>
      </c>
      <c r="S1133" s="5">
        <f>SUBTOTAL(1,S1131:S1132)</f>
        <v>2</v>
      </c>
      <c r="T1133" s="5">
        <f>SUBTOTAL(1,T1131:T1132)</f>
        <v>0</v>
      </c>
      <c r="U1133" s="5">
        <f>SUBTOTAL(1,U1131:U1132)</f>
        <v>1</v>
      </c>
      <c r="V1133" s="5">
        <f>SUBTOTAL(1,V1131:V1132)</f>
        <v>0</v>
      </c>
      <c r="W1133" s="5">
        <f>SUBTOTAL(1,W1131:W1132)</f>
        <v>9</v>
      </c>
      <c r="X1133" s="5">
        <f>SUBTOTAL(1,X1131:X1132)</f>
        <v>0.5</v>
      </c>
      <c r="Y1133" s="5">
        <f>SUBTOTAL(1,Y1131:Y1132)</f>
        <v>6</v>
      </c>
      <c r="Z1133" s="5">
        <f>SUBTOTAL(1,Z1131:Z1132)</f>
        <v>0</v>
      </c>
      <c r="AA1133" s="13">
        <f>SUBTOTAL(1,AA1131:AA1132)</f>
        <v>25</v>
      </c>
      <c r="AB1133" s="14"/>
      <c r="AC1133" s="15">
        <f>SUBTOTAL(1,AC1131:AC1132)</f>
        <v>0</v>
      </c>
    </row>
    <row r="1134" spans="1:29" outlineLevel="7" x14ac:dyDescent="0.25">
      <c r="A1134" s="3" t="s">
        <v>213</v>
      </c>
      <c r="B1134" s="3" t="s">
        <v>212</v>
      </c>
      <c r="C1134" s="3" t="s">
        <v>6462</v>
      </c>
      <c r="D1134" s="3" t="s">
        <v>6500</v>
      </c>
      <c r="E1134" s="3" t="s">
        <v>6501</v>
      </c>
      <c r="F1134" s="4" t="s">
        <v>6502</v>
      </c>
      <c r="G1134" s="5">
        <v>7157</v>
      </c>
      <c r="H1134" s="5">
        <v>499</v>
      </c>
      <c r="I1134" s="5">
        <v>107</v>
      </c>
      <c r="J1134" s="5">
        <v>0</v>
      </c>
      <c r="K1134" s="5">
        <v>1</v>
      </c>
      <c r="L1134" s="5">
        <v>1</v>
      </c>
      <c r="M1134" s="5">
        <v>1</v>
      </c>
      <c r="N1134" s="5">
        <v>1</v>
      </c>
      <c r="O1134" s="5">
        <v>0</v>
      </c>
      <c r="P1134" s="5">
        <v>3</v>
      </c>
      <c r="Q1134" s="5">
        <v>0</v>
      </c>
      <c r="R1134" s="5">
        <v>6</v>
      </c>
      <c r="S1134" s="5">
        <v>7</v>
      </c>
      <c r="T1134" s="5">
        <v>0</v>
      </c>
      <c r="U1134" s="5">
        <v>0</v>
      </c>
      <c r="V1134" s="5">
        <v>0</v>
      </c>
      <c r="W1134" s="5">
        <v>16</v>
      </c>
      <c r="X1134" s="5">
        <v>1</v>
      </c>
      <c r="Y1134" s="5">
        <v>30</v>
      </c>
      <c r="Z1134" s="5">
        <v>0</v>
      </c>
      <c r="AA1134" s="13">
        <f>SUM(M1134:Z1134)-Y1134</f>
        <v>35</v>
      </c>
      <c r="AB1134" s="14" t="b">
        <f>AND(H1134&gt;30,I1134&gt;0,K1134&gt;0,L1134&gt;0,AA1134&gt;10)</f>
        <v>1</v>
      </c>
      <c r="AC1134" s="15">
        <f>IF(AB1134,1,0)</f>
        <v>1</v>
      </c>
    </row>
    <row r="1135" spans="1:29" outlineLevel="7" x14ac:dyDescent="0.25">
      <c r="A1135" s="3" t="s">
        <v>213</v>
      </c>
      <c r="B1135" s="3" t="s">
        <v>212</v>
      </c>
      <c r="C1135" s="3" t="s">
        <v>6462</v>
      </c>
      <c r="D1135" s="3" t="s">
        <v>6500</v>
      </c>
      <c r="E1135" s="3" t="s">
        <v>6521</v>
      </c>
      <c r="F1135" s="4" t="s">
        <v>6522</v>
      </c>
      <c r="G1135" s="5">
        <v>9188</v>
      </c>
      <c r="H1135" s="5">
        <v>36</v>
      </c>
      <c r="I1135" s="5">
        <v>8</v>
      </c>
      <c r="J1135" s="5">
        <v>0</v>
      </c>
      <c r="K1135" s="5">
        <v>0</v>
      </c>
      <c r="L1135" s="5">
        <v>1</v>
      </c>
      <c r="M1135" s="5">
        <v>1</v>
      </c>
      <c r="N1135" s="5">
        <v>0</v>
      </c>
      <c r="O1135" s="5">
        <v>0</v>
      </c>
      <c r="P1135" s="5">
        <v>4</v>
      </c>
      <c r="Q1135" s="5">
        <v>0</v>
      </c>
      <c r="R1135" s="5">
        <v>3</v>
      </c>
      <c r="S1135" s="5">
        <v>7</v>
      </c>
      <c r="T1135" s="5">
        <v>0</v>
      </c>
      <c r="U1135" s="5">
        <v>0</v>
      </c>
      <c r="V1135" s="5">
        <v>0</v>
      </c>
      <c r="W1135" s="5">
        <v>6</v>
      </c>
      <c r="X1135" s="5">
        <v>1</v>
      </c>
      <c r="Y1135" s="5">
        <v>30</v>
      </c>
      <c r="Z1135" s="5">
        <v>0</v>
      </c>
      <c r="AA1135" s="13">
        <f>SUM(M1135:Z1135)-Y1135</f>
        <v>22</v>
      </c>
      <c r="AB1135" s="14" t="b">
        <f>AND(H1135&gt;30,I1135&gt;0,K1135&gt;0,L1135&gt;0,AA1135&gt;10)</f>
        <v>0</v>
      </c>
      <c r="AC1135" s="15">
        <f>IF(AB1135,1,0)</f>
        <v>0</v>
      </c>
    </row>
    <row r="1136" spans="1:29" outlineLevel="7" x14ac:dyDescent="0.25">
      <c r="A1136" s="3" t="s">
        <v>213</v>
      </c>
      <c r="B1136" s="3" t="s">
        <v>212</v>
      </c>
      <c r="C1136" s="3" t="s">
        <v>6462</v>
      </c>
      <c r="D1136" s="3" t="s">
        <v>6500</v>
      </c>
      <c r="E1136" s="3" t="s">
        <v>6507</v>
      </c>
      <c r="F1136" s="4" t="s">
        <v>6508</v>
      </c>
      <c r="G1136" s="5">
        <v>5982</v>
      </c>
      <c r="H1136" s="5">
        <v>1</v>
      </c>
      <c r="I1136" s="5">
        <v>0</v>
      </c>
      <c r="J1136" s="5">
        <v>0</v>
      </c>
      <c r="K1136" s="5">
        <v>1</v>
      </c>
      <c r="L1136" s="5">
        <v>1</v>
      </c>
      <c r="M1136" s="5">
        <v>1</v>
      </c>
      <c r="N1136" s="5">
        <v>0</v>
      </c>
      <c r="O1136" s="5">
        <v>0</v>
      </c>
      <c r="P1136" s="5">
        <v>3</v>
      </c>
      <c r="Q1136" s="5">
        <v>0</v>
      </c>
      <c r="R1136" s="5">
        <v>5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4</v>
      </c>
      <c r="Y1136" s="5">
        <v>39</v>
      </c>
      <c r="Z1136" s="5">
        <v>0</v>
      </c>
      <c r="AA1136" s="13">
        <f>SUM(M1136:Z1136)-Y1136</f>
        <v>13</v>
      </c>
      <c r="AB1136" s="14" t="b">
        <f>AND(H1136&gt;30,I1136&gt;0,K1136&gt;0,L1136&gt;0,AA1136&gt;10)</f>
        <v>0</v>
      </c>
      <c r="AC1136" s="15">
        <f>IF(AB1136,1,0)</f>
        <v>0</v>
      </c>
    </row>
    <row r="1137" spans="1:29" outlineLevel="7" x14ac:dyDescent="0.25">
      <c r="A1137" s="3" t="s">
        <v>213</v>
      </c>
      <c r="B1137" s="3" t="s">
        <v>212</v>
      </c>
      <c r="C1137" s="3" t="s">
        <v>6462</v>
      </c>
      <c r="D1137" s="3" t="s">
        <v>6500</v>
      </c>
      <c r="E1137" s="3" t="s">
        <v>6746</v>
      </c>
      <c r="F1137" s="4" t="s">
        <v>6747</v>
      </c>
      <c r="G1137" s="5">
        <v>2479</v>
      </c>
      <c r="H1137" s="5">
        <v>11</v>
      </c>
      <c r="I1137" s="5">
        <v>36</v>
      </c>
      <c r="J1137" s="5">
        <v>25</v>
      </c>
      <c r="K1137" s="5">
        <v>0</v>
      </c>
      <c r="L1137" s="5">
        <v>1</v>
      </c>
      <c r="M1137" s="5">
        <v>1</v>
      </c>
      <c r="N1137" s="5">
        <v>0</v>
      </c>
      <c r="O1137" s="5">
        <v>0</v>
      </c>
      <c r="P1137" s="5">
        <v>3</v>
      </c>
      <c r="Q1137" s="5">
        <v>0</v>
      </c>
      <c r="R1137" s="5">
        <v>1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1</v>
      </c>
      <c r="Y1137" s="5">
        <v>46</v>
      </c>
      <c r="Z1137" s="5">
        <v>0</v>
      </c>
      <c r="AA1137" s="13">
        <f>SUM(M1137:Z1137)-Y1137</f>
        <v>6</v>
      </c>
      <c r="AB1137" s="14" t="b">
        <f>AND(H1137&gt;30,I1137&gt;0,K1137&gt;0,L1137&gt;0,AA1137&gt;10)</f>
        <v>0</v>
      </c>
      <c r="AC1137" s="15">
        <f>IF(AB1137,1,0)</f>
        <v>0</v>
      </c>
    </row>
    <row r="1138" spans="1:29" outlineLevel="7" x14ac:dyDescent="0.25">
      <c r="A1138" s="3" t="s">
        <v>213</v>
      </c>
      <c r="B1138" s="3" t="s">
        <v>212</v>
      </c>
      <c r="C1138" s="3" t="s">
        <v>6462</v>
      </c>
      <c r="D1138" s="3" t="s">
        <v>6500</v>
      </c>
      <c r="E1138" s="3" t="s">
        <v>6775</v>
      </c>
      <c r="F1138" s="4" t="s">
        <v>6776</v>
      </c>
      <c r="G1138" s="5">
        <v>1094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1</v>
      </c>
      <c r="N1138" s="5">
        <v>0</v>
      </c>
      <c r="O1138" s="5">
        <v>0</v>
      </c>
      <c r="P1138" s="5">
        <v>0</v>
      </c>
      <c r="Q1138" s="5">
        <v>0</v>
      </c>
      <c r="R1138" s="5">
        <v>4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13">
        <f>SUM(M1138:Z1138)-Y1138</f>
        <v>5</v>
      </c>
      <c r="AB1138" s="14" t="b">
        <f>AND(H1138&gt;30,I1138&gt;0,K1138&gt;0,L1138&gt;0,AA1138&gt;10)</f>
        <v>0</v>
      </c>
      <c r="AC1138" s="15">
        <f>IF(AB1138,1,0)</f>
        <v>0</v>
      </c>
    </row>
    <row r="1139" spans="1:29" outlineLevel="7" x14ac:dyDescent="0.25">
      <c r="A1139" s="3" t="s">
        <v>213</v>
      </c>
      <c r="B1139" s="3" t="s">
        <v>212</v>
      </c>
      <c r="C1139" s="3" t="s">
        <v>6462</v>
      </c>
      <c r="D1139" s="3" t="s">
        <v>6500</v>
      </c>
      <c r="E1139" s="3" t="s">
        <v>6519</v>
      </c>
      <c r="F1139" s="4" t="s">
        <v>6520</v>
      </c>
      <c r="G1139" s="5">
        <v>27</v>
      </c>
      <c r="H1139" s="5">
        <v>2</v>
      </c>
      <c r="I1139" s="5">
        <v>0</v>
      </c>
      <c r="J1139" s="5">
        <v>0</v>
      </c>
      <c r="K1139" s="5">
        <v>0</v>
      </c>
      <c r="L1139" s="5">
        <v>0</v>
      </c>
      <c r="M1139" s="5">
        <v>1</v>
      </c>
      <c r="N1139" s="5">
        <v>0</v>
      </c>
      <c r="O1139" s="5">
        <v>0</v>
      </c>
      <c r="P1139" s="5">
        <v>0</v>
      </c>
      <c r="Q1139" s="5">
        <v>0</v>
      </c>
      <c r="R1139" s="5">
        <v>1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13">
        <f>SUM(M1139:Z1139)-Y1139</f>
        <v>2</v>
      </c>
      <c r="AB1139" s="14" t="b">
        <f>AND(H1139&gt;30,I1139&gt;0,K1139&gt;0,L1139&gt;0,AA1139&gt;10)</f>
        <v>0</v>
      </c>
      <c r="AC1139" s="15">
        <f>IF(AB1139,1,0)</f>
        <v>0</v>
      </c>
    </row>
    <row r="1140" spans="1:29" outlineLevel="6" x14ac:dyDescent="0.25">
      <c r="A1140" s="3"/>
      <c r="B1140" s="3"/>
      <c r="C1140" s="3"/>
      <c r="D1140" s="25" t="s">
        <v>12362</v>
      </c>
      <c r="E1140" s="3"/>
      <c r="F1140" s="4"/>
      <c r="G1140" s="5">
        <f>SUBTOTAL(1,G1134:G1139)</f>
        <v>4321.166666666667</v>
      </c>
      <c r="H1140" s="5">
        <f>SUBTOTAL(1,H1134:H1139)</f>
        <v>91.5</v>
      </c>
      <c r="I1140" s="5">
        <f>SUBTOTAL(1,I1134:I1139)</f>
        <v>25.166666666666668</v>
      </c>
      <c r="J1140" s="5">
        <f>SUBTOTAL(1,J1134:J1139)</f>
        <v>4.166666666666667</v>
      </c>
      <c r="K1140" s="5">
        <f>SUBTOTAL(1,K1134:K1139)</f>
        <v>0.33333333333333331</v>
      </c>
      <c r="L1140" s="5">
        <f>SUBTOTAL(1,L1134:L1139)</f>
        <v>0.66666666666666663</v>
      </c>
      <c r="M1140" s="5">
        <f>SUBTOTAL(1,M1134:M1139)</f>
        <v>1</v>
      </c>
      <c r="N1140" s="5">
        <f>SUBTOTAL(1,N1134:N1139)</f>
        <v>0.16666666666666666</v>
      </c>
      <c r="O1140" s="5">
        <f>SUBTOTAL(1,O1134:O1139)</f>
        <v>0</v>
      </c>
      <c r="P1140" s="5">
        <f>SUBTOTAL(1,P1134:P1139)</f>
        <v>2.1666666666666665</v>
      </c>
      <c r="Q1140" s="5">
        <f>SUBTOTAL(1,Q1134:Q1139)</f>
        <v>0</v>
      </c>
      <c r="R1140" s="5">
        <f>SUBTOTAL(1,R1134:R1139)</f>
        <v>3.3333333333333335</v>
      </c>
      <c r="S1140" s="5">
        <f>SUBTOTAL(1,S1134:S1139)</f>
        <v>2.3333333333333335</v>
      </c>
      <c r="T1140" s="5">
        <f>SUBTOTAL(1,T1134:T1139)</f>
        <v>0</v>
      </c>
      <c r="U1140" s="5">
        <f>SUBTOTAL(1,U1134:U1139)</f>
        <v>0</v>
      </c>
      <c r="V1140" s="5">
        <f>SUBTOTAL(1,V1134:V1139)</f>
        <v>0</v>
      </c>
      <c r="W1140" s="5">
        <f>SUBTOTAL(1,W1134:W1139)</f>
        <v>3.6666666666666665</v>
      </c>
      <c r="X1140" s="5">
        <f>SUBTOTAL(1,X1134:X1139)</f>
        <v>1.1666666666666667</v>
      </c>
      <c r="Y1140" s="5">
        <f>SUBTOTAL(1,Y1134:Y1139)</f>
        <v>24.166666666666668</v>
      </c>
      <c r="Z1140" s="5">
        <f>SUBTOTAL(1,Z1134:Z1139)</f>
        <v>0</v>
      </c>
      <c r="AA1140" s="13">
        <f>SUBTOTAL(1,AA1134:AA1139)</f>
        <v>13.833333333333334</v>
      </c>
      <c r="AB1140" s="14"/>
      <c r="AC1140" s="15">
        <f>SUBTOTAL(1,AC1134:AC1139)</f>
        <v>0.16666666666666666</v>
      </c>
    </row>
    <row r="1141" spans="1:29" outlineLevel="7" x14ac:dyDescent="0.25">
      <c r="A1141" s="3" t="s">
        <v>213</v>
      </c>
      <c r="B1141" s="3" t="s">
        <v>212</v>
      </c>
      <c r="C1141" s="3" t="s">
        <v>6462</v>
      </c>
      <c r="D1141" s="3" t="s">
        <v>6655</v>
      </c>
      <c r="E1141" s="3" t="s">
        <v>6656</v>
      </c>
      <c r="F1141" s="4" t="s">
        <v>6657</v>
      </c>
      <c r="G1141" s="5">
        <v>661</v>
      </c>
      <c r="H1141" s="5">
        <v>2</v>
      </c>
      <c r="I1141" s="5">
        <v>0</v>
      </c>
      <c r="J1141" s="5">
        <v>0</v>
      </c>
      <c r="K1141" s="5">
        <v>0</v>
      </c>
      <c r="L1141" s="5">
        <v>0</v>
      </c>
      <c r="M1141" s="5">
        <v>1</v>
      </c>
      <c r="N1141" s="5">
        <v>0</v>
      </c>
      <c r="O1141" s="5">
        <v>0</v>
      </c>
      <c r="P1141" s="5">
        <v>5</v>
      </c>
      <c r="Q1141" s="5">
        <v>0</v>
      </c>
      <c r="R1141" s="5">
        <v>2</v>
      </c>
      <c r="S1141" s="5">
        <v>0</v>
      </c>
      <c r="T1141" s="5">
        <v>0</v>
      </c>
      <c r="U1141" s="5">
        <v>0</v>
      </c>
      <c r="V1141" s="5">
        <v>0</v>
      </c>
      <c r="W1141" s="5">
        <v>2</v>
      </c>
      <c r="X1141" s="5">
        <v>0</v>
      </c>
      <c r="Y1141" s="5">
        <v>0</v>
      </c>
      <c r="Z1141" s="5">
        <v>0</v>
      </c>
      <c r="AA1141" s="13">
        <f>SUM(M1141:Z1141)-Y1141</f>
        <v>10</v>
      </c>
      <c r="AB1141" s="14" t="b">
        <f>AND(H1141&gt;30,I1141&gt;0,K1141&gt;0,L1141&gt;0,AA1141&gt;10)</f>
        <v>0</v>
      </c>
      <c r="AC1141" s="15">
        <f>IF(AB1141,1,0)</f>
        <v>0</v>
      </c>
    </row>
    <row r="1142" spans="1:29" outlineLevel="6" x14ac:dyDescent="0.25">
      <c r="A1142" s="3"/>
      <c r="B1142" s="3"/>
      <c r="C1142" s="3"/>
      <c r="D1142" s="25" t="s">
        <v>12363</v>
      </c>
      <c r="E1142" s="3"/>
      <c r="F1142" s="4"/>
      <c r="G1142" s="5">
        <f>SUBTOTAL(1,G1141:G1141)</f>
        <v>661</v>
      </c>
      <c r="H1142" s="5">
        <f>SUBTOTAL(1,H1141:H1141)</f>
        <v>2</v>
      </c>
      <c r="I1142" s="5">
        <f>SUBTOTAL(1,I1141:I1141)</f>
        <v>0</v>
      </c>
      <c r="J1142" s="5">
        <f>SUBTOTAL(1,J1141:J1141)</f>
        <v>0</v>
      </c>
      <c r="K1142" s="5">
        <f>SUBTOTAL(1,K1141:K1141)</f>
        <v>0</v>
      </c>
      <c r="L1142" s="5">
        <f>SUBTOTAL(1,L1141:L1141)</f>
        <v>0</v>
      </c>
      <c r="M1142" s="5">
        <f>SUBTOTAL(1,M1141:M1141)</f>
        <v>1</v>
      </c>
      <c r="N1142" s="5">
        <f>SUBTOTAL(1,N1141:N1141)</f>
        <v>0</v>
      </c>
      <c r="O1142" s="5">
        <f>SUBTOTAL(1,O1141:O1141)</f>
        <v>0</v>
      </c>
      <c r="P1142" s="5">
        <f>SUBTOTAL(1,P1141:P1141)</f>
        <v>5</v>
      </c>
      <c r="Q1142" s="5">
        <f>SUBTOTAL(1,Q1141:Q1141)</f>
        <v>0</v>
      </c>
      <c r="R1142" s="5">
        <f>SUBTOTAL(1,R1141:R1141)</f>
        <v>2</v>
      </c>
      <c r="S1142" s="5">
        <f>SUBTOTAL(1,S1141:S1141)</f>
        <v>0</v>
      </c>
      <c r="T1142" s="5">
        <f>SUBTOTAL(1,T1141:T1141)</f>
        <v>0</v>
      </c>
      <c r="U1142" s="5">
        <f>SUBTOTAL(1,U1141:U1141)</f>
        <v>0</v>
      </c>
      <c r="V1142" s="5">
        <f>SUBTOTAL(1,V1141:V1141)</f>
        <v>0</v>
      </c>
      <c r="W1142" s="5">
        <f>SUBTOTAL(1,W1141:W1141)</f>
        <v>2</v>
      </c>
      <c r="X1142" s="5">
        <f>SUBTOTAL(1,X1141:X1141)</f>
        <v>0</v>
      </c>
      <c r="Y1142" s="5">
        <f>SUBTOTAL(1,Y1141:Y1141)</f>
        <v>0</v>
      </c>
      <c r="Z1142" s="5">
        <f>SUBTOTAL(1,Z1141:Z1141)</f>
        <v>0</v>
      </c>
      <c r="AA1142" s="13">
        <f>SUBTOTAL(1,AA1141:AA1141)</f>
        <v>10</v>
      </c>
      <c r="AB1142" s="14"/>
      <c r="AC1142" s="15">
        <f>SUBTOTAL(1,AC1141:AC1141)</f>
        <v>0</v>
      </c>
    </row>
    <row r="1143" spans="1:29" outlineLevel="7" x14ac:dyDescent="0.25">
      <c r="A1143" s="3" t="s">
        <v>213</v>
      </c>
      <c r="B1143" s="3" t="s">
        <v>212</v>
      </c>
      <c r="C1143" s="3" t="s">
        <v>6462</v>
      </c>
      <c r="D1143" s="3" t="s">
        <v>6743</v>
      </c>
      <c r="E1143" s="3" t="s">
        <v>6744</v>
      </c>
      <c r="F1143" s="4" t="s">
        <v>6745</v>
      </c>
      <c r="G1143" s="5">
        <v>13226</v>
      </c>
      <c r="H1143" s="5">
        <v>584</v>
      </c>
      <c r="I1143" s="5">
        <v>71</v>
      </c>
      <c r="J1143" s="5">
        <v>11</v>
      </c>
      <c r="K1143" s="5">
        <v>0</v>
      </c>
      <c r="L1143" s="5">
        <v>1</v>
      </c>
      <c r="M1143" s="5">
        <v>1</v>
      </c>
      <c r="N1143" s="5">
        <v>0</v>
      </c>
      <c r="O1143" s="5">
        <v>0</v>
      </c>
      <c r="P1143" s="5">
        <v>1</v>
      </c>
      <c r="Q1143" s="5">
        <v>0</v>
      </c>
      <c r="R1143" s="5">
        <v>10</v>
      </c>
      <c r="S1143" s="5">
        <v>0</v>
      </c>
      <c r="T1143" s="5">
        <v>0</v>
      </c>
      <c r="U1143" s="5">
        <v>0</v>
      </c>
      <c r="V1143" s="5">
        <v>0</v>
      </c>
      <c r="W1143" s="5">
        <v>3</v>
      </c>
      <c r="X1143" s="5">
        <v>2</v>
      </c>
      <c r="Y1143" s="5">
        <v>69</v>
      </c>
      <c r="Z1143" s="5">
        <v>0</v>
      </c>
      <c r="AA1143" s="13">
        <f>SUM(M1143:Z1143)-Y1143</f>
        <v>17</v>
      </c>
      <c r="AB1143" s="14" t="b">
        <f>AND(H1143&gt;30,I1143&gt;0,K1143&gt;0,L1143&gt;0,AA1143&gt;10)</f>
        <v>0</v>
      </c>
      <c r="AC1143" s="15">
        <f>IF(AB1143,1,0)</f>
        <v>0</v>
      </c>
    </row>
    <row r="1144" spans="1:29" outlineLevel="7" x14ac:dyDescent="0.25">
      <c r="A1144" s="3" t="s">
        <v>213</v>
      </c>
      <c r="B1144" s="3" t="s">
        <v>212</v>
      </c>
      <c r="C1144" s="3" t="s">
        <v>6462</v>
      </c>
      <c r="D1144" s="3" t="s">
        <v>6743</v>
      </c>
      <c r="E1144" s="3" t="s">
        <v>6771</v>
      </c>
      <c r="F1144" s="4" t="s">
        <v>6772</v>
      </c>
      <c r="G1144" s="5">
        <v>234</v>
      </c>
      <c r="H1144" s="5">
        <v>220</v>
      </c>
      <c r="I1144" s="5">
        <v>69</v>
      </c>
      <c r="J1144" s="5">
        <v>0</v>
      </c>
      <c r="K1144" s="5">
        <v>0</v>
      </c>
      <c r="L1144" s="5">
        <v>0</v>
      </c>
      <c r="M1144" s="5">
        <v>1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13">
        <f>SUM(M1144:Z1144)-Y1144</f>
        <v>1</v>
      </c>
      <c r="AB1144" s="14" t="b">
        <f>AND(H1144&gt;30,I1144&gt;0,K1144&gt;0,L1144&gt;0,AA1144&gt;10)</f>
        <v>0</v>
      </c>
      <c r="AC1144" s="15">
        <f>IF(AB1144,1,0)</f>
        <v>0</v>
      </c>
    </row>
    <row r="1145" spans="1:29" outlineLevel="6" x14ac:dyDescent="0.25">
      <c r="A1145" s="3"/>
      <c r="B1145" s="3"/>
      <c r="C1145" s="3"/>
      <c r="D1145" s="25" t="s">
        <v>12364</v>
      </c>
      <c r="E1145" s="3"/>
      <c r="F1145" s="4"/>
      <c r="G1145" s="5">
        <f>SUBTOTAL(1,G1143:G1144)</f>
        <v>6730</v>
      </c>
      <c r="H1145" s="5">
        <f>SUBTOTAL(1,H1143:H1144)</f>
        <v>402</v>
      </c>
      <c r="I1145" s="5">
        <f>SUBTOTAL(1,I1143:I1144)</f>
        <v>70</v>
      </c>
      <c r="J1145" s="5">
        <f>SUBTOTAL(1,J1143:J1144)</f>
        <v>5.5</v>
      </c>
      <c r="K1145" s="5">
        <f>SUBTOTAL(1,K1143:K1144)</f>
        <v>0</v>
      </c>
      <c r="L1145" s="5">
        <f>SUBTOTAL(1,L1143:L1144)</f>
        <v>0.5</v>
      </c>
      <c r="M1145" s="5">
        <f>SUBTOTAL(1,M1143:M1144)</f>
        <v>1</v>
      </c>
      <c r="N1145" s="5">
        <f>SUBTOTAL(1,N1143:N1144)</f>
        <v>0</v>
      </c>
      <c r="O1145" s="5">
        <f>SUBTOTAL(1,O1143:O1144)</f>
        <v>0</v>
      </c>
      <c r="P1145" s="5">
        <f>SUBTOTAL(1,P1143:P1144)</f>
        <v>0.5</v>
      </c>
      <c r="Q1145" s="5">
        <f>SUBTOTAL(1,Q1143:Q1144)</f>
        <v>0</v>
      </c>
      <c r="R1145" s="5">
        <f>SUBTOTAL(1,R1143:R1144)</f>
        <v>5</v>
      </c>
      <c r="S1145" s="5">
        <f>SUBTOTAL(1,S1143:S1144)</f>
        <v>0</v>
      </c>
      <c r="T1145" s="5">
        <f>SUBTOTAL(1,T1143:T1144)</f>
        <v>0</v>
      </c>
      <c r="U1145" s="5">
        <f>SUBTOTAL(1,U1143:U1144)</f>
        <v>0</v>
      </c>
      <c r="V1145" s="5">
        <f>SUBTOTAL(1,V1143:V1144)</f>
        <v>0</v>
      </c>
      <c r="W1145" s="5">
        <f>SUBTOTAL(1,W1143:W1144)</f>
        <v>1.5</v>
      </c>
      <c r="X1145" s="5">
        <f>SUBTOTAL(1,X1143:X1144)</f>
        <v>1</v>
      </c>
      <c r="Y1145" s="5">
        <f>SUBTOTAL(1,Y1143:Y1144)</f>
        <v>34.5</v>
      </c>
      <c r="Z1145" s="5">
        <f>SUBTOTAL(1,Z1143:Z1144)</f>
        <v>0</v>
      </c>
      <c r="AA1145" s="13">
        <f>SUBTOTAL(1,AA1143:AA1144)</f>
        <v>9</v>
      </c>
      <c r="AB1145" s="14"/>
      <c r="AC1145" s="15">
        <f>SUBTOTAL(1,AC1143:AC1144)</f>
        <v>0</v>
      </c>
    </row>
    <row r="1146" spans="1:29" outlineLevel="7" x14ac:dyDescent="0.25">
      <c r="A1146" s="3" t="s">
        <v>213</v>
      </c>
      <c r="B1146" s="3" t="s">
        <v>212</v>
      </c>
      <c r="C1146" s="3" t="s">
        <v>6462</v>
      </c>
      <c r="D1146" s="3" t="s">
        <v>6482</v>
      </c>
      <c r="E1146" s="3" t="s">
        <v>6483</v>
      </c>
      <c r="F1146" s="4" t="s">
        <v>6484</v>
      </c>
      <c r="G1146" s="5">
        <v>7664</v>
      </c>
      <c r="H1146" s="5">
        <v>303</v>
      </c>
      <c r="I1146" s="5">
        <v>110</v>
      </c>
      <c r="J1146" s="5">
        <v>0</v>
      </c>
      <c r="K1146" s="5">
        <v>0</v>
      </c>
      <c r="L1146" s="5">
        <v>0</v>
      </c>
      <c r="M1146" s="5">
        <v>2</v>
      </c>
      <c r="N1146" s="5">
        <v>1</v>
      </c>
      <c r="O1146" s="5">
        <v>0</v>
      </c>
      <c r="P1146" s="5">
        <v>1</v>
      </c>
      <c r="Q1146" s="5">
        <v>0</v>
      </c>
      <c r="R1146" s="5">
        <v>11</v>
      </c>
      <c r="S1146" s="5">
        <v>0</v>
      </c>
      <c r="T1146" s="5">
        <v>0</v>
      </c>
      <c r="U1146" s="5">
        <v>1</v>
      </c>
      <c r="V1146" s="5">
        <v>0</v>
      </c>
      <c r="W1146" s="5">
        <v>3</v>
      </c>
      <c r="X1146" s="5">
        <v>1</v>
      </c>
      <c r="Y1146" s="5">
        <v>54</v>
      </c>
      <c r="Z1146" s="5">
        <v>0</v>
      </c>
      <c r="AA1146" s="13">
        <f>SUM(M1146:Z1146)-Y1146</f>
        <v>20</v>
      </c>
      <c r="AB1146" s="14" t="b">
        <f>AND(H1146&gt;30,I1146&gt;0,K1146&gt;0,L1146&gt;0,AA1146&gt;10)</f>
        <v>0</v>
      </c>
      <c r="AC1146" s="15">
        <f>IF(AB1146,1,0)</f>
        <v>0</v>
      </c>
    </row>
    <row r="1147" spans="1:29" outlineLevel="7" x14ac:dyDescent="0.25">
      <c r="A1147" s="3" t="s">
        <v>213</v>
      </c>
      <c r="B1147" s="3" t="s">
        <v>212</v>
      </c>
      <c r="C1147" s="3" t="s">
        <v>6462</v>
      </c>
      <c r="D1147" s="3" t="s">
        <v>6482</v>
      </c>
      <c r="E1147" s="3" t="s">
        <v>6752</v>
      </c>
      <c r="F1147" s="4" t="s">
        <v>6753</v>
      </c>
      <c r="G1147" s="5">
        <v>131</v>
      </c>
      <c r="H1147" s="5">
        <v>2</v>
      </c>
      <c r="I1147" s="5">
        <v>0</v>
      </c>
      <c r="J1147" s="5">
        <v>0</v>
      </c>
      <c r="K1147" s="5">
        <v>0</v>
      </c>
      <c r="L1147" s="5">
        <v>0</v>
      </c>
      <c r="M1147" s="5">
        <v>1</v>
      </c>
      <c r="N1147" s="5">
        <v>0</v>
      </c>
      <c r="O1147" s="5">
        <v>0</v>
      </c>
      <c r="P1147" s="5">
        <v>6</v>
      </c>
      <c r="Q1147" s="5">
        <v>0</v>
      </c>
      <c r="R1147" s="5">
        <v>13</v>
      </c>
      <c r="S1147" s="5">
        <v>0</v>
      </c>
      <c r="T1147" s="5">
        <v>0</v>
      </c>
      <c r="U1147" s="5">
        <v>0</v>
      </c>
      <c r="V1147" s="5">
        <v>0</v>
      </c>
      <c r="W1147" s="5">
        <v>2</v>
      </c>
      <c r="X1147" s="5">
        <v>0</v>
      </c>
      <c r="Y1147" s="5">
        <v>0</v>
      </c>
      <c r="Z1147" s="5">
        <v>0</v>
      </c>
      <c r="AA1147" s="13">
        <f>SUM(M1147:Z1147)-Y1147</f>
        <v>22</v>
      </c>
      <c r="AB1147" s="14" t="b">
        <f>AND(H1147&gt;30,I1147&gt;0,K1147&gt;0,L1147&gt;0,AA1147&gt;10)</f>
        <v>0</v>
      </c>
      <c r="AC1147" s="15">
        <f>IF(AB1147,1,0)</f>
        <v>0</v>
      </c>
    </row>
    <row r="1148" spans="1:29" outlineLevel="6" x14ac:dyDescent="0.25">
      <c r="A1148" s="3"/>
      <c r="B1148" s="3"/>
      <c r="C1148" s="3"/>
      <c r="D1148" s="25" t="s">
        <v>12365</v>
      </c>
      <c r="E1148" s="3"/>
      <c r="F1148" s="4"/>
      <c r="G1148" s="5">
        <f>SUBTOTAL(1,G1146:G1147)</f>
        <v>3897.5</v>
      </c>
      <c r="H1148" s="5">
        <f>SUBTOTAL(1,H1146:H1147)</f>
        <v>152.5</v>
      </c>
      <c r="I1148" s="5">
        <f>SUBTOTAL(1,I1146:I1147)</f>
        <v>55</v>
      </c>
      <c r="J1148" s="5">
        <f>SUBTOTAL(1,J1146:J1147)</f>
        <v>0</v>
      </c>
      <c r="K1148" s="5">
        <f>SUBTOTAL(1,K1146:K1147)</f>
        <v>0</v>
      </c>
      <c r="L1148" s="5">
        <f>SUBTOTAL(1,L1146:L1147)</f>
        <v>0</v>
      </c>
      <c r="M1148" s="5">
        <f>SUBTOTAL(1,M1146:M1147)</f>
        <v>1.5</v>
      </c>
      <c r="N1148" s="5">
        <f>SUBTOTAL(1,N1146:N1147)</f>
        <v>0.5</v>
      </c>
      <c r="O1148" s="5">
        <f>SUBTOTAL(1,O1146:O1147)</f>
        <v>0</v>
      </c>
      <c r="P1148" s="5">
        <f>SUBTOTAL(1,P1146:P1147)</f>
        <v>3.5</v>
      </c>
      <c r="Q1148" s="5">
        <f>SUBTOTAL(1,Q1146:Q1147)</f>
        <v>0</v>
      </c>
      <c r="R1148" s="5">
        <f>SUBTOTAL(1,R1146:R1147)</f>
        <v>12</v>
      </c>
      <c r="S1148" s="5">
        <f>SUBTOTAL(1,S1146:S1147)</f>
        <v>0</v>
      </c>
      <c r="T1148" s="5">
        <f>SUBTOTAL(1,T1146:T1147)</f>
        <v>0</v>
      </c>
      <c r="U1148" s="5">
        <f>SUBTOTAL(1,U1146:U1147)</f>
        <v>0.5</v>
      </c>
      <c r="V1148" s="5">
        <f>SUBTOTAL(1,V1146:V1147)</f>
        <v>0</v>
      </c>
      <c r="W1148" s="5">
        <f>SUBTOTAL(1,W1146:W1147)</f>
        <v>2.5</v>
      </c>
      <c r="X1148" s="5">
        <f>SUBTOTAL(1,X1146:X1147)</f>
        <v>0.5</v>
      </c>
      <c r="Y1148" s="5">
        <f>SUBTOTAL(1,Y1146:Y1147)</f>
        <v>27</v>
      </c>
      <c r="Z1148" s="5">
        <f>SUBTOTAL(1,Z1146:Z1147)</f>
        <v>0</v>
      </c>
      <c r="AA1148" s="13">
        <f>SUBTOTAL(1,AA1146:AA1147)</f>
        <v>21</v>
      </c>
      <c r="AB1148" s="14"/>
      <c r="AC1148" s="15">
        <f>SUBTOTAL(1,AC1146:AC1147)</f>
        <v>0</v>
      </c>
    </row>
    <row r="1149" spans="1:29" outlineLevel="7" x14ac:dyDescent="0.25">
      <c r="A1149" s="3" t="s">
        <v>213</v>
      </c>
      <c r="B1149" s="3" t="s">
        <v>212</v>
      </c>
      <c r="C1149" s="3" t="s">
        <v>6462</v>
      </c>
      <c r="D1149" s="3" t="s">
        <v>6602</v>
      </c>
      <c r="E1149" s="3" t="s">
        <v>6603</v>
      </c>
      <c r="F1149" s="4" t="s">
        <v>6604</v>
      </c>
      <c r="G1149" s="5">
        <v>20</v>
      </c>
      <c r="H1149" s="5">
        <v>2</v>
      </c>
      <c r="I1149" s="5">
        <v>0</v>
      </c>
      <c r="J1149" s="5">
        <v>0</v>
      </c>
      <c r="K1149" s="5">
        <v>0</v>
      </c>
      <c r="L1149" s="5">
        <v>0</v>
      </c>
      <c r="M1149" s="5">
        <v>1</v>
      </c>
      <c r="N1149" s="5">
        <v>0</v>
      </c>
      <c r="O1149" s="5">
        <v>0</v>
      </c>
      <c r="P1149" s="5">
        <v>2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13">
        <f>SUM(M1149:Z1149)-Y1149</f>
        <v>3</v>
      </c>
      <c r="AB1149" s="14" t="b">
        <f>AND(H1149&gt;30,I1149&gt;0,K1149&gt;0,L1149&gt;0,AA1149&gt;10)</f>
        <v>0</v>
      </c>
      <c r="AC1149" s="15">
        <f>IF(AB1149,1,0)</f>
        <v>0</v>
      </c>
    </row>
    <row r="1150" spans="1:29" outlineLevel="7" x14ac:dyDescent="0.25">
      <c r="A1150" s="3" t="s">
        <v>213</v>
      </c>
      <c r="B1150" s="3" t="s">
        <v>212</v>
      </c>
      <c r="C1150" s="3" t="s">
        <v>6462</v>
      </c>
      <c r="D1150" s="3" t="s">
        <v>6602</v>
      </c>
      <c r="E1150" s="3" t="s">
        <v>6758</v>
      </c>
      <c r="F1150" s="4" t="s">
        <v>6759</v>
      </c>
      <c r="G1150" s="5">
        <v>1334</v>
      </c>
      <c r="H1150" s="5">
        <v>0</v>
      </c>
      <c r="I1150" s="5">
        <v>1</v>
      </c>
      <c r="J1150" s="5">
        <v>0</v>
      </c>
      <c r="K1150" s="5">
        <v>0</v>
      </c>
      <c r="L1150" s="5">
        <v>0</v>
      </c>
      <c r="M1150" s="5">
        <v>1</v>
      </c>
      <c r="N1150" s="5">
        <v>0</v>
      </c>
      <c r="O1150" s="5">
        <v>0</v>
      </c>
      <c r="P1150" s="5">
        <v>5</v>
      </c>
      <c r="Q1150" s="5">
        <v>3</v>
      </c>
      <c r="R1150" s="5">
        <v>4</v>
      </c>
      <c r="S1150" s="5">
        <v>2</v>
      </c>
      <c r="T1150" s="5">
        <v>0</v>
      </c>
      <c r="U1150" s="5">
        <v>0</v>
      </c>
      <c r="V1150" s="5">
        <v>0</v>
      </c>
      <c r="W1150" s="5">
        <v>13</v>
      </c>
      <c r="X1150" s="5">
        <v>0</v>
      </c>
      <c r="Y1150" s="5">
        <v>0</v>
      </c>
      <c r="Z1150" s="5">
        <v>0</v>
      </c>
      <c r="AA1150" s="13">
        <f>SUM(M1150:Z1150)-Y1150</f>
        <v>28</v>
      </c>
      <c r="AB1150" s="14" t="b">
        <f>AND(H1150&gt;30,I1150&gt;0,K1150&gt;0,L1150&gt;0,AA1150&gt;10)</f>
        <v>0</v>
      </c>
      <c r="AC1150" s="15">
        <f>IF(AB1150,1,0)</f>
        <v>0</v>
      </c>
    </row>
    <row r="1151" spans="1:29" outlineLevel="6" x14ac:dyDescent="0.25">
      <c r="A1151" s="3"/>
      <c r="B1151" s="3"/>
      <c r="C1151" s="3"/>
      <c r="D1151" s="25" t="s">
        <v>12366</v>
      </c>
      <c r="E1151" s="3"/>
      <c r="F1151" s="4"/>
      <c r="G1151" s="5">
        <f>SUBTOTAL(1,G1149:G1150)</f>
        <v>677</v>
      </c>
      <c r="H1151" s="5">
        <f>SUBTOTAL(1,H1149:H1150)</f>
        <v>1</v>
      </c>
      <c r="I1151" s="5">
        <f>SUBTOTAL(1,I1149:I1150)</f>
        <v>0.5</v>
      </c>
      <c r="J1151" s="5">
        <f>SUBTOTAL(1,J1149:J1150)</f>
        <v>0</v>
      </c>
      <c r="K1151" s="5">
        <f>SUBTOTAL(1,K1149:K1150)</f>
        <v>0</v>
      </c>
      <c r="L1151" s="5">
        <f>SUBTOTAL(1,L1149:L1150)</f>
        <v>0</v>
      </c>
      <c r="M1151" s="5">
        <f>SUBTOTAL(1,M1149:M1150)</f>
        <v>1</v>
      </c>
      <c r="N1151" s="5">
        <f>SUBTOTAL(1,N1149:N1150)</f>
        <v>0</v>
      </c>
      <c r="O1151" s="5">
        <f>SUBTOTAL(1,O1149:O1150)</f>
        <v>0</v>
      </c>
      <c r="P1151" s="5">
        <f>SUBTOTAL(1,P1149:P1150)</f>
        <v>3.5</v>
      </c>
      <c r="Q1151" s="5">
        <f>SUBTOTAL(1,Q1149:Q1150)</f>
        <v>1.5</v>
      </c>
      <c r="R1151" s="5">
        <f>SUBTOTAL(1,R1149:R1150)</f>
        <v>2</v>
      </c>
      <c r="S1151" s="5">
        <f>SUBTOTAL(1,S1149:S1150)</f>
        <v>1</v>
      </c>
      <c r="T1151" s="5">
        <f>SUBTOTAL(1,T1149:T1150)</f>
        <v>0</v>
      </c>
      <c r="U1151" s="5">
        <f>SUBTOTAL(1,U1149:U1150)</f>
        <v>0</v>
      </c>
      <c r="V1151" s="5">
        <f>SUBTOTAL(1,V1149:V1150)</f>
        <v>0</v>
      </c>
      <c r="W1151" s="5">
        <f>SUBTOTAL(1,W1149:W1150)</f>
        <v>6.5</v>
      </c>
      <c r="X1151" s="5">
        <f>SUBTOTAL(1,X1149:X1150)</f>
        <v>0</v>
      </c>
      <c r="Y1151" s="5">
        <f>SUBTOTAL(1,Y1149:Y1150)</f>
        <v>0</v>
      </c>
      <c r="Z1151" s="5">
        <f>SUBTOTAL(1,Z1149:Z1150)</f>
        <v>0</v>
      </c>
      <c r="AA1151" s="13">
        <f>SUBTOTAL(1,AA1149:AA1150)</f>
        <v>15.5</v>
      </c>
      <c r="AB1151" s="14"/>
      <c r="AC1151" s="15">
        <f>SUBTOTAL(1,AC1149:AC1150)</f>
        <v>0</v>
      </c>
    </row>
    <row r="1152" spans="1:29" outlineLevel="7" x14ac:dyDescent="0.25">
      <c r="A1152" s="3" t="s">
        <v>213</v>
      </c>
      <c r="B1152" s="3" t="s">
        <v>212</v>
      </c>
      <c r="C1152" s="3" t="s">
        <v>6462</v>
      </c>
      <c r="D1152" s="3" t="s">
        <v>575</v>
      </c>
      <c r="E1152" s="3" t="s">
        <v>6897</v>
      </c>
      <c r="F1152" s="4" t="s">
        <v>6898</v>
      </c>
      <c r="G1152" s="5">
        <v>185</v>
      </c>
      <c r="H1152" s="5">
        <v>16</v>
      </c>
      <c r="I1152" s="5">
        <v>0</v>
      </c>
      <c r="J1152" s="5">
        <v>0</v>
      </c>
      <c r="K1152" s="5">
        <v>1</v>
      </c>
      <c r="L1152" s="5">
        <v>1</v>
      </c>
      <c r="M1152" s="5">
        <v>1</v>
      </c>
      <c r="N1152" s="5">
        <v>0</v>
      </c>
      <c r="O1152" s="5">
        <v>0</v>
      </c>
      <c r="P1152" s="5">
        <v>3</v>
      </c>
      <c r="Q1152" s="5">
        <v>0</v>
      </c>
      <c r="R1152" s="5">
        <v>5</v>
      </c>
      <c r="S1152" s="5">
        <v>0</v>
      </c>
      <c r="T1152" s="5">
        <v>0</v>
      </c>
      <c r="U1152" s="5">
        <v>0</v>
      </c>
      <c r="V1152" s="5">
        <v>0</v>
      </c>
      <c r="W1152" s="5">
        <v>1</v>
      </c>
      <c r="X1152" s="5">
        <v>1</v>
      </c>
      <c r="Y1152" s="5">
        <v>2</v>
      </c>
      <c r="Z1152" s="5">
        <v>0</v>
      </c>
      <c r="AA1152" s="13">
        <f>SUM(M1152:Z1152)-Y1152</f>
        <v>11</v>
      </c>
      <c r="AB1152" s="14" t="b">
        <f>AND(H1152&gt;30,I1152&gt;0,K1152&gt;0,L1152&gt;0,AA1152&gt;10)</f>
        <v>0</v>
      </c>
      <c r="AC1152" s="15">
        <f>IF(AB1152,1,0)</f>
        <v>0</v>
      </c>
    </row>
    <row r="1153" spans="1:29" outlineLevel="7" x14ac:dyDescent="0.25">
      <c r="A1153" s="3" t="s">
        <v>213</v>
      </c>
      <c r="B1153" s="3" t="s">
        <v>212</v>
      </c>
      <c r="C1153" s="3" t="s">
        <v>6462</v>
      </c>
      <c r="D1153" s="3" t="s">
        <v>575</v>
      </c>
      <c r="E1153" s="3" t="s">
        <v>6877</v>
      </c>
      <c r="F1153" s="4" t="s">
        <v>6878</v>
      </c>
      <c r="G1153" s="5">
        <v>11894</v>
      </c>
      <c r="H1153" s="5">
        <v>407</v>
      </c>
      <c r="I1153" s="5">
        <v>0</v>
      </c>
      <c r="J1153" s="5">
        <v>0</v>
      </c>
      <c r="K1153" s="5">
        <v>0</v>
      </c>
      <c r="L1153" s="5">
        <v>0</v>
      </c>
      <c r="M1153" s="5">
        <v>1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14</v>
      </c>
      <c r="Y1153" s="5">
        <v>76</v>
      </c>
      <c r="Z1153" s="5">
        <v>0</v>
      </c>
      <c r="AA1153" s="13">
        <f>SUM(M1153:Z1153)-Y1153</f>
        <v>15</v>
      </c>
      <c r="AB1153" s="14" t="b">
        <f>AND(H1153&gt;30,I1153&gt;0,K1153&gt;0,L1153&gt;0,AA1153&gt;10)</f>
        <v>0</v>
      </c>
      <c r="AC1153" s="15">
        <f>IF(AB1153,1,0)</f>
        <v>0</v>
      </c>
    </row>
    <row r="1154" spans="1:29" outlineLevel="7" x14ac:dyDescent="0.25">
      <c r="A1154" s="3" t="s">
        <v>213</v>
      </c>
      <c r="B1154" s="3" t="s">
        <v>212</v>
      </c>
      <c r="C1154" s="3" t="s">
        <v>6462</v>
      </c>
      <c r="D1154" s="3" t="s">
        <v>575</v>
      </c>
      <c r="E1154" s="3" t="s">
        <v>6881</v>
      </c>
      <c r="F1154" s="4" t="s">
        <v>6882</v>
      </c>
      <c r="G1154" s="5">
        <v>1593</v>
      </c>
      <c r="H1154" s="5">
        <v>540</v>
      </c>
      <c r="I1154" s="5">
        <v>52</v>
      </c>
      <c r="J1154" s="5">
        <v>0</v>
      </c>
      <c r="K1154" s="5">
        <v>1</v>
      </c>
      <c r="L1154" s="5">
        <v>0</v>
      </c>
      <c r="M1154" s="5">
        <v>1</v>
      </c>
      <c r="N1154" s="5">
        <v>0</v>
      </c>
      <c r="O1154" s="5">
        <v>0</v>
      </c>
      <c r="P1154" s="5">
        <v>3</v>
      </c>
      <c r="Q1154" s="5">
        <v>0</v>
      </c>
      <c r="R1154" s="5">
        <v>12</v>
      </c>
      <c r="S1154" s="5">
        <v>0</v>
      </c>
      <c r="T1154" s="5">
        <v>0</v>
      </c>
      <c r="U1154" s="5">
        <v>0</v>
      </c>
      <c r="V1154" s="5">
        <v>0</v>
      </c>
      <c r="W1154" s="5">
        <v>1</v>
      </c>
      <c r="X1154" s="5">
        <v>0</v>
      </c>
      <c r="Y1154" s="5">
        <v>0</v>
      </c>
      <c r="Z1154" s="5">
        <v>0</v>
      </c>
      <c r="AA1154" s="13">
        <f>SUM(M1154:Z1154)-Y1154</f>
        <v>17</v>
      </c>
      <c r="AB1154" s="14" t="b">
        <f>AND(H1154&gt;30,I1154&gt;0,K1154&gt;0,L1154&gt;0,AA1154&gt;10)</f>
        <v>0</v>
      </c>
      <c r="AC1154" s="15">
        <f>IF(AB1154,1,0)</f>
        <v>0</v>
      </c>
    </row>
    <row r="1155" spans="1:29" outlineLevel="7" x14ac:dyDescent="0.25">
      <c r="A1155" s="3" t="s">
        <v>213</v>
      </c>
      <c r="B1155" s="3" t="s">
        <v>212</v>
      </c>
      <c r="C1155" s="3" t="s">
        <v>6462</v>
      </c>
      <c r="D1155" s="3" t="s">
        <v>575</v>
      </c>
      <c r="E1155" s="3" t="s">
        <v>6480</v>
      </c>
      <c r="F1155" s="4" t="s">
        <v>6481</v>
      </c>
      <c r="G1155" s="5">
        <v>13740</v>
      </c>
      <c r="H1155" s="5">
        <v>1508</v>
      </c>
      <c r="I1155" s="5">
        <v>59</v>
      </c>
      <c r="J1155" s="5">
        <v>12</v>
      </c>
      <c r="K1155" s="5">
        <v>1</v>
      </c>
      <c r="L1155" s="5">
        <v>1</v>
      </c>
      <c r="M1155" s="5">
        <v>1</v>
      </c>
      <c r="N1155" s="5">
        <v>0</v>
      </c>
      <c r="O1155" s="5">
        <v>0</v>
      </c>
      <c r="P1155" s="5">
        <v>1</v>
      </c>
      <c r="Q1155" s="5">
        <v>0</v>
      </c>
      <c r="R1155" s="5">
        <v>22</v>
      </c>
      <c r="S1155" s="5">
        <v>0</v>
      </c>
      <c r="T1155" s="5">
        <v>0</v>
      </c>
      <c r="U1155" s="5">
        <v>1</v>
      </c>
      <c r="V1155" s="5">
        <v>0</v>
      </c>
      <c r="W1155" s="5">
        <v>11</v>
      </c>
      <c r="X1155" s="5">
        <v>2</v>
      </c>
      <c r="Y1155" s="5">
        <v>0</v>
      </c>
      <c r="Z1155" s="5">
        <v>0</v>
      </c>
      <c r="AA1155" s="13">
        <f>SUM(M1155:Z1155)-Y1155</f>
        <v>38</v>
      </c>
      <c r="AB1155" s="14" t="b">
        <f>AND(H1155&gt;30,I1155&gt;0,K1155&gt;0,L1155&gt;0,AA1155&gt;10)</f>
        <v>1</v>
      </c>
      <c r="AC1155" s="15">
        <f>IF(AB1155,1,0)</f>
        <v>1</v>
      </c>
    </row>
    <row r="1156" spans="1:29" outlineLevel="7" x14ac:dyDescent="0.25">
      <c r="A1156" s="3" t="s">
        <v>213</v>
      </c>
      <c r="B1156" s="3" t="s">
        <v>212</v>
      </c>
      <c r="C1156" s="3" t="s">
        <v>6462</v>
      </c>
      <c r="D1156" s="3" t="s">
        <v>575</v>
      </c>
      <c r="E1156" s="3" t="s">
        <v>6857</v>
      </c>
      <c r="F1156" s="4" t="s">
        <v>6858</v>
      </c>
      <c r="G1156" s="5">
        <v>5038</v>
      </c>
      <c r="H1156" s="5">
        <v>13</v>
      </c>
      <c r="I1156" s="5">
        <v>49</v>
      </c>
      <c r="J1156" s="5">
        <v>13</v>
      </c>
      <c r="K1156" s="5">
        <v>0</v>
      </c>
      <c r="L1156" s="5">
        <v>0</v>
      </c>
      <c r="M1156" s="5">
        <v>1</v>
      </c>
      <c r="N1156" s="5">
        <v>0</v>
      </c>
      <c r="O1156" s="5">
        <v>0</v>
      </c>
      <c r="P1156" s="5">
        <v>2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2</v>
      </c>
      <c r="X1156" s="5">
        <v>0</v>
      </c>
      <c r="Y1156" s="5">
        <v>0</v>
      </c>
      <c r="Z1156" s="5">
        <v>0</v>
      </c>
      <c r="AA1156" s="13">
        <f>SUM(M1156:Z1156)-Y1156</f>
        <v>5</v>
      </c>
      <c r="AB1156" s="14" t="b">
        <f>AND(H1156&gt;30,I1156&gt;0,K1156&gt;0,L1156&gt;0,AA1156&gt;10)</f>
        <v>0</v>
      </c>
      <c r="AC1156" s="15">
        <f>IF(AB1156,1,0)</f>
        <v>0</v>
      </c>
    </row>
    <row r="1157" spans="1:29" outlineLevel="7" x14ac:dyDescent="0.25">
      <c r="A1157" s="3" t="s">
        <v>213</v>
      </c>
      <c r="B1157" s="3" t="s">
        <v>212</v>
      </c>
      <c r="C1157" s="3" t="s">
        <v>6462</v>
      </c>
      <c r="D1157" s="3" t="s">
        <v>575</v>
      </c>
      <c r="E1157" s="3" t="s">
        <v>6760</v>
      </c>
      <c r="F1157" s="4" t="s">
        <v>6761</v>
      </c>
      <c r="G1157" s="5">
        <v>792</v>
      </c>
      <c r="H1157" s="5">
        <v>7</v>
      </c>
      <c r="I1157" s="5">
        <v>48</v>
      </c>
      <c r="J1157" s="5">
        <v>0</v>
      </c>
      <c r="K1157" s="5">
        <v>0</v>
      </c>
      <c r="L1157" s="5">
        <v>0</v>
      </c>
      <c r="M1157" s="5">
        <v>1</v>
      </c>
      <c r="N1157" s="5">
        <v>0</v>
      </c>
      <c r="O1157" s="5">
        <v>0</v>
      </c>
      <c r="P1157" s="5">
        <v>2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13">
        <f>SUM(M1157:Z1157)-Y1157</f>
        <v>3</v>
      </c>
      <c r="AB1157" s="14" t="b">
        <f>AND(H1157&gt;30,I1157&gt;0,K1157&gt;0,L1157&gt;0,AA1157&gt;10)</f>
        <v>0</v>
      </c>
      <c r="AC1157" s="15">
        <f>IF(AB1157,1,0)</f>
        <v>0</v>
      </c>
    </row>
    <row r="1158" spans="1:29" outlineLevel="7" x14ac:dyDescent="0.25">
      <c r="A1158" s="3" t="s">
        <v>213</v>
      </c>
      <c r="B1158" s="3" t="s">
        <v>212</v>
      </c>
      <c r="C1158" s="3" t="s">
        <v>6462</v>
      </c>
      <c r="D1158" s="3" t="s">
        <v>575</v>
      </c>
      <c r="E1158" s="3" t="s">
        <v>6488</v>
      </c>
      <c r="F1158" s="4" t="s">
        <v>6489</v>
      </c>
      <c r="G1158" s="5">
        <v>12395</v>
      </c>
      <c r="H1158" s="5">
        <v>1629</v>
      </c>
      <c r="I1158" s="5">
        <v>156</v>
      </c>
      <c r="J1158" s="5">
        <v>14</v>
      </c>
      <c r="K1158" s="5">
        <v>1</v>
      </c>
      <c r="L1158" s="5">
        <v>1</v>
      </c>
      <c r="M1158" s="5">
        <v>1</v>
      </c>
      <c r="N1158" s="5">
        <v>1</v>
      </c>
      <c r="O1158" s="5">
        <v>2</v>
      </c>
      <c r="P1158" s="5">
        <v>2</v>
      </c>
      <c r="Q1158" s="5">
        <v>0</v>
      </c>
      <c r="R1158" s="5">
        <v>13</v>
      </c>
      <c r="S1158" s="5">
        <v>0</v>
      </c>
      <c r="T1158" s="5">
        <v>0</v>
      </c>
      <c r="U1158" s="5">
        <v>1</v>
      </c>
      <c r="V1158" s="5">
        <v>0</v>
      </c>
      <c r="W1158" s="5">
        <v>11</v>
      </c>
      <c r="X1158" s="5">
        <v>4</v>
      </c>
      <c r="Y1158" s="5">
        <v>0</v>
      </c>
      <c r="Z1158" s="5">
        <v>0</v>
      </c>
      <c r="AA1158" s="13">
        <f>SUM(M1158:Z1158)-Y1158</f>
        <v>35</v>
      </c>
      <c r="AB1158" s="14" t="b">
        <f>AND(H1158&gt;30,I1158&gt;0,K1158&gt;0,L1158&gt;0,AA1158&gt;10)</f>
        <v>1</v>
      </c>
      <c r="AC1158" s="15">
        <f>IF(AB1158,1,0)</f>
        <v>1</v>
      </c>
    </row>
    <row r="1159" spans="1:29" outlineLevel="7" x14ac:dyDescent="0.25">
      <c r="A1159" s="3" t="s">
        <v>213</v>
      </c>
      <c r="B1159" s="3" t="s">
        <v>212</v>
      </c>
      <c r="C1159" s="3" t="s">
        <v>6462</v>
      </c>
      <c r="D1159" s="3" t="s">
        <v>575</v>
      </c>
      <c r="E1159" s="3" t="s">
        <v>6594</v>
      </c>
      <c r="F1159" s="4" t="s">
        <v>6595</v>
      </c>
      <c r="G1159" s="5">
        <v>2212</v>
      </c>
      <c r="H1159" s="5">
        <v>663</v>
      </c>
      <c r="I1159" s="5">
        <v>137</v>
      </c>
      <c r="J1159" s="5">
        <v>7</v>
      </c>
      <c r="K1159" s="5">
        <v>1</v>
      </c>
      <c r="L1159" s="5">
        <v>0</v>
      </c>
      <c r="M1159" s="5">
        <v>1</v>
      </c>
      <c r="N1159" s="5">
        <v>0</v>
      </c>
      <c r="O1159" s="5">
        <v>0</v>
      </c>
      <c r="P1159" s="5">
        <v>1</v>
      </c>
      <c r="Q1159" s="5">
        <v>0</v>
      </c>
      <c r="R1159" s="5">
        <v>13</v>
      </c>
      <c r="S1159" s="5">
        <v>0</v>
      </c>
      <c r="T1159" s="5">
        <v>0</v>
      </c>
      <c r="U1159" s="5">
        <v>1</v>
      </c>
      <c r="V1159" s="5">
        <v>0</v>
      </c>
      <c r="W1159" s="5">
        <v>8</v>
      </c>
      <c r="X1159" s="5">
        <v>1</v>
      </c>
      <c r="Y1159" s="5">
        <v>0</v>
      </c>
      <c r="Z1159" s="5">
        <v>0</v>
      </c>
      <c r="AA1159" s="13">
        <f>SUM(M1159:Z1159)-Y1159</f>
        <v>25</v>
      </c>
      <c r="AB1159" s="14" t="b">
        <f>AND(H1159&gt;30,I1159&gt;0,K1159&gt;0,L1159&gt;0,AA1159&gt;10)</f>
        <v>0</v>
      </c>
      <c r="AC1159" s="15">
        <f>IF(AB1159,1,0)</f>
        <v>0</v>
      </c>
    </row>
    <row r="1160" spans="1:29" outlineLevel="7" x14ac:dyDescent="0.25">
      <c r="A1160" s="3" t="s">
        <v>213</v>
      </c>
      <c r="B1160" s="3" t="s">
        <v>212</v>
      </c>
      <c r="C1160" s="3" t="s">
        <v>6462</v>
      </c>
      <c r="D1160" s="3" t="s">
        <v>575</v>
      </c>
      <c r="E1160" s="3" t="s">
        <v>6769</v>
      </c>
      <c r="F1160" s="4" t="s">
        <v>6770</v>
      </c>
      <c r="G1160" s="5">
        <v>6408</v>
      </c>
      <c r="H1160" s="5">
        <v>469</v>
      </c>
      <c r="I1160" s="5">
        <v>67</v>
      </c>
      <c r="J1160" s="5">
        <v>13</v>
      </c>
      <c r="K1160" s="5">
        <v>1</v>
      </c>
      <c r="L1160" s="5">
        <v>1</v>
      </c>
      <c r="M1160" s="5">
        <v>1</v>
      </c>
      <c r="N1160" s="5">
        <v>0</v>
      </c>
      <c r="O1160" s="5">
        <v>0</v>
      </c>
      <c r="P1160" s="5">
        <v>2</v>
      </c>
      <c r="Q1160" s="5">
        <v>0</v>
      </c>
      <c r="R1160" s="5">
        <v>16</v>
      </c>
      <c r="S1160" s="5">
        <v>1</v>
      </c>
      <c r="T1160" s="5">
        <v>0</v>
      </c>
      <c r="U1160" s="5">
        <v>0</v>
      </c>
      <c r="V1160" s="5">
        <v>0</v>
      </c>
      <c r="W1160" s="5">
        <v>5</v>
      </c>
      <c r="X1160" s="5">
        <v>1</v>
      </c>
      <c r="Y1160" s="5">
        <v>28</v>
      </c>
      <c r="Z1160" s="5">
        <v>0</v>
      </c>
      <c r="AA1160" s="13">
        <f>SUM(M1160:Z1160)-Y1160</f>
        <v>26</v>
      </c>
      <c r="AB1160" s="14" t="b">
        <f>AND(H1160&gt;30,I1160&gt;0,K1160&gt;0,L1160&gt;0,AA1160&gt;10)</f>
        <v>1</v>
      </c>
      <c r="AC1160" s="15">
        <f>IF(AB1160,1,0)</f>
        <v>1</v>
      </c>
    </row>
    <row r="1161" spans="1:29" outlineLevel="7" x14ac:dyDescent="0.25">
      <c r="A1161" s="3" t="s">
        <v>213</v>
      </c>
      <c r="B1161" s="3" t="s">
        <v>212</v>
      </c>
      <c r="C1161" s="3" t="s">
        <v>6462</v>
      </c>
      <c r="D1161" s="3" t="s">
        <v>575</v>
      </c>
      <c r="E1161" s="3" t="s">
        <v>6465</v>
      </c>
      <c r="F1161" s="4" t="s">
        <v>6466</v>
      </c>
      <c r="G1161" s="5">
        <v>20790</v>
      </c>
      <c r="H1161" s="5">
        <v>17</v>
      </c>
      <c r="I1161" s="5">
        <v>0</v>
      </c>
      <c r="J1161" s="5">
        <v>0</v>
      </c>
      <c r="K1161" s="5">
        <v>1</v>
      </c>
      <c r="L1161" s="5">
        <v>1</v>
      </c>
      <c r="M1161" s="5">
        <v>2</v>
      </c>
      <c r="N1161" s="5">
        <v>0</v>
      </c>
      <c r="O1161" s="5">
        <v>0</v>
      </c>
      <c r="P1161" s="5">
        <v>3</v>
      </c>
      <c r="Q1161" s="5">
        <v>0</v>
      </c>
      <c r="R1161" s="5">
        <v>20</v>
      </c>
      <c r="S1161" s="5">
        <v>0</v>
      </c>
      <c r="T1161" s="5">
        <v>0</v>
      </c>
      <c r="U1161" s="5">
        <v>1</v>
      </c>
      <c r="V1161" s="5">
        <v>1</v>
      </c>
      <c r="W1161" s="5">
        <v>27</v>
      </c>
      <c r="X1161" s="5">
        <v>7</v>
      </c>
      <c r="Y1161" s="5">
        <v>63</v>
      </c>
      <c r="Z1161" s="5">
        <v>0</v>
      </c>
      <c r="AA1161" s="13">
        <f>SUM(M1161:Z1161)-Y1161</f>
        <v>61</v>
      </c>
      <c r="AB1161" s="14" t="b">
        <f>AND(H1161&gt;30,I1161&gt;0,K1161&gt;0,L1161&gt;0,AA1161&gt;10)</f>
        <v>0</v>
      </c>
      <c r="AC1161" s="15">
        <f>IF(AB1161,1,0)</f>
        <v>0</v>
      </c>
    </row>
    <row r="1162" spans="1:29" outlineLevel="7" x14ac:dyDescent="0.25">
      <c r="A1162" s="3" t="s">
        <v>213</v>
      </c>
      <c r="B1162" s="3" t="s">
        <v>212</v>
      </c>
      <c r="C1162" s="3" t="s">
        <v>6462</v>
      </c>
      <c r="D1162" s="3" t="s">
        <v>575</v>
      </c>
      <c r="E1162" s="3" t="s">
        <v>6505</v>
      </c>
      <c r="F1162" s="4" t="s">
        <v>6506</v>
      </c>
      <c r="G1162" s="5">
        <v>6801</v>
      </c>
      <c r="H1162" s="5">
        <v>1</v>
      </c>
      <c r="I1162" s="5">
        <v>3</v>
      </c>
      <c r="J1162" s="5">
        <v>1</v>
      </c>
      <c r="K1162" s="5">
        <v>1</v>
      </c>
      <c r="L1162" s="5">
        <v>1</v>
      </c>
      <c r="M1162" s="5">
        <v>1</v>
      </c>
      <c r="N1162" s="5">
        <v>0</v>
      </c>
      <c r="O1162" s="5">
        <v>0</v>
      </c>
      <c r="P1162" s="5">
        <v>1</v>
      </c>
      <c r="Q1162" s="5">
        <v>0</v>
      </c>
      <c r="R1162" s="5">
        <v>8</v>
      </c>
      <c r="S1162" s="5">
        <v>0</v>
      </c>
      <c r="T1162" s="5">
        <v>0</v>
      </c>
      <c r="U1162" s="5">
        <v>1</v>
      </c>
      <c r="V1162" s="5">
        <v>0</v>
      </c>
      <c r="W1162" s="5">
        <v>10</v>
      </c>
      <c r="X1162" s="5">
        <v>3</v>
      </c>
      <c r="Y1162" s="5">
        <v>40</v>
      </c>
      <c r="Z1162" s="5">
        <v>0</v>
      </c>
      <c r="AA1162" s="13">
        <f>SUM(M1162:Z1162)-Y1162</f>
        <v>24</v>
      </c>
      <c r="AB1162" s="14" t="b">
        <f>AND(H1162&gt;30,I1162&gt;0,K1162&gt;0,L1162&gt;0,AA1162&gt;10)</f>
        <v>0</v>
      </c>
      <c r="AC1162" s="15">
        <f>IF(AB1162,1,0)</f>
        <v>0</v>
      </c>
    </row>
    <row r="1163" spans="1:29" outlineLevel="7" x14ac:dyDescent="0.25">
      <c r="A1163" s="3" t="s">
        <v>213</v>
      </c>
      <c r="B1163" s="3" t="s">
        <v>212</v>
      </c>
      <c r="C1163" s="3" t="s">
        <v>6462</v>
      </c>
      <c r="D1163" s="3" t="s">
        <v>575</v>
      </c>
      <c r="E1163" s="3" t="s">
        <v>6598</v>
      </c>
      <c r="F1163" s="4" t="s">
        <v>6599</v>
      </c>
      <c r="G1163" s="5">
        <v>8334</v>
      </c>
      <c r="H1163" s="5">
        <v>1</v>
      </c>
      <c r="I1163" s="5">
        <v>0</v>
      </c>
      <c r="J1163" s="5">
        <v>0</v>
      </c>
      <c r="K1163" s="5">
        <v>1</v>
      </c>
      <c r="L1163" s="5">
        <v>1</v>
      </c>
      <c r="M1163" s="5">
        <v>1</v>
      </c>
      <c r="N1163" s="5">
        <v>0</v>
      </c>
      <c r="O1163" s="5">
        <v>1</v>
      </c>
      <c r="P1163" s="5">
        <v>1</v>
      </c>
      <c r="Q1163" s="5">
        <v>0</v>
      </c>
      <c r="R1163" s="5">
        <v>8</v>
      </c>
      <c r="S1163" s="5">
        <v>0</v>
      </c>
      <c r="T1163" s="5">
        <v>0</v>
      </c>
      <c r="U1163" s="5">
        <v>0</v>
      </c>
      <c r="V1163" s="5">
        <v>0</v>
      </c>
      <c r="W1163" s="5">
        <v>1</v>
      </c>
      <c r="X1163" s="5">
        <v>1</v>
      </c>
      <c r="Y1163" s="5">
        <v>32</v>
      </c>
      <c r="Z1163" s="5">
        <v>0</v>
      </c>
      <c r="AA1163" s="13">
        <f>SUM(M1163:Z1163)-Y1163</f>
        <v>13</v>
      </c>
      <c r="AB1163" s="14" t="b">
        <f>AND(H1163&gt;30,I1163&gt;0,K1163&gt;0,L1163&gt;0,AA1163&gt;10)</f>
        <v>0</v>
      </c>
      <c r="AC1163" s="15">
        <f>IF(AB1163,1,0)</f>
        <v>0</v>
      </c>
    </row>
    <row r="1164" spans="1:29" outlineLevel="7" x14ac:dyDescent="0.25">
      <c r="A1164" s="3" t="s">
        <v>213</v>
      </c>
      <c r="B1164" s="3" t="s">
        <v>212</v>
      </c>
      <c r="C1164" s="3" t="s">
        <v>6462</v>
      </c>
      <c r="D1164" s="3" t="s">
        <v>575</v>
      </c>
      <c r="E1164" s="3" t="s">
        <v>6463</v>
      </c>
      <c r="F1164" s="4" t="s">
        <v>6464</v>
      </c>
      <c r="G1164" s="5">
        <v>7130</v>
      </c>
      <c r="H1164" s="5">
        <v>1</v>
      </c>
      <c r="I1164" s="5">
        <v>0</v>
      </c>
      <c r="J1164" s="5">
        <v>0</v>
      </c>
      <c r="K1164" s="5">
        <v>1</v>
      </c>
      <c r="L1164" s="5">
        <v>1</v>
      </c>
      <c r="M1164" s="5">
        <v>1</v>
      </c>
      <c r="N1164" s="5">
        <v>0</v>
      </c>
      <c r="O1164" s="5">
        <v>0</v>
      </c>
      <c r="P1164" s="5">
        <v>2</v>
      </c>
      <c r="Q1164" s="5">
        <v>0</v>
      </c>
      <c r="R1164" s="5">
        <v>14</v>
      </c>
      <c r="S1164" s="5">
        <v>0</v>
      </c>
      <c r="T1164" s="5">
        <v>0</v>
      </c>
      <c r="U1164" s="5">
        <v>1</v>
      </c>
      <c r="V1164" s="5">
        <v>0</v>
      </c>
      <c r="W1164" s="5">
        <v>8</v>
      </c>
      <c r="X1164" s="5">
        <v>2</v>
      </c>
      <c r="Y1164" s="5">
        <v>60</v>
      </c>
      <c r="Z1164" s="5">
        <v>0</v>
      </c>
      <c r="AA1164" s="13">
        <f>SUM(M1164:Z1164)-Y1164</f>
        <v>28</v>
      </c>
      <c r="AB1164" s="14" t="b">
        <f>AND(H1164&gt;30,I1164&gt;0,K1164&gt;0,L1164&gt;0,AA1164&gt;10)</f>
        <v>0</v>
      </c>
      <c r="AC1164" s="15">
        <f>IF(AB1164,1,0)</f>
        <v>0</v>
      </c>
    </row>
    <row r="1165" spans="1:29" outlineLevel="6" x14ac:dyDescent="0.25">
      <c r="A1165" s="3"/>
      <c r="B1165" s="3"/>
      <c r="C1165" s="3"/>
      <c r="D1165" s="25" t="s">
        <v>12355</v>
      </c>
      <c r="E1165" s="3"/>
      <c r="F1165" s="4"/>
      <c r="G1165" s="5">
        <f>SUBTOTAL(1,G1152:G1164)</f>
        <v>7485.5384615384619</v>
      </c>
      <c r="H1165" s="5">
        <f>SUBTOTAL(1,H1152:H1164)</f>
        <v>405.53846153846155</v>
      </c>
      <c r="I1165" s="5">
        <f>SUBTOTAL(1,I1152:I1164)</f>
        <v>43.92307692307692</v>
      </c>
      <c r="J1165" s="5">
        <f>SUBTOTAL(1,J1152:J1164)</f>
        <v>4.615384615384615</v>
      </c>
      <c r="K1165" s="5">
        <f>SUBTOTAL(1,K1152:K1164)</f>
        <v>0.76923076923076927</v>
      </c>
      <c r="L1165" s="5">
        <f>SUBTOTAL(1,L1152:L1164)</f>
        <v>0.61538461538461542</v>
      </c>
      <c r="M1165" s="5">
        <f>SUBTOTAL(1,M1152:M1164)</f>
        <v>1.0769230769230769</v>
      </c>
      <c r="N1165" s="5">
        <f>SUBTOTAL(1,N1152:N1164)</f>
        <v>7.6923076923076927E-2</v>
      </c>
      <c r="O1165" s="5">
        <f>SUBTOTAL(1,O1152:O1164)</f>
        <v>0.23076923076923078</v>
      </c>
      <c r="P1165" s="5">
        <f>SUBTOTAL(1,P1152:P1164)</f>
        <v>1.7692307692307692</v>
      </c>
      <c r="Q1165" s="5">
        <f>SUBTOTAL(1,Q1152:Q1164)</f>
        <v>0</v>
      </c>
      <c r="R1165" s="5">
        <f>SUBTOTAL(1,R1152:R1164)</f>
        <v>10.076923076923077</v>
      </c>
      <c r="S1165" s="5">
        <f>SUBTOTAL(1,S1152:S1164)</f>
        <v>7.6923076923076927E-2</v>
      </c>
      <c r="T1165" s="5">
        <f>SUBTOTAL(1,T1152:T1164)</f>
        <v>0</v>
      </c>
      <c r="U1165" s="5">
        <f>SUBTOTAL(1,U1152:U1164)</f>
        <v>0.46153846153846156</v>
      </c>
      <c r="V1165" s="5">
        <f>SUBTOTAL(1,V1152:V1164)</f>
        <v>7.6923076923076927E-2</v>
      </c>
      <c r="W1165" s="5">
        <f>SUBTOTAL(1,W1152:W1164)</f>
        <v>6.5384615384615383</v>
      </c>
      <c r="X1165" s="5">
        <f>SUBTOTAL(1,X1152:X1164)</f>
        <v>2.7692307692307692</v>
      </c>
      <c r="Y1165" s="5">
        <f>SUBTOTAL(1,Y1152:Y1164)</f>
        <v>23.153846153846153</v>
      </c>
      <c r="Z1165" s="5">
        <f>SUBTOTAL(1,Z1152:Z1164)</f>
        <v>0</v>
      </c>
      <c r="AA1165" s="13">
        <f>SUBTOTAL(1,AA1152:AA1164)</f>
        <v>23.153846153846153</v>
      </c>
      <c r="AB1165" s="14"/>
      <c r="AC1165" s="15">
        <f>SUBTOTAL(1,AC1152:AC1164)</f>
        <v>0.23076923076923078</v>
      </c>
    </row>
    <row r="1166" spans="1:29" outlineLevel="7" x14ac:dyDescent="0.25">
      <c r="A1166" s="3" t="s">
        <v>213</v>
      </c>
      <c r="B1166" s="3" t="s">
        <v>212</v>
      </c>
      <c r="C1166" s="3" t="s">
        <v>6462</v>
      </c>
      <c r="D1166" s="3" t="s">
        <v>6472</v>
      </c>
      <c r="E1166" s="3" t="s">
        <v>6473</v>
      </c>
      <c r="F1166" s="4" t="s">
        <v>6474</v>
      </c>
      <c r="G1166" s="5">
        <v>8215</v>
      </c>
      <c r="H1166" s="5">
        <v>3</v>
      </c>
      <c r="I1166" s="5">
        <v>19</v>
      </c>
      <c r="J1166" s="5">
        <v>13</v>
      </c>
      <c r="K1166" s="5">
        <v>1</v>
      </c>
      <c r="L1166" s="5">
        <v>1</v>
      </c>
      <c r="M1166" s="5">
        <v>1</v>
      </c>
      <c r="N1166" s="5">
        <v>0</v>
      </c>
      <c r="O1166" s="5">
        <v>0</v>
      </c>
      <c r="P1166" s="5">
        <v>2</v>
      </c>
      <c r="Q1166" s="5">
        <v>0</v>
      </c>
      <c r="R1166" s="5">
        <v>6</v>
      </c>
      <c r="S1166" s="5">
        <v>0</v>
      </c>
      <c r="T1166" s="5">
        <v>0</v>
      </c>
      <c r="U1166" s="5">
        <v>0</v>
      </c>
      <c r="V1166" s="5">
        <v>0</v>
      </c>
      <c r="W1166" s="5">
        <v>16</v>
      </c>
      <c r="X1166" s="5">
        <v>3</v>
      </c>
      <c r="Y1166" s="5">
        <v>34</v>
      </c>
      <c r="Z1166" s="5">
        <v>0</v>
      </c>
      <c r="AA1166" s="13">
        <f>SUM(M1166:Z1166)-Y1166</f>
        <v>28</v>
      </c>
      <c r="AB1166" s="14" t="b">
        <f>AND(H1166&gt;30,I1166&gt;0,K1166&gt;0,L1166&gt;0,AA1166&gt;10)</f>
        <v>0</v>
      </c>
      <c r="AC1166" s="15">
        <f>IF(AB1166,1,0)</f>
        <v>0</v>
      </c>
    </row>
    <row r="1167" spans="1:29" outlineLevel="7" x14ac:dyDescent="0.25">
      <c r="A1167" s="3" t="s">
        <v>213</v>
      </c>
      <c r="B1167" s="3" t="s">
        <v>212</v>
      </c>
      <c r="C1167" s="3" t="s">
        <v>6462</v>
      </c>
      <c r="D1167" s="3" t="s">
        <v>6472</v>
      </c>
      <c r="E1167" s="3" t="s">
        <v>6496</v>
      </c>
      <c r="F1167" s="4" t="s">
        <v>6497</v>
      </c>
      <c r="G1167" s="5">
        <v>6832</v>
      </c>
      <c r="H1167" s="5">
        <v>196</v>
      </c>
      <c r="I1167" s="5">
        <v>24</v>
      </c>
      <c r="J1167" s="5">
        <v>0</v>
      </c>
      <c r="K1167" s="5">
        <v>2</v>
      </c>
      <c r="L1167" s="5">
        <v>0</v>
      </c>
      <c r="M1167" s="5">
        <v>1</v>
      </c>
      <c r="N1167" s="5">
        <v>0</v>
      </c>
      <c r="O1167" s="5">
        <v>0</v>
      </c>
      <c r="P1167" s="5">
        <v>0</v>
      </c>
      <c r="Q1167" s="5">
        <v>0</v>
      </c>
      <c r="R1167" s="5">
        <v>22</v>
      </c>
      <c r="S1167" s="5">
        <v>0</v>
      </c>
      <c r="T1167" s="5">
        <v>0</v>
      </c>
      <c r="U1167" s="5">
        <v>0</v>
      </c>
      <c r="V1167" s="5">
        <v>0</v>
      </c>
      <c r="W1167" s="5">
        <v>6</v>
      </c>
      <c r="X1167" s="5">
        <v>1</v>
      </c>
      <c r="Y1167" s="5">
        <v>40</v>
      </c>
      <c r="Z1167" s="5">
        <v>0</v>
      </c>
      <c r="AA1167" s="13">
        <f>SUM(M1167:Z1167)-Y1167</f>
        <v>30</v>
      </c>
      <c r="AB1167" s="14" t="b">
        <f>AND(H1167&gt;30,I1167&gt;0,K1167&gt;0,L1167&gt;0,AA1167&gt;10)</f>
        <v>0</v>
      </c>
      <c r="AC1167" s="15">
        <f>IF(AB1167,1,0)</f>
        <v>0</v>
      </c>
    </row>
    <row r="1168" spans="1:29" outlineLevel="7" x14ac:dyDescent="0.25">
      <c r="A1168" s="3" t="s">
        <v>213</v>
      </c>
      <c r="B1168" s="3" t="s">
        <v>212</v>
      </c>
      <c r="C1168" s="3" t="s">
        <v>6462</v>
      </c>
      <c r="D1168" s="3" t="s">
        <v>6472</v>
      </c>
      <c r="E1168" s="3" t="s">
        <v>6750</v>
      </c>
      <c r="F1168" s="4" t="s">
        <v>6751</v>
      </c>
      <c r="G1168" s="5">
        <v>2820</v>
      </c>
      <c r="H1168" s="5">
        <v>0</v>
      </c>
      <c r="I1168" s="5">
        <v>0</v>
      </c>
      <c r="J1168" s="5">
        <v>0</v>
      </c>
      <c r="K1168" s="5">
        <v>2</v>
      </c>
      <c r="L1168" s="5">
        <v>1</v>
      </c>
      <c r="M1168" s="5">
        <v>1</v>
      </c>
      <c r="N1168" s="5">
        <v>0</v>
      </c>
      <c r="O1168" s="5">
        <v>0</v>
      </c>
      <c r="P1168" s="5">
        <v>2</v>
      </c>
      <c r="Q1168" s="5">
        <v>0</v>
      </c>
      <c r="R1168" s="5">
        <v>9</v>
      </c>
      <c r="S1168" s="5">
        <v>0</v>
      </c>
      <c r="T1168" s="5">
        <v>0</v>
      </c>
      <c r="U1168" s="5">
        <v>0</v>
      </c>
      <c r="V1168" s="5">
        <v>0</v>
      </c>
      <c r="W1168" s="5">
        <v>1</v>
      </c>
      <c r="X1168" s="5">
        <v>0</v>
      </c>
      <c r="Y1168" s="5">
        <v>0</v>
      </c>
      <c r="Z1168" s="5">
        <v>0</v>
      </c>
      <c r="AA1168" s="13">
        <f>SUM(M1168:Z1168)-Y1168</f>
        <v>13</v>
      </c>
      <c r="AB1168" s="14" t="b">
        <f>AND(H1168&gt;30,I1168&gt;0,K1168&gt;0,L1168&gt;0,AA1168&gt;10)</f>
        <v>0</v>
      </c>
      <c r="AC1168" s="15">
        <f>IF(AB1168,1,0)</f>
        <v>0</v>
      </c>
    </row>
    <row r="1169" spans="1:29" outlineLevel="6" x14ac:dyDescent="0.25">
      <c r="A1169" s="3"/>
      <c r="B1169" s="3"/>
      <c r="C1169" s="3"/>
      <c r="D1169" s="25" t="s">
        <v>12367</v>
      </c>
      <c r="E1169" s="3"/>
      <c r="F1169" s="4"/>
      <c r="G1169" s="5">
        <f>SUBTOTAL(1,G1166:G1168)</f>
        <v>5955.666666666667</v>
      </c>
      <c r="H1169" s="5">
        <f>SUBTOTAL(1,H1166:H1168)</f>
        <v>66.333333333333329</v>
      </c>
      <c r="I1169" s="5">
        <f>SUBTOTAL(1,I1166:I1168)</f>
        <v>14.333333333333334</v>
      </c>
      <c r="J1169" s="5">
        <f>SUBTOTAL(1,J1166:J1168)</f>
        <v>4.333333333333333</v>
      </c>
      <c r="K1169" s="5">
        <f>SUBTOTAL(1,K1166:K1168)</f>
        <v>1.6666666666666667</v>
      </c>
      <c r="L1169" s="5">
        <f>SUBTOTAL(1,L1166:L1168)</f>
        <v>0.66666666666666663</v>
      </c>
      <c r="M1169" s="5">
        <f>SUBTOTAL(1,M1166:M1168)</f>
        <v>1</v>
      </c>
      <c r="N1169" s="5">
        <f>SUBTOTAL(1,N1166:N1168)</f>
        <v>0</v>
      </c>
      <c r="O1169" s="5">
        <f>SUBTOTAL(1,O1166:O1168)</f>
        <v>0</v>
      </c>
      <c r="P1169" s="5">
        <f>SUBTOTAL(1,P1166:P1168)</f>
        <v>1.3333333333333333</v>
      </c>
      <c r="Q1169" s="5">
        <f>SUBTOTAL(1,Q1166:Q1168)</f>
        <v>0</v>
      </c>
      <c r="R1169" s="5">
        <f>SUBTOTAL(1,R1166:R1168)</f>
        <v>12.333333333333334</v>
      </c>
      <c r="S1169" s="5">
        <f>SUBTOTAL(1,S1166:S1168)</f>
        <v>0</v>
      </c>
      <c r="T1169" s="5">
        <f>SUBTOTAL(1,T1166:T1168)</f>
        <v>0</v>
      </c>
      <c r="U1169" s="5">
        <f>SUBTOTAL(1,U1166:U1168)</f>
        <v>0</v>
      </c>
      <c r="V1169" s="5">
        <f>SUBTOTAL(1,V1166:V1168)</f>
        <v>0</v>
      </c>
      <c r="W1169" s="5">
        <f>SUBTOTAL(1,W1166:W1168)</f>
        <v>7.666666666666667</v>
      </c>
      <c r="X1169" s="5">
        <f>SUBTOTAL(1,X1166:X1168)</f>
        <v>1.3333333333333333</v>
      </c>
      <c r="Y1169" s="5">
        <f>SUBTOTAL(1,Y1166:Y1168)</f>
        <v>24.666666666666668</v>
      </c>
      <c r="Z1169" s="5">
        <f>SUBTOTAL(1,Z1166:Z1168)</f>
        <v>0</v>
      </c>
      <c r="AA1169" s="13">
        <f>SUBTOTAL(1,AA1166:AA1168)</f>
        <v>23.666666666666668</v>
      </c>
      <c r="AB1169" s="14"/>
      <c r="AC1169" s="15">
        <f>SUBTOTAL(1,AC1166:AC1168)</f>
        <v>0</v>
      </c>
    </row>
    <row r="1170" spans="1:29" outlineLevel="6" x14ac:dyDescent="0.25">
      <c r="A1170" s="3" t="s">
        <v>213</v>
      </c>
      <c r="B1170" s="3" t="s">
        <v>212</v>
      </c>
      <c r="C1170" s="3" t="s">
        <v>6462</v>
      </c>
      <c r="D1170" s="3"/>
      <c r="E1170" s="3" t="s">
        <v>6873</v>
      </c>
      <c r="F1170" s="4" t="s">
        <v>6874</v>
      </c>
      <c r="G1170" s="5">
        <v>214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1</v>
      </c>
      <c r="N1170" s="5">
        <v>0</v>
      </c>
      <c r="O1170" s="5">
        <v>0</v>
      </c>
      <c r="P1170" s="5">
        <v>0</v>
      </c>
      <c r="Q1170" s="5">
        <v>4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13">
        <f>SUM(M1170:Z1170)-Y1170</f>
        <v>5</v>
      </c>
      <c r="AB1170" s="14" t="b">
        <f>AND(H1170&gt;30,I1170&gt;0,K1170&gt;0,L1170&gt;0,AA1170&gt;10)</f>
        <v>0</v>
      </c>
      <c r="AC1170" s="15">
        <f>IF(AB1170,1,0)</f>
        <v>0</v>
      </c>
    </row>
    <row r="1171" spans="1:29" outlineLevel="6" x14ac:dyDescent="0.25">
      <c r="A1171" s="3" t="s">
        <v>213</v>
      </c>
      <c r="B1171" s="3" t="s">
        <v>212</v>
      </c>
      <c r="C1171" s="3" t="s">
        <v>6462</v>
      </c>
      <c r="D1171" s="3"/>
      <c r="E1171" s="3" t="s">
        <v>6911</v>
      </c>
      <c r="F1171" s="4" t="s">
        <v>6912</v>
      </c>
      <c r="G1171" s="5">
        <v>17</v>
      </c>
      <c r="H1171" s="5">
        <v>1</v>
      </c>
      <c r="I1171" s="5">
        <v>0</v>
      </c>
      <c r="J1171" s="5">
        <v>0</v>
      </c>
      <c r="K1171" s="5">
        <v>0</v>
      </c>
      <c r="L1171" s="5">
        <v>0</v>
      </c>
      <c r="M1171" s="5">
        <v>1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13">
        <f>SUM(M1171:Z1171)-Y1171</f>
        <v>1</v>
      </c>
      <c r="AB1171" s="14" t="b">
        <f>AND(H1171&gt;30,I1171&gt;0,K1171&gt;0,L1171&gt;0,AA1171&gt;10)</f>
        <v>0</v>
      </c>
      <c r="AC1171" s="15">
        <f>IF(AB1171,1,0)</f>
        <v>0</v>
      </c>
    </row>
    <row r="1172" spans="1:29" outlineLevel="6" x14ac:dyDescent="0.25">
      <c r="A1172" s="3" t="s">
        <v>213</v>
      </c>
      <c r="B1172" s="3" t="s">
        <v>212</v>
      </c>
      <c r="C1172" s="3" t="s">
        <v>6462</v>
      </c>
      <c r="D1172" s="3"/>
      <c r="E1172" s="3" t="s">
        <v>6893</v>
      </c>
      <c r="F1172" s="4" t="s">
        <v>6894</v>
      </c>
      <c r="G1172" s="5">
        <v>22</v>
      </c>
      <c r="H1172" s="5">
        <v>1</v>
      </c>
      <c r="I1172" s="5">
        <v>0</v>
      </c>
      <c r="J1172" s="5">
        <v>0</v>
      </c>
      <c r="K1172" s="5">
        <v>0</v>
      </c>
      <c r="L1172" s="5">
        <v>0</v>
      </c>
      <c r="M1172" s="5">
        <v>1</v>
      </c>
      <c r="N1172" s="5">
        <v>0</v>
      </c>
      <c r="O1172" s="5">
        <v>0</v>
      </c>
      <c r="P1172" s="5">
        <v>1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13">
        <f>SUM(M1172:Z1172)-Y1172</f>
        <v>2</v>
      </c>
      <c r="AB1172" s="14" t="b">
        <f>AND(H1172&gt;30,I1172&gt;0,K1172&gt;0,L1172&gt;0,AA1172&gt;10)</f>
        <v>0</v>
      </c>
      <c r="AC1172" s="15">
        <f>IF(AB1172,1,0)</f>
        <v>0</v>
      </c>
    </row>
    <row r="1173" spans="1:29" outlineLevel="6" x14ac:dyDescent="0.25">
      <c r="A1173" s="3" t="s">
        <v>213</v>
      </c>
      <c r="B1173" s="3" t="s">
        <v>212</v>
      </c>
      <c r="C1173" s="3" t="s">
        <v>6462</v>
      </c>
      <c r="D1173" s="3"/>
      <c r="E1173" s="3" t="s">
        <v>6891</v>
      </c>
      <c r="F1173" s="4" t="s">
        <v>6892</v>
      </c>
      <c r="G1173" s="5">
        <v>18</v>
      </c>
      <c r="H1173" s="5">
        <v>1</v>
      </c>
      <c r="I1173" s="5">
        <v>0</v>
      </c>
      <c r="J1173" s="5">
        <v>0</v>
      </c>
      <c r="K1173" s="5">
        <v>0</v>
      </c>
      <c r="L1173" s="5">
        <v>0</v>
      </c>
      <c r="M1173" s="5">
        <v>1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13">
        <f>SUM(M1173:Z1173)-Y1173</f>
        <v>1</v>
      </c>
      <c r="AB1173" s="14" t="b">
        <f>AND(H1173&gt;30,I1173&gt;0,K1173&gt;0,L1173&gt;0,AA1173&gt;10)</f>
        <v>0</v>
      </c>
      <c r="AC1173" s="15">
        <f>IF(AB1173,1,0)</f>
        <v>0</v>
      </c>
    </row>
    <row r="1174" spans="1:29" outlineLevel="6" x14ac:dyDescent="0.25">
      <c r="A1174" s="3" t="s">
        <v>213</v>
      </c>
      <c r="B1174" s="3" t="s">
        <v>212</v>
      </c>
      <c r="C1174" s="3" t="s">
        <v>6462</v>
      </c>
      <c r="D1174" s="3"/>
      <c r="E1174" s="3" t="s">
        <v>6913</v>
      </c>
      <c r="F1174" s="4" t="s">
        <v>6914</v>
      </c>
      <c r="G1174" s="5">
        <v>13</v>
      </c>
      <c r="H1174" s="5">
        <v>1</v>
      </c>
      <c r="I1174" s="5">
        <v>0</v>
      </c>
      <c r="J1174" s="5">
        <v>0</v>
      </c>
      <c r="K1174" s="5">
        <v>0</v>
      </c>
      <c r="L1174" s="5">
        <v>0</v>
      </c>
      <c r="M1174" s="5">
        <v>1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13">
        <f>SUM(M1174:Z1174)-Y1174</f>
        <v>1</v>
      </c>
      <c r="AB1174" s="14" t="b">
        <f>AND(H1174&gt;30,I1174&gt;0,K1174&gt;0,L1174&gt;0,AA1174&gt;10)</f>
        <v>0</v>
      </c>
      <c r="AC1174" s="15">
        <f>IF(AB1174,1,0)</f>
        <v>0</v>
      </c>
    </row>
    <row r="1175" spans="1:29" outlineLevel="6" x14ac:dyDescent="0.25">
      <c r="A1175" s="3" t="s">
        <v>213</v>
      </c>
      <c r="B1175" s="3" t="s">
        <v>212</v>
      </c>
      <c r="C1175" s="3" t="s">
        <v>6462</v>
      </c>
      <c r="D1175" s="3"/>
      <c r="E1175" s="3" t="s">
        <v>6895</v>
      </c>
      <c r="F1175" s="4" t="s">
        <v>6896</v>
      </c>
      <c r="G1175" s="5">
        <v>22</v>
      </c>
      <c r="H1175" s="5">
        <v>1</v>
      </c>
      <c r="I1175" s="5">
        <v>0</v>
      </c>
      <c r="J1175" s="5">
        <v>0</v>
      </c>
      <c r="K1175" s="5">
        <v>0</v>
      </c>
      <c r="L1175" s="5">
        <v>1</v>
      </c>
      <c r="M1175" s="5">
        <v>1</v>
      </c>
      <c r="N1175" s="5">
        <v>0</v>
      </c>
      <c r="O1175" s="5">
        <v>0</v>
      </c>
      <c r="P1175" s="5">
        <v>1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13">
        <f>SUM(M1175:Z1175)-Y1175</f>
        <v>2</v>
      </c>
      <c r="AB1175" s="14" t="b">
        <f>AND(H1175&gt;30,I1175&gt;0,K1175&gt;0,L1175&gt;0,AA1175&gt;10)</f>
        <v>0</v>
      </c>
      <c r="AC1175" s="15">
        <f>IF(AB1175,1,0)</f>
        <v>0</v>
      </c>
    </row>
    <row r="1176" spans="1:29" outlineLevel="6" x14ac:dyDescent="0.25">
      <c r="A1176" s="3" t="s">
        <v>213</v>
      </c>
      <c r="B1176" s="3" t="s">
        <v>212</v>
      </c>
      <c r="C1176" s="3" t="s">
        <v>6462</v>
      </c>
      <c r="D1176" s="3"/>
      <c r="E1176" s="3" t="s">
        <v>6915</v>
      </c>
      <c r="F1176" s="4" t="s">
        <v>6916</v>
      </c>
      <c r="G1176" s="5">
        <v>456</v>
      </c>
      <c r="H1176" s="5">
        <v>0</v>
      </c>
      <c r="I1176" s="5">
        <v>19</v>
      </c>
      <c r="J1176" s="5">
        <v>0</v>
      </c>
      <c r="K1176" s="5">
        <v>1</v>
      </c>
      <c r="L1176" s="5">
        <v>0</v>
      </c>
      <c r="M1176" s="5">
        <v>1</v>
      </c>
      <c r="N1176" s="5">
        <v>0</v>
      </c>
      <c r="O1176" s="5">
        <v>0</v>
      </c>
      <c r="P1176" s="5">
        <v>5</v>
      </c>
      <c r="Q1176" s="5">
        <v>0</v>
      </c>
      <c r="R1176" s="5">
        <v>12</v>
      </c>
      <c r="S1176" s="5">
        <v>0</v>
      </c>
      <c r="T1176" s="5">
        <v>0</v>
      </c>
      <c r="U1176" s="5">
        <v>1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13">
        <f>SUM(M1176:Z1176)-Y1176</f>
        <v>19</v>
      </c>
      <c r="AB1176" s="14" t="b">
        <f>AND(H1176&gt;30,I1176&gt;0,K1176&gt;0,L1176&gt;0,AA1176&gt;10)</f>
        <v>0</v>
      </c>
      <c r="AC1176" s="15">
        <f>IF(AB1176,1,0)</f>
        <v>0</v>
      </c>
    </row>
    <row r="1177" spans="1:29" outlineLevel="6" x14ac:dyDescent="0.25">
      <c r="A1177" s="3" t="s">
        <v>213</v>
      </c>
      <c r="B1177" s="3" t="s">
        <v>212</v>
      </c>
      <c r="C1177" s="3" t="s">
        <v>6462</v>
      </c>
      <c r="D1177" s="3"/>
      <c r="E1177" s="3" t="s">
        <v>6905</v>
      </c>
      <c r="F1177" s="4" t="s">
        <v>6906</v>
      </c>
      <c r="G1177" s="5">
        <v>15</v>
      </c>
      <c r="H1177" s="5">
        <v>1</v>
      </c>
      <c r="I1177" s="5">
        <v>0</v>
      </c>
      <c r="J1177" s="5">
        <v>0</v>
      </c>
      <c r="K1177" s="5">
        <v>0</v>
      </c>
      <c r="L1177" s="5">
        <v>0</v>
      </c>
      <c r="M1177" s="5">
        <v>1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13">
        <f>SUM(M1177:Z1177)-Y1177</f>
        <v>1</v>
      </c>
      <c r="AB1177" s="14" t="b">
        <f>AND(H1177&gt;30,I1177&gt;0,K1177&gt;0,L1177&gt;0,AA1177&gt;10)</f>
        <v>0</v>
      </c>
      <c r="AC1177" s="15">
        <f>IF(AB1177,1,0)</f>
        <v>0</v>
      </c>
    </row>
    <row r="1178" spans="1:29" outlineLevel="6" x14ac:dyDescent="0.25">
      <c r="A1178" s="3" t="s">
        <v>213</v>
      </c>
      <c r="B1178" s="3" t="s">
        <v>212</v>
      </c>
      <c r="C1178" s="3" t="s">
        <v>6462</v>
      </c>
      <c r="D1178" s="3"/>
      <c r="E1178" s="3" t="s">
        <v>6909</v>
      </c>
      <c r="F1178" s="4" t="s">
        <v>6910</v>
      </c>
      <c r="G1178" s="5">
        <v>13</v>
      </c>
      <c r="H1178" s="5">
        <v>1</v>
      </c>
      <c r="I1178" s="5">
        <v>0</v>
      </c>
      <c r="J1178" s="5">
        <v>0</v>
      </c>
      <c r="K1178" s="5">
        <v>0</v>
      </c>
      <c r="L1178" s="5">
        <v>0</v>
      </c>
      <c r="M1178" s="5">
        <v>1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13">
        <f>SUM(M1178:Z1178)-Y1178</f>
        <v>1</v>
      </c>
      <c r="AB1178" s="14" t="b">
        <f>AND(H1178&gt;30,I1178&gt;0,K1178&gt;0,L1178&gt;0,AA1178&gt;10)</f>
        <v>0</v>
      </c>
      <c r="AC1178" s="15">
        <f>IF(AB1178,1,0)</f>
        <v>0</v>
      </c>
    </row>
    <row r="1179" spans="1:29" outlineLevel="6" x14ac:dyDescent="0.25">
      <c r="A1179" s="3" t="s">
        <v>213</v>
      </c>
      <c r="B1179" s="3" t="s">
        <v>212</v>
      </c>
      <c r="C1179" s="3" t="s">
        <v>6462</v>
      </c>
      <c r="D1179" s="3"/>
      <c r="E1179" s="3" t="s">
        <v>6885</v>
      </c>
      <c r="F1179" s="4" t="s">
        <v>6886</v>
      </c>
      <c r="G1179" s="5">
        <v>14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1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13">
        <f>SUM(M1179:Z1179)-Y1179</f>
        <v>1</v>
      </c>
      <c r="AB1179" s="14" t="b">
        <f>AND(H1179&gt;30,I1179&gt;0,K1179&gt;0,L1179&gt;0,AA1179&gt;10)</f>
        <v>0</v>
      </c>
      <c r="AC1179" s="15">
        <f>IF(AB1179,1,0)</f>
        <v>0</v>
      </c>
    </row>
    <row r="1180" spans="1:29" outlineLevel="6" x14ac:dyDescent="0.25">
      <c r="A1180" s="3" t="s">
        <v>213</v>
      </c>
      <c r="B1180" s="3" t="s">
        <v>212</v>
      </c>
      <c r="C1180" s="3" t="s">
        <v>6462</v>
      </c>
      <c r="D1180" s="3"/>
      <c r="E1180" s="3" t="s">
        <v>6907</v>
      </c>
      <c r="F1180" s="4" t="s">
        <v>6908</v>
      </c>
      <c r="G1180" s="5">
        <v>14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1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13">
        <f>SUM(M1180:Z1180)-Y1180</f>
        <v>1</v>
      </c>
      <c r="AB1180" s="14" t="b">
        <f>AND(H1180&gt;30,I1180&gt;0,K1180&gt;0,L1180&gt;0,AA1180&gt;10)</f>
        <v>0</v>
      </c>
      <c r="AC1180" s="15">
        <f>IF(AB1180,1,0)</f>
        <v>0</v>
      </c>
    </row>
    <row r="1181" spans="1:29" outlineLevel="6" x14ac:dyDescent="0.25">
      <c r="A1181" s="3" t="s">
        <v>213</v>
      </c>
      <c r="B1181" s="3" t="s">
        <v>212</v>
      </c>
      <c r="C1181" s="3" t="s">
        <v>6462</v>
      </c>
      <c r="D1181" s="3"/>
      <c r="E1181" s="3" t="s">
        <v>6875</v>
      </c>
      <c r="F1181" s="4" t="s">
        <v>6876</v>
      </c>
      <c r="G1181" s="5">
        <v>1152</v>
      </c>
      <c r="H1181" s="5">
        <v>1</v>
      </c>
      <c r="I1181" s="5">
        <v>0</v>
      </c>
      <c r="J1181" s="5">
        <v>0</v>
      </c>
      <c r="K1181" s="5">
        <v>1</v>
      </c>
      <c r="L1181" s="5">
        <v>0</v>
      </c>
      <c r="M1181" s="5">
        <v>1</v>
      </c>
      <c r="N1181" s="5">
        <v>0</v>
      </c>
      <c r="O1181" s="5">
        <v>0</v>
      </c>
      <c r="P1181" s="5">
        <v>0</v>
      </c>
      <c r="Q1181" s="5">
        <v>0</v>
      </c>
      <c r="R1181" s="5">
        <v>14</v>
      </c>
      <c r="S1181" s="5">
        <v>2</v>
      </c>
      <c r="T1181" s="5">
        <v>0</v>
      </c>
      <c r="U1181" s="5">
        <v>0</v>
      </c>
      <c r="V1181" s="5">
        <v>0</v>
      </c>
      <c r="W1181" s="5">
        <v>3</v>
      </c>
      <c r="X1181" s="5">
        <v>0</v>
      </c>
      <c r="Y1181" s="5">
        <v>0</v>
      </c>
      <c r="Z1181" s="5">
        <v>0</v>
      </c>
      <c r="AA1181" s="13">
        <f>SUM(M1181:Z1181)-Y1181</f>
        <v>20</v>
      </c>
      <c r="AB1181" s="14" t="b">
        <f>AND(H1181&gt;30,I1181&gt;0,K1181&gt;0,L1181&gt;0,AA1181&gt;10)</f>
        <v>0</v>
      </c>
      <c r="AC1181" s="15">
        <f>IF(AB1181,1,0)</f>
        <v>0</v>
      </c>
    </row>
    <row r="1182" spans="1:29" outlineLevel="6" x14ac:dyDescent="0.25">
      <c r="A1182" s="3" t="s">
        <v>213</v>
      </c>
      <c r="B1182" s="3" t="s">
        <v>212</v>
      </c>
      <c r="C1182" s="3" t="s">
        <v>6462</v>
      </c>
      <c r="D1182" s="3"/>
      <c r="E1182" s="3" t="s">
        <v>2319</v>
      </c>
      <c r="F1182" s="4" t="s">
        <v>6872</v>
      </c>
      <c r="G1182" s="5">
        <v>165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1</v>
      </c>
      <c r="N1182" s="5">
        <v>0</v>
      </c>
      <c r="O1182" s="5">
        <v>0</v>
      </c>
      <c r="P1182" s="5">
        <v>0</v>
      </c>
      <c r="Q1182" s="5">
        <v>1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13">
        <f>SUM(M1182:Z1182)-Y1182</f>
        <v>2</v>
      </c>
      <c r="AB1182" s="14" t="b">
        <f>AND(H1182&gt;30,I1182&gt;0,K1182&gt;0,L1182&gt;0,AA1182&gt;10)</f>
        <v>0</v>
      </c>
      <c r="AC1182" s="15">
        <f>IF(AB1182,1,0)</f>
        <v>0</v>
      </c>
    </row>
    <row r="1183" spans="1:29" outlineLevel="6" x14ac:dyDescent="0.25">
      <c r="A1183" s="3" t="s">
        <v>213</v>
      </c>
      <c r="B1183" s="3" t="s">
        <v>212</v>
      </c>
      <c r="C1183" s="3" t="s">
        <v>6462</v>
      </c>
      <c r="D1183" s="3"/>
      <c r="E1183" s="3" t="s">
        <v>6879</v>
      </c>
      <c r="F1183" s="4" t="s">
        <v>6880</v>
      </c>
      <c r="G1183" s="5">
        <v>14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1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13">
        <f>SUM(M1183:Z1183)-Y1183</f>
        <v>1</v>
      </c>
      <c r="AB1183" s="14" t="b">
        <f>AND(H1183&gt;30,I1183&gt;0,K1183&gt;0,L1183&gt;0,AA1183&gt;10)</f>
        <v>0</v>
      </c>
      <c r="AC1183" s="15">
        <f>IF(AB1183,1,0)</f>
        <v>0</v>
      </c>
    </row>
    <row r="1184" spans="1:29" outlineLevel="5" x14ac:dyDescent="0.25">
      <c r="A1184" s="3"/>
      <c r="B1184" s="3"/>
      <c r="C1184" s="25" t="s">
        <v>12138</v>
      </c>
      <c r="D1184" s="3"/>
      <c r="E1184" s="3"/>
      <c r="F1184" s="4"/>
      <c r="G1184" s="5">
        <f>SUBTOTAL(1,G1086:G1183)</f>
        <v>8891.4096385542161</v>
      </c>
      <c r="H1184" s="5">
        <f>SUBTOTAL(1,H1086:H1183)</f>
        <v>1013.1204819277109</v>
      </c>
      <c r="I1184" s="5">
        <f>SUBTOTAL(1,I1086:I1183)</f>
        <v>32.481927710843372</v>
      </c>
      <c r="J1184" s="5">
        <f>SUBTOTAL(1,J1086:J1183)</f>
        <v>3.3253012048192772</v>
      </c>
      <c r="K1184" s="5">
        <f>SUBTOTAL(1,K1086:K1183)</f>
        <v>0.79518072289156627</v>
      </c>
      <c r="L1184" s="5">
        <f>SUBTOTAL(1,L1086:L1183)</f>
        <v>0.36144578313253012</v>
      </c>
      <c r="M1184" s="5">
        <f>SUBTOTAL(1,M1086:M1183)</f>
        <v>1.0481927710843373</v>
      </c>
      <c r="N1184" s="5">
        <f>SUBTOTAL(1,N1086:N1183)</f>
        <v>0.2289156626506024</v>
      </c>
      <c r="O1184" s="5">
        <f>SUBTOTAL(1,O1086:O1183)</f>
        <v>6.0240963855421686E-2</v>
      </c>
      <c r="P1184" s="5">
        <f>SUBTOTAL(1,P1086:P1183)</f>
        <v>2.9397590361445785</v>
      </c>
      <c r="Q1184" s="5">
        <f>SUBTOTAL(1,Q1086:Q1183)</f>
        <v>0.15662650602409639</v>
      </c>
      <c r="R1184" s="5">
        <f>SUBTOTAL(1,R1086:R1183)</f>
        <v>7.9156626506024095</v>
      </c>
      <c r="S1184" s="5">
        <f>SUBTOTAL(1,S1086:S1183)</f>
        <v>1.3614457831325302</v>
      </c>
      <c r="T1184" s="5">
        <f>SUBTOTAL(1,T1086:T1183)</f>
        <v>0</v>
      </c>
      <c r="U1184" s="5">
        <f>SUBTOTAL(1,U1086:U1183)</f>
        <v>0.25301204819277107</v>
      </c>
      <c r="V1184" s="5">
        <f>SUBTOTAL(1,V1086:V1183)</f>
        <v>3.614457831325301E-2</v>
      </c>
      <c r="W1184" s="5">
        <f>SUBTOTAL(1,W1086:W1183)</f>
        <v>6.4216867469879517</v>
      </c>
      <c r="X1184" s="5">
        <f>SUBTOTAL(1,X1086:X1183)</f>
        <v>0.93975903614457834</v>
      </c>
      <c r="Y1184" s="5">
        <f>SUBTOTAL(1,Y1086:Y1183)</f>
        <v>14.626506024096386</v>
      </c>
      <c r="Z1184" s="5">
        <f>SUBTOTAL(1,Z1086:Z1183)</f>
        <v>0</v>
      </c>
      <c r="AA1184" s="13">
        <f>SUBTOTAL(1,AA1086:AA1183)</f>
        <v>21.361445783132531</v>
      </c>
      <c r="AB1184" s="14"/>
      <c r="AC1184" s="15">
        <f>SUBTOTAL(1,AC1086:AC1183)</f>
        <v>0.12048192771084337</v>
      </c>
    </row>
    <row r="1185" spans="1:29" outlineLevel="7" x14ac:dyDescent="0.25">
      <c r="A1185" s="3" t="s">
        <v>213</v>
      </c>
      <c r="B1185" s="3" t="s">
        <v>212</v>
      </c>
      <c r="C1185" s="3" t="s">
        <v>8199</v>
      </c>
      <c r="D1185" s="3" t="s">
        <v>8203</v>
      </c>
      <c r="E1185" s="3" t="s">
        <v>8204</v>
      </c>
      <c r="F1185" s="4" t="s">
        <v>8205</v>
      </c>
      <c r="G1185" s="5">
        <v>629</v>
      </c>
      <c r="H1185" s="5">
        <v>66</v>
      </c>
      <c r="I1185" s="5">
        <v>23</v>
      </c>
      <c r="J1185" s="5">
        <v>1</v>
      </c>
      <c r="K1185" s="5">
        <v>1</v>
      </c>
      <c r="L1185" s="5">
        <v>2</v>
      </c>
      <c r="M1185" s="5">
        <v>1</v>
      </c>
      <c r="N1185" s="5">
        <v>0</v>
      </c>
      <c r="O1185" s="5">
        <v>0</v>
      </c>
      <c r="P1185" s="5">
        <v>14</v>
      </c>
      <c r="Q1185" s="5">
        <v>0</v>
      </c>
      <c r="R1185" s="5">
        <v>1</v>
      </c>
      <c r="S1185" s="5">
        <v>0</v>
      </c>
      <c r="T1185" s="5">
        <v>0</v>
      </c>
      <c r="U1185" s="5">
        <v>0</v>
      </c>
      <c r="V1185" s="5">
        <v>0</v>
      </c>
      <c r="W1185" s="5">
        <v>2</v>
      </c>
      <c r="X1185" s="5">
        <v>0</v>
      </c>
      <c r="Y1185" s="5">
        <v>0</v>
      </c>
      <c r="Z1185" s="5">
        <v>0</v>
      </c>
      <c r="AA1185" s="13">
        <f>SUM(M1185:Z1185)-Y1185</f>
        <v>18</v>
      </c>
      <c r="AB1185" s="14" t="b">
        <f>AND(H1185&gt;30,I1185&gt;0,K1185&gt;0,L1185&gt;0,AA1185&gt;10)</f>
        <v>1</v>
      </c>
      <c r="AC1185" s="15">
        <f>IF(AB1185,1,0)</f>
        <v>1</v>
      </c>
    </row>
    <row r="1186" spans="1:29" outlineLevel="7" x14ac:dyDescent="0.25">
      <c r="A1186" s="3" t="s">
        <v>213</v>
      </c>
      <c r="B1186" s="3" t="s">
        <v>212</v>
      </c>
      <c r="C1186" s="3" t="s">
        <v>8199</v>
      </c>
      <c r="D1186" s="3" t="s">
        <v>8203</v>
      </c>
      <c r="E1186" s="3" t="s">
        <v>8263</v>
      </c>
      <c r="F1186" s="4" t="s">
        <v>8264</v>
      </c>
      <c r="G1186" s="5">
        <v>51329</v>
      </c>
      <c r="H1186" s="5">
        <v>2746</v>
      </c>
      <c r="I1186" s="5">
        <v>839</v>
      </c>
      <c r="J1186" s="5">
        <v>101</v>
      </c>
      <c r="K1186" s="5">
        <v>4</v>
      </c>
      <c r="L1186" s="5">
        <v>0</v>
      </c>
      <c r="M1186" s="5">
        <v>1</v>
      </c>
      <c r="N1186" s="5">
        <v>1</v>
      </c>
      <c r="O1186" s="5">
        <v>0</v>
      </c>
      <c r="P1186" s="5">
        <v>37</v>
      </c>
      <c r="Q1186" s="5">
        <v>0</v>
      </c>
      <c r="R1186" s="5">
        <v>12</v>
      </c>
      <c r="S1186" s="5">
        <v>0</v>
      </c>
      <c r="T1186" s="5">
        <v>0</v>
      </c>
      <c r="U1186" s="5">
        <v>1</v>
      </c>
      <c r="V1186" s="5">
        <v>0</v>
      </c>
      <c r="W1186" s="5">
        <v>8</v>
      </c>
      <c r="X1186" s="5">
        <v>2</v>
      </c>
      <c r="Y1186" s="5">
        <v>51</v>
      </c>
      <c r="Z1186" s="5">
        <v>0</v>
      </c>
      <c r="AA1186" s="13">
        <f>SUM(M1186:Z1186)-Y1186</f>
        <v>62</v>
      </c>
      <c r="AB1186" s="14" t="b">
        <f>AND(H1186&gt;30,I1186&gt;0,K1186&gt;0,L1186&gt;0,AA1186&gt;10)</f>
        <v>0</v>
      </c>
      <c r="AC1186" s="15">
        <f>IF(AB1186,1,0)</f>
        <v>0</v>
      </c>
    </row>
    <row r="1187" spans="1:29" outlineLevel="7" x14ac:dyDescent="0.25">
      <c r="A1187" s="3" t="s">
        <v>213</v>
      </c>
      <c r="B1187" s="3" t="s">
        <v>212</v>
      </c>
      <c r="C1187" s="3" t="s">
        <v>8199</v>
      </c>
      <c r="D1187" s="3" t="s">
        <v>8203</v>
      </c>
      <c r="E1187" s="3" t="s">
        <v>8255</v>
      </c>
      <c r="F1187" s="4" t="s">
        <v>8256</v>
      </c>
      <c r="G1187" s="5">
        <v>1793</v>
      </c>
      <c r="H1187" s="5">
        <v>287</v>
      </c>
      <c r="I1187" s="5">
        <v>75</v>
      </c>
      <c r="J1187" s="5">
        <v>3</v>
      </c>
      <c r="K1187" s="5">
        <v>5</v>
      </c>
      <c r="L1187" s="5">
        <v>1</v>
      </c>
      <c r="M1187" s="5">
        <v>1</v>
      </c>
      <c r="N1187" s="5">
        <v>0</v>
      </c>
      <c r="O1187" s="5">
        <v>0</v>
      </c>
      <c r="P1187" s="5">
        <v>16</v>
      </c>
      <c r="Q1187" s="5">
        <v>0</v>
      </c>
      <c r="R1187" s="5">
        <v>9</v>
      </c>
      <c r="S1187" s="5">
        <v>0</v>
      </c>
      <c r="T1187" s="5">
        <v>0</v>
      </c>
      <c r="U1187" s="5">
        <v>0</v>
      </c>
      <c r="V1187" s="5">
        <v>0</v>
      </c>
      <c r="W1187" s="5">
        <v>7</v>
      </c>
      <c r="X1187" s="5">
        <v>0</v>
      </c>
      <c r="Y1187" s="5">
        <v>0</v>
      </c>
      <c r="Z1187" s="5">
        <v>0</v>
      </c>
      <c r="AA1187" s="13">
        <f>SUM(M1187:Z1187)-Y1187</f>
        <v>33</v>
      </c>
      <c r="AB1187" s="14" t="b">
        <f>AND(H1187&gt;30,I1187&gt;0,K1187&gt;0,L1187&gt;0,AA1187&gt;10)</f>
        <v>1</v>
      </c>
      <c r="AC1187" s="15">
        <f>IF(AB1187,1,0)</f>
        <v>1</v>
      </c>
    </row>
    <row r="1188" spans="1:29" outlineLevel="7" x14ac:dyDescent="0.25">
      <c r="A1188" s="3" t="s">
        <v>213</v>
      </c>
      <c r="B1188" s="3" t="s">
        <v>212</v>
      </c>
      <c r="C1188" s="3" t="s">
        <v>8199</v>
      </c>
      <c r="D1188" s="3" t="s">
        <v>8203</v>
      </c>
      <c r="E1188" s="3" t="s">
        <v>8219</v>
      </c>
      <c r="F1188" s="4" t="s">
        <v>8220</v>
      </c>
      <c r="G1188" s="5">
        <v>19269</v>
      </c>
      <c r="H1188" s="5">
        <v>19</v>
      </c>
      <c r="I1188" s="5">
        <v>91</v>
      </c>
      <c r="J1188" s="5">
        <v>29</v>
      </c>
      <c r="K1188" s="5">
        <v>8</v>
      </c>
      <c r="L1188" s="5">
        <v>0</v>
      </c>
      <c r="M1188" s="5">
        <v>1</v>
      </c>
      <c r="N1188" s="5">
        <v>0</v>
      </c>
      <c r="O1188" s="5">
        <v>0</v>
      </c>
      <c r="P1188" s="5">
        <v>25</v>
      </c>
      <c r="Q1188" s="5">
        <v>0</v>
      </c>
      <c r="R1188" s="5">
        <v>11</v>
      </c>
      <c r="S1188" s="5">
        <v>0</v>
      </c>
      <c r="T1188" s="5">
        <v>0</v>
      </c>
      <c r="U1188" s="5">
        <v>0</v>
      </c>
      <c r="V1188" s="5">
        <v>0</v>
      </c>
      <c r="W1188" s="5">
        <v>23</v>
      </c>
      <c r="X1188" s="5">
        <v>1</v>
      </c>
      <c r="Y1188" s="5">
        <v>75</v>
      </c>
      <c r="Z1188" s="5">
        <v>0</v>
      </c>
      <c r="AA1188" s="13">
        <f>SUM(M1188:Z1188)-Y1188</f>
        <v>61</v>
      </c>
      <c r="AB1188" s="14" t="b">
        <f>AND(H1188&gt;30,I1188&gt;0,K1188&gt;0,L1188&gt;0,AA1188&gt;10)</f>
        <v>0</v>
      </c>
      <c r="AC1188" s="15">
        <f>IF(AB1188,1,0)</f>
        <v>0</v>
      </c>
    </row>
    <row r="1189" spans="1:29" outlineLevel="7" x14ac:dyDescent="0.25">
      <c r="A1189" s="3" t="s">
        <v>213</v>
      </c>
      <c r="B1189" s="3" t="s">
        <v>212</v>
      </c>
      <c r="C1189" s="3" t="s">
        <v>8199</v>
      </c>
      <c r="D1189" s="3" t="s">
        <v>8203</v>
      </c>
      <c r="E1189" s="3" t="s">
        <v>8284</v>
      </c>
      <c r="F1189" s="4" t="s">
        <v>8285</v>
      </c>
      <c r="G1189" s="5">
        <v>60</v>
      </c>
      <c r="H1189" s="5">
        <v>2</v>
      </c>
      <c r="I1189" s="5">
        <v>1</v>
      </c>
      <c r="J1189" s="5">
        <v>0</v>
      </c>
      <c r="K1189" s="5">
        <v>0</v>
      </c>
      <c r="L1189" s="5">
        <v>0</v>
      </c>
      <c r="M1189" s="5">
        <v>1</v>
      </c>
      <c r="N1189" s="5">
        <v>0</v>
      </c>
      <c r="O1189" s="5">
        <v>0</v>
      </c>
      <c r="P1189" s="5">
        <v>5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13">
        <f>SUM(M1189:Z1189)-Y1189</f>
        <v>6</v>
      </c>
      <c r="AB1189" s="14" t="b">
        <f>AND(H1189&gt;30,I1189&gt;0,K1189&gt;0,L1189&gt;0,AA1189&gt;10)</f>
        <v>0</v>
      </c>
      <c r="AC1189" s="15">
        <f>IF(AB1189,1,0)</f>
        <v>0</v>
      </c>
    </row>
    <row r="1190" spans="1:29" outlineLevel="6" x14ac:dyDescent="0.25">
      <c r="A1190" s="3"/>
      <c r="B1190" s="3"/>
      <c r="C1190" s="3"/>
      <c r="D1190" s="25" t="s">
        <v>12368</v>
      </c>
      <c r="E1190" s="3"/>
      <c r="F1190" s="4"/>
      <c r="G1190" s="5">
        <f>SUBTOTAL(1,G1185:G1189)</f>
        <v>14616</v>
      </c>
      <c r="H1190" s="5">
        <f>SUBTOTAL(1,H1185:H1189)</f>
        <v>624</v>
      </c>
      <c r="I1190" s="5">
        <f>SUBTOTAL(1,I1185:I1189)</f>
        <v>205.8</v>
      </c>
      <c r="J1190" s="5">
        <f>SUBTOTAL(1,J1185:J1189)</f>
        <v>26.8</v>
      </c>
      <c r="K1190" s="5">
        <f>SUBTOTAL(1,K1185:K1189)</f>
        <v>3.6</v>
      </c>
      <c r="L1190" s="5">
        <f>SUBTOTAL(1,L1185:L1189)</f>
        <v>0.6</v>
      </c>
      <c r="M1190" s="5">
        <f>SUBTOTAL(1,M1185:M1189)</f>
        <v>1</v>
      </c>
      <c r="N1190" s="5">
        <f>SUBTOTAL(1,N1185:N1189)</f>
        <v>0.2</v>
      </c>
      <c r="O1190" s="5">
        <f>SUBTOTAL(1,O1185:O1189)</f>
        <v>0</v>
      </c>
      <c r="P1190" s="5">
        <f>SUBTOTAL(1,P1185:P1189)</f>
        <v>19.399999999999999</v>
      </c>
      <c r="Q1190" s="5">
        <f>SUBTOTAL(1,Q1185:Q1189)</f>
        <v>0</v>
      </c>
      <c r="R1190" s="5">
        <f>SUBTOTAL(1,R1185:R1189)</f>
        <v>6.6</v>
      </c>
      <c r="S1190" s="5">
        <f>SUBTOTAL(1,S1185:S1189)</f>
        <v>0</v>
      </c>
      <c r="T1190" s="5">
        <f>SUBTOTAL(1,T1185:T1189)</f>
        <v>0</v>
      </c>
      <c r="U1190" s="5">
        <f>SUBTOTAL(1,U1185:U1189)</f>
        <v>0.2</v>
      </c>
      <c r="V1190" s="5">
        <f>SUBTOTAL(1,V1185:V1189)</f>
        <v>0</v>
      </c>
      <c r="W1190" s="5">
        <f>SUBTOTAL(1,W1185:W1189)</f>
        <v>8</v>
      </c>
      <c r="X1190" s="5">
        <f>SUBTOTAL(1,X1185:X1189)</f>
        <v>0.6</v>
      </c>
      <c r="Y1190" s="5">
        <f>SUBTOTAL(1,Y1185:Y1189)</f>
        <v>25.2</v>
      </c>
      <c r="Z1190" s="5">
        <f>SUBTOTAL(1,Z1185:Z1189)</f>
        <v>0</v>
      </c>
      <c r="AA1190" s="13">
        <f>SUBTOTAL(1,AA1185:AA1189)</f>
        <v>36</v>
      </c>
      <c r="AB1190" s="14"/>
      <c r="AC1190" s="15">
        <f>SUBTOTAL(1,AC1185:AC1189)</f>
        <v>0.4</v>
      </c>
    </row>
    <row r="1191" spans="1:29" outlineLevel="7" x14ac:dyDescent="0.25">
      <c r="A1191" s="3" t="s">
        <v>213</v>
      </c>
      <c r="B1191" s="3" t="s">
        <v>212</v>
      </c>
      <c r="C1191" s="3" t="s">
        <v>8199</v>
      </c>
      <c r="D1191" s="3" t="s">
        <v>8226</v>
      </c>
      <c r="E1191" s="3" t="s">
        <v>8318</v>
      </c>
      <c r="F1191" s="4" t="s">
        <v>8319</v>
      </c>
      <c r="G1191" s="5">
        <v>2891</v>
      </c>
      <c r="H1191" s="5">
        <v>328</v>
      </c>
      <c r="I1191" s="5">
        <v>24</v>
      </c>
      <c r="J1191" s="5">
        <v>8</v>
      </c>
      <c r="K1191" s="5">
        <v>2</v>
      </c>
      <c r="L1191" s="5">
        <v>1</v>
      </c>
      <c r="M1191" s="5">
        <v>1</v>
      </c>
      <c r="N1191" s="5">
        <v>0</v>
      </c>
      <c r="O1191" s="5">
        <v>0</v>
      </c>
      <c r="P1191" s="5">
        <v>17</v>
      </c>
      <c r="Q1191" s="5">
        <v>0</v>
      </c>
      <c r="R1191" s="5">
        <v>2</v>
      </c>
      <c r="S1191" s="5">
        <v>0</v>
      </c>
      <c r="T1191" s="5">
        <v>0</v>
      </c>
      <c r="U1191" s="5">
        <v>0</v>
      </c>
      <c r="V1191" s="5">
        <v>0</v>
      </c>
      <c r="W1191" s="5">
        <v>6</v>
      </c>
      <c r="X1191" s="5">
        <v>0</v>
      </c>
      <c r="Y1191" s="5">
        <v>0</v>
      </c>
      <c r="Z1191" s="5">
        <v>0</v>
      </c>
      <c r="AA1191" s="13">
        <f>SUM(M1191:Z1191)-Y1191</f>
        <v>26</v>
      </c>
      <c r="AB1191" s="14" t="b">
        <f>AND(H1191&gt;30,I1191&gt;0,K1191&gt;0,L1191&gt;0,AA1191&gt;10)</f>
        <v>1</v>
      </c>
      <c r="AC1191" s="15">
        <f>IF(AB1191,1,0)</f>
        <v>1</v>
      </c>
    </row>
    <row r="1192" spans="1:29" outlineLevel="7" x14ac:dyDescent="0.25">
      <c r="A1192" s="3" t="s">
        <v>213</v>
      </c>
      <c r="B1192" s="3" t="s">
        <v>212</v>
      </c>
      <c r="C1192" s="3" t="s">
        <v>8199</v>
      </c>
      <c r="D1192" s="3" t="s">
        <v>8226</v>
      </c>
      <c r="E1192" s="3" t="s">
        <v>8290</v>
      </c>
      <c r="F1192" s="4" t="s">
        <v>8291</v>
      </c>
      <c r="G1192" s="5">
        <v>96904</v>
      </c>
      <c r="H1192" s="5">
        <v>430</v>
      </c>
      <c r="I1192" s="5">
        <v>1186</v>
      </c>
      <c r="J1192" s="5">
        <v>901</v>
      </c>
      <c r="K1192" s="5">
        <v>1</v>
      </c>
      <c r="L1192" s="5">
        <v>1</v>
      </c>
      <c r="M1192" s="5">
        <v>1</v>
      </c>
      <c r="N1192" s="5">
        <v>0</v>
      </c>
      <c r="O1192" s="5">
        <v>0</v>
      </c>
      <c r="P1192" s="5">
        <v>15</v>
      </c>
      <c r="Q1192" s="5">
        <v>0</v>
      </c>
      <c r="R1192" s="5">
        <v>13</v>
      </c>
      <c r="S1192" s="5">
        <v>0</v>
      </c>
      <c r="T1192" s="5">
        <v>0</v>
      </c>
      <c r="U1192" s="5">
        <v>0</v>
      </c>
      <c r="V1192" s="5">
        <v>0</v>
      </c>
      <c r="W1192" s="5">
        <v>4</v>
      </c>
      <c r="X1192" s="5">
        <v>1</v>
      </c>
      <c r="Y1192" s="5">
        <v>35</v>
      </c>
      <c r="Z1192" s="5">
        <v>0</v>
      </c>
      <c r="AA1192" s="13">
        <f>SUM(M1192:Z1192)-Y1192</f>
        <v>34</v>
      </c>
      <c r="AB1192" s="14" t="b">
        <f>AND(H1192&gt;30,I1192&gt;0,K1192&gt;0,L1192&gt;0,AA1192&gt;10)</f>
        <v>1</v>
      </c>
      <c r="AC1192" s="15">
        <f>IF(AB1192,1,0)</f>
        <v>1</v>
      </c>
    </row>
    <row r="1193" spans="1:29" outlineLevel="7" x14ac:dyDescent="0.25">
      <c r="A1193" s="3" t="s">
        <v>213</v>
      </c>
      <c r="B1193" s="3" t="s">
        <v>212</v>
      </c>
      <c r="C1193" s="3" t="s">
        <v>8199</v>
      </c>
      <c r="D1193" s="3" t="s">
        <v>8226</v>
      </c>
      <c r="E1193" s="3" t="s">
        <v>8253</v>
      </c>
      <c r="F1193" s="4" t="s">
        <v>8254</v>
      </c>
      <c r="G1193" s="5">
        <v>1922</v>
      </c>
      <c r="H1193" s="5">
        <v>1</v>
      </c>
      <c r="I1193" s="5">
        <v>11</v>
      </c>
      <c r="J1193" s="5">
        <v>7</v>
      </c>
      <c r="K1193" s="5">
        <v>1</v>
      </c>
      <c r="L1193" s="5">
        <v>0</v>
      </c>
      <c r="M1193" s="5">
        <v>1</v>
      </c>
      <c r="N1193" s="5">
        <v>1</v>
      </c>
      <c r="O1193" s="5">
        <v>0</v>
      </c>
      <c r="P1193" s="5">
        <v>0</v>
      </c>
      <c r="Q1193" s="5">
        <v>0</v>
      </c>
      <c r="R1193" s="5">
        <v>3</v>
      </c>
      <c r="S1193" s="5">
        <v>0</v>
      </c>
      <c r="T1193" s="5">
        <v>0</v>
      </c>
      <c r="U1193" s="5">
        <v>0</v>
      </c>
      <c r="V1193" s="5">
        <v>0</v>
      </c>
      <c r="W1193" s="5">
        <v>4</v>
      </c>
      <c r="X1193" s="5">
        <v>0</v>
      </c>
      <c r="Y1193" s="5">
        <v>0</v>
      </c>
      <c r="Z1193" s="5">
        <v>0</v>
      </c>
      <c r="AA1193" s="13">
        <f>SUM(M1193:Z1193)-Y1193</f>
        <v>9</v>
      </c>
      <c r="AB1193" s="14" t="b">
        <f>AND(H1193&gt;30,I1193&gt;0,K1193&gt;0,L1193&gt;0,AA1193&gt;10)</f>
        <v>0</v>
      </c>
      <c r="AC1193" s="15">
        <f>IF(AB1193,1,0)</f>
        <v>0</v>
      </c>
    </row>
    <row r="1194" spans="1:29" outlineLevel="7" x14ac:dyDescent="0.25">
      <c r="A1194" s="3" t="s">
        <v>213</v>
      </c>
      <c r="B1194" s="3" t="s">
        <v>212</v>
      </c>
      <c r="C1194" s="3" t="s">
        <v>8199</v>
      </c>
      <c r="D1194" s="3" t="s">
        <v>8226</v>
      </c>
      <c r="E1194" s="3" t="s">
        <v>8316</v>
      </c>
      <c r="F1194" s="4" t="s">
        <v>8317</v>
      </c>
      <c r="G1194" s="5">
        <v>50951</v>
      </c>
      <c r="H1194" s="5">
        <v>21284</v>
      </c>
      <c r="I1194" s="5">
        <v>546</v>
      </c>
      <c r="J1194" s="5">
        <v>370</v>
      </c>
      <c r="K1194" s="5">
        <v>2</v>
      </c>
      <c r="L1194" s="5">
        <v>1</v>
      </c>
      <c r="M1194" s="5">
        <v>1</v>
      </c>
      <c r="N1194" s="5">
        <v>0</v>
      </c>
      <c r="O1194" s="5">
        <v>0</v>
      </c>
      <c r="P1194" s="5">
        <v>17</v>
      </c>
      <c r="Q1194" s="5">
        <v>0</v>
      </c>
      <c r="R1194" s="5">
        <v>3</v>
      </c>
      <c r="S1194" s="5">
        <v>0</v>
      </c>
      <c r="T1194" s="5">
        <v>0</v>
      </c>
      <c r="U1194" s="5">
        <v>0</v>
      </c>
      <c r="V1194" s="5">
        <v>0</v>
      </c>
      <c r="W1194" s="5">
        <v>7</v>
      </c>
      <c r="X1194" s="5">
        <v>1</v>
      </c>
      <c r="Y1194" s="5">
        <v>20</v>
      </c>
      <c r="Z1194" s="5">
        <v>0</v>
      </c>
      <c r="AA1194" s="13">
        <f>SUM(M1194:Z1194)-Y1194</f>
        <v>29</v>
      </c>
      <c r="AB1194" s="14" t="b">
        <f>AND(H1194&gt;30,I1194&gt;0,K1194&gt;0,L1194&gt;0,AA1194&gt;10)</f>
        <v>1</v>
      </c>
      <c r="AC1194" s="15">
        <f>IF(AB1194,1,0)</f>
        <v>1</v>
      </c>
    </row>
    <row r="1195" spans="1:29" outlineLevel="7" x14ac:dyDescent="0.25">
      <c r="A1195" s="3" t="s">
        <v>213</v>
      </c>
      <c r="B1195" s="3" t="s">
        <v>212</v>
      </c>
      <c r="C1195" s="3" t="s">
        <v>8199</v>
      </c>
      <c r="D1195" s="3" t="s">
        <v>8226</v>
      </c>
      <c r="E1195" s="3" t="s">
        <v>8229</v>
      </c>
      <c r="F1195" s="4" t="s">
        <v>8230</v>
      </c>
      <c r="G1195" s="5">
        <v>1253</v>
      </c>
      <c r="H1195" s="5">
        <v>0</v>
      </c>
      <c r="I1195" s="5">
        <v>13</v>
      </c>
      <c r="J1195" s="5">
        <v>6</v>
      </c>
      <c r="K1195" s="5">
        <v>1</v>
      </c>
      <c r="L1195" s="5">
        <v>0</v>
      </c>
      <c r="M1195" s="5">
        <v>1</v>
      </c>
      <c r="N1195" s="5">
        <v>0</v>
      </c>
      <c r="O1195" s="5">
        <v>0</v>
      </c>
      <c r="P1195" s="5">
        <v>2</v>
      </c>
      <c r="Q1195" s="5">
        <v>0</v>
      </c>
      <c r="R1195" s="5">
        <v>4</v>
      </c>
      <c r="S1195" s="5">
        <v>0</v>
      </c>
      <c r="T1195" s="5">
        <v>0</v>
      </c>
      <c r="U1195" s="5">
        <v>0</v>
      </c>
      <c r="V1195" s="5">
        <v>0</v>
      </c>
      <c r="W1195" s="5">
        <v>4</v>
      </c>
      <c r="X1195" s="5">
        <v>0</v>
      </c>
      <c r="Y1195" s="5">
        <v>0</v>
      </c>
      <c r="Z1195" s="5">
        <v>0</v>
      </c>
      <c r="AA1195" s="13">
        <f>SUM(M1195:Z1195)-Y1195</f>
        <v>11</v>
      </c>
      <c r="AB1195" s="14" t="b">
        <f>AND(H1195&gt;30,I1195&gt;0,K1195&gt;0,L1195&gt;0,AA1195&gt;10)</f>
        <v>0</v>
      </c>
      <c r="AC1195" s="15">
        <f>IF(AB1195,1,0)</f>
        <v>0</v>
      </c>
    </row>
    <row r="1196" spans="1:29" outlineLevel="7" x14ac:dyDescent="0.25">
      <c r="A1196" s="3" t="s">
        <v>213</v>
      </c>
      <c r="B1196" s="3" t="s">
        <v>212</v>
      </c>
      <c r="C1196" s="3" t="s">
        <v>8199</v>
      </c>
      <c r="D1196" s="3" t="s">
        <v>8226</v>
      </c>
      <c r="E1196" s="3" t="s">
        <v>8248</v>
      </c>
      <c r="F1196" s="4" t="s">
        <v>8249</v>
      </c>
      <c r="G1196" s="5">
        <v>1697</v>
      </c>
      <c r="H1196" s="5">
        <v>3</v>
      </c>
      <c r="I1196" s="5">
        <v>37</v>
      </c>
      <c r="J1196" s="5">
        <v>9</v>
      </c>
      <c r="K1196" s="5">
        <v>1</v>
      </c>
      <c r="L1196" s="5">
        <v>0</v>
      </c>
      <c r="M1196" s="5">
        <v>1</v>
      </c>
      <c r="N1196" s="5">
        <v>0</v>
      </c>
      <c r="O1196" s="5">
        <v>0</v>
      </c>
      <c r="P1196" s="5">
        <v>5</v>
      </c>
      <c r="Q1196" s="5">
        <v>0</v>
      </c>
      <c r="R1196" s="5">
        <v>3</v>
      </c>
      <c r="S1196" s="5">
        <v>0</v>
      </c>
      <c r="T1196" s="5">
        <v>0</v>
      </c>
      <c r="U1196" s="5">
        <v>0</v>
      </c>
      <c r="V1196" s="5">
        <v>0</v>
      </c>
      <c r="W1196" s="5">
        <v>2</v>
      </c>
      <c r="X1196" s="5">
        <v>0</v>
      </c>
      <c r="Y1196" s="5">
        <v>0</v>
      </c>
      <c r="Z1196" s="5">
        <v>0</v>
      </c>
      <c r="AA1196" s="13">
        <f>SUM(M1196:Z1196)-Y1196</f>
        <v>11</v>
      </c>
      <c r="AB1196" s="14" t="b">
        <f>AND(H1196&gt;30,I1196&gt;0,K1196&gt;0,L1196&gt;0,AA1196&gt;10)</f>
        <v>0</v>
      </c>
      <c r="AC1196" s="15">
        <f>IF(AB1196,1,0)</f>
        <v>0</v>
      </c>
    </row>
    <row r="1197" spans="1:29" outlineLevel="7" x14ac:dyDescent="0.25">
      <c r="A1197" s="3" t="s">
        <v>213</v>
      </c>
      <c r="B1197" s="3" t="s">
        <v>212</v>
      </c>
      <c r="C1197" s="3" t="s">
        <v>8199</v>
      </c>
      <c r="D1197" s="3" t="s">
        <v>8226</v>
      </c>
      <c r="E1197" s="3" t="s">
        <v>8269</v>
      </c>
      <c r="F1197" s="4" t="s">
        <v>8270</v>
      </c>
      <c r="G1197" s="5">
        <v>233</v>
      </c>
      <c r="H1197" s="5">
        <v>177</v>
      </c>
      <c r="I1197" s="5">
        <v>30</v>
      </c>
      <c r="J1197" s="5">
        <v>0</v>
      </c>
      <c r="K1197" s="5">
        <v>1</v>
      </c>
      <c r="L1197" s="5">
        <v>0</v>
      </c>
      <c r="M1197" s="5">
        <v>1</v>
      </c>
      <c r="N1197" s="5">
        <v>0</v>
      </c>
      <c r="O1197" s="5">
        <v>0</v>
      </c>
      <c r="P1197" s="5">
        <v>1</v>
      </c>
      <c r="Q1197" s="5">
        <v>0</v>
      </c>
      <c r="R1197" s="5">
        <v>6</v>
      </c>
      <c r="S1197" s="5">
        <v>0</v>
      </c>
      <c r="T1197" s="5">
        <v>0</v>
      </c>
      <c r="U1197" s="5">
        <v>0</v>
      </c>
      <c r="V1197" s="5">
        <v>0</v>
      </c>
      <c r="W1197" s="5">
        <v>3</v>
      </c>
      <c r="X1197" s="5">
        <v>0</v>
      </c>
      <c r="Y1197" s="5">
        <v>0</v>
      </c>
      <c r="Z1197" s="5">
        <v>0</v>
      </c>
      <c r="AA1197" s="13">
        <f>SUM(M1197:Z1197)-Y1197</f>
        <v>11</v>
      </c>
      <c r="AB1197" s="14" t="b">
        <f>AND(H1197&gt;30,I1197&gt;0,K1197&gt;0,L1197&gt;0,AA1197&gt;10)</f>
        <v>0</v>
      </c>
      <c r="AC1197" s="15">
        <f>IF(AB1197,1,0)</f>
        <v>0</v>
      </c>
    </row>
    <row r="1198" spans="1:29" outlineLevel="7" x14ac:dyDescent="0.25">
      <c r="A1198" s="3" t="s">
        <v>213</v>
      </c>
      <c r="B1198" s="3" t="s">
        <v>212</v>
      </c>
      <c r="C1198" s="3" t="s">
        <v>8199</v>
      </c>
      <c r="D1198" s="3" t="s">
        <v>8226</v>
      </c>
      <c r="E1198" s="3" t="s">
        <v>8227</v>
      </c>
      <c r="F1198" s="4" t="s">
        <v>8228</v>
      </c>
      <c r="G1198" s="5">
        <v>1498</v>
      </c>
      <c r="H1198" s="5">
        <v>1</v>
      </c>
      <c r="I1198" s="5">
        <v>34</v>
      </c>
      <c r="J1198" s="5">
        <v>5</v>
      </c>
      <c r="K1198" s="5">
        <v>1</v>
      </c>
      <c r="L1198" s="5">
        <v>0</v>
      </c>
      <c r="M1198" s="5">
        <v>1</v>
      </c>
      <c r="N1198" s="5">
        <v>0</v>
      </c>
      <c r="O1198" s="5">
        <v>0</v>
      </c>
      <c r="P1198" s="5">
        <v>3</v>
      </c>
      <c r="Q1198" s="5">
        <v>0</v>
      </c>
      <c r="R1198" s="5">
        <v>3</v>
      </c>
      <c r="S1198" s="5">
        <v>0</v>
      </c>
      <c r="T1198" s="5">
        <v>0</v>
      </c>
      <c r="U1198" s="5">
        <v>0</v>
      </c>
      <c r="V1198" s="5">
        <v>0</v>
      </c>
      <c r="W1198" s="5">
        <v>3</v>
      </c>
      <c r="X1198" s="5">
        <v>0</v>
      </c>
      <c r="Y1198" s="5">
        <v>0</v>
      </c>
      <c r="Z1198" s="5">
        <v>0</v>
      </c>
      <c r="AA1198" s="13">
        <f>SUM(M1198:Z1198)-Y1198</f>
        <v>10</v>
      </c>
      <c r="AB1198" s="14" t="b">
        <f>AND(H1198&gt;30,I1198&gt;0,K1198&gt;0,L1198&gt;0,AA1198&gt;10)</f>
        <v>0</v>
      </c>
      <c r="AC1198" s="15">
        <f>IF(AB1198,1,0)</f>
        <v>0</v>
      </c>
    </row>
    <row r="1199" spans="1:29" outlineLevel="6" x14ac:dyDescent="0.25">
      <c r="A1199" s="3"/>
      <c r="B1199" s="3"/>
      <c r="C1199" s="3"/>
      <c r="D1199" s="25" t="s">
        <v>12369</v>
      </c>
      <c r="E1199" s="3"/>
      <c r="F1199" s="4"/>
      <c r="G1199" s="5">
        <f>SUBTOTAL(1,G1191:G1198)</f>
        <v>19668.625</v>
      </c>
      <c r="H1199" s="5">
        <f>SUBTOTAL(1,H1191:H1198)</f>
        <v>2778</v>
      </c>
      <c r="I1199" s="5">
        <f>SUBTOTAL(1,I1191:I1198)</f>
        <v>235.125</v>
      </c>
      <c r="J1199" s="5">
        <f>SUBTOTAL(1,J1191:J1198)</f>
        <v>163.25</v>
      </c>
      <c r="K1199" s="5">
        <f>SUBTOTAL(1,K1191:K1198)</f>
        <v>1.25</v>
      </c>
      <c r="L1199" s="5">
        <f>SUBTOTAL(1,L1191:L1198)</f>
        <v>0.375</v>
      </c>
      <c r="M1199" s="5">
        <f>SUBTOTAL(1,M1191:M1198)</f>
        <v>1</v>
      </c>
      <c r="N1199" s="5">
        <f>SUBTOTAL(1,N1191:N1198)</f>
        <v>0.125</v>
      </c>
      <c r="O1199" s="5">
        <f>SUBTOTAL(1,O1191:O1198)</f>
        <v>0</v>
      </c>
      <c r="P1199" s="5">
        <f>SUBTOTAL(1,P1191:P1198)</f>
        <v>7.5</v>
      </c>
      <c r="Q1199" s="5">
        <f>SUBTOTAL(1,Q1191:Q1198)</f>
        <v>0</v>
      </c>
      <c r="R1199" s="5">
        <f>SUBTOTAL(1,R1191:R1198)</f>
        <v>4.625</v>
      </c>
      <c r="S1199" s="5">
        <f>SUBTOTAL(1,S1191:S1198)</f>
        <v>0</v>
      </c>
      <c r="T1199" s="5">
        <f>SUBTOTAL(1,T1191:T1198)</f>
        <v>0</v>
      </c>
      <c r="U1199" s="5">
        <f>SUBTOTAL(1,U1191:U1198)</f>
        <v>0</v>
      </c>
      <c r="V1199" s="5">
        <f>SUBTOTAL(1,V1191:V1198)</f>
        <v>0</v>
      </c>
      <c r="W1199" s="5">
        <f>SUBTOTAL(1,W1191:W1198)</f>
        <v>4.125</v>
      </c>
      <c r="X1199" s="5">
        <f>SUBTOTAL(1,X1191:X1198)</f>
        <v>0.25</v>
      </c>
      <c r="Y1199" s="5">
        <f>SUBTOTAL(1,Y1191:Y1198)</f>
        <v>6.875</v>
      </c>
      <c r="Z1199" s="5">
        <f>SUBTOTAL(1,Z1191:Z1198)</f>
        <v>0</v>
      </c>
      <c r="AA1199" s="13">
        <f>SUBTOTAL(1,AA1191:AA1198)</f>
        <v>17.625</v>
      </c>
      <c r="AB1199" s="14"/>
      <c r="AC1199" s="15">
        <f>SUBTOTAL(1,AC1191:AC1198)</f>
        <v>0.375</v>
      </c>
    </row>
    <row r="1200" spans="1:29" outlineLevel="7" x14ac:dyDescent="0.25">
      <c r="A1200" s="3" t="s">
        <v>213</v>
      </c>
      <c r="B1200" s="3" t="s">
        <v>212</v>
      </c>
      <c r="C1200" s="3" t="s">
        <v>8199</v>
      </c>
      <c r="D1200" s="3" t="s">
        <v>8241</v>
      </c>
      <c r="E1200" s="3" t="s">
        <v>8314</v>
      </c>
      <c r="F1200" s="4" t="s">
        <v>8315</v>
      </c>
      <c r="G1200" s="5">
        <v>1542</v>
      </c>
      <c r="H1200" s="5">
        <v>1153</v>
      </c>
      <c r="I1200" s="5">
        <v>52</v>
      </c>
      <c r="J1200" s="5">
        <v>21</v>
      </c>
      <c r="K1200" s="5">
        <v>0</v>
      </c>
      <c r="L1200" s="5">
        <v>1</v>
      </c>
      <c r="M1200" s="5">
        <v>1</v>
      </c>
      <c r="N1200" s="5">
        <v>0</v>
      </c>
      <c r="O1200" s="5">
        <v>0</v>
      </c>
      <c r="P1200" s="5">
        <v>5</v>
      </c>
      <c r="Q1200" s="5">
        <v>0</v>
      </c>
      <c r="R1200" s="5">
        <v>8</v>
      </c>
      <c r="S1200" s="5">
        <v>0</v>
      </c>
      <c r="T1200" s="5">
        <v>0</v>
      </c>
      <c r="U1200" s="5">
        <v>0</v>
      </c>
      <c r="V1200" s="5">
        <v>0</v>
      </c>
      <c r="W1200" s="5">
        <v>3</v>
      </c>
      <c r="X1200" s="5">
        <v>0</v>
      </c>
      <c r="Y1200" s="5">
        <v>0</v>
      </c>
      <c r="Z1200" s="5">
        <v>0</v>
      </c>
      <c r="AA1200" s="13">
        <f>SUM(M1200:Z1200)-Y1200</f>
        <v>17</v>
      </c>
      <c r="AB1200" s="14" t="b">
        <f>AND(H1200&gt;30,I1200&gt;0,K1200&gt;0,L1200&gt;0,AA1200&gt;10)</f>
        <v>0</v>
      </c>
      <c r="AC1200" s="15">
        <f>IF(AB1200,1,0)</f>
        <v>0</v>
      </c>
    </row>
    <row r="1201" spans="1:29" outlineLevel="7" x14ac:dyDescent="0.25">
      <c r="A1201" s="3" t="s">
        <v>213</v>
      </c>
      <c r="B1201" s="3" t="s">
        <v>212</v>
      </c>
      <c r="C1201" s="3" t="s">
        <v>8199</v>
      </c>
      <c r="D1201" s="3" t="s">
        <v>8241</v>
      </c>
      <c r="E1201" s="3" t="s">
        <v>8242</v>
      </c>
      <c r="F1201" s="4" t="s">
        <v>8243</v>
      </c>
      <c r="G1201" s="5">
        <v>150</v>
      </c>
      <c r="H1201" s="5">
        <v>87</v>
      </c>
      <c r="I1201" s="5">
        <v>13</v>
      </c>
      <c r="J1201" s="5">
        <v>0</v>
      </c>
      <c r="K1201" s="5">
        <v>1</v>
      </c>
      <c r="L1201" s="5">
        <v>0</v>
      </c>
      <c r="M1201" s="5">
        <v>1</v>
      </c>
      <c r="N1201" s="5">
        <v>0</v>
      </c>
      <c r="O1201" s="5">
        <v>0</v>
      </c>
      <c r="P1201" s="5">
        <v>24</v>
      </c>
      <c r="Q1201" s="5">
        <v>0</v>
      </c>
      <c r="R1201" s="5">
        <v>1</v>
      </c>
      <c r="S1201" s="5">
        <v>0</v>
      </c>
      <c r="T1201" s="5">
        <v>0</v>
      </c>
      <c r="U1201" s="5">
        <v>0</v>
      </c>
      <c r="V1201" s="5">
        <v>0</v>
      </c>
      <c r="W1201" s="5">
        <v>4</v>
      </c>
      <c r="X1201" s="5">
        <v>0</v>
      </c>
      <c r="Y1201" s="5">
        <v>0</v>
      </c>
      <c r="Z1201" s="5">
        <v>0</v>
      </c>
      <c r="AA1201" s="13">
        <f>SUM(M1201:Z1201)-Y1201</f>
        <v>30</v>
      </c>
      <c r="AB1201" s="14" t="b">
        <f>AND(H1201&gt;30,I1201&gt;0,K1201&gt;0,L1201&gt;0,AA1201&gt;10)</f>
        <v>0</v>
      </c>
      <c r="AC1201" s="15">
        <f>IF(AB1201,1,0)</f>
        <v>0</v>
      </c>
    </row>
    <row r="1202" spans="1:29" outlineLevel="6" x14ac:dyDescent="0.25">
      <c r="A1202" s="3"/>
      <c r="B1202" s="3"/>
      <c r="C1202" s="3"/>
      <c r="D1202" s="25" t="s">
        <v>12370</v>
      </c>
      <c r="E1202" s="3"/>
      <c r="F1202" s="4"/>
      <c r="G1202" s="5">
        <f>SUBTOTAL(1,G1200:G1201)</f>
        <v>846</v>
      </c>
      <c r="H1202" s="5">
        <f>SUBTOTAL(1,H1200:H1201)</f>
        <v>620</v>
      </c>
      <c r="I1202" s="5">
        <f>SUBTOTAL(1,I1200:I1201)</f>
        <v>32.5</v>
      </c>
      <c r="J1202" s="5">
        <f>SUBTOTAL(1,J1200:J1201)</f>
        <v>10.5</v>
      </c>
      <c r="K1202" s="5">
        <f>SUBTOTAL(1,K1200:K1201)</f>
        <v>0.5</v>
      </c>
      <c r="L1202" s="5">
        <f>SUBTOTAL(1,L1200:L1201)</f>
        <v>0.5</v>
      </c>
      <c r="M1202" s="5">
        <f>SUBTOTAL(1,M1200:M1201)</f>
        <v>1</v>
      </c>
      <c r="N1202" s="5">
        <f>SUBTOTAL(1,N1200:N1201)</f>
        <v>0</v>
      </c>
      <c r="O1202" s="5">
        <f>SUBTOTAL(1,O1200:O1201)</f>
        <v>0</v>
      </c>
      <c r="P1202" s="5">
        <f>SUBTOTAL(1,P1200:P1201)</f>
        <v>14.5</v>
      </c>
      <c r="Q1202" s="5">
        <f>SUBTOTAL(1,Q1200:Q1201)</f>
        <v>0</v>
      </c>
      <c r="R1202" s="5">
        <f>SUBTOTAL(1,R1200:R1201)</f>
        <v>4.5</v>
      </c>
      <c r="S1202" s="5">
        <f>SUBTOTAL(1,S1200:S1201)</f>
        <v>0</v>
      </c>
      <c r="T1202" s="5">
        <f>SUBTOTAL(1,T1200:T1201)</f>
        <v>0</v>
      </c>
      <c r="U1202" s="5">
        <f>SUBTOTAL(1,U1200:U1201)</f>
        <v>0</v>
      </c>
      <c r="V1202" s="5">
        <f>SUBTOTAL(1,V1200:V1201)</f>
        <v>0</v>
      </c>
      <c r="W1202" s="5">
        <f>SUBTOTAL(1,W1200:W1201)</f>
        <v>3.5</v>
      </c>
      <c r="X1202" s="5">
        <f>SUBTOTAL(1,X1200:X1201)</f>
        <v>0</v>
      </c>
      <c r="Y1202" s="5">
        <f>SUBTOTAL(1,Y1200:Y1201)</f>
        <v>0</v>
      </c>
      <c r="Z1202" s="5">
        <f>SUBTOTAL(1,Z1200:Z1201)</f>
        <v>0</v>
      </c>
      <c r="AA1202" s="13">
        <f>SUBTOTAL(1,AA1200:AA1201)</f>
        <v>23.5</v>
      </c>
      <c r="AB1202" s="14"/>
      <c r="AC1202" s="15">
        <f>SUBTOTAL(1,AC1200:AC1201)</f>
        <v>0</v>
      </c>
    </row>
    <row r="1203" spans="1:29" outlineLevel="7" x14ac:dyDescent="0.25">
      <c r="A1203" s="3" t="s">
        <v>213</v>
      </c>
      <c r="B1203" s="3" t="s">
        <v>212</v>
      </c>
      <c r="C1203" s="3" t="s">
        <v>8199</v>
      </c>
      <c r="D1203" s="3" t="s">
        <v>8211</v>
      </c>
      <c r="E1203" s="3" t="s">
        <v>8244</v>
      </c>
      <c r="F1203" s="4" t="s">
        <v>8245</v>
      </c>
      <c r="G1203" s="5">
        <v>3799</v>
      </c>
      <c r="H1203" s="5">
        <v>1500</v>
      </c>
      <c r="I1203" s="5">
        <v>83</v>
      </c>
      <c r="J1203" s="5">
        <v>34</v>
      </c>
      <c r="K1203" s="5">
        <v>3</v>
      </c>
      <c r="L1203" s="5">
        <v>1</v>
      </c>
      <c r="M1203" s="5">
        <v>1</v>
      </c>
      <c r="N1203" s="5">
        <v>0</v>
      </c>
      <c r="O1203" s="5">
        <v>0</v>
      </c>
      <c r="P1203" s="5">
        <v>7</v>
      </c>
      <c r="Q1203" s="5">
        <v>0</v>
      </c>
      <c r="R1203" s="5">
        <v>3</v>
      </c>
      <c r="S1203" s="5">
        <v>0</v>
      </c>
      <c r="T1203" s="5">
        <v>0</v>
      </c>
      <c r="U1203" s="5">
        <v>0</v>
      </c>
      <c r="V1203" s="5">
        <v>0</v>
      </c>
      <c r="W1203" s="5">
        <v>4</v>
      </c>
      <c r="X1203" s="5">
        <v>0</v>
      </c>
      <c r="Y1203" s="5">
        <v>0</v>
      </c>
      <c r="Z1203" s="5">
        <v>0</v>
      </c>
      <c r="AA1203" s="13">
        <f>SUM(M1203:Z1203)-Y1203</f>
        <v>15</v>
      </c>
      <c r="AB1203" s="14" t="b">
        <f>AND(H1203&gt;30,I1203&gt;0,K1203&gt;0,L1203&gt;0,AA1203&gt;10)</f>
        <v>1</v>
      </c>
      <c r="AC1203" s="15">
        <f>IF(AB1203,1,0)</f>
        <v>1</v>
      </c>
    </row>
    <row r="1204" spans="1:29" outlineLevel="7" x14ac:dyDescent="0.25">
      <c r="A1204" s="3" t="s">
        <v>213</v>
      </c>
      <c r="B1204" s="3" t="s">
        <v>212</v>
      </c>
      <c r="C1204" s="3" t="s">
        <v>8199</v>
      </c>
      <c r="D1204" s="3" t="s">
        <v>8211</v>
      </c>
      <c r="E1204" s="3" t="s">
        <v>8212</v>
      </c>
      <c r="F1204" s="4" t="s">
        <v>8213</v>
      </c>
      <c r="G1204" s="5">
        <v>6830</v>
      </c>
      <c r="H1204" s="5">
        <v>32</v>
      </c>
      <c r="I1204" s="5">
        <v>57</v>
      </c>
      <c r="J1204" s="5">
        <v>10</v>
      </c>
      <c r="K1204" s="5">
        <v>2</v>
      </c>
      <c r="L1204" s="5">
        <v>1</v>
      </c>
      <c r="M1204" s="5">
        <v>1</v>
      </c>
      <c r="N1204" s="5">
        <v>0</v>
      </c>
      <c r="O1204" s="5">
        <v>0</v>
      </c>
      <c r="P1204" s="5">
        <v>17</v>
      </c>
      <c r="Q1204" s="5">
        <v>0</v>
      </c>
      <c r="R1204" s="5">
        <v>2</v>
      </c>
      <c r="S1204" s="5">
        <v>0</v>
      </c>
      <c r="T1204" s="5">
        <v>0</v>
      </c>
      <c r="U1204" s="5">
        <v>0</v>
      </c>
      <c r="V1204" s="5">
        <v>0</v>
      </c>
      <c r="W1204" s="5">
        <v>22</v>
      </c>
      <c r="X1204" s="5">
        <v>1</v>
      </c>
      <c r="Y1204" s="5">
        <v>43</v>
      </c>
      <c r="Z1204" s="5">
        <v>0</v>
      </c>
      <c r="AA1204" s="13">
        <f>SUM(M1204:Z1204)-Y1204</f>
        <v>43</v>
      </c>
      <c r="AB1204" s="14" t="b">
        <f>AND(H1204&gt;30,I1204&gt;0,K1204&gt;0,L1204&gt;0,AA1204&gt;10)</f>
        <v>1</v>
      </c>
      <c r="AC1204" s="15">
        <f>IF(AB1204,1,0)</f>
        <v>1</v>
      </c>
    </row>
    <row r="1205" spans="1:29" outlineLevel="7" x14ac:dyDescent="0.25">
      <c r="A1205" s="3" t="s">
        <v>213</v>
      </c>
      <c r="B1205" s="3" t="s">
        <v>212</v>
      </c>
      <c r="C1205" s="3" t="s">
        <v>8199</v>
      </c>
      <c r="D1205" s="3" t="s">
        <v>8211</v>
      </c>
      <c r="E1205" s="3" t="s">
        <v>8306</v>
      </c>
      <c r="F1205" s="4" t="s">
        <v>8307</v>
      </c>
      <c r="G1205" s="5">
        <v>2445</v>
      </c>
      <c r="H1205" s="5">
        <v>389</v>
      </c>
      <c r="I1205" s="5">
        <v>27</v>
      </c>
      <c r="J1205" s="5">
        <v>3</v>
      </c>
      <c r="K1205" s="5">
        <v>2</v>
      </c>
      <c r="L1205" s="5">
        <v>0</v>
      </c>
      <c r="M1205" s="5">
        <v>1</v>
      </c>
      <c r="N1205" s="5">
        <v>0</v>
      </c>
      <c r="O1205" s="5">
        <v>0</v>
      </c>
      <c r="P1205" s="5">
        <v>29</v>
      </c>
      <c r="Q1205" s="5">
        <v>0</v>
      </c>
      <c r="R1205" s="5">
        <v>4</v>
      </c>
      <c r="S1205" s="5">
        <v>0</v>
      </c>
      <c r="T1205" s="5">
        <v>0</v>
      </c>
      <c r="U1205" s="5">
        <v>0</v>
      </c>
      <c r="V1205" s="5">
        <v>0</v>
      </c>
      <c r="W1205" s="5">
        <v>9</v>
      </c>
      <c r="X1205" s="5">
        <v>0</v>
      </c>
      <c r="Y1205" s="5">
        <v>0</v>
      </c>
      <c r="Z1205" s="5">
        <v>0</v>
      </c>
      <c r="AA1205" s="13">
        <f>SUM(M1205:Z1205)-Y1205</f>
        <v>43</v>
      </c>
      <c r="AB1205" s="14" t="b">
        <f>AND(H1205&gt;30,I1205&gt;0,K1205&gt;0,L1205&gt;0,AA1205&gt;10)</f>
        <v>0</v>
      </c>
      <c r="AC1205" s="15">
        <f>IF(AB1205,1,0)</f>
        <v>0</v>
      </c>
    </row>
    <row r="1206" spans="1:29" outlineLevel="7" x14ac:dyDescent="0.25">
      <c r="A1206" s="3" t="s">
        <v>213</v>
      </c>
      <c r="B1206" s="3" t="s">
        <v>212</v>
      </c>
      <c r="C1206" s="3" t="s">
        <v>8199</v>
      </c>
      <c r="D1206" s="3" t="s">
        <v>8211</v>
      </c>
      <c r="E1206" s="3" t="s">
        <v>8308</v>
      </c>
      <c r="F1206" s="4" t="s">
        <v>8309</v>
      </c>
      <c r="G1206" s="5">
        <v>2502</v>
      </c>
      <c r="H1206" s="5">
        <v>1</v>
      </c>
      <c r="I1206" s="5">
        <v>41</v>
      </c>
      <c r="J1206" s="5">
        <v>16</v>
      </c>
      <c r="K1206" s="5">
        <v>2</v>
      </c>
      <c r="L1206" s="5">
        <v>1</v>
      </c>
      <c r="M1206" s="5">
        <v>1</v>
      </c>
      <c r="N1206" s="5">
        <v>0</v>
      </c>
      <c r="O1206" s="5">
        <v>0</v>
      </c>
      <c r="P1206" s="5">
        <v>7</v>
      </c>
      <c r="Q1206" s="5">
        <v>0</v>
      </c>
      <c r="R1206" s="5">
        <v>4</v>
      </c>
      <c r="S1206" s="5">
        <v>0</v>
      </c>
      <c r="T1206" s="5">
        <v>0</v>
      </c>
      <c r="U1206" s="5">
        <v>0</v>
      </c>
      <c r="V1206" s="5">
        <v>0</v>
      </c>
      <c r="W1206" s="5">
        <v>5</v>
      </c>
      <c r="X1206" s="5">
        <v>0</v>
      </c>
      <c r="Y1206" s="5">
        <v>0</v>
      </c>
      <c r="Z1206" s="5">
        <v>0</v>
      </c>
      <c r="AA1206" s="13">
        <f>SUM(M1206:Z1206)-Y1206</f>
        <v>17</v>
      </c>
      <c r="AB1206" s="14" t="b">
        <f>AND(H1206&gt;30,I1206&gt;0,K1206&gt;0,L1206&gt;0,AA1206&gt;10)</f>
        <v>0</v>
      </c>
      <c r="AC1206" s="15">
        <f>IF(AB1206,1,0)</f>
        <v>0</v>
      </c>
    </row>
    <row r="1207" spans="1:29" outlineLevel="7" x14ac:dyDescent="0.25">
      <c r="A1207" s="3" t="s">
        <v>213</v>
      </c>
      <c r="B1207" s="3" t="s">
        <v>212</v>
      </c>
      <c r="C1207" s="3" t="s">
        <v>8199</v>
      </c>
      <c r="D1207" s="3" t="s">
        <v>8211</v>
      </c>
      <c r="E1207" s="3" t="s">
        <v>8304</v>
      </c>
      <c r="F1207" s="4" t="s">
        <v>8305</v>
      </c>
      <c r="G1207" s="5">
        <v>3529</v>
      </c>
      <c r="H1207" s="5">
        <v>245</v>
      </c>
      <c r="I1207" s="5">
        <v>83</v>
      </c>
      <c r="J1207" s="5">
        <v>7</v>
      </c>
      <c r="K1207" s="5">
        <v>1</v>
      </c>
      <c r="L1207" s="5">
        <v>1</v>
      </c>
      <c r="M1207" s="5">
        <v>1</v>
      </c>
      <c r="N1207" s="5">
        <v>0</v>
      </c>
      <c r="O1207" s="5">
        <v>0</v>
      </c>
      <c r="P1207" s="5">
        <v>4</v>
      </c>
      <c r="Q1207" s="5">
        <v>0</v>
      </c>
      <c r="R1207" s="5">
        <v>3</v>
      </c>
      <c r="S1207" s="5">
        <v>0</v>
      </c>
      <c r="T1207" s="5">
        <v>0</v>
      </c>
      <c r="U1207" s="5">
        <v>0</v>
      </c>
      <c r="V1207" s="5">
        <v>0</v>
      </c>
      <c r="W1207" s="5">
        <v>5</v>
      </c>
      <c r="X1207" s="5">
        <v>0</v>
      </c>
      <c r="Y1207" s="5">
        <v>0</v>
      </c>
      <c r="Z1207" s="5">
        <v>0</v>
      </c>
      <c r="AA1207" s="13">
        <f>SUM(M1207:Z1207)-Y1207</f>
        <v>13</v>
      </c>
      <c r="AB1207" s="14" t="b">
        <f>AND(H1207&gt;30,I1207&gt;0,K1207&gt;0,L1207&gt;0,AA1207&gt;10)</f>
        <v>1</v>
      </c>
      <c r="AC1207" s="15">
        <f>IF(AB1207,1,0)</f>
        <v>1</v>
      </c>
    </row>
    <row r="1208" spans="1:29" outlineLevel="6" x14ac:dyDescent="0.25">
      <c r="A1208" s="3"/>
      <c r="B1208" s="3"/>
      <c r="C1208" s="3"/>
      <c r="D1208" s="25" t="s">
        <v>12371</v>
      </c>
      <c r="E1208" s="3"/>
      <c r="F1208" s="4"/>
      <c r="G1208" s="5">
        <f>SUBTOTAL(1,G1203:G1207)</f>
        <v>3821</v>
      </c>
      <c r="H1208" s="5">
        <f>SUBTOTAL(1,H1203:H1207)</f>
        <v>433.4</v>
      </c>
      <c r="I1208" s="5">
        <f>SUBTOTAL(1,I1203:I1207)</f>
        <v>58.2</v>
      </c>
      <c r="J1208" s="5">
        <f>SUBTOTAL(1,J1203:J1207)</f>
        <v>14</v>
      </c>
      <c r="K1208" s="5">
        <f>SUBTOTAL(1,K1203:K1207)</f>
        <v>2</v>
      </c>
      <c r="L1208" s="5">
        <f>SUBTOTAL(1,L1203:L1207)</f>
        <v>0.8</v>
      </c>
      <c r="M1208" s="5">
        <f>SUBTOTAL(1,M1203:M1207)</f>
        <v>1</v>
      </c>
      <c r="N1208" s="5">
        <f>SUBTOTAL(1,N1203:N1207)</f>
        <v>0</v>
      </c>
      <c r="O1208" s="5">
        <f>SUBTOTAL(1,O1203:O1207)</f>
        <v>0</v>
      </c>
      <c r="P1208" s="5">
        <f>SUBTOTAL(1,P1203:P1207)</f>
        <v>12.8</v>
      </c>
      <c r="Q1208" s="5">
        <f>SUBTOTAL(1,Q1203:Q1207)</f>
        <v>0</v>
      </c>
      <c r="R1208" s="5">
        <f>SUBTOTAL(1,R1203:R1207)</f>
        <v>3.2</v>
      </c>
      <c r="S1208" s="5">
        <f>SUBTOTAL(1,S1203:S1207)</f>
        <v>0</v>
      </c>
      <c r="T1208" s="5">
        <f>SUBTOTAL(1,T1203:T1207)</f>
        <v>0</v>
      </c>
      <c r="U1208" s="5">
        <f>SUBTOTAL(1,U1203:U1207)</f>
        <v>0</v>
      </c>
      <c r="V1208" s="5">
        <f>SUBTOTAL(1,V1203:V1207)</f>
        <v>0</v>
      </c>
      <c r="W1208" s="5">
        <f>SUBTOTAL(1,W1203:W1207)</f>
        <v>9</v>
      </c>
      <c r="X1208" s="5">
        <f>SUBTOTAL(1,X1203:X1207)</f>
        <v>0.2</v>
      </c>
      <c r="Y1208" s="5">
        <f>SUBTOTAL(1,Y1203:Y1207)</f>
        <v>8.6</v>
      </c>
      <c r="Z1208" s="5">
        <f>SUBTOTAL(1,Z1203:Z1207)</f>
        <v>0</v>
      </c>
      <c r="AA1208" s="13">
        <f>SUBTOTAL(1,AA1203:AA1207)</f>
        <v>26.2</v>
      </c>
      <c r="AB1208" s="14"/>
      <c r="AC1208" s="15">
        <f>SUBTOTAL(1,AC1203:AC1207)</f>
        <v>0.6</v>
      </c>
    </row>
    <row r="1209" spans="1:29" outlineLevel="7" x14ac:dyDescent="0.25">
      <c r="A1209" s="3" t="s">
        <v>213</v>
      </c>
      <c r="B1209" s="3" t="s">
        <v>212</v>
      </c>
      <c r="C1209" s="3" t="s">
        <v>8199</v>
      </c>
      <c r="D1209" s="3" t="s">
        <v>8200</v>
      </c>
      <c r="E1209" s="3" t="s">
        <v>8201</v>
      </c>
      <c r="F1209" s="4" t="s">
        <v>8202</v>
      </c>
      <c r="G1209" s="5">
        <v>8820</v>
      </c>
      <c r="H1209" s="5">
        <v>4</v>
      </c>
      <c r="I1209" s="5">
        <v>48</v>
      </c>
      <c r="J1209" s="5">
        <v>10</v>
      </c>
      <c r="K1209" s="5">
        <v>1</v>
      </c>
      <c r="L1209" s="5">
        <v>0</v>
      </c>
      <c r="M1209" s="5">
        <v>1</v>
      </c>
      <c r="N1209" s="5">
        <v>1</v>
      </c>
      <c r="O1209" s="5">
        <v>0</v>
      </c>
      <c r="P1209" s="5">
        <v>22</v>
      </c>
      <c r="Q1209" s="5">
        <v>7</v>
      </c>
      <c r="R1209" s="5">
        <v>4</v>
      </c>
      <c r="S1209" s="5">
        <v>0</v>
      </c>
      <c r="T1209" s="5">
        <v>0</v>
      </c>
      <c r="U1209" s="5">
        <v>0</v>
      </c>
      <c r="V1209" s="5">
        <v>0</v>
      </c>
      <c r="W1209" s="5">
        <v>14</v>
      </c>
      <c r="X1209" s="5">
        <v>1</v>
      </c>
      <c r="Y1209" s="5">
        <v>42</v>
      </c>
      <c r="Z1209" s="5">
        <v>0</v>
      </c>
      <c r="AA1209" s="13">
        <f>SUM(M1209:Z1209)-Y1209</f>
        <v>50</v>
      </c>
      <c r="AB1209" s="14" t="b">
        <f>AND(H1209&gt;30,I1209&gt;0,K1209&gt;0,L1209&gt;0,AA1209&gt;10)</f>
        <v>0</v>
      </c>
      <c r="AC1209" s="15">
        <f>IF(AB1209,1,0)</f>
        <v>0</v>
      </c>
    </row>
    <row r="1210" spans="1:29" outlineLevel="7" x14ac:dyDescent="0.25">
      <c r="A1210" s="3" t="s">
        <v>213</v>
      </c>
      <c r="B1210" s="3" t="s">
        <v>212</v>
      </c>
      <c r="C1210" s="3" t="s">
        <v>8199</v>
      </c>
      <c r="D1210" s="3" t="s">
        <v>8200</v>
      </c>
      <c r="E1210" s="3" t="s">
        <v>8224</v>
      </c>
      <c r="F1210" s="4" t="s">
        <v>8225</v>
      </c>
      <c r="G1210" s="5">
        <v>1181</v>
      </c>
      <c r="H1210" s="5">
        <v>18</v>
      </c>
      <c r="I1210" s="5">
        <v>36</v>
      </c>
      <c r="J1210" s="5">
        <v>5</v>
      </c>
      <c r="K1210" s="5">
        <v>0</v>
      </c>
      <c r="L1210" s="5">
        <v>0</v>
      </c>
      <c r="M1210" s="5">
        <v>1</v>
      </c>
      <c r="N1210" s="5">
        <v>0</v>
      </c>
      <c r="O1210" s="5">
        <v>0</v>
      </c>
      <c r="P1210" s="5">
        <v>20</v>
      </c>
      <c r="Q1210" s="5">
        <v>1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3</v>
      </c>
      <c r="X1210" s="5">
        <v>0</v>
      </c>
      <c r="Y1210" s="5">
        <v>0</v>
      </c>
      <c r="Z1210" s="5">
        <v>0</v>
      </c>
      <c r="AA1210" s="13">
        <f>SUM(M1210:Z1210)-Y1210</f>
        <v>25</v>
      </c>
      <c r="AB1210" s="14" t="b">
        <f>AND(H1210&gt;30,I1210&gt;0,K1210&gt;0,L1210&gt;0,AA1210&gt;10)</f>
        <v>0</v>
      </c>
      <c r="AC1210" s="15">
        <f>IF(AB1210,1,0)</f>
        <v>0</v>
      </c>
    </row>
    <row r="1211" spans="1:29" outlineLevel="7" x14ac:dyDescent="0.25">
      <c r="A1211" s="3" t="s">
        <v>213</v>
      </c>
      <c r="B1211" s="3" t="s">
        <v>212</v>
      </c>
      <c r="C1211" s="3" t="s">
        <v>8199</v>
      </c>
      <c r="D1211" s="3" t="s">
        <v>8200</v>
      </c>
      <c r="E1211" s="3" t="s">
        <v>8267</v>
      </c>
      <c r="F1211" s="4" t="s">
        <v>8268</v>
      </c>
      <c r="G1211" s="5">
        <v>7</v>
      </c>
      <c r="H1211" s="5">
        <v>0</v>
      </c>
      <c r="I1211" s="5">
        <v>12</v>
      </c>
      <c r="J1211" s="5">
        <v>0</v>
      </c>
      <c r="K1211" s="5">
        <v>0</v>
      </c>
      <c r="L1211" s="5">
        <v>0</v>
      </c>
      <c r="M1211" s="5">
        <v>1</v>
      </c>
      <c r="N1211" s="5">
        <v>0</v>
      </c>
      <c r="O1211" s="5">
        <v>0</v>
      </c>
      <c r="P1211" s="5">
        <v>9</v>
      </c>
      <c r="Q1211" s="5">
        <v>0</v>
      </c>
      <c r="R1211" s="5">
        <v>3</v>
      </c>
      <c r="S1211" s="5">
        <v>0</v>
      </c>
      <c r="T1211" s="5">
        <v>0</v>
      </c>
      <c r="U1211" s="5">
        <v>0</v>
      </c>
      <c r="V1211" s="5">
        <v>0</v>
      </c>
      <c r="W1211" s="5">
        <v>1</v>
      </c>
      <c r="X1211" s="5">
        <v>1</v>
      </c>
      <c r="Y1211" s="5">
        <v>13</v>
      </c>
      <c r="Z1211" s="5">
        <v>0</v>
      </c>
      <c r="AA1211" s="13">
        <f>SUM(M1211:Z1211)-Y1211</f>
        <v>15</v>
      </c>
      <c r="AB1211" s="14" t="b">
        <f>AND(H1211&gt;30,I1211&gt;0,K1211&gt;0,L1211&gt;0,AA1211&gt;10)</f>
        <v>0</v>
      </c>
      <c r="AC1211" s="15">
        <f>IF(AB1211,1,0)</f>
        <v>0</v>
      </c>
    </row>
    <row r="1212" spans="1:29" outlineLevel="6" x14ac:dyDescent="0.25">
      <c r="A1212" s="3"/>
      <c r="B1212" s="3"/>
      <c r="C1212" s="3"/>
      <c r="D1212" s="25" t="s">
        <v>12372</v>
      </c>
      <c r="E1212" s="3"/>
      <c r="F1212" s="4"/>
      <c r="G1212" s="5">
        <f>SUBTOTAL(1,G1209:G1211)</f>
        <v>3336</v>
      </c>
      <c r="H1212" s="5">
        <f>SUBTOTAL(1,H1209:H1211)</f>
        <v>7.333333333333333</v>
      </c>
      <c r="I1212" s="5">
        <f>SUBTOTAL(1,I1209:I1211)</f>
        <v>32</v>
      </c>
      <c r="J1212" s="5">
        <f>SUBTOTAL(1,J1209:J1211)</f>
        <v>5</v>
      </c>
      <c r="K1212" s="5">
        <f>SUBTOTAL(1,K1209:K1211)</f>
        <v>0.33333333333333331</v>
      </c>
      <c r="L1212" s="5">
        <f>SUBTOTAL(1,L1209:L1211)</f>
        <v>0</v>
      </c>
      <c r="M1212" s="5">
        <f>SUBTOTAL(1,M1209:M1211)</f>
        <v>1</v>
      </c>
      <c r="N1212" s="5">
        <f>SUBTOTAL(1,N1209:N1211)</f>
        <v>0.33333333333333331</v>
      </c>
      <c r="O1212" s="5">
        <f>SUBTOTAL(1,O1209:O1211)</f>
        <v>0</v>
      </c>
      <c r="P1212" s="5">
        <f>SUBTOTAL(1,P1209:P1211)</f>
        <v>17</v>
      </c>
      <c r="Q1212" s="5">
        <f>SUBTOTAL(1,Q1209:Q1211)</f>
        <v>2.6666666666666665</v>
      </c>
      <c r="R1212" s="5">
        <f>SUBTOTAL(1,R1209:R1211)</f>
        <v>2.3333333333333335</v>
      </c>
      <c r="S1212" s="5">
        <f>SUBTOTAL(1,S1209:S1211)</f>
        <v>0</v>
      </c>
      <c r="T1212" s="5">
        <f>SUBTOTAL(1,T1209:T1211)</f>
        <v>0</v>
      </c>
      <c r="U1212" s="5">
        <f>SUBTOTAL(1,U1209:U1211)</f>
        <v>0</v>
      </c>
      <c r="V1212" s="5">
        <f>SUBTOTAL(1,V1209:V1211)</f>
        <v>0</v>
      </c>
      <c r="W1212" s="5">
        <f>SUBTOTAL(1,W1209:W1211)</f>
        <v>6</v>
      </c>
      <c r="X1212" s="5">
        <f>SUBTOTAL(1,X1209:X1211)</f>
        <v>0.66666666666666663</v>
      </c>
      <c r="Y1212" s="5">
        <f>SUBTOTAL(1,Y1209:Y1211)</f>
        <v>18.333333333333332</v>
      </c>
      <c r="Z1212" s="5">
        <f>SUBTOTAL(1,Z1209:Z1211)</f>
        <v>0</v>
      </c>
      <c r="AA1212" s="13">
        <f>SUBTOTAL(1,AA1209:AA1211)</f>
        <v>30</v>
      </c>
      <c r="AB1212" s="14"/>
      <c r="AC1212" s="15">
        <f>SUBTOTAL(1,AC1209:AC1211)</f>
        <v>0</v>
      </c>
    </row>
    <row r="1213" spans="1:29" outlineLevel="7" x14ac:dyDescent="0.25">
      <c r="A1213" s="3" t="s">
        <v>213</v>
      </c>
      <c r="B1213" s="3" t="s">
        <v>212</v>
      </c>
      <c r="C1213" s="3" t="s">
        <v>8199</v>
      </c>
      <c r="D1213" s="3" t="s">
        <v>8206</v>
      </c>
      <c r="E1213" s="3" t="s">
        <v>8209</v>
      </c>
      <c r="F1213" s="4" t="s">
        <v>8210</v>
      </c>
      <c r="G1213" s="5">
        <v>50242</v>
      </c>
      <c r="H1213" s="5">
        <v>4188</v>
      </c>
      <c r="I1213" s="5">
        <v>305</v>
      </c>
      <c r="J1213" s="5">
        <v>155</v>
      </c>
      <c r="K1213" s="5">
        <v>3</v>
      </c>
      <c r="L1213" s="5">
        <v>1</v>
      </c>
      <c r="M1213" s="5">
        <v>1</v>
      </c>
      <c r="N1213" s="5">
        <v>1</v>
      </c>
      <c r="O1213" s="5">
        <v>0</v>
      </c>
      <c r="P1213" s="5">
        <v>39</v>
      </c>
      <c r="Q1213" s="5">
        <v>1</v>
      </c>
      <c r="R1213" s="5">
        <v>11</v>
      </c>
      <c r="S1213" s="5">
        <v>0</v>
      </c>
      <c r="T1213" s="5">
        <v>0</v>
      </c>
      <c r="U1213" s="5">
        <v>0</v>
      </c>
      <c r="V1213" s="5">
        <v>0</v>
      </c>
      <c r="W1213" s="5">
        <v>9</v>
      </c>
      <c r="X1213" s="5">
        <v>1</v>
      </c>
      <c r="Y1213" s="5">
        <v>40</v>
      </c>
      <c r="Z1213" s="5">
        <v>0</v>
      </c>
      <c r="AA1213" s="13">
        <f>SUM(M1213:Z1213)-Y1213</f>
        <v>63</v>
      </c>
      <c r="AB1213" s="14" t="b">
        <f>AND(H1213&gt;30,I1213&gt;0,K1213&gt;0,L1213&gt;0,AA1213&gt;10)</f>
        <v>1</v>
      </c>
      <c r="AC1213" s="15">
        <f>IF(AB1213,1,0)</f>
        <v>1</v>
      </c>
    </row>
    <row r="1214" spans="1:29" outlineLevel="7" x14ac:dyDescent="0.25">
      <c r="A1214" s="3" t="s">
        <v>213</v>
      </c>
      <c r="B1214" s="3" t="s">
        <v>212</v>
      </c>
      <c r="C1214" s="3" t="s">
        <v>8199</v>
      </c>
      <c r="D1214" s="3" t="s">
        <v>8206</v>
      </c>
      <c r="E1214" s="3" t="s">
        <v>8231</v>
      </c>
      <c r="F1214" s="4" t="s">
        <v>8232</v>
      </c>
      <c r="G1214" s="5">
        <v>115</v>
      </c>
      <c r="H1214" s="5">
        <v>84</v>
      </c>
      <c r="I1214" s="5">
        <v>18</v>
      </c>
      <c r="J1214" s="5">
        <v>0</v>
      </c>
      <c r="K1214" s="5">
        <v>1</v>
      </c>
      <c r="L1214" s="5">
        <v>1</v>
      </c>
      <c r="M1214" s="5">
        <v>1</v>
      </c>
      <c r="N1214" s="5">
        <v>2</v>
      </c>
      <c r="O1214" s="5">
        <v>0</v>
      </c>
      <c r="P1214" s="5">
        <v>14</v>
      </c>
      <c r="Q1214" s="5">
        <v>0</v>
      </c>
      <c r="R1214" s="5">
        <v>2</v>
      </c>
      <c r="S1214" s="5">
        <v>0</v>
      </c>
      <c r="T1214" s="5">
        <v>0</v>
      </c>
      <c r="U1214" s="5">
        <v>0</v>
      </c>
      <c r="V1214" s="5">
        <v>0</v>
      </c>
      <c r="W1214" s="5">
        <v>1</v>
      </c>
      <c r="X1214" s="5">
        <v>0</v>
      </c>
      <c r="Y1214" s="5">
        <v>0</v>
      </c>
      <c r="Z1214" s="5">
        <v>0</v>
      </c>
      <c r="AA1214" s="13">
        <f>SUM(M1214:Z1214)-Y1214</f>
        <v>20</v>
      </c>
      <c r="AB1214" s="14" t="b">
        <f>AND(H1214&gt;30,I1214&gt;0,K1214&gt;0,L1214&gt;0,AA1214&gt;10)</f>
        <v>1</v>
      </c>
      <c r="AC1214" s="15">
        <f>IF(AB1214,1,0)</f>
        <v>1</v>
      </c>
    </row>
    <row r="1215" spans="1:29" outlineLevel="7" x14ac:dyDescent="0.25">
      <c r="A1215" s="3" t="s">
        <v>213</v>
      </c>
      <c r="B1215" s="3" t="s">
        <v>212</v>
      </c>
      <c r="C1215" s="3" t="s">
        <v>8199</v>
      </c>
      <c r="D1215" s="3" t="s">
        <v>8206</v>
      </c>
      <c r="E1215" s="3" t="s">
        <v>8235</v>
      </c>
      <c r="F1215" s="4" t="s">
        <v>8236</v>
      </c>
      <c r="G1215" s="5">
        <v>2301</v>
      </c>
      <c r="H1215" s="5">
        <v>139</v>
      </c>
      <c r="I1215" s="5">
        <v>23</v>
      </c>
      <c r="J1215" s="5">
        <v>6</v>
      </c>
      <c r="K1215" s="5">
        <v>1</v>
      </c>
      <c r="L1215" s="5">
        <v>2</v>
      </c>
      <c r="M1215" s="5">
        <v>1</v>
      </c>
      <c r="N1215" s="5">
        <v>1</v>
      </c>
      <c r="O1215" s="5">
        <v>0</v>
      </c>
      <c r="P1215" s="5">
        <v>12</v>
      </c>
      <c r="Q1215" s="5">
        <v>1</v>
      </c>
      <c r="R1215" s="5">
        <v>1</v>
      </c>
      <c r="S1215" s="5">
        <v>0</v>
      </c>
      <c r="T1215" s="5">
        <v>0</v>
      </c>
      <c r="U1215" s="5">
        <v>0</v>
      </c>
      <c r="V1215" s="5">
        <v>0</v>
      </c>
      <c r="W1215" s="5">
        <v>8</v>
      </c>
      <c r="X1215" s="5">
        <v>1</v>
      </c>
      <c r="Y1215" s="5">
        <v>30</v>
      </c>
      <c r="Z1215" s="5">
        <v>0</v>
      </c>
      <c r="AA1215" s="13">
        <f>SUM(M1215:Z1215)-Y1215</f>
        <v>25</v>
      </c>
      <c r="AB1215" s="14" t="b">
        <f>AND(H1215&gt;30,I1215&gt;0,K1215&gt;0,L1215&gt;0,AA1215&gt;10)</f>
        <v>1</v>
      </c>
      <c r="AC1215" s="15">
        <f>IF(AB1215,1,0)</f>
        <v>1</v>
      </c>
    </row>
    <row r="1216" spans="1:29" outlineLevel="7" x14ac:dyDescent="0.25">
      <c r="A1216" s="3" t="s">
        <v>213</v>
      </c>
      <c r="B1216" s="3" t="s">
        <v>212</v>
      </c>
      <c r="C1216" s="3" t="s">
        <v>8199</v>
      </c>
      <c r="D1216" s="3" t="s">
        <v>8206</v>
      </c>
      <c r="E1216" s="3" t="s">
        <v>8237</v>
      </c>
      <c r="F1216" s="4" t="s">
        <v>8238</v>
      </c>
      <c r="G1216" s="5">
        <v>5499</v>
      </c>
      <c r="H1216" s="5">
        <v>500</v>
      </c>
      <c r="I1216" s="5">
        <v>88</v>
      </c>
      <c r="J1216" s="5">
        <v>6</v>
      </c>
      <c r="K1216" s="5">
        <v>1</v>
      </c>
      <c r="L1216" s="5">
        <v>1</v>
      </c>
      <c r="M1216" s="5">
        <v>1</v>
      </c>
      <c r="N1216" s="5">
        <v>1</v>
      </c>
      <c r="O1216" s="5">
        <v>0</v>
      </c>
      <c r="P1216" s="5">
        <v>20</v>
      </c>
      <c r="Q1216" s="5">
        <v>3</v>
      </c>
      <c r="R1216" s="5">
        <v>1</v>
      </c>
      <c r="S1216" s="5">
        <v>0</v>
      </c>
      <c r="T1216" s="5">
        <v>0</v>
      </c>
      <c r="U1216" s="5">
        <v>0</v>
      </c>
      <c r="V1216" s="5">
        <v>0</v>
      </c>
      <c r="W1216" s="5">
        <v>8</v>
      </c>
      <c r="X1216" s="5">
        <v>0</v>
      </c>
      <c r="Y1216" s="5">
        <v>0</v>
      </c>
      <c r="Z1216" s="5">
        <v>0</v>
      </c>
      <c r="AA1216" s="13">
        <f>SUM(M1216:Z1216)-Y1216</f>
        <v>34</v>
      </c>
      <c r="AB1216" s="14" t="b">
        <f>AND(H1216&gt;30,I1216&gt;0,K1216&gt;0,L1216&gt;0,AA1216&gt;10)</f>
        <v>1</v>
      </c>
      <c r="AC1216" s="15">
        <f>IF(AB1216,1,0)</f>
        <v>1</v>
      </c>
    </row>
    <row r="1217" spans="1:29" outlineLevel="7" x14ac:dyDescent="0.25">
      <c r="A1217" s="3" t="s">
        <v>213</v>
      </c>
      <c r="B1217" s="3" t="s">
        <v>212</v>
      </c>
      <c r="C1217" s="3" t="s">
        <v>8199</v>
      </c>
      <c r="D1217" s="3" t="s">
        <v>8206</v>
      </c>
      <c r="E1217" s="3" t="s">
        <v>8296</v>
      </c>
      <c r="F1217" s="4" t="s">
        <v>8297</v>
      </c>
      <c r="G1217" s="5">
        <v>2005</v>
      </c>
      <c r="H1217" s="5">
        <v>6</v>
      </c>
      <c r="I1217" s="5">
        <v>30</v>
      </c>
      <c r="J1217" s="5">
        <v>12</v>
      </c>
      <c r="K1217" s="5">
        <v>1</v>
      </c>
      <c r="L1217" s="5">
        <v>1</v>
      </c>
      <c r="M1217" s="5">
        <v>1</v>
      </c>
      <c r="N1217" s="5">
        <v>2</v>
      </c>
      <c r="O1217" s="5">
        <v>0</v>
      </c>
      <c r="P1217" s="5">
        <v>8</v>
      </c>
      <c r="Q1217" s="5">
        <v>1</v>
      </c>
      <c r="R1217" s="5">
        <v>1</v>
      </c>
      <c r="S1217" s="5">
        <v>0</v>
      </c>
      <c r="T1217" s="5">
        <v>0</v>
      </c>
      <c r="U1217" s="5">
        <v>0</v>
      </c>
      <c r="V1217" s="5">
        <v>0</v>
      </c>
      <c r="W1217" s="5">
        <v>2</v>
      </c>
      <c r="X1217" s="5">
        <v>0</v>
      </c>
      <c r="Y1217" s="5">
        <v>0</v>
      </c>
      <c r="Z1217" s="5">
        <v>0</v>
      </c>
      <c r="AA1217" s="13">
        <f>SUM(M1217:Z1217)-Y1217</f>
        <v>15</v>
      </c>
      <c r="AB1217" s="14" t="b">
        <f>AND(H1217&gt;30,I1217&gt;0,K1217&gt;0,L1217&gt;0,AA1217&gt;10)</f>
        <v>0</v>
      </c>
      <c r="AC1217" s="15">
        <f>IF(AB1217,1,0)</f>
        <v>0</v>
      </c>
    </row>
    <row r="1218" spans="1:29" outlineLevel="7" x14ac:dyDescent="0.25">
      <c r="A1218" s="3" t="s">
        <v>213</v>
      </c>
      <c r="B1218" s="3" t="s">
        <v>212</v>
      </c>
      <c r="C1218" s="3" t="s">
        <v>8199</v>
      </c>
      <c r="D1218" s="3" t="s">
        <v>8206</v>
      </c>
      <c r="E1218" s="3" t="s">
        <v>8233</v>
      </c>
      <c r="F1218" s="4" t="s">
        <v>8234</v>
      </c>
      <c r="G1218" s="5">
        <v>155</v>
      </c>
      <c r="H1218" s="5">
        <v>82</v>
      </c>
      <c r="I1218" s="5">
        <v>14</v>
      </c>
      <c r="J1218" s="5">
        <v>0</v>
      </c>
      <c r="K1218" s="5">
        <v>0</v>
      </c>
      <c r="L1218" s="5">
        <v>1</v>
      </c>
      <c r="M1218" s="5">
        <v>1</v>
      </c>
      <c r="N1218" s="5">
        <v>2</v>
      </c>
      <c r="O1218" s="5">
        <v>0</v>
      </c>
      <c r="P1218" s="5">
        <v>23</v>
      </c>
      <c r="Q1218" s="5">
        <v>1</v>
      </c>
      <c r="R1218" s="5">
        <v>1</v>
      </c>
      <c r="S1218" s="5">
        <v>0</v>
      </c>
      <c r="T1218" s="5">
        <v>0</v>
      </c>
      <c r="U1218" s="5">
        <v>0</v>
      </c>
      <c r="V1218" s="5">
        <v>0</v>
      </c>
      <c r="W1218" s="5">
        <v>1</v>
      </c>
      <c r="X1218" s="5">
        <v>0</v>
      </c>
      <c r="Y1218" s="5">
        <v>0</v>
      </c>
      <c r="Z1218" s="5">
        <v>0</v>
      </c>
      <c r="AA1218" s="13">
        <f>SUM(M1218:Z1218)-Y1218</f>
        <v>29</v>
      </c>
      <c r="AB1218" s="14" t="b">
        <f>AND(H1218&gt;30,I1218&gt;0,K1218&gt;0,L1218&gt;0,AA1218&gt;10)</f>
        <v>0</v>
      </c>
      <c r="AC1218" s="15">
        <f>IF(AB1218,1,0)</f>
        <v>0</v>
      </c>
    </row>
    <row r="1219" spans="1:29" outlineLevel="7" x14ac:dyDescent="0.25">
      <c r="A1219" s="3" t="s">
        <v>213</v>
      </c>
      <c r="B1219" s="3" t="s">
        <v>212</v>
      </c>
      <c r="C1219" s="3" t="s">
        <v>8199</v>
      </c>
      <c r="D1219" s="3" t="s">
        <v>8206</v>
      </c>
      <c r="E1219" s="3" t="s">
        <v>8207</v>
      </c>
      <c r="F1219" s="4" t="s">
        <v>8208</v>
      </c>
      <c r="G1219" s="5">
        <v>4613</v>
      </c>
      <c r="H1219" s="5">
        <v>1169</v>
      </c>
      <c r="I1219" s="5">
        <v>115</v>
      </c>
      <c r="J1219" s="5">
        <v>50</v>
      </c>
      <c r="K1219" s="5">
        <v>0</v>
      </c>
      <c r="L1219" s="5">
        <v>1</v>
      </c>
      <c r="M1219" s="5">
        <v>1</v>
      </c>
      <c r="N1219" s="5">
        <v>1</v>
      </c>
      <c r="O1219" s="5">
        <v>0</v>
      </c>
      <c r="P1219" s="5">
        <v>24</v>
      </c>
      <c r="Q1219" s="5">
        <v>1</v>
      </c>
      <c r="R1219" s="5">
        <v>2</v>
      </c>
      <c r="S1219" s="5">
        <v>0</v>
      </c>
      <c r="T1219" s="5">
        <v>0</v>
      </c>
      <c r="U1219" s="5">
        <v>0</v>
      </c>
      <c r="V1219" s="5">
        <v>0</v>
      </c>
      <c r="W1219" s="5">
        <v>10</v>
      </c>
      <c r="X1219" s="5">
        <v>0</v>
      </c>
      <c r="Y1219" s="5">
        <v>0</v>
      </c>
      <c r="Z1219" s="5">
        <v>0</v>
      </c>
      <c r="AA1219" s="13">
        <f>SUM(M1219:Z1219)-Y1219</f>
        <v>39</v>
      </c>
      <c r="AB1219" s="14" t="b">
        <f>AND(H1219&gt;30,I1219&gt;0,K1219&gt;0,L1219&gt;0,AA1219&gt;10)</f>
        <v>0</v>
      </c>
      <c r="AC1219" s="15">
        <f>IF(AB1219,1,0)</f>
        <v>0</v>
      </c>
    </row>
    <row r="1220" spans="1:29" outlineLevel="7" x14ac:dyDescent="0.25">
      <c r="A1220" s="3" t="s">
        <v>213</v>
      </c>
      <c r="B1220" s="3" t="s">
        <v>212</v>
      </c>
      <c r="C1220" s="3" t="s">
        <v>8199</v>
      </c>
      <c r="D1220" s="3" t="s">
        <v>8206</v>
      </c>
      <c r="E1220" s="3" t="s">
        <v>8214</v>
      </c>
      <c r="F1220" s="4" t="s">
        <v>8215</v>
      </c>
      <c r="G1220" s="5">
        <v>3860</v>
      </c>
      <c r="H1220" s="5">
        <v>41</v>
      </c>
      <c r="I1220" s="5">
        <v>54</v>
      </c>
      <c r="J1220" s="5">
        <v>23</v>
      </c>
      <c r="K1220" s="5">
        <v>1</v>
      </c>
      <c r="L1220" s="5">
        <v>1</v>
      </c>
      <c r="M1220" s="5">
        <v>1</v>
      </c>
      <c r="N1220" s="5">
        <v>3</v>
      </c>
      <c r="O1220" s="5">
        <v>0</v>
      </c>
      <c r="P1220" s="5">
        <v>24</v>
      </c>
      <c r="Q1220" s="5">
        <v>2</v>
      </c>
      <c r="R1220" s="5">
        <v>8</v>
      </c>
      <c r="S1220" s="5">
        <v>0</v>
      </c>
      <c r="T1220" s="5">
        <v>0</v>
      </c>
      <c r="U1220" s="5">
        <v>0</v>
      </c>
      <c r="V1220" s="5">
        <v>0</v>
      </c>
      <c r="W1220" s="5">
        <v>8</v>
      </c>
      <c r="X1220" s="5">
        <v>1</v>
      </c>
      <c r="Y1220" s="5">
        <v>30</v>
      </c>
      <c r="Z1220" s="5">
        <v>0</v>
      </c>
      <c r="AA1220" s="13">
        <f>SUM(M1220:Z1220)-Y1220</f>
        <v>47</v>
      </c>
      <c r="AB1220" s="14" t="b">
        <f>AND(H1220&gt;30,I1220&gt;0,K1220&gt;0,L1220&gt;0,AA1220&gt;10)</f>
        <v>1</v>
      </c>
      <c r="AC1220" s="15">
        <f>IF(AB1220,1,0)</f>
        <v>1</v>
      </c>
    </row>
    <row r="1221" spans="1:29" outlineLevel="7" x14ac:dyDescent="0.25">
      <c r="A1221" s="3" t="s">
        <v>213</v>
      </c>
      <c r="B1221" s="3" t="s">
        <v>212</v>
      </c>
      <c r="C1221" s="3" t="s">
        <v>8199</v>
      </c>
      <c r="D1221" s="3" t="s">
        <v>8206</v>
      </c>
      <c r="E1221" s="3" t="s">
        <v>8239</v>
      </c>
      <c r="F1221" s="4" t="s">
        <v>8240</v>
      </c>
      <c r="G1221" s="5">
        <v>1205</v>
      </c>
      <c r="H1221" s="5">
        <v>1</v>
      </c>
      <c r="I1221" s="5">
        <v>20</v>
      </c>
      <c r="J1221" s="5">
        <v>5</v>
      </c>
      <c r="K1221" s="5">
        <v>1</v>
      </c>
      <c r="L1221" s="5">
        <v>1</v>
      </c>
      <c r="M1221" s="5">
        <v>1</v>
      </c>
      <c r="N1221" s="5">
        <v>3</v>
      </c>
      <c r="O1221" s="5">
        <v>0</v>
      </c>
      <c r="P1221" s="5">
        <v>20</v>
      </c>
      <c r="Q1221" s="5">
        <v>8</v>
      </c>
      <c r="R1221" s="5">
        <v>1</v>
      </c>
      <c r="S1221" s="5">
        <v>0</v>
      </c>
      <c r="T1221" s="5">
        <v>0</v>
      </c>
      <c r="U1221" s="5">
        <v>0</v>
      </c>
      <c r="V1221" s="5">
        <v>0</v>
      </c>
      <c r="W1221" s="5">
        <v>2</v>
      </c>
      <c r="X1221" s="5">
        <v>1</v>
      </c>
      <c r="Y1221" s="5">
        <v>30</v>
      </c>
      <c r="Z1221" s="5">
        <v>0</v>
      </c>
      <c r="AA1221" s="13">
        <f>SUM(M1221:Z1221)-Y1221</f>
        <v>36</v>
      </c>
      <c r="AB1221" s="14" t="b">
        <f>AND(H1221&gt;30,I1221&gt;0,K1221&gt;0,L1221&gt;0,AA1221&gt;10)</f>
        <v>0</v>
      </c>
      <c r="AC1221" s="15">
        <f>IF(AB1221,1,0)</f>
        <v>0</v>
      </c>
    </row>
    <row r="1222" spans="1:29" outlineLevel="6" x14ac:dyDescent="0.25">
      <c r="A1222" s="3"/>
      <c r="B1222" s="3"/>
      <c r="C1222" s="3"/>
      <c r="D1222" s="25" t="s">
        <v>12373</v>
      </c>
      <c r="E1222" s="3"/>
      <c r="F1222" s="4"/>
      <c r="G1222" s="5">
        <f>SUBTOTAL(1,G1213:G1221)</f>
        <v>7777.2222222222226</v>
      </c>
      <c r="H1222" s="5">
        <f>SUBTOTAL(1,H1213:H1221)</f>
        <v>690</v>
      </c>
      <c r="I1222" s="5">
        <f>SUBTOTAL(1,I1213:I1221)</f>
        <v>74.111111111111114</v>
      </c>
      <c r="J1222" s="5">
        <f>SUBTOTAL(1,J1213:J1221)</f>
        <v>28.555555555555557</v>
      </c>
      <c r="K1222" s="5">
        <f>SUBTOTAL(1,K1213:K1221)</f>
        <v>1</v>
      </c>
      <c r="L1222" s="5">
        <f>SUBTOTAL(1,L1213:L1221)</f>
        <v>1.1111111111111112</v>
      </c>
      <c r="M1222" s="5">
        <f>SUBTOTAL(1,M1213:M1221)</f>
        <v>1</v>
      </c>
      <c r="N1222" s="5">
        <f>SUBTOTAL(1,N1213:N1221)</f>
        <v>1.7777777777777777</v>
      </c>
      <c r="O1222" s="5">
        <f>SUBTOTAL(1,O1213:O1221)</f>
        <v>0</v>
      </c>
      <c r="P1222" s="5">
        <f>SUBTOTAL(1,P1213:P1221)</f>
        <v>20.444444444444443</v>
      </c>
      <c r="Q1222" s="5">
        <f>SUBTOTAL(1,Q1213:Q1221)</f>
        <v>2</v>
      </c>
      <c r="R1222" s="5">
        <f>SUBTOTAL(1,R1213:R1221)</f>
        <v>3.1111111111111112</v>
      </c>
      <c r="S1222" s="5">
        <f>SUBTOTAL(1,S1213:S1221)</f>
        <v>0</v>
      </c>
      <c r="T1222" s="5">
        <f>SUBTOTAL(1,T1213:T1221)</f>
        <v>0</v>
      </c>
      <c r="U1222" s="5">
        <f>SUBTOTAL(1,U1213:U1221)</f>
        <v>0</v>
      </c>
      <c r="V1222" s="5">
        <f>SUBTOTAL(1,V1213:V1221)</f>
        <v>0</v>
      </c>
      <c r="W1222" s="5">
        <f>SUBTOTAL(1,W1213:W1221)</f>
        <v>5.4444444444444446</v>
      </c>
      <c r="X1222" s="5">
        <f>SUBTOTAL(1,X1213:X1221)</f>
        <v>0.44444444444444442</v>
      </c>
      <c r="Y1222" s="5">
        <f>SUBTOTAL(1,Y1213:Y1221)</f>
        <v>14.444444444444445</v>
      </c>
      <c r="Z1222" s="5">
        <f>SUBTOTAL(1,Z1213:Z1221)</f>
        <v>0</v>
      </c>
      <c r="AA1222" s="13">
        <f>SUBTOTAL(1,AA1213:AA1221)</f>
        <v>34.222222222222221</v>
      </c>
      <c r="AB1222" s="14"/>
      <c r="AC1222" s="15">
        <f>SUBTOTAL(1,AC1213:AC1221)</f>
        <v>0.55555555555555558</v>
      </c>
    </row>
    <row r="1223" spans="1:29" outlineLevel="7" x14ac:dyDescent="0.25">
      <c r="A1223" s="3" t="s">
        <v>213</v>
      </c>
      <c r="B1223" s="3" t="s">
        <v>212</v>
      </c>
      <c r="C1223" s="3" t="s">
        <v>8199</v>
      </c>
      <c r="D1223" s="3" t="s">
        <v>8277</v>
      </c>
      <c r="E1223" s="3" t="s">
        <v>8302</v>
      </c>
      <c r="F1223" s="4" t="s">
        <v>8303</v>
      </c>
      <c r="G1223" s="5">
        <v>161</v>
      </c>
      <c r="H1223" s="5">
        <v>19</v>
      </c>
      <c r="I1223" s="5">
        <v>7</v>
      </c>
      <c r="J1223" s="5">
        <v>0</v>
      </c>
      <c r="K1223" s="5">
        <v>0</v>
      </c>
      <c r="L1223" s="5">
        <v>1</v>
      </c>
      <c r="M1223" s="5">
        <v>1</v>
      </c>
      <c r="N1223" s="5">
        <v>0</v>
      </c>
      <c r="O1223" s="5">
        <v>0</v>
      </c>
      <c r="P1223" s="5">
        <v>2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13">
        <f>SUM(M1223:Z1223)-Y1223</f>
        <v>3</v>
      </c>
      <c r="AB1223" s="14" t="b">
        <f>AND(H1223&gt;30,I1223&gt;0,K1223&gt;0,L1223&gt;0,AA1223&gt;10)</f>
        <v>0</v>
      </c>
      <c r="AC1223" s="15">
        <f>IF(AB1223,1,0)</f>
        <v>0</v>
      </c>
    </row>
    <row r="1224" spans="1:29" outlineLevel="7" x14ac:dyDescent="0.25">
      <c r="A1224" s="3" t="s">
        <v>213</v>
      </c>
      <c r="B1224" s="3" t="s">
        <v>212</v>
      </c>
      <c r="C1224" s="3" t="s">
        <v>8199</v>
      </c>
      <c r="D1224" s="3" t="s">
        <v>8277</v>
      </c>
      <c r="E1224" s="3" t="s">
        <v>8278</v>
      </c>
      <c r="F1224" s="4" t="s">
        <v>8279</v>
      </c>
      <c r="G1224" s="5">
        <v>3441</v>
      </c>
      <c r="H1224" s="5">
        <v>19</v>
      </c>
      <c r="I1224" s="5">
        <v>29</v>
      </c>
      <c r="J1224" s="5">
        <v>15</v>
      </c>
      <c r="K1224" s="5">
        <v>4</v>
      </c>
      <c r="L1224" s="5">
        <v>1</v>
      </c>
      <c r="M1224" s="5">
        <v>1</v>
      </c>
      <c r="N1224" s="5">
        <v>0</v>
      </c>
      <c r="O1224" s="5">
        <v>0</v>
      </c>
      <c r="P1224" s="5">
        <v>9</v>
      </c>
      <c r="Q1224" s="5">
        <v>0</v>
      </c>
      <c r="R1224" s="5">
        <v>4</v>
      </c>
      <c r="S1224" s="5">
        <v>0</v>
      </c>
      <c r="T1224" s="5">
        <v>0</v>
      </c>
      <c r="U1224" s="5">
        <v>0</v>
      </c>
      <c r="V1224" s="5">
        <v>0</v>
      </c>
      <c r="W1224" s="5">
        <v>4</v>
      </c>
      <c r="X1224" s="5">
        <v>0</v>
      </c>
      <c r="Y1224" s="5">
        <v>0</v>
      </c>
      <c r="Z1224" s="5">
        <v>0</v>
      </c>
      <c r="AA1224" s="13">
        <f>SUM(M1224:Z1224)-Y1224</f>
        <v>18</v>
      </c>
      <c r="AB1224" s="14" t="b">
        <f>AND(H1224&gt;30,I1224&gt;0,K1224&gt;0,L1224&gt;0,AA1224&gt;10)</f>
        <v>0</v>
      </c>
      <c r="AC1224" s="15">
        <f>IF(AB1224,1,0)</f>
        <v>0</v>
      </c>
    </row>
    <row r="1225" spans="1:29" outlineLevel="7" x14ac:dyDescent="0.25">
      <c r="A1225" s="3" t="s">
        <v>213</v>
      </c>
      <c r="B1225" s="3" t="s">
        <v>212</v>
      </c>
      <c r="C1225" s="3" t="s">
        <v>8199</v>
      </c>
      <c r="D1225" s="3" t="s">
        <v>8277</v>
      </c>
      <c r="E1225" s="3" t="s">
        <v>8310</v>
      </c>
      <c r="F1225" s="4" t="s">
        <v>8311</v>
      </c>
      <c r="G1225" s="5">
        <v>3073</v>
      </c>
      <c r="H1225" s="5">
        <v>10</v>
      </c>
      <c r="I1225" s="5">
        <v>26</v>
      </c>
      <c r="J1225" s="5">
        <v>13</v>
      </c>
      <c r="K1225" s="5">
        <v>1</v>
      </c>
      <c r="L1225" s="5">
        <v>1</v>
      </c>
      <c r="M1225" s="5">
        <v>1</v>
      </c>
      <c r="N1225" s="5">
        <v>1</v>
      </c>
      <c r="O1225" s="5">
        <v>0</v>
      </c>
      <c r="P1225" s="5">
        <v>4</v>
      </c>
      <c r="Q1225" s="5">
        <v>0</v>
      </c>
      <c r="R1225" s="5">
        <v>1</v>
      </c>
      <c r="S1225" s="5">
        <v>0</v>
      </c>
      <c r="T1225" s="5">
        <v>0</v>
      </c>
      <c r="U1225" s="5">
        <v>0</v>
      </c>
      <c r="V1225" s="5">
        <v>0</v>
      </c>
      <c r="W1225" s="5">
        <v>4</v>
      </c>
      <c r="X1225" s="5">
        <v>0</v>
      </c>
      <c r="Y1225" s="5">
        <v>0</v>
      </c>
      <c r="Z1225" s="5">
        <v>0</v>
      </c>
      <c r="AA1225" s="13">
        <f>SUM(M1225:Z1225)-Y1225</f>
        <v>11</v>
      </c>
      <c r="AB1225" s="14" t="b">
        <f>AND(H1225&gt;30,I1225&gt;0,K1225&gt;0,L1225&gt;0,AA1225&gt;10)</f>
        <v>0</v>
      </c>
      <c r="AC1225" s="15">
        <f>IF(AB1225,1,0)</f>
        <v>0</v>
      </c>
    </row>
    <row r="1226" spans="1:29" outlineLevel="7" x14ac:dyDescent="0.25">
      <c r="A1226" s="3" t="s">
        <v>213</v>
      </c>
      <c r="B1226" s="3" t="s">
        <v>212</v>
      </c>
      <c r="C1226" s="3" t="s">
        <v>8199</v>
      </c>
      <c r="D1226" s="3" t="s">
        <v>8277</v>
      </c>
      <c r="E1226" s="3" t="s">
        <v>8280</v>
      </c>
      <c r="F1226" s="4" t="s">
        <v>8281</v>
      </c>
      <c r="G1226" s="5">
        <v>4415</v>
      </c>
      <c r="H1226" s="5">
        <v>2</v>
      </c>
      <c r="I1226" s="5">
        <v>34</v>
      </c>
      <c r="J1226" s="5">
        <v>17</v>
      </c>
      <c r="K1226" s="5">
        <v>1</v>
      </c>
      <c r="L1226" s="5">
        <v>1</v>
      </c>
      <c r="M1226" s="5">
        <v>1</v>
      </c>
      <c r="N1226" s="5">
        <v>0</v>
      </c>
      <c r="O1226" s="5">
        <v>0</v>
      </c>
      <c r="P1226" s="5">
        <v>8</v>
      </c>
      <c r="Q1226" s="5">
        <v>0</v>
      </c>
      <c r="R1226" s="5">
        <v>1</v>
      </c>
      <c r="S1226" s="5">
        <v>0</v>
      </c>
      <c r="T1226" s="5">
        <v>0</v>
      </c>
      <c r="U1226" s="5">
        <v>0</v>
      </c>
      <c r="V1226" s="5">
        <v>0</v>
      </c>
      <c r="W1226" s="5">
        <v>4</v>
      </c>
      <c r="X1226" s="5">
        <v>0</v>
      </c>
      <c r="Y1226" s="5">
        <v>0</v>
      </c>
      <c r="Z1226" s="5">
        <v>0</v>
      </c>
      <c r="AA1226" s="13">
        <f>SUM(M1226:Z1226)-Y1226</f>
        <v>14</v>
      </c>
      <c r="AB1226" s="14" t="b">
        <f>AND(H1226&gt;30,I1226&gt;0,K1226&gt;0,L1226&gt;0,AA1226&gt;10)</f>
        <v>0</v>
      </c>
      <c r="AC1226" s="15">
        <f>IF(AB1226,1,0)</f>
        <v>0</v>
      </c>
    </row>
    <row r="1227" spans="1:29" outlineLevel="7" x14ac:dyDescent="0.25">
      <c r="A1227" s="3" t="s">
        <v>213</v>
      </c>
      <c r="B1227" s="3" t="s">
        <v>212</v>
      </c>
      <c r="C1227" s="3" t="s">
        <v>8199</v>
      </c>
      <c r="D1227" s="3" t="s">
        <v>8277</v>
      </c>
      <c r="E1227" s="3" t="s">
        <v>8282</v>
      </c>
      <c r="F1227" s="4" t="s">
        <v>8283</v>
      </c>
      <c r="G1227" s="5">
        <v>4583</v>
      </c>
      <c r="H1227" s="5">
        <v>3</v>
      </c>
      <c r="I1227" s="5">
        <v>34</v>
      </c>
      <c r="J1227" s="5">
        <v>17</v>
      </c>
      <c r="K1227" s="5">
        <v>1</v>
      </c>
      <c r="L1227" s="5">
        <v>1</v>
      </c>
      <c r="M1227" s="5">
        <v>1</v>
      </c>
      <c r="N1227" s="5">
        <v>1</v>
      </c>
      <c r="O1227" s="5">
        <v>0</v>
      </c>
      <c r="P1227" s="5">
        <v>7</v>
      </c>
      <c r="Q1227" s="5">
        <v>0</v>
      </c>
      <c r="R1227" s="5">
        <v>1</v>
      </c>
      <c r="S1227" s="5">
        <v>0</v>
      </c>
      <c r="T1227" s="5">
        <v>0</v>
      </c>
      <c r="U1227" s="5">
        <v>0</v>
      </c>
      <c r="V1227" s="5">
        <v>0</v>
      </c>
      <c r="W1227" s="5">
        <v>4</v>
      </c>
      <c r="X1227" s="5">
        <v>0</v>
      </c>
      <c r="Y1227" s="5">
        <v>0</v>
      </c>
      <c r="Z1227" s="5">
        <v>0</v>
      </c>
      <c r="AA1227" s="13">
        <f>SUM(M1227:Z1227)-Y1227</f>
        <v>14</v>
      </c>
      <c r="AB1227" s="14" t="b">
        <f>AND(H1227&gt;30,I1227&gt;0,K1227&gt;0,L1227&gt;0,AA1227&gt;10)</f>
        <v>0</v>
      </c>
      <c r="AC1227" s="15">
        <f>IF(AB1227,1,0)</f>
        <v>0</v>
      </c>
    </row>
    <row r="1228" spans="1:29" outlineLevel="7" x14ac:dyDescent="0.25">
      <c r="A1228" s="3" t="s">
        <v>213</v>
      </c>
      <c r="B1228" s="3" t="s">
        <v>212</v>
      </c>
      <c r="C1228" s="3" t="s">
        <v>8199</v>
      </c>
      <c r="D1228" s="3" t="s">
        <v>8277</v>
      </c>
      <c r="E1228" s="3" t="s">
        <v>8294</v>
      </c>
      <c r="F1228" s="4" t="s">
        <v>8295</v>
      </c>
      <c r="G1228" s="5">
        <v>5410</v>
      </c>
      <c r="H1228" s="5">
        <v>2</v>
      </c>
      <c r="I1228" s="5">
        <v>32</v>
      </c>
      <c r="J1228" s="5">
        <v>17</v>
      </c>
      <c r="K1228" s="5">
        <v>1</v>
      </c>
      <c r="L1228" s="5">
        <v>1</v>
      </c>
      <c r="M1228" s="5">
        <v>1</v>
      </c>
      <c r="N1228" s="5">
        <v>0</v>
      </c>
      <c r="O1228" s="5">
        <v>0</v>
      </c>
      <c r="P1228" s="5">
        <v>6</v>
      </c>
      <c r="Q1228" s="5">
        <v>0</v>
      </c>
      <c r="R1228" s="5">
        <v>1</v>
      </c>
      <c r="S1228" s="5">
        <v>0</v>
      </c>
      <c r="T1228" s="5">
        <v>0</v>
      </c>
      <c r="U1228" s="5">
        <v>0</v>
      </c>
      <c r="V1228" s="5">
        <v>0</v>
      </c>
      <c r="W1228" s="5">
        <v>4</v>
      </c>
      <c r="X1228" s="5">
        <v>0</v>
      </c>
      <c r="Y1228" s="5">
        <v>0</v>
      </c>
      <c r="Z1228" s="5">
        <v>0</v>
      </c>
      <c r="AA1228" s="13">
        <f>SUM(M1228:Z1228)-Y1228</f>
        <v>12</v>
      </c>
      <c r="AB1228" s="14" t="b">
        <f>AND(H1228&gt;30,I1228&gt;0,K1228&gt;0,L1228&gt;0,AA1228&gt;10)</f>
        <v>0</v>
      </c>
      <c r="AC1228" s="15">
        <f>IF(AB1228,1,0)</f>
        <v>0</v>
      </c>
    </row>
    <row r="1229" spans="1:29" outlineLevel="6" x14ac:dyDescent="0.25">
      <c r="A1229" s="3"/>
      <c r="B1229" s="3"/>
      <c r="C1229" s="3"/>
      <c r="D1229" s="25" t="s">
        <v>12374</v>
      </c>
      <c r="E1229" s="3"/>
      <c r="F1229" s="4"/>
      <c r="G1229" s="5">
        <f>SUBTOTAL(1,G1223:G1228)</f>
        <v>3513.8333333333335</v>
      </c>
      <c r="H1229" s="5">
        <f>SUBTOTAL(1,H1223:H1228)</f>
        <v>9.1666666666666661</v>
      </c>
      <c r="I1229" s="5">
        <f>SUBTOTAL(1,I1223:I1228)</f>
        <v>27</v>
      </c>
      <c r="J1229" s="5">
        <f>SUBTOTAL(1,J1223:J1228)</f>
        <v>13.166666666666666</v>
      </c>
      <c r="K1229" s="5">
        <f>SUBTOTAL(1,K1223:K1228)</f>
        <v>1.3333333333333333</v>
      </c>
      <c r="L1229" s="5">
        <f>SUBTOTAL(1,L1223:L1228)</f>
        <v>1</v>
      </c>
      <c r="M1229" s="5">
        <f>SUBTOTAL(1,M1223:M1228)</f>
        <v>1</v>
      </c>
      <c r="N1229" s="5">
        <f>SUBTOTAL(1,N1223:N1228)</f>
        <v>0.33333333333333331</v>
      </c>
      <c r="O1229" s="5">
        <f>SUBTOTAL(1,O1223:O1228)</f>
        <v>0</v>
      </c>
      <c r="P1229" s="5">
        <f>SUBTOTAL(1,P1223:P1228)</f>
        <v>6</v>
      </c>
      <c r="Q1229" s="5">
        <f>SUBTOTAL(1,Q1223:Q1228)</f>
        <v>0</v>
      </c>
      <c r="R1229" s="5">
        <f>SUBTOTAL(1,R1223:R1228)</f>
        <v>1.3333333333333333</v>
      </c>
      <c r="S1229" s="5">
        <f>SUBTOTAL(1,S1223:S1228)</f>
        <v>0</v>
      </c>
      <c r="T1229" s="5">
        <f>SUBTOTAL(1,T1223:T1228)</f>
        <v>0</v>
      </c>
      <c r="U1229" s="5">
        <f>SUBTOTAL(1,U1223:U1228)</f>
        <v>0</v>
      </c>
      <c r="V1229" s="5">
        <f>SUBTOTAL(1,V1223:V1228)</f>
        <v>0</v>
      </c>
      <c r="W1229" s="5">
        <f>SUBTOTAL(1,W1223:W1228)</f>
        <v>3.3333333333333335</v>
      </c>
      <c r="X1229" s="5">
        <f>SUBTOTAL(1,X1223:X1228)</f>
        <v>0</v>
      </c>
      <c r="Y1229" s="5">
        <f>SUBTOTAL(1,Y1223:Y1228)</f>
        <v>0</v>
      </c>
      <c r="Z1229" s="5">
        <f>SUBTOTAL(1,Z1223:Z1228)</f>
        <v>0</v>
      </c>
      <c r="AA1229" s="13">
        <f>SUBTOTAL(1,AA1223:AA1228)</f>
        <v>12</v>
      </c>
      <c r="AB1229" s="14"/>
      <c r="AC1229" s="15">
        <f>SUBTOTAL(1,AC1223:AC1228)</f>
        <v>0</v>
      </c>
    </row>
    <row r="1230" spans="1:29" outlineLevel="7" x14ac:dyDescent="0.25">
      <c r="A1230" s="3" t="s">
        <v>213</v>
      </c>
      <c r="B1230" s="3" t="s">
        <v>212</v>
      </c>
      <c r="C1230" s="3" t="s">
        <v>8199</v>
      </c>
      <c r="D1230" s="3" t="s">
        <v>8221</v>
      </c>
      <c r="E1230" s="3" t="s">
        <v>8323</v>
      </c>
      <c r="F1230" s="4" t="s">
        <v>8324</v>
      </c>
      <c r="G1230" s="5">
        <v>29</v>
      </c>
      <c r="H1230" s="5">
        <v>3</v>
      </c>
      <c r="I1230" s="5">
        <v>3</v>
      </c>
      <c r="J1230" s="5">
        <v>0</v>
      </c>
      <c r="K1230" s="5">
        <v>0</v>
      </c>
      <c r="L1230" s="5">
        <v>0</v>
      </c>
      <c r="M1230" s="5">
        <v>1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13">
        <f>SUM(M1230:Z1230)-Y1230</f>
        <v>1</v>
      </c>
      <c r="AB1230" s="14" t="b">
        <f>AND(H1230&gt;30,I1230&gt;0,K1230&gt;0,L1230&gt;0,AA1230&gt;10)</f>
        <v>0</v>
      </c>
      <c r="AC1230" s="15">
        <f>IF(AB1230,1,0)</f>
        <v>0</v>
      </c>
    </row>
    <row r="1231" spans="1:29" outlineLevel="7" x14ac:dyDescent="0.25">
      <c r="A1231" s="3" t="s">
        <v>213</v>
      </c>
      <c r="B1231" s="3" t="s">
        <v>212</v>
      </c>
      <c r="C1231" s="3" t="s">
        <v>8199</v>
      </c>
      <c r="D1231" s="3" t="s">
        <v>8221</v>
      </c>
      <c r="E1231" s="3" t="s">
        <v>8298</v>
      </c>
      <c r="F1231" s="4" t="s">
        <v>8299</v>
      </c>
      <c r="G1231" s="5">
        <v>6099</v>
      </c>
      <c r="H1231" s="5">
        <v>27</v>
      </c>
      <c r="I1231" s="5">
        <v>125</v>
      </c>
      <c r="J1231" s="5">
        <v>32</v>
      </c>
      <c r="K1231" s="5">
        <v>0</v>
      </c>
      <c r="L1231" s="5">
        <v>1</v>
      </c>
      <c r="M1231" s="5">
        <v>2</v>
      </c>
      <c r="N1231" s="5">
        <v>0</v>
      </c>
      <c r="O1231" s="5">
        <v>0</v>
      </c>
      <c r="P1231" s="5">
        <v>2</v>
      </c>
      <c r="Q1231" s="5">
        <v>1</v>
      </c>
      <c r="R1231" s="5">
        <v>1</v>
      </c>
      <c r="S1231" s="5">
        <v>0</v>
      </c>
      <c r="T1231" s="5">
        <v>0</v>
      </c>
      <c r="U1231" s="5">
        <v>0</v>
      </c>
      <c r="V1231" s="5">
        <v>1</v>
      </c>
      <c r="W1231" s="5">
        <v>2</v>
      </c>
      <c r="X1231" s="5">
        <v>0</v>
      </c>
      <c r="Y1231" s="5">
        <v>0</v>
      </c>
      <c r="Z1231" s="5">
        <v>0</v>
      </c>
      <c r="AA1231" s="13">
        <f>SUM(M1231:Z1231)-Y1231</f>
        <v>9</v>
      </c>
      <c r="AB1231" s="14" t="b">
        <f>AND(H1231&gt;30,I1231&gt;0,K1231&gt;0,L1231&gt;0,AA1231&gt;10)</f>
        <v>0</v>
      </c>
      <c r="AC1231" s="15">
        <f>IF(AB1231,1,0)</f>
        <v>0</v>
      </c>
    </row>
    <row r="1232" spans="1:29" outlineLevel="7" x14ac:dyDescent="0.25">
      <c r="A1232" s="3" t="s">
        <v>213</v>
      </c>
      <c r="B1232" s="3" t="s">
        <v>212</v>
      </c>
      <c r="C1232" s="3" t="s">
        <v>8199</v>
      </c>
      <c r="D1232" s="3" t="s">
        <v>8221</v>
      </c>
      <c r="E1232" s="3" t="s">
        <v>8246</v>
      </c>
      <c r="F1232" s="4" t="s">
        <v>8247</v>
      </c>
      <c r="G1232" s="5">
        <v>1222</v>
      </c>
      <c r="H1232" s="5">
        <v>1</v>
      </c>
      <c r="I1232" s="5">
        <v>31</v>
      </c>
      <c r="J1232" s="5">
        <v>0</v>
      </c>
      <c r="K1232" s="5">
        <v>0</v>
      </c>
      <c r="L1232" s="5">
        <v>1</v>
      </c>
      <c r="M1232" s="5">
        <v>1</v>
      </c>
      <c r="N1232" s="5">
        <v>0</v>
      </c>
      <c r="O1232" s="5">
        <v>0</v>
      </c>
      <c r="P1232" s="5">
        <v>2</v>
      </c>
      <c r="Q1232" s="5">
        <v>2</v>
      </c>
      <c r="R1232" s="5">
        <v>0</v>
      </c>
      <c r="S1232" s="5">
        <v>0</v>
      </c>
      <c r="T1232" s="5">
        <v>0</v>
      </c>
      <c r="U1232" s="5">
        <v>0</v>
      </c>
      <c r="V1232" s="5">
        <v>1</v>
      </c>
      <c r="W1232" s="5">
        <v>3</v>
      </c>
      <c r="X1232" s="5">
        <v>0</v>
      </c>
      <c r="Y1232" s="5">
        <v>0</v>
      </c>
      <c r="Z1232" s="5">
        <v>0</v>
      </c>
      <c r="AA1232" s="13">
        <f>SUM(M1232:Z1232)-Y1232</f>
        <v>9</v>
      </c>
      <c r="AB1232" s="14" t="b">
        <f>AND(H1232&gt;30,I1232&gt;0,K1232&gt;0,L1232&gt;0,AA1232&gt;10)</f>
        <v>0</v>
      </c>
      <c r="AC1232" s="15">
        <f>IF(AB1232,1,0)</f>
        <v>0</v>
      </c>
    </row>
    <row r="1233" spans="1:29" outlineLevel="7" x14ac:dyDescent="0.25">
      <c r="A1233" s="3" t="s">
        <v>213</v>
      </c>
      <c r="B1233" s="3" t="s">
        <v>212</v>
      </c>
      <c r="C1233" s="3" t="s">
        <v>8199</v>
      </c>
      <c r="D1233" s="3" t="s">
        <v>8221</v>
      </c>
      <c r="E1233" s="3" t="s">
        <v>8325</v>
      </c>
      <c r="F1233" s="4" t="s">
        <v>8326</v>
      </c>
      <c r="G1233" s="5">
        <v>233</v>
      </c>
      <c r="H1233" s="5">
        <v>89</v>
      </c>
      <c r="I1233" s="5">
        <v>42</v>
      </c>
      <c r="J1233" s="5">
        <v>0</v>
      </c>
      <c r="K1233" s="5">
        <v>0</v>
      </c>
      <c r="L1233" s="5">
        <v>0</v>
      </c>
      <c r="M1233" s="5">
        <v>1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13">
        <f>SUM(M1233:Z1233)-Y1233</f>
        <v>1</v>
      </c>
      <c r="AB1233" s="14" t="b">
        <f>AND(H1233&gt;30,I1233&gt;0,K1233&gt;0,L1233&gt;0,AA1233&gt;10)</f>
        <v>0</v>
      </c>
      <c r="AC1233" s="15">
        <f>IF(AB1233,1,0)</f>
        <v>0</v>
      </c>
    </row>
    <row r="1234" spans="1:29" outlineLevel="7" x14ac:dyDescent="0.25">
      <c r="A1234" s="3" t="s">
        <v>213</v>
      </c>
      <c r="B1234" s="3" t="s">
        <v>212</v>
      </c>
      <c r="C1234" s="3" t="s">
        <v>8199</v>
      </c>
      <c r="D1234" s="3" t="s">
        <v>8221</v>
      </c>
      <c r="E1234" s="3" t="s">
        <v>8259</v>
      </c>
      <c r="F1234" s="4" t="s">
        <v>8260</v>
      </c>
      <c r="G1234" s="5">
        <v>1722</v>
      </c>
      <c r="H1234" s="5">
        <v>0</v>
      </c>
      <c r="I1234" s="5">
        <v>38</v>
      </c>
      <c r="J1234" s="5">
        <v>0</v>
      </c>
      <c r="K1234" s="5">
        <v>0</v>
      </c>
      <c r="L1234" s="5">
        <v>0</v>
      </c>
      <c r="M1234" s="5">
        <v>1</v>
      </c>
      <c r="N1234" s="5">
        <v>0</v>
      </c>
      <c r="O1234" s="5">
        <v>0</v>
      </c>
      <c r="P1234" s="5">
        <v>1</v>
      </c>
      <c r="Q1234" s="5">
        <v>0</v>
      </c>
      <c r="R1234" s="5">
        <v>1</v>
      </c>
      <c r="S1234" s="5">
        <v>0</v>
      </c>
      <c r="T1234" s="5">
        <v>0</v>
      </c>
      <c r="U1234" s="5">
        <v>0</v>
      </c>
      <c r="V1234" s="5">
        <v>2</v>
      </c>
      <c r="W1234" s="5">
        <v>4</v>
      </c>
      <c r="X1234" s="5">
        <v>0</v>
      </c>
      <c r="Y1234" s="5">
        <v>0</v>
      </c>
      <c r="Z1234" s="5">
        <v>0</v>
      </c>
      <c r="AA1234" s="13">
        <f>SUM(M1234:Z1234)-Y1234</f>
        <v>9</v>
      </c>
      <c r="AB1234" s="14" t="b">
        <f>AND(H1234&gt;30,I1234&gt;0,K1234&gt;0,L1234&gt;0,AA1234&gt;10)</f>
        <v>0</v>
      </c>
      <c r="AC1234" s="15">
        <f>IF(AB1234,1,0)</f>
        <v>0</v>
      </c>
    </row>
    <row r="1235" spans="1:29" outlineLevel="7" x14ac:dyDescent="0.25">
      <c r="A1235" s="3" t="s">
        <v>213</v>
      </c>
      <c r="B1235" s="3" t="s">
        <v>212</v>
      </c>
      <c r="C1235" s="3" t="s">
        <v>8199</v>
      </c>
      <c r="D1235" s="3" t="s">
        <v>8221</v>
      </c>
      <c r="E1235" s="3" t="s">
        <v>8312</v>
      </c>
      <c r="F1235" s="4" t="s">
        <v>8313</v>
      </c>
      <c r="G1235" s="5">
        <v>922</v>
      </c>
      <c r="H1235" s="5">
        <v>33</v>
      </c>
      <c r="I1235" s="5">
        <v>31</v>
      </c>
      <c r="J1235" s="5">
        <v>0</v>
      </c>
      <c r="K1235" s="5">
        <v>1</v>
      </c>
      <c r="L1235" s="5">
        <v>1</v>
      </c>
      <c r="M1235" s="5">
        <v>1</v>
      </c>
      <c r="N1235" s="5">
        <v>0</v>
      </c>
      <c r="O1235" s="5">
        <v>0</v>
      </c>
      <c r="P1235" s="5">
        <v>3</v>
      </c>
      <c r="Q1235" s="5">
        <v>0</v>
      </c>
      <c r="R1235" s="5">
        <v>1</v>
      </c>
      <c r="S1235" s="5">
        <v>0</v>
      </c>
      <c r="T1235" s="5">
        <v>0</v>
      </c>
      <c r="U1235" s="5">
        <v>0</v>
      </c>
      <c r="V1235" s="5">
        <v>0</v>
      </c>
      <c r="W1235" s="5">
        <v>2</v>
      </c>
      <c r="X1235" s="5">
        <v>0</v>
      </c>
      <c r="Y1235" s="5">
        <v>0</v>
      </c>
      <c r="Z1235" s="5">
        <v>0</v>
      </c>
      <c r="AA1235" s="13">
        <f>SUM(M1235:Z1235)-Y1235</f>
        <v>7</v>
      </c>
      <c r="AB1235" s="14" t="b">
        <f>AND(H1235&gt;30,I1235&gt;0,K1235&gt;0,L1235&gt;0,AA1235&gt;10)</f>
        <v>0</v>
      </c>
      <c r="AC1235" s="15">
        <f>IF(AB1235,1,0)</f>
        <v>0</v>
      </c>
    </row>
    <row r="1236" spans="1:29" outlineLevel="7" x14ac:dyDescent="0.25">
      <c r="A1236" s="3" t="s">
        <v>213</v>
      </c>
      <c r="B1236" s="3" t="s">
        <v>212</v>
      </c>
      <c r="C1236" s="3" t="s">
        <v>8199</v>
      </c>
      <c r="D1236" s="3" t="s">
        <v>8221</v>
      </c>
      <c r="E1236" s="3" t="s">
        <v>8288</v>
      </c>
      <c r="F1236" s="4" t="s">
        <v>8289</v>
      </c>
      <c r="G1236" s="5">
        <v>565</v>
      </c>
      <c r="H1236" s="5">
        <v>0</v>
      </c>
      <c r="I1236" s="5">
        <v>23</v>
      </c>
      <c r="J1236" s="5">
        <v>0</v>
      </c>
      <c r="K1236" s="5">
        <v>0</v>
      </c>
      <c r="L1236" s="5">
        <v>1</v>
      </c>
      <c r="M1236" s="5">
        <v>1</v>
      </c>
      <c r="N1236" s="5">
        <v>0</v>
      </c>
      <c r="O1236" s="5">
        <v>0</v>
      </c>
      <c r="P1236" s="5">
        <v>3</v>
      </c>
      <c r="Q1236" s="5">
        <v>0</v>
      </c>
      <c r="R1236" s="5">
        <v>1</v>
      </c>
      <c r="S1236" s="5">
        <v>0</v>
      </c>
      <c r="T1236" s="5">
        <v>0</v>
      </c>
      <c r="U1236" s="5">
        <v>0</v>
      </c>
      <c r="V1236" s="5">
        <v>1</v>
      </c>
      <c r="W1236" s="5">
        <v>1</v>
      </c>
      <c r="X1236" s="5">
        <v>0</v>
      </c>
      <c r="Y1236" s="5">
        <v>0</v>
      </c>
      <c r="Z1236" s="5">
        <v>0</v>
      </c>
      <c r="AA1236" s="13">
        <f>SUM(M1236:Z1236)-Y1236</f>
        <v>7</v>
      </c>
      <c r="AB1236" s="14" t="b">
        <f>AND(H1236&gt;30,I1236&gt;0,K1236&gt;0,L1236&gt;0,AA1236&gt;10)</f>
        <v>0</v>
      </c>
      <c r="AC1236" s="15">
        <f>IF(AB1236,1,0)</f>
        <v>0</v>
      </c>
    </row>
    <row r="1237" spans="1:29" outlineLevel="7" x14ac:dyDescent="0.25">
      <c r="A1237" s="3" t="s">
        <v>213</v>
      </c>
      <c r="B1237" s="3" t="s">
        <v>212</v>
      </c>
      <c r="C1237" s="3" t="s">
        <v>8199</v>
      </c>
      <c r="D1237" s="3" t="s">
        <v>8221</v>
      </c>
      <c r="E1237" s="3" t="s">
        <v>8300</v>
      </c>
      <c r="F1237" s="4" t="s">
        <v>8301</v>
      </c>
      <c r="G1237" s="5">
        <v>1013</v>
      </c>
      <c r="H1237" s="5">
        <v>8</v>
      </c>
      <c r="I1237" s="5">
        <v>37</v>
      </c>
      <c r="J1237" s="5">
        <v>3</v>
      </c>
      <c r="K1237" s="5">
        <v>0</v>
      </c>
      <c r="L1237" s="5">
        <v>1</v>
      </c>
      <c r="M1237" s="5">
        <v>1</v>
      </c>
      <c r="N1237" s="5">
        <v>0</v>
      </c>
      <c r="O1237" s="5">
        <v>0</v>
      </c>
      <c r="P1237" s="5">
        <v>2</v>
      </c>
      <c r="Q1237" s="5">
        <v>0</v>
      </c>
      <c r="R1237" s="5">
        <v>1</v>
      </c>
      <c r="S1237" s="5">
        <v>0</v>
      </c>
      <c r="T1237" s="5">
        <v>0</v>
      </c>
      <c r="U1237" s="5">
        <v>0</v>
      </c>
      <c r="V1237" s="5">
        <v>0</v>
      </c>
      <c r="W1237" s="5">
        <v>3</v>
      </c>
      <c r="X1237" s="5">
        <v>0</v>
      </c>
      <c r="Y1237" s="5">
        <v>0</v>
      </c>
      <c r="Z1237" s="5">
        <v>0</v>
      </c>
      <c r="AA1237" s="13">
        <f>SUM(M1237:Z1237)-Y1237</f>
        <v>7</v>
      </c>
      <c r="AB1237" s="14" t="b">
        <f>AND(H1237&gt;30,I1237&gt;0,K1237&gt;0,L1237&gt;0,AA1237&gt;10)</f>
        <v>0</v>
      </c>
      <c r="AC1237" s="15">
        <f>IF(AB1237,1,0)</f>
        <v>0</v>
      </c>
    </row>
    <row r="1238" spans="1:29" outlineLevel="7" x14ac:dyDescent="0.25">
      <c r="A1238" s="3" t="s">
        <v>213</v>
      </c>
      <c r="B1238" s="3" t="s">
        <v>212</v>
      </c>
      <c r="C1238" s="3" t="s">
        <v>8199</v>
      </c>
      <c r="D1238" s="3" t="s">
        <v>8221</v>
      </c>
      <c r="E1238" s="3" t="s">
        <v>8222</v>
      </c>
      <c r="F1238" s="4" t="s">
        <v>8223</v>
      </c>
      <c r="G1238" s="5">
        <v>2147</v>
      </c>
      <c r="H1238" s="5">
        <v>616</v>
      </c>
      <c r="I1238" s="5">
        <v>29</v>
      </c>
      <c r="J1238" s="5">
        <v>0</v>
      </c>
      <c r="K1238" s="5">
        <v>0</v>
      </c>
      <c r="L1238" s="5">
        <v>0</v>
      </c>
      <c r="M1238" s="5">
        <v>1</v>
      </c>
      <c r="N1238" s="5">
        <v>0</v>
      </c>
      <c r="O1238" s="5">
        <v>0</v>
      </c>
      <c r="P1238" s="5">
        <v>2</v>
      </c>
      <c r="Q1238" s="5">
        <v>0</v>
      </c>
      <c r="R1238" s="5">
        <v>1</v>
      </c>
      <c r="S1238" s="5">
        <v>0</v>
      </c>
      <c r="T1238" s="5">
        <v>0</v>
      </c>
      <c r="U1238" s="5">
        <v>0</v>
      </c>
      <c r="V1238" s="5">
        <v>7</v>
      </c>
      <c r="W1238" s="5">
        <v>7</v>
      </c>
      <c r="X1238" s="5">
        <v>0</v>
      </c>
      <c r="Y1238" s="5">
        <v>0</v>
      </c>
      <c r="Z1238" s="5">
        <v>0</v>
      </c>
      <c r="AA1238" s="13">
        <f>SUM(M1238:Z1238)-Y1238</f>
        <v>18</v>
      </c>
      <c r="AB1238" s="14" t="b">
        <f>AND(H1238&gt;30,I1238&gt;0,K1238&gt;0,L1238&gt;0,AA1238&gt;10)</f>
        <v>0</v>
      </c>
      <c r="AC1238" s="15">
        <f>IF(AB1238,1,0)</f>
        <v>0</v>
      </c>
    </row>
    <row r="1239" spans="1:29" outlineLevel="6" x14ac:dyDescent="0.25">
      <c r="A1239" s="3"/>
      <c r="B1239" s="3"/>
      <c r="C1239" s="3"/>
      <c r="D1239" s="25" t="s">
        <v>12375</v>
      </c>
      <c r="E1239" s="3"/>
      <c r="F1239" s="4"/>
      <c r="G1239" s="5">
        <f>SUBTOTAL(1,G1230:G1238)</f>
        <v>1550.2222222222222</v>
      </c>
      <c r="H1239" s="5">
        <f>SUBTOTAL(1,H1230:H1238)</f>
        <v>86.333333333333329</v>
      </c>
      <c r="I1239" s="5">
        <f>SUBTOTAL(1,I1230:I1238)</f>
        <v>39.888888888888886</v>
      </c>
      <c r="J1239" s="5">
        <f>SUBTOTAL(1,J1230:J1238)</f>
        <v>3.8888888888888888</v>
      </c>
      <c r="K1239" s="5">
        <f>SUBTOTAL(1,K1230:K1238)</f>
        <v>0.1111111111111111</v>
      </c>
      <c r="L1239" s="5">
        <f>SUBTOTAL(1,L1230:L1238)</f>
        <v>0.55555555555555558</v>
      </c>
      <c r="M1239" s="5">
        <f>SUBTOTAL(1,M1230:M1238)</f>
        <v>1.1111111111111112</v>
      </c>
      <c r="N1239" s="5">
        <f>SUBTOTAL(1,N1230:N1238)</f>
        <v>0</v>
      </c>
      <c r="O1239" s="5">
        <f>SUBTOTAL(1,O1230:O1238)</f>
        <v>0</v>
      </c>
      <c r="P1239" s="5">
        <f>SUBTOTAL(1,P1230:P1238)</f>
        <v>1.6666666666666667</v>
      </c>
      <c r="Q1239" s="5">
        <f>SUBTOTAL(1,Q1230:Q1238)</f>
        <v>0.33333333333333331</v>
      </c>
      <c r="R1239" s="5">
        <f>SUBTOTAL(1,R1230:R1238)</f>
        <v>0.66666666666666663</v>
      </c>
      <c r="S1239" s="5">
        <f>SUBTOTAL(1,S1230:S1238)</f>
        <v>0</v>
      </c>
      <c r="T1239" s="5">
        <f>SUBTOTAL(1,T1230:T1238)</f>
        <v>0</v>
      </c>
      <c r="U1239" s="5">
        <f>SUBTOTAL(1,U1230:U1238)</f>
        <v>0</v>
      </c>
      <c r="V1239" s="5">
        <f>SUBTOTAL(1,V1230:V1238)</f>
        <v>1.3333333333333333</v>
      </c>
      <c r="W1239" s="5">
        <f>SUBTOTAL(1,W1230:W1238)</f>
        <v>2.4444444444444446</v>
      </c>
      <c r="X1239" s="5">
        <f>SUBTOTAL(1,X1230:X1238)</f>
        <v>0</v>
      </c>
      <c r="Y1239" s="5">
        <f>SUBTOTAL(1,Y1230:Y1238)</f>
        <v>0</v>
      </c>
      <c r="Z1239" s="5">
        <f>SUBTOTAL(1,Z1230:Z1238)</f>
        <v>0</v>
      </c>
      <c r="AA1239" s="13">
        <f>SUBTOTAL(1,AA1230:AA1238)</f>
        <v>7.5555555555555554</v>
      </c>
      <c r="AB1239" s="14"/>
      <c r="AC1239" s="15">
        <f>SUBTOTAL(1,AC1230:AC1238)</f>
        <v>0</v>
      </c>
    </row>
    <row r="1240" spans="1:29" outlineLevel="7" x14ac:dyDescent="0.25">
      <c r="A1240" s="3" t="s">
        <v>213</v>
      </c>
      <c r="B1240" s="3" t="s">
        <v>212</v>
      </c>
      <c r="C1240" s="3" t="s">
        <v>8199</v>
      </c>
      <c r="D1240" s="3" t="s">
        <v>8320</v>
      </c>
      <c r="E1240" s="3" t="s">
        <v>8321</v>
      </c>
      <c r="F1240" s="4" t="s">
        <v>8322</v>
      </c>
      <c r="G1240" s="5">
        <v>179</v>
      </c>
      <c r="H1240" s="5">
        <v>30</v>
      </c>
      <c r="I1240" s="5">
        <v>16</v>
      </c>
      <c r="J1240" s="5">
        <v>0</v>
      </c>
      <c r="K1240" s="5">
        <v>0</v>
      </c>
      <c r="L1240" s="5">
        <v>1</v>
      </c>
      <c r="M1240" s="5">
        <v>1</v>
      </c>
      <c r="N1240" s="5">
        <v>0</v>
      </c>
      <c r="O1240" s="5">
        <v>0</v>
      </c>
      <c r="P1240" s="5">
        <v>3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1</v>
      </c>
      <c r="X1240" s="5">
        <v>0</v>
      </c>
      <c r="Y1240" s="5">
        <v>0</v>
      </c>
      <c r="Z1240" s="5">
        <v>0</v>
      </c>
      <c r="AA1240" s="13">
        <f>SUM(M1240:Z1240)-Y1240</f>
        <v>5</v>
      </c>
      <c r="AB1240" s="14" t="b">
        <f>AND(H1240&gt;30,I1240&gt;0,K1240&gt;0,L1240&gt;0,AA1240&gt;10)</f>
        <v>0</v>
      </c>
      <c r="AC1240" s="15">
        <f>IF(AB1240,1,0)</f>
        <v>0</v>
      </c>
    </row>
    <row r="1241" spans="1:29" outlineLevel="6" x14ac:dyDescent="0.25">
      <c r="A1241" s="3"/>
      <c r="B1241" s="3"/>
      <c r="C1241" s="3"/>
      <c r="D1241" s="25" t="s">
        <v>12376</v>
      </c>
      <c r="E1241" s="3"/>
      <c r="F1241" s="4"/>
      <c r="G1241" s="5">
        <f>SUBTOTAL(1,G1240:G1240)</f>
        <v>179</v>
      </c>
      <c r="H1241" s="5">
        <f>SUBTOTAL(1,H1240:H1240)</f>
        <v>30</v>
      </c>
      <c r="I1241" s="5">
        <f>SUBTOTAL(1,I1240:I1240)</f>
        <v>16</v>
      </c>
      <c r="J1241" s="5">
        <f>SUBTOTAL(1,J1240:J1240)</f>
        <v>0</v>
      </c>
      <c r="K1241" s="5">
        <f>SUBTOTAL(1,K1240:K1240)</f>
        <v>0</v>
      </c>
      <c r="L1241" s="5">
        <f>SUBTOTAL(1,L1240:L1240)</f>
        <v>1</v>
      </c>
      <c r="M1241" s="5">
        <f>SUBTOTAL(1,M1240:M1240)</f>
        <v>1</v>
      </c>
      <c r="N1241" s="5">
        <f>SUBTOTAL(1,N1240:N1240)</f>
        <v>0</v>
      </c>
      <c r="O1241" s="5">
        <f>SUBTOTAL(1,O1240:O1240)</f>
        <v>0</v>
      </c>
      <c r="P1241" s="5">
        <f>SUBTOTAL(1,P1240:P1240)</f>
        <v>3</v>
      </c>
      <c r="Q1241" s="5">
        <f>SUBTOTAL(1,Q1240:Q1240)</f>
        <v>0</v>
      </c>
      <c r="R1241" s="5">
        <f>SUBTOTAL(1,R1240:R1240)</f>
        <v>0</v>
      </c>
      <c r="S1241" s="5">
        <f>SUBTOTAL(1,S1240:S1240)</f>
        <v>0</v>
      </c>
      <c r="T1241" s="5">
        <f>SUBTOTAL(1,T1240:T1240)</f>
        <v>0</v>
      </c>
      <c r="U1241" s="5">
        <f>SUBTOTAL(1,U1240:U1240)</f>
        <v>0</v>
      </c>
      <c r="V1241" s="5">
        <f>SUBTOTAL(1,V1240:V1240)</f>
        <v>0</v>
      </c>
      <c r="W1241" s="5">
        <f>SUBTOTAL(1,W1240:W1240)</f>
        <v>1</v>
      </c>
      <c r="X1241" s="5">
        <f>SUBTOTAL(1,X1240:X1240)</f>
        <v>0</v>
      </c>
      <c r="Y1241" s="5">
        <f>SUBTOTAL(1,Y1240:Y1240)</f>
        <v>0</v>
      </c>
      <c r="Z1241" s="5">
        <f>SUBTOTAL(1,Z1240:Z1240)</f>
        <v>0</v>
      </c>
      <c r="AA1241" s="13">
        <f>SUBTOTAL(1,AA1240:AA1240)</f>
        <v>5</v>
      </c>
      <c r="AB1241" s="14"/>
      <c r="AC1241" s="15">
        <f>SUBTOTAL(1,AC1240:AC1240)</f>
        <v>0</v>
      </c>
    </row>
    <row r="1242" spans="1:29" outlineLevel="7" x14ac:dyDescent="0.25">
      <c r="A1242" s="3" t="s">
        <v>213</v>
      </c>
      <c r="B1242" s="3" t="s">
        <v>212</v>
      </c>
      <c r="C1242" s="3" t="s">
        <v>8199</v>
      </c>
      <c r="D1242" s="3" t="s">
        <v>8216</v>
      </c>
      <c r="E1242" s="3" t="s">
        <v>8261</v>
      </c>
      <c r="F1242" s="4" t="s">
        <v>8262</v>
      </c>
      <c r="G1242" s="5">
        <v>27</v>
      </c>
      <c r="H1242" s="5">
        <v>3</v>
      </c>
      <c r="I1242" s="5">
        <v>13</v>
      </c>
      <c r="J1242" s="5">
        <v>13</v>
      </c>
      <c r="K1242" s="5">
        <v>0</v>
      </c>
      <c r="L1242" s="5">
        <v>0</v>
      </c>
      <c r="M1242" s="5">
        <v>1</v>
      </c>
      <c r="N1242" s="5">
        <v>0</v>
      </c>
      <c r="O1242" s="5">
        <v>0</v>
      </c>
      <c r="P1242" s="5">
        <v>2</v>
      </c>
      <c r="Q1242" s="5">
        <v>1</v>
      </c>
      <c r="R1242" s="5">
        <v>2</v>
      </c>
      <c r="S1242" s="5">
        <v>0</v>
      </c>
      <c r="T1242" s="5">
        <v>0</v>
      </c>
      <c r="U1242" s="5">
        <v>0</v>
      </c>
      <c r="V1242" s="5">
        <v>0</v>
      </c>
      <c r="W1242" s="5">
        <v>1</v>
      </c>
      <c r="X1242" s="5">
        <v>0</v>
      </c>
      <c r="Y1242" s="5">
        <v>0</v>
      </c>
      <c r="Z1242" s="5">
        <v>0</v>
      </c>
      <c r="AA1242" s="13">
        <f>SUM(M1242:Z1242)-Y1242</f>
        <v>7</v>
      </c>
      <c r="AB1242" s="14" t="b">
        <f>AND(H1242&gt;30,I1242&gt;0,K1242&gt;0,L1242&gt;0,AA1242&gt;10)</f>
        <v>0</v>
      </c>
      <c r="AC1242" s="15">
        <f>IF(AB1242,1,0)</f>
        <v>0</v>
      </c>
    </row>
    <row r="1243" spans="1:29" outlineLevel="7" x14ac:dyDescent="0.25">
      <c r="A1243" s="3" t="s">
        <v>213</v>
      </c>
      <c r="B1243" s="3" t="s">
        <v>212</v>
      </c>
      <c r="C1243" s="3" t="s">
        <v>8199</v>
      </c>
      <c r="D1243" s="3" t="s">
        <v>8216</v>
      </c>
      <c r="E1243" s="3" t="s">
        <v>8265</v>
      </c>
      <c r="F1243" s="4" t="s">
        <v>8266</v>
      </c>
      <c r="G1243" s="5">
        <v>1775</v>
      </c>
      <c r="H1243" s="5">
        <v>125</v>
      </c>
      <c r="I1243" s="5">
        <v>57</v>
      </c>
      <c r="J1243" s="5">
        <v>10</v>
      </c>
      <c r="K1243" s="5">
        <v>0</v>
      </c>
      <c r="L1243" s="5">
        <v>1</v>
      </c>
      <c r="M1243" s="5">
        <v>1</v>
      </c>
      <c r="N1243" s="5">
        <v>0</v>
      </c>
      <c r="O1243" s="5">
        <v>0</v>
      </c>
      <c r="P1243" s="5">
        <v>19</v>
      </c>
      <c r="Q1243" s="5">
        <v>0</v>
      </c>
      <c r="R1243" s="5">
        <v>2</v>
      </c>
      <c r="S1243" s="5">
        <v>0</v>
      </c>
      <c r="T1243" s="5">
        <v>0</v>
      </c>
      <c r="U1243" s="5">
        <v>0</v>
      </c>
      <c r="V1243" s="5">
        <v>0</v>
      </c>
      <c r="W1243" s="5">
        <v>2</v>
      </c>
      <c r="X1243" s="5">
        <v>0</v>
      </c>
      <c r="Y1243" s="5">
        <v>0</v>
      </c>
      <c r="Z1243" s="5">
        <v>0</v>
      </c>
      <c r="AA1243" s="13">
        <f>SUM(M1243:Z1243)-Y1243</f>
        <v>24</v>
      </c>
      <c r="AB1243" s="14" t="b">
        <f>AND(H1243&gt;30,I1243&gt;0,K1243&gt;0,L1243&gt;0,AA1243&gt;10)</f>
        <v>0</v>
      </c>
      <c r="AC1243" s="15">
        <f>IF(AB1243,1,0)</f>
        <v>0</v>
      </c>
    </row>
    <row r="1244" spans="1:29" outlineLevel="7" x14ac:dyDescent="0.25">
      <c r="A1244" s="3" t="s">
        <v>213</v>
      </c>
      <c r="B1244" s="3" t="s">
        <v>212</v>
      </c>
      <c r="C1244" s="3" t="s">
        <v>8199</v>
      </c>
      <c r="D1244" s="3" t="s">
        <v>8216</v>
      </c>
      <c r="E1244" s="3" t="s">
        <v>8217</v>
      </c>
      <c r="F1244" s="4" t="s">
        <v>8218</v>
      </c>
      <c r="G1244" s="5">
        <v>2550</v>
      </c>
      <c r="H1244" s="5">
        <v>98</v>
      </c>
      <c r="I1244" s="5">
        <v>88</v>
      </c>
      <c r="J1244" s="5">
        <v>35</v>
      </c>
      <c r="K1244" s="5">
        <v>0</v>
      </c>
      <c r="L1244" s="5">
        <v>0</v>
      </c>
      <c r="M1244" s="5">
        <v>1</v>
      </c>
      <c r="N1244" s="5">
        <v>0</v>
      </c>
      <c r="O1244" s="5">
        <v>0</v>
      </c>
      <c r="P1244" s="5">
        <v>22</v>
      </c>
      <c r="Q1244" s="5">
        <v>0</v>
      </c>
      <c r="R1244" s="5">
        <v>2</v>
      </c>
      <c r="S1244" s="5">
        <v>0</v>
      </c>
      <c r="T1244" s="5">
        <v>0</v>
      </c>
      <c r="U1244" s="5">
        <v>0</v>
      </c>
      <c r="V1244" s="5">
        <v>0</v>
      </c>
      <c r="W1244" s="5">
        <v>4</v>
      </c>
      <c r="X1244" s="5">
        <v>0</v>
      </c>
      <c r="Y1244" s="5">
        <v>0</v>
      </c>
      <c r="Z1244" s="5">
        <v>0</v>
      </c>
      <c r="AA1244" s="13">
        <f>SUM(M1244:Z1244)-Y1244</f>
        <v>29</v>
      </c>
      <c r="AB1244" s="14" t="b">
        <f>AND(H1244&gt;30,I1244&gt;0,K1244&gt;0,L1244&gt;0,AA1244&gt;10)</f>
        <v>0</v>
      </c>
      <c r="AC1244" s="15">
        <f>IF(AB1244,1,0)</f>
        <v>0</v>
      </c>
    </row>
    <row r="1245" spans="1:29" outlineLevel="6" x14ac:dyDescent="0.25">
      <c r="A1245" s="3"/>
      <c r="B1245" s="3"/>
      <c r="C1245" s="3"/>
      <c r="D1245" s="25" t="s">
        <v>12377</v>
      </c>
      <c r="E1245" s="3"/>
      <c r="F1245" s="4"/>
      <c r="G1245" s="5">
        <f>SUBTOTAL(1,G1242:G1244)</f>
        <v>1450.6666666666667</v>
      </c>
      <c r="H1245" s="5">
        <f>SUBTOTAL(1,H1242:H1244)</f>
        <v>75.333333333333329</v>
      </c>
      <c r="I1245" s="5">
        <f>SUBTOTAL(1,I1242:I1244)</f>
        <v>52.666666666666664</v>
      </c>
      <c r="J1245" s="5">
        <f>SUBTOTAL(1,J1242:J1244)</f>
        <v>19.333333333333332</v>
      </c>
      <c r="K1245" s="5">
        <f>SUBTOTAL(1,K1242:K1244)</f>
        <v>0</v>
      </c>
      <c r="L1245" s="5">
        <f>SUBTOTAL(1,L1242:L1244)</f>
        <v>0.33333333333333331</v>
      </c>
      <c r="M1245" s="5">
        <f>SUBTOTAL(1,M1242:M1244)</f>
        <v>1</v>
      </c>
      <c r="N1245" s="5">
        <f>SUBTOTAL(1,N1242:N1244)</f>
        <v>0</v>
      </c>
      <c r="O1245" s="5">
        <f>SUBTOTAL(1,O1242:O1244)</f>
        <v>0</v>
      </c>
      <c r="P1245" s="5">
        <f>SUBTOTAL(1,P1242:P1244)</f>
        <v>14.333333333333334</v>
      </c>
      <c r="Q1245" s="5">
        <f>SUBTOTAL(1,Q1242:Q1244)</f>
        <v>0.33333333333333331</v>
      </c>
      <c r="R1245" s="5">
        <f>SUBTOTAL(1,R1242:R1244)</f>
        <v>2</v>
      </c>
      <c r="S1245" s="5">
        <f>SUBTOTAL(1,S1242:S1244)</f>
        <v>0</v>
      </c>
      <c r="T1245" s="5">
        <f>SUBTOTAL(1,T1242:T1244)</f>
        <v>0</v>
      </c>
      <c r="U1245" s="5">
        <f>SUBTOTAL(1,U1242:U1244)</f>
        <v>0</v>
      </c>
      <c r="V1245" s="5">
        <f>SUBTOTAL(1,V1242:V1244)</f>
        <v>0</v>
      </c>
      <c r="W1245" s="5">
        <f>SUBTOTAL(1,W1242:W1244)</f>
        <v>2.3333333333333335</v>
      </c>
      <c r="X1245" s="5">
        <f>SUBTOTAL(1,X1242:X1244)</f>
        <v>0</v>
      </c>
      <c r="Y1245" s="5">
        <f>SUBTOTAL(1,Y1242:Y1244)</f>
        <v>0</v>
      </c>
      <c r="Z1245" s="5">
        <f>SUBTOTAL(1,Z1242:Z1244)</f>
        <v>0</v>
      </c>
      <c r="AA1245" s="13">
        <f>SUBTOTAL(1,AA1242:AA1244)</f>
        <v>20</v>
      </c>
      <c r="AB1245" s="14"/>
      <c r="AC1245" s="15">
        <f>SUBTOTAL(1,AC1242:AC1244)</f>
        <v>0</v>
      </c>
    </row>
    <row r="1246" spans="1:29" outlineLevel="7" x14ac:dyDescent="0.25">
      <c r="A1246" s="3" t="s">
        <v>213</v>
      </c>
      <c r="B1246" s="3" t="s">
        <v>212</v>
      </c>
      <c r="C1246" s="3" t="s">
        <v>8199</v>
      </c>
      <c r="D1246" s="3" t="s">
        <v>8250</v>
      </c>
      <c r="E1246" s="3" t="s">
        <v>8257</v>
      </c>
      <c r="F1246" s="4" t="s">
        <v>8258</v>
      </c>
      <c r="G1246" s="5">
        <v>9149</v>
      </c>
      <c r="H1246" s="5">
        <v>11</v>
      </c>
      <c r="I1246" s="5">
        <v>77</v>
      </c>
      <c r="J1246" s="5">
        <v>66</v>
      </c>
      <c r="K1246" s="5">
        <v>1</v>
      </c>
      <c r="L1246" s="5">
        <v>0</v>
      </c>
      <c r="M1246" s="5">
        <v>3</v>
      </c>
      <c r="N1246" s="5">
        <v>2</v>
      </c>
      <c r="O1246" s="5">
        <v>0</v>
      </c>
      <c r="P1246" s="5">
        <v>14</v>
      </c>
      <c r="Q1246" s="5">
        <v>0</v>
      </c>
      <c r="R1246" s="5">
        <v>9</v>
      </c>
      <c r="S1246" s="5">
        <v>0</v>
      </c>
      <c r="T1246" s="5">
        <v>0</v>
      </c>
      <c r="U1246" s="5">
        <v>0</v>
      </c>
      <c r="V1246" s="5">
        <v>0</v>
      </c>
      <c r="W1246" s="5">
        <v>11</v>
      </c>
      <c r="X1246" s="5">
        <v>1</v>
      </c>
      <c r="Y1246" s="5">
        <v>50</v>
      </c>
      <c r="Z1246" s="5">
        <v>0</v>
      </c>
      <c r="AA1246" s="13">
        <f>SUM(M1246:Z1246)-Y1246</f>
        <v>40</v>
      </c>
      <c r="AB1246" s="14" t="b">
        <f>AND(H1246&gt;30,I1246&gt;0,K1246&gt;0,L1246&gt;0,AA1246&gt;10)</f>
        <v>0</v>
      </c>
      <c r="AC1246" s="15">
        <f>IF(AB1246,1,0)</f>
        <v>0</v>
      </c>
    </row>
    <row r="1247" spans="1:29" outlineLevel="7" x14ac:dyDescent="0.25">
      <c r="A1247" s="3" t="s">
        <v>213</v>
      </c>
      <c r="B1247" s="3" t="s">
        <v>212</v>
      </c>
      <c r="C1247" s="3" t="s">
        <v>8199</v>
      </c>
      <c r="D1247" s="3" t="s">
        <v>8250</v>
      </c>
      <c r="E1247" s="3" t="s">
        <v>8251</v>
      </c>
      <c r="F1247" s="4" t="s">
        <v>8252</v>
      </c>
      <c r="G1247" s="5">
        <v>1175</v>
      </c>
      <c r="H1247" s="5">
        <v>211</v>
      </c>
      <c r="I1247" s="5">
        <v>63</v>
      </c>
      <c r="J1247" s="5">
        <v>0</v>
      </c>
      <c r="K1247" s="5">
        <v>0</v>
      </c>
      <c r="L1247" s="5">
        <v>0</v>
      </c>
      <c r="M1247" s="5">
        <v>1</v>
      </c>
      <c r="N1247" s="5">
        <v>1</v>
      </c>
      <c r="O1247" s="5">
        <v>0</v>
      </c>
      <c r="P1247" s="5">
        <v>8</v>
      </c>
      <c r="Q1247" s="5">
        <v>0</v>
      </c>
      <c r="R1247" s="5">
        <v>4</v>
      </c>
      <c r="S1247" s="5">
        <v>0</v>
      </c>
      <c r="T1247" s="5">
        <v>0</v>
      </c>
      <c r="U1247" s="5">
        <v>0</v>
      </c>
      <c r="V1247" s="5">
        <v>0</v>
      </c>
      <c r="W1247" s="5">
        <v>3</v>
      </c>
      <c r="X1247" s="5">
        <v>0</v>
      </c>
      <c r="Y1247" s="5">
        <v>0</v>
      </c>
      <c r="Z1247" s="5">
        <v>0</v>
      </c>
      <c r="AA1247" s="13">
        <f>SUM(M1247:Z1247)-Y1247</f>
        <v>17</v>
      </c>
      <c r="AB1247" s="14" t="b">
        <f>AND(H1247&gt;30,I1247&gt;0,K1247&gt;0,L1247&gt;0,AA1247&gt;10)</f>
        <v>0</v>
      </c>
      <c r="AC1247" s="15">
        <f>IF(AB1247,1,0)</f>
        <v>0</v>
      </c>
    </row>
    <row r="1248" spans="1:29" outlineLevel="6" x14ac:dyDescent="0.25">
      <c r="A1248" s="3"/>
      <c r="B1248" s="3"/>
      <c r="C1248" s="3"/>
      <c r="D1248" s="25" t="s">
        <v>12378</v>
      </c>
      <c r="E1248" s="3"/>
      <c r="F1248" s="4"/>
      <c r="G1248" s="5">
        <f>SUBTOTAL(1,G1246:G1247)</f>
        <v>5162</v>
      </c>
      <c r="H1248" s="5">
        <f>SUBTOTAL(1,H1246:H1247)</f>
        <v>111</v>
      </c>
      <c r="I1248" s="5">
        <f>SUBTOTAL(1,I1246:I1247)</f>
        <v>70</v>
      </c>
      <c r="J1248" s="5">
        <f>SUBTOTAL(1,J1246:J1247)</f>
        <v>33</v>
      </c>
      <c r="K1248" s="5">
        <f>SUBTOTAL(1,K1246:K1247)</f>
        <v>0.5</v>
      </c>
      <c r="L1248" s="5">
        <f>SUBTOTAL(1,L1246:L1247)</f>
        <v>0</v>
      </c>
      <c r="M1248" s="5">
        <f>SUBTOTAL(1,M1246:M1247)</f>
        <v>2</v>
      </c>
      <c r="N1248" s="5">
        <f>SUBTOTAL(1,N1246:N1247)</f>
        <v>1.5</v>
      </c>
      <c r="O1248" s="5">
        <f>SUBTOTAL(1,O1246:O1247)</f>
        <v>0</v>
      </c>
      <c r="P1248" s="5">
        <f>SUBTOTAL(1,P1246:P1247)</f>
        <v>11</v>
      </c>
      <c r="Q1248" s="5">
        <f>SUBTOTAL(1,Q1246:Q1247)</f>
        <v>0</v>
      </c>
      <c r="R1248" s="5">
        <f>SUBTOTAL(1,R1246:R1247)</f>
        <v>6.5</v>
      </c>
      <c r="S1248" s="5">
        <f>SUBTOTAL(1,S1246:S1247)</f>
        <v>0</v>
      </c>
      <c r="T1248" s="5">
        <f>SUBTOTAL(1,T1246:T1247)</f>
        <v>0</v>
      </c>
      <c r="U1248" s="5">
        <f>SUBTOTAL(1,U1246:U1247)</f>
        <v>0</v>
      </c>
      <c r="V1248" s="5">
        <f>SUBTOTAL(1,V1246:V1247)</f>
        <v>0</v>
      </c>
      <c r="W1248" s="5">
        <f>SUBTOTAL(1,W1246:W1247)</f>
        <v>7</v>
      </c>
      <c r="X1248" s="5">
        <f>SUBTOTAL(1,X1246:X1247)</f>
        <v>0.5</v>
      </c>
      <c r="Y1248" s="5">
        <f>SUBTOTAL(1,Y1246:Y1247)</f>
        <v>25</v>
      </c>
      <c r="Z1248" s="5">
        <f>SUBTOTAL(1,Z1246:Z1247)</f>
        <v>0</v>
      </c>
      <c r="AA1248" s="13">
        <f>SUBTOTAL(1,AA1246:AA1247)</f>
        <v>28.5</v>
      </c>
      <c r="AB1248" s="14"/>
      <c r="AC1248" s="15">
        <f>SUBTOTAL(1,AC1246:AC1247)</f>
        <v>0</v>
      </c>
    </row>
    <row r="1249" spans="1:29" outlineLevel="6" x14ac:dyDescent="0.25">
      <c r="A1249" s="3" t="s">
        <v>213</v>
      </c>
      <c r="B1249" s="3" t="s">
        <v>212</v>
      </c>
      <c r="C1249" s="3" t="s">
        <v>8199</v>
      </c>
      <c r="D1249" s="3"/>
      <c r="E1249" s="3" t="s">
        <v>8275</v>
      </c>
      <c r="F1249" s="4" t="s">
        <v>8276</v>
      </c>
      <c r="G1249" s="5">
        <v>289</v>
      </c>
      <c r="H1249" s="5">
        <v>30</v>
      </c>
      <c r="I1249" s="5">
        <v>0</v>
      </c>
      <c r="J1249" s="5">
        <v>0</v>
      </c>
      <c r="K1249" s="5">
        <v>0</v>
      </c>
      <c r="L1249" s="5">
        <v>0</v>
      </c>
      <c r="M1249" s="5">
        <v>1</v>
      </c>
      <c r="N1249" s="5">
        <v>0</v>
      </c>
      <c r="O1249" s="5">
        <v>0</v>
      </c>
      <c r="P1249" s="5">
        <v>4</v>
      </c>
      <c r="Q1249" s="5">
        <v>0</v>
      </c>
      <c r="R1249" s="5">
        <v>6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13">
        <f>SUM(M1249:Z1249)-Y1249</f>
        <v>11</v>
      </c>
      <c r="AB1249" s="14" t="b">
        <f>AND(H1249&gt;30,I1249&gt;0,K1249&gt;0,L1249&gt;0,AA1249&gt;10)</f>
        <v>0</v>
      </c>
      <c r="AC1249" s="15">
        <f>IF(AB1249,1,0)</f>
        <v>0</v>
      </c>
    </row>
    <row r="1250" spans="1:29" outlineLevel="6" x14ac:dyDescent="0.25">
      <c r="A1250" s="3" t="s">
        <v>213</v>
      </c>
      <c r="B1250" s="3" t="s">
        <v>212</v>
      </c>
      <c r="C1250" s="3" t="s">
        <v>8199</v>
      </c>
      <c r="D1250" s="3"/>
      <c r="E1250" s="3" t="s">
        <v>8292</v>
      </c>
      <c r="F1250" s="4" t="s">
        <v>8293</v>
      </c>
      <c r="G1250" s="5">
        <v>3</v>
      </c>
      <c r="H1250" s="5">
        <v>0</v>
      </c>
      <c r="I1250" s="5">
        <v>0</v>
      </c>
      <c r="J1250" s="5">
        <v>0</v>
      </c>
      <c r="K1250" s="5">
        <v>0</v>
      </c>
      <c r="L1250" s="5">
        <v>0</v>
      </c>
      <c r="M1250" s="5">
        <v>1</v>
      </c>
      <c r="N1250" s="5">
        <v>0</v>
      </c>
      <c r="O1250" s="5">
        <v>0</v>
      </c>
      <c r="P1250" s="5">
        <v>2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13">
        <f>SUM(M1250:Z1250)-Y1250</f>
        <v>3</v>
      </c>
      <c r="AB1250" s="14" t="b">
        <f>AND(H1250&gt;30,I1250&gt;0,K1250&gt;0,L1250&gt;0,AA1250&gt;10)</f>
        <v>0</v>
      </c>
      <c r="AC1250" s="15">
        <f>IF(AB1250,1,0)</f>
        <v>0</v>
      </c>
    </row>
    <row r="1251" spans="1:29" outlineLevel="6" x14ac:dyDescent="0.25">
      <c r="A1251" s="3" t="s">
        <v>213</v>
      </c>
      <c r="B1251" s="3" t="s">
        <v>212</v>
      </c>
      <c r="C1251" s="3" t="s">
        <v>8199</v>
      </c>
      <c r="D1251" s="3"/>
      <c r="E1251" s="3" t="s">
        <v>8273</v>
      </c>
      <c r="F1251" s="4" t="s">
        <v>8274</v>
      </c>
      <c r="G1251" s="5">
        <v>143</v>
      </c>
      <c r="H1251" s="5">
        <v>0</v>
      </c>
      <c r="I1251" s="5">
        <v>30</v>
      </c>
      <c r="J1251" s="5">
        <v>0</v>
      </c>
      <c r="K1251" s="5">
        <v>0</v>
      </c>
      <c r="L1251" s="5">
        <v>0</v>
      </c>
      <c r="M1251" s="5">
        <v>1</v>
      </c>
      <c r="N1251" s="5">
        <v>0</v>
      </c>
      <c r="O1251" s="5">
        <v>0</v>
      </c>
      <c r="P1251" s="5">
        <v>2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13">
        <f>SUM(M1251:Z1251)-Y1251</f>
        <v>3</v>
      </c>
      <c r="AB1251" s="14" t="b">
        <f>AND(H1251&gt;30,I1251&gt;0,K1251&gt;0,L1251&gt;0,AA1251&gt;10)</f>
        <v>0</v>
      </c>
      <c r="AC1251" s="15">
        <f>IF(AB1251,1,0)</f>
        <v>0</v>
      </c>
    </row>
    <row r="1252" spans="1:29" outlineLevel="6" x14ac:dyDescent="0.25">
      <c r="A1252" s="3" t="s">
        <v>213</v>
      </c>
      <c r="B1252" s="3" t="s">
        <v>212</v>
      </c>
      <c r="C1252" s="3" t="s">
        <v>8199</v>
      </c>
      <c r="D1252" s="3"/>
      <c r="E1252" s="3" t="s">
        <v>8286</v>
      </c>
      <c r="F1252" s="4" t="s">
        <v>8287</v>
      </c>
      <c r="G1252" s="5">
        <v>37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1</v>
      </c>
      <c r="N1252" s="5">
        <v>0</v>
      </c>
      <c r="O1252" s="5">
        <v>0</v>
      </c>
      <c r="P1252" s="5">
        <v>0</v>
      </c>
      <c r="Q1252" s="5">
        <v>0</v>
      </c>
      <c r="R1252" s="5">
        <v>1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13">
        <f>SUM(M1252:Z1252)-Y1252</f>
        <v>2</v>
      </c>
      <c r="AB1252" s="14" t="b">
        <f>AND(H1252&gt;30,I1252&gt;0,K1252&gt;0,L1252&gt;0,AA1252&gt;10)</f>
        <v>0</v>
      </c>
      <c r="AC1252" s="15">
        <f>IF(AB1252,1,0)</f>
        <v>0</v>
      </c>
    </row>
    <row r="1253" spans="1:29" outlineLevel="6" x14ac:dyDescent="0.25">
      <c r="A1253" s="3" t="s">
        <v>213</v>
      </c>
      <c r="B1253" s="3" t="s">
        <v>212</v>
      </c>
      <c r="C1253" s="3" t="s">
        <v>8199</v>
      </c>
      <c r="D1253" s="3"/>
      <c r="E1253" s="3" t="s">
        <v>8271</v>
      </c>
      <c r="F1253" s="4" t="s">
        <v>8272</v>
      </c>
      <c r="G1253" s="5">
        <v>182</v>
      </c>
      <c r="H1253" s="5">
        <v>6</v>
      </c>
      <c r="I1253" s="5">
        <v>27</v>
      </c>
      <c r="J1253" s="5">
        <v>0</v>
      </c>
      <c r="K1253" s="5">
        <v>0</v>
      </c>
      <c r="L1253" s="5">
        <v>0</v>
      </c>
      <c r="M1253" s="5">
        <v>1</v>
      </c>
      <c r="N1253" s="5">
        <v>0</v>
      </c>
      <c r="O1253" s="5">
        <v>0</v>
      </c>
      <c r="P1253" s="5">
        <v>1</v>
      </c>
      <c r="Q1253" s="5">
        <v>0</v>
      </c>
      <c r="R1253" s="5">
        <v>1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13">
        <f>SUM(M1253:Z1253)-Y1253</f>
        <v>3</v>
      </c>
      <c r="AB1253" s="14" t="b">
        <f>AND(H1253&gt;30,I1253&gt;0,K1253&gt;0,L1253&gt;0,AA1253&gt;10)</f>
        <v>0</v>
      </c>
      <c r="AC1253" s="15">
        <f>IF(AB1253,1,0)</f>
        <v>0</v>
      </c>
    </row>
    <row r="1254" spans="1:29" outlineLevel="5" x14ac:dyDescent="0.25">
      <c r="A1254" s="3"/>
      <c r="B1254" s="3"/>
      <c r="C1254" s="25" t="s">
        <v>12139</v>
      </c>
      <c r="D1254" s="3"/>
      <c r="E1254" s="3"/>
      <c r="F1254" s="4"/>
      <c r="G1254" s="5">
        <f>SUBTOTAL(1,G1185:G1253)</f>
        <v>6582.2931034482763</v>
      </c>
      <c r="H1254" s="5">
        <f>SUBTOTAL(1,H1185:H1253)</f>
        <v>626.36206896551721</v>
      </c>
      <c r="I1254" s="5">
        <f>SUBTOTAL(1,I1185:I1253)</f>
        <v>84.84482758620689</v>
      </c>
      <c r="J1254" s="5">
        <f>SUBTOTAL(1,J1185:J1253)</f>
        <v>35.189655172413794</v>
      </c>
      <c r="K1254" s="5">
        <f>SUBTOTAL(1,K1185:K1253)</f>
        <v>1.0172413793103448</v>
      </c>
      <c r="L1254" s="5">
        <f>SUBTOTAL(1,L1185:L1253)</f>
        <v>0.58620689655172409</v>
      </c>
      <c r="M1254" s="5">
        <f>SUBTOTAL(1,M1185:M1253)</f>
        <v>1.0517241379310345</v>
      </c>
      <c r="N1254" s="5">
        <f>SUBTOTAL(1,N1185:N1253)</f>
        <v>0.41379310344827586</v>
      </c>
      <c r="O1254" s="5">
        <f>SUBTOTAL(1,O1185:O1253)</f>
        <v>0</v>
      </c>
      <c r="P1254" s="5">
        <f>SUBTOTAL(1,P1185:P1253)</f>
        <v>10.568965517241379</v>
      </c>
      <c r="Q1254" s="5">
        <f>SUBTOTAL(1,Q1185:Q1253)</f>
        <v>0.51724137931034486</v>
      </c>
      <c r="R1254" s="5">
        <f>SUBTOTAL(1,R1185:R1253)</f>
        <v>2.9482758620689653</v>
      </c>
      <c r="S1254" s="5">
        <f>SUBTOTAL(1,S1185:S1253)</f>
        <v>0</v>
      </c>
      <c r="T1254" s="5">
        <f>SUBTOTAL(1,T1185:T1253)</f>
        <v>0</v>
      </c>
      <c r="U1254" s="5">
        <f>SUBTOTAL(1,U1185:U1253)</f>
        <v>1.7241379310344827E-2</v>
      </c>
      <c r="V1254" s="5">
        <f>SUBTOTAL(1,V1185:V1253)</f>
        <v>0.20689655172413793</v>
      </c>
      <c r="W1254" s="5">
        <f>SUBTOTAL(1,W1185:W1253)</f>
        <v>4.4137931034482758</v>
      </c>
      <c r="X1254" s="5">
        <f>SUBTOTAL(1,X1185:X1253)</f>
        <v>0.22413793103448276</v>
      </c>
      <c r="Y1254" s="5">
        <f>SUBTOTAL(1,Y1185:Y1253)</f>
        <v>7.9137931034482758</v>
      </c>
      <c r="Z1254" s="5">
        <f>SUBTOTAL(1,Z1185:Z1253)</f>
        <v>0</v>
      </c>
      <c r="AA1254" s="13">
        <f>SUBTOTAL(1,AA1185:AA1253)</f>
        <v>20.362068965517242</v>
      </c>
      <c r="AB1254" s="14"/>
      <c r="AC1254" s="15">
        <f>SUBTOTAL(1,AC1185:AC1253)</f>
        <v>0.22413793103448276</v>
      </c>
    </row>
    <row r="1255" spans="1:29" outlineLevel="7" x14ac:dyDescent="0.25">
      <c r="A1255" s="3" t="s">
        <v>213</v>
      </c>
      <c r="B1255" s="3" t="s">
        <v>212</v>
      </c>
      <c r="C1255" s="3" t="s">
        <v>10127</v>
      </c>
      <c r="D1255" s="3" t="s">
        <v>10160</v>
      </c>
      <c r="E1255" s="3" t="s">
        <v>10204</v>
      </c>
      <c r="F1255" s="4" t="s">
        <v>10205</v>
      </c>
      <c r="G1255" s="5">
        <v>211</v>
      </c>
      <c r="H1255" s="5">
        <v>46</v>
      </c>
      <c r="I1255" s="5">
        <v>6</v>
      </c>
      <c r="J1255" s="5">
        <v>0</v>
      </c>
      <c r="K1255" s="5">
        <v>0</v>
      </c>
      <c r="L1255" s="5">
        <v>0</v>
      </c>
      <c r="M1255" s="5">
        <v>1</v>
      </c>
      <c r="N1255" s="5">
        <v>0</v>
      </c>
      <c r="O1255" s="5">
        <v>0</v>
      </c>
      <c r="P1255" s="5">
        <v>16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1</v>
      </c>
      <c r="Z1255" s="5">
        <v>0</v>
      </c>
      <c r="AA1255" s="13">
        <f>SUM(M1255:Z1255)-Y1255</f>
        <v>17</v>
      </c>
      <c r="AB1255" s="14" t="b">
        <f>AND(H1255&gt;30,I1255&gt;0,K1255&gt;0,L1255&gt;0,AA1255&gt;10)</f>
        <v>0</v>
      </c>
      <c r="AC1255" s="15">
        <f>IF(AB1255,1,0)</f>
        <v>0</v>
      </c>
    </row>
    <row r="1256" spans="1:29" outlineLevel="7" x14ac:dyDescent="0.25">
      <c r="A1256" s="3" t="s">
        <v>213</v>
      </c>
      <c r="B1256" s="3" t="s">
        <v>212</v>
      </c>
      <c r="C1256" s="3" t="s">
        <v>10127</v>
      </c>
      <c r="D1256" s="3" t="s">
        <v>10160</v>
      </c>
      <c r="E1256" s="3" t="s">
        <v>10168</v>
      </c>
      <c r="F1256" s="4" t="s">
        <v>10169</v>
      </c>
      <c r="G1256" s="5">
        <v>148</v>
      </c>
      <c r="H1256" s="5">
        <v>48</v>
      </c>
      <c r="I1256" s="5">
        <v>5</v>
      </c>
      <c r="J1256" s="5">
        <v>0</v>
      </c>
      <c r="K1256" s="5">
        <v>0</v>
      </c>
      <c r="L1256" s="5">
        <v>0</v>
      </c>
      <c r="M1256" s="5">
        <v>1</v>
      </c>
      <c r="N1256" s="5">
        <v>0</v>
      </c>
      <c r="O1256" s="5">
        <v>0</v>
      </c>
      <c r="P1256" s="5">
        <v>1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13">
        <f>SUM(M1256:Z1256)-Y1256</f>
        <v>2</v>
      </c>
      <c r="AB1256" s="14" t="b">
        <f>AND(H1256&gt;30,I1256&gt;0,K1256&gt;0,L1256&gt;0,AA1256&gt;10)</f>
        <v>0</v>
      </c>
      <c r="AC1256" s="15">
        <f>IF(AB1256,1,0)</f>
        <v>0</v>
      </c>
    </row>
    <row r="1257" spans="1:29" outlineLevel="7" x14ac:dyDescent="0.25">
      <c r="A1257" s="3" t="s">
        <v>213</v>
      </c>
      <c r="B1257" s="3" t="s">
        <v>212</v>
      </c>
      <c r="C1257" s="3" t="s">
        <v>10127</v>
      </c>
      <c r="D1257" s="3" t="s">
        <v>10160</v>
      </c>
      <c r="E1257" s="3" t="s">
        <v>10161</v>
      </c>
      <c r="F1257" s="4" t="s">
        <v>10162</v>
      </c>
      <c r="G1257" s="5">
        <v>3019</v>
      </c>
      <c r="H1257" s="5">
        <v>135</v>
      </c>
      <c r="I1257" s="5">
        <v>57</v>
      </c>
      <c r="J1257" s="5">
        <v>0</v>
      </c>
      <c r="K1257" s="5">
        <v>0</v>
      </c>
      <c r="L1257" s="5">
        <v>0</v>
      </c>
      <c r="M1257" s="5">
        <v>1</v>
      </c>
      <c r="N1257" s="5">
        <v>1</v>
      </c>
      <c r="O1257" s="5">
        <v>0</v>
      </c>
      <c r="P1257" s="5">
        <v>3</v>
      </c>
      <c r="Q1257" s="5">
        <v>1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40</v>
      </c>
      <c r="Z1257" s="5">
        <v>0</v>
      </c>
      <c r="AA1257" s="13">
        <f>SUM(M1257:Z1257)-Y1257</f>
        <v>6</v>
      </c>
      <c r="AB1257" s="14" t="b">
        <f>AND(H1257&gt;30,I1257&gt;0,K1257&gt;0,L1257&gt;0,AA1257&gt;10)</f>
        <v>0</v>
      </c>
      <c r="AC1257" s="15">
        <f>IF(AB1257,1,0)</f>
        <v>0</v>
      </c>
    </row>
    <row r="1258" spans="1:29" outlineLevel="6" x14ac:dyDescent="0.25">
      <c r="A1258" s="3"/>
      <c r="B1258" s="3"/>
      <c r="C1258" s="3"/>
      <c r="D1258" s="25" t="s">
        <v>12379</v>
      </c>
      <c r="E1258" s="3"/>
      <c r="F1258" s="4"/>
      <c r="G1258" s="5">
        <f>SUBTOTAL(1,G1255:G1257)</f>
        <v>1126</v>
      </c>
      <c r="H1258" s="5">
        <f>SUBTOTAL(1,H1255:H1257)</f>
        <v>76.333333333333329</v>
      </c>
      <c r="I1258" s="5">
        <f>SUBTOTAL(1,I1255:I1257)</f>
        <v>22.666666666666668</v>
      </c>
      <c r="J1258" s="5">
        <f>SUBTOTAL(1,J1255:J1257)</f>
        <v>0</v>
      </c>
      <c r="K1258" s="5">
        <f>SUBTOTAL(1,K1255:K1257)</f>
        <v>0</v>
      </c>
      <c r="L1258" s="5">
        <f>SUBTOTAL(1,L1255:L1257)</f>
        <v>0</v>
      </c>
      <c r="M1258" s="5">
        <f>SUBTOTAL(1,M1255:M1257)</f>
        <v>1</v>
      </c>
      <c r="N1258" s="5">
        <f>SUBTOTAL(1,N1255:N1257)</f>
        <v>0.33333333333333331</v>
      </c>
      <c r="O1258" s="5">
        <f>SUBTOTAL(1,O1255:O1257)</f>
        <v>0</v>
      </c>
      <c r="P1258" s="5">
        <f>SUBTOTAL(1,P1255:P1257)</f>
        <v>6.666666666666667</v>
      </c>
      <c r="Q1258" s="5">
        <f>SUBTOTAL(1,Q1255:Q1257)</f>
        <v>0.33333333333333331</v>
      </c>
      <c r="R1258" s="5">
        <f>SUBTOTAL(1,R1255:R1257)</f>
        <v>0</v>
      </c>
      <c r="S1258" s="5">
        <f>SUBTOTAL(1,S1255:S1257)</f>
        <v>0</v>
      </c>
      <c r="T1258" s="5">
        <f>SUBTOTAL(1,T1255:T1257)</f>
        <v>0</v>
      </c>
      <c r="U1258" s="5">
        <f>SUBTOTAL(1,U1255:U1257)</f>
        <v>0</v>
      </c>
      <c r="V1258" s="5">
        <f>SUBTOTAL(1,V1255:V1257)</f>
        <v>0</v>
      </c>
      <c r="W1258" s="5">
        <f>SUBTOTAL(1,W1255:W1257)</f>
        <v>0</v>
      </c>
      <c r="X1258" s="5">
        <f>SUBTOTAL(1,X1255:X1257)</f>
        <v>0</v>
      </c>
      <c r="Y1258" s="5">
        <f>SUBTOTAL(1,Y1255:Y1257)</f>
        <v>13.666666666666666</v>
      </c>
      <c r="Z1258" s="5">
        <f>SUBTOTAL(1,Z1255:Z1257)</f>
        <v>0</v>
      </c>
      <c r="AA1258" s="13">
        <f>SUBTOTAL(1,AA1255:AA1257)</f>
        <v>8.3333333333333339</v>
      </c>
      <c r="AB1258" s="14"/>
      <c r="AC1258" s="15">
        <f>SUBTOTAL(1,AC1255:AC1257)</f>
        <v>0</v>
      </c>
    </row>
    <row r="1259" spans="1:29" outlineLevel="7" x14ac:dyDescent="0.25">
      <c r="A1259" s="3" t="s">
        <v>213</v>
      </c>
      <c r="B1259" s="3" t="s">
        <v>212</v>
      </c>
      <c r="C1259" s="3" t="s">
        <v>10127</v>
      </c>
      <c r="D1259" s="3" t="s">
        <v>10189</v>
      </c>
      <c r="E1259" s="3" t="s">
        <v>10190</v>
      </c>
      <c r="F1259" s="4" t="s">
        <v>10191</v>
      </c>
      <c r="G1259" s="5">
        <v>596</v>
      </c>
      <c r="H1259" s="5">
        <v>171</v>
      </c>
      <c r="I1259" s="5">
        <v>88</v>
      </c>
      <c r="J1259" s="5">
        <v>0</v>
      </c>
      <c r="K1259" s="5">
        <v>1</v>
      </c>
      <c r="L1259" s="5">
        <v>1</v>
      </c>
      <c r="M1259" s="5">
        <v>1</v>
      </c>
      <c r="N1259" s="5">
        <v>1</v>
      </c>
      <c r="O1259" s="5">
        <v>0</v>
      </c>
      <c r="P1259" s="5">
        <v>2</v>
      </c>
      <c r="Q1259" s="5">
        <v>0</v>
      </c>
      <c r="R1259" s="5">
        <v>5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13">
        <f>SUM(M1259:Z1259)-Y1259</f>
        <v>9</v>
      </c>
      <c r="AB1259" s="14" t="b">
        <f>AND(H1259&gt;30,I1259&gt;0,K1259&gt;0,L1259&gt;0,AA1259&gt;10)</f>
        <v>0</v>
      </c>
      <c r="AC1259" s="15">
        <f>IF(AB1259,1,0)</f>
        <v>0</v>
      </c>
    </row>
    <row r="1260" spans="1:29" outlineLevel="7" x14ac:dyDescent="0.25">
      <c r="A1260" s="3" t="s">
        <v>213</v>
      </c>
      <c r="B1260" s="3" t="s">
        <v>212</v>
      </c>
      <c r="C1260" s="3" t="s">
        <v>10127</v>
      </c>
      <c r="D1260" s="3" t="s">
        <v>10189</v>
      </c>
      <c r="E1260" s="3" t="s">
        <v>10287</v>
      </c>
      <c r="F1260" s="4" t="s">
        <v>10288</v>
      </c>
      <c r="G1260" s="5">
        <v>33</v>
      </c>
      <c r="H1260" s="5">
        <v>0</v>
      </c>
      <c r="I1260" s="5">
        <v>5</v>
      </c>
      <c r="J1260" s="5">
        <v>0</v>
      </c>
      <c r="K1260" s="5">
        <v>0</v>
      </c>
      <c r="L1260" s="5">
        <v>0</v>
      </c>
      <c r="M1260" s="5">
        <v>1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13">
        <f>SUM(M1260:Z1260)-Y1260</f>
        <v>1</v>
      </c>
      <c r="AB1260" s="14" t="b">
        <f>AND(H1260&gt;30,I1260&gt;0,K1260&gt;0,L1260&gt;0,AA1260&gt;10)</f>
        <v>0</v>
      </c>
      <c r="AC1260" s="15">
        <f>IF(AB1260,1,0)</f>
        <v>0</v>
      </c>
    </row>
    <row r="1261" spans="1:29" outlineLevel="7" x14ac:dyDescent="0.25">
      <c r="A1261" s="3" t="s">
        <v>213</v>
      </c>
      <c r="B1261" s="3" t="s">
        <v>212</v>
      </c>
      <c r="C1261" s="3" t="s">
        <v>10127</v>
      </c>
      <c r="D1261" s="3" t="s">
        <v>10189</v>
      </c>
      <c r="E1261" s="3" t="s">
        <v>10198</v>
      </c>
      <c r="F1261" s="4" t="s">
        <v>10199</v>
      </c>
      <c r="G1261" s="5">
        <v>90</v>
      </c>
      <c r="H1261" s="5">
        <v>85</v>
      </c>
      <c r="I1261" s="5">
        <v>47</v>
      </c>
      <c r="J1261" s="5">
        <v>0</v>
      </c>
      <c r="K1261" s="5">
        <v>0</v>
      </c>
      <c r="L1261" s="5">
        <v>0</v>
      </c>
      <c r="M1261" s="5">
        <v>1</v>
      </c>
      <c r="N1261" s="5">
        <v>0</v>
      </c>
      <c r="O1261" s="5">
        <v>0</v>
      </c>
      <c r="P1261" s="5">
        <v>3</v>
      </c>
      <c r="Q1261" s="5">
        <v>0</v>
      </c>
      <c r="R1261" s="5">
        <v>14</v>
      </c>
      <c r="S1261" s="5">
        <v>0</v>
      </c>
      <c r="T1261" s="5">
        <v>0</v>
      </c>
      <c r="U1261" s="5">
        <v>0</v>
      </c>
      <c r="V1261" s="5">
        <v>0</v>
      </c>
      <c r="W1261" s="5">
        <v>1</v>
      </c>
      <c r="X1261" s="5">
        <v>0</v>
      </c>
      <c r="Y1261" s="5">
        <v>0</v>
      </c>
      <c r="Z1261" s="5">
        <v>0</v>
      </c>
      <c r="AA1261" s="13">
        <f>SUM(M1261:Z1261)-Y1261</f>
        <v>19</v>
      </c>
      <c r="AB1261" s="14" t="b">
        <f>AND(H1261&gt;30,I1261&gt;0,K1261&gt;0,L1261&gt;0,AA1261&gt;10)</f>
        <v>0</v>
      </c>
      <c r="AC1261" s="15">
        <f>IF(AB1261,1,0)</f>
        <v>0</v>
      </c>
    </row>
    <row r="1262" spans="1:29" outlineLevel="7" x14ac:dyDescent="0.25">
      <c r="A1262" s="3" t="s">
        <v>213</v>
      </c>
      <c r="B1262" s="3" t="s">
        <v>212</v>
      </c>
      <c r="C1262" s="3" t="s">
        <v>10127</v>
      </c>
      <c r="D1262" s="3" t="s">
        <v>10189</v>
      </c>
      <c r="E1262" s="3" t="s">
        <v>10231</v>
      </c>
      <c r="F1262" s="4" t="s">
        <v>10232</v>
      </c>
      <c r="G1262" s="5">
        <v>595</v>
      </c>
      <c r="H1262" s="5">
        <v>177</v>
      </c>
      <c r="I1262" s="5">
        <v>89</v>
      </c>
      <c r="J1262" s="5">
        <v>0</v>
      </c>
      <c r="K1262" s="5">
        <v>0</v>
      </c>
      <c r="L1262" s="5">
        <v>1</v>
      </c>
      <c r="M1262" s="5">
        <v>1</v>
      </c>
      <c r="N1262" s="5">
        <v>1</v>
      </c>
      <c r="O1262" s="5">
        <v>0</v>
      </c>
      <c r="P1262" s="5">
        <v>7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13">
        <f>SUM(M1262:Z1262)-Y1262</f>
        <v>9</v>
      </c>
      <c r="AB1262" s="14" t="b">
        <f>AND(H1262&gt;30,I1262&gt;0,K1262&gt;0,L1262&gt;0,AA1262&gt;10)</f>
        <v>0</v>
      </c>
      <c r="AC1262" s="15">
        <f>IF(AB1262,1,0)</f>
        <v>0</v>
      </c>
    </row>
    <row r="1263" spans="1:29" outlineLevel="6" x14ac:dyDescent="0.25">
      <c r="A1263" s="3"/>
      <c r="B1263" s="3"/>
      <c r="C1263" s="3"/>
      <c r="D1263" s="25" t="s">
        <v>12380</v>
      </c>
      <c r="E1263" s="3"/>
      <c r="F1263" s="4"/>
      <c r="G1263" s="5">
        <f>SUBTOTAL(1,G1259:G1262)</f>
        <v>328.5</v>
      </c>
      <c r="H1263" s="5">
        <f>SUBTOTAL(1,H1259:H1262)</f>
        <v>108.25</v>
      </c>
      <c r="I1263" s="5">
        <f>SUBTOTAL(1,I1259:I1262)</f>
        <v>57.25</v>
      </c>
      <c r="J1263" s="5">
        <f>SUBTOTAL(1,J1259:J1262)</f>
        <v>0</v>
      </c>
      <c r="K1263" s="5">
        <f>SUBTOTAL(1,K1259:K1262)</f>
        <v>0.25</v>
      </c>
      <c r="L1263" s="5">
        <f>SUBTOTAL(1,L1259:L1262)</f>
        <v>0.5</v>
      </c>
      <c r="M1263" s="5">
        <f>SUBTOTAL(1,M1259:M1262)</f>
        <v>1</v>
      </c>
      <c r="N1263" s="5">
        <f>SUBTOTAL(1,N1259:N1262)</f>
        <v>0.5</v>
      </c>
      <c r="O1263" s="5">
        <f>SUBTOTAL(1,O1259:O1262)</f>
        <v>0</v>
      </c>
      <c r="P1263" s="5">
        <f>SUBTOTAL(1,P1259:P1262)</f>
        <v>3</v>
      </c>
      <c r="Q1263" s="5">
        <f>SUBTOTAL(1,Q1259:Q1262)</f>
        <v>0</v>
      </c>
      <c r="R1263" s="5">
        <f>SUBTOTAL(1,R1259:R1262)</f>
        <v>4.75</v>
      </c>
      <c r="S1263" s="5">
        <f>SUBTOTAL(1,S1259:S1262)</f>
        <v>0</v>
      </c>
      <c r="T1263" s="5">
        <f>SUBTOTAL(1,T1259:T1262)</f>
        <v>0</v>
      </c>
      <c r="U1263" s="5">
        <f>SUBTOTAL(1,U1259:U1262)</f>
        <v>0</v>
      </c>
      <c r="V1263" s="5">
        <f>SUBTOTAL(1,V1259:V1262)</f>
        <v>0</v>
      </c>
      <c r="W1263" s="5">
        <f>SUBTOTAL(1,W1259:W1262)</f>
        <v>0.25</v>
      </c>
      <c r="X1263" s="5">
        <f>SUBTOTAL(1,X1259:X1262)</f>
        <v>0</v>
      </c>
      <c r="Y1263" s="5">
        <f>SUBTOTAL(1,Y1259:Y1262)</f>
        <v>0</v>
      </c>
      <c r="Z1263" s="5">
        <f>SUBTOTAL(1,Z1259:Z1262)</f>
        <v>0</v>
      </c>
      <c r="AA1263" s="13">
        <f>SUBTOTAL(1,AA1259:AA1262)</f>
        <v>9.5</v>
      </c>
      <c r="AB1263" s="14"/>
      <c r="AC1263" s="15">
        <f>SUBTOTAL(1,AC1259:AC1262)</f>
        <v>0</v>
      </c>
    </row>
    <row r="1264" spans="1:29" outlineLevel="7" x14ac:dyDescent="0.25">
      <c r="A1264" s="3" t="s">
        <v>213</v>
      </c>
      <c r="B1264" s="3" t="s">
        <v>212</v>
      </c>
      <c r="C1264" s="3" t="s">
        <v>10127</v>
      </c>
      <c r="D1264" s="3" t="s">
        <v>10133</v>
      </c>
      <c r="E1264" s="3" t="s">
        <v>10134</v>
      </c>
      <c r="F1264" s="4" t="s">
        <v>10135</v>
      </c>
      <c r="G1264" s="5">
        <v>70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1</v>
      </c>
      <c r="N1264" s="5">
        <v>0</v>
      </c>
      <c r="O1264" s="5">
        <v>3</v>
      </c>
      <c r="P1264" s="5">
        <v>4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13">
        <f>SUM(M1264:Z1264)-Y1264</f>
        <v>8</v>
      </c>
      <c r="AB1264" s="14" t="b">
        <f>AND(H1264&gt;30,I1264&gt;0,K1264&gt;0,L1264&gt;0,AA1264&gt;10)</f>
        <v>0</v>
      </c>
      <c r="AC1264" s="15">
        <f>IF(AB1264,1,0)</f>
        <v>0</v>
      </c>
    </row>
    <row r="1265" spans="1:29" outlineLevel="7" x14ac:dyDescent="0.25">
      <c r="A1265" s="3" t="s">
        <v>213</v>
      </c>
      <c r="B1265" s="3" t="s">
        <v>212</v>
      </c>
      <c r="C1265" s="3" t="s">
        <v>10127</v>
      </c>
      <c r="D1265" s="3" t="s">
        <v>10133</v>
      </c>
      <c r="E1265" s="3" t="s">
        <v>10216</v>
      </c>
      <c r="F1265" s="4" t="s">
        <v>10217</v>
      </c>
      <c r="G1265" s="5">
        <v>10575</v>
      </c>
      <c r="H1265" s="5">
        <v>4</v>
      </c>
      <c r="I1265" s="5">
        <v>23</v>
      </c>
      <c r="J1265" s="5">
        <v>20</v>
      </c>
      <c r="K1265" s="5">
        <v>1</v>
      </c>
      <c r="L1265" s="5">
        <v>2</v>
      </c>
      <c r="M1265" s="5">
        <v>1</v>
      </c>
      <c r="N1265" s="5">
        <v>2</v>
      </c>
      <c r="O1265" s="5">
        <v>2</v>
      </c>
      <c r="P1265" s="5">
        <v>4</v>
      </c>
      <c r="Q1265" s="5">
        <v>0</v>
      </c>
      <c r="R1265" s="5">
        <v>1</v>
      </c>
      <c r="S1265" s="5">
        <v>0</v>
      </c>
      <c r="T1265" s="5">
        <v>0</v>
      </c>
      <c r="U1265" s="5">
        <v>1</v>
      </c>
      <c r="V1265" s="5">
        <v>0</v>
      </c>
      <c r="W1265" s="5">
        <v>10</v>
      </c>
      <c r="X1265" s="5">
        <v>5</v>
      </c>
      <c r="Y1265" s="5">
        <v>59</v>
      </c>
      <c r="Z1265" s="5">
        <v>0</v>
      </c>
      <c r="AA1265" s="13">
        <f>SUM(M1265:Z1265)-Y1265</f>
        <v>26</v>
      </c>
      <c r="AB1265" s="14" t="b">
        <f>AND(H1265&gt;30,I1265&gt;0,K1265&gt;0,L1265&gt;0,AA1265&gt;10)</f>
        <v>0</v>
      </c>
      <c r="AC1265" s="15">
        <f>IF(AB1265,1,0)</f>
        <v>0</v>
      </c>
    </row>
    <row r="1266" spans="1:29" outlineLevel="7" x14ac:dyDescent="0.25">
      <c r="A1266" s="3" t="s">
        <v>213</v>
      </c>
      <c r="B1266" s="3" t="s">
        <v>212</v>
      </c>
      <c r="C1266" s="3" t="s">
        <v>10127</v>
      </c>
      <c r="D1266" s="3" t="s">
        <v>10133</v>
      </c>
      <c r="E1266" s="3" t="s">
        <v>10142</v>
      </c>
      <c r="F1266" s="4" t="s">
        <v>10143</v>
      </c>
      <c r="G1266" s="5">
        <v>3831</v>
      </c>
      <c r="H1266" s="5">
        <v>72</v>
      </c>
      <c r="I1266" s="5">
        <v>77</v>
      </c>
      <c r="J1266" s="5">
        <v>2</v>
      </c>
      <c r="K1266" s="5">
        <v>1</v>
      </c>
      <c r="L1266" s="5">
        <v>1</v>
      </c>
      <c r="M1266" s="5">
        <v>1</v>
      </c>
      <c r="N1266" s="5">
        <v>0</v>
      </c>
      <c r="O1266" s="5">
        <v>0</v>
      </c>
      <c r="P1266" s="5">
        <v>3</v>
      </c>
      <c r="Q1266" s="5">
        <v>0</v>
      </c>
      <c r="R1266" s="5">
        <v>1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2</v>
      </c>
      <c r="Y1266" s="5">
        <v>60</v>
      </c>
      <c r="Z1266" s="5">
        <v>0</v>
      </c>
      <c r="AA1266" s="13">
        <f>SUM(M1266:Z1266)-Y1266</f>
        <v>7</v>
      </c>
      <c r="AB1266" s="14" t="b">
        <f>AND(H1266&gt;30,I1266&gt;0,K1266&gt;0,L1266&gt;0,AA1266&gt;10)</f>
        <v>0</v>
      </c>
      <c r="AC1266" s="15">
        <f>IF(AB1266,1,0)</f>
        <v>0</v>
      </c>
    </row>
    <row r="1267" spans="1:29" outlineLevel="7" x14ac:dyDescent="0.25">
      <c r="A1267" s="3" t="s">
        <v>213</v>
      </c>
      <c r="B1267" s="3" t="s">
        <v>212</v>
      </c>
      <c r="C1267" s="3" t="s">
        <v>10127</v>
      </c>
      <c r="D1267" s="3" t="s">
        <v>10133</v>
      </c>
      <c r="E1267" s="3" t="s">
        <v>10280</v>
      </c>
      <c r="F1267" s="4" t="s">
        <v>10281</v>
      </c>
      <c r="G1267" s="5">
        <v>749</v>
      </c>
      <c r="H1267" s="5">
        <v>170</v>
      </c>
      <c r="I1267" s="5">
        <v>6</v>
      </c>
      <c r="J1267" s="5">
        <v>4</v>
      </c>
      <c r="K1267" s="5">
        <v>1</v>
      </c>
      <c r="L1267" s="5">
        <v>1</v>
      </c>
      <c r="M1267" s="5">
        <v>1</v>
      </c>
      <c r="N1267" s="5">
        <v>0</v>
      </c>
      <c r="O1267" s="5">
        <v>0</v>
      </c>
      <c r="P1267" s="5">
        <v>4</v>
      </c>
      <c r="Q1267" s="5">
        <v>0</v>
      </c>
      <c r="R1267" s="5">
        <v>2</v>
      </c>
      <c r="S1267" s="5">
        <v>0</v>
      </c>
      <c r="T1267" s="5">
        <v>0</v>
      </c>
      <c r="U1267" s="5">
        <v>0</v>
      </c>
      <c r="V1267" s="5">
        <v>0</v>
      </c>
      <c r="W1267" s="5">
        <v>2</v>
      </c>
      <c r="X1267" s="5">
        <v>2</v>
      </c>
      <c r="Y1267" s="5">
        <v>30</v>
      </c>
      <c r="Z1267" s="5">
        <v>0</v>
      </c>
      <c r="AA1267" s="13">
        <f>SUM(M1267:Z1267)-Y1267</f>
        <v>11</v>
      </c>
      <c r="AB1267" s="14" t="b">
        <f>AND(H1267&gt;30,I1267&gt;0,K1267&gt;0,L1267&gt;0,AA1267&gt;10)</f>
        <v>1</v>
      </c>
      <c r="AC1267" s="15">
        <f>IF(AB1267,1,0)</f>
        <v>1</v>
      </c>
    </row>
    <row r="1268" spans="1:29" outlineLevel="7" x14ac:dyDescent="0.25">
      <c r="A1268" s="3" t="s">
        <v>213</v>
      </c>
      <c r="B1268" s="3" t="s">
        <v>212</v>
      </c>
      <c r="C1268" s="3" t="s">
        <v>10127</v>
      </c>
      <c r="D1268" s="3" t="s">
        <v>10133</v>
      </c>
      <c r="E1268" s="3" t="s">
        <v>10272</v>
      </c>
      <c r="F1268" s="4" t="s">
        <v>10273</v>
      </c>
      <c r="G1268" s="5">
        <v>453</v>
      </c>
      <c r="H1268" s="5">
        <v>395</v>
      </c>
      <c r="I1268" s="5">
        <v>6</v>
      </c>
      <c r="J1268" s="5">
        <v>5</v>
      </c>
      <c r="K1268" s="5">
        <v>1</v>
      </c>
      <c r="L1268" s="5">
        <v>1</v>
      </c>
      <c r="M1268" s="5">
        <v>1</v>
      </c>
      <c r="N1268" s="5">
        <v>0</v>
      </c>
      <c r="O1268" s="5">
        <v>0</v>
      </c>
      <c r="P1268" s="5">
        <v>6</v>
      </c>
      <c r="Q1268" s="5">
        <v>0</v>
      </c>
      <c r="R1268" s="5">
        <v>1</v>
      </c>
      <c r="S1268" s="5">
        <v>0</v>
      </c>
      <c r="T1268" s="5">
        <v>0</v>
      </c>
      <c r="U1268" s="5">
        <v>0</v>
      </c>
      <c r="V1268" s="5">
        <v>0</v>
      </c>
      <c r="W1268" s="5">
        <v>1</v>
      </c>
      <c r="X1268" s="5">
        <v>1</v>
      </c>
      <c r="Y1268" s="5">
        <v>10</v>
      </c>
      <c r="Z1268" s="5">
        <v>0</v>
      </c>
      <c r="AA1268" s="13">
        <f>SUM(M1268:Z1268)-Y1268</f>
        <v>10</v>
      </c>
      <c r="AB1268" s="14" t="b">
        <f>AND(H1268&gt;30,I1268&gt;0,K1268&gt;0,L1268&gt;0,AA1268&gt;10)</f>
        <v>0</v>
      </c>
      <c r="AC1268" s="15">
        <f>IF(AB1268,1,0)</f>
        <v>0</v>
      </c>
    </row>
    <row r="1269" spans="1:29" outlineLevel="7" x14ac:dyDescent="0.25">
      <c r="A1269" s="3" t="s">
        <v>213</v>
      </c>
      <c r="B1269" s="3" t="s">
        <v>212</v>
      </c>
      <c r="C1269" s="3" t="s">
        <v>10127</v>
      </c>
      <c r="D1269" s="3" t="s">
        <v>10133</v>
      </c>
      <c r="E1269" s="3" t="s">
        <v>10266</v>
      </c>
      <c r="F1269" s="4" t="s">
        <v>10267</v>
      </c>
      <c r="G1269" s="5">
        <v>171</v>
      </c>
      <c r="H1269" s="5">
        <v>1</v>
      </c>
      <c r="I1269" s="5">
        <v>5</v>
      </c>
      <c r="J1269" s="5">
        <v>0</v>
      </c>
      <c r="K1269" s="5">
        <v>1</v>
      </c>
      <c r="L1269" s="5">
        <v>1</v>
      </c>
      <c r="M1269" s="5">
        <v>1</v>
      </c>
      <c r="N1269" s="5">
        <v>0</v>
      </c>
      <c r="O1269" s="5">
        <v>3</v>
      </c>
      <c r="P1269" s="5">
        <v>4</v>
      </c>
      <c r="Q1269" s="5">
        <v>0</v>
      </c>
      <c r="R1269" s="5">
        <v>1</v>
      </c>
      <c r="S1269" s="5">
        <v>0</v>
      </c>
      <c r="T1269" s="5">
        <v>0</v>
      </c>
      <c r="U1269" s="5">
        <v>0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13">
        <f>SUM(M1269:Z1269)-Y1269</f>
        <v>9</v>
      </c>
      <c r="AB1269" s="14" t="b">
        <f>AND(H1269&gt;30,I1269&gt;0,K1269&gt;0,L1269&gt;0,AA1269&gt;10)</f>
        <v>0</v>
      </c>
      <c r="AC1269" s="15">
        <f>IF(AB1269,1,0)</f>
        <v>0</v>
      </c>
    </row>
    <row r="1270" spans="1:29" outlineLevel="7" x14ac:dyDescent="0.25">
      <c r="A1270" s="3" t="s">
        <v>213</v>
      </c>
      <c r="B1270" s="3" t="s">
        <v>212</v>
      </c>
      <c r="C1270" s="3" t="s">
        <v>10127</v>
      </c>
      <c r="D1270" s="3" t="s">
        <v>10133</v>
      </c>
      <c r="E1270" s="3" t="s">
        <v>10172</v>
      </c>
      <c r="F1270" s="4" t="s">
        <v>10173</v>
      </c>
      <c r="G1270" s="5">
        <v>28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1</v>
      </c>
      <c r="N1270" s="5">
        <v>0</v>
      </c>
      <c r="O1270" s="5">
        <v>0</v>
      </c>
      <c r="P1270" s="5">
        <v>17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13">
        <f>SUM(M1270:Z1270)-Y1270</f>
        <v>18</v>
      </c>
      <c r="AB1270" s="14" t="b">
        <f>AND(H1270&gt;30,I1270&gt;0,K1270&gt;0,L1270&gt;0,AA1270&gt;10)</f>
        <v>0</v>
      </c>
      <c r="AC1270" s="15">
        <f>IF(AB1270,1,0)</f>
        <v>0</v>
      </c>
    </row>
    <row r="1271" spans="1:29" outlineLevel="7" x14ac:dyDescent="0.25">
      <c r="A1271" s="3" t="s">
        <v>213</v>
      </c>
      <c r="B1271" s="3" t="s">
        <v>212</v>
      </c>
      <c r="C1271" s="3" t="s">
        <v>10127</v>
      </c>
      <c r="D1271" s="3" t="s">
        <v>10133</v>
      </c>
      <c r="E1271" s="3" t="s">
        <v>10206</v>
      </c>
      <c r="F1271" s="4" t="s">
        <v>10207</v>
      </c>
      <c r="G1271" s="5">
        <v>45306</v>
      </c>
      <c r="H1271" s="5">
        <v>125</v>
      </c>
      <c r="I1271" s="5">
        <v>223</v>
      </c>
      <c r="J1271" s="5">
        <v>32</v>
      </c>
      <c r="K1271" s="5">
        <v>1</v>
      </c>
      <c r="L1271" s="5">
        <v>1</v>
      </c>
      <c r="M1271" s="5">
        <v>2</v>
      </c>
      <c r="N1271" s="5">
        <v>0</v>
      </c>
      <c r="O1271" s="5">
        <v>0</v>
      </c>
      <c r="P1271" s="5">
        <v>6</v>
      </c>
      <c r="Q1271" s="5">
        <v>0</v>
      </c>
      <c r="R1271" s="5">
        <v>20</v>
      </c>
      <c r="S1271" s="5">
        <v>0</v>
      </c>
      <c r="T1271" s="5">
        <v>0</v>
      </c>
      <c r="U1271" s="5">
        <v>1</v>
      </c>
      <c r="V1271" s="5">
        <v>0</v>
      </c>
      <c r="W1271" s="5">
        <v>3</v>
      </c>
      <c r="X1271" s="5">
        <v>0</v>
      </c>
      <c r="Y1271" s="5">
        <v>38</v>
      </c>
      <c r="Z1271" s="5">
        <v>0</v>
      </c>
      <c r="AA1271" s="13">
        <f>SUM(M1271:Z1271)-Y1271</f>
        <v>32</v>
      </c>
      <c r="AB1271" s="14" t="b">
        <f>AND(H1271&gt;30,I1271&gt;0,K1271&gt;0,L1271&gt;0,AA1271&gt;10)</f>
        <v>1</v>
      </c>
      <c r="AC1271" s="15">
        <f>IF(AB1271,1,0)</f>
        <v>1</v>
      </c>
    </row>
    <row r="1272" spans="1:29" outlineLevel="6" x14ac:dyDescent="0.25">
      <c r="A1272" s="3"/>
      <c r="B1272" s="3"/>
      <c r="C1272" s="3"/>
      <c r="D1272" s="25" t="s">
        <v>12381</v>
      </c>
      <c r="E1272" s="3"/>
      <c r="F1272" s="4"/>
      <c r="G1272" s="5">
        <f>SUBTOTAL(1,G1264:G1271)</f>
        <v>7647.875</v>
      </c>
      <c r="H1272" s="5">
        <f>SUBTOTAL(1,H1264:H1271)</f>
        <v>95.875</v>
      </c>
      <c r="I1272" s="5">
        <f>SUBTOTAL(1,I1264:I1271)</f>
        <v>42.5</v>
      </c>
      <c r="J1272" s="5">
        <f>SUBTOTAL(1,J1264:J1271)</f>
        <v>7.875</v>
      </c>
      <c r="K1272" s="5">
        <f>SUBTOTAL(1,K1264:K1271)</f>
        <v>0.75</v>
      </c>
      <c r="L1272" s="5">
        <f>SUBTOTAL(1,L1264:L1271)</f>
        <v>0.875</v>
      </c>
      <c r="M1272" s="5">
        <f>SUBTOTAL(1,M1264:M1271)</f>
        <v>1.125</v>
      </c>
      <c r="N1272" s="5">
        <f>SUBTOTAL(1,N1264:N1271)</f>
        <v>0.25</v>
      </c>
      <c r="O1272" s="5">
        <f>SUBTOTAL(1,O1264:O1271)</f>
        <v>1</v>
      </c>
      <c r="P1272" s="5">
        <f>SUBTOTAL(1,P1264:P1271)</f>
        <v>6</v>
      </c>
      <c r="Q1272" s="5">
        <f>SUBTOTAL(1,Q1264:Q1271)</f>
        <v>0</v>
      </c>
      <c r="R1272" s="5">
        <f>SUBTOTAL(1,R1264:R1271)</f>
        <v>3.25</v>
      </c>
      <c r="S1272" s="5">
        <f>SUBTOTAL(1,S1264:S1271)</f>
        <v>0</v>
      </c>
      <c r="T1272" s="5">
        <f>SUBTOTAL(1,T1264:T1271)</f>
        <v>0</v>
      </c>
      <c r="U1272" s="5">
        <f>SUBTOTAL(1,U1264:U1271)</f>
        <v>0.25</v>
      </c>
      <c r="V1272" s="5">
        <f>SUBTOTAL(1,V1264:V1271)</f>
        <v>0</v>
      </c>
      <c r="W1272" s="5">
        <f>SUBTOTAL(1,W1264:W1271)</f>
        <v>2</v>
      </c>
      <c r="X1272" s="5">
        <f>SUBTOTAL(1,X1264:X1271)</f>
        <v>1.25</v>
      </c>
      <c r="Y1272" s="5">
        <f>SUBTOTAL(1,Y1264:Y1271)</f>
        <v>24.625</v>
      </c>
      <c r="Z1272" s="5">
        <f>SUBTOTAL(1,Z1264:Z1271)</f>
        <v>0</v>
      </c>
      <c r="AA1272" s="13">
        <f>SUBTOTAL(1,AA1264:AA1271)</f>
        <v>15.125</v>
      </c>
      <c r="AB1272" s="14"/>
      <c r="AC1272" s="15">
        <f>SUBTOTAL(1,AC1264:AC1271)</f>
        <v>0.25</v>
      </c>
    </row>
    <row r="1273" spans="1:29" outlineLevel="7" x14ac:dyDescent="0.25">
      <c r="A1273" s="3" t="s">
        <v>213</v>
      </c>
      <c r="B1273" s="3" t="s">
        <v>212</v>
      </c>
      <c r="C1273" s="3" t="s">
        <v>10127</v>
      </c>
      <c r="D1273" s="3" t="s">
        <v>10263</v>
      </c>
      <c r="E1273" s="3" t="s">
        <v>10264</v>
      </c>
      <c r="F1273" s="4" t="s">
        <v>10265</v>
      </c>
      <c r="G1273" s="5">
        <v>56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1</v>
      </c>
      <c r="N1273" s="5">
        <v>0</v>
      </c>
      <c r="O1273" s="5">
        <v>0</v>
      </c>
      <c r="P1273" s="5">
        <v>1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13">
        <f>SUM(M1273:Z1273)-Y1273</f>
        <v>2</v>
      </c>
      <c r="AB1273" s="14" t="b">
        <f>AND(H1273&gt;30,I1273&gt;0,K1273&gt;0,L1273&gt;0,AA1273&gt;10)</f>
        <v>0</v>
      </c>
      <c r="AC1273" s="15">
        <f>IF(AB1273,1,0)</f>
        <v>0</v>
      </c>
    </row>
    <row r="1274" spans="1:29" outlineLevel="7" x14ac:dyDescent="0.25">
      <c r="A1274" s="3" t="s">
        <v>213</v>
      </c>
      <c r="B1274" s="3" t="s">
        <v>212</v>
      </c>
      <c r="C1274" s="3" t="s">
        <v>10127</v>
      </c>
      <c r="D1274" s="3" t="s">
        <v>10263</v>
      </c>
      <c r="E1274" s="3" t="s">
        <v>10268</v>
      </c>
      <c r="F1274" s="4" t="s">
        <v>10269</v>
      </c>
      <c r="G1274" s="5">
        <v>33</v>
      </c>
      <c r="H1274" s="5">
        <v>0</v>
      </c>
      <c r="I1274" s="5">
        <v>0</v>
      </c>
      <c r="J1274" s="5">
        <v>0</v>
      </c>
      <c r="K1274" s="5">
        <v>0</v>
      </c>
      <c r="L1274" s="5">
        <v>0</v>
      </c>
      <c r="M1274" s="5">
        <v>1</v>
      </c>
      <c r="N1274" s="5">
        <v>0</v>
      </c>
      <c r="O1274" s="5">
        <v>0</v>
      </c>
      <c r="P1274" s="5">
        <v>1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13">
        <f>SUM(M1274:Z1274)-Y1274</f>
        <v>2</v>
      </c>
      <c r="AB1274" s="14" t="b">
        <f>AND(H1274&gt;30,I1274&gt;0,K1274&gt;0,L1274&gt;0,AA1274&gt;10)</f>
        <v>0</v>
      </c>
      <c r="AC1274" s="15">
        <f>IF(AB1274,1,0)</f>
        <v>0</v>
      </c>
    </row>
    <row r="1275" spans="1:29" outlineLevel="6" x14ac:dyDescent="0.25">
      <c r="A1275" s="3"/>
      <c r="B1275" s="3"/>
      <c r="C1275" s="3"/>
      <c r="D1275" s="25" t="s">
        <v>12382</v>
      </c>
      <c r="E1275" s="3"/>
      <c r="F1275" s="4"/>
      <c r="G1275" s="5">
        <f>SUBTOTAL(1,G1273:G1274)</f>
        <v>44.5</v>
      </c>
      <c r="H1275" s="5">
        <f>SUBTOTAL(1,H1273:H1274)</f>
        <v>0</v>
      </c>
      <c r="I1275" s="5">
        <f>SUBTOTAL(1,I1273:I1274)</f>
        <v>0</v>
      </c>
      <c r="J1275" s="5">
        <f>SUBTOTAL(1,J1273:J1274)</f>
        <v>0</v>
      </c>
      <c r="K1275" s="5">
        <f>SUBTOTAL(1,K1273:K1274)</f>
        <v>0</v>
      </c>
      <c r="L1275" s="5">
        <f>SUBTOTAL(1,L1273:L1274)</f>
        <v>0</v>
      </c>
      <c r="M1275" s="5">
        <f>SUBTOTAL(1,M1273:M1274)</f>
        <v>1</v>
      </c>
      <c r="N1275" s="5">
        <f>SUBTOTAL(1,N1273:N1274)</f>
        <v>0</v>
      </c>
      <c r="O1275" s="5">
        <f>SUBTOTAL(1,O1273:O1274)</f>
        <v>0</v>
      </c>
      <c r="P1275" s="5">
        <f>SUBTOTAL(1,P1273:P1274)</f>
        <v>1</v>
      </c>
      <c r="Q1275" s="5">
        <f>SUBTOTAL(1,Q1273:Q1274)</f>
        <v>0</v>
      </c>
      <c r="R1275" s="5">
        <f>SUBTOTAL(1,R1273:R1274)</f>
        <v>0</v>
      </c>
      <c r="S1275" s="5">
        <f>SUBTOTAL(1,S1273:S1274)</f>
        <v>0</v>
      </c>
      <c r="T1275" s="5">
        <f>SUBTOTAL(1,T1273:T1274)</f>
        <v>0</v>
      </c>
      <c r="U1275" s="5">
        <f>SUBTOTAL(1,U1273:U1274)</f>
        <v>0</v>
      </c>
      <c r="V1275" s="5">
        <f>SUBTOTAL(1,V1273:V1274)</f>
        <v>0</v>
      </c>
      <c r="W1275" s="5">
        <f>SUBTOTAL(1,W1273:W1274)</f>
        <v>0</v>
      </c>
      <c r="X1275" s="5">
        <f>SUBTOTAL(1,X1273:X1274)</f>
        <v>0</v>
      </c>
      <c r="Y1275" s="5">
        <f>SUBTOTAL(1,Y1273:Y1274)</f>
        <v>0</v>
      </c>
      <c r="Z1275" s="5">
        <f>SUBTOTAL(1,Z1273:Z1274)</f>
        <v>0</v>
      </c>
      <c r="AA1275" s="13">
        <f>SUBTOTAL(1,AA1273:AA1274)</f>
        <v>2</v>
      </c>
      <c r="AB1275" s="14"/>
      <c r="AC1275" s="15">
        <f>SUBTOTAL(1,AC1273:AC1274)</f>
        <v>0</v>
      </c>
    </row>
    <row r="1276" spans="1:29" outlineLevel="7" x14ac:dyDescent="0.25">
      <c r="A1276" s="3" t="s">
        <v>213</v>
      </c>
      <c r="B1276" s="3" t="s">
        <v>212</v>
      </c>
      <c r="C1276" s="3" t="s">
        <v>10127</v>
      </c>
      <c r="D1276" s="3" t="s">
        <v>10184</v>
      </c>
      <c r="E1276" s="3" t="s">
        <v>10192</v>
      </c>
      <c r="F1276" s="4" t="s">
        <v>10193</v>
      </c>
      <c r="G1276" s="5">
        <v>6074</v>
      </c>
      <c r="H1276" s="5">
        <v>194</v>
      </c>
      <c r="I1276" s="5">
        <v>47</v>
      </c>
      <c r="J1276" s="5">
        <v>0</v>
      </c>
      <c r="K1276" s="5">
        <v>7</v>
      </c>
      <c r="L1276" s="5">
        <v>0</v>
      </c>
      <c r="M1276" s="5">
        <v>1</v>
      </c>
      <c r="N1276" s="5">
        <v>1</v>
      </c>
      <c r="O1276" s="5">
        <v>0</v>
      </c>
      <c r="P1276" s="5">
        <v>7</v>
      </c>
      <c r="Q1276" s="5">
        <v>0</v>
      </c>
      <c r="R1276" s="5">
        <v>14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6</v>
      </c>
      <c r="Y1276" s="5">
        <v>30</v>
      </c>
      <c r="Z1276" s="5">
        <v>0</v>
      </c>
      <c r="AA1276" s="13">
        <f>SUM(M1276:Z1276)-Y1276</f>
        <v>29</v>
      </c>
      <c r="AB1276" s="14" t="b">
        <f>AND(H1276&gt;30,I1276&gt;0,K1276&gt;0,L1276&gt;0,AA1276&gt;10)</f>
        <v>0</v>
      </c>
      <c r="AC1276" s="15">
        <f>IF(AB1276,1,0)</f>
        <v>0</v>
      </c>
    </row>
    <row r="1277" spans="1:29" outlineLevel="7" x14ac:dyDescent="0.25">
      <c r="A1277" s="3" t="s">
        <v>213</v>
      </c>
      <c r="B1277" s="3" t="s">
        <v>212</v>
      </c>
      <c r="C1277" s="3" t="s">
        <v>10127</v>
      </c>
      <c r="D1277" s="3" t="s">
        <v>10184</v>
      </c>
      <c r="E1277" s="3" t="s">
        <v>10185</v>
      </c>
      <c r="F1277" s="4" t="s">
        <v>10186</v>
      </c>
      <c r="G1277" s="5">
        <v>2127</v>
      </c>
      <c r="H1277" s="5">
        <v>71</v>
      </c>
      <c r="I1277" s="5">
        <v>30</v>
      </c>
      <c r="J1277" s="5">
        <v>0</v>
      </c>
      <c r="K1277" s="5">
        <v>4</v>
      </c>
      <c r="L1277" s="5">
        <v>0</v>
      </c>
      <c r="M1277" s="5">
        <v>1</v>
      </c>
      <c r="N1277" s="5">
        <v>0</v>
      </c>
      <c r="O1277" s="5">
        <v>0</v>
      </c>
      <c r="P1277" s="5">
        <v>11</v>
      </c>
      <c r="Q1277" s="5">
        <v>0</v>
      </c>
      <c r="R1277" s="5">
        <v>4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13">
        <f>SUM(M1277:Z1277)-Y1277</f>
        <v>16</v>
      </c>
      <c r="AB1277" s="14" t="b">
        <f>AND(H1277&gt;30,I1277&gt;0,K1277&gt;0,L1277&gt;0,AA1277&gt;10)</f>
        <v>0</v>
      </c>
      <c r="AC1277" s="15">
        <f>IF(AB1277,1,0)</f>
        <v>0</v>
      </c>
    </row>
    <row r="1278" spans="1:29" outlineLevel="7" x14ac:dyDescent="0.25">
      <c r="A1278" s="3" t="s">
        <v>213</v>
      </c>
      <c r="B1278" s="3" t="s">
        <v>212</v>
      </c>
      <c r="C1278" s="3" t="s">
        <v>10127</v>
      </c>
      <c r="D1278" s="3" t="s">
        <v>10184</v>
      </c>
      <c r="E1278" s="3" t="s">
        <v>10282</v>
      </c>
      <c r="F1278" s="4" t="s">
        <v>10283</v>
      </c>
      <c r="G1278" s="5">
        <v>35</v>
      </c>
      <c r="H1278" s="5">
        <v>0</v>
      </c>
      <c r="I1278" s="5">
        <v>5</v>
      </c>
      <c r="J1278" s="5">
        <v>0</v>
      </c>
      <c r="K1278" s="5">
        <v>0</v>
      </c>
      <c r="L1278" s="5">
        <v>0</v>
      </c>
      <c r="M1278" s="5">
        <v>1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13">
        <f>SUM(M1278:Z1278)-Y1278</f>
        <v>1</v>
      </c>
      <c r="AB1278" s="14" t="b">
        <f>AND(H1278&gt;30,I1278&gt;0,K1278&gt;0,L1278&gt;0,AA1278&gt;10)</f>
        <v>0</v>
      </c>
      <c r="AC1278" s="15">
        <f>IF(AB1278,1,0)</f>
        <v>0</v>
      </c>
    </row>
    <row r="1279" spans="1:29" outlineLevel="7" x14ac:dyDescent="0.25">
      <c r="A1279" s="3" t="s">
        <v>213</v>
      </c>
      <c r="B1279" s="3" t="s">
        <v>212</v>
      </c>
      <c r="C1279" s="3" t="s">
        <v>10127</v>
      </c>
      <c r="D1279" s="3" t="s">
        <v>10184</v>
      </c>
      <c r="E1279" s="3" t="s">
        <v>10194</v>
      </c>
      <c r="F1279" s="4" t="s">
        <v>10195</v>
      </c>
      <c r="G1279" s="5">
        <v>2378</v>
      </c>
      <c r="H1279" s="5">
        <v>9</v>
      </c>
      <c r="I1279" s="5">
        <v>79</v>
      </c>
      <c r="J1279" s="5">
        <v>18</v>
      </c>
      <c r="K1279" s="5">
        <v>4</v>
      </c>
      <c r="L1279" s="5">
        <v>0</v>
      </c>
      <c r="M1279" s="5">
        <v>1</v>
      </c>
      <c r="N1279" s="5">
        <v>0</v>
      </c>
      <c r="O1279" s="5">
        <v>0</v>
      </c>
      <c r="P1279" s="5">
        <v>3</v>
      </c>
      <c r="Q1279" s="5">
        <v>0</v>
      </c>
      <c r="R1279" s="5">
        <v>11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7</v>
      </c>
      <c r="Y1279" s="5">
        <v>52</v>
      </c>
      <c r="Z1279" s="5">
        <v>0</v>
      </c>
      <c r="AA1279" s="13">
        <f>SUM(M1279:Z1279)-Y1279</f>
        <v>22</v>
      </c>
      <c r="AB1279" s="14" t="b">
        <f>AND(H1279&gt;30,I1279&gt;0,K1279&gt;0,L1279&gt;0,AA1279&gt;10)</f>
        <v>0</v>
      </c>
      <c r="AC1279" s="15">
        <f>IF(AB1279,1,0)</f>
        <v>0</v>
      </c>
    </row>
    <row r="1280" spans="1:29" outlineLevel="6" x14ac:dyDescent="0.25">
      <c r="A1280" s="3"/>
      <c r="B1280" s="3"/>
      <c r="C1280" s="3"/>
      <c r="D1280" s="25" t="s">
        <v>12383</v>
      </c>
      <c r="E1280" s="3"/>
      <c r="F1280" s="4"/>
      <c r="G1280" s="5">
        <f>SUBTOTAL(1,G1276:G1279)</f>
        <v>2653.5</v>
      </c>
      <c r="H1280" s="5">
        <f>SUBTOTAL(1,H1276:H1279)</f>
        <v>68.5</v>
      </c>
      <c r="I1280" s="5">
        <f>SUBTOTAL(1,I1276:I1279)</f>
        <v>40.25</v>
      </c>
      <c r="J1280" s="5">
        <f>SUBTOTAL(1,J1276:J1279)</f>
        <v>4.5</v>
      </c>
      <c r="K1280" s="5">
        <f>SUBTOTAL(1,K1276:K1279)</f>
        <v>3.75</v>
      </c>
      <c r="L1280" s="5">
        <f>SUBTOTAL(1,L1276:L1279)</f>
        <v>0</v>
      </c>
      <c r="M1280" s="5">
        <f>SUBTOTAL(1,M1276:M1279)</f>
        <v>1</v>
      </c>
      <c r="N1280" s="5">
        <f>SUBTOTAL(1,N1276:N1279)</f>
        <v>0.25</v>
      </c>
      <c r="O1280" s="5">
        <f>SUBTOTAL(1,O1276:O1279)</f>
        <v>0</v>
      </c>
      <c r="P1280" s="5">
        <f>SUBTOTAL(1,P1276:P1279)</f>
        <v>5.25</v>
      </c>
      <c r="Q1280" s="5">
        <f>SUBTOTAL(1,Q1276:Q1279)</f>
        <v>0</v>
      </c>
      <c r="R1280" s="5">
        <f>SUBTOTAL(1,R1276:R1279)</f>
        <v>7.25</v>
      </c>
      <c r="S1280" s="5">
        <f>SUBTOTAL(1,S1276:S1279)</f>
        <v>0</v>
      </c>
      <c r="T1280" s="5">
        <f>SUBTOTAL(1,T1276:T1279)</f>
        <v>0</v>
      </c>
      <c r="U1280" s="5">
        <f>SUBTOTAL(1,U1276:U1279)</f>
        <v>0</v>
      </c>
      <c r="V1280" s="5">
        <f>SUBTOTAL(1,V1276:V1279)</f>
        <v>0</v>
      </c>
      <c r="W1280" s="5">
        <f>SUBTOTAL(1,W1276:W1279)</f>
        <v>0</v>
      </c>
      <c r="X1280" s="5">
        <f>SUBTOTAL(1,X1276:X1279)</f>
        <v>3.25</v>
      </c>
      <c r="Y1280" s="5">
        <f>SUBTOTAL(1,Y1276:Y1279)</f>
        <v>20.5</v>
      </c>
      <c r="Z1280" s="5">
        <f>SUBTOTAL(1,Z1276:Z1279)</f>
        <v>0</v>
      </c>
      <c r="AA1280" s="13">
        <f>SUBTOTAL(1,AA1276:AA1279)</f>
        <v>17</v>
      </c>
      <c r="AB1280" s="14"/>
      <c r="AC1280" s="15">
        <f>SUBTOTAL(1,AC1276:AC1279)</f>
        <v>0</v>
      </c>
    </row>
    <row r="1281" spans="1:29" outlineLevel="7" x14ac:dyDescent="0.25">
      <c r="A1281" s="3" t="s">
        <v>213</v>
      </c>
      <c r="B1281" s="3" t="s">
        <v>212</v>
      </c>
      <c r="C1281" s="3" t="s">
        <v>10127</v>
      </c>
      <c r="D1281" s="3" t="s">
        <v>4693</v>
      </c>
      <c r="E1281" s="3" t="s">
        <v>10136</v>
      </c>
      <c r="F1281" s="4" t="s">
        <v>10137</v>
      </c>
      <c r="G1281" s="5">
        <v>21814</v>
      </c>
      <c r="H1281" s="5">
        <v>798</v>
      </c>
      <c r="I1281" s="5">
        <v>124</v>
      </c>
      <c r="J1281" s="5">
        <v>63</v>
      </c>
      <c r="K1281" s="5">
        <v>2</v>
      </c>
      <c r="L1281" s="5">
        <v>1</v>
      </c>
      <c r="M1281" s="5">
        <v>1</v>
      </c>
      <c r="N1281" s="5">
        <v>1</v>
      </c>
      <c r="O1281" s="5">
        <v>0</v>
      </c>
      <c r="P1281" s="5">
        <v>28</v>
      </c>
      <c r="Q1281" s="5">
        <v>0</v>
      </c>
      <c r="R1281" s="5">
        <v>18</v>
      </c>
      <c r="S1281" s="5">
        <v>0</v>
      </c>
      <c r="T1281" s="5">
        <v>0</v>
      </c>
      <c r="U1281" s="5">
        <v>1</v>
      </c>
      <c r="V1281" s="5">
        <v>0</v>
      </c>
      <c r="W1281" s="5">
        <v>29</v>
      </c>
      <c r="X1281" s="5">
        <v>2</v>
      </c>
      <c r="Y1281" s="5">
        <v>25</v>
      </c>
      <c r="Z1281" s="5">
        <v>0</v>
      </c>
      <c r="AA1281" s="13">
        <f>SUM(M1281:Z1281)-Y1281</f>
        <v>80</v>
      </c>
      <c r="AB1281" s="14" t="b">
        <f>AND(H1281&gt;30,I1281&gt;0,K1281&gt;0,L1281&gt;0,AA1281&gt;10)</f>
        <v>1</v>
      </c>
      <c r="AC1281" s="15">
        <f>IF(AB1281,1,0)</f>
        <v>1</v>
      </c>
    </row>
    <row r="1282" spans="1:29" outlineLevel="7" x14ac:dyDescent="0.25">
      <c r="A1282" s="3" t="s">
        <v>213</v>
      </c>
      <c r="B1282" s="3" t="s">
        <v>212</v>
      </c>
      <c r="C1282" s="3" t="s">
        <v>10127</v>
      </c>
      <c r="D1282" s="3" t="s">
        <v>4693</v>
      </c>
      <c r="E1282" s="3" t="s">
        <v>10138</v>
      </c>
      <c r="F1282" s="4" t="s">
        <v>10139</v>
      </c>
      <c r="G1282" s="5">
        <v>3974</v>
      </c>
      <c r="H1282" s="5">
        <v>46</v>
      </c>
      <c r="I1282" s="5">
        <v>109</v>
      </c>
      <c r="J1282" s="5">
        <v>36</v>
      </c>
      <c r="K1282" s="5">
        <v>0</v>
      </c>
      <c r="L1282" s="5">
        <v>1</v>
      </c>
      <c r="M1282" s="5">
        <v>1</v>
      </c>
      <c r="N1282" s="5">
        <v>1</v>
      </c>
      <c r="O1282" s="5">
        <v>0</v>
      </c>
      <c r="P1282" s="5">
        <v>2</v>
      </c>
      <c r="Q1282" s="5">
        <v>4</v>
      </c>
      <c r="R1282" s="5">
        <v>8</v>
      </c>
      <c r="S1282" s="5">
        <v>0</v>
      </c>
      <c r="T1282" s="5">
        <v>0</v>
      </c>
      <c r="U1282" s="5">
        <v>1</v>
      </c>
      <c r="V1282" s="5">
        <v>0</v>
      </c>
      <c r="W1282" s="5">
        <v>16</v>
      </c>
      <c r="X1282" s="5">
        <v>2</v>
      </c>
      <c r="Y1282" s="5">
        <v>25</v>
      </c>
      <c r="Z1282" s="5">
        <v>0</v>
      </c>
      <c r="AA1282" s="13">
        <f>SUM(M1282:Z1282)-Y1282</f>
        <v>35</v>
      </c>
      <c r="AB1282" s="14" t="b">
        <f>AND(H1282&gt;30,I1282&gt;0,K1282&gt;0,L1282&gt;0,AA1282&gt;10)</f>
        <v>0</v>
      </c>
      <c r="AC1282" s="15">
        <f>IF(AB1282,1,0)</f>
        <v>0</v>
      </c>
    </row>
    <row r="1283" spans="1:29" outlineLevel="7" x14ac:dyDescent="0.25">
      <c r="A1283" s="3" t="s">
        <v>213</v>
      </c>
      <c r="B1283" s="3" t="s">
        <v>212</v>
      </c>
      <c r="C1283" s="3" t="s">
        <v>10127</v>
      </c>
      <c r="D1283" s="3" t="s">
        <v>4693</v>
      </c>
      <c r="E1283" s="3" t="s">
        <v>10241</v>
      </c>
      <c r="F1283" s="4" t="s">
        <v>10242</v>
      </c>
      <c r="G1283" s="5">
        <v>335</v>
      </c>
      <c r="H1283" s="5">
        <v>20</v>
      </c>
      <c r="I1283" s="5">
        <v>11</v>
      </c>
      <c r="J1283" s="5">
        <v>1</v>
      </c>
      <c r="K1283" s="5">
        <v>0</v>
      </c>
      <c r="L1283" s="5">
        <v>0</v>
      </c>
      <c r="M1283" s="5">
        <v>1</v>
      </c>
      <c r="N1283" s="5">
        <v>1</v>
      </c>
      <c r="O1283" s="5">
        <v>0</v>
      </c>
      <c r="P1283" s="5">
        <v>6</v>
      </c>
      <c r="Q1283" s="5">
        <v>0</v>
      </c>
      <c r="R1283" s="5">
        <v>1</v>
      </c>
      <c r="S1283" s="5">
        <v>1</v>
      </c>
      <c r="T1283" s="5">
        <v>0</v>
      </c>
      <c r="U1283" s="5">
        <v>1</v>
      </c>
      <c r="V1283" s="5">
        <v>0</v>
      </c>
      <c r="W1283" s="5">
        <v>1</v>
      </c>
      <c r="X1283" s="5">
        <v>0</v>
      </c>
      <c r="Y1283" s="5">
        <v>0</v>
      </c>
      <c r="Z1283" s="5">
        <v>0</v>
      </c>
      <c r="AA1283" s="13">
        <f>SUM(M1283:Z1283)-Y1283</f>
        <v>12</v>
      </c>
      <c r="AB1283" s="14" t="b">
        <f>AND(H1283&gt;30,I1283&gt;0,K1283&gt;0,L1283&gt;0,AA1283&gt;10)</f>
        <v>0</v>
      </c>
      <c r="AC1283" s="15">
        <f>IF(AB1283,1,0)</f>
        <v>0</v>
      </c>
    </row>
    <row r="1284" spans="1:29" outlineLevel="7" x14ac:dyDescent="0.25">
      <c r="A1284" s="3" t="s">
        <v>213</v>
      </c>
      <c r="B1284" s="3" t="s">
        <v>212</v>
      </c>
      <c r="C1284" s="3" t="s">
        <v>10127</v>
      </c>
      <c r="D1284" s="3" t="s">
        <v>4693</v>
      </c>
      <c r="E1284" s="3" t="s">
        <v>10214</v>
      </c>
      <c r="F1284" s="4" t="s">
        <v>10215</v>
      </c>
      <c r="G1284" s="5">
        <v>1346</v>
      </c>
      <c r="H1284" s="5">
        <v>0</v>
      </c>
      <c r="I1284" s="5">
        <v>13</v>
      </c>
      <c r="J1284" s="5">
        <v>6</v>
      </c>
      <c r="K1284" s="5">
        <v>0</v>
      </c>
      <c r="L1284" s="5">
        <v>1</v>
      </c>
      <c r="M1284" s="5">
        <v>1</v>
      </c>
      <c r="N1284" s="5">
        <v>1</v>
      </c>
      <c r="O1284" s="5">
        <v>0</v>
      </c>
      <c r="P1284" s="5">
        <v>6</v>
      </c>
      <c r="Q1284" s="5">
        <v>3</v>
      </c>
      <c r="R1284" s="5">
        <v>4</v>
      </c>
      <c r="S1284" s="5">
        <v>1</v>
      </c>
      <c r="T1284" s="5">
        <v>0</v>
      </c>
      <c r="U1284" s="5">
        <v>1</v>
      </c>
      <c r="V1284" s="5">
        <v>0</v>
      </c>
      <c r="W1284" s="5">
        <v>8</v>
      </c>
      <c r="X1284" s="5">
        <v>0</v>
      </c>
      <c r="Y1284" s="5">
        <v>0</v>
      </c>
      <c r="Z1284" s="5">
        <v>0</v>
      </c>
      <c r="AA1284" s="13">
        <f>SUM(M1284:Z1284)-Y1284</f>
        <v>25</v>
      </c>
      <c r="AB1284" s="14" t="b">
        <f>AND(H1284&gt;30,I1284&gt;0,K1284&gt;0,L1284&gt;0,AA1284&gt;10)</f>
        <v>0</v>
      </c>
      <c r="AC1284" s="15">
        <f>IF(AB1284,1,0)</f>
        <v>0</v>
      </c>
    </row>
    <row r="1285" spans="1:29" outlineLevel="7" x14ac:dyDescent="0.25">
      <c r="A1285" s="3" t="s">
        <v>213</v>
      </c>
      <c r="B1285" s="3" t="s">
        <v>212</v>
      </c>
      <c r="C1285" s="3" t="s">
        <v>10127</v>
      </c>
      <c r="D1285" s="3" t="s">
        <v>4693</v>
      </c>
      <c r="E1285" s="3" t="s">
        <v>10212</v>
      </c>
      <c r="F1285" s="4" t="s">
        <v>10213</v>
      </c>
      <c r="G1285" s="5">
        <v>286</v>
      </c>
      <c r="H1285" s="5">
        <v>7</v>
      </c>
      <c r="I1285" s="5">
        <v>30</v>
      </c>
      <c r="J1285" s="5">
        <v>0</v>
      </c>
      <c r="K1285" s="5">
        <v>0</v>
      </c>
      <c r="L1285" s="5">
        <v>0</v>
      </c>
      <c r="M1285" s="5">
        <v>1</v>
      </c>
      <c r="N1285" s="5">
        <v>0</v>
      </c>
      <c r="O1285" s="5">
        <v>0</v>
      </c>
      <c r="P1285" s="5">
        <v>0</v>
      </c>
      <c r="Q1285" s="5">
        <v>0</v>
      </c>
      <c r="R1285" s="5">
        <v>6</v>
      </c>
      <c r="S1285" s="5">
        <v>0</v>
      </c>
      <c r="T1285" s="5">
        <v>0</v>
      </c>
      <c r="U1285" s="5">
        <v>1</v>
      </c>
      <c r="V1285" s="5">
        <v>0</v>
      </c>
      <c r="W1285" s="5">
        <v>5</v>
      </c>
      <c r="X1285" s="5">
        <v>1</v>
      </c>
      <c r="Y1285" s="5">
        <v>0</v>
      </c>
      <c r="Z1285" s="5">
        <v>0</v>
      </c>
      <c r="AA1285" s="13">
        <f>SUM(M1285:Z1285)-Y1285</f>
        <v>14</v>
      </c>
      <c r="AB1285" s="14" t="b">
        <f>AND(H1285&gt;30,I1285&gt;0,K1285&gt;0,L1285&gt;0,AA1285&gt;10)</f>
        <v>0</v>
      </c>
      <c r="AC1285" s="15">
        <f>IF(AB1285,1,0)</f>
        <v>0</v>
      </c>
    </row>
    <row r="1286" spans="1:29" outlineLevel="7" x14ac:dyDescent="0.25">
      <c r="A1286" s="3" t="s">
        <v>213</v>
      </c>
      <c r="B1286" s="3" t="s">
        <v>212</v>
      </c>
      <c r="C1286" s="3" t="s">
        <v>10127</v>
      </c>
      <c r="D1286" s="3" t="s">
        <v>4693</v>
      </c>
      <c r="E1286" s="3" t="s">
        <v>10154</v>
      </c>
      <c r="F1286" s="4" t="s">
        <v>10155</v>
      </c>
      <c r="G1286" s="5">
        <v>2596</v>
      </c>
      <c r="H1286" s="5">
        <v>371</v>
      </c>
      <c r="I1286" s="5">
        <v>30</v>
      </c>
      <c r="J1286" s="5">
        <v>5</v>
      </c>
      <c r="K1286" s="5">
        <v>0</v>
      </c>
      <c r="L1286" s="5">
        <v>1</v>
      </c>
      <c r="M1286" s="5">
        <v>1</v>
      </c>
      <c r="N1286" s="5">
        <v>1</v>
      </c>
      <c r="O1286" s="5">
        <v>0</v>
      </c>
      <c r="P1286" s="5">
        <v>1</v>
      </c>
      <c r="Q1286" s="5">
        <v>0</v>
      </c>
      <c r="R1286" s="5">
        <v>6</v>
      </c>
      <c r="S1286" s="5">
        <v>1</v>
      </c>
      <c r="T1286" s="5">
        <v>0</v>
      </c>
      <c r="U1286" s="5">
        <v>1</v>
      </c>
      <c r="V1286" s="5">
        <v>0</v>
      </c>
      <c r="W1286" s="5">
        <v>7</v>
      </c>
      <c r="X1286" s="5">
        <v>0</v>
      </c>
      <c r="Y1286" s="5">
        <v>0</v>
      </c>
      <c r="Z1286" s="5">
        <v>0</v>
      </c>
      <c r="AA1286" s="13">
        <f>SUM(M1286:Z1286)-Y1286</f>
        <v>18</v>
      </c>
      <c r="AB1286" s="14" t="b">
        <f>AND(H1286&gt;30,I1286&gt;0,K1286&gt;0,L1286&gt;0,AA1286&gt;10)</f>
        <v>0</v>
      </c>
      <c r="AC1286" s="15">
        <f>IF(AB1286,1,0)</f>
        <v>0</v>
      </c>
    </row>
    <row r="1287" spans="1:29" outlineLevel="7" x14ac:dyDescent="0.25">
      <c r="A1287" s="3" t="s">
        <v>213</v>
      </c>
      <c r="B1287" s="3" t="s">
        <v>212</v>
      </c>
      <c r="C1287" s="3" t="s">
        <v>10127</v>
      </c>
      <c r="D1287" s="3" t="s">
        <v>4693</v>
      </c>
      <c r="E1287" s="3" t="s">
        <v>10170</v>
      </c>
      <c r="F1287" s="4" t="s">
        <v>10171</v>
      </c>
      <c r="G1287" s="5">
        <v>156</v>
      </c>
      <c r="H1287" s="5">
        <v>75</v>
      </c>
      <c r="I1287" s="5">
        <v>24</v>
      </c>
      <c r="J1287" s="5">
        <v>0</v>
      </c>
      <c r="K1287" s="5">
        <v>1</v>
      </c>
      <c r="L1287" s="5">
        <v>0</v>
      </c>
      <c r="M1287" s="5">
        <v>1</v>
      </c>
      <c r="N1287" s="5">
        <v>0</v>
      </c>
      <c r="O1287" s="5">
        <v>0</v>
      </c>
      <c r="P1287" s="5">
        <v>2</v>
      </c>
      <c r="Q1287" s="5">
        <v>0</v>
      </c>
      <c r="R1287" s="5">
        <v>7</v>
      </c>
      <c r="S1287" s="5">
        <v>0</v>
      </c>
      <c r="T1287" s="5">
        <v>0</v>
      </c>
      <c r="U1287" s="5">
        <v>0</v>
      </c>
      <c r="V1287" s="5">
        <v>0</v>
      </c>
      <c r="W1287" s="5">
        <v>1</v>
      </c>
      <c r="X1287" s="5">
        <v>0</v>
      </c>
      <c r="Y1287" s="5">
        <v>0</v>
      </c>
      <c r="Z1287" s="5">
        <v>0</v>
      </c>
      <c r="AA1287" s="13">
        <f>SUM(M1287:Z1287)-Y1287</f>
        <v>11</v>
      </c>
      <c r="AB1287" s="14" t="b">
        <f>AND(H1287&gt;30,I1287&gt;0,K1287&gt;0,L1287&gt;0,AA1287&gt;10)</f>
        <v>0</v>
      </c>
      <c r="AC1287" s="15">
        <f>IF(AB1287,1,0)</f>
        <v>0</v>
      </c>
    </row>
    <row r="1288" spans="1:29" outlineLevel="7" x14ac:dyDescent="0.25">
      <c r="A1288" s="3" t="s">
        <v>213</v>
      </c>
      <c r="B1288" s="3" t="s">
        <v>212</v>
      </c>
      <c r="C1288" s="3" t="s">
        <v>10127</v>
      </c>
      <c r="D1288" s="3" t="s">
        <v>4693</v>
      </c>
      <c r="E1288" s="3" t="s">
        <v>10239</v>
      </c>
      <c r="F1288" s="4" t="s">
        <v>10240</v>
      </c>
      <c r="G1288" s="5">
        <v>261</v>
      </c>
      <c r="H1288" s="5">
        <v>33</v>
      </c>
      <c r="I1288" s="5">
        <v>14</v>
      </c>
      <c r="J1288" s="5">
        <v>6</v>
      </c>
      <c r="K1288" s="5">
        <v>0</v>
      </c>
      <c r="L1288" s="5">
        <v>1</v>
      </c>
      <c r="M1288" s="5">
        <v>1</v>
      </c>
      <c r="N1288" s="5">
        <v>1</v>
      </c>
      <c r="O1288" s="5">
        <v>0</v>
      </c>
      <c r="P1288" s="5">
        <v>4</v>
      </c>
      <c r="Q1288" s="5">
        <v>0</v>
      </c>
      <c r="R1288" s="5">
        <v>2</v>
      </c>
      <c r="S1288" s="5">
        <v>1</v>
      </c>
      <c r="T1288" s="5">
        <v>0</v>
      </c>
      <c r="U1288" s="5">
        <v>1</v>
      </c>
      <c r="V1288" s="5">
        <v>0</v>
      </c>
      <c r="W1288" s="5">
        <v>1</v>
      </c>
      <c r="X1288" s="5">
        <v>0</v>
      </c>
      <c r="Y1288" s="5">
        <v>0</v>
      </c>
      <c r="Z1288" s="5">
        <v>0</v>
      </c>
      <c r="AA1288" s="13">
        <f>SUM(M1288:Z1288)-Y1288</f>
        <v>11</v>
      </c>
      <c r="AB1288" s="14" t="b">
        <f>AND(H1288&gt;30,I1288&gt;0,K1288&gt;0,L1288&gt;0,AA1288&gt;10)</f>
        <v>0</v>
      </c>
      <c r="AC1288" s="15">
        <f>IF(AB1288,1,0)</f>
        <v>0</v>
      </c>
    </row>
    <row r="1289" spans="1:29" outlineLevel="7" x14ac:dyDescent="0.25">
      <c r="A1289" s="3" t="s">
        <v>213</v>
      </c>
      <c r="B1289" s="3" t="s">
        <v>212</v>
      </c>
      <c r="C1289" s="3" t="s">
        <v>10127</v>
      </c>
      <c r="D1289" s="3" t="s">
        <v>4693</v>
      </c>
      <c r="E1289" s="3" t="s">
        <v>10152</v>
      </c>
      <c r="F1289" s="4" t="s">
        <v>10153</v>
      </c>
      <c r="G1289" s="5">
        <v>6596</v>
      </c>
      <c r="H1289" s="5">
        <v>682</v>
      </c>
      <c r="I1289" s="5">
        <v>48</v>
      </c>
      <c r="J1289" s="5">
        <v>15</v>
      </c>
      <c r="K1289" s="5">
        <v>0</v>
      </c>
      <c r="L1289" s="5">
        <v>1</v>
      </c>
      <c r="M1289" s="5">
        <v>1</v>
      </c>
      <c r="N1289" s="5">
        <v>1</v>
      </c>
      <c r="O1289" s="5">
        <v>0</v>
      </c>
      <c r="P1289" s="5">
        <v>5</v>
      </c>
      <c r="Q1289" s="5">
        <v>6</v>
      </c>
      <c r="R1289" s="5">
        <v>9</v>
      </c>
      <c r="S1289" s="5">
        <v>0</v>
      </c>
      <c r="T1289" s="5">
        <v>0</v>
      </c>
      <c r="U1289" s="5">
        <v>1</v>
      </c>
      <c r="V1289" s="5">
        <v>0</v>
      </c>
      <c r="W1289" s="5">
        <v>17</v>
      </c>
      <c r="X1289" s="5">
        <v>1</v>
      </c>
      <c r="Y1289" s="5">
        <v>0</v>
      </c>
      <c r="Z1289" s="5">
        <v>0</v>
      </c>
      <c r="AA1289" s="13">
        <f>SUM(M1289:Z1289)-Y1289</f>
        <v>41</v>
      </c>
      <c r="AB1289" s="14" t="b">
        <f>AND(H1289&gt;30,I1289&gt;0,K1289&gt;0,L1289&gt;0,AA1289&gt;10)</f>
        <v>0</v>
      </c>
      <c r="AC1289" s="15">
        <f>IF(AB1289,1,0)</f>
        <v>0</v>
      </c>
    </row>
    <row r="1290" spans="1:29" outlineLevel="7" x14ac:dyDescent="0.25">
      <c r="A1290" s="3" t="s">
        <v>213</v>
      </c>
      <c r="B1290" s="3" t="s">
        <v>212</v>
      </c>
      <c r="C1290" s="3" t="s">
        <v>10127</v>
      </c>
      <c r="D1290" s="3" t="s">
        <v>4693</v>
      </c>
      <c r="E1290" s="3" t="s">
        <v>10182</v>
      </c>
      <c r="F1290" s="4" t="s">
        <v>10183</v>
      </c>
      <c r="G1290" s="5">
        <v>770</v>
      </c>
      <c r="H1290" s="5">
        <v>29</v>
      </c>
      <c r="I1290" s="5">
        <v>79</v>
      </c>
      <c r="J1290" s="5">
        <v>8</v>
      </c>
      <c r="K1290" s="5">
        <v>0</v>
      </c>
      <c r="L1290" s="5">
        <v>1</v>
      </c>
      <c r="M1290" s="5">
        <v>1</v>
      </c>
      <c r="N1290" s="5">
        <v>1</v>
      </c>
      <c r="O1290" s="5">
        <v>0</v>
      </c>
      <c r="P1290" s="5">
        <v>1</v>
      </c>
      <c r="Q1290" s="5">
        <v>0</v>
      </c>
      <c r="R1290" s="5">
        <v>6</v>
      </c>
      <c r="S1290" s="5">
        <v>0</v>
      </c>
      <c r="T1290" s="5">
        <v>0</v>
      </c>
      <c r="U1290" s="5">
        <v>1</v>
      </c>
      <c r="V1290" s="5">
        <v>0</v>
      </c>
      <c r="W1290" s="5">
        <v>4</v>
      </c>
      <c r="X1290" s="5">
        <v>0</v>
      </c>
      <c r="Y1290" s="5">
        <v>0</v>
      </c>
      <c r="Z1290" s="5">
        <v>0</v>
      </c>
      <c r="AA1290" s="13">
        <f>SUM(M1290:Z1290)-Y1290</f>
        <v>14</v>
      </c>
      <c r="AB1290" s="14" t="b">
        <f>AND(H1290&gt;30,I1290&gt;0,K1290&gt;0,L1290&gt;0,AA1290&gt;10)</f>
        <v>0</v>
      </c>
      <c r="AC1290" s="15">
        <f>IF(AB1290,1,0)</f>
        <v>0</v>
      </c>
    </row>
    <row r="1291" spans="1:29" outlineLevel="6" x14ac:dyDescent="0.25">
      <c r="A1291" s="3"/>
      <c r="B1291" s="3"/>
      <c r="C1291" s="3"/>
      <c r="D1291" s="25" t="s">
        <v>12269</v>
      </c>
      <c r="E1291" s="3"/>
      <c r="F1291" s="4"/>
      <c r="G1291" s="5">
        <f>SUBTOTAL(1,G1281:G1290)</f>
        <v>3813.4</v>
      </c>
      <c r="H1291" s="5">
        <f>SUBTOTAL(1,H1281:H1290)</f>
        <v>206.1</v>
      </c>
      <c r="I1291" s="5">
        <f>SUBTOTAL(1,I1281:I1290)</f>
        <v>48.2</v>
      </c>
      <c r="J1291" s="5">
        <f>SUBTOTAL(1,J1281:J1290)</f>
        <v>14</v>
      </c>
      <c r="K1291" s="5">
        <f>SUBTOTAL(1,K1281:K1290)</f>
        <v>0.3</v>
      </c>
      <c r="L1291" s="5">
        <f>SUBTOTAL(1,L1281:L1290)</f>
        <v>0.7</v>
      </c>
      <c r="M1291" s="5">
        <f>SUBTOTAL(1,M1281:M1290)</f>
        <v>1</v>
      </c>
      <c r="N1291" s="5">
        <f>SUBTOTAL(1,N1281:N1290)</f>
        <v>0.8</v>
      </c>
      <c r="O1291" s="5">
        <f>SUBTOTAL(1,O1281:O1290)</f>
        <v>0</v>
      </c>
      <c r="P1291" s="5">
        <f>SUBTOTAL(1,P1281:P1290)</f>
        <v>5.5</v>
      </c>
      <c r="Q1291" s="5">
        <f>SUBTOTAL(1,Q1281:Q1290)</f>
        <v>1.3</v>
      </c>
      <c r="R1291" s="5">
        <f>SUBTOTAL(1,R1281:R1290)</f>
        <v>6.7</v>
      </c>
      <c r="S1291" s="5">
        <f>SUBTOTAL(1,S1281:S1290)</f>
        <v>0.4</v>
      </c>
      <c r="T1291" s="5">
        <f>SUBTOTAL(1,T1281:T1290)</f>
        <v>0</v>
      </c>
      <c r="U1291" s="5">
        <f>SUBTOTAL(1,U1281:U1290)</f>
        <v>0.9</v>
      </c>
      <c r="V1291" s="5">
        <f>SUBTOTAL(1,V1281:V1290)</f>
        <v>0</v>
      </c>
      <c r="W1291" s="5">
        <f>SUBTOTAL(1,W1281:W1290)</f>
        <v>8.9</v>
      </c>
      <c r="X1291" s="5">
        <f>SUBTOTAL(1,X1281:X1290)</f>
        <v>0.6</v>
      </c>
      <c r="Y1291" s="5">
        <f>SUBTOTAL(1,Y1281:Y1290)</f>
        <v>5</v>
      </c>
      <c r="Z1291" s="5">
        <f>SUBTOTAL(1,Z1281:Z1290)</f>
        <v>0</v>
      </c>
      <c r="AA1291" s="13">
        <f>SUBTOTAL(1,AA1281:AA1290)</f>
        <v>26.1</v>
      </c>
      <c r="AB1291" s="14"/>
      <c r="AC1291" s="15">
        <f>SUBTOTAL(1,AC1281:AC1290)</f>
        <v>0.1</v>
      </c>
    </row>
    <row r="1292" spans="1:29" outlineLevel="7" x14ac:dyDescent="0.25">
      <c r="A1292" s="3" t="s">
        <v>213</v>
      </c>
      <c r="B1292" s="3" t="s">
        <v>212</v>
      </c>
      <c r="C1292" s="3" t="s">
        <v>10127</v>
      </c>
      <c r="D1292" s="3" t="s">
        <v>10177</v>
      </c>
      <c r="E1292" s="3" t="s">
        <v>10178</v>
      </c>
      <c r="F1292" s="4" t="s">
        <v>10179</v>
      </c>
      <c r="G1292" s="5">
        <v>250</v>
      </c>
      <c r="H1292" s="5">
        <v>0</v>
      </c>
      <c r="I1292" s="5">
        <v>6</v>
      </c>
      <c r="J1292" s="5">
        <v>0</v>
      </c>
      <c r="K1292" s="5">
        <v>0</v>
      </c>
      <c r="L1292" s="5">
        <v>0</v>
      </c>
      <c r="M1292" s="5">
        <v>1</v>
      </c>
      <c r="N1292" s="5">
        <v>0</v>
      </c>
      <c r="O1292" s="5">
        <v>2</v>
      </c>
      <c r="P1292" s="5">
        <v>17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30</v>
      </c>
      <c r="Z1292" s="5">
        <v>0</v>
      </c>
      <c r="AA1292" s="13">
        <f>SUM(M1292:Z1292)-Y1292</f>
        <v>20</v>
      </c>
      <c r="AB1292" s="14" t="b">
        <f>AND(H1292&gt;30,I1292&gt;0,K1292&gt;0,L1292&gt;0,AA1292&gt;10)</f>
        <v>0</v>
      </c>
      <c r="AC1292" s="15">
        <f>IF(AB1292,1,0)</f>
        <v>0</v>
      </c>
    </row>
    <row r="1293" spans="1:29" outlineLevel="6" x14ac:dyDescent="0.25">
      <c r="A1293" s="3"/>
      <c r="B1293" s="3"/>
      <c r="C1293" s="3"/>
      <c r="D1293" s="25" t="s">
        <v>12384</v>
      </c>
      <c r="E1293" s="3"/>
      <c r="F1293" s="4"/>
      <c r="G1293" s="5">
        <f>SUBTOTAL(1,G1292:G1292)</f>
        <v>250</v>
      </c>
      <c r="H1293" s="5">
        <f>SUBTOTAL(1,H1292:H1292)</f>
        <v>0</v>
      </c>
      <c r="I1293" s="5">
        <f>SUBTOTAL(1,I1292:I1292)</f>
        <v>6</v>
      </c>
      <c r="J1293" s="5">
        <f>SUBTOTAL(1,J1292:J1292)</f>
        <v>0</v>
      </c>
      <c r="K1293" s="5">
        <f>SUBTOTAL(1,K1292:K1292)</f>
        <v>0</v>
      </c>
      <c r="L1293" s="5">
        <f>SUBTOTAL(1,L1292:L1292)</f>
        <v>0</v>
      </c>
      <c r="M1293" s="5">
        <f>SUBTOTAL(1,M1292:M1292)</f>
        <v>1</v>
      </c>
      <c r="N1293" s="5">
        <f>SUBTOTAL(1,N1292:N1292)</f>
        <v>0</v>
      </c>
      <c r="O1293" s="5">
        <f>SUBTOTAL(1,O1292:O1292)</f>
        <v>2</v>
      </c>
      <c r="P1293" s="5">
        <f>SUBTOTAL(1,P1292:P1292)</f>
        <v>17</v>
      </c>
      <c r="Q1293" s="5">
        <f>SUBTOTAL(1,Q1292:Q1292)</f>
        <v>0</v>
      </c>
      <c r="R1293" s="5">
        <f>SUBTOTAL(1,R1292:R1292)</f>
        <v>0</v>
      </c>
      <c r="S1293" s="5">
        <f>SUBTOTAL(1,S1292:S1292)</f>
        <v>0</v>
      </c>
      <c r="T1293" s="5">
        <f>SUBTOTAL(1,T1292:T1292)</f>
        <v>0</v>
      </c>
      <c r="U1293" s="5">
        <f>SUBTOTAL(1,U1292:U1292)</f>
        <v>0</v>
      </c>
      <c r="V1293" s="5">
        <f>SUBTOTAL(1,V1292:V1292)</f>
        <v>0</v>
      </c>
      <c r="W1293" s="5">
        <f>SUBTOTAL(1,W1292:W1292)</f>
        <v>0</v>
      </c>
      <c r="X1293" s="5">
        <f>SUBTOTAL(1,X1292:X1292)</f>
        <v>0</v>
      </c>
      <c r="Y1293" s="5">
        <f>SUBTOTAL(1,Y1292:Y1292)</f>
        <v>30</v>
      </c>
      <c r="Z1293" s="5">
        <f>SUBTOTAL(1,Z1292:Z1292)</f>
        <v>0</v>
      </c>
      <c r="AA1293" s="13">
        <f>SUBTOTAL(1,AA1292:AA1292)</f>
        <v>20</v>
      </c>
      <c r="AB1293" s="14"/>
      <c r="AC1293" s="15">
        <f>SUBTOTAL(1,AC1292:AC1292)</f>
        <v>0</v>
      </c>
    </row>
    <row r="1294" spans="1:29" outlineLevel="7" x14ac:dyDescent="0.25">
      <c r="A1294" s="3" t="s">
        <v>213</v>
      </c>
      <c r="B1294" s="3" t="s">
        <v>212</v>
      </c>
      <c r="C1294" s="3" t="s">
        <v>10127</v>
      </c>
      <c r="D1294" s="3" t="s">
        <v>10130</v>
      </c>
      <c r="E1294" s="3" t="s">
        <v>10131</v>
      </c>
      <c r="F1294" s="4" t="s">
        <v>10132</v>
      </c>
      <c r="G1294" s="5">
        <v>840</v>
      </c>
      <c r="H1294" s="5">
        <v>39</v>
      </c>
      <c r="I1294" s="5">
        <v>82</v>
      </c>
      <c r="J1294" s="5">
        <v>0</v>
      </c>
      <c r="K1294" s="5">
        <v>1</v>
      </c>
      <c r="L1294" s="5">
        <v>1</v>
      </c>
      <c r="M1294" s="5">
        <v>1</v>
      </c>
      <c r="N1294" s="5">
        <v>1</v>
      </c>
      <c r="O1294" s="5">
        <v>0</v>
      </c>
      <c r="P1294" s="5">
        <v>17</v>
      </c>
      <c r="Q1294" s="5">
        <v>1</v>
      </c>
      <c r="R1294" s="5">
        <v>1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13">
        <f>SUM(M1294:Z1294)-Y1294</f>
        <v>21</v>
      </c>
      <c r="AB1294" s="14" t="b">
        <f>AND(H1294&gt;30,I1294&gt;0,K1294&gt;0,L1294&gt;0,AA1294&gt;10)</f>
        <v>1</v>
      </c>
      <c r="AC1294" s="15">
        <f>IF(AB1294,1,0)</f>
        <v>1</v>
      </c>
    </row>
    <row r="1295" spans="1:29" outlineLevel="7" x14ac:dyDescent="0.25">
      <c r="A1295" s="3" t="s">
        <v>213</v>
      </c>
      <c r="B1295" s="3" t="s">
        <v>212</v>
      </c>
      <c r="C1295" s="3" t="s">
        <v>10127</v>
      </c>
      <c r="D1295" s="3" t="s">
        <v>10130</v>
      </c>
      <c r="E1295" s="3" t="s">
        <v>10229</v>
      </c>
      <c r="F1295" s="4" t="s">
        <v>10230</v>
      </c>
      <c r="G1295" s="5">
        <v>544</v>
      </c>
      <c r="H1295" s="5">
        <v>18</v>
      </c>
      <c r="I1295" s="5">
        <v>42</v>
      </c>
      <c r="J1295" s="5">
        <v>0</v>
      </c>
      <c r="K1295" s="5">
        <v>1</v>
      </c>
      <c r="L1295" s="5">
        <v>0</v>
      </c>
      <c r="M1295" s="5">
        <v>1</v>
      </c>
      <c r="N1295" s="5">
        <v>1</v>
      </c>
      <c r="O1295" s="5">
        <v>1</v>
      </c>
      <c r="P1295" s="5">
        <v>0</v>
      </c>
      <c r="Q1295" s="5">
        <v>0</v>
      </c>
      <c r="R1295" s="5">
        <v>1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  <c r="Z1295" s="5">
        <v>0</v>
      </c>
      <c r="AA1295" s="13">
        <f>SUM(M1295:Z1295)-Y1295</f>
        <v>4</v>
      </c>
      <c r="AB1295" s="14" t="b">
        <f>AND(H1295&gt;30,I1295&gt;0,K1295&gt;0,L1295&gt;0,AA1295&gt;10)</f>
        <v>0</v>
      </c>
      <c r="AC1295" s="15">
        <f>IF(AB1295,1,0)</f>
        <v>0</v>
      </c>
    </row>
    <row r="1296" spans="1:29" outlineLevel="7" x14ac:dyDescent="0.25">
      <c r="A1296" s="3" t="s">
        <v>213</v>
      </c>
      <c r="B1296" s="3" t="s">
        <v>212</v>
      </c>
      <c r="C1296" s="3" t="s">
        <v>10127</v>
      </c>
      <c r="D1296" s="3" t="s">
        <v>10130</v>
      </c>
      <c r="E1296" s="3" t="s">
        <v>10196</v>
      </c>
      <c r="F1296" s="4" t="s">
        <v>10197</v>
      </c>
      <c r="G1296" s="5">
        <v>805</v>
      </c>
      <c r="H1296" s="5">
        <v>22</v>
      </c>
      <c r="I1296" s="5">
        <v>42</v>
      </c>
      <c r="J1296" s="5">
        <v>0</v>
      </c>
      <c r="K1296" s="5">
        <v>1</v>
      </c>
      <c r="L1296" s="5">
        <v>0</v>
      </c>
      <c r="M1296" s="5">
        <v>1</v>
      </c>
      <c r="N1296" s="5">
        <v>1</v>
      </c>
      <c r="O1296" s="5">
        <v>1</v>
      </c>
      <c r="P1296" s="5">
        <v>1</v>
      </c>
      <c r="Q1296" s="5">
        <v>0</v>
      </c>
      <c r="R1296" s="5">
        <v>1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13">
        <f>SUM(M1296:Z1296)-Y1296</f>
        <v>5</v>
      </c>
      <c r="AB1296" s="14" t="b">
        <f>AND(H1296&gt;30,I1296&gt;0,K1296&gt;0,L1296&gt;0,AA1296&gt;10)</f>
        <v>0</v>
      </c>
      <c r="AC1296" s="15">
        <f>IF(AB1296,1,0)</f>
        <v>0</v>
      </c>
    </row>
    <row r="1297" spans="1:29" outlineLevel="7" x14ac:dyDescent="0.25">
      <c r="A1297" s="3" t="s">
        <v>213</v>
      </c>
      <c r="B1297" s="3" t="s">
        <v>212</v>
      </c>
      <c r="C1297" s="3" t="s">
        <v>10127</v>
      </c>
      <c r="D1297" s="3" t="s">
        <v>10130</v>
      </c>
      <c r="E1297" s="3" t="s">
        <v>10187</v>
      </c>
      <c r="F1297" s="4" t="s">
        <v>10188</v>
      </c>
      <c r="G1297" s="5">
        <v>768</v>
      </c>
      <c r="H1297" s="5">
        <v>30</v>
      </c>
      <c r="I1297" s="5">
        <v>55</v>
      </c>
      <c r="J1297" s="5">
        <v>0</v>
      </c>
      <c r="K1297" s="5">
        <v>0</v>
      </c>
      <c r="L1297" s="5">
        <v>0</v>
      </c>
      <c r="M1297" s="5">
        <v>1</v>
      </c>
      <c r="N1297" s="5">
        <v>1</v>
      </c>
      <c r="O1297" s="5">
        <v>0</v>
      </c>
      <c r="P1297" s="5">
        <v>3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13">
        <f>SUM(M1297:Z1297)-Y1297</f>
        <v>5</v>
      </c>
      <c r="AB1297" s="14" t="b">
        <f>AND(H1297&gt;30,I1297&gt;0,K1297&gt;0,L1297&gt;0,AA1297&gt;10)</f>
        <v>0</v>
      </c>
      <c r="AC1297" s="15">
        <f>IF(AB1297,1,0)</f>
        <v>0</v>
      </c>
    </row>
    <row r="1298" spans="1:29" outlineLevel="7" x14ac:dyDescent="0.25">
      <c r="A1298" s="3" t="s">
        <v>213</v>
      </c>
      <c r="B1298" s="3" t="s">
        <v>212</v>
      </c>
      <c r="C1298" s="3" t="s">
        <v>10127</v>
      </c>
      <c r="D1298" s="3" t="s">
        <v>10130</v>
      </c>
      <c r="E1298" s="3" t="s">
        <v>10237</v>
      </c>
      <c r="F1298" s="4" t="s">
        <v>10238</v>
      </c>
      <c r="G1298" s="5">
        <v>541</v>
      </c>
      <c r="H1298" s="5">
        <v>179</v>
      </c>
      <c r="I1298" s="5">
        <v>74</v>
      </c>
      <c r="J1298" s="5">
        <v>0</v>
      </c>
      <c r="K1298" s="5">
        <v>1</v>
      </c>
      <c r="L1298" s="5">
        <v>0</v>
      </c>
      <c r="M1298" s="5">
        <v>1</v>
      </c>
      <c r="N1298" s="5">
        <v>0</v>
      </c>
      <c r="O1298" s="5">
        <v>2</v>
      </c>
      <c r="P1298" s="5">
        <v>0</v>
      </c>
      <c r="Q1298" s="5">
        <v>0</v>
      </c>
      <c r="R1298" s="5">
        <v>1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0</v>
      </c>
      <c r="AA1298" s="13">
        <f>SUM(M1298:Z1298)-Y1298</f>
        <v>4</v>
      </c>
      <c r="AB1298" s="14" t="b">
        <f>AND(H1298&gt;30,I1298&gt;0,K1298&gt;0,L1298&gt;0,AA1298&gt;10)</f>
        <v>0</v>
      </c>
      <c r="AC1298" s="15">
        <f>IF(AB1298,1,0)</f>
        <v>0</v>
      </c>
    </row>
    <row r="1299" spans="1:29" outlineLevel="7" x14ac:dyDescent="0.25">
      <c r="A1299" s="3" t="s">
        <v>213</v>
      </c>
      <c r="B1299" s="3" t="s">
        <v>212</v>
      </c>
      <c r="C1299" s="3" t="s">
        <v>10127</v>
      </c>
      <c r="D1299" s="3" t="s">
        <v>10130</v>
      </c>
      <c r="E1299" s="3" t="s">
        <v>10245</v>
      </c>
      <c r="F1299" s="4" t="s">
        <v>10246</v>
      </c>
      <c r="G1299" s="5">
        <v>571</v>
      </c>
      <c r="H1299" s="5">
        <v>17</v>
      </c>
      <c r="I1299" s="5">
        <v>55</v>
      </c>
      <c r="J1299" s="5">
        <v>0</v>
      </c>
      <c r="K1299" s="5">
        <v>0</v>
      </c>
      <c r="L1299" s="5">
        <v>0</v>
      </c>
      <c r="M1299" s="5">
        <v>1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13">
        <f>SUM(M1299:Z1299)-Y1299</f>
        <v>1</v>
      </c>
      <c r="AB1299" s="14" t="b">
        <f>AND(H1299&gt;30,I1299&gt;0,K1299&gt;0,L1299&gt;0,AA1299&gt;10)</f>
        <v>0</v>
      </c>
      <c r="AC1299" s="15">
        <f>IF(AB1299,1,0)</f>
        <v>0</v>
      </c>
    </row>
    <row r="1300" spans="1:29" outlineLevel="7" x14ac:dyDescent="0.25">
      <c r="A1300" s="3" t="s">
        <v>213</v>
      </c>
      <c r="B1300" s="3" t="s">
        <v>212</v>
      </c>
      <c r="C1300" s="3" t="s">
        <v>10127</v>
      </c>
      <c r="D1300" s="3" t="s">
        <v>10130</v>
      </c>
      <c r="E1300" s="3" t="s">
        <v>10247</v>
      </c>
      <c r="F1300" s="4" t="s">
        <v>10248</v>
      </c>
      <c r="G1300" s="5">
        <v>377</v>
      </c>
      <c r="H1300" s="5">
        <v>0</v>
      </c>
      <c r="I1300" s="5">
        <v>0</v>
      </c>
      <c r="J1300" s="5">
        <v>0</v>
      </c>
      <c r="K1300" s="5">
        <v>0</v>
      </c>
      <c r="L1300" s="5">
        <v>0</v>
      </c>
      <c r="M1300" s="5">
        <v>1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13">
        <f>SUM(M1300:Z1300)-Y1300</f>
        <v>1</v>
      </c>
      <c r="AB1300" s="14" t="b">
        <f>AND(H1300&gt;30,I1300&gt;0,K1300&gt;0,L1300&gt;0,AA1300&gt;10)</f>
        <v>0</v>
      </c>
      <c r="AC1300" s="15">
        <f>IF(AB1300,1,0)</f>
        <v>0</v>
      </c>
    </row>
    <row r="1301" spans="1:29" outlineLevel="7" x14ac:dyDescent="0.25">
      <c r="A1301" s="3" t="s">
        <v>213</v>
      </c>
      <c r="B1301" s="3" t="s">
        <v>212</v>
      </c>
      <c r="C1301" s="3" t="s">
        <v>10127</v>
      </c>
      <c r="D1301" s="3" t="s">
        <v>10130</v>
      </c>
      <c r="E1301" s="3" t="s">
        <v>10249</v>
      </c>
      <c r="F1301" s="4" t="s">
        <v>10250</v>
      </c>
      <c r="G1301" s="5">
        <v>579</v>
      </c>
      <c r="H1301" s="5">
        <v>15</v>
      </c>
      <c r="I1301" s="5">
        <v>55</v>
      </c>
      <c r="J1301" s="5">
        <v>0</v>
      </c>
      <c r="K1301" s="5">
        <v>0</v>
      </c>
      <c r="L1301" s="5">
        <v>0</v>
      </c>
      <c r="M1301" s="5">
        <v>1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13">
        <f>SUM(M1301:Z1301)-Y1301</f>
        <v>1</v>
      </c>
      <c r="AB1301" s="14" t="b">
        <f>AND(H1301&gt;30,I1301&gt;0,K1301&gt;0,L1301&gt;0,AA1301&gt;10)</f>
        <v>0</v>
      </c>
      <c r="AC1301" s="15">
        <f>IF(AB1301,1,0)</f>
        <v>0</v>
      </c>
    </row>
    <row r="1302" spans="1:29" outlineLevel="7" x14ac:dyDescent="0.25">
      <c r="A1302" s="3" t="s">
        <v>213</v>
      </c>
      <c r="B1302" s="3" t="s">
        <v>212</v>
      </c>
      <c r="C1302" s="3" t="s">
        <v>10127</v>
      </c>
      <c r="D1302" s="3" t="s">
        <v>10130</v>
      </c>
      <c r="E1302" s="3" t="s">
        <v>10158</v>
      </c>
      <c r="F1302" s="4" t="s">
        <v>10159</v>
      </c>
      <c r="G1302" s="5">
        <v>24</v>
      </c>
      <c r="H1302" s="5">
        <v>0</v>
      </c>
      <c r="I1302" s="5">
        <v>19</v>
      </c>
      <c r="J1302" s="5">
        <v>0</v>
      </c>
      <c r="K1302" s="5">
        <v>0</v>
      </c>
      <c r="L1302" s="5">
        <v>0</v>
      </c>
      <c r="M1302" s="5">
        <v>1</v>
      </c>
      <c r="N1302" s="5">
        <v>0</v>
      </c>
      <c r="O1302" s="5">
        <v>0</v>
      </c>
      <c r="P1302" s="5">
        <v>3</v>
      </c>
      <c r="Q1302" s="5">
        <v>1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13">
        <f>SUM(M1302:Z1302)-Y1302</f>
        <v>5</v>
      </c>
      <c r="AB1302" s="14" t="b">
        <f>AND(H1302&gt;30,I1302&gt;0,K1302&gt;0,L1302&gt;0,AA1302&gt;10)</f>
        <v>0</v>
      </c>
      <c r="AC1302" s="15">
        <f>IF(AB1302,1,0)</f>
        <v>0</v>
      </c>
    </row>
    <row r="1303" spans="1:29" outlineLevel="6" x14ac:dyDescent="0.25">
      <c r="A1303" s="3"/>
      <c r="B1303" s="3"/>
      <c r="C1303" s="3"/>
      <c r="D1303" s="25" t="s">
        <v>12385</v>
      </c>
      <c r="E1303" s="3"/>
      <c r="F1303" s="4"/>
      <c r="G1303" s="5">
        <f>SUBTOTAL(1,G1294:G1302)</f>
        <v>561</v>
      </c>
      <c r="H1303" s="5">
        <f>SUBTOTAL(1,H1294:H1302)</f>
        <v>35.555555555555557</v>
      </c>
      <c r="I1303" s="5">
        <f>SUBTOTAL(1,I1294:I1302)</f>
        <v>47.111111111111114</v>
      </c>
      <c r="J1303" s="5">
        <f>SUBTOTAL(1,J1294:J1302)</f>
        <v>0</v>
      </c>
      <c r="K1303" s="5">
        <f>SUBTOTAL(1,K1294:K1302)</f>
        <v>0.44444444444444442</v>
      </c>
      <c r="L1303" s="5">
        <f>SUBTOTAL(1,L1294:L1302)</f>
        <v>0.1111111111111111</v>
      </c>
      <c r="M1303" s="5">
        <f>SUBTOTAL(1,M1294:M1302)</f>
        <v>1</v>
      </c>
      <c r="N1303" s="5">
        <f>SUBTOTAL(1,N1294:N1302)</f>
        <v>0.44444444444444442</v>
      </c>
      <c r="O1303" s="5">
        <f>SUBTOTAL(1,O1294:O1302)</f>
        <v>0.44444444444444442</v>
      </c>
      <c r="P1303" s="5">
        <f>SUBTOTAL(1,P1294:P1302)</f>
        <v>2.6666666666666665</v>
      </c>
      <c r="Q1303" s="5">
        <f>SUBTOTAL(1,Q1294:Q1302)</f>
        <v>0.22222222222222221</v>
      </c>
      <c r="R1303" s="5">
        <f>SUBTOTAL(1,R1294:R1302)</f>
        <v>0.44444444444444442</v>
      </c>
      <c r="S1303" s="5">
        <f>SUBTOTAL(1,S1294:S1302)</f>
        <v>0</v>
      </c>
      <c r="T1303" s="5">
        <f>SUBTOTAL(1,T1294:T1302)</f>
        <v>0</v>
      </c>
      <c r="U1303" s="5">
        <f>SUBTOTAL(1,U1294:U1302)</f>
        <v>0</v>
      </c>
      <c r="V1303" s="5">
        <f>SUBTOTAL(1,V1294:V1302)</f>
        <v>0</v>
      </c>
      <c r="W1303" s="5">
        <f>SUBTOTAL(1,W1294:W1302)</f>
        <v>0</v>
      </c>
      <c r="X1303" s="5">
        <f>SUBTOTAL(1,X1294:X1302)</f>
        <v>0</v>
      </c>
      <c r="Y1303" s="5">
        <f>SUBTOTAL(1,Y1294:Y1302)</f>
        <v>0</v>
      </c>
      <c r="Z1303" s="5">
        <f>SUBTOTAL(1,Z1294:Z1302)</f>
        <v>0</v>
      </c>
      <c r="AA1303" s="13">
        <f>SUBTOTAL(1,AA1294:AA1302)</f>
        <v>5.2222222222222223</v>
      </c>
      <c r="AB1303" s="14"/>
      <c r="AC1303" s="15">
        <f>SUBTOTAL(1,AC1294:AC1302)</f>
        <v>0.1111111111111111</v>
      </c>
    </row>
    <row r="1304" spans="1:29" outlineLevel="7" x14ac:dyDescent="0.25">
      <c r="A1304" s="3" t="s">
        <v>213</v>
      </c>
      <c r="B1304" s="3" t="s">
        <v>212</v>
      </c>
      <c r="C1304" s="3" t="s">
        <v>10127</v>
      </c>
      <c r="D1304" s="3" t="s">
        <v>10149</v>
      </c>
      <c r="E1304" s="3" t="s">
        <v>10261</v>
      </c>
      <c r="F1304" s="4" t="s">
        <v>10262</v>
      </c>
      <c r="G1304" s="5">
        <v>442</v>
      </c>
      <c r="H1304" s="5">
        <v>82</v>
      </c>
      <c r="I1304" s="5">
        <v>24</v>
      </c>
      <c r="J1304" s="5">
        <v>6</v>
      </c>
      <c r="K1304" s="5">
        <v>0</v>
      </c>
      <c r="L1304" s="5">
        <v>0</v>
      </c>
      <c r="M1304" s="5">
        <v>1</v>
      </c>
      <c r="N1304" s="5">
        <v>0</v>
      </c>
      <c r="O1304" s="5">
        <v>0</v>
      </c>
      <c r="P1304" s="5">
        <v>1</v>
      </c>
      <c r="Q1304" s="5">
        <v>0</v>
      </c>
      <c r="R1304" s="5">
        <v>3</v>
      </c>
      <c r="S1304" s="5">
        <v>0</v>
      </c>
      <c r="T1304" s="5">
        <v>0</v>
      </c>
      <c r="U1304" s="5">
        <v>0</v>
      </c>
      <c r="V1304" s="5">
        <v>0</v>
      </c>
      <c r="W1304" s="5">
        <v>1</v>
      </c>
      <c r="X1304" s="5">
        <v>0</v>
      </c>
      <c r="Y1304" s="5">
        <v>0</v>
      </c>
      <c r="Z1304" s="5">
        <v>0</v>
      </c>
      <c r="AA1304" s="13">
        <f>SUM(M1304:Z1304)-Y1304</f>
        <v>6</v>
      </c>
      <c r="AB1304" s="14" t="b">
        <f>AND(H1304&gt;30,I1304&gt;0,K1304&gt;0,L1304&gt;0,AA1304&gt;10)</f>
        <v>0</v>
      </c>
      <c r="AC1304" s="15">
        <f>IF(AB1304,1,0)</f>
        <v>0</v>
      </c>
    </row>
    <row r="1305" spans="1:29" outlineLevel="7" x14ac:dyDescent="0.25">
      <c r="A1305" s="3" t="s">
        <v>213</v>
      </c>
      <c r="B1305" s="3" t="s">
        <v>212</v>
      </c>
      <c r="C1305" s="3" t="s">
        <v>10127</v>
      </c>
      <c r="D1305" s="3" t="s">
        <v>10149</v>
      </c>
      <c r="E1305" s="3" t="s">
        <v>10150</v>
      </c>
      <c r="F1305" s="4" t="s">
        <v>10151</v>
      </c>
      <c r="G1305" s="5">
        <v>6107</v>
      </c>
      <c r="H1305" s="5">
        <v>617</v>
      </c>
      <c r="I1305" s="5">
        <v>96</v>
      </c>
      <c r="J1305" s="5">
        <v>27</v>
      </c>
      <c r="K1305" s="5">
        <v>1</v>
      </c>
      <c r="L1305" s="5">
        <v>0</v>
      </c>
      <c r="M1305" s="5">
        <v>1</v>
      </c>
      <c r="N1305" s="5">
        <v>1</v>
      </c>
      <c r="O1305" s="5">
        <v>0</v>
      </c>
      <c r="P1305" s="5">
        <v>9</v>
      </c>
      <c r="Q1305" s="5">
        <v>1</v>
      </c>
      <c r="R1305" s="5">
        <v>33</v>
      </c>
      <c r="S1305" s="5">
        <v>0</v>
      </c>
      <c r="T1305" s="5">
        <v>0</v>
      </c>
      <c r="U1305" s="5">
        <v>0</v>
      </c>
      <c r="V1305" s="5">
        <v>0</v>
      </c>
      <c r="W1305" s="5">
        <v>6</v>
      </c>
      <c r="X1305" s="5">
        <v>1</v>
      </c>
      <c r="Y1305" s="5">
        <v>33</v>
      </c>
      <c r="Z1305" s="5">
        <v>0</v>
      </c>
      <c r="AA1305" s="13">
        <f>SUM(M1305:Z1305)-Y1305</f>
        <v>52</v>
      </c>
      <c r="AB1305" s="14" t="b">
        <f>AND(H1305&gt;30,I1305&gt;0,K1305&gt;0,L1305&gt;0,AA1305&gt;10)</f>
        <v>0</v>
      </c>
      <c r="AC1305" s="15">
        <f>IF(AB1305,1,0)</f>
        <v>0</v>
      </c>
    </row>
    <row r="1306" spans="1:29" outlineLevel="7" x14ac:dyDescent="0.25">
      <c r="A1306" s="3" t="s">
        <v>213</v>
      </c>
      <c r="B1306" s="3" t="s">
        <v>212</v>
      </c>
      <c r="C1306" s="3" t="s">
        <v>10127</v>
      </c>
      <c r="D1306" s="3" t="s">
        <v>10149</v>
      </c>
      <c r="E1306" s="3" t="s">
        <v>10180</v>
      </c>
      <c r="F1306" s="4" t="s">
        <v>10181</v>
      </c>
      <c r="G1306" s="5">
        <v>7811</v>
      </c>
      <c r="H1306" s="5">
        <v>248</v>
      </c>
      <c r="I1306" s="5">
        <v>73</v>
      </c>
      <c r="J1306" s="5">
        <v>0</v>
      </c>
      <c r="K1306" s="5">
        <v>2</v>
      </c>
      <c r="L1306" s="5">
        <v>0</v>
      </c>
      <c r="M1306" s="5">
        <v>2</v>
      </c>
      <c r="N1306" s="5">
        <v>0</v>
      </c>
      <c r="O1306" s="5">
        <v>0</v>
      </c>
      <c r="P1306" s="5">
        <v>8</v>
      </c>
      <c r="Q1306" s="5">
        <v>0</v>
      </c>
      <c r="R1306" s="5">
        <v>28</v>
      </c>
      <c r="S1306" s="5">
        <v>0</v>
      </c>
      <c r="T1306" s="5">
        <v>0</v>
      </c>
      <c r="U1306" s="5">
        <v>0</v>
      </c>
      <c r="V1306" s="5">
        <v>0</v>
      </c>
      <c r="W1306" s="5">
        <v>5</v>
      </c>
      <c r="X1306" s="5">
        <v>4</v>
      </c>
      <c r="Y1306" s="5">
        <v>94</v>
      </c>
      <c r="Z1306" s="5">
        <v>0</v>
      </c>
      <c r="AA1306" s="13">
        <f>SUM(M1306:Z1306)-Y1306</f>
        <v>47</v>
      </c>
      <c r="AB1306" s="14" t="b">
        <f>AND(H1306&gt;30,I1306&gt;0,K1306&gt;0,L1306&gt;0,AA1306&gt;10)</f>
        <v>0</v>
      </c>
      <c r="AC1306" s="15">
        <f>IF(AB1306,1,0)</f>
        <v>0</v>
      </c>
    </row>
    <row r="1307" spans="1:29" outlineLevel="6" x14ac:dyDescent="0.25">
      <c r="A1307" s="3"/>
      <c r="B1307" s="3"/>
      <c r="C1307" s="3"/>
      <c r="D1307" s="25" t="s">
        <v>12386</v>
      </c>
      <c r="E1307" s="3"/>
      <c r="F1307" s="4"/>
      <c r="G1307" s="5">
        <f>SUBTOTAL(1,G1304:G1306)</f>
        <v>4786.666666666667</v>
      </c>
      <c r="H1307" s="5">
        <f>SUBTOTAL(1,H1304:H1306)</f>
        <v>315.66666666666669</v>
      </c>
      <c r="I1307" s="5">
        <f>SUBTOTAL(1,I1304:I1306)</f>
        <v>64.333333333333329</v>
      </c>
      <c r="J1307" s="5">
        <f>SUBTOTAL(1,J1304:J1306)</f>
        <v>11</v>
      </c>
      <c r="K1307" s="5">
        <f>SUBTOTAL(1,K1304:K1306)</f>
        <v>1</v>
      </c>
      <c r="L1307" s="5">
        <f>SUBTOTAL(1,L1304:L1306)</f>
        <v>0</v>
      </c>
      <c r="M1307" s="5">
        <f>SUBTOTAL(1,M1304:M1306)</f>
        <v>1.3333333333333333</v>
      </c>
      <c r="N1307" s="5">
        <f>SUBTOTAL(1,N1304:N1306)</f>
        <v>0.33333333333333331</v>
      </c>
      <c r="O1307" s="5">
        <f>SUBTOTAL(1,O1304:O1306)</f>
        <v>0</v>
      </c>
      <c r="P1307" s="5">
        <f>SUBTOTAL(1,P1304:P1306)</f>
        <v>6</v>
      </c>
      <c r="Q1307" s="5">
        <f>SUBTOTAL(1,Q1304:Q1306)</f>
        <v>0.33333333333333331</v>
      </c>
      <c r="R1307" s="5">
        <f>SUBTOTAL(1,R1304:R1306)</f>
        <v>21.333333333333332</v>
      </c>
      <c r="S1307" s="5">
        <f>SUBTOTAL(1,S1304:S1306)</f>
        <v>0</v>
      </c>
      <c r="T1307" s="5">
        <f>SUBTOTAL(1,T1304:T1306)</f>
        <v>0</v>
      </c>
      <c r="U1307" s="5">
        <f>SUBTOTAL(1,U1304:U1306)</f>
        <v>0</v>
      </c>
      <c r="V1307" s="5">
        <f>SUBTOTAL(1,V1304:V1306)</f>
        <v>0</v>
      </c>
      <c r="W1307" s="5">
        <f>SUBTOTAL(1,W1304:W1306)</f>
        <v>4</v>
      </c>
      <c r="X1307" s="5">
        <f>SUBTOTAL(1,X1304:X1306)</f>
        <v>1.6666666666666667</v>
      </c>
      <c r="Y1307" s="5">
        <f>SUBTOTAL(1,Y1304:Y1306)</f>
        <v>42.333333333333336</v>
      </c>
      <c r="Z1307" s="5">
        <f>SUBTOTAL(1,Z1304:Z1306)</f>
        <v>0</v>
      </c>
      <c r="AA1307" s="13">
        <f>SUBTOTAL(1,AA1304:AA1306)</f>
        <v>35</v>
      </c>
      <c r="AB1307" s="14"/>
      <c r="AC1307" s="15">
        <f>SUBTOTAL(1,AC1304:AC1306)</f>
        <v>0</v>
      </c>
    </row>
    <row r="1308" spans="1:29" outlineLevel="7" x14ac:dyDescent="0.25">
      <c r="A1308" s="3" t="s">
        <v>213</v>
      </c>
      <c r="B1308" s="3" t="s">
        <v>212</v>
      </c>
      <c r="C1308" s="3" t="s">
        <v>10127</v>
      </c>
      <c r="D1308" s="3" t="s">
        <v>10163</v>
      </c>
      <c r="E1308" s="3" t="s">
        <v>10270</v>
      </c>
      <c r="F1308" s="4" t="s">
        <v>10271</v>
      </c>
      <c r="G1308" s="5">
        <v>299</v>
      </c>
      <c r="H1308" s="5">
        <v>5</v>
      </c>
      <c r="I1308" s="5">
        <v>24</v>
      </c>
      <c r="J1308" s="5">
        <v>0</v>
      </c>
      <c r="K1308" s="5">
        <v>0</v>
      </c>
      <c r="L1308" s="5">
        <v>0</v>
      </c>
      <c r="M1308" s="5">
        <v>1</v>
      </c>
      <c r="N1308" s="5">
        <v>0</v>
      </c>
      <c r="O1308" s="5">
        <v>0</v>
      </c>
      <c r="P1308" s="5">
        <v>10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13">
        <f>SUM(M1308:Z1308)-Y1308</f>
        <v>11</v>
      </c>
      <c r="AB1308" s="14" t="b">
        <f>AND(H1308&gt;30,I1308&gt;0,K1308&gt;0,L1308&gt;0,AA1308&gt;10)</f>
        <v>0</v>
      </c>
      <c r="AC1308" s="15">
        <f>IF(AB1308,1,0)</f>
        <v>0</v>
      </c>
    </row>
    <row r="1309" spans="1:29" outlineLevel="7" x14ac:dyDescent="0.25">
      <c r="A1309" s="3" t="s">
        <v>213</v>
      </c>
      <c r="B1309" s="3" t="s">
        <v>212</v>
      </c>
      <c r="C1309" s="3" t="s">
        <v>10127</v>
      </c>
      <c r="D1309" s="3" t="s">
        <v>10163</v>
      </c>
      <c r="E1309" s="3" t="s">
        <v>10166</v>
      </c>
      <c r="F1309" s="4" t="s">
        <v>10167</v>
      </c>
      <c r="G1309" s="5">
        <v>155</v>
      </c>
      <c r="H1309" s="5">
        <v>40</v>
      </c>
      <c r="I1309" s="5">
        <v>27</v>
      </c>
      <c r="J1309" s="5">
        <v>0</v>
      </c>
      <c r="K1309" s="5">
        <v>0</v>
      </c>
      <c r="L1309" s="5">
        <v>0</v>
      </c>
      <c r="M1309" s="5">
        <v>1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13">
        <f>SUM(M1309:Z1309)-Y1309</f>
        <v>1</v>
      </c>
      <c r="AB1309" s="14" t="b">
        <f>AND(H1309&gt;30,I1309&gt;0,K1309&gt;0,L1309&gt;0,AA1309&gt;10)</f>
        <v>0</v>
      </c>
      <c r="AC1309" s="15">
        <f>IF(AB1309,1,0)</f>
        <v>0</v>
      </c>
    </row>
    <row r="1310" spans="1:29" outlineLevel="7" x14ac:dyDescent="0.25">
      <c r="A1310" s="3" t="s">
        <v>213</v>
      </c>
      <c r="B1310" s="3" t="s">
        <v>212</v>
      </c>
      <c r="C1310" s="3" t="s">
        <v>10127</v>
      </c>
      <c r="D1310" s="3" t="s">
        <v>10163</v>
      </c>
      <c r="E1310" s="3" t="s">
        <v>10235</v>
      </c>
      <c r="F1310" s="4" t="s">
        <v>10236</v>
      </c>
      <c r="G1310" s="5">
        <v>436</v>
      </c>
      <c r="H1310" s="5">
        <v>0</v>
      </c>
      <c r="I1310" s="5">
        <v>0</v>
      </c>
      <c r="J1310" s="5">
        <v>0</v>
      </c>
      <c r="K1310" s="5">
        <v>0</v>
      </c>
      <c r="L1310" s="5">
        <v>1</v>
      </c>
      <c r="M1310" s="5">
        <v>1</v>
      </c>
      <c r="N1310" s="5">
        <v>0</v>
      </c>
      <c r="O1310" s="5">
        <v>0</v>
      </c>
      <c r="P1310" s="5">
        <v>3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13">
        <f>SUM(M1310:Z1310)-Y1310</f>
        <v>4</v>
      </c>
      <c r="AB1310" s="14" t="b">
        <f>AND(H1310&gt;30,I1310&gt;0,K1310&gt;0,L1310&gt;0,AA1310&gt;10)</f>
        <v>0</v>
      </c>
      <c r="AC1310" s="15">
        <f>IF(AB1310,1,0)</f>
        <v>0</v>
      </c>
    </row>
    <row r="1311" spans="1:29" outlineLevel="7" x14ac:dyDescent="0.25">
      <c r="A1311" s="3" t="s">
        <v>213</v>
      </c>
      <c r="B1311" s="3" t="s">
        <v>212</v>
      </c>
      <c r="C1311" s="3" t="s">
        <v>10127</v>
      </c>
      <c r="D1311" s="3" t="s">
        <v>10163</v>
      </c>
      <c r="E1311" s="3" t="s">
        <v>10164</v>
      </c>
      <c r="F1311" s="4" t="s">
        <v>10165</v>
      </c>
      <c r="G1311" s="5">
        <v>1196</v>
      </c>
      <c r="H1311" s="5">
        <v>341</v>
      </c>
      <c r="I1311" s="5">
        <v>70</v>
      </c>
      <c r="J1311" s="5">
        <v>0</v>
      </c>
      <c r="K1311" s="5">
        <v>1</v>
      </c>
      <c r="L1311" s="5">
        <v>1</v>
      </c>
      <c r="M1311" s="5">
        <v>1</v>
      </c>
      <c r="N1311" s="5">
        <v>0</v>
      </c>
      <c r="O1311" s="5">
        <v>0</v>
      </c>
      <c r="P1311" s="5">
        <v>10</v>
      </c>
      <c r="Q1311" s="5">
        <v>0</v>
      </c>
      <c r="R1311" s="5">
        <v>11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13">
        <f>SUM(M1311:Z1311)-Y1311</f>
        <v>22</v>
      </c>
      <c r="AB1311" s="14" t="b">
        <f>AND(H1311&gt;30,I1311&gt;0,K1311&gt;0,L1311&gt;0,AA1311&gt;10)</f>
        <v>1</v>
      </c>
      <c r="AC1311" s="15">
        <f>IF(AB1311,1,0)</f>
        <v>1</v>
      </c>
    </row>
    <row r="1312" spans="1:29" outlineLevel="7" x14ac:dyDescent="0.25">
      <c r="A1312" s="3" t="s">
        <v>213</v>
      </c>
      <c r="B1312" s="3" t="s">
        <v>212</v>
      </c>
      <c r="C1312" s="3" t="s">
        <v>10127</v>
      </c>
      <c r="D1312" s="3" t="s">
        <v>10163</v>
      </c>
      <c r="E1312" s="3" t="s">
        <v>10218</v>
      </c>
      <c r="F1312" s="4" t="s">
        <v>10219</v>
      </c>
      <c r="G1312" s="5">
        <v>6300</v>
      </c>
      <c r="H1312" s="5">
        <v>216</v>
      </c>
      <c r="I1312" s="5">
        <v>112</v>
      </c>
      <c r="J1312" s="5">
        <v>41</v>
      </c>
      <c r="K1312" s="5">
        <v>1</v>
      </c>
      <c r="L1312" s="5">
        <v>1</v>
      </c>
      <c r="M1312" s="5">
        <v>1</v>
      </c>
      <c r="N1312" s="5">
        <v>2</v>
      </c>
      <c r="O1312" s="5">
        <v>2</v>
      </c>
      <c r="P1312" s="5">
        <v>3</v>
      </c>
      <c r="Q1312" s="5">
        <v>0</v>
      </c>
      <c r="R1312" s="5">
        <v>6</v>
      </c>
      <c r="S1312" s="5">
        <v>0</v>
      </c>
      <c r="T1312" s="5">
        <v>0</v>
      </c>
      <c r="U1312" s="5">
        <v>0</v>
      </c>
      <c r="V1312" s="5">
        <v>0</v>
      </c>
      <c r="W1312" s="5">
        <v>5</v>
      </c>
      <c r="X1312" s="5">
        <v>4</v>
      </c>
      <c r="Y1312" s="5">
        <v>35</v>
      </c>
      <c r="Z1312" s="5">
        <v>0</v>
      </c>
      <c r="AA1312" s="13">
        <f>SUM(M1312:Z1312)-Y1312</f>
        <v>23</v>
      </c>
      <c r="AB1312" s="14" t="b">
        <f>AND(H1312&gt;30,I1312&gt;0,K1312&gt;0,L1312&gt;0,AA1312&gt;10)</f>
        <v>1</v>
      </c>
      <c r="AC1312" s="15">
        <f>IF(AB1312,1,0)</f>
        <v>1</v>
      </c>
    </row>
    <row r="1313" spans="1:29" outlineLevel="6" x14ac:dyDescent="0.25">
      <c r="A1313" s="3"/>
      <c r="B1313" s="3"/>
      <c r="C1313" s="3"/>
      <c r="D1313" s="25" t="s">
        <v>12387</v>
      </c>
      <c r="E1313" s="3"/>
      <c r="F1313" s="4"/>
      <c r="G1313" s="5">
        <f>SUBTOTAL(1,G1308:G1312)</f>
        <v>1677.2</v>
      </c>
      <c r="H1313" s="5">
        <f>SUBTOTAL(1,H1308:H1312)</f>
        <v>120.4</v>
      </c>
      <c r="I1313" s="5">
        <f>SUBTOTAL(1,I1308:I1312)</f>
        <v>46.6</v>
      </c>
      <c r="J1313" s="5">
        <f>SUBTOTAL(1,J1308:J1312)</f>
        <v>8.1999999999999993</v>
      </c>
      <c r="K1313" s="5">
        <f>SUBTOTAL(1,K1308:K1312)</f>
        <v>0.4</v>
      </c>
      <c r="L1313" s="5">
        <f>SUBTOTAL(1,L1308:L1312)</f>
        <v>0.6</v>
      </c>
      <c r="M1313" s="5">
        <f>SUBTOTAL(1,M1308:M1312)</f>
        <v>1</v>
      </c>
      <c r="N1313" s="5">
        <f>SUBTOTAL(1,N1308:N1312)</f>
        <v>0.4</v>
      </c>
      <c r="O1313" s="5">
        <f>SUBTOTAL(1,O1308:O1312)</f>
        <v>0.4</v>
      </c>
      <c r="P1313" s="5">
        <f>SUBTOTAL(1,P1308:P1312)</f>
        <v>5.2</v>
      </c>
      <c r="Q1313" s="5">
        <f>SUBTOTAL(1,Q1308:Q1312)</f>
        <v>0</v>
      </c>
      <c r="R1313" s="5">
        <f>SUBTOTAL(1,R1308:R1312)</f>
        <v>3.4</v>
      </c>
      <c r="S1313" s="5">
        <f>SUBTOTAL(1,S1308:S1312)</f>
        <v>0</v>
      </c>
      <c r="T1313" s="5">
        <f>SUBTOTAL(1,T1308:T1312)</f>
        <v>0</v>
      </c>
      <c r="U1313" s="5">
        <f>SUBTOTAL(1,U1308:U1312)</f>
        <v>0</v>
      </c>
      <c r="V1313" s="5">
        <f>SUBTOTAL(1,V1308:V1312)</f>
        <v>0</v>
      </c>
      <c r="W1313" s="5">
        <f>SUBTOTAL(1,W1308:W1312)</f>
        <v>1</v>
      </c>
      <c r="X1313" s="5">
        <f>SUBTOTAL(1,X1308:X1312)</f>
        <v>0.8</v>
      </c>
      <c r="Y1313" s="5">
        <f>SUBTOTAL(1,Y1308:Y1312)</f>
        <v>7</v>
      </c>
      <c r="Z1313" s="5">
        <f>SUBTOTAL(1,Z1308:Z1312)</f>
        <v>0</v>
      </c>
      <c r="AA1313" s="13">
        <f>SUBTOTAL(1,AA1308:AA1312)</f>
        <v>12.2</v>
      </c>
      <c r="AB1313" s="14"/>
      <c r="AC1313" s="15">
        <f>SUBTOTAL(1,AC1308:AC1312)</f>
        <v>0.4</v>
      </c>
    </row>
    <row r="1314" spans="1:29" outlineLevel="7" x14ac:dyDescent="0.25">
      <c r="A1314" s="3" t="s">
        <v>213</v>
      </c>
      <c r="B1314" s="3" t="s">
        <v>212</v>
      </c>
      <c r="C1314" s="3" t="s">
        <v>10127</v>
      </c>
      <c r="D1314" s="3" t="s">
        <v>10174</v>
      </c>
      <c r="E1314" s="3" t="s">
        <v>10278</v>
      </c>
      <c r="F1314" s="4" t="s">
        <v>10279</v>
      </c>
      <c r="G1314" s="5">
        <v>1071</v>
      </c>
      <c r="H1314" s="5">
        <v>450</v>
      </c>
      <c r="I1314" s="5">
        <v>55</v>
      </c>
      <c r="J1314" s="5">
        <v>0</v>
      </c>
      <c r="K1314" s="5">
        <v>0</v>
      </c>
      <c r="L1314" s="5">
        <v>0</v>
      </c>
      <c r="M1314" s="5">
        <v>1</v>
      </c>
      <c r="N1314" s="5">
        <v>0</v>
      </c>
      <c r="O1314" s="5">
        <v>0</v>
      </c>
      <c r="P1314" s="5">
        <v>2</v>
      </c>
      <c r="Q1314" s="5">
        <v>0</v>
      </c>
      <c r="R1314" s="5">
        <v>5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13">
        <f>SUM(M1314:Z1314)-Y1314</f>
        <v>8</v>
      </c>
      <c r="AB1314" s="14" t="b">
        <f>AND(H1314&gt;30,I1314&gt;0,K1314&gt;0,L1314&gt;0,AA1314&gt;10)</f>
        <v>0</v>
      </c>
      <c r="AC1314" s="15">
        <f>IF(AB1314,1,0)</f>
        <v>0</v>
      </c>
    </row>
    <row r="1315" spans="1:29" outlineLevel="7" x14ac:dyDescent="0.25">
      <c r="A1315" s="3" t="s">
        <v>213</v>
      </c>
      <c r="B1315" s="3" t="s">
        <v>212</v>
      </c>
      <c r="C1315" s="3" t="s">
        <v>10127</v>
      </c>
      <c r="D1315" s="3" t="s">
        <v>10174</v>
      </c>
      <c r="E1315" s="3" t="s">
        <v>10175</v>
      </c>
      <c r="F1315" s="4" t="s">
        <v>10176</v>
      </c>
      <c r="G1315" s="5">
        <v>1847</v>
      </c>
      <c r="H1315" s="5">
        <v>270</v>
      </c>
      <c r="I1315" s="5">
        <v>55</v>
      </c>
      <c r="J1315" s="5">
        <v>1</v>
      </c>
      <c r="K1315" s="5">
        <v>1</v>
      </c>
      <c r="L1315" s="5">
        <v>1</v>
      </c>
      <c r="M1315" s="5">
        <v>1</v>
      </c>
      <c r="N1315" s="5">
        <v>1</v>
      </c>
      <c r="O1315" s="5">
        <v>0</v>
      </c>
      <c r="P1315" s="5">
        <v>4</v>
      </c>
      <c r="Q1315" s="5">
        <v>0</v>
      </c>
      <c r="R1315" s="5">
        <v>9</v>
      </c>
      <c r="S1315" s="5">
        <v>1</v>
      </c>
      <c r="T1315" s="5">
        <v>0</v>
      </c>
      <c r="U1315" s="5">
        <v>1</v>
      </c>
      <c r="V1315" s="5">
        <v>0</v>
      </c>
      <c r="W1315" s="5">
        <v>1</v>
      </c>
      <c r="X1315" s="5">
        <v>0</v>
      </c>
      <c r="Y1315" s="5">
        <v>0</v>
      </c>
      <c r="Z1315" s="5">
        <v>0</v>
      </c>
      <c r="AA1315" s="13">
        <f>SUM(M1315:Z1315)-Y1315</f>
        <v>18</v>
      </c>
      <c r="AB1315" s="14" t="b">
        <f>AND(H1315&gt;30,I1315&gt;0,K1315&gt;0,L1315&gt;0,AA1315&gt;10)</f>
        <v>1</v>
      </c>
      <c r="AC1315" s="15">
        <f>IF(AB1315,1,0)</f>
        <v>1</v>
      </c>
    </row>
    <row r="1316" spans="1:29" outlineLevel="7" x14ac:dyDescent="0.25">
      <c r="A1316" s="3" t="s">
        <v>213</v>
      </c>
      <c r="B1316" s="3" t="s">
        <v>212</v>
      </c>
      <c r="C1316" s="3" t="s">
        <v>10127</v>
      </c>
      <c r="D1316" s="3" t="s">
        <v>10174</v>
      </c>
      <c r="E1316" s="3" t="s">
        <v>10253</v>
      </c>
      <c r="F1316" s="4" t="s">
        <v>10254</v>
      </c>
      <c r="G1316" s="5">
        <v>49</v>
      </c>
      <c r="H1316" s="5">
        <v>0</v>
      </c>
      <c r="I1316" s="5">
        <v>0</v>
      </c>
      <c r="J1316" s="5">
        <v>0</v>
      </c>
      <c r="K1316" s="5">
        <v>0</v>
      </c>
      <c r="L1316" s="5">
        <v>1</v>
      </c>
      <c r="M1316" s="5">
        <v>1</v>
      </c>
      <c r="N1316" s="5">
        <v>0</v>
      </c>
      <c r="O1316" s="5">
        <v>0</v>
      </c>
      <c r="P1316" s="5">
        <v>3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13">
        <f>SUM(M1316:Z1316)-Y1316</f>
        <v>4</v>
      </c>
      <c r="AB1316" s="14" t="b">
        <f>AND(H1316&gt;30,I1316&gt;0,K1316&gt;0,L1316&gt;0,AA1316&gt;10)</f>
        <v>0</v>
      </c>
      <c r="AC1316" s="15">
        <f>IF(AB1316,1,0)</f>
        <v>0</v>
      </c>
    </row>
    <row r="1317" spans="1:29" outlineLevel="7" x14ac:dyDescent="0.25">
      <c r="A1317" s="3" t="s">
        <v>213</v>
      </c>
      <c r="B1317" s="3" t="s">
        <v>212</v>
      </c>
      <c r="C1317" s="3" t="s">
        <v>10127</v>
      </c>
      <c r="D1317" s="3" t="s">
        <v>10174</v>
      </c>
      <c r="E1317" s="3" t="s">
        <v>10251</v>
      </c>
      <c r="F1317" s="4" t="s">
        <v>10252</v>
      </c>
      <c r="G1317" s="5">
        <v>257</v>
      </c>
      <c r="H1317" s="5">
        <v>2</v>
      </c>
      <c r="I1317" s="5">
        <v>24</v>
      </c>
      <c r="J1317" s="5">
        <v>0</v>
      </c>
      <c r="K1317" s="5">
        <v>0</v>
      </c>
      <c r="L1317" s="5">
        <v>1</v>
      </c>
      <c r="M1317" s="5">
        <v>1</v>
      </c>
      <c r="N1317" s="5">
        <v>0</v>
      </c>
      <c r="O1317" s="5">
        <v>0</v>
      </c>
      <c r="P1317" s="5">
        <v>3</v>
      </c>
      <c r="Q1317" s="5">
        <v>0</v>
      </c>
      <c r="R1317" s="5">
        <v>2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13">
        <f>SUM(M1317:Z1317)-Y1317</f>
        <v>6</v>
      </c>
      <c r="AB1317" s="14" t="b">
        <f>AND(H1317&gt;30,I1317&gt;0,K1317&gt;0,L1317&gt;0,AA1317&gt;10)</f>
        <v>0</v>
      </c>
      <c r="AC1317" s="15">
        <f>IF(AB1317,1,0)</f>
        <v>0</v>
      </c>
    </row>
    <row r="1318" spans="1:29" outlineLevel="7" x14ac:dyDescent="0.25">
      <c r="A1318" s="3" t="s">
        <v>213</v>
      </c>
      <c r="B1318" s="3" t="s">
        <v>212</v>
      </c>
      <c r="C1318" s="3" t="s">
        <v>10127</v>
      </c>
      <c r="D1318" s="3" t="s">
        <v>10174</v>
      </c>
      <c r="E1318" s="3" t="s">
        <v>10233</v>
      </c>
      <c r="F1318" s="4" t="s">
        <v>10234</v>
      </c>
      <c r="G1318" s="5">
        <v>454</v>
      </c>
      <c r="H1318" s="5">
        <v>0</v>
      </c>
      <c r="I1318" s="5">
        <v>0</v>
      </c>
      <c r="J1318" s="5">
        <v>0</v>
      </c>
      <c r="K1318" s="5">
        <v>0</v>
      </c>
      <c r="L1318" s="5">
        <v>1</v>
      </c>
      <c r="M1318" s="5">
        <v>1</v>
      </c>
      <c r="N1318" s="5">
        <v>0</v>
      </c>
      <c r="O1318" s="5">
        <v>0</v>
      </c>
      <c r="P1318" s="5">
        <v>3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13">
        <f>SUM(M1318:Z1318)-Y1318</f>
        <v>4</v>
      </c>
      <c r="AB1318" s="14" t="b">
        <f>AND(H1318&gt;30,I1318&gt;0,K1318&gt;0,L1318&gt;0,AA1318&gt;10)</f>
        <v>0</v>
      </c>
      <c r="AC1318" s="15">
        <f>IF(AB1318,1,0)</f>
        <v>0</v>
      </c>
    </row>
    <row r="1319" spans="1:29" outlineLevel="6" x14ac:dyDescent="0.25">
      <c r="A1319" s="3"/>
      <c r="B1319" s="3"/>
      <c r="C1319" s="3"/>
      <c r="D1319" s="25" t="s">
        <v>12388</v>
      </c>
      <c r="E1319" s="3"/>
      <c r="F1319" s="4"/>
      <c r="G1319" s="5">
        <f>SUBTOTAL(1,G1314:G1318)</f>
        <v>735.6</v>
      </c>
      <c r="H1319" s="5">
        <f>SUBTOTAL(1,H1314:H1318)</f>
        <v>144.4</v>
      </c>
      <c r="I1319" s="5">
        <f>SUBTOTAL(1,I1314:I1318)</f>
        <v>26.8</v>
      </c>
      <c r="J1319" s="5">
        <f>SUBTOTAL(1,J1314:J1318)</f>
        <v>0.2</v>
      </c>
      <c r="K1319" s="5">
        <f>SUBTOTAL(1,K1314:K1318)</f>
        <v>0.2</v>
      </c>
      <c r="L1319" s="5">
        <f>SUBTOTAL(1,L1314:L1318)</f>
        <v>0.8</v>
      </c>
      <c r="M1319" s="5">
        <f>SUBTOTAL(1,M1314:M1318)</f>
        <v>1</v>
      </c>
      <c r="N1319" s="5">
        <f>SUBTOTAL(1,N1314:N1318)</f>
        <v>0.2</v>
      </c>
      <c r="O1319" s="5">
        <f>SUBTOTAL(1,O1314:O1318)</f>
        <v>0</v>
      </c>
      <c r="P1319" s="5">
        <f>SUBTOTAL(1,P1314:P1318)</f>
        <v>3</v>
      </c>
      <c r="Q1319" s="5">
        <f>SUBTOTAL(1,Q1314:Q1318)</f>
        <v>0</v>
      </c>
      <c r="R1319" s="5">
        <f>SUBTOTAL(1,R1314:R1318)</f>
        <v>3.2</v>
      </c>
      <c r="S1319" s="5">
        <f>SUBTOTAL(1,S1314:S1318)</f>
        <v>0.2</v>
      </c>
      <c r="T1319" s="5">
        <f>SUBTOTAL(1,T1314:T1318)</f>
        <v>0</v>
      </c>
      <c r="U1319" s="5">
        <f>SUBTOTAL(1,U1314:U1318)</f>
        <v>0.2</v>
      </c>
      <c r="V1319" s="5">
        <f>SUBTOTAL(1,V1314:V1318)</f>
        <v>0</v>
      </c>
      <c r="W1319" s="5">
        <f>SUBTOTAL(1,W1314:W1318)</f>
        <v>0.2</v>
      </c>
      <c r="X1319" s="5">
        <f>SUBTOTAL(1,X1314:X1318)</f>
        <v>0</v>
      </c>
      <c r="Y1319" s="5">
        <f>SUBTOTAL(1,Y1314:Y1318)</f>
        <v>0</v>
      </c>
      <c r="Z1319" s="5">
        <f>SUBTOTAL(1,Z1314:Z1318)</f>
        <v>0</v>
      </c>
      <c r="AA1319" s="13">
        <f>SUBTOTAL(1,AA1314:AA1318)</f>
        <v>8</v>
      </c>
      <c r="AB1319" s="14"/>
      <c r="AC1319" s="15">
        <f>SUBTOTAL(1,AC1314:AC1318)</f>
        <v>0.2</v>
      </c>
    </row>
    <row r="1320" spans="1:29" outlineLevel="7" x14ac:dyDescent="0.25">
      <c r="A1320" s="3" t="s">
        <v>213</v>
      </c>
      <c r="B1320" s="3" t="s">
        <v>212</v>
      </c>
      <c r="C1320" s="3" t="s">
        <v>10127</v>
      </c>
      <c r="D1320" s="3" t="s">
        <v>10144</v>
      </c>
      <c r="E1320" s="3" t="s">
        <v>10208</v>
      </c>
      <c r="F1320" s="4" t="s">
        <v>10209</v>
      </c>
      <c r="G1320" s="5">
        <v>1306</v>
      </c>
      <c r="H1320" s="5">
        <v>610</v>
      </c>
      <c r="I1320" s="5">
        <v>17</v>
      </c>
      <c r="J1320" s="5">
        <v>11</v>
      </c>
      <c r="K1320" s="5">
        <v>0</v>
      </c>
      <c r="L1320" s="5">
        <v>0</v>
      </c>
      <c r="M1320" s="5">
        <v>1</v>
      </c>
      <c r="N1320" s="5">
        <v>0</v>
      </c>
      <c r="O1320" s="5">
        <v>0</v>
      </c>
      <c r="P1320" s="5">
        <v>14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3</v>
      </c>
      <c r="Y1320" s="5">
        <v>62</v>
      </c>
      <c r="Z1320" s="5">
        <v>0</v>
      </c>
      <c r="AA1320" s="13">
        <f>SUM(M1320:Z1320)-Y1320</f>
        <v>18</v>
      </c>
      <c r="AB1320" s="14" t="b">
        <f>AND(H1320&gt;30,I1320&gt;0,K1320&gt;0,L1320&gt;0,AA1320&gt;10)</f>
        <v>0</v>
      </c>
      <c r="AC1320" s="15">
        <f>IF(AB1320,1,0)</f>
        <v>0</v>
      </c>
    </row>
    <row r="1321" spans="1:29" outlineLevel="7" x14ac:dyDescent="0.25">
      <c r="A1321" s="3" t="s">
        <v>213</v>
      </c>
      <c r="B1321" s="3" t="s">
        <v>212</v>
      </c>
      <c r="C1321" s="3" t="s">
        <v>10127</v>
      </c>
      <c r="D1321" s="3" t="s">
        <v>10144</v>
      </c>
      <c r="E1321" s="3" t="s">
        <v>10200</v>
      </c>
      <c r="F1321" s="4" t="s">
        <v>10201</v>
      </c>
      <c r="G1321" s="5">
        <v>10624</v>
      </c>
      <c r="H1321" s="5">
        <v>192</v>
      </c>
      <c r="I1321" s="5">
        <v>96</v>
      </c>
      <c r="J1321" s="5">
        <v>70</v>
      </c>
      <c r="K1321" s="5">
        <v>1</v>
      </c>
      <c r="L1321" s="5">
        <v>1</v>
      </c>
      <c r="M1321" s="5">
        <v>1</v>
      </c>
      <c r="N1321" s="5">
        <v>0</v>
      </c>
      <c r="O1321" s="5">
        <v>0</v>
      </c>
      <c r="P1321" s="5">
        <v>9</v>
      </c>
      <c r="Q1321" s="5">
        <v>0</v>
      </c>
      <c r="R1321" s="5">
        <v>15</v>
      </c>
      <c r="S1321" s="5">
        <v>0</v>
      </c>
      <c r="T1321" s="5">
        <v>0</v>
      </c>
      <c r="U1321" s="5">
        <v>1</v>
      </c>
      <c r="V1321" s="5">
        <v>0</v>
      </c>
      <c r="W1321" s="5">
        <v>0</v>
      </c>
      <c r="X1321" s="5">
        <v>4</v>
      </c>
      <c r="Y1321" s="5">
        <v>102</v>
      </c>
      <c r="Z1321" s="5">
        <v>0</v>
      </c>
      <c r="AA1321" s="13">
        <f>SUM(M1321:Z1321)-Y1321</f>
        <v>30</v>
      </c>
      <c r="AB1321" s="14" t="b">
        <f>AND(H1321&gt;30,I1321&gt;0,K1321&gt;0,L1321&gt;0,AA1321&gt;10)</f>
        <v>1</v>
      </c>
      <c r="AC1321" s="15">
        <f>IF(AB1321,1,0)</f>
        <v>1</v>
      </c>
    </row>
    <row r="1322" spans="1:29" outlineLevel="7" x14ac:dyDescent="0.25">
      <c r="A1322" s="3" t="s">
        <v>213</v>
      </c>
      <c r="B1322" s="3" t="s">
        <v>212</v>
      </c>
      <c r="C1322" s="3" t="s">
        <v>10127</v>
      </c>
      <c r="D1322" s="3" t="s">
        <v>10144</v>
      </c>
      <c r="E1322" s="3" t="s">
        <v>10145</v>
      </c>
      <c r="F1322" s="4" t="s">
        <v>10146</v>
      </c>
      <c r="G1322" s="5">
        <v>200</v>
      </c>
      <c r="H1322" s="5">
        <v>163</v>
      </c>
      <c r="I1322" s="5">
        <v>6</v>
      </c>
      <c r="J1322" s="5">
        <v>0</v>
      </c>
      <c r="K1322" s="5">
        <v>0</v>
      </c>
      <c r="L1322" s="5">
        <v>1</v>
      </c>
      <c r="M1322" s="5">
        <v>1</v>
      </c>
      <c r="N1322" s="5">
        <v>0</v>
      </c>
      <c r="O1322" s="5">
        <v>0</v>
      </c>
      <c r="P1322" s="5">
        <v>9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1</v>
      </c>
      <c r="Y1322" s="5">
        <v>41</v>
      </c>
      <c r="Z1322" s="5">
        <v>0</v>
      </c>
      <c r="AA1322" s="13">
        <f>SUM(M1322:Z1322)-Y1322</f>
        <v>11</v>
      </c>
      <c r="AB1322" s="14" t="b">
        <f>AND(H1322&gt;30,I1322&gt;0,K1322&gt;0,L1322&gt;0,AA1322&gt;10)</f>
        <v>0</v>
      </c>
      <c r="AC1322" s="15">
        <f>IF(AB1322,1,0)</f>
        <v>0</v>
      </c>
    </row>
    <row r="1323" spans="1:29" outlineLevel="7" x14ac:dyDescent="0.25">
      <c r="A1323" s="3" t="s">
        <v>213</v>
      </c>
      <c r="B1323" s="3" t="s">
        <v>212</v>
      </c>
      <c r="C1323" s="3" t="s">
        <v>10127</v>
      </c>
      <c r="D1323" s="3" t="s">
        <v>10144</v>
      </c>
      <c r="E1323" s="3" t="s">
        <v>10202</v>
      </c>
      <c r="F1323" s="4" t="s">
        <v>10203</v>
      </c>
      <c r="G1323" s="5">
        <v>1620</v>
      </c>
      <c r="H1323" s="5">
        <v>388</v>
      </c>
      <c r="I1323" s="5">
        <v>55</v>
      </c>
      <c r="J1323" s="5">
        <v>8</v>
      </c>
      <c r="K1323" s="5">
        <v>0</v>
      </c>
      <c r="L1323" s="5">
        <v>1</v>
      </c>
      <c r="M1323" s="5">
        <v>1</v>
      </c>
      <c r="N1323" s="5">
        <v>1</v>
      </c>
      <c r="O1323" s="5">
        <v>0</v>
      </c>
      <c r="P1323" s="5">
        <v>13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1</v>
      </c>
      <c r="Y1323" s="5">
        <v>40</v>
      </c>
      <c r="Z1323" s="5">
        <v>0</v>
      </c>
      <c r="AA1323" s="13">
        <f>SUM(M1323:Z1323)-Y1323</f>
        <v>16</v>
      </c>
      <c r="AB1323" s="14" t="b">
        <f>AND(H1323&gt;30,I1323&gt;0,K1323&gt;0,L1323&gt;0,AA1323&gt;10)</f>
        <v>0</v>
      </c>
      <c r="AC1323" s="15">
        <f>IF(AB1323,1,0)</f>
        <v>0</v>
      </c>
    </row>
    <row r="1324" spans="1:29" outlineLevel="7" x14ac:dyDescent="0.25">
      <c r="A1324" s="3" t="s">
        <v>213</v>
      </c>
      <c r="B1324" s="3" t="s">
        <v>212</v>
      </c>
      <c r="C1324" s="3" t="s">
        <v>10127</v>
      </c>
      <c r="D1324" s="3" t="s">
        <v>10144</v>
      </c>
      <c r="E1324" s="3" t="s">
        <v>10243</v>
      </c>
      <c r="F1324" s="4" t="s">
        <v>10244</v>
      </c>
      <c r="G1324" s="5">
        <v>476</v>
      </c>
      <c r="H1324" s="5">
        <v>24</v>
      </c>
      <c r="I1324" s="5">
        <v>0</v>
      </c>
      <c r="J1324" s="5">
        <v>0</v>
      </c>
      <c r="K1324" s="5">
        <v>0</v>
      </c>
      <c r="L1324" s="5">
        <v>1</v>
      </c>
      <c r="M1324" s="5">
        <v>1</v>
      </c>
      <c r="N1324" s="5">
        <v>0</v>
      </c>
      <c r="O1324" s="5">
        <v>0</v>
      </c>
      <c r="P1324" s="5">
        <v>10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13">
        <f>SUM(M1324:Z1324)-Y1324</f>
        <v>11</v>
      </c>
      <c r="AB1324" s="14" t="b">
        <f>AND(H1324&gt;30,I1324&gt;0,K1324&gt;0,L1324&gt;0,AA1324&gt;10)</f>
        <v>0</v>
      </c>
      <c r="AC1324" s="15">
        <f>IF(AB1324,1,0)</f>
        <v>0</v>
      </c>
    </row>
    <row r="1325" spans="1:29" outlineLevel="7" x14ac:dyDescent="0.25">
      <c r="A1325" s="3" t="s">
        <v>213</v>
      </c>
      <c r="B1325" s="3" t="s">
        <v>212</v>
      </c>
      <c r="C1325" s="3" t="s">
        <v>10127</v>
      </c>
      <c r="D1325" s="3" t="s">
        <v>10144</v>
      </c>
      <c r="E1325" s="3" t="s">
        <v>10147</v>
      </c>
      <c r="F1325" s="4" t="s">
        <v>10148</v>
      </c>
      <c r="G1325" s="5">
        <v>39</v>
      </c>
      <c r="H1325" s="5">
        <v>1</v>
      </c>
      <c r="I1325" s="5">
        <v>0</v>
      </c>
      <c r="J1325" s="5">
        <v>0</v>
      </c>
      <c r="K1325" s="5">
        <v>0</v>
      </c>
      <c r="L1325" s="5">
        <v>0</v>
      </c>
      <c r="M1325" s="5">
        <v>1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18</v>
      </c>
      <c r="Z1325" s="5">
        <v>0</v>
      </c>
      <c r="AA1325" s="13">
        <f>SUM(M1325:Z1325)-Y1325</f>
        <v>1</v>
      </c>
      <c r="AB1325" s="14" t="b">
        <f>AND(H1325&gt;30,I1325&gt;0,K1325&gt;0,L1325&gt;0,AA1325&gt;10)</f>
        <v>0</v>
      </c>
      <c r="AC1325" s="15">
        <f>IF(AB1325,1,0)</f>
        <v>0</v>
      </c>
    </row>
    <row r="1326" spans="1:29" outlineLevel="7" x14ac:dyDescent="0.25">
      <c r="A1326" s="3" t="s">
        <v>213</v>
      </c>
      <c r="B1326" s="3" t="s">
        <v>212</v>
      </c>
      <c r="C1326" s="3" t="s">
        <v>10127</v>
      </c>
      <c r="D1326" s="3" t="s">
        <v>10144</v>
      </c>
      <c r="E1326" s="3" t="s">
        <v>10210</v>
      </c>
      <c r="F1326" s="4" t="s">
        <v>10211</v>
      </c>
      <c r="G1326" s="5">
        <v>15972</v>
      </c>
      <c r="H1326" s="5">
        <v>1860</v>
      </c>
      <c r="I1326" s="5">
        <v>409</v>
      </c>
      <c r="J1326" s="5">
        <v>376</v>
      </c>
      <c r="K1326" s="5">
        <v>0</v>
      </c>
      <c r="L1326" s="5">
        <v>0</v>
      </c>
      <c r="M1326" s="5">
        <v>1</v>
      </c>
      <c r="N1326" s="5">
        <v>0</v>
      </c>
      <c r="O1326" s="5">
        <v>0</v>
      </c>
      <c r="P1326" s="5">
        <v>1</v>
      </c>
      <c r="Q1326" s="5">
        <v>0</v>
      </c>
      <c r="R1326" s="5">
        <v>3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5</v>
      </c>
      <c r="Y1326" s="5">
        <v>95</v>
      </c>
      <c r="Z1326" s="5">
        <v>0</v>
      </c>
      <c r="AA1326" s="13">
        <f>SUM(M1326:Z1326)-Y1326</f>
        <v>10</v>
      </c>
      <c r="AB1326" s="14" t="b">
        <f>AND(H1326&gt;30,I1326&gt;0,K1326&gt;0,L1326&gt;0,AA1326&gt;10)</f>
        <v>0</v>
      </c>
      <c r="AC1326" s="15">
        <f>IF(AB1326,1,0)</f>
        <v>0</v>
      </c>
    </row>
    <row r="1327" spans="1:29" outlineLevel="6" x14ac:dyDescent="0.25">
      <c r="A1327" s="3"/>
      <c r="B1327" s="3"/>
      <c r="C1327" s="3"/>
      <c r="D1327" s="25" t="s">
        <v>12389</v>
      </c>
      <c r="E1327" s="3"/>
      <c r="F1327" s="4"/>
      <c r="G1327" s="5">
        <f>SUBTOTAL(1,G1320:G1326)</f>
        <v>4319.5714285714284</v>
      </c>
      <c r="H1327" s="5">
        <f>SUBTOTAL(1,H1320:H1326)</f>
        <v>462.57142857142856</v>
      </c>
      <c r="I1327" s="5">
        <f>SUBTOTAL(1,I1320:I1326)</f>
        <v>83.285714285714292</v>
      </c>
      <c r="J1327" s="5">
        <f>SUBTOTAL(1,J1320:J1326)</f>
        <v>66.428571428571431</v>
      </c>
      <c r="K1327" s="5">
        <f>SUBTOTAL(1,K1320:K1326)</f>
        <v>0.14285714285714285</v>
      </c>
      <c r="L1327" s="5">
        <f>SUBTOTAL(1,L1320:L1326)</f>
        <v>0.5714285714285714</v>
      </c>
      <c r="M1327" s="5">
        <f>SUBTOTAL(1,M1320:M1326)</f>
        <v>1</v>
      </c>
      <c r="N1327" s="5">
        <f>SUBTOTAL(1,N1320:N1326)</f>
        <v>0.14285714285714285</v>
      </c>
      <c r="O1327" s="5">
        <f>SUBTOTAL(1,O1320:O1326)</f>
        <v>0</v>
      </c>
      <c r="P1327" s="5">
        <f>SUBTOTAL(1,P1320:P1326)</f>
        <v>8</v>
      </c>
      <c r="Q1327" s="5">
        <f>SUBTOTAL(1,Q1320:Q1326)</f>
        <v>0</v>
      </c>
      <c r="R1327" s="5">
        <f>SUBTOTAL(1,R1320:R1326)</f>
        <v>2.5714285714285716</v>
      </c>
      <c r="S1327" s="5">
        <f>SUBTOTAL(1,S1320:S1326)</f>
        <v>0</v>
      </c>
      <c r="T1327" s="5">
        <f>SUBTOTAL(1,T1320:T1326)</f>
        <v>0</v>
      </c>
      <c r="U1327" s="5">
        <f>SUBTOTAL(1,U1320:U1326)</f>
        <v>0.14285714285714285</v>
      </c>
      <c r="V1327" s="5">
        <f>SUBTOTAL(1,V1320:V1326)</f>
        <v>0</v>
      </c>
      <c r="W1327" s="5">
        <f>SUBTOTAL(1,W1320:W1326)</f>
        <v>0</v>
      </c>
      <c r="X1327" s="5">
        <f>SUBTOTAL(1,X1320:X1326)</f>
        <v>2</v>
      </c>
      <c r="Y1327" s="5">
        <f>SUBTOTAL(1,Y1320:Y1326)</f>
        <v>51.142857142857146</v>
      </c>
      <c r="Z1327" s="5">
        <f>SUBTOTAL(1,Z1320:Z1326)</f>
        <v>0</v>
      </c>
      <c r="AA1327" s="13">
        <f>SUBTOTAL(1,AA1320:AA1326)</f>
        <v>13.857142857142858</v>
      </c>
      <c r="AB1327" s="14"/>
      <c r="AC1327" s="15">
        <f>SUBTOTAL(1,AC1320:AC1326)</f>
        <v>0.14285714285714285</v>
      </c>
    </row>
    <row r="1328" spans="1:29" outlineLevel="7" x14ac:dyDescent="0.25">
      <c r="A1328" s="3" t="s">
        <v>213</v>
      </c>
      <c r="B1328" s="3" t="s">
        <v>212</v>
      </c>
      <c r="C1328" s="3" t="s">
        <v>10127</v>
      </c>
      <c r="D1328" s="3" t="s">
        <v>575</v>
      </c>
      <c r="E1328" s="3" t="s">
        <v>10255</v>
      </c>
      <c r="F1328" s="4" t="s">
        <v>10256</v>
      </c>
      <c r="G1328" s="5">
        <v>6186</v>
      </c>
      <c r="H1328" s="5">
        <v>0</v>
      </c>
      <c r="I1328" s="5">
        <v>0</v>
      </c>
      <c r="J1328" s="5">
        <v>0</v>
      </c>
      <c r="K1328" s="5">
        <v>1</v>
      </c>
      <c r="L1328" s="5">
        <v>0</v>
      </c>
      <c r="M1328" s="5">
        <v>1</v>
      </c>
      <c r="N1328" s="5">
        <v>0</v>
      </c>
      <c r="O1328" s="5">
        <v>0</v>
      </c>
      <c r="P1328" s="5">
        <v>1</v>
      </c>
      <c r="Q1328" s="5">
        <v>0</v>
      </c>
      <c r="R1328" s="5">
        <v>12</v>
      </c>
      <c r="S1328" s="5">
        <v>0</v>
      </c>
      <c r="T1328" s="5">
        <v>0</v>
      </c>
      <c r="U1328" s="5">
        <v>0</v>
      </c>
      <c r="V1328" s="5">
        <v>0</v>
      </c>
      <c r="W1328" s="5">
        <v>10</v>
      </c>
      <c r="X1328" s="5">
        <v>1</v>
      </c>
      <c r="Y1328" s="5">
        <v>9</v>
      </c>
      <c r="Z1328" s="5">
        <v>0</v>
      </c>
      <c r="AA1328" s="13">
        <f>SUM(M1328:Z1328)-Y1328</f>
        <v>25</v>
      </c>
      <c r="AB1328" s="14" t="b">
        <f>AND(H1328&gt;30,I1328&gt;0,K1328&gt;0,L1328&gt;0,AA1328&gt;10)</f>
        <v>0</v>
      </c>
      <c r="AC1328" s="15">
        <f>IF(AB1328,1,0)</f>
        <v>0</v>
      </c>
    </row>
    <row r="1329" spans="1:29" outlineLevel="7" x14ac:dyDescent="0.25">
      <c r="A1329" s="3" t="s">
        <v>213</v>
      </c>
      <c r="B1329" s="3" t="s">
        <v>212</v>
      </c>
      <c r="C1329" s="3" t="s">
        <v>10127</v>
      </c>
      <c r="D1329" s="3" t="s">
        <v>575</v>
      </c>
      <c r="E1329" s="3" t="s">
        <v>10257</v>
      </c>
      <c r="F1329" s="4" t="s">
        <v>10258</v>
      </c>
      <c r="G1329" s="5">
        <v>1524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1</v>
      </c>
      <c r="N1329" s="5">
        <v>0</v>
      </c>
      <c r="O1329" s="5">
        <v>0</v>
      </c>
      <c r="P1329" s="5">
        <v>0</v>
      </c>
      <c r="Q1329" s="5">
        <v>0</v>
      </c>
      <c r="R1329" s="5">
        <v>4</v>
      </c>
      <c r="S1329" s="5">
        <v>0</v>
      </c>
      <c r="T1329" s="5">
        <v>0</v>
      </c>
      <c r="U1329" s="5">
        <v>0</v>
      </c>
      <c r="V1329" s="5">
        <v>0</v>
      </c>
      <c r="W1329" s="5">
        <v>3</v>
      </c>
      <c r="X1329" s="5">
        <v>0</v>
      </c>
      <c r="Y1329" s="5">
        <v>0</v>
      </c>
      <c r="Z1329" s="5">
        <v>0</v>
      </c>
      <c r="AA1329" s="13">
        <f>SUM(M1329:Z1329)-Y1329</f>
        <v>8</v>
      </c>
      <c r="AB1329" s="14" t="b">
        <f>AND(H1329&gt;30,I1329&gt;0,K1329&gt;0,L1329&gt;0,AA1329&gt;10)</f>
        <v>0</v>
      </c>
      <c r="AC1329" s="15">
        <f>IF(AB1329,1,0)</f>
        <v>0</v>
      </c>
    </row>
    <row r="1330" spans="1:29" outlineLevel="6" x14ac:dyDescent="0.25">
      <c r="A1330" s="3"/>
      <c r="B1330" s="3"/>
      <c r="C1330" s="3"/>
      <c r="D1330" s="25" t="s">
        <v>12355</v>
      </c>
      <c r="E1330" s="3"/>
      <c r="F1330" s="4"/>
      <c r="G1330" s="5">
        <f>SUBTOTAL(1,G1328:G1329)</f>
        <v>3855</v>
      </c>
      <c r="H1330" s="5">
        <f>SUBTOTAL(1,H1328:H1329)</f>
        <v>0</v>
      </c>
      <c r="I1330" s="5">
        <f>SUBTOTAL(1,I1328:I1329)</f>
        <v>0</v>
      </c>
      <c r="J1330" s="5">
        <f>SUBTOTAL(1,J1328:J1329)</f>
        <v>0</v>
      </c>
      <c r="K1330" s="5">
        <f>SUBTOTAL(1,K1328:K1329)</f>
        <v>0.5</v>
      </c>
      <c r="L1330" s="5">
        <f>SUBTOTAL(1,L1328:L1329)</f>
        <v>0</v>
      </c>
      <c r="M1330" s="5">
        <f>SUBTOTAL(1,M1328:M1329)</f>
        <v>1</v>
      </c>
      <c r="N1330" s="5">
        <f>SUBTOTAL(1,N1328:N1329)</f>
        <v>0</v>
      </c>
      <c r="O1330" s="5">
        <f>SUBTOTAL(1,O1328:O1329)</f>
        <v>0</v>
      </c>
      <c r="P1330" s="5">
        <f>SUBTOTAL(1,P1328:P1329)</f>
        <v>0.5</v>
      </c>
      <c r="Q1330" s="5">
        <f>SUBTOTAL(1,Q1328:Q1329)</f>
        <v>0</v>
      </c>
      <c r="R1330" s="5">
        <f>SUBTOTAL(1,R1328:R1329)</f>
        <v>8</v>
      </c>
      <c r="S1330" s="5">
        <f>SUBTOTAL(1,S1328:S1329)</f>
        <v>0</v>
      </c>
      <c r="T1330" s="5">
        <f>SUBTOTAL(1,T1328:T1329)</f>
        <v>0</v>
      </c>
      <c r="U1330" s="5">
        <f>SUBTOTAL(1,U1328:U1329)</f>
        <v>0</v>
      </c>
      <c r="V1330" s="5">
        <f>SUBTOTAL(1,V1328:V1329)</f>
        <v>0</v>
      </c>
      <c r="W1330" s="5">
        <f>SUBTOTAL(1,W1328:W1329)</f>
        <v>6.5</v>
      </c>
      <c r="X1330" s="5">
        <f>SUBTOTAL(1,X1328:X1329)</f>
        <v>0.5</v>
      </c>
      <c r="Y1330" s="5">
        <f>SUBTOTAL(1,Y1328:Y1329)</f>
        <v>4.5</v>
      </c>
      <c r="Z1330" s="5">
        <f>SUBTOTAL(1,Z1328:Z1329)</f>
        <v>0</v>
      </c>
      <c r="AA1330" s="13">
        <f>SUBTOTAL(1,AA1328:AA1329)</f>
        <v>16.5</v>
      </c>
      <c r="AB1330" s="14"/>
      <c r="AC1330" s="15">
        <f>SUBTOTAL(1,AC1328:AC1329)</f>
        <v>0</v>
      </c>
    </row>
    <row r="1331" spans="1:29" outlineLevel="7" x14ac:dyDescent="0.25">
      <c r="A1331" s="3" t="s">
        <v>213</v>
      </c>
      <c r="B1331" s="3" t="s">
        <v>212</v>
      </c>
      <c r="C1331" s="3" t="s">
        <v>10127</v>
      </c>
      <c r="D1331" s="3" t="s">
        <v>10220</v>
      </c>
      <c r="E1331" s="3" t="s">
        <v>10225</v>
      </c>
      <c r="F1331" s="4" t="s">
        <v>10226</v>
      </c>
      <c r="G1331" s="5">
        <v>5511</v>
      </c>
      <c r="H1331" s="5">
        <v>2</v>
      </c>
      <c r="I1331" s="5">
        <v>68</v>
      </c>
      <c r="J1331" s="5">
        <v>49</v>
      </c>
      <c r="K1331" s="5">
        <v>1</v>
      </c>
      <c r="L1331" s="5">
        <v>1</v>
      </c>
      <c r="M1331" s="5">
        <v>1</v>
      </c>
      <c r="N1331" s="5">
        <v>1</v>
      </c>
      <c r="O1331" s="5">
        <v>2</v>
      </c>
      <c r="P1331" s="5">
        <v>2</v>
      </c>
      <c r="Q1331" s="5">
        <v>0</v>
      </c>
      <c r="R1331" s="5">
        <v>1</v>
      </c>
      <c r="S1331" s="5">
        <v>1</v>
      </c>
      <c r="T1331" s="5">
        <v>0</v>
      </c>
      <c r="U1331" s="5">
        <v>0</v>
      </c>
      <c r="V1331" s="5">
        <v>0</v>
      </c>
      <c r="W1331" s="5">
        <v>5</v>
      </c>
      <c r="X1331" s="5">
        <v>5</v>
      </c>
      <c r="Y1331" s="5">
        <v>56</v>
      </c>
      <c r="Z1331" s="5">
        <v>0</v>
      </c>
      <c r="AA1331" s="13">
        <f>SUM(M1331:Z1331)-Y1331</f>
        <v>18</v>
      </c>
      <c r="AB1331" s="14" t="b">
        <f>AND(H1331&gt;30,I1331&gt;0,K1331&gt;0,L1331&gt;0,AA1331&gt;10)</f>
        <v>0</v>
      </c>
      <c r="AC1331" s="15">
        <f>IF(AB1331,1,0)</f>
        <v>0</v>
      </c>
    </row>
    <row r="1332" spans="1:29" outlineLevel="7" x14ac:dyDescent="0.25">
      <c r="A1332" s="3" t="s">
        <v>213</v>
      </c>
      <c r="B1332" s="3" t="s">
        <v>212</v>
      </c>
      <c r="C1332" s="3" t="s">
        <v>10127</v>
      </c>
      <c r="D1332" s="3" t="s">
        <v>10220</v>
      </c>
      <c r="E1332" s="3" t="s">
        <v>10227</v>
      </c>
      <c r="F1332" s="4" t="s">
        <v>10228</v>
      </c>
      <c r="G1332" s="5">
        <v>6962</v>
      </c>
      <c r="H1332" s="5">
        <v>0</v>
      </c>
      <c r="I1332" s="5">
        <v>10</v>
      </c>
      <c r="J1332" s="5">
        <v>8</v>
      </c>
      <c r="K1332" s="5">
        <v>1</v>
      </c>
      <c r="L1332" s="5">
        <v>2</v>
      </c>
      <c r="M1332" s="5">
        <v>1</v>
      </c>
      <c r="N1332" s="5">
        <v>2</v>
      </c>
      <c r="O1332" s="5">
        <v>1</v>
      </c>
      <c r="P1332" s="5">
        <v>4</v>
      </c>
      <c r="Q1332" s="5">
        <v>0</v>
      </c>
      <c r="R1332" s="5">
        <v>1</v>
      </c>
      <c r="S1332" s="5">
        <v>0</v>
      </c>
      <c r="T1332" s="5">
        <v>0</v>
      </c>
      <c r="U1332" s="5">
        <v>1</v>
      </c>
      <c r="V1332" s="5">
        <v>0</v>
      </c>
      <c r="W1332" s="5">
        <v>3</v>
      </c>
      <c r="X1332" s="5">
        <v>3</v>
      </c>
      <c r="Y1332" s="5">
        <v>42</v>
      </c>
      <c r="Z1332" s="5">
        <v>0</v>
      </c>
      <c r="AA1332" s="13">
        <f>SUM(M1332:Z1332)-Y1332</f>
        <v>16</v>
      </c>
      <c r="AB1332" s="14" t="b">
        <f>AND(H1332&gt;30,I1332&gt;0,K1332&gt;0,L1332&gt;0,AA1332&gt;10)</f>
        <v>0</v>
      </c>
      <c r="AC1332" s="15">
        <f>IF(AB1332,1,0)</f>
        <v>0</v>
      </c>
    </row>
    <row r="1333" spans="1:29" outlineLevel="7" x14ac:dyDescent="0.25">
      <c r="A1333" s="3" t="s">
        <v>213</v>
      </c>
      <c r="B1333" s="3" t="s">
        <v>212</v>
      </c>
      <c r="C1333" s="3" t="s">
        <v>10127</v>
      </c>
      <c r="D1333" s="3" t="s">
        <v>10220</v>
      </c>
      <c r="E1333" s="3" t="s">
        <v>10223</v>
      </c>
      <c r="F1333" s="4" t="s">
        <v>10224</v>
      </c>
      <c r="G1333" s="5">
        <v>6366</v>
      </c>
      <c r="H1333" s="5">
        <v>0</v>
      </c>
      <c r="I1333" s="5">
        <v>13</v>
      </c>
      <c r="J1333" s="5">
        <v>10</v>
      </c>
      <c r="K1333" s="5">
        <v>1</v>
      </c>
      <c r="L1333" s="5">
        <v>1</v>
      </c>
      <c r="M1333" s="5">
        <v>1</v>
      </c>
      <c r="N1333" s="5">
        <v>3</v>
      </c>
      <c r="O1333" s="5">
        <v>3</v>
      </c>
      <c r="P1333" s="5">
        <v>1</v>
      </c>
      <c r="Q1333" s="5">
        <v>0</v>
      </c>
      <c r="R1333" s="5">
        <v>1</v>
      </c>
      <c r="S1333" s="5">
        <v>1</v>
      </c>
      <c r="T1333" s="5">
        <v>0</v>
      </c>
      <c r="U1333" s="5">
        <v>0</v>
      </c>
      <c r="V1333" s="5">
        <v>0</v>
      </c>
      <c r="W1333" s="5">
        <v>3</v>
      </c>
      <c r="X1333" s="5">
        <v>4</v>
      </c>
      <c r="Y1333" s="5">
        <v>34</v>
      </c>
      <c r="Z1333" s="5">
        <v>0</v>
      </c>
      <c r="AA1333" s="13">
        <f>SUM(M1333:Z1333)-Y1333</f>
        <v>17</v>
      </c>
      <c r="AB1333" s="14" t="b">
        <f>AND(H1333&gt;30,I1333&gt;0,K1333&gt;0,L1333&gt;0,AA1333&gt;10)</f>
        <v>0</v>
      </c>
      <c r="AC1333" s="15">
        <f>IF(AB1333,1,0)</f>
        <v>0</v>
      </c>
    </row>
    <row r="1334" spans="1:29" outlineLevel="7" x14ac:dyDescent="0.25">
      <c r="A1334" s="3" t="s">
        <v>213</v>
      </c>
      <c r="B1334" s="3" t="s">
        <v>212</v>
      </c>
      <c r="C1334" s="3" t="s">
        <v>10127</v>
      </c>
      <c r="D1334" s="3" t="s">
        <v>10220</v>
      </c>
      <c r="E1334" s="3" t="s">
        <v>10221</v>
      </c>
      <c r="F1334" s="4" t="s">
        <v>10222</v>
      </c>
      <c r="G1334" s="5">
        <v>27091</v>
      </c>
      <c r="H1334" s="5">
        <v>68</v>
      </c>
      <c r="I1334" s="5">
        <v>154</v>
      </c>
      <c r="J1334" s="5">
        <v>114</v>
      </c>
      <c r="K1334" s="5">
        <v>1</v>
      </c>
      <c r="L1334" s="5">
        <v>1</v>
      </c>
      <c r="M1334" s="5">
        <v>1</v>
      </c>
      <c r="N1334" s="5">
        <v>2</v>
      </c>
      <c r="O1334" s="5">
        <v>2</v>
      </c>
      <c r="P1334" s="5">
        <v>2</v>
      </c>
      <c r="Q1334" s="5">
        <v>1</v>
      </c>
      <c r="R1334" s="5">
        <v>1</v>
      </c>
      <c r="S1334" s="5">
        <v>0</v>
      </c>
      <c r="T1334" s="5">
        <v>0</v>
      </c>
      <c r="U1334" s="5">
        <v>0</v>
      </c>
      <c r="V1334" s="5">
        <v>0</v>
      </c>
      <c r="W1334" s="5">
        <v>28</v>
      </c>
      <c r="X1334" s="5">
        <v>12</v>
      </c>
      <c r="Y1334" s="5">
        <v>36</v>
      </c>
      <c r="Z1334" s="5">
        <v>0</v>
      </c>
      <c r="AA1334" s="13">
        <f>SUM(M1334:Z1334)-Y1334</f>
        <v>49</v>
      </c>
      <c r="AB1334" s="14" t="b">
        <f>AND(H1334&gt;30,I1334&gt;0,K1334&gt;0,L1334&gt;0,AA1334&gt;10)</f>
        <v>1</v>
      </c>
      <c r="AC1334" s="15">
        <f>IF(AB1334,1,0)</f>
        <v>1</v>
      </c>
    </row>
    <row r="1335" spans="1:29" outlineLevel="6" x14ac:dyDescent="0.25">
      <c r="A1335" s="3"/>
      <c r="B1335" s="3"/>
      <c r="C1335" s="3"/>
      <c r="D1335" s="25" t="s">
        <v>12390</v>
      </c>
      <c r="E1335" s="3"/>
      <c r="F1335" s="4"/>
      <c r="G1335" s="5">
        <f>SUBTOTAL(1,G1331:G1334)</f>
        <v>11482.5</v>
      </c>
      <c r="H1335" s="5">
        <f>SUBTOTAL(1,H1331:H1334)</f>
        <v>17.5</v>
      </c>
      <c r="I1335" s="5">
        <f>SUBTOTAL(1,I1331:I1334)</f>
        <v>61.25</v>
      </c>
      <c r="J1335" s="5">
        <f>SUBTOTAL(1,J1331:J1334)</f>
        <v>45.25</v>
      </c>
      <c r="K1335" s="5">
        <f>SUBTOTAL(1,K1331:K1334)</f>
        <v>1</v>
      </c>
      <c r="L1335" s="5">
        <f>SUBTOTAL(1,L1331:L1334)</f>
        <v>1.25</v>
      </c>
      <c r="M1335" s="5">
        <f>SUBTOTAL(1,M1331:M1334)</f>
        <v>1</v>
      </c>
      <c r="N1335" s="5">
        <f>SUBTOTAL(1,N1331:N1334)</f>
        <v>2</v>
      </c>
      <c r="O1335" s="5">
        <f>SUBTOTAL(1,O1331:O1334)</f>
        <v>2</v>
      </c>
      <c r="P1335" s="5">
        <f>SUBTOTAL(1,P1331:P1334)</f>
        <v>2.25</v>
      </c>
      <c r="Q1335" s="5">
        <f>SUBTOTAL(1,Q1331:Q1334)</f>
        <v>0.25</v>
      </c>
      <c r="R1335" s="5">
        <f>SUBTOTAL(1,R1331:R1334)</f>
        <v>1</v>
      </c>
      <c r="S1335" s="5">
        <f>SUBTOTAL(1,S1331:S1334)</f>
        <v>0.5</v>
      </c>
      <c r="T1335" s="5">
        <f>SUBTOTAL(1,T1331:T1334)</f>
        <v>0</v>
      </c>
      <c r="U1335" s="5">
        <f>SUBTOTAL(1,U1331:U1334)</f>
        <v>0.25</v>
      </c>
      <c r="V1335" s="5">
        <f>SUBTOTAL(1,V1331:V1334)</f>
        <v>0</v>
      </c>
      <c r="W1335" s="5">
        <f>SUBTOTAL(1,W1331:W1334)</f>
        <v>9.75</v>
      </c>
      <c r="X1335" s="5">
        <f>SUBTOTAL(1,X1331:X1334)</f>
        <v>6</v>
      </c>
      <c r="Y1335" s="5">
        <f>SUBTOTAL(1,Y1331:Y1334)</f>
        <v>42</v>
      </c>
      <c r="Z1335" s="5">
        <f>SUBTOTAL(1,Z1331:Z1334)</f>
        <v>0</v>
      </c>
      <c r="AA1335" s="13">
        <f>SUBTOTAL(1,AA1331:AA1334)</f>
        <v>25</v>
      </c>
      <c r="AB1335" s="14"/>
      <c r="AC1335" s="15">
        <f>SUBTOTAL(1,AC1331:AC1334)</f>
        <v>0.25</v>
      </c>
    </row>
    <row r="1336" spans="1:29" outlineLevel="7" x14ac:dyDescent="0.25">
      <c r="A1336" s="3" t="s">
        <v>213</v>
      </c>
      <c r="B1336" s="3" t="s">
        <v>212</v>
      </c>
      <c r="C1336" s="3" t="s">
        <v>10127</v>
      </c>
      <c r="D1336" s="3" t="s">
        <v>10284</v>
      </c>
      <c r="E1336" s="3" t="s">
        <v>10285</v>
      </c>
      <c r="F1336" s="4" t="s">
        <v>10286</v>
      </c>
      <c r="G1336" s="5">
        <v>36</v>
      </c>
      <c r="H1336" s="5">
        <v>2</v>
      </c>
      <c r="I1336" s="5">
        <v>5</v>
      </c>
      <c r="J1336" s="5">
        <v>0</v>
      </c>
      <c r="K1336" s="5">
        <v>0</v>
      </c>
      <c r="L1336" s="5">
        <v>0</v>
      </c>
      <c r="M1336" s="5">
        <v>1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13">
        <f>SUM(M1336:Z1336)-Y1336</f>
        <v>1</v>
      </c>
      <c r="AB1336" s="14" t="b">
        <f>AND(H1336&gt;30,I1336&gt;0,K1336&gt;0,L1336&gt;0,AA1336&gt;10)</f>
        <v>0</v>
      </c>
      <c r="AC1336" s="15">
        <f>IF(AB1336,1,0)</f>
        <v>0</v>
      </c>
    </row>
    <row r="1337" spans="1:29" outlineLevel="6" x14ac:dyDescent="0.25">
      <c r="A1337" s="3"/>
      <c r="B1337" s="3"/>
      <c r="C1337" s="3"/>
      <c r="D1337" s="25" t="s">
        <v>12391</v>
      </c>
      <c r="E1337" s="3"/>
      <c r="F1337" s="4"/>
      <c r="G1337" s="5">
        <f>SUBTOTAL(1,G1336:G1336)</f>
        <v>36</v>
      </c>
      <c r="H1337" s="5">
        <f>SUBTOTAL(1,H1336:H1336)</f>
        <v>2</v>
      </c>
      <c r="I1337" s="5">
        <f>SUBTOTAL(1,I1336:I1336)</f>
        <v>5</v>
      </c>
      <c r="J1337" s="5">
        <f>SUBTOTAL(1,J1336:J1336)</f>
        <v>0</v>
      </c>
      <c r="K1337" s="5">
        <f>SUBTOTAL(1,K1336:K1336)</f>
        <v>0</v>
      </c>
      <c r="L1337" s="5">
        <f>SUBTOTAL(1,L1336:L1336)</f>
        <v>0</v>
      </c>
      <c r="M1337" s="5">
        <f>SUBTOTAL(1,M1336:M1336)</f>
        <v>1</v>
      </c>
      <c r="N1337" s="5">
        <f>SUBTOTAL(1,N1336:N1336)</f>
        <v>0</v>
      </c>
      <c r="O1337" s="5">
        <f>SUBTOTAL(1,O1336:O1336)</f>
        <v>0</v>
      </c>
      <c r="P1337" s="5">
        <f>SUBTOTAL(1,P1336:P1336)</f>
        <v>0</v>
      </c>
      <c r="Q1337" s="5">
        <f>SUBTOTAL(1,Q1336:Q1336)</f>
        <v>0</v>
      </c>
      <c r="R1337" s="5">
        <f>SUBTOTAL(1,R1336:R1336)</f>
        <v>0</v>
      </c>
      <c r="S1337" s="5">
        <f>SUBTOTAL(1,S1336:S1336)</f>
        <v>0</v>
      </c>
      <c r="T1337" s="5">
        <f>SUBTOTAL(1,T1336:T1336)</f>
        <v>0</v>
      </c>
      <c r="U1337" s="5">
        <f>SUBTOTAL(1,U1336:U1336)</f>
        <v>0</v>
      </c>
      <c r="V1337" s="5">
        <f>SUBTOTAL(1,V1336:V1336)</f>
        <v>0</v>
      </c>
      <c r="W1337" s="5">
        <f>SUBTOTAL(1,W1336:W1336)</f>
        <v>0</v>
      </c>
      <c r="X1337" s="5">
        <f>SUBTOTAL(1,X1336:X1336)</f>
        <v>0</v>
      </c>
      <c r="Y1337" s="5">
        <f>SUBTOTAL(1,Y1336:Y1336)</f>
        <v>0</v>
      </c>
      <c r="Z1337" s="5">
        <f>SUBTOTAL(1,Z1336:Z1336)</f>
        <v>0</v>
      </c>
      <c r="AA1337" s="13">
        <f>SUBTOTAL(1,AA1336:AA1336)</f>
        <v>1</v>
      </c>
      <c r="AB1337" s="14"/>
      <c r="AC1337" s="15">
        <f>SUBTOTAL(1,AC1336:AC1336)</f>
        <v>0</v>
      </c>
    </row>
    <row r="1338" spans="1:29" outlineLevel="6" x14ac:dyDescent="0.25">
      <c r="A1338" s="3" t="s">
        <v>213</v>
      </c>
      <c r="B1338" s="3" t="s">
        <v>212</v>
      </c>
      <c r="C1338" s="3" t="s">
        <v>10127</v>
      </c>
      <c r="D1338" s="3"/>
      <c r="E1338" s="3" t="s">
        <v>10259</v>
      </c>
      <c r="F1338" s="4" t="s">
        <v>10260</v>
      </c>
      <c r="G1338" s="5">
        <v>76</v>
      </c>
      <c r="H1338" s="5">
        <v>3</v>
      </c>
      <c r="I1338" s="5">
        <v>0</v>
      </c>
      <c r="J1338" s="5">
        <v>0</v>
      </c>
      <c r="K1338" s="5">
        <v>0</v>
      </c>
      <c r="L1338" s="5">
        <v>0</v>
      </c>
      <c r="M1338" s="5">
        <v>1</v>
      </c>
      <c r="N1338" s="5">
        <v>0</v>
      </c>
      <c r="O1338" s="5">
        <v>0</v>
      </c>
      <c r="P1338" s="5">
        <v>0</v>
      </c>
      <c r="Q1338" s="5">
        <v>1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13">
        <f>SUM(M1338:Z1338)-Y1338</f>
        <v>2</v>
      </c>
      <c r="AB1338" s="14" t="b">
        <f>AND(H1338&gt;30,I1338&gt;0,K1338&gt;0,L1338&gt;0,AA1338&gt;10)</f>
        <v>0</v>
      </c>
      <c r="AC1338" s="15">
        <f>IF(AB1338,1,0)</f>
        <v>0</v>
      </c>
    </row>
    <row r="1339" spans="1:29" outlineLevel="6" x14ac:dyDescent="0.25">
      <c r="A1339" s="3" t="s">
        <v>213</v>
      </c>
      <c r="B1339" s="3" t="s">
        <v>212</v>
      </c>
      <c r="C1339" s="3" t="s">
        <v>10127</v>
      </c>
      <c r="D1339" s="3"/>
      <c r="E1339" s="3" t="s">
        <v>10276</v>
      </c>
      <c r="F1339" s="4" t="s">
        <v>10277</v>
      </c>
      <c r="G1339" s="5">
        <v>26</v>
      </c>
      <c r="H1339" s="5">
        <v>0</v>
      </c>
      <c r="I1339" s="5">
        <v>0</v>
      </c>
      <c r="J1339" s="5">
        <v>0</v>
      </c>
      <c r="K1339" s="5">
        <v>0</v>
      </c>
      <c r="L1339" s="5">
        <v>1</v>
      </c>
      <c r="M1339" s="5">
        <v>1</v>
      </c>
      <c r="N1339" s="5">
        <v>0</v>
      </c>
      <c r="O1339" s="5">
        <v>0</v>
      </c>
      <c r="P1339" s="5">
        <v>4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13">
        <f>SUM(M1339:Z1339)-Y1339</f>
        <v>5</v>
      </c>
      <c r="AB1339" s="14" t="b">
        <f>AND(H1339&gt;30,I1339&gt;0,K1339&gt;0,L1339&gt;0,AA1339&gt;10)</f>
        <v>0</v>
      </c>
      <c r="AC1339" s="15">
        <f>IF(AB1339,1,0)</f>
        <v>0</v>
      </c>
    </row>
    <row r="1340" spans="1:29" outlineLevel="6" x14ac:dyDescent="0.25">
      <c r="A1340" s="3" t="s">
        <v>213</v>
      </c>
      <c r="B1340" s="3" t="s">
        <v>212</v>
      </c>
      <c r="C1340" s="3" t="s">
        <v>10127</v>
      </c>
      <c r="D1340" s="3"/>
      <c r="E1340" s="3" t="s">
        <v>10140</v>
      </c>
      <c r="F1340" s="4" t="s">
        <v>10141</v>
      </c>
      <c r="G1340" s="5">
        <v>36</v>
      </c>
      <c r="H1340" s="5">
        <v>23</v>
      </c>
      <c r="I1340" s="5">
        <v>6</v>
      </c>
      <c r="J1340" s="5">
        <v>0</v>
      </c>
      <c r="K1340" s="5">
        <v>0</v>
      </c>
      <c r="L1340" s="5">
        <v>0</v>
      </c>
      <c r="M1340" s="5">
        <v>1</v>
      </c>
      <c r="N1340" s="5">
        <v>0</v>
      </c>
      <c r="O1340" s="5">
        <v>0</v>
      </c>
      <c r="P1340" s="5">
        <v>2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13">
        <f>SUM(M1340:Z1340)-Y1340</f>
        <v>3</v>
      </c>
      <c r="AB1340" s="14" t="b">
        <f>AND(H1340&gt;30,I1340&gt;0,K1340&gt;0,L1340&gt;0,AA1340&gt;10)</f>
        <v>0</v>
      </c>
      <c r="AC1340" s="15">
        <f>IF(AB1340,1,0)</f>
        <v>0</v>
      </c>
    </row>
    <row r="1341" spans="1:29" outlineLevel="6" x14ac:dyDescent="0.25">
      <c r="A1341" s="3" t="s">
        <v>213</v>
      </c>
      <c r="B1341" s="3" t="s">
        <v>212</v>
      </c>
      <c r="C1341" s="3" t="s">
        <v>10127</v>
      </c>
      <c r="D1341" s="3"/>
      <c r="E1341" s="3" t="s">
        <v>10274</v>
      </c>
      <c r="F1341" s="4" t="s">
        <v>10275</v>
      </c>
      <c r="G1341" s="5">
        <v>23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1</v>
      </c>
      <c r="N1341" s="5">
        <v>0</v>
      </c>
      <c r="O1341" s="5">
        <v>0</v>
      </c>
      <c r="P1341" s="5">
        <v>1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13">
        <f>SUM(M1341:Z1341)-Y1341</f>
        <v>2</v>
      </c>
      <c r="AB1341" s="14" t="b">
        <f>AND(H1341&gt;30,I1341&gt;0,K1341&gt;0,L1341&gt;0,AA1341&gt;10)</f>
        <v>0</v>
      </c>
      <c r="AC1341" s="15">
        <f>IF(AB1341,1,0)</f>
        <v>0</v>
      </c>
    </row>
    <row r="1342" spans="1:29" outlineLevel="6" x14ac:dyDescent="0.25">
      <c r="A1342" s="3" t="s">
        <v>213</v>
      </c>
      <c r="B1342" s="3" t="s">
        <v>212</v>
      </c>
      <c r="C1342" s="3" t="s">
        <v>10127</v>
      </c>
      <c r="D1342" s="3"/>
      <c r="E1342" s="3" t="s">
        <v>10156</v>
      </c>
      <c r="F1342" s="4" t="s">
        <v>10157</v>
      </c>
      <c r="G1342" s="5">
        <v>399</v>
      </c>
      <c r="H1342" s="5">
        <v>0</v>
      </c>
      <c r="I1342" s="5">
        <v>20</v>
      </c>
      <c r="J1342" s="5">
        <v>0</v>
      </c>
      <c r="K1342" s="5">
        <v>0</v>
      </c>
      <c r="L1342" s="5">
        <v>0</v>
      </c>
      <c r="M1342" s="5">
        <v>1</v>
      </c>
      <c r="N1342" s="5">
        <v>1</v>
      </c>
      <c r="O1342" s="5">
        <v>0</v>
      </c>
      <c r="P1342" s="5">
        <v>2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13">
        <f>SUM(M1342:Z1342)-Y1342</f>
        <v>4</v>
      </c>
      <c r="AB1342" s="14" t="b">
        <f>AND(H1342&gt;30,I1342&gt;0,K1342&gt;0,L1342&gt;0,AA1342&gt;10)</f>
        <v>0</v>
      </c>
      <c r="AC1342" s="15">
        <f>IF(AB1342,1,0)</f>
        <v>0</v>
      </c>
    </row>
    <row r="1343" spans="1:29" outlineLevel="6" x14ac:dyDescent="0.25">
      <c r="A1343" s="3" t="s">
        <v>213</v>
      </c>
      <c r="B1343" s="3" t="s">
        <v>212</v>
      </c>
      <c r="C1343" s="3" t="s">
        <v>10127</v>
      </c>
      <c r="D1343" s="3"/>
      <c r="E1343" s="3" t="s">
        <v>10128</v>
      </c>
      <c r="F1343" s="4" t="s">
        <v>10129</v>
      </c>
      <c r="G1343" s="5">
        <v>1458</v>
      </c>
      <c r="H1343" s="5">
        <v>10</v>
      </c>
      <c r="I1343" s="5">
        <v>39</v>
      </c>
      <c r="J1343" s="5">
        <v>39</v>
      </c>
      <c r="K1343" s="5">
        <v>0</v>
      </c>
      <c r="L1343" s="5">
        <v>1</v>
      </c>
      <c r="M1343" s="5">
        <v>2</v>
      </c>
      <c r="N1343" s="5">
        <v>1</v>
      </c>
      <c r="O1343" s="5">
        <v>21</v>
      </c>
      <c r="P1343" s="5">
        <v>5</v>
      </c>
      <c r="Q1343" s="5">
        <v>1</v>
      </c>
      <c r="R1343" s="5">
        <v>2</v>
      </c>
      <c r="S1343" s="5">
        <v>0</v>
      </c>
      <c r="T1343" s="5">
        <v>0</v>
      </c>
      <c r="U1343" s="5">
        <v>1</v>
      </c>
      <c r="V1343" s="5">
        <v>0</v>
      </c>
      <c r="W1343" s="5">
        <v>2</v>
      </c>
      <c r="X1343" s="5">
        <v>4</v>
      </c>
      <c r="Y1343" s="5">
        <v>67</v>
      </c>
      <c r="Z1343" s="5">
        <v>0</v>
      </c>
      <c r="AA1343" s="13">
        <f>SUM(M1343:Z1343)-Y1343</f>
        <v>39</v>
      </c>
      <c r="AB1343" s="14" t="b">
        <f>AND(H1343&gt;30,I1343&gt;0,K1343&gt;0,L1343&gt;0,AA1343&gt;10)</f>
        <v>0</v>
      </c>
      <c r="AC1343" s="15">
        <f>IF(AB1343,1,0)</f>
        <v>0</v>
      </c>
    </row>
    <row r="1344" spans="1:29" outlineLevel="5" x14ac:dyDescent="0.25">
      <c r="A1344" s="3"/>
      <c r="B1344" s="3"/>
      <c r="C1344" s="25" t="s">
        <v>12140</v>
      </c>
      <c r="D1344" s="3"/>
      <c r="E1344" s="3"/>
      <c r="F1344" s="4"/>
      <c r="G1344" s="5">
        <f>SUBTOTAL(1,G1255:G1343)</f>
        <v>3140.0810810810813</v>
      </c>
      <c r="H1344" s="5">
        <f>SUBTOTAL(1,H1255:H1343)</f>
        <v>131.09459459459458</v>
      </c>
      <c r="I1344" s="5">
        <f>SUBTOTAL(1,I1255:I1343)</f>
        <v>42.810810810810814</v>
      </c>
      <c r="J1344" s="5">
        <f>SUBTOTAL(1,J1255:J1343)</f>
        <v>13.256756756756756</v>
      </c>
      <c r="K1344" s="5">
        <f>SUBTOTAL(1,K1255:K1343)</f>
        <v>0.55405405405405406</v>
      </c>
      <c r="L1344" s="5">
        <f>SUBTOTAL(1,L1255:L1343)</f>
        <v>0.47297297297297297</v>
      </c>
      <c r="M1344" s="5">
        <f>SUBTOTAL(1,M1255:M1343)</f>
        <v>1.0405405405405406</v>
      </c>
      <c r="N1344" s="5">
        <f>SUBTOTAL(1,N1255:N1343)</f>
        <v>0.44594594594594594</v>
      </c>
      <c r="O1344" s="5">
        <f>SUBTOTAL(1,O1255:O1343)</f>
        <v>0.60810810810810811</v>
      </c>
      <c r="P1344" s="5">
        <f>SUBTOTAL(1,P1255:P1343)</f>
        <v>4.5675675675675675</v>
      </c>
      <c r="Q1344" s="5">
        <f>SUBTOTAL(1,Q1255:Q1343)</f>
        <v>0.27027027027027029</v>
      </c>
      <c r="R1344" s="5">
        <f>SUBTOTAL(1,R1255:R1343)</f>
        <v>3.810810810810811</v>
      </c>
      <c r="S1344" s="5">
        <f>SUBTOTAL(1,S1255:S1343)</f>
        <v>9.45945945945946E-2</v>
      </c>
      <c r="T1344" s="5">
        <f>SUBTOTAL(1,T1255:T1343)</f>
        <v>0</v>
      </c>
      <c r="U1344" s="5">
        <f>SUBTOTAL(1,U1255:U1343)</f>
        <v>0.20270270270270271</v>
      </c>
      <c r="V1344" s="5">
        <f>SUBTOTAL(1,V1255:V1343)</f>
        <v>0</v>
      </c>
      <c r="W1344" s="5">
        <f>SUBTOTAL(1,W1255:W1343)</f>
        <v>2.4054054054054053</v>
      </c>
      <c r="X1344" s="5">
        <f>SUBTOTAL(1,X1255:X1343)</f>
        <v>1.0945945945945945</v>
      </c>
      <c r="Y1344" s="5">
        <f>SUBTOTAL(1,Y1255:Y1343)</f>
        <v>15.72972972972973</v>
      </c>
      <c r="Z1344" s="5">
        <f>SUBTOTAL(1,Z1255:Z1343)</f>
        <v>0</v>
      </c>
      <c r="AA1344" s="13">
        <f>SUBTOTAL(1,AA1255:AA1343)</f>
        <v>14.54054054054054</v>
      </c>
      <c r="AB1344" s="14"/>
      <c r="AC1344" s="15">
        <f>SUBTOTAL(1,AC1255:AC1343)</f>
        <v>0.12162162162162163</v>
      </c>
    </row>
    <row r="1345" spans="1:29" outlineLevel="4" x14ac:dyDescent="0.25">
      <c r="A1345" s="3"/>
      <c r="B1345" s="25" t="s">
        <v>12096</v>
      </c>
      <c r="C1345" s="3"/>
      <c r="D1345" s="3"/>
      <c r="E1345" s="3"/>
      <c r="F1345" s="4"/>
      <c r="G1345" s="5">
        <f>SUBTOTAL(1,G1050:G1343)</f>
        <v>7280.7016129032254</v>
      </c>
      <c r="H1345" s="5">
        <f>SUBTOTAL(1,H1050:H1343)</f>
        <v>563.875</v>
      </c>
      <c r="I1345" s="5">
        <f>SUBTOTAL(1,I1050:I1343)</f>
        <v>46.407258064516128</v>
      </c>
      <c r="J1345" s="5">
        <f>SUBTOTAL(1,J1050:J1343)</f>
        <v>14.298387096774194</v>
      </c>
      <c r="K1345" s="5">
        <f>SUBTOTAL(1,K1050:K1343)</f>
        <v>0.66935483870967738</v>
      </c>
      <c r="L1345" s="5">
        <f>SUBTOTAL(1,L1050:L1343)</f>
        <v>0.39919354838709675</v>
      </c>
      <c r="M1345" s="5">
        <f>SUBTOTAL(1,M1050:M1343)</f>
        <v>1.0403225806451613</v>
      </c>
      <c r="N1345" s="5">
        <f>SUBTOTAL(1,N1050:N1343)</f>
        <v>0.375</v>
      </c>
      <c r="O1345" s="5">
        <f>SUBTOTAL(1,O1050:O1343)</f>
        <v>0.36693548387096775</v>
      </c>
      <c r="P1345" s="5">
        <f>SUBTOTAL(1,P1050:P1343)</f>
        <v>4.838709677419355</v>
      </c>
      <c r="Q1345" s="5">
        <f>SUBTOTAL(1,Q1050:Q1343)</f>
        <v>0.25403225806451613</v>
      </c>
      <c r="R1345" s="5">
        <f>SUBTOTAL(1,R1050:R1343)</f>
        <v>4.479838709677419</v>
      </c>
      <c r="S1345" s="5">
        <f>SUBTOTAL(1,S1050:S1343)</f>
        <v>0.4838709677419355</v>
      </c>
      <c r="T1345" s="5">
        <f>SUBTOTAL(1,T1050:T1343)</f>
        <v>0</v>
      </c>
      <c r="U1345" s="5">
        <f>SUBTOTAL(1,U1050:U1343)</f>
        <v>0.14919354838709678</v>
      </c>
      <c r="V1345" s="5">
        <f>SUBTOTAL(1,V1050:V1343)</f>
        <v>6.0483870967741937E-2</v>
      </c>
      <c r="W1345" s="5">
        <f>SUBTOTAL(1,W1050:W1343)</f>
        <v>3.899193548387097</v>
      </c>
      <c r="X1345" s="5">
        <f>SUBTOTAL(1,X1050:X1343)</f>
        <v>0.69354838709677424</v>
      </c>
      <c r="Y1345" s="5">
        <f>SUBTOTAL(1,Y1050:Y1343)</f>
        <v>11.439516129032258</v>
      </c>
      <c r="Z1345" s="5">
        <f>SUBTOTAL(1,Z1050:Z1343)</f>
        <v>0.41935483870967744</v>
      </c>
      <c r="AA1345" s="13">
        <f>SUBTOTAL(1,AA1050:AA1343)</f>
        <v>17.06048387096774</v>
      </c>
      <c r="AB1345" s="14"/>
      <c r="AC1345" s="15">
        <f>SUBTOTAL(1,AC1050:AC1343)</f>
        <v>0.12903225806451613</v>
      </c>
    </row>
    <row r="1346" spans="1:29" outlineLevel="6" x14ac:dyDescent="0.25">
      <c r="A1346" s="3" t="s">
        <v>213</v>
      </c>
      <c r="B1346" s="3" t="s">
        <v>279</v>
      </c>
      <c r="C1346" s="3" t="s">
        <v>211</v>
      </c>
      <c r="D1346" s="3"/>
      <c r="E1346" s="3" t="s">
        <v>604</v>
      </c>
      <c r="F1346" s="4" t="s">
        <v>605</v>
      </c>
      <c r="G1346" s="5">
        <v>170</v>
      </c>
      <c r="H1346" s="5">
        <v>74</v>
      </c>
      <c r="I1346" s="5">
        <v>23</v>
      </c>
      <c r="J1346" s="5">
        <v>0</v>
      </c>
      <c r="K1346" s="5">
        <v>0</v>
      </c>
      <c r="L1346" s="5">
        <v>0</v>
      </c>
      <c r="M1346" s="5">
        <v>1</v>
      </c>
      <c r="N1346" s="5">
        <v>0</v>
      </c>
      <c r="O1346" s="5">
        <v>1</v>
      </c>
      <c r="P1346" s="5">
        <v>1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13">
        <f>SUM(M1346:Z1346)-Y1346</f>
        <v>3</v>
      </c>
      <c r="AB1346" s="14" t="b">
        <f>AND(H1346&gt;30,I1346&gt;0,K1346&gt;0,L1346&gt;0,AA1346&gt;10)</f>
        <v>0</v>
      </c>
      <c r="AC1346" s="15">
        <f>IF(AB1346,1,0)</f>
        <v>0</v>
      </c>
    </row>
    <row r="1347" spans="1:29" outlineLevel="6" x14ac:dyDescent="0.25">
      <c r="A1347" s="3" t="s">
        <v>213</v>
      </c>
      <c r="B1347" s="3" t="s">
        <v>279</v>
      </c>
      <c r="C1347" s="3" t="s">
        <v>211</v>
      </c>
      <c r="D1347" s="3"/>
      <c r="E1347" s="3" t="s">
        <v>592</v>
      </c>
      <c r="F1347" s="4" t="s">
        <v>593</v>
      </c>
      <c r="G1347" s="5">
        <v>22</v>
      </c>
      <c r="H1347" s="5">
        <v>3</v>
      </c>
      <c r="I1347" s="5">
        <v>4</v>
      </c>
      <c r="J1347" s="5">
        <v>0</v>
      </c>
      <c r="K1347" s="5">
        <v>0</v>
      </c>
      <c r="L1347" s="5">
        <v>0</v>
      </c>
      <c r="M1347" s="5">
        <v>1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13">
        <f>SUM(M1347:Z1347)-Y1347</f>
        <v>1</v>
      </c>
      <c r="AB1347" s="14" t="b">
        <f>AND(H1347&gt;30,I1347&gt;0,K1347&gt;0,L1347&gt;0,AA1347&gt;10)</f>
        <v>0</v>
      </c>
      <c r="AC1347" s="15">
        <f>IF(AB1347,1,0)</f>
        <v>0</v>
      </c>
    </row>
    <row r="1348" spans="1:29" outlineLevel="6" x14ac:dyDescent="0.25">
      <c r="A1348" s="3" t="s">
        <v>213</v>
      </c>
      <c r="B1348" s="3" t="s">
        <v>279</v>
      </c>
      <c r="C1348" s="3" t="s">
        <v>211</v>
      </c>
      <c r="D1348" s="3"/>
      <c r="E1348" s="3" t="s">
        <v>620</v>
      </c>
      <c r="F1348" s="4" t="s">
        <v>621</v>
      </c>
      <c r="G1348" s="5">
        <v>11</v>
      </c>
      <c r="H1348" s="5">
        <v>3</v>
      </c>
      <c r="I1348" s="5">
        <v>0</v>
      </c>
      <c r="J1348" s="5">
        <v>0</v>
      </c>
      <c r="K1348" s="5">
        <v>0</v>
      </c>
      <c r="L1348" s="5">
        <v>0</v>
      </c>
      <c r="M1348" s="5">
        <v>1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13">
        <f>SUM(M1348:Z1348)-Y1348</f>
        <v>1</v>
      </c>
      <c r="AB1348" s="14" t="b">
        <f>AND(H1348&gt;30,I1348&gt;0,K1348&gt;0,L1348&gt;0,AA1348&gt;10)</f>
        <v>0</v>
      </c>
      <c r="AC1348" s="15">
        <f>IF(AB1348,1,0)</f>
        <v>0</v>
      </c>
    </row>
    <row r="1349" spans="1:29" outlineLevel="6" x14ac:dyDescent="0.25">
      <c r="A1349" s="3" t="s">
        <v>213</v>
      </c>
      <c r="B1349" s="3" t="s">
        <v>279</v>
      </c>
      <c r="C1349" s="3" t="s">
        <v>211</v>
      </c>
      <c r="D1349" s="3"/>
      <c r="E1349" s="3" t="s">
        <v>622</v>
      </c>
      <c r="F1349" s="4" t="s">
        <v>623</v>
      </c>
      <c r="G1349" s="5">
        <v>16</v>
      </c>
      <c r="H1349" s="5">
        <v>6</v>
      </c>
      <c r="I1349" s="5">
        <v>1</v>
      </c>
      <c r="J1349" s="5">
        <v>0</v>
      </c>
      <c r="K1349" s="5">
        <v>0</v>
      </c>
      <c r="L1349" s="5">
        <v>0</v>
      </c>
      <c r="M1349" s="5">
        <v>1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13">
        <f>SUM(M1349:Z1349)-Y1349</f>
        <v>1</v>
      </c>
      <c r="AB1349" s="14" t="b">
        <f>AND(H1349&gt;30,I1349&gt;0,K1349&gt;0,L1349&gt;0,AA1349&gt;10)</f>
        <v>0</v>
      </c>
      <c r="AC1349" s="15">
        <f>IF(AB1349,1,0)</f>
        <v>0</v>
      </c>
    </row>
    <row r="1350" spans="1:29" outlineLevel="6" x14ac:dyDescent="0.25">
      <c r="A1350" s="3" t="s">
        <v>213</v>
      </c>
      <c r="B1350" s="3" t="s">
        <v>279</v>
      </c>
      <c r="C1350" s="3" t="s">
        <v>211</v>
      </c>
      <c r="D1350" s="3"/>
      <c r="E1350" s="3" t="s">
        <v>654</v>
      </c>
      <c r="F1350" s="4" t="s">
        <v>655</v>
      </c>
      <c r="G1350" s="5">
        <v>26</v>
      </c>
      <c r="H1350" s="5">
        <v>7</v>
      </c>
      <c r="I1350" s="5">
        <v>3</v>
      </c>
      <c r="J1350" s="5">
        <v>0</v>
      </c>
      <c r="K1350" s="5">
        <v>0</v>
      </c>
      <c r="L1350" s="5">
        <v>0</v>
      </c>
      <c r="M1350" s="5">
        <v>1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13">
        <f>SUM(M1350:Z1350)-Y1350</f>
        <v>1</v>
      </c>
      <c r="AB1350" s="14" t="b">
        <f>AND(H1350&gt;30,I1350&gt;0,K1350&gt;0,L1350&gt;0,AA1350&gt;10)</f>
        <v>0</v>
      </c>
      <c r="AC1350" s="15">
        <f>IF(AB1350,1,0)</f>
        <v>0</v>
      </c>
    </row>
    <row r="1351" spans="1:29" outlineLevel="6" x14ac:dyDescent="0.25">
      <c r="A1351" s="3" t="s">
        <v>213</v>
      </c>
      <c r="B1351" s="3" t="s">
        <v>279</v>
      </c>
      <c r="C1351" s="3" t="s">
        <v>211</v>
      </c>
      <c r="D1351" s="3"/>
      <c r="E1351" s="3" t="s">
        <v>656</v>
      </c>
      <c r="F1351" s="4" t="s">
        <v>657</v>
      </c>
      <c r="G1351" s="5">
        <v>9</v>
      </c>
      <c r="H1351" s="5">
        <v>1</v>
      </c>
      <c r="I1351" s="5">
        <v>0</v>
      </c>
      <c r="J1351" s="5">
        <v>0</v>
      </c>
      <c r="K1351" s="5">
        <v>0</v>
      </c>
      <c r="L1351" s="5">
        <v>0</v>
      </c>
      <c r="M1351" s="5">
        <v>1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13">
        <f>SUM(M1351:Z1351)-Y1351</f>
        <v>1</v>
      </c>
      <c r="AB1351" s="14" t="b">
        <f>AND(H1351&gt;30,I1351&gt;0,K1351&gt;0,L1351&gt;0,AA1351&gt;10)</f>
        <v>0</v>
      </c>
      <c r="AC1351" s="15">
        <f>IF(AB1351,1,0)</f>
        <v>0</v>
      </c>
    </row>
    <row r="1352" spans="1:29" outlineLevel="6" x14ac:dyDescent="0.25">
      <c r="A1352" s="3" t="s">
        <v>213</v>
      </c>
      <c r="B1352" s="3" t="s">
        <v>279</v>
      </c>
      <c r="C1352" s="3" t="s">
        <v>211</v>
      </c>
      <c r="D1352" s="3"/>
      <c r="E1352" s="3" t="s">
        <v>624</v>
      </c>
      <c r="F1352" s="4" t="s">
        <v>625</v>
      </c>
      <c r="G1352" s="5">
        <v>9</v>
      </c>
      <c r="H1352" s="5">
        <v>1</v>
      </c>
      <c r="I1352" s="5">
        <v>0</v>
      </c>
      <c r="J1352" s="5">
        <v>0</v>
      </c>
      <c r="K1352" s="5">
        <v>0</v>
      </c>
      <c r="L1352" s="5">
        <v>0</v>
      </c>
      <c r="M1352" s="5">
        <v>1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13">
        <f>SUM(M1352:Z1352)-Y1352</f>
        <v>1</v>
      </c>
      <c r="AB1352" s="14" t="b">
        <f>AND(H1352&gt;30,I1352&gt;0,K1352&gt;0,L1352&gt;0,AA1352&gt;10)</f>
        <v>0</v>
      </c>
      <c r="AC1352" s="15">
        <f>IF(AB1352,1,0)</f>
        <v>0</v>
      </c>
    </row>
    <row r="1353" spans="1:29" outlineLevel="6" x14ac:dyDescent="0.25">
      <c r="A1353" s="3" t="s">
        <v>213</v>
      </c>
      <c r="B1353" s="3" t="s">
        <v>279</v>
      </c>
      <c r="C1353" s="3" t="s">
        <v>211</v>
      </c>
      <c r="D1353" s="3"/>
      <c r="E1353" s="3" t="s">
        <v>658</v>
      </c>
      <c r="F1353" s="4" t="s">
        <v>659</v>
      </c>
      <c r="G1353" s="5">
        <v>9</v>
      </c>
      <c r="H1353" s="5">
        <v>1</v>
      </c>
      <c r="I1353" s="5">
        <v>0</v>
      </c>
      <c r="J1353" s="5">
        <v>0</v>
      </c>
      <c r="K1353" s="5">
        <v>0</v>
      </c>
      <c r="L1353" s="5">
        <v>0</v>
      </c>
      <c r="M1353" s="5">
        <v>1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13">
        <f>SUM(M1353:Z1353)-Y1353</f>
        <v>1</v>
      </c>
      <c r="AB1353" s="14" t="b">
        <f>AND(H1353&gt;30,I1353&gt;0,K1353&gt;0,L1353&gt;0,AA1353&gt;10)</f>
        <v>0</v>
      </c>
      <c r="AC1353" s="15">
        <f>IF(AB1353,1,0)</f>
        <v>0</v>
      </c>
    </row>
    <row r="1354" spans="1:29" outlineLevel="6" x14ac:dyDescent="0.25">
      <c r="A1354" s="3" t="s">
        <v>213</v>
      </c>
      <c r="B1354" s="3" t="s">
        <v>279</v>
      </c>
      <c r="C1354" s="3" t="s">
        <v>211</v>
      </c>
      <c r="D1354" s="3"/>
      <c r="E1354" s="3" t="s">
        <v>600</v>
      </c>
      <c r="F1354" s="4" t="s">
        <v>601</v>
      </c>
      <c r="G1354" s="5">
        <v>155</v>
      </c>
      <c r="H1354" s="5">
        <v>18</v>
      </c>
      <c r="I1354" s="5">
        <v>6</v>
      </c>
      <c r="J1354" s="5">
        <v>0</v>
      </c>
      <c r="K1354" s="5">
        <v>0</v>
      </c>
      <c r="L1354" s="5">
        <v>0</v>
      </c>
      <c r="M1354" s="5">
        <v>1</v>
      </c>
      <c r="N1354" s="5">
        <v>0</v>
      </c>
      <c r="O1354" s="5">
        <v>1</v>
      </c>
      <c r="P1354" s="5">
        <v>1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13">
        <f>SUM(M1354:Z1354)-Y1354</f>
        <v>3</v>
      </c>
      <c r="AB1354" s="14" t="b">
        <f>AND(H1354&gt;30,I1354&gt;0,K1354&gt;0,L1354&gt;0,AA1354&gt;10)</f>
        <v>0</v>
      </c>
      <c r="AC1354" s="15">
        <f>IF(AB1354,1,0)</f>
        <v>0</v>
      </c>
    </row>
    <row r="1355" spans="1:29" outlineLevel="6" x14ac:dyDescent="0.25">
      <c r="A1355" s="3" t="s">
        <v>213</v>
      </c>
      <c r="B1355" s="3" t="s">
        <v>279</v>
      </c>
      <c r="C1355" s="3" t="s">
        <v>211</v>
      </c>
      <c r="D1355" s="3"/>
      <c r="E1355" s="3" t="s">
        <v>594</v>
      </c>
      <c r="F1355" s="4" t="s">
        <v>595</v>
      </c>
      <c r="G1355" s="5">
        <v>27</v>
      </c>
      <c r="H1355" s="5">
        <v>12</v>
      </c>
      <c r="I1355" s="5">
        <v>2</v>
      </c>
      <c r="J1355" s="5">
        <v>0</v>
      </c>
      <c r="K1355" s="5">
        <v>0</v>
      </c>
      <c r="L1355" s="5">
        <v>0</v>
      </c>
      <c r="M1355" s="5">
        <v>1</v>
      </c>
      <c r="N1355" s="5">
        <v>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13">
        <f>SUM(M1355:Z1355)-Y1355</f>
        <v>1</v>
      </c>
      <c r="AB1355" s="14" t="b">
        <f>AND(H1355&gt;30,I1355&gt;0,K1355&gt;0,L1355&gt;0,AA1355&gt;10)</f>
        <v>0</v>
      </c>
      <c r="AC1355" s="15">
        <f>IF(AB1355,1,0)</f>
        <v>0</v>
      </c>
    </row>
    <row r="1356" spans="1:29" outlineLevel="6" x14ac:dyDescent="0.25">
      <c r="A1356" s="3" t="s">
        <v>213</v>
      </c>
      <c r="B1356" s="3" t="s">
        <v>279</v>
      </c>
      <c r="C1356" s="3" t="s">
        <v>211</v>
      </c>
      <c r="D1356" s="3"/>
      <c r="E1356" s="3" t="s">
        <v>606</v>
      </c>
      <c r="F1356" s="4" t="s">
        <v>607</v>
      </c>
      <c r="G1356" s="5">
        <v>127</v>
      </c>
      <c r="H1356" s="5">
        <v>20</v>
      </c>
      <c r="I1356" s="5">
        <v>17</v>
      </c>
      <c r="J1356" s="5">
        <v>0</v>
      </c>
      <c r="K1356" s="5">
        <v>0</v>
      </c>
      <c r="L1356" s="5">
        <v>0</v>
      </c>
      <c r="M1356" s="5">
        <v>1</v>
      </c>
      <c r="N1356" s="5">
        <v>0</v>
      </c>
      <c r="O1356" s="5">
        <v>1</v>
      </c>
      <c r="P1356" s="5">
        <v>1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13">
        <f>SUM(M1356:Z1356)-Y1356</f>
        <v>3</v>
      </c>
      <c r="AB1356" s="14" t="b">
        <f>AND(H1356&gt;30,I1356&gt;0,K1356&gt;0,L1356&gt;0,AA1356&gt;10)</f>
        <v>0</v>
      </c>
      <c r="AC1356" s="15">
        <f>IF(AB1356,1,0)</f>
        <v>0</v>
      </c>
    </row>
    <row r="1357" spans="1:29" outlineLevel="6" x14ac:dyDescent="0.25">
      <c r="A1357" s="3" t="s">
        <v>213</v>
      </c>
      <c r="B1357" s="3" t="s">
        <v>279</v>
      </c>
      <c r="C1357" s="3" t="s">
        <v>211</v>
      </c>
      <c r="D1357" s="3"/>
      <c r="E1357" s="3" t="s">
        <v>596</v>
      </c>
      <c r="F1357" s="4" t="s">
        <v>597</v>
      </c>
      <c r="G1357" s="5">
        <v>32</v>
      </c>
      <c r="H1357" s="5">
        <v>0</v>
      </c>
      <c r="I1357" s="5">
        <v>5</v>
      </c>
      <c r="J1357" s="5">
        <v>0</v>
      </c>
      <c r="K1357" s="5">
        <v>0</v>
      </c>
      <c r="L1357" s="5">
        <v>0</v>
      </c>
      <c r="M1357" s="5">
        <v>1</v>
      </c>
      <c r="N1357" s="5">
        <v>0</v>
      </c>
      <c r="O1357" s="5">
        <v>1</v>
      </c>
      <c r="P1357" s="5">
        <v>1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13">
        <f>SUM(M1357:Z1357)-Y1357</f>
        <v>3</v>
      </c>
      <c r="AB1357" s="14" t="b">
        <f>AND(H1357&gt;30,I1357&gt;0,K1357&gt;0,L1357&gt;0,AA1357&gt;10)</f>
        <v>0</v>
      </c>
      <c r="AC1357" s="15">
        <f>IF(AB1357,1,0)</f>
        <v>0</v>
      </c>
    </row>
    <row r="1358" spans="1:29" outlineLevel="6" x14ac:dyDescent="0.25">
      <c r="A1358" s="3" t="s">
        <v>213</v>
      </c>
      <c r="B1358" s="3" t="s">
        <v>279</v>
      </c>
      <c r="C1358" s="3" t="s">
        <v>211</v>
      </c>
      <c r="D1358" s="3"/>
      <c r="E1358" s="3" t="s">
        <v>608</v>
      </c>
      <c r="F1358" s="4" t="s">
        <v>609</v>
      </c>
      <c r="G1358" s="5">
        <v>53</v>
      </c>
      <c r="H1358" s="5">
        <v>9</v>
      </c>
      <c r="I1358" s="5">
        <v>8</v>
      </c>
      <c r="J1358" s="5">
        <v>0</v>
      </c>
      <c r="K1358" s="5">
        <v>0</v>
      </c>
      <c r="L1358" s="5">
        <v>0</v>
      </c>
      <c r="M1358" s="5">
        <v>1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0</v>
      </c>
      <c r="AA1358" s="13">
        <f>SUM(M1358:Z1358)-Y1358</f>
        <v>1</v>
      </c>
      <c r="AB1358" s="14" t="b">
        <f>AND(H1358&gt;30,I1358&gt;0,K1358&gt;0,L1358&gt;0,AA1358&gt;10)</f>
        <v>0</v>
      </c>
      <c r="AC1358" s="15">
        <f>IF(AB1358,1,0)</f>
        <v>0</v>
      </c>
    </row>
    <row r="1359" spans="1:29" outlineLevel="6" x14ac:dyDescent="0.25">
      <c r="A1359" s="3" t="s">
        <v>213</v>
      </c>
      <c r="B1359" s="3" t="s">
        <v>279</v>
      </c>
      <c r="C1359" s="3" t="s">
        <v>211</v>
      </c>
      <c r="D1359" s="3"/>
      <c r="E1359" s="3" t="s">
        <v>610</v>
      </c>
      <c r="F1359" s="4" t="s">
        <v>611</v>
      </c>
      <c r="G1359" s="5">
        <v>99</v>
      </c>
      <c r="H1359" s="5">
        <v>8</v>
      </c>
      <c r="I1359" s="5">
        <v>11</v>
      </c>
      <c r="J1359" s="5">
        <v>0</v>
      </c>
      <c r="K1359" s="5">
        <v>0</v>
      </c>
      <c r="L1359" s="5">
        <v>0</v>
      </c>
      <c r="M1359" s="5">
        <v>1</v>
      </c>
      <c r="N1359" s="5">
        <v>0</v>
      </c>
      <c r="O1359" s="5">
        <v>1</v>
      </c>
      <c r="P1359" s="5">
        <v>1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13">
        <f>SUM(M1359:Z1359)-Y1359</f>
        <v>3</v>
      </c>
      <c r="AB1359" s="14" t="b">
        <f>AND(H1359&gt;30,I1359&gt;0,K1359&gt;0,L1359&gt;0,AA1359&gt;10)</f>
        <v>0</v>
      </c>
      <c r="AC1359" s="15">
        <f>IF(AB1359,1,0)</f>
        <v>0</v>
      </c>
    </row>
    <row r="1360" spans="1:29" outlineLevel="6" x14ac:dyDescent="0.25">
      <c r="A1360" s="3" t="s">
        <v>213</v>
      </c>
      <c r="B1360" s="3" t="s">
        <v>279</v>
      </c>
      <c r="C1360" s="3" t="s">
        <v>211</v>
      </c>
      <c r="D1360" s="3"/>
      <c r="E1360" s="3" t="s">
        <v>598</v>
      </c>
      <c r="F1360" s="4" t="s">
        <v>599</v>
      </c>
      <c r="G1360" s="5">
        <v>20</v>
      </c>
      <c r="H1360" s="5">
        <v>0</v>
      </c>
      <c r="I1360" s="5">
        <v>4</v>
      </c>
      <c r="J1360" s="5">
        <v>0</v>
      </c>
      <c r="K1360" s="5">
        <v>0</v>
      </c>
      <c r="L1360" s="5">
        <v>0</v>
      </c>
      <c r="M1360" s="5">
        <v>1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13">
        <f>SUM(M1360:Z1360)-Y1360</f>
        <v>1</v>
      </c>
      <c r="AB1360" s="14" t="b">
        <f>AND(H1360&gt;30,I1360&gt;0,K1360&gt;0,L1360&gt;0,AA1360&gt;10)</f>
        <v>0</v>
      </c>
      <c r="AC1360" s="15">
        <f>IF(AB1360,1,0)</f>
        <v>0</v>
      </c>
    </row>
    <row r="1361" spans="1:29" outlineLevel="6" x14ac:dyDescent="0.25">
      <c r="A1361" s="3" t="s">
        <v>213</v>
      </c>
      <c r="B1361" s="3" t="s">
        <v>279</v>
      </c>
      <c r="C1361" s="3" t="s">
        <v>211</v>
      </c>
      <c r="D1361" s="3"/>
      <c r="E1361" s="3" t="s">
        <v>602</v>
      </c>
      <c r="F1361" s="4" t="s">
        <v>603</v>
      </c>
      <c r="G1361" s="5">
        <v>15</v>
      </c>
      <c r="H1361" s="5">
        <v>0</v>
      </c>
      <c r="I1361" s="5">
        <v>2</v>
      </c>
      <c r="J1361" s="5">
        <v>0</v>
      </c>
      <c r="K1361" s="5">
        <v>0</v>
      </c>
      <c r="L1361" s="5">
        <v>0</v>
      </c>
      <c r="M1361" s="5">
        <v>1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13">
        <f>SUM(M1361:Z1361)-Y1361</f>
        <v>1</v>
      </c>
      <c r="AB1361" s="14" t="b">
        <f>AND(H1361&gt;30,I1361&gt;0,K1361&gt;0,L1361&gt;0,AA1361&gt;10)</f>
        <v>0</v>
      </c>
      <c r="AC1361" s="15">
        <f>IF(AB1361,1,0)</f>
        <v>0</v>
      </c>
    </row>
    <row r="1362" spans="1:29" outlineLevel="6" x14ac:dyDescent="0.25">
      <c r="A1362" s="3" t="s">
        <v>213</v>
      </c>
      <c r="B1362" s="3" t="s">
        <v>279</v>
      </c>
      <c r="C1362" s="3" t="s">
        <v>211</v>
      </c>
      <c r="D1362" s="3"/>
      <c r="E1362" s="3" t="s">
        <v>694</v>
      </c>
      <c r="F1362" s="4" t="s">
        <v>695</v>
      </c>
      <c r="G1362" s="5">
        <v>19</v>
      </c>
      <c r="H1362" s="5">
        <v>0</v>
      </c>
      <c r="I1362" s="5">
        <v>4</v>
      </c>
      <c r="J1362" s="5">
        <v>0</v>
      </c>
      <c r="K1362" s="5">
        <v>0</v>
      </c>
      <c r="L1362" s="5">
        <v>0</v>
      </c>
      <c r="M1362" s="5">
        <v>1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13">
        <f>SUM(M1362:Z1362)-Y1362</f>
        <v>1</v>
      </c>
      <c r="AB1362" s="14" t="b">
        <f>AND(H1362&gt;30,I1362&gt;0,K1362&gt;0,L1362&gt;0,AA1362&gt;10)</f>
        <v>0</v>
      </c>
      <c r="AC1362" s="15">
        <f>IF(AB1362,1,0)</f>
        <v>0</v>
      </c>
    </row>
    <row r="1363" spans="1:29" outlineLevel="6" x14ac:dyDescent="0.25">
      <c r="A1363" s="3" t="s">
        <v>213</v>
      </c>
      <c r="B1363" s="3" t="s">
        <v>279</v>
      </c>
      <c r="C1363" s="3" t="s">
        <v>211</v>
      </c>
      <c r="D1363" s="3"/>
      <c r="E1363" s="3" t="s">
        <v>493</v>
      </c>
      <c r="F1363" s="4" t="s">
        <v>494</v>
      </c>
      <c r="G1363" s="5">
        <v>471</v>
      </c>
      <c r="H1363" s="5">
        <v>9</v>
      </c>
      <c r="I1363" s="5">
        <v>9</v>
      </c>
      <c r="J1363" s="5">
        <v>4</v>
      </c>
      <c r="K1363" s="5">
        <v>0</v>
      </c>
      <c r="L1363" s="5">
        <v>0</v>
      </c>
      <c r="M1363" s="5">
        <v>1</v>
      </c>
      <c r="N1363" s="5">
        <v>0</v>
      </c>
      <c r="O1363" s="5">
        <v>4</v>
      </c>
      <c r="P1363" s="5">
        <v>4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0</v>
      </c>
      <c r="X1363" s="5">
        <v>0</v>
      </c>
      <c r="Y1363" s="5">
        <v>0</v>
      </c>
      <c r="Z1363" s="5">
        <v>1</v>
      </c>
      <c r="AA1363" s="13">
        <f>SUM(M1363:Z1363)-Y1363</f>
        <v>10</v>
      </c>
      <c r="AB1363" s="14" t="b">
        <f>AND(H1363&gt;30,I1363&gt;0,K1363&gt;0,L1363&gt;0,AA1363&gt;10)</f>
        <v>0</v>
      </c>
      <c r="AC1363" s="15">
        <f>IF(AB1363,1,0)</f>
        <v>0</v>
      </c>
    </row>
    <row r="1364" spans="1:29" outlineLevel="6" x14ac:dyDescent="0.25">
      <c r="A1364" s="3" t="s">
        <v>213</v>
      </c>
      <c r="B1364" s="3" t="s">
        <v>279</v>
      </c>
      <c r="C1364" s="3" t="s">
        <v>211</v>
      </c>
      <c r="D1364" s="3"/>
      <c r="E1364" s="3" t="s">
        <v>590</v>
      </c>
      <c r="F1364" s="4" t="s">
        <v>591</v>
      </c>
      <c r="G1364" s="5">
        <v>40</v>
      </c>
      <c r="H1364" s="5">
        <v>8</v>
      </c>
      <c r="I1364" s="5">
        <v>6</v>
      </c>
      <c r="J1364" s="5">
        <v>0</v>
      </c>
      <c r="K1364" s="5">
        <v>0</v>
      </c>
      <c r="L1364" s="5">
        <v>0</v>
      </c>
      <c r="M1364" s="5">
        <v>1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13">
        <f>SUM(M1364:Z1364)-Y1364</f>
        <v>1</v>
      </c>
      <c r="AB1364" s="14" t="b">
        <f>AND(H1364&gt;30,I1364&gt;0,K1364&gt;0,L1364&gt;0,AA1364&gt;10)</f>
        <v>0</v>
      </c>
      <c r="AC1364" s="15">
        <f>IF(AB1364,1,0)</f>
        <v>0</v>
      </c>
    </row>
    <row r="1365" spans="1:29" outlineLevel="6" x14ac:dyDescent="0.25">
      <c r="A1365" s="3" t="s">
        <v>213</v>
      </c>
      <c r="B1365" s="3" t="s">
        <v>279</v>
      </c>
      <c r="C1365" s="3" t="s">
        <v>211</v>
      </c>
      <c r="D1365" s="3"/>
      <c r="E1365" s="3" t="s">
        <v>612</v>
      </c>
      <c r="F1365" s="4" t="s">
        <v>613</v>
      </c>
      <c r="G1365" s="5">
        <v>261</v>
      </c>
      <c r="H1365" s="5">
        <v>63</v>
      </c>
      <c r="I1365" s="5">
        <v>20</v>
      </c>
      <c r="J1365" s="5">
        <v>0</v>
      </c>
      <c r="K1365" s="5">
        <v>0</v>
      </c>
      <c r="L1365" s="5">
        <v>0</v>
      </c>
      <c r="M1365" s="5">
        <v>1</v>
      </c>
      <c r="N1365" s="5">
        <v>0</v>
      </c>
      <c r="O1365" s="5">
        <v>1</v>
      </c>
      <c r="P1365" s="5">
        <v>1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13">
        <f>SUM(M1365:Z1365)-Y1365</f>
        <v>3</v>
      </c>
      <c r="AB1365" s="14" t="b">
        <f>AND(H1365&gt;30,I1365&gt;0,K1365&gt;0,L1365&gt;0,AA1365&gt;10)</f>
        <v>0</v>
      </c>
      <c r="AC1365" s="15">
        <f>IF(AB1365,1,0)</f>
        <v>0</v>
      </c>
    </row>
    <row r="1366" spans="1:29" outlineLevel="6" x14ac:dyDescent="0.25">
      <c r="A1366" s="3" t="s">
        <v>213</v>
      </c>
      <c r="B1366" s="3" t="s">
        <v>279</v>
      </c>
      <c r="C1366" s="3" t="s">
        <v>211</v>
      </c>
      <c r="D1366" s="3"/>
      <c r="E1366" s="3" t="s">
        <v>670</v>
      </c>
      <c r="F1366" s="4" t="s">
        <v>671</v>
      </c>
      <c r="G1366" s="5">
        <v>14</v>
      </c>
      <c r="H1366" s="5">
        <v>1</v>
      </c>
      <c r="I1366" s="5">
        <v>1</v>
      </c>
      <c r="J1366" s="5">
        <v>0</v>
      </c>
      <c r="K1366" s="5">
        <v>0</v>
      </c>
      <c r="L1366" s="5">
        <v>0</v>
      </c>
      <c r="M1366" s="5">
        <v>1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13">
        <f>SUM(M1366:Z1366)-Y1366</f>
        <v>1</v>
      </c>
      <c r="AB1366" s="14" t="b">
        <f>AND(H1366&gt;30,I1366&gt;0,K1366&gt;0,L1366&gt;0,AA1366&gt;10)</f>
        <v>0</v>
      </c>
      <c r="AC1366" s="15">
        <f>IF(AB1366,1,0)</f>
        <v>0</v>
      </c>
    </row>
    <row r="1367" spans="1:29" outlineLevel="6" x14ac:dyDescent="0.25">
      <c r="A1367" s="3" t="s">
        <v>213</v>
      </c>
      <c r="B1367" s="3" t="s">
        <v>279</v>
      </c>
      <c r="C1367" s="3" t="s">
        <v>211</v>
      </c>
      <c r="D1367" s="3"/>
      <c r="E1367" s="3" t="s">
        <v>626</v>
      </c>
      <c r="F1367" s="4" t="s">
        <v>627</v>
      </c>
      <c r="G1367" s="5">
        <v>24</v>
      </c>
      <c r="H1367" s="5">
        <v>6</v>
      </c>
      <c r="I1367" s="5">
        <v>1</v>
      </c>
      <c r="J1367" s="5">
        <v>0</v>
      </c>
      <c r="K1367" s="5">
        <v>0</v>
      </c>
      <c r="L1367" s="5">
        <v>0</v>
      </c>
      <c r="M1367" s="5">
        <v>1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13">
        <f>SUM(M1367:Z1367)-Y1367</f>
        <v>1</v>
      </c>
      <c r="AB1367" s="14" t="b">
        <f>AND(H1367&gt;30,I1367&gt;0,K1367&gt;0,L1367&gt;0,AA1367&gt;10)</f>
        <v>0</v>
      </c>
      <c r="AC1367" s="15">
        <f>IF(AB1367,1,0)</f>
        <v>0</v>
      </c>
    </row>
    <row r="1368" spans="1:29" outlineLevel="6" x14ac:dyDescent="0.25">
      <c r="A1368" s="3" t="s">
        <v>213</v>
      </c>
      <c r="B1368" s="3" t="s">
        <v>279</v>
      </c>
      <c r="C1368" s="3" t="s">
        <v>211</v>
      </c>
      <c r="D1368" s="3"/>
      <c r="E1368" s="3" t="s">
        <v>662</v>
      </c>
      <c r="F1368" s="4" t="s">
        <v>663</v>
      </c>
      <c r="G1368" s="5">
        <v>23</v>
      </c>
      <c r="H1368" s="5">
        <v>2</v>
      </c>
      <c r="I1368" s="5">
        <v>5</v>
      </c>
      <c r="J1368" s="5">
        <v>0</v>
      </c>
      <c r="K1368" s="5">
        <v>0</v>
      </c>
      <c r="L1368" s="5">
        <v>0</v>
      </c>
      <c r="M1368" s="5">
        <v>1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13">
        <f>SUM(M1368:Z1368)-Y1368</f>
        <v>1</v>
      </c>
      <c r="AB1368" s="14" t="b">
        <f>AND(H1368&gt;30,I1368&gt;0,K1368&gt;0,L1368&gt;0,AA1368&gt;10)</f>
        <v>0</v>
      </c>
      <c r="AC1368" s="15">
        <f>IF(AB1368,1,0)</f>
        <v>0</v>
      </c>
    </row>
    <row r="1369" spans="1:29" outlineLevel="6" x14ac:dyDescent="0.25">
      <c r="A1369" s="3" t="s">
        <v>213</v>
      </c>
      <c r="B1369" s="3" t="s">
        <v>279</v>
      </c>
      <c r="C1369" s="3" t="s">
        <v>211</v>
      </c>
      <c r="D1369" s="3"/>
      <c r="E1369" s="3" t="s">
        <v>668</v>
      </c>
      <c r="F1369" s="4" t="s">
        <v>669</v>
      </c>
      <c r="G1369" s="5">
        <v>14</v>
      </c>
      <c r="H1369" s="5">
        <v>1</v>
      </c>
      <c r="I1369" s="5">
        <v>0</v>
      </c>
      <c r="J1369" s="5">
        <v>0</v>
      </c>
      <c r="K1369" s="5">
        <v>0</v>
      </c>
      <c r="L1369" s="5">
        <v>0</v>
      </c>
      <c r="M1369" s="5">
        <v>1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13">
        <f>SUM(M1369:Z1369)-Y1369</f>
        <v>1</v>
      </c>
      <c r="AB1369" s="14" t="b">
        <f>AND(H1369&gt;30,I1369&gt;0,K1369&gt;0,L1369&gt;0,AA1369&gt;10)</f>
        <v>0</v>
      </c>
      <c r="AC1369" s="15">
        <f>IF(AB1369,1,0)</f>
        <v>0</v>
      </c>
    </row>
    <row r="1370" spans="1:29" outlineLevel="6" x14ac:dyDescent="0.25">
      <c r="A1370" s="3" t="s">
        <v>213</v>
      </c>
      <c r="B1370" s="3" t="s">
        <v>279</v>
      </c>
      <c r="C1370" s="3" t="s">
        <v>211</v>
      </c>
      <c r="D1370" s="3"/>
      <c r="E1370" s="3" t="s">
        <v>628</v>
      </c>
      <c r="F1370" s="4" t="s">
        <v>629</v>
      </c>
      <c r="G1370" s="5">
        <v>39</v>
      </c>
      <c r="H1370" s="5">
        <v>9</v>
      </c>
      <c r="I1370" s="5">
        <v>4</v>
      </c>
      <c r="J1370" s="5">
        <v>0</v>
      </c>
      <c r="K1370" s="5">
        <v>0</v>
      </c>
      <c r="L1370" s="5">
        <v>0</v>
      </c>
      <c r="M1370" s="5">
        <v>1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13">
        <f>SUM(M1370:Z1370)-Y1370</f>
        <v>1</v>
      </c>
      <c r="AB1370" s="14" t="b">
        <f>AND(H1370&gt;30,I1370&gt;0,K1370&gt;0,L1370&gt;0,AA1370&gt;10)</f>
        <v>0</v>
      </c>
      <c r="AC1370" s="15">
        <f>IF(AB1370,1,0)</f>
        <v>0</v>
      </c>
    </row>
    <row r="1371" spans="1:29" outlineLevel="6" x14ac:dyDescent="0.25">
      <c r="A1371" s="3" t="s">
        <v>213</v>
      </c>
      <c r="B1371" s="3" t="s">
        <v>279</v>
      </c>
      <c r="C1371" s="3" t="s">
        <v>211</v>
      </c>
      <c r="D1371" s="3"/>
      <c r="E1371" s="3" t="s">
        <v>664</v>
      </c>
      <c r="F1371" s="4" t="s">
        <v>665</v>
      </c>
      <c r="G1371" s="5">
        <v>14</v>
      </c>
      <c r="H1371" s="5">
        <v>4</v>
      </c>
      <c r="I1371" s="5">
        <v>0</v>
      </c>
      <c r="J1371" s="5">
        <v>0</v>
      </c>
      <c r="K1371" s="5">
        <v>0</v>
      </c>
      <c r="L1371" s="5">
        <v>0</v>
      </c>
      <c r="M1371" s="5">
        <v>1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13">
        <f>SUM(M1371:Z1371)-Y1371</f>
        <v>1</v>
      </c>
      <c r="AB1371" s="14" t="b">
        <f>AND(H1371&gt;30,I1371&gt;0,K1371&gt;0,L1371&gt;0,AA1371&gt;10)</f>
        <v>0</v>
      </c>
      <c r="AC1371" s="15">
        <f>IF(AB1371,1,0)</f>
        <v>0</v>
      </c>
    </row>
    <row r="1372" spans="1:29" outlineLevel="6" x14ac:dyDescent="0.25">
      <c r="A1372" s="3" t="s">
        <v>213</v>
      </c>
      <c r="B1372" s="3" t="s">
        <v>279</v>
      </c>
      <c r="C1372" s="3" t="s">
        <v>211</v>
      </c>
      <c r="D1372" s="3"/>
      <c r="E1372" s="3" t="s">
        <v>630</v>
      </c>
      <c r="F1372" s="4" t="s">
        <v>631</v>
      </c>
      <c r="G1372" s="5">
        <v>22</v>
      </c>
      <c r="H1372" s="5">
        <v>0</v>
      </c>
      <c r="I1372" s="5">
        <v>2</v>
      </c>
      <c r="J1372" s="5">
        <v>0</v>
      </c>
      <c r="K1372" s="5">
        <v>0</v>
      </c>
      <c r="L1372" s="5">
        <v>0</v>
      </c>
      <c r="M1372" s="5">
        <v>1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13">
        <f>SUM(M1372:Z1372)-Y1372</f>
        <v>1</v>
      </c>
      <c r="AB1372" s="14" t="b">
        <f>AND(H1372&gt;30,I1372&gt;0,K1372&gt;0,L1372&gt;0,AA1372&gt;10)</f>
        <v>0</v>
      </c>
      <c r="AC1372" s="15">
        <f>IF(AB1372,1,0)</f>
        <v>0</v>
      </c>
    </row>
    <row r="1373" spans="1:29" outlineLevel="6" x14ac:dyDescent="0.25">
      <c r="A1373" s="3" t="s">
        <v>213</v>
      </c>
      <c r="B1373" s="3" t="s">
        <v>279</v>
      </c>
      <c r="C1373" s="3" t="s">
        <v>211</v>
      </c>
      <c r="D1373" s="3"/>
      <c r="E1373" s="3" t="s">
        <v>666</v>
      </c>
      <c r="F1373" s="4" t="s">
        <v>667</v>
      </c>
      <c r="G1373" s="5">
        <v>40</v>
      </c>
      <c r="H1373" s="5">
        <v>5</v>
      </c>
      <c r="I1373" s="5">
        <v>11</v>
      </c>
      <c r="J1373" s="5">
        <v>0</v>
      </c>
      <c r="K1373" s="5">
        <v>0</v>
      </c>
      <c r="L1373" s="5">
        <v>0</v>
      </c>
      <c r="M1373" s="5">
        <v>1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13">
        <f>SUM(M1373:Z1373)-Y1373</f>
        <v>1</v>
      </c>
      <c r="AB1373" s="14" t="b">
        <f>AND(H1373&gt;30,I1373&gt;0,K1373&gt;0,L1373&gt;0,AA1373&gt;10)</f>
        <v>0</v>
      </c>
      <c r="AC1373" s="15">
        <f>IF(AB1373,1,0)</f>
        <v>0</v>
      </c>
    </row>
    <row r="1374" spans="1:29" outlineLevel="6" x14ac:dyDescent="0.25">
      <c r="A1374" s="3" t="s">
        <v>213</v>
      </c>
      <c r="B1374" s="3" t="s">
        <v>279</v>
      </c>
      <c r="C1374" s="3" t="s">
        <v>211</v>
      </c>
      <c r="D1374" s="3"/>
      <c r="E1374" s="3" t="s">
        <v>672</v>
      </c>
      <c r="F1374" s="4" t="s">
        <v>673</v>
      </c>
      <c r="G1374" s="5">
        <v>20</v>
      </c>
      <c r="H1374" s="5">
        <v>0</v>
      </c>
      <c r="I1374" s="5">
        <v>2</v>
      </c>
      <c r="J1374" s="5">
        <v>0</v>
      </c>
      <c r="K1374" s="5">
        <v>0</v>
      </c>
      <c r="L1374" s="5">
        <v>0</v>
      </c>
      <c r="M1374" s="5">
        <v>1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13">
        <f>SUM(M1374:Z1374)-Y1374</f>
        <v>1</v>
      </c>
      <c r="AB1374" s="14" t="b">
        <f>AND(H1374&gt;30,I1374&gt;0,K1374&gt;0,L1374&gt;0,AA1374&gt;10)</f>
        <v>0</v>
      </c>
      <c r="AC1374" s="15">
        <f>IF(AB1374,1,0)</f>
        <v>0</v>
      </c>
    </row>
    <row r="1375" spans="1:29" outlineLevel="6" x14ac:dyDescent="0.25">
      <c r="A1375" s="3" t="s">
        <v>213</v>
      </c>
      <c r="B1375" s="3" t="s">
        <v>279</v>
      </c>
      <c r="C1375" s="3" t="s">
        <v>211</v>
      </c>
      <c r="D1375" s="3"/>
      <c r="E1375" s="3" t="s">
        <v>632</v>
      </c>
      <c r="F1375" s="4" t="s">
        <v>633</v>
      </c>
      <c r="G1375" s="5">
        <v>16</v>
      </c>
      <c r="H1375" s="5">
        <v>0</v>
      </c>
      <c r="I1375" s="5">
        <v>0</v>
      </c>
      <c r="J1375" s="5">
        <v>0</v>
      </c>
      <c r="K1375" s="5">
        <v>0</v>
      </c>
      <c r="L1375" s="5">
        <v>0</v>
      </c>
      <c r="M1375" s="5">
        <v>1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13">
        <f>SUM(M1375:Z1375)-Y1375</f>
        <v>1</v>
      </c>
      <c r="AB1375" s="14" t="b">
        <f>AND(H1375&gt;30,I1375&gt;0,K1375&gt;0,L1375&gt;0,AA1375&gt;10)</f>
        <v>0</v>
      </c>
      <c r="AC1375" s="15">
        <f>IF(AB1375,1,0)</f>
        <v>0</v>
      </c>
    </row>
    <row r="1376" spans="1:29" outlineLevel="6" x14ac:dyDescent="0.25">
      <c r="A1376" s="3" t="s">
        <v>213</v>
      </c>
      <c r="B1376" s="3" t="s">
        <v>279</v>
      </c>
      <c r="C1376" s="3" t="s">
        <v>211</v>
      </c>
      <c r="D1376" s="3"/>
      <c r="E1376" s="3" t="s">
        <v>660</v>
      </c>
      <c r="F1376" s="4" t="s">
        <v>661</v>
      </c>
      <c r="G1376" s="5">
        <v>41</v>
      </c>
      <c r="H1376" s="5">
        <v>0</v>
      </c>
      <c r="I1376" s="5">
        <v>15</v>
      </c>
      <c r="J1376" s="5">
        <v>0</v>
      </c>
      <c r="K1376" s="5">
        <v>0</v>
      </c>
      <c r="L1376" s="5">
        <v>0</v>
      </c>
      <c r="M1376" s="5">
        <v>1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13">
        <f>SUM(M1376:Z1376)-Y1376</f>
        <v>1</v>
      </c>
      <c r="AB1376" s="14" t="b">
        <f>AND(H1376&gt;30,I1376&gt;0,K1376&gt;0,L1376&gt;0,AA1376&gt;10)</f>
        <v>0</v>
      </c>
      <c r="AC1376" s="15">
        <f>IF(AB1376,1,0)</f>
        <v>0</v>
      </c>
    </row>
    <row r="1377" spans="1:29" outlineLevel="6" x14ac:dyDescent="0.25">
      <c r="A1377" s="3" t="s">
        <v>213</v>
      </c>
      <c r="B1377" s="3" t="s">
        <v>279</v>
      </c>
      <c r="C1377" s="3" t="s">
        <v>211</v>
      </c>
      <c r="D1377" s="3"/>
      <c r="E1377" s="3" t="s">
        <v>634</v>
      </c>
      <c r="F1377" s="4" t="s">
        <v>635</v>
      </c>
      <c r="G1377" s="5">
        <v>13</v>
      </c>
      <c r="H1377" s="5">
        <v>0</v>
      </c>
      <c r="I1377" s="5">
        <v>1</v>
      </c>
      <c r="J1377" s="5">
        <v>0</v>
      </c>
      <c r="K1377" s="5">
        <v>0</v>
      </c>
      <c r="L1377" s="5">
        <v>0</v>
      </c>
      <c r="M1377" s="5">
        <v>1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13">
        <f>SUM(M1377:Z1377)-Y1377</f>
        <v>1</v>
      </c>
      <c r="AB1377" s="14" t="b">
        <f>AND(H1377&gt;30,I1377&gt;0,K1377&gt;0,L1377&gt;0,AA1377&gt;10)</f>
        <v>0</v>
      </c>
      <c r="AC1377" s="15">
        <f>IF(AB1377,1,0)</f>
        <v>0</v>
      </c>
    </row>
    <row r="1378" spans="1:29" outlineLevel="6" x14ac:dyDescent="0.25">
      <c r="A1378" s="3" t="s">
        <v>213</v>
      </c>
      <c r="B1378" s="3" t="s">
        <v>279</v>
      </c>
      <c r="C1378" s="3" t="s">
        <v>211</v>
      </c>
      <c r="D1378" s="3"/>
      <c r="E1378" s="3" t="s">
        <v>495</v>
      </c>
      <c r="F1378" s="4" t="s">
        <v>496</v>
      </c>
      <c r="G1378" s="5">
        <v>375</v>
      </c>
      <c r="H1378" s="5">
        <v>25</v>
      </c>
      <c r="I1378" s="5">
        <v>3</v>
      </c>
      <c r="J1378" s="5">
        <v>3</v>
      </c>
      <c r="K1378" s="5">
        <v>0</v>
      </c>
      <c r="L1378" s="5">
        <v>0</v>
      </c>
      <c r="M1378" s="5">
        <v>1</v>
      </c>
      <c r="N1378" s="5">
        <v>0</v>
      </c>
      <c r="O1378" s="5">
        <v>5</v>
      </c>
      <c r="P1378" s="5">
        <v>4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0</v>
      </c>
      <c r="W1378" s="5">
        <v>0</v>
      </c>
      <c r="X1378" s="5">
        <v>0</v>
      </c>
      <c r="Y1378" s="5">
        <v>0</v>
      </c>
      <c r="Z1378" s="5">
        <v>2</v>
      </c>
      <c r="AA1378" s="13">
        <f>SUM(M1378:Z1378)-Y1378</f>
        <v>12</v>
      </c>
      <c r="AB1378" s="14" t="b">
        <f>AND(H1378&gt;30,I1378&gt;0,K1378&gt;0,L1378&gt;0,AA1378&gt;10)</f>
        <v>0</v>
      </c>
      <c r="AC1378" s="15">
        <f>IF(AB1378,1,0)</f>
        <v>0</v>
      </c>
    </row>
    <row r="1379" spans="1:29" outlineLevel="6" x14ac:dyDescent="0.25">
      <c r="A1379" s="3" t="s">
        <v>213</v>
      </c>
      <c r="B1379" s="3" t="s">
        <v>279</v>
      </c>
      <c r="C1379" s="3" t="s">
        <v>211</v>
      </c>
      <c r="D1379" s="3"/>
      <c r="E1379" s="3" t="s">
        <v>525</v>
      </c>
      <c r="F1379" s="4" t="s">
        <v>526</v>
      </c>
      <c r="G1379" s="5">
        <v>85</v>
      </c>
      <c r="H1379" s="5">
        <v>0</v>
      </c>
      <c r="I1379" s="5">
        <v>2</v>
      </c>
      <c r="J1379" s="5">
        <v>0</v>
      </c>
      <c r="K1379" s="5">
        <v>0</v>
      </c>
      <c r="L1379" s="5">
        <v>0</v>
      </c>
      <c r="M1379" s="5">
        <v>1</v>
      </c>
      <c r="N1379" s="5">
        <v>0</v>
      </c>
      <c r="O1379" s="5">
        <v>1</v>
      </c>
      <c r="P1379" s="5">
        <v>2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13">
        <f>SUM(M1379:Z1379)-Y1379</f>
        <v>4</v>
      </c>
      <c r="AB1379" s="14" t="b">
        <f>AND(H1379&gt;30,I1379&gt;0,K1379&gt;0,L1379&gt;0,AA1379&gt;10)</f>
        <v>0</v>
      </c>
      <c r="AC1379" s="15">
        <f>IF(AB1379,1,0)</f>
        <v>0</v>
      </c>
    </row>
    <row r="1380" spans="1:29" outlineLevel="6" x14ac:dyDescent="0.25">
      <c r="A1380" s="3" t="s">
        <v>213</v>
      </c>
      <c r="B1380" s="3" t="s">
        <v>279</v>
      </c>
      <c r="C1380" s="3" t="s">
        <v>211</v>
      </c>
      <c r="D1380" s="3"/>
      <c r="E1380" s="3" t="s">
        <v>614</v>
      </c>
      <c r="F1380" s="4" t="s">
        <v>615</v>
      </c>
      <c r="G1380" s="5">
        <v>308</v>
      </c>
      <c r="H1380" s="5">
        <v>133</v>
      </c>
      <c r="I1380" s="5">
        <v>7</v>
      </c>
      <c r="J1380" s="5">
        <v>0</v>
      </c>
      <c r="K1380" s="5">
        <v>0</v>
      </c>
      <c r="L1380" s="5">
        <v>0</v>
      </c>
      <c r="M1380" s="5">
        <v>1</v>
      </c>
      <c r="N1380" s="5">
        <v>0</v>
      </c>
      <c r="O1380" s="5">
        <v>1</v>
      </c>
      <c r="P1380" s="5">
        <v>1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13">
        <f>SUM(M1380:Z1380)-Y1380</f>
        <v>3</v>
      </c>
      <c r="AB1380" s="14" t="b">
        <f>AND(H1380&gt;30,I1380&gt;0,K1380&gt;0,L1380&gt;0,AA1380&gt;10)</f>
        <v>0</v>
      </c>
      <c r="AC1380" s="15">
        <f>IF(AB1380,1,0)</f>
        <v>0</v>
      </c>
    </row>
    <row r="1381" spans="1:29" outlineLevel="6" x14ac:dyDescent="0.25">
      <c r="A1381" s="3" t="s">
        <v>213</v>
      </c>
      <c r="B1381" s="3" t="s">
        <v>279</v>
      </c>
      <c r="C1381" s="3" t="s">
        <v>211</v>
      </c>
      <c r="D1381" s="3"/>
      <c r="E1381" s="3" t="s">
        <v>499</v>
      </c>
      <c r="F1381" s="4" t="s">
        <v>500</v>
      </c>
      <c r="G1381" s="5">
        <v>1068</v>
      </c>
      <c r="H1381" s="5">
        <v>15</v>
      </c>
      <c r="I1381" s="5">
        <v>5</v>
      </c>
      <c r="J1381" s="5">
        <v>4</v>
      </c>
      <c r="K1381" s="5">
        <v>0</v>
      </c>
      <c r="L1381" s="5">
        <v>0</v>
      </c>
      <c r="M1381" s="5">
        <v>1</v>
      </c>
      <c r="N1381" s="5">
        <v>0</v>
      </c>
      <c r="O1381" s="5">
        <v>4</v>
      </c>
      <c r="P1381" s="5">
        <v>5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0</v>
      </c>
      <c r="Z1381" s="5">
        <v>1</v>
      </c>
      <c r="AA1381" s="13">
        <f>SUM(M1381:Z1381)-Y1381</f>
        <v>11</v>
      </c>
      <c r="AB1381" s="14" t="b">
        <f>AND(H1381&gt;30,I1381&gt;0,K1381&gt;0,L1381&gt;0,AA1381&gt;10)</f>
        <v>0</v>
      </c>
      <c r="AC1381" s="15">
        <f>IF(AB1381,1,0)</f>
        <v>0</v>
      </c>
    </row>
    <row r="1382" spans="1:29" outlineLevel="6" x14ac:dyDescent="0.25">
      <c r="A1382" s="3" t="s">
        <v>213</v>
      </c>
      <c r="B1382" s="3" t="s">
        <v>279</v>
      </c>
      <c r="C1382" s="3" t="s">
        <v>211</v>
      </c>
      <c r="D1382" s="3"/>
      <c r="E1382" s="3" t="s">
        <v>304</v>
      </c>
      <c r="F1382" s="4" t="s">
        <v>305</v>
      </c>
      <c r="G1382" s="5">
        <v>202</v>
      </c>
      <c r="H1382" s="5">
        <v>6</v>
      </c>
      <c r="I1382" s="5">
        <v>10</v>
      </c>
      <c r="J1382" s="5">
        <v>0</v>
      </c>
      <c r="K1382" s="5">
        <v>0</v>
      </c>
      <c r="L1382" s="5">
        <v>0</v>
      </c>
      <c r="M1382" s="5">
        <v>1</v>
      </c>
      <c r="N1382" s="5">
        <v>1</v>
      </c>
      <c r="O1382" s="5">
        <v>3</v>
      </c>
      <c r="P1382" s="5">
        <v>3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13">
        <f>SUM(M1382:Z1382)-Y1382</f>
        <v>8</v>
      </c>
      <c r="AB1382" s="14" t="b">
        <f>AND(H1382&gt;30,I1382&gt;0,K1382&gt;0,L1382&gt;0,AA1382&gt;10)</f>
        <v>0</v>
      </c>
      <c r="AC1382" s="15">
        <f>IF(AB1382,1,0)</f>
        <v>0</v>
      </c>
    </row>
    <row r="1383" spans="1:29" outlineLevel="6" x14ac:dyDescent="0.25">
      <c r="A1383" s="3" t="s">
        <v>213</v>
      </c>
      <c r="B1383" s="3" t="s">
        <v>279</v>
      </c>
      <c r="C1383" s="3" t="s">
        <v>211</v>
      </c>
      <c r="D1383" s="3"/>
      <c r="E1383" s="3" t="s">
        <v>503</v>
      </c>
      <c r="F1383" s="4" t="s">
        <v>504</v>
      </c>
      <c r="G1383" s="5">
        <v>548</v>
      </c>
      <c r="H1383" s="5">
        <v>4</v>
      </c>
      <c r="I1383" s="5">
        <v>10</v>
      </c>
      <c r="J1383" s="5">
        <v>3</v>
      </c>
      <c r="K1383" s="5">
        <v>0</v>
      </c>
      <c r="L1383" s="5">
        <v>0</v>
      </c>
      <c r="M1383" s="5">
        <v>1</v>
      </c>
      <c r="N1383" s="5">
        <v>0</v>
      </c>
      <c r="O1383" s="5">
        <v>4</v>
      </c>
      <c r="P1383" s="5">
        <v>5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2</v>
      </c>
      <c r="AA1383" s="13">
        <f>SUM(M1383:Z1383)-Y1383</f>
        <v>12</v>
      </c>
      <c r="AB1383" s="14" t="b">
        <f>AND(H1383&gt;30,I1383&gt;0,K1383&gt;0,L1383&gt;0,AA1383&gt;10)</f>
        <v>0</v>
      </c>
      <c r="AC1383" s="15">
        <f>IF(AB1383,1,0)</f>
        <v>0</v>
      </c>
    </row>
    <row r="1384" spans="1:29" outlineLevel="6" x14ac:dyDescent="0.25">
      <c r="A1384" s="3" t="s">
        <v>213</v>
      </c>
      <c r="B1384" s="3" t="s">
        <v>279</v>
      </c>
      <c r="C1384" s="3" t="s">
        <v>211</v>
      </c>
      <c r="D1384" s="3"/>
      <c r="E1384" s="3" t="s">
        <v>505</v>
      </c>
      <c r="F1384" s="4" t="s">
        <v>506</v>
      </c>
      <c r="G1384" s="5">
        <v>100</v>
      </c>
      <c r="H1384" s="5">
        <v>0</v>
      </c>
      <c r="I1384" s="5">
        <v>6</v>
      </c>
      <c r="J1384" s="5">
        <v>0</v>
      </c>
      <c r="K1384" s="5">
        <v>0</v>
      </c>
      <c r="L1384" s="5">
        <v>0</v>
      </c>
      <c r="M1384" s="5">
        <v>1</v>
      </c>
      <c r="N1384" s="5">
        <v>0</v>
      </c>
      <c r="O1384" s="5">
        <v>2</v>
      </c>
      <c r="P1384" s="5">
        <v>4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13">
        <f>SUM(M1384:Z1384)-Y1384</f>
        <v>7</v>
      </c>
      <c r="AB1384" s="14" t="b">
        <f>AND(H1384&gt;30,I1384&gt;0,K1384&gt;0,L1384&gt;0,AA1384&gt;10)</f>
        <v>0</v>
      </c>
      <c r="AC1384" s="15">
        <f>IF(AB1384,1,0)</f>
        <v>0</v>
      </c>
    </row>
    <row r="1385" spans="1:29" outlineLevel="6" x14ac:dyDescent="0.25">
      <c r="A1385" s="3" t="s">
        <v>213</v>
      </c>
      <c r="B1385" s="3" t="s">
        <v>279</v>
      </c>
      <c r="C1385" s="3" t="s">
        <v>211</v>
      </c>
      <c r="D1385" s="3"/>
      <c r="E1385" s="3" t="s">
        <v>616</v>
      </c>
      <c r="F1385" s="4" t="s">
        <v>617</v>
      </c>
      <c r="G1385" s="5">
        <v>298</v>
      </c>
      <c r="H1385" s="5">
        <v>99</v>
      </c>
      <c r="I1385" s="5">
        <v>30</v>
      </c>
      <c r="J1385" s="5">
        <v>0</v>
      </c>
      <c r="K1385" s="5">
        <v>0</v>
      </c>
      <c r="L1385" s="5">
        <v>0</v>
      </c>
      <c r="M1385" s="5">
        <v>1</v>
      </c>
      <c r="N1385" s="5">
        <v>0</v>
      </c>
      <c r="O1385" s="5">
        <v>1</v>
      </c>
      <c r="P1385" s="5">
        <v>1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13">
        <f>SUM(M1385:Z1385)-Y1385</f>
        <v>3</v>
      </c>
      <c r="AB1385" s="14" t="b">
        <f>AND(H1385&gt;30,I1385&gt;0,K1385&gt;0,L1385&gt;0,AA1385&gt;10)</f>
        <v>0</v>
      </c>
      <c r="AC1385" s="15">
        <f>IF(AB1385,1,0)</f>
        <v>0</v>
      </c>
    </row>
    <row r="1386" spans="1:29" outlineLevel="6" x14ac:dyDescent="0.25">
      <c r="A1386" s="3" t="s">
        <v>213</v>
      </c>
      <c r="B1386" s="3" t="s">
        <v>279</v>
      </c>
      <c r="C1386" s="3" t="s">
        <v>211</v>
      </c>
      <c r="D1386" s="3"/>
      <c r="E1386" s="3" t="s">
        <v>696</v>
      </c>
      <c r="F1386" s="4" t="s">
        <v>697</v>
      </c>
      <c r="G1386" s="5">
        <v>8</v>
      </c>
      <c r="H1386" s="5">
        <v>0</v>
      </c>
      <c r="I1386" s="5">
        <v>0</v>
      </c>
      <c r="J1386" s="5">
        <v>0</v>
      </c>
      <c r="K1386" s="5">
        <v>0</v>
      </c>
      <c r="L1386" s="5">
        <v>0</v>
      </c>
      <c r="M1386" s="5">
        <v>1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13">
        <f>SUM(M1386:Z1386)-Y1386</f>
        <v>1</v>
      </c>
      <c r="AB1386" s="14" t="b">
        <f>AND(H1386&gt;30,I1386&gt;0,K1386&gt;0,L1386&gt;0,AA1386&gt;10)</f>
        <v>0</v>
      </c>
      <c r="AC1386" s="15">
        <f>IF(AB1386,1,0)</f>
        <v>0</v>
      </c>
    </row>
    <row r="1387" spans="1:29" outlineLevel="6" x14ac:dyDescent="0.25">
      <c r="A1387" s="3" t="s">
        <v>213</v>
      </c>
      <c r="B1387" s="3" t="s">
        <v>279</v>
      </c>
      <c r="C1387" s="3" t="s">
        <v>211</v>
      </c>
      <c r="D1387" s="3"/>
      <c r="E1387" s="3" t="s">
        <v>308</v>
      </c>
      <c r="F1387" s="4" t="s">
        <v>309</v>
      </c>
      <c r="G1387" s="5">
        <v>460</v>
      </c>
      <c r="H1387" s="5">
        <v>9</v>
      </c>
      <c r="I1387" s="5">
        <v>16</v>
      </c>
      <c r="J1387" s="5">
        <v>0</v>
      </c>
      <c r="K1387" s="5">
        <v>0</v>
      </c>
      <c r="L1387" s="5">
        <v>0</v>
      </c>
      <c r="M1387" s="5">
        <v>1</v>
      </c>
      <c r="N1387" s="5">
        <v>0</v>
      </c>
      <c r="O1387" s="5">
        <v>5</v>
      </c>
      <c r="P1387" s="5">
        <v>7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13">
        <f>SUM(M1387:Z1387)-Y1387</f>
        <v>13</v>
      </c>
      <c r="AB1387" s="14" t="b">
        <f>AND(H1387&gt;30,I1387&gt;0,K1387&gt;0,L1387&gt;0,AA1387&gt;10)</f>
        <v>0</v>
      </c>
      <c r="AC1387" s="15">
        <f>IF(AB1387,1,0)</f>
        <v>0</v>
      </c>
    </row>
    <row r="1388" spans="1:29" outlineLevel="6" x14ac:dyDescent="0.25">
      <c r="A1388" s="3" t="s">
        <v>213</v>
      </c>
      <c r="B1388" s="3" t="s">
        <v>279</v>
      </c>
      <c r="C1388" s="3" t="s">
        <v>211</v>
      </c>
      <c r="D1388" s="3"/>
      <c r="E1388" s="3" t="s">
        <v>497</v>
      </c>
      <c r="F1388" s="4" t="s">
        <v>498</v>
      </c>
      <c r="G1388" s="5">
        <v>214</v>
      </c>
      <c r="H1388" s="5">
        <v>0</v>
      </c>
      <c r="I1388" s="5">
        <v>10</v>
      </c>
      <c r="J1388" s="5">
        <v>0</v>
      </c>
      <c r="K1388" s="5">
        <v>0</v>
      </c>
      <c r="L1388" s="5">
        <v>0</v>
      </c>
      <c r="M1388" s="5">
        <v>1</v>
      </c>
      <c r="N1388" s="5">
        <v>0</v>
      </c>
      <c r="O1388" s="5">
        <v>4</v>
      </c>
      <c r="P1388" s="5">
        <v>5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0</v>
      </c>
      <c r="AA1388" s="13">
        <f>SUM(M1388:Z1388)-Y1388</f>
        <v>10</v>
      </c>
      <c r="AB1388" s="14" t="b">
        <f>AND(H1388&gt;30,I1388&gt;0,K1388&gt;0,L1388&gt;0,AA1388&gt;10)</f>
        <v>0</v>
      </c>
      <c r="AC1388" s="15">
        <f>IF(AB1388,1,0)</f>
        <v>0</v>
      </c>
    </row>
    <row r="1389" spans="1:29" outlineLevel="6" x14ac:dyDescent="0.25">
      <c r="A1389" s="3" t="s">
        <v>213</v>
      </c>
      <c r="B1389" s="3" t="s">
        <v>279</v>
      </c>
      <c r="C1389" s="3" t="s">
        <v>211</v>
      </c>
      <c r="D1389" s="3"/>
      <c r="E1389" s="3" t="s">
        <v>636</v>
      </c>
      <c r="F1389" s="4" t="s">
        <v>637</v>
      </c>
      <c r="G1389" s="5">
        <v>28</v>
      </c>
      <c r="H1389" s="5">
        <v>7</v>
      </c>
      <c r="I1389" s="5">
        <v>6</v>
      </c>
      <c r="J1389" s="5">
        <v>0</v>
      </c>
      <c r="K1389" s="5">
        <v>0</v>
      </c>
      <c r="L1389" s="5">
        <v>0</v>
      </c>
      <c r="M1389" s="5">
        <v>1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13">
        <f>SUM(M1389:Z1389)-Y1389</f>
        <v>1</v>
      </c>
      <c r="AB1389" s="14" t="b">
        <f>AND(H1389&gt;30,I1389&gt;0,K1389&gt;0,L1389&gt;0,AA1389&gt;10)</f>
        <v>0</v>
      </c>
      <c r="AC1389" s="15">
        <f>IF(AB1389,1,0)</f>
        <v>0</v>
      </c>
    </row>
    <row r="1390" spans="1:29" outlineLevel="6" x14ac:dyDescent="0.25">
      <c r="A1390" s="3" t="s">
        <v>213</v>
      </c>
      <c r="B1390" s="3" t="s">
        <v>279</v>
      </c>
      <c r="C1390" s="3" t="s">
        <v>211</v>
      </c>
      <c r="D1390" s="3"/>
      <c r="E1390" s="3" t="s">
        <v>638</v>
      </c>
      <c r="F1390" s="4" t="s">
        <v>639</v>
      </c>
      <c r="G1390" s="5">
        <v>21</v>
      </c>
      <c r="H1390" s="5">
        <v>5</v>
      </c>
      <c r="I1390" s="5">
        <v>2</v>
      </c>
      <c r="J1390" s="5">
        <v>0</v>
      </c>
      <c r="K1390" s="5">
        <v>0</v>
      </c>
      <c r="L1390" s="5">
        <v>0</v>
      </c>
      <c r="M1390" s="5">
        <v>1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13">
        <f>SUM(M1390:Z1390)-Y1390</f>
        <v>1</v>
      </c>
      <c r="AB1390" s="14" t="b">
        <f>AND(H1390&gt;30,I1390&gt;0,K1390&gt;0,L1390&gt;0,AA1390&gt;10)</f>
        <v>0</v>
      </c>
      <c r="AC1390" s="15">
        <f>IF(AB1390,1,0)</f>
        <v>0</v>
      </c>
    </row>
    <row r="1391" spans="1:29" outlineLevel="6" x14ac:dyDescent="0.25">
      <c r="A1391" s="3" t="s">
        <v>213</v>
      </c>
      <c r="B1391" s="3" t="s">
        <v>279</v>
      </c>
      <c r="C1391" s="3" t="s">
        <v>211</v>
      </c>
      <c r="D1391" s="3"/>
      <c r="E1391" s="3" t="s">
        <v>676</v>
      </c>
      <c r="F1391" s="4" t="s">
        <v>677</v>
      </c>
      <c r="G1391" s="5">
        <v>52</v>
      </c>
      <c r="H1391" s="5">
        <v>0</v>
      </c>
      <c r="I1391" s="5">
        <v>3</v>
      </c>
      <c r="J1391" s="5">
        <v>0</v>
      </c>
      <c r="K1391" s="5">
        <v>0</v>
      </c>
      <c r="L1391" s="5">
        <v>0</v>
      </c>
      <c r="M1391" s="5">
        <v>1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13">
        <f>SUM(M1391:Z1391)-Y1391</f>
        <v>1</v>
      </c>
      <c r="AB1391" s="14" t="b">
        <f>AND(H1391&gt;30,I1391&gt;0,K1391&gt;0,L1391&gt;0,AA1391&gt;10)</f>
        <v>0</v>
      </c>
      <c r="AC1391" s="15">
        <f>IF(AB1391,1,0)</f>
        <v>0</v>
      </c>
    </row>
    <row r="1392" spans="1:29" outlineLevel="6" x14ac:dyDescent="0.25">
      <c r="A1392" s="3" t="s">
        <v>213</v>
      </c>
      <c r="B1392" s="3" t="s">
        <v>279</v>
      </c>
      <c r="C1392" s="3" t="s">
        <v>211</v>
      </c>
      <c r="D1392" s="3"/>
      <c r="E1392" s="3" t="s">
        <v>640</v>
      </c>
      <c r="F1392" s="4" t="s">
        <v>641</v>
      </c>
      <c r="G1392" s="5">
        <v>16</v>
      </c>
      <c r="H1392" s="5">
        <v>0</v>
      </c>
      <c r="I1392" s="5">
        <v>1</v>
      </c>
      <c r="J1392" s="5">
        <v>0</v>
      </c>
      <c r="K1392" s="5">
        <v>0</v>
      </c>
      <c r="L1392" s="5">
        <v>0</v>
      </c>
      <c r="M1392" s="5">
        <v>1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13">
        <f>SUM(M1392:Z1392)-Y1392</f>
        <v>1</v>
      </c>
      <c r="AB1392" s="14" t="b">
        <f>AND(H1392&gt;30,I1392&gt;0,K1392&gt;0,L1392&gt;0,AA1392&gt;10)</f>
        <v>0</v>
      </c>
      <c r="AC1392" s="15">
        <f>IF(AB1392,1,0)</f>
        <v>0</v>
      </c>
    </row>
    <row r="1393" spans="1:29" outlineLevel="6" x14ac:dyDescent="0.25">
      <c r="A1393" s="3" t="s">
        <v>213</v>
      </c>
      <c r="B1393" s="3" t="s">
        <v>279</v>
      </c>
      <c r="C1393" s="3" t="s">
        <v>211</v>
      </c>
      <c r="D1393" s="3"/>
      <c r="E1393" s="3" t="s">
        <v>642</v>
      </c>
      <c r="F1393" s="4" t="s">
        <v>643</v>
      </c>
      <c r="G1393" s="5">
        <v>19</v>
      </c>
      <c r="H1393" s="5">
        <v>0</v>
      </c>
      <c r="I1393" s="5">
        <v>3</v>
      </c>
      <c r="J1393" s="5">
        <v>0</v>
      </c>
      <c r="K1393" s="5">
        <v>0</v>
      </c>
      <c r="L1393" s="5">
        <v>0</v>
      </c>
      <c r="M1393" s="5">
        <v>1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13">
        <f>SUM(M1393:Z1393)-Y1393</f>
        <v>1</v>
      </c>
      <c r="AB1393" s="14" t="b">
        <f>AND(H1393&gt;30,I1393&gt;0,K1393&gt;0,L1393&gt;0,AA1393&gt;10)</f>
        <v>0</v>
      </c>
      <c r="AC1393" s="15">
        <f>IF(AB1393,1,0)</f>
        <v>0</v>
      </c>
    </row>
    <row r="1394" spans="1:29" outlineLevel="6" x14ac:dyDescent="0.25">
      <c r="A1394" s="3" t="s">
        <v>213</v>
      </c>
      <c r="B1394" s="3" t="s">
        <v>279</v>
      </c>
      <c r="C1394" s="3" t="s">
        <v>211</v>
      </c>
      <c r="D1394" s="3"/>
      <c r="E1394" s="3" t="s">
        <v>644</v>
      </c>
      <c r="F1394" s="4" t="s">
        <v>645</v>
      </c>
      <c r="G1394" s="5">
        <v>18</v>
      </c>
      <c r="H1394" s="5">
        <v>0</v>
      </c>
      <c r="I1394" s="5">
        <v>2</v>
      </c>
      <c r="J1394" s="5">
        <v>0</v>
      </c>
      <c r="K1394" s="5">
        <v>0</v>
      </c>
      <c r="L1394" s="5">
        <v>0</v>
      </c>
      <c r="M1394" s="5">
        <v>1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13">
        <f>SUM(M1394:Z1394)-Y1394</f>
        <v>1</v>
      </c>
      <c r="AB1394" s="14" t="b">
        <f>AND(H1394&gt;30,I1394&gt;0,K1394&gt;0,L1394&gt;0,AA1394&gt;10)</f>
        <v>0</v>
      </c>
      <c r="AC1394" s="15">
        <f>IF(AB1394,1,0)</f>
        <v>0</v>
      </c>
    </row>
    <row r="1395" spans="1:29" outlineLevel="6" x14ac:dyDescent="0.25">
      <c r="A1395" s="3" t="s">
        <v>213</v>
      </c>
      <c r="B1395" s="3" t="s">
        <v>279</v>
      </c>
      <c r="C1395" s="3" t="s">
        <v>211</v>
      </c>
      <c r="D1395" s="3"/>
      <c r="E1395" s="3" t="s">
        <v>674</v>
      </c>
      <c r="F1395" s="4" t="s">
        <v>675</v>
      </c>
      <c r="G1395" s="5">
        <v>43</v>
      </c>
      <c r="H1395" s="5">
        <v>7</v>
      </c>
      <c r="I1395" s="5">
        <v>1</v>
      </c>
      <c r="J1395" s="5">
        <v>0</v>
      </c>
      <c r="K1395" s="5">
        <v>0</v>
      </c>
      <c r="L1395" s="5">
        <v>0</v>
      </c>
      <c r="M1395" s="5">
        <v>1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13">
        <f>SUM(M1395:Z1395)-Y1395</f>
        <v>1</v>
      </c>
      <c r="AB1395" s="14" t="b">
        <f>AND(H1395&gt;30,I1395&gt;0,K1395&gt;0,L1395&gt;0,AA1395&gt;10)</f>
        <v>0</v>
      </c>
      <c r="AC1395" s="15">
        <f>IF(AB1395,1,0)</f>
        <v>0</v>
      </c>
    </row>
    <row r="1396" spans="1:29" outlineLevel="6" x14ac:dyDescent="0.25">
      <c r="A1396" s="3" t="s">
        <v>213</v>
      </c>
      <c r="B1396" s="3" t="s">
        <v>279</v>
      </c>
      <c r="C1396" s="3" t="s">
        <v>211</v>
      </c>
      <c r="D1396" s="3"/>
      <c r="E1396" s="3" t="s">
        <v>306</v>
      </c>
      <c r="F1396" s="4" t="s">
        <v>307</v>
      </c>
      <c r="G1396" s="5">
        <v>978</v>
      </c>
      <c r="H1396" s="5">
        <v>106</v>
      </c>
      <c r="I1396" s="5">
        <v>5</v>
      </c>
      <c r="J1396" s="5">
        <v>5</v>
      </c>
      <c r="K1396" s="5">
        <v>0</v>
      </c>
      <c r="L1396" s="5">
        <v>0</v>
      </c>
      <c r="M1396" s="5">
        <v>1</v>
      </c>
      <c r="N1396" s="5">
        <v>0</v>
      </c>
      <c r="O1396" s="5">
        <v>4</v>
      </c>
      <c r="P1396" s="5">
        <v>5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2</v>
      </c>
      <c r="AA1396" s="13">
        <f>SUM(M1396:Z1396)-Y1396</f>
        <v>12</v>
      </c>
      <c r="AB1396" s="14" t="b">
        <f>AND(H1396&gt;30,I1396&gt;0,K1396&gt;0,L1396&gt;0,AA1396&gt;10)</f>
        <v>0</v>
      </c>
      <c r="AC1396" s="15">
        <f>IF(AB1396,1,0)</f>
        <v>0</v>
      </c>
    </row>
    <row r="1397" spans="1:29" outlineLevel="6" x14ac:dyDescent="0.25">
      <c r="A1397" s="3" t="s">
        <v>213</v>
      </c>
      <c r="B1397" s="3" t="s">
        <v>279</v>
      </c>
      <c r="C1397" s="3" t="s">
        <v>211</v>
      </c>
      <c r="D1397" s="3"/>
      <c r="E1397" s="3" t="s">
        <v>534</v>
      </c>
      <c r="F1397" s="4" t="s">
        <v>535</v>
      </c>
      <c r="G1397" s="5">
        <v>317</v>
      </c>
      <c r="H1397" s="5">
        <v>0</v>
      </c>
      <c r="I1397" s="5">
        <v>6</v>
      </c>
      <c r="J1397" s="5">
        <v>0</v>
      </c>
      <c r="K1397" s="5">
        <v>0</v>
      </c>
      <c r="L1397" s="5">
        <v>0</v>
      </c>
      <c r="M1397" s="5">
        <v>1</v>
      </c>
      <c r="N1397" s="5">
        <v>0</v>
      </c>
      <c r="O1397" s="5">
        <v>4</v>
      </c>
      <c r="P1397" s="5">
        <v>4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  <c r="AA1397" s="13">
        <f>SUM(M1397:Z1397)-Y1397</f>
        <v>9</v>
      </c>
      <c r="AB1397" s="14" t="b">
        <f>AND(H1397&gt;30,I1397&gt;0,K1397&gt;0,L1397&gt;0,AA1397&gt;10)</f>
        <v>0</v>
      </c>
      <c r="AC1397" s="15">
        <f>IF(AB1397,1,0)</f>
        <v>0</v>
      </c>
    </row>
    <row r="1398" spans="1:29" outlineLevel="6" x14ac:dyDescent="0.25">
      <c r="A1398" s="3" t="s">
        <v>213</v>
      </c>
      <c r="B1398" s="3" t="s">
        <v>279</v>
      </c>
      <c r="C1398" s="3" t="s">
        <v>211</v>
      </c>
      <c r="D1398" s="3"/>
      <c r="E1398" s="3" t="s">
        <v>300</v>
      </c>
      <c r="F1398" s="4" t="s">
        <v>301</v>
      </c>
      <c r="G1398" s="5">
        <v>283</v>
      </c>
      <c r="H1398" s="5">
        <v>10</v>
      </c>
      <c r="I1398" s="5">
        <v>7</v>
      </c>
      <c r="J1398" s="5">
        <v>0</v>
      </c>
      <c r="K1398" s="5">
        <v>0</v>
      </c>
      <c r="L1398" s="5">
        <v>0</v>
      </c>
      <c r="M1398" s="5">
        <v>1</v>
      </c>
      <c r="N1398" s="5">
        <v>0</v>
      </c>
      <c r="O1398" s="5">
        <v>4</v>
      </c>
      <c r="P1398" s="5">
        <v>5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13">
        <f>SUM(M1398:Z1398)-Y1398</f>
        <v>10</v>
      </c>
      <c r="AB1398" s="14" t="b">
        <f>AND(H1398&gt;30,I1398&gt;0,K1398&gt;0,L1398&gt;0,AA1398&gt;10)</f>
        <v>0</v>
      </c>
      <c r="AC1398" s="15">
        <f>IF(AB1398,1,0)</f>
        <v>0</v>
      </c>
    </row>
    <row r="1399" spans="1:29" outlineLevel="6" x14ac:dyDescent="0.25">
      <c r="A1399" s="3" t="s">
        <v>213</v>
      </c>
      <c r="B1399" s="3" t="s">
        <v>279</v>
      </c>
      <c r="C1399" s="3" t="s">
        <v>211</v>
      </c>
      <c r="D1399" s="3"/>
      <c r="E1399" s="3" t="s">
        <v>280</v>
      </c>
      <c r="F1399" s="4" t="s">
        <v>281</v>
      </c>
      <c r="G1399" s="5">
        <v>394</v>
      </c>
      <c r="H1399" s="5">
        <v>3</v>
      </c>
      <c r="I1399" s="5">
        <v>11</v>
      </c>
      <c r="J1399" s="5">
        <v>0</v>
      </c>
      <c r="K1399" s="5">
        <v>0</v>
      </c>
      <c r="L1399" s="5">
        <v>0</v>
      </c>
      <c r="M1399" s="5">
        <v>1</v>
      </c>
      <c r="N1399" s="5">
        <v>0</v>
      </c>
      <c r="O1399" s="5">
        <v>7</v>
      </c>
      <c r="P1399" s="5">
        <v>9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13">
        <f>SUM(M1399:Z1399)-Y1399</f>
        <v>17</v>
      </c>
      <c r="AB1399" s="14" t="b">
        <f>AND(H1399&gt;30,I1399&gt;0,K1399&gt;0,L1399&gt;0,AA1399&gt;10)</f>
        <v>0</v>
      </c>
      <c r="AC1399" s="15">
        <f>IF(AB1399,1,0)</f>
        <v>0</v>
      </c>
    </row>
    <row r="1400" spans="1:29" outlineLevel="6" x14ac:dyDescent="0.25">
      <c r="A1400" s="3" t="s">
        <v>213</v>
      </c>
      <c r="B1400" s="3" t="s">
        <v>279</v>
      </c>
      <c r="C1400" s="3" t="s">
        <v>211</v>
      </c>
      <c r="D1400" s="3"/>
      <c r="E1400" s="3" t="s">
        <v>501</v>
      </c>
      <c r="F1400" s="4" t="s">
        <v>502</v>
      </c>
      <c r="G1400" s="5">
        <v>465</v>
      </c>
      <c r="H1400" s="5">
        <v>4</v>
      </c>
      <c r="I1400" s="5">
        <v>40</v>
      </c>
      <c r="J1400" s="5">
        <v>0</v>
      </c>
      <c r="K1400" s="5">
        <v>0</v>
      </c>
      <c r="L1400" s="5">
        <v>0</v>
      </c>
      <c r="M1400" s="5">
        <v>1</v>
      </c>
      <c r="N1400" s="5">
        <v>0</v>
      </c>
      <c r="O1400" s="5">
        <v>4</v>
      </c>
      <c r="P1400" s="5">
        <v>5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13">
        <f>SUM(M1400:Z1400)-Y1400</f>
        <v>10</v>
      </c>
      <c r="AB1400" s="14" t="b">
        <f>AND(H1400&gt;30,I1400&gt;0,K1400&gt;0,L1400&gt;0,AA1400&gt;10)</f>
        <v>0</v>
      </c>
      <c r="AC1400" s="15">
        <f>IF(AB1400,1,0)</f>
        <v>0</v>
      </c>
    </row>
    <row r="1401" spans="1:29" outlineLevel="6" x14ac:dyDescent="0.25">
      <c r="A1401" s="3" t="s">
        <v>213</v>
      </c>
      <c r="B1401" s="3" t="s">
        <v>279</v>
      </c>
      <c r="C1401" s="3" t="s">
        <v>211</v>
      </c>
      <c r="D1401" s="3"/>
      <c r="E1401" s="3" t="s">
        <v>618</v>
      </c>
      <c r="F1401" s="4" t="s">
        <v>619</v>
      </c>
      <c r="G1401" s="5">
        <v>41</v>
      </c>
      <c r="H1401" s="5">
        <v>1</v>
      </c>
      <c r="I1401" s="5">
        <v>8</v>
      </c>
      <c r="J1401" s="5">
        <v>0</v>
      </c>
      <c r="K1401" s="5">
        <v>0</v>
      </c>
      <c r="L1401" s="5">
        <v>0</v>
      </c>
      <c r="M1401" s="5">
        <v>1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13">
        <f>SUM(M1401:Z1401)-Y1401</f>
        <v>1</v>
      </c>
      <c r="AB1401" s="14" t="b">
        <f>AND(H1401&gt;30,I1401&gt;0,K1401&gt;0,L1401&gt;0,AA1401&gt;10)</f>
        <v>0</v>
      </c>
      <c r="AC1401" s="15">
        <f>IF(AB1401,1,0)</f>
        <v>0</v>
      </c>
    </row>
    <row r="1402" spans="1:29" outlineLevel="6" x14ac:dyDescent="0.25">
      <c r="A1402" s="3" t="s">
        <v>213</v>
      </c>
      <c r="B1402" s="3" t="s">
        <v>279</v>
      </c>
      <c r="C1402" s="3" t="s">
        <v>211</v>
      </c>
      <c r="D1402" s="3"/>
      <c r="E1402" s="3" t="s">
        <v>310</v>
      </c>
      <c r="F1402" s="4" t="s">
        <v>311</v>
      </c>
      <c r="G1402" s="5">
        <v>439</v>
      </c>
      <c r="H1402" s="5">
        <v>0</v>
      </c>
      <c r="I1402" s="5">
        <v>9</v>
      </c>
      <c r="J1402" s="5">
        <v>0</v>
      </c>
      <c r="K1402" s="5">
        <v>0</v>
      </c>
      <c r="L1402" s="5">
        <v>0</v>
      </c>
      <c r="M1402" s="5">
        <v>1</v>
      </c>
      <c r="N1402" s="5">
        <v>0</v>
      </c>
      <c r="O1402" s="5">
        <v>4</v>
      </c>
      <c r="P1402" s="5">
        <v>5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13">
        <f>SUM(M1402:Z1402)-Y1402</f>
        <v>10</v>
      </c>
      <c r="AB1402" s="14" t="b">
        <f>AND(H1402&gt;30,I1402&gt;0,K1402&gt;0,L1402&gt;0,AA1402&gt;10)</f>
        <v>0</v>
      </c>
      <c r="AC1402" s="15">
        <f>IF(AB1402,1,0)</f>
        <v>0</v>
      </c>
    </row>
    <row r="1403" spans="1:29" outlineLevel="6" x14ac:dyDescent="0.25">
      <c r="A1403" s="3" t="s">
        <v>213</v>
      </c>
      <c r="B1403" s="3" t="s">
        <v>279</v>
      </c>
      <c r="C1403" s="3" t="s">
        <v>211</v>
      </c>
      <c r="D1403" s="3"/>
      <c r="E1403" s="3" t="s">
        <v>646</v>
      </c>
      <c r="F1403" s="4" t="s">
        <v>647</v>
      </c>
      <c r="G1403" s="5">
        <v>41</v>
      </c>
      <c r="H1403" s="5">
        <v>3</v>
      </c>
      <c r="I1403" s="5">
        <v>10</v>
      </c>
      <c r="J1403" s="5">
        <v>0</v>
      </c>
      <c r="K1403" s="5">
        <v>0</v>
      </c>
      <c r="L1403" s="5">
        <v>0</v>
      </c>
      <c r="M1403" s="5">
        <v>1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13">
        <f>SUM(M1403:Z1403)-Y1403</f>
        <v>1</v>
      </c>
      <c r="AB1403" s="14" t="b">
        <f>AND(H1403&gt;30,I1403&gt;0,K1403&gt;0,L1403&gt;0,AA1403&gt;10)</f>
        <v>0</v>
      </c>
      <c r="AC1403" s="15">
        <f>IF(AB1403,1,0)</f>
        <v>0</v>
      </c>
    </row>
    <row r="1404" spans="1:29" outlineLevel="6" x14ac:dyDescent="0.25">
      <c r="A1404" s="3" t="s">
        <v>213</v>
      </c>
      <c r="B1404" s="3" t="s">
        <v>279</v>
      </c>
      <c r="C1404" s="3" t="s">
        <v>211</v>
      </c>
      <c r="D1404" s="3"/>
      <c r="E1404" s="3" t="s">
        <v>652</v>
      </c>
      <c r="F1404" s="4" t="s">
        <v>653</v>
      </c>
      <c r="G1404" s="5">
        <v>73</v>
      </c>
      <c r="H1404" s="5">
        <v>11</v>
      </c>
      <c r="I1404" s="5">
        <v>11</v>
      </c>
      <c r="J1404" s="5">
        <v>0</v>
      </c>
      <c r="K1404" s="5">
        <v>0</v>
      </c>
      <c r="L1404" s="5">
        <v>0</v>
      </c>
      <c r="M1404" s="5">
        <v>1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13">
        <f>SUM(M1404:Z1404)-Y1404</f>
        <v>1</v>
      </c>
      <c r="AB1404" s="14" t="b">
        <f>AND(H1404&gt;30,I1404&gt;0,K1404&gt;0,L1404&gt;0,AA1404&gt;10)</f>
        <v>0</v>
      </c>
      <c r="AC1404" s="15">
        <f>IF(AB1404,1,0)</f>
        <v>0</v>
      </c>
    </row>
    <row r="1405" spans="1:29" outlineLevel="6" x14ac:dyDescent="0.25">
      <c r="A1405" s="3" t="s">
        <v>213</v>
      </c>
      <c r="B1405" s="3" t="s">
        <v>279</v>
      </c>
      <c r="C1405" s="3" t="s">
        <v>211</v>
      </c>
      <c r="D1405" s="3"/>
      <c r="E1405" s="3" t="s">
        <v>648</v>
      </c>
      <c r="F1405" s="4" t="s">
        <v>649</v>
      </c>
      <c r="G1405" s="5">
        <v>25</v>
      </c>
      <c r="H1405" s="5">
        <v>0</v>
      </c>
      <c r="I1405" s="5">
        <v>5</v>
      </c>
      <c r="J1405" s="5">
        <v>0</v>
      </c>
      <c r="K1405" s="5">
        <v>0</v>
      </c>
      <c r="L1405" s="5">
        <v>0</v>
      </c>
      <c r="M1405" s="5">
        <v>1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13">
        <f>SUM(M1405:Z1405)-Y1405</f>
        <v>1</v>
      </c>
      <c r="AB1405" s="14" t="b">
        <f>AND(H1405&gt;30,I1405&gt;0,K1405&gt;0,L1405&gt;0,AA1405&gt;10)</f>
        <v>0</v>
      </c>
      <c r="AC1405" s="15">
        <f>IF(AB1405,1,0)</f>
        <v>0</v>
      </c>
    </row>
    <row r="1406" spans="1:29" outlineLevel="6" x14ac:dyDescent="0.25">
      <c r="A1406" s="3" t="s">
        <v>213</v>
      </c>
      <c r="B1406" s="3" t="s">
        <v>279</v>
      </c>
      <c r="C1406" s="3" t="s">
        <v>211</v>
      </c>
      <c r="D1406" s="3"/>
      <c r="E1406" s="3" t="s">
        <v>650</v>
      </c>
      <c r="F1406" s="4" t="s">
        <v>651</v>
      </c>
      <c r="G1406" s="5">
        <v>103</v>
      </c>
      <c r="H1406" s="5">
        <v>11</v>
      </c>
      <c r="I1406" s="5">
        <v>37</v>
      </c>
      <c r="J1406" s="5">
        <v>0</v>
      </c>
      <c r="K1406" s="5">
        <v>0</v>
      </c>
      <c r="L1406" s="5">
        <v>0</v>
      </c>
      <c r="M1406" s="5">
        <v>1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13">
        <f>SUM(M1406:Z1406)-Y1406</f>
        <v>1</v>
      </c>
      <c r="AB1406" s="14" t="b">
        <f>AND(H1406&gt;30,I1406&gt;0,K1406&gt;0,L1406&gt;0,AA1406&gt;10)</f>
        <v>0</v>
      </c>
      <c r="AC1406" s="15">
        <f>IF(AB1406,1,0)</f>
        <v>0</v>
      </c>
    </row>
    <row r="1407" spans="1:29" outlineLevel="6" x14ac:dyDescent="0.25">
      <c r="A1407" s="3" t="s">
        <v>213</v>
      </c>
      <c r="B1407" s="3" t="s">
        <v>279</v>
      </c>
      <c r="C1407" s="3" t="s">
        <v>211</v>
      </c>
      <c r="D1407" s="3"/>
      <c r="E1407" s="3" t="s">
        <v>523</v>
      </c>
      <c r="F1407" s="4" t="s">
        <v>524</v>
      </c>
      <c r="G1407" s="5">
        <v>117</v>
      </c>
      <c r="H1407" s="5">
        <v>0</v>
      </c>
      <c r="I1407" s="5">
        <v>3</v>
      </c>
      <c r="J1407" s="5">
        <v>0</v>
      </c>
      <c r="K1407" s="5">
        <v>0</v>
      </c>
      <c r="L1407" s="5">
        <v>0</v>
      </c>
      <c r="M1407" s="5">
        <v>1</v>
      </c>
      <c r="N1407" s="5">
        <v>0</v>
      </c>
      <c r="O1407" s="5">
        <v>1</v>
      </c>
      <c r="P1407" s="5">
        <v>2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13">
        <f>SUM(M1407:Z1407)-Y1407</f>
        <v>4</v>
      </c>
      <c r="AB1407" s="14" t="b">
        <f>AND(H1407&gt;30,I1407&gt;0,K1407&gt;0,L1407&gt;0,AA1407&gt;10)</f>
        <v>0</v>
      </c>
      <c r="AC1407" s="15">
        <f>IF(AB1407,1,0)</f>
        <v>0</v>
      </c>
    </row>
    <row r="1408" spans="1:29" outlineLevel="6" x14ac:dyDescent="0.25">
      <c r="A1408" s="3" t="s">
        <v>213</v>
      </c>
      <c r="B1408" s="3" t="s">
        <v>279</v>
      </c>
      <c r="C1408" s="3" t="s">
        <v>211</v>
      </c>
      <c r="D1408" s="3"/>
      <c r="E1408" s="3" t="s">
        <v>302</v>
      </c>
      <c r="F1408" s="4" t="s">
        <v>303</v>
      </c>
      <c r="G1408" s="5">
        <v>213</v>
      </c>
      <c r="H1408" s="5">
        <v>9</v>
      </c>
      <c r="I1408" s="5">
        <v>10</v>
      </c>
      <c r="J1408" s="5">
        <v>0</v>
      </c>
      <c r="K1408" s="5">
        <v>0</v>
      </c>
      <c r="L1408" s="5">
        <v>0</v>
      </c>
      <c r="M1408" s="5">
        <v>1</v>
      </c>
      <c r="N1408" s="5">
        <v>0</v>
      </c>
      <c r="O1408" s="5">
        <v>4</v>
      </c>
      <c r="P1408" s="5">
        <v>5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13">
        <f>SUM(M1408:Z1408)-Y1408</f>
        <v>10</v>
      </c>
      <c r="AB1408" s="14" t="b">
        <f>AND(H1408&gt;30,I1408&gt;0,K1408&gt;0,L1408&gt;0,AA1408&gt;10)</f>
        <v>0</v>
      </c>
      <c r="AC1408" s="15">
        <f>IF(AB1408,1,0)</f>
        <v>0</v>
      </c>
    </row>
    <row r="1409" spans="1:29" outlineLevel="6" x14ac:dyDescent="0.25">
      <c r="A1409" s="3" t="s">
        <v>213</v>
      </c>
      <c r="B1409" s="3" t="s">
        <v>279</v>
      </c>
      <c r="C1409" s="3" t="s">
        <v>211</v>
      </c>
      <c r="D1409" s="3"/>
      <c r="E1409" s="3" t="s">
        <v>285</v>
      </c>
      <c r="F1409" s="4" t="s">
        <v>286</v>
      </c>
      <c r="G1409" s="5">
        <v>562</v>
      </c>
      <c r="H1409" s="5">
        <v>13</v>
      </c>
      <c r="I1409" s="5">
        <v>35</v>
      </c>
      <c r="J1409" s="5">
        <v>0</v>
      </c>
      <c r="K1409" s="5">
        <v>0</v>
      </c>
      <c r="L1409" s="5">
        <v>0</v>
      </c>
      <c r="M1409" s="5">
        <v>1</v>
      </c>
      <c r="N1409" s="5">
        <v>0</v>
      </c>
      <c r="O1409" s="5">
        <v>4</v>
      </c>
      <c r="P1409" s="5">
        <v>5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13">
        <f>SUM(M1409:Z1409)-Y1409</f>
        <v>10</v>
      </c>
      <c r="AB1409" s="14" t="b">
        <f>AND(H1409&gt;30,I1409&gt;0,K1409&gt;0,L1409&gt;0,AA1409&gt;10)</f>
        <v>0</v>
      </c>
      <c r="AC1409" s="15">
        <f>IF(AB1409,1,0)</f>
        <v>0</v>
      </c>
    </row>
    <row r="1410" spans="1:29" outlineLevel="5" x14ac:dyDescent="0.25">
      <c r="A1410" s="3"/>
      <c r="B1410" s="3"/>
      <c r="C1410" s="25" t="s">
        <v>12121</v>
      </c>
      <c r="D1410" s="3"/>
      <c r="E1410" s="3"/>
      <c r="F1410" s="4"/>
      <c r="G1410" s="5">
        <f>SUBTOTAL(1,G1346:G1409)</f>
        <v>152.890625</v>
      </c>
      <c r="H1410" s="5">
        <f>SUBTOTAL(1,H1346:H1409)</f>
        <v>11.75</v>
      </c>
      <c r="I1410" s="5">
        <f>SUBTOTAL(1,I1346:I1409)</f>
        <v>7.515625</v>
      </c>
      <c r="J1410" s="5">
        <f>SUBTOTAL(1,J1346:J1409)</f>
        <v>0.296875</v>
      </c>
      <c r="K1410" s="5">
        <f>SUBTOTAL(1,K1346:K1409)</f>
        <v>0</v>
      </c>
      <c r="L1410" s="5">
        <f>SUBTOTAL(1,L1346:L1409)</f>
        <v>0</v>
      </c>
      <c r="M1410" s="5">
        <f>SUBTOTAL(1,M1346:M1409)</f>
        <v>1</v>
      </c>
      <c r="N1410" s="5">
        <f>SUBTOTAL(1,N1346:N1409)</f>
        <v>1.5625E-2</v>
      </c>
      <c r="O1410" s="5">
        <f>SUBTOTAL(1,O1346:O1409)</f>
        <v>1.1875</v>
      </c>
      <c r="P1410" s="5">
        <f>SUBTOTAL(1,P1346:P1409)</f>
        <v>1.4375</v>
      </c>
      <c r="Q1410" s="5">
        <f>SUBTOTAL(1,Q1346:Q1409)</f>
        <v>0</v>
      </c>
      <c r="R1410" s="5">
        <f>SUBTOTAL(1,R1346:R1409)</f>
        <v>0</v>
      </c>
      <c r="S1410" s="5">
        <f>SUBTOTAL(1,S1346:S1409)</f>
        <v>0</v>
      </c>
      <c r="T1410" s="5">
        <f>SUBTOTAL(1,T1346:T1409)</f>
        <v>0</v>
      </c>
      <c r="U1410" s="5">
        <f>SUBTOTAL(1,U1346:U1409)</f>
        <v>0</v>
      </c>
      <c r="V1410" s="5">
        <f>SUBTOTAL(1,V1346:V1409)</f>
        <v>0</v>
      </c>
      <c r="W1410" s="5">
        <f>SUBTOTAL(1,W1346:W1409)</f>
        <v>0</v>
      </c>
      <c r="X1410" s="5">
        <f>SUBTOTAL(1,X1346:X1409)</f>
        <v>0</v>
      </c>
      <c r="Y1410" s="5">
        <f>SUBTOTAL(1,Y1346:Y1409)</f>
        <v>0</v>
      </c>
      <c r="Z1410" s="5">
        <f>SUBTOTAL(1,Z1346:Z1409)</f>
        <v>0.125</v>
      </c>
      <c r="AA1410" s="13">
        <f>SUBTOTAL(1,AA1346:AA1409)</f>
        <v>3.765625</v>
      </c>
      <c r="AB1410" s="14"/>
      <c r="AC1410" s="15">
        <f>SUBTOTAL(1,AC1346:AC1409)</f>
        <v>0</v>
      </c>
    </row>
    <row r="1411" spans="1:29" outlineLevel="7" x14ac:dyDescent="0.25">
      <c r="A1411" s="3" t="s">
        <v>213</v>
      </c>
      <c r="B1411" s="3" t="s">
        <v>279</v>
      </c>
      <c r="C1411" s="3" t="s">
        <v>3692</v>
      </c>
      <c r="D1411" s="3" t="s">
        <v>3727</v>
      </c>
      <c r="E1411" s="3" t="s">
        <v>3836</v>
      </c>
      <c r="F1411" s="4" t="s">
        <v>3837</v>
      </c>
      <c r="G1411" s="5">
        <v>1219</v>
      </c>
      <c r="H1411" s="5">
        <v>1</v>
      </c>
      <c r="I1411" s="5">
        <v>24</v>
      </c>
      <c r="J1411" s="5">
        <v>8</v>
      </c>
      <c r="K1411" s="5">
        <v>1</v>
      </c>
      <c r="L1411" s="5">
        <v>0</v>
      </c>
      <c r="M1411" s="5">
        <v>1</v>
      </c>
      <c r="N1411" s="5">
        <v>1</v>
      </c>
      <c r="O1411" s="5">
        <v>0</v>
      </c>
      <c r="P1411" s="5">
        <v>7</v>
      </c>
      <c r="Q1411" s="5">
        <v>0</v>
      </c>
      <c r="R1411" s="5">
        <v>1</v>
      </c>
      <c r="S1411" s="5">
        <v>0</v>
      </c>
      <c r="T1411" s="5">
        <v>0</v>
      </c>
      <c r="U1411" s="5">
        <v>0</v>
      </c>
      <c r="V1411" s="5">
        <v>0</v>
      </c>
      <c r="W1411" s="5">
        <v>2</v>
      </c>
      <c r="X1411" s="5">
        <v>0</v>
      </c>
      <c r="Y1411" s="5">
        <v>0</v>
      </c>
      <c r="Z1411" s="5">
        <v>0</v>
      </c>
      <c r="AA1411" s="13">
        <f>SUM(M1411:Z1411)-Y1411</f>
        <v>12</v>
      </c>
      <c r="AB1411" s="14" t="b">
        <f>AND(H1411&gt;30,I1411&gt;0,K1411&gt;0,L1411&gt;0,AA1411&gt;10)</f>
        <v>0</v>
      </c>
      <c r="AC1411" s="15">
        <f>IF(AB1411,1,0)</f>
        <v>0</v>
      </c>
    </row>
    <row r="1412" spans="1:29" outlineLevel="7" x14ac:dyDescent="0.25">
      <c r="A1412" s="3" t="s">
        <v>213</v>
      </c>
      <c r="B1412" s="3" t="s">
        <v>279</v>
      </c>
      <c r="C1412" s="3" t="s">
        <v>3692</v>
      </c>
      <c r="D1412" s="3" t="s">
        <v>3727</v>
      </c>
      <c r="E1412" s="3" t="s">
        <v>3728</v>
      </c>
      <c r="F1412" s="4" t="s">
        <v>3729</v>
      </c>
      <c r="G1412" s="5">
        <v>33</v>
      </c>
      <c r="H1412" s="5">
        <v>0</v>
      </c>
      <c r="I1412" s="5">
        <v>11</v>
      </c>
      <c r="J1412" s="5">
        <v>0</v>
      </c>
      <c r="K1412" s="5">
        <v>0</v>
      </c>
      <c r="L1412" s="5">
        <v>0</v>
      </c>
      <c r="M1412" s="5">
        <v>1</v>
      </c>
      <c r="N1412" s="5">
        <v>0</v>
      </c>
      <c r="O1412" s="5">
        <v>0</v>
      </c>
      <c r="P1412" s="5">
        <v>4</v>
      </c>
      <c r="Q1412" s="5">
        <v>1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2</v>
      </c>
      <c r="X1412" s="5">
        <v>0</v>
      </c>
      <c r="Y1412" s="5">
        <v>0</v>
      </c>
      <c r="Z1412" s="5">
        <v>0</v>
      </c>
      <c r="AA1412" s="13">
        <f>SUM(M1412:Z1412)-Y1412</f>
        <v>8</v>
      </c>
      <c r="AB1412" s="14" t="b">
        <f>AND(H1412&gt;30,I1412&gt;0,K1412&gt;0,L1412&gt;0,AA1412&gt;10)</f>
        <v>0</v>
      </c>
      <c r="AC1412" s="15">
        <f>IF(AB1412,1,0)</f>
        <v>0</v>
      </c>
    </row>
    <row r="1413" spans="1:29" outlineLevel="7" x14ac:dyDescent="0.25">
      <c r="A1413" s="3" t="s">
        <v>213</v>
      </c>
      <c r="B1413" s="3" t="s">
        <v>279</v>
      </c>
      <c r="C1413" s="3" t="s">
        <v>3692</v>
      </c>
      <c r="D1413" s="3" t="s">
        <v>3727</v>
      </c>
      <c r="E1413" s="3" t="s">
        <v>3828</v>
      </c>
      <c r="F1413" s="4" t="s">
        <v>3829</v>
      </c>
      <c r="G1413" s="5">
        <v>65</v>
      </c>
      <c r="H1413" s="5">
        <v>0</v>
      </c>
      <c r="I1413" s="5">
        <v>10</v>
      </c>
      <c r="J1413" s="5">
        <v>4</v>
      </c>
      <c r="K1413" s="5">
        <v>0</v>
      </c>
      <c r="L1413" s="5">
        <v>0</v>
      </c>
      <c r="M1413" s="5">
        <v>1</v>
      </c>
      <c r="N1413" s="5">
        <v>2</v>
      </c>
      <c r="O1413" s="5">
        <v>0</v>
      </c>
      <c r="P1413" s="5">
        <v>7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2</v>
      </c>
      <c r="X1413" s="5">
        <v>0</v>
      </c>
      <c r="Y1413" s="5">
        <v>0</v>
      </c>
      <c r="Z1413" s="5">
        <v>0</v>
      </c>
      <c r="AA1413" s="13">
        <f>SUM(M1413:Z1413)-Y1413</f>
        <v>12</v>
      </c>
      <c r="AB1413" s="14" t="b">
        <f>AND(H1413&gt;30,I1413&gt;0,K1413&gt;0,L1413&gt;0,AA1413&gt;10)</f>
        <v>0</v>
      </c>
      <c r="AC1413" s="15">
        <f>IF(AB1413,1,0)</f>
        <v>0</v>
      </c>
    </row>
    <row r="1414" spans="1:29" outlineLevel="7" x14ac:dyDescent="0.25">
      <c r="A1414" s="3" t="s">
        <v>213</v>
      </c>
      <c r="B1414" s="3" t="s">
        <v>279</v>
      </c>
      <c r="C1414" s="3" t="s">
        <v>3692</v>
      </c>
      <c r="D1414" s="3" t="s">
        <v>3727</v>
      </c>
      <c r="E1414" s="3" t="s">
        <v>3830</v>
      </c>
      <c r="F1414" s="4" t="s">
        <v>3831</v>
      </c>
      <c r="G1414" s="5">
        <v>2609</v>
      </c>
      <c r="H1414" s="5">
        <v>3</v>
      </c>
      <c r="I1414" s="5">
        <v>48</v>
      </c>
      <c r="J1414" s="5">
        <v>21</v>
      </c>
      <c r="K1414" s="5">
        <v>1</v>
      </c>
      <c r="L1414" s="5">
        <v>0</v>
      </c>
      <c r="M1414" s="5">
        <v>1</v>
      </c>
      <c r="N1414" s="5">
        <v>1</v>
      </c>
      <c r="O1414" s="5">
        <v>0</v>
      </c>
      <c r="P1414" s="5">
        <v>6</v>
      </c>
      <c r="Q1414" s="5">
        <v>0</v>
      </c>
      <c r="R1414" s="5">
        <v>1</v>
      </c>
      <c r="S1414" s="5">
        <v>0</v>
      </c>
      <c r="T1414" s="5">
        <v>0</v>
      </c>
      <c r="U1414" s="5">
        <v>0</v>
      </c>
      <c r="V1414" s="5">
        <v>0</v>
      </c>
      <c r="W1414" s="5">
        <v>1</v>
      </c>
      <c r="X1414" s="5">
        <v>0</v>
      </c>
      <c r="Y1414" s="5">
        <v>0</v>
      </c>
      <c r="Z1414" s="5">
        <v>0</v>
      </c>
      <c r="AA1414" s="13">
        <f>SUM(M1414:Z1414)-Y1414</f>
        <v>10</v>
      </c>
      <c r="AB1414" s="14" t="b">
        <f>AND(H1414&gt;30,I1414&gt;0,K1414&gt;0,L1414&gt;0,AA1414&gt;10)</f>
        <v>0</v>
      </c>
      <c r="AC1414" s="15">
        <f>IF(AB1414,1,0)</f>
        <v>0</v>
      </c>
    </row>
    <row r="1415" spans="1:29" outlineLevel="7" x14ac:dyDescent="0.25">
      <c r="A1415" s="3" t="s">
        <v>213</v>
      </c>
      <c r="B1415" s="3" t="s">
        <v>279</v>
      </c>
      <c r="C1415" s="3" t="s">
        <v>3692</v>
      </c>
      <c r="D1415" s="3" t="s">
        <v>3727</v>
      </c>
      <c r="E1415" s="3" t="s">
        <v>3843</v>
      </c>
      <c r="F1415" s="4" t="s">
        <v>3844</v>
      </c>
      <c r="G1415" s="5">
        <v>2334</v>
      </c>
      <c r="H1415" s="5">
        <v>2</v>
      </c>
      <c r="I1415" s="5">
        <v>18</v>
      </c>
      <c r="J1415" s="5">
        <v>11</v>
      </c>
      <c r="K1415" s="5">
        <v>1</v>
      </c>
      <c r="L1415" s="5">
        <v>0</v>
      </c>
      <c r="M1415" s="5">
        <v>1</v>
      </c>
      <c r="N1415" s="5">
        <v>0</v>
      </c>
      <c r="O1415" s="5">
        <v>0</v>
      </c>
      <c r="P1415" s="5">
        <v>3</v>
      </c>
      <c r="Q1415" s="5">
        <v>0</v>
      </c>
      <c r="R1415" s="5">
        <v>2</v>
      </c>
      <c r="S1415" s="5">
        <v>0</v>
      </c>
      <c r="T1415" s="5">
        <v>0</v>
      </c>
      <c r="U1415" s="5">
        <v>0</v>
      </c>
      <c r="V1415" s="5">
        <v>0</v>
      </c>
      <c r="W1415" s="5">
        <v>5</v>
      </c>
      <c r="X1415" s="5">
        <v>0</v>
      </c>
      <c r="Y1415" s="5">
        <v>0</v>
      </c>
      <c r="Z1415" s="5">
        <v>0</v>
      </c>
      <c r="AA1415" s="13">
        <f>SUM(M1415:Z1415)-Y1415</f>
        <v>11</v>
      </c>
      <c r="AB1415" s="14" t="b">
        <f>AND(H1415&gt;30,I1415&gt;0,K1415&gt;0,L1415&gt;0,AA1415&gt;10)</f>
        <v>0</v>
      </c>
      <c r="AC1415" s="15">
        <f>IF(AB1415,1,0)</f>
        <v>0</v>
      </c>
    </row>
    <row r="1416" spans="1:29" outlineLevel="7" x14ac:dyDescent="0.25">
      <c r="A1416" s="3" t="s">
        <v>213</v>
      </c>
      <c r="B1416" s="3" t="s">
        <v>279</v>
      </c>
      <c r="C1416" s="3" t="s">
        <v>3692</v>
      </c>
      <c r="D1416" s="3" t="s">
        <v>3727</v>
      </c>
      <c r="E1416" s="3" t="s">
        <v>3832</v>
      </c>
      <c r="F1416" s="4" t="s">
        <v>3833</v>
      </c>
      <c r="G1416" s="5">
        <v>182</v>
      </c>
      <c r="H1416" s="5">
        <v>0</v>
      </c>
      <c r="I1416" s="5">
        <v>16</v>
      </c>
      <c r="J1416" s="5">
        <v>0</v>
      </c>
      <c r="K1416" s="5">
        <v>0</v>
      </c>
      <c r="L1416" s="5">
        <v>0</v>
      </c>
      <c r="M1416" s="5">
        <v>1</v>
      </c>
      <c r="N1416" s="5">
        <v>2</v>
      </c>
      <c r="O1416" s="5">
        <v>0</v>
      </c>
      <c r="P1416" s="5">
        <v>6</v>
      </c>
      <c r="Q1416" s="5">
        <v>1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1</v>
      </c>
      <c r="X1416" s="5">
        <v>0</v>
      </c>
      <c r="Y1416" s="5">
        <v>0</v>
      </c>
      <c r="Z1416" s="5">
        <v>0</v>
      </c>
      <c r="AA1416" s="13">
        <f>SUM(M1416:Z1416)-Y1416</f>
        <v>11</v>
      </c>
      <c r="AB1416" s="14" t="b">
        <f>AND(H1416&gt;30,I1416&gt;0,K1416&gt;0,L1416&gt;0,AA1416&gt;10)</f>
        <v>0</v>
      </c>
      <c r="AC1416" s="15">
        <f>IF(AB1416,1,0)</f>
        <v>0</v>
      </c>
    </row>
    <row r="1417" spans="1:29" outlineLevel="7" x14ac:dyDescent="0.25">
      <c r="A1417" s="3" t="s">
        <v>213</v>
      </c>
      <c r="B1417" s="3" t="s">
        <v>279</v>
      </c>
      <c r="C1417" s="3" t="s">
        <v>3692</v>
      </c>
      <c r="D1417" s="3" t="s">
        <v>3727</v>
      </c>
      <c r="E1417" s="3" t="s">
        <v>3816</v>
      </c>
      <c r="F1417" s="4" t="s">
        <v>3817</v>
      </c>
      <c r="G1417" s="5">
        <v>4</v>
      </c>
      <c r="H1417" s="5">
        <v>0</v>
      </c>
      <c r="I1417" s="5">
        <v>26</v>
      </c>
      <c r="J1417" s="5">
        <v>15</v>
      </c>
      <c r="K1417" s="5">
        <v>0</v>
      </c>
      <c r="L1417" s="5">
        <v>0</v>
      </c>
      <c r="M1417" s="5">
        <v>1</v>
      </c>
      <c r="N1417" s="5">
        <v>4</v>
      </c>
      <c r="O1417" s="5">
        <v>0</v>
      </c>
      <c r="P1417" s="5">
        <v>5</v>
      </c>
      <c r="Q1417" s="5">
        <v>1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7</v>
      </c>
      <c r="X1417" s="5">
        <v>0</v>
      </c>
      <c r="Y1417" s="5">
        <v>0</v>
      </c>
      <c r="Z1417" s="5">
        <v>0</v>
      </c>
      <c r="AA1417" s="13">
        <f>SUM(M1417:Z1417)-Y1417</f>
        <v>18</v>
      </c>
      <c r="AB1417" s="14" t="b">
        <f>AND(H1417&gt;30,I1417&gt;0,K1417&gt;0,L1417&gt;0,AA1417&gt;10)</f>
        <v>0</v>
      </c>
      <c r="AC1417" s="15">
        <f>IF(AB1417,1,0)</f>
        <v>0</v>
      </c>
    </row>
    <row r="1418" spans="1:29" outlineLevel="6" x14ac:dyDescent="0.25">
      <c r="A1418" s="3"/>
      <c r="B1418" s="3"/>
      <c r="C1418" s="3"/>
      <c r="D1418" s="25" t="s">
        <v>12392</v>
      </c>
      <c r="E1418" s="3"/>
      <c r="F1418" s="4"/>
      <c r="G1418" s="5">
        <f>SUBTOTAL(1,G1411:G1417)</f>
        <v>920.85714285714289</v>
      </c>
      <c r="H1418" s="5">
        <f>SUBTOTAL(1,H1411:H1417)</f>
        <v>0.8571428571428571</v>
      </c>
      <c r="I1418" s="5">
        <f>SUBTOTAL(1,I1411:I1417)</f>
        <v>21.857142857142858</v>
      </c>
      <c r="J1418" s="5">
        <f>SUBTOTAL(1,J1411:J1417)</f>
        <v>8.4285714285714288</v>
      </c>
      <c r="K1418" s="5">
        <f>SUBTOTAL(1,K1411:K1417)</f>
        <v>0.42857142857142855</v>
      </c>
      <c r="L1418" s="5">
        <f>SUBTOTAL(1,L1411:L1417)</f>
        <v>0</v>
      </c>
      <c r="M1418" s="5">
        <f>SUBTOTAL(1,M1411:M1417)</f>
        <v>1</v>
      </c>
      <c r="N1418" s="5">
        <f>SUBTOTAL(1,N1411:N1417)</f>
        <v>1.4285714285714286</v>
      </c>
      <c r="O1418" s="5">
        <f>SUBTOTAL(1,O1411:O1417)</f>
        <v>0</v>
      </c>
      <c r="P1418" s="5">
        <f>SUBTOTAL(1,P1411:P1417)</f>
        <v>5.4285714285714288</v>
      </c>
      <c r="Q1418" s="5">
        <f>SUBTOTAL(1,Q1411:Q1417)</f>
        <v>0.42857142857142855</v>
      </c>
      <c r="R1418" s="5">
        <f>SUBTOTAL(1,R1411:R1417)</f>
        <v>0.5714285714285714</v>
      </c>
      <c r="S1418" s="5">
        <f>SUBTOTAL(1,S1411:S1417)</f>
        <v>0</v>
      </c>
      <c r="T1418" s="5">
        <f>SUBTOTAL(1,T1411:T1417)</f>
        <v>0</v>
      </c>
      <c r="U1418" s="5">
        <f>SUBTOTAL(1,U1411:U1417)</f>
        <v>0</v>
      </c>
      <c r="V1418" s="5">
        <f>SUBTOTAL(1,V1411:V1417)</f>
        <v>0</v>
      </c>
      <c r="W1418" s="5">
        <f>SUBTOTAL(1,W1411:W1417)</f>
        <v>2.8571428571428572</v>
      </c>
      <c r="X1418" s="5">
        <f>SUBTOTAL(1,X1411:X1417)</f>
        <v>0</v>
      </c>
      <c r="Y1418" s="5">
        <f>SUBTOTAL(1,Y1411:Y1417)</f>
        <v>0</v>
      </c>
      <c r="Z1418" s="5">
        <f>SUBTOTAL(1,Z1411:Z1417)</f>
        <v>0</v>
      </c>
      <c r="AA1418" s="13">
        <f>SUBTOTAL(1,AA1411:AA1417)</f>
        <v>11.714285714285714</v>
      </c>
      <c r="AB1418" s="14"/>
      <c r="AC1418" s="15">
        <f>SUBTOTAL(1,AC1411:AC1417)</f>
        <v>0</v>
      </c>
    </row>
    <row r="1419" spans="1:29" outlineLevel="7" x14ac:dyDescent="0.25">
      <c r="A1419" s="3" t="s">
        <v>213</v>
      </c>
      <c r="B1419" s="3" t="s">
        <v>279</v>
      </c>
      <c r="C1419" s="3" t="s">
        <v>3692</v>
      </c>
      <c r="D1419" s="3" t="s">
        <v>3718</v>
      </c>
      <c r="E1419" s="3" t="s">
        <v>3719</v>
      </c>
      <c r="F1419" s="4" t="s">
        <v>3720</v>
      </c>
      <c r="G1419" s="5">
        <v>2</v>
      </c>
      <c r="H1419" s="5">
        <v>0</v>
      </c>
      <c r="I1419" s="5">
        <v>0</v>
      </c>
      <c r="J1419" s="5">
        <v>0</v>
      </c>
      <c r="K1419" s="5">
        <v>0</v>
      </c>
      <c r="L1419" s="5">
        <v>0</v>
      </c>
      <c r="M1419" s="5">
        <v>1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13">
        <f>SUM(M1419:Z1419)-Y1419</f>
        <v>1</v>
      </c>
      <c r="AB1419" s="14" t="b">
        <f>AND(H1419&gt;30,I1419&gt;0,K1419&gt;0,L1419&gt;0,AA1419&gt;10)</f>
        <v>0</v>
      </c>
      <c r="AC1419" s="15">
        <f>IF(AB1419,1,0)</f>
        <v>0</v>
      </c>
    </row>
    <row r="1420" spans="1:29" outlineLevel="7" x14ac:dyDescent="0.25">
      <c r="A1420" s="3" t="s">
        <v>213</v>
      </c>
      <c r="B1420" s="3" t="s">
        <v>279</v>
      </c>
      <c r="C1420" s="3" t="s">
        <v>3692</v>
      </c>
      <c r="D1420" s="3" t="s">
        <v>3718</v>
      </c>
      <c r="E1420" s="3" t="s">
        <v>3767</v>
      </c>
      <c r="F1420" s="4" t="s">
        <v>3768</v>
      </c>
      <c r="G1420" s="5">
        <v>9</v>
      </c>
      <c r="H1420" s="5">
        <v>0</v>
      </c>
      <c r="I1420" s="5">
        <v>26</v>
      </c>
      <c r="J1420" s="5">
        <v>0</v>
      </c>
      <c r="K1420" s="5">
        <v>0</v>
      </c>
      <c r="L1420" s="5">
        <v>0</v>
      </c>
      <c r="M1420" s="5">
        <v>1</v>
      </c>
      <c r="N1420" s="5">
        <v>0</v>
      </c>
      <c r="O1420" s="5">
        <v>0</v>
      </c>
      <c r="P1420" s="5">
        <v>4</v>
      </c>
      <c r="Q1420" s="5">
        <v>0</v>
      </c>
      <c r="R1420" s="5">
        <v>1</v>
      </c>
      <c r="S1420" s="5">
        <v>0</v>
      </c>
      <c r="T1420" s="5">
        <v>0</v>
      </c>
      <c r="U1420" s="5">
        <v>0</v>
      </c>
      <c r="V1420" s="5">
        <v>0</v>
      </c>
      <c r="W1420" s="5">
        <v>1</v>
      </c>
      <c r="X1420" s="5">
        <v>0</v>
      </c>
      <c r="Y1420" s="5">
        <v>0</v>
      </c>
      <c r="Z1420" s="5">
        <v>0</v>
      </c>
      <c r="AA1420" s="13">
        <f>SUM(M1420:Z1420)-Y1420</f>
        <v>7</v>
      </c>
      <c r="AB1420" s="14" t="b">
        <f>AND(H1420&gt;30,I1420&gt;0,K1420&gt;0,L1420&gt;0,AA1420&gt;10)</f>
        <v>0</v>
      </c>
      <c r="AC1420" s="15">
        <f>IF(AB1420,1,0)</f>
        <v>0</v>
      </c>
    </row>
    <row r="1421" spans="1:29" outlineLevel="6" x14ac:dyDescent="0.25">
      <c r="A1421" s="3"/>
      <c r="B1421" s="3"/>
      <c r="C1421" s="3"/>
      <c r="D1421" s="25" t="s">
        <v>12393</v>
      </c>
      <c r="E1421" s="3"/>
      <c r="F1421" s="4"/>
      <c r="G1421" s="5">
        <f>SUBTOTAL(1,G1419:G1420)</f>
        <v>5.5</v>
      </c>
      <c r="H1421" s="5">
        <f>SUBTOTAL(1,H1419:H1420)</f>
        <v>0</v>
      </c>
      <c r="I1421" s="5">
        <f>SUBTOTAL(1,I1419:I1420)</f>
        <v>13</v>
      </c>
      <c r="J1421" s="5">
        <f>SUBTOTAL(1,J1419:J1420)</f>
        <v>0</v>
      </c>
      <c r="K1421" s="5">
        <f>SUBTOTAL(1,K1419:K1420)</f>
        <v>0</v>
      </c>
      <c r="L1421" s="5">
        <f>SUBTOTAL(1,L1419:L1420)</f>
        <v>0</v>
      </c>
      <c r="M1421" s="5">
        <f>SUBTOTAL(1,M1419:M1420)</f>
        <v>1</v>
      </c>
      <c r="N1421" s="5">
        <f>SUBTOTAL(1,N1419:N1420)</f>
        <v>0</v>
      </c>
      <c r="O1421" s="5">
        <f>SUBTOTAL(1,O1419:O1420)</f>
        <v>0</v>
      </c>
      <c r="P1421" s="5">
        <f>SUBTOTAL(1,P1419:P1420)</f>
        <v>2</v>
      </c>
      <c r="Q1421" s="5">
        <f>SUBTOTAL(1,Q1419:Q1420)</f>
        <v>0</v>
      </c>
      <c r="R1421" s="5">
        <f>SUBTOTAL(1,R1419:R1420)</f>
        <v>0.5</v>
      </c>
      <c r="S1421" s="5">
        <f>SUBTOTAL(1,S1419:S1420)</f>
        <v>0</v>
      </c>
      <c r="T1421" s="5">
        <f>SUBTOTAL(1,T1419:T1420)</f>
        <v>0</v>
      </c>
      <c r="U1421" s="5">
        <f>SUBTOTAL(1,U1419:U1420)</f>
        <v>0</v>
      </c>
      <c r="V1421" s="5">
        <f>SUBTOTAL(1,V1419:V1420)</f>
        <v>0</v>
      </c>
      <c r="W1421" s="5">
        <f>SUBTOTAL(1,W1419:W1420)</f>
        <v>0.5</v>
      </c>
      <c r="X1421" s="5">
        <f>SUBTOTAL(1,X1419:X1420)</f>
        <v>0</v>
      </c>
      <c r="Y1421" s="5">
        <f>SUBTOTAL(1,Y1419:Y1420)</f>
        <v>0</v>
      </c>
      <c r="Z1421" s="5">
        <f>SUBTOTAL(1,Z1419:Z1420)</f>
        <v>0</v>
      </c>
      <c r="AA1421" s="13">
        <f>SUBTOTAL(1,AA1419:AA1420)</f>
        <v>4</v>
      </c>
      <c r="AB1421" s="14"/>
      <c r="AC1421" s="15">
        <f>SUBTOTAL(1,AC1419:AC1420)</f>
        <v>0</v>
      </c>
    </row>
    <row r="1422" spans="1:29" outlineLevel="7" x14ac:dyDescent="0.25">
      <c r="A1422" s="3" t="s">
        <v>213</v>
      </c>
      <c r="B1422" s="3" t="s">
        <v>279</v>
      </c>
      <c r="C1422" s="3" t="s">
        <v>3692</v>
      </c>
      <c r="D1422" s="3" t="s">
        <v>3693</v>
      </c>
      <c r="E1422" s="3" t="s">
        <v>3838</v>
      </c>
      <c r="F1422" s="4" t="s">
        <v>3839</v>
      </c>
      <c r="G1422" s="5">
        <v>3455</v>
      </c>
      <c r="H1422" s="5">
        <v>1</v>
      </c>
      <c r="I1422" s="5">
        <v>42</v>
      </c>
      <c r="J1422" s="5">
        <v>3</v>
      </c>
      <c r="K1422" s="5">
        <v>0</v>
      </c>
      <c r="L1422" s="5">
        <v>0</v>
      </c>
      <c r="M1422" s="5">
        <v>1</v>
      </c>
      <c r="N1422" s="5">
        <v>8</v>
      </c>
      <c r="O1422" s="5">
        <v>0</v>
      </c>
      <c r="P1422" s="5">
        <v>10</v>
      </c>
      <c r="Q1422" s="5">
        <v>0</v>
      </c>
      <c r="R1422" s="5">
        <v>1</v>
      </c>
      <c r="S1422" s="5">
        <v>0</v>
      </c>
      <c r="T1422" s="5">
        <v>0</v>
      </c>
      <c r="U1422" s="5">
        <v>0</v>
      </c>
      <c r="V1422" s="5">
        <v>0</v>
      </c>
      <c r="W1422" s="5">
        <v>6</v>
      </c>
      <c r="X1422" s="5">
        <v>0</v>
      </c>
      <c r="Y1422" s="5">
        <v>0</v>
      </c>
      <c r="Z1422" s="5">
        <v>0</v>
      </c>
      <c r="AA1422" s="13">
        <f>SUM(M1422:Z1422)-Y1422</f>
        <v>26</v>
      </c>
      <c r="AB1422" s="14" t="b">
        <f>AND(H1422&gt;30,I1422&gt;0,K1422&gt;0,L1422&gt;0,AA1422&gt;10)</f>
        <v>0</v>
      </c>
      <c r="AC1422" s="15">
        <f>IF(AB1422,1,0)</f>
        <v>0</v>
      </c>
    </row>
    <row r="1423" spans="1:29" outlineLevel="7" x14ac:dyDescent="0.25">
      <c r="A1423" s="3" t="s">
        <v>213</v>
      </c>
      <c r="B1423" s="3" t="s">
        <v>279</v>
      </c>
      <c r="C1423" s="3" t="s">
        <v>3692</v>
      </c>
      <c r="D1423" s="3" t="s">
        <v>3693</v>
      </c>
      <c r="E1423" s="3" t="s">
        <v>3725</v>
      </c>
      <c r="F1423" s="4" t="s">
        <v>3726</v>
      </c>
      <c r="G1423" s="5">
        <v>53</v>
      </c>
      <c r="H1423" s="5">
        <v>3</v>
      </c>
      <c r="I1423" s="5">
        <v>30</v>
      </c>
      <c r="J1423" s="5">
        <v>0</v>
      </c>
      <c r="K1423" s="5">
        <v>0</v>
      </c>
      <c r="L1423" s="5">
        <v>0</v>
      </c>
      <c r="M1423" s="5">
        <v>1</v>
      </c>
      <c r="N1423" s="5">
        <v>2</v>
      </c>
      <c r="O1423" s="5">
        <v>0</v>
      </c>
      <c r="P1423" s="5">
        <v>14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0</v>
      </c>
      <c r="W1423" s="5">
        <v>4</v>
      </c>
      <c r="X1423" s="5">
        <v>0</v>
      </c>
      <c r="Y1423" s="5">
        <v>0</v>
      </c>
      <c r="Z1423" s="5">
        <v>0</v>
      </c>
      <c r="AA1423" s="13">
        <f>SUM(M1423:Z1423)-Y1423</f>
        <v>21</v>
      </c>
      <c r="AB1423" s="14" t="b">
        <f>AND(H1423&gt;30,I1423&gt;0,K1423&gt;0,L1423&gt;0,AA1423&gt;10)</f>
        <v>0</v>
      </c>
      <c r="AC1423" s="15">
        <f>IF(AB1423,1,0)</f>
        <v>0</v>
      </c>
    </row>
    <row r="1424" spans="1:29" outlineLevel="7" x14ac:dyDescent="0.25">
      <c r="A1424" s="3" t="s">
        <v>213</v>
      </c>
      <c r="B1424" s="3" t="s">
        <v>279</v>
      </c>
      <c r="C1424" s="3" t="s">
        <v>3692</v>
      </c>
      <c r="D1424" s="3" t="s">
        <v>3693</v>
      </c>
      <c r="E1424" s="3" t="s">
        <v>3694</v>
      </c>
      <c r="F1424" s="4" t="s">
        <v>3695</v>
      </c>
      <c r="G1424" s="5">
        <v>48</v>
      </c>
      <c r="H1424" s="5">
        <v>0</v>
      </c>
      <c r="I1424" s="5">
        <v>19</v>
      </c>
      <c r="J1424" s="5">
        <v>0</v>
      </c>
      <c r="K1424" s="5">
        <v>0</v>
      </c>
      <c r="L1424" s="5">
        <v>0</v>
      </c>
      <c r="M1424" s="5">
        <v>1</v>
      </c>
      <c r="N1424" s="5">
        <v>2</v>
      </c>
      <c r="O1424" s="5">
        <v>1</v>
      </c>
      <c r="P1424" s="5">
        <v>15</v>
      </c>
      <c r="Q1424" s="5">
        <v>1</v>
      </c>
      <c r="R1424" s="5">
        <v>6</v>
      </c>
      <c r="S1424" s="5">
        <v>0</v>
      </c>
      <c r="T1424" s="5">
        <v>0</v>
      </c>
      <c r="U1424" s="5">
        <v>1</v>
      </c>
      <c r="V1424" s="5">
        <v>0</v>
      </c>
      <c r="W1424" s="5">
        <v>4</v>
      </c>
      <c r="X1424" s="5">
        <v>0</v>
      </c>
      <c r="Y1424" s="5">
        <v>7</v>
      </c>
      <c r="Z1424" s="5">
        <v>0</v>
      </c>
      <c r="AA1424" s="13">
        <f>SUM(M1424:Z1424)-Y1424</f>
        <v>31</v>
      </c>
      <c r="AB1424" s="14" t="b">
        <f>AND(H1424&gt;30,I1424&gt;0,K1424&gt;0,L1424&gt;0,AA1424&gt;10)</f>
        <v>0</v>
      </c>
      <c r="AC1424" s="15">
        <f>IF(AB1424,1,0)</f>
        <v>0</v>
      </c>
    </row>
    <row r="1425" spans="1:29" outlineLevel="7" x14ac:dyDescent="0.25">
      <c r="A1425" s="3" t="s">
        <v>213</v>
      </c>
      <c r="B1425" s="3" t="s">
        <v>279</v>
      </c>
      <c r="C1425" s="3" t="s">
        <v>3692</v>
      </c>
      <c r="D1425" s="3" t="s">
        <v>3693</v>
      </c>
      <c r="E1425" s="3" t="s">
        <v>3849</v>
      </c>
      <c r="F1425" s="4" t="s">
        <v>3850</v>
      </c>
      <c r="G1425" s="5">
        <v>1450</v>
      </c>
      <c r="H1425" s="5">
        <v>3</v>
      </c>
      <c r="I1425" s="5">
        <v>23</v>
      </c>
      <c r="J1425" s="5">
        <v>0</v>
      </c>
      <c r="K1425" s="5">
        <v>0</v>
      </c>
      <c r="L1425" s="5">
        <v>0</v>
      </c>
      <c r="M1425" s="5">
        <v>1</v>
      </c>
      <c r="N1425" s="5">
        <v>7</v>
      </c>
      <c r="O1425" s="5">
        <v>0</v>
      </c>
      <c r="P1425" s="5">
        <v>4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6</v>
      </c>
      <c r="X1425" s="5">
        <v>0</v>
      </c>
      <c r="Y1425" s="5">
        <v>0</v>
      </c>
      <c r="Z1425" s="5">
        <v>0</v>
      </c>
      <c r="AA1425" s="13">
        <f>SUM(M1425:Z1425)-Y1425</f>
        <v>18</v>
      </c>
      <c r="AB1425" s="14" t="b">
        <f>AND(H1425&gt;30,I1425&gt;0,K1425&gt;0,L1425&gt;0,AA1425&gt;10)</f>
        <v>0</v>
      </c>
      <c r="AC1425" s="15">
        <f>IF(AB1425,1,0)</f>
        <v>0</v>
      </c>
    </row>
    <row r="1426" spans="1:29" outlineLevel="7" x14ac:dyDescent="0.25">
      <c r="A1426" s="3" t="s">
        <v>213</v>
      </c>
      <c r="B1426" s="3" t="s">
        <v>279</v>
      </c>
      <c r="C1426" s="3" t="s">
        <v>3692</v>
      </c>
      <c r="D1426" s="3" t="s">
        <v>3693</v>
      </c>
      <c r="E1426" s="3" t="s">
        <v>3769</v>
      </c>
      <c r="F1426" s="4" t="s">
        <v>3770</v>
      </c>
      <c r="G1426" s="5">
        <v>6</v>
      </c>
      <c r="H1426" s="5">
        <v>1</v>
      </c>
      <c r="I1426" s="5">
        <v>0</v>
      </c>
      <c r="J1426" s="5">
        <v>0</v>
      </c>
      <c r="K1426" s="5">
        <v>0</v>
      </c>
      <c r="L1426" s="5">
        <v>0</v>
      </c>
      <c r="M1426" s="5">
        <v>1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13">
        <f>SUM(M1426:Z1426)-Y1426</f>
        <v>1</v>
      </c>
      <c r="AB1426" s="14" t="b">
        <f>AND(H1426&gt;30,I1426&gt;0,K1426&gt;0,L1426&gt;0,AA1426&gt;10)</f>
        <v>0</v>
      </c>
      <c r="AC1426" s="15">
        <f>IF(AB1426,1,0)</f>
        <v>0</v>
      </c>
    </row>
    <row r="1427" spans="1:29" outlineLevel="7" x14ac:dyDescent="0.25">
      <c r="A1427" s="3" t="s">
        <v>213</v>
      </c>
      <c r="B1427" s="3" t="s">
        <v>279</v>
      </c>
      <c r="C1427" s="3" t="s">
        <v>3692</v>
      </c>
      <c r="D1427" s="3" t="s">
        <v>3693</v>
      </c>
      <c r="E1427" s="3" t="s">
        <v>3904</v>
      </c>
      <c r="F1427" s="4" t="s">
        <v>3905</v>
      </c>
      <c r="G1427" s="5">
        <v>1324</v>
      </c>
      <c r="H1427" s="5">
        <v>0</v>
      </c>
      <c r="I1427" s="5">
        <v>22</v>
      </c>
      <c r="J1427" s="5">
        <v>0</v>
      </c>
      <c r="K1427" s="5">
        <v>0</v>
      </c>
      <c r="L1427" s="5">
        <v>0</v>
      </c>
      <c r="M1427" s="5">
        <v>1</v>
      </c>
      <c r="N1427" s="5">
        <v>6</v>
      </c>
      <c r="O1427" s="5">
        <v>0</v>
      </c>
      <c r="P1427" s="5">
        <v>3</v>
      </c>
      <c r="Q1427" s="5">
        <v>1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5</v>
      </c>
      <c r="X1427" s="5">
        <v>0</v>
      </c>
      <c r="Y1427" s="5">
        <v>0</v>
      </c>
      <c r="Z1427" s="5">
        <v>0</v>
      </c>
      <c r="AA1427" s="13">
        <f>SUM(M1427:Z1427)-Y1427</f>
        <v>16</v>
      </c>
      <c r="AB1427" s="14" t="b">
        <f>AND(H1427&gt;30,I1427&gt;0,K1427&gt;0,L1427&gt;0,AA1427&gt;10)</f>
        <v>0</v>
      </c>
      <c r="AC1427" s="15">
        <f>IF(AB1427,1,0)</f>
        <v>0</v>
      </c>
    </row>
    <row r="1428" spans="1:29" outlineLevel="7" x14ac:dyDescent="0.25">
      <c r="A1428" s="3" t="s">
        <v>213</v>
      </c>
      <c r="B1428" s="3" t="s">
        <v>279</v>
      </c>
      <c r="C1428" s="3" t="s">
        <v>3692</v>
      </c>
      <c r="D1428" s="3" t="s">
        <v>3693</v>
      </c>
      <c r="E1428" s="3" t="s">
        <v>3723</v>
      </c>
      <c r="F1428" s="4" t="s">
        <v>3724</v>
      </c>
      <c r="G1428" s="5">
        <v>8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1</v>
      </c>
      <c r="N1428" s="5">
        <v>1</v>
      </c>
      <c r="O1428" s="5">
        <v>1</v>
      </c>
      <c r="P1428" s="5">
        <v>5</v>
      </c>
      <c r="Q1428" s="5">
        <v>0</v>
      </c>
      <c r="R1428" s="5">
        <v>3</v>
      </c>
      <c r="S1428" s="5">
        <v>0</v>
      </c>
      <c r="T1428" s="5">
        <v>0</v>
      </c>
      <c r="U1428" s="5">
        <v>0</v>
      </c>
      <c r="V1428" s="5">
        <v>6</v>
      </c>
      <c r="W1428" s="5">
        <v>0</v>
      </c>
      <c r="X1428" s="5">
        <v>0</v>
      </c>
      <c r="Y1428" s="5">
        <v>0</v>
      </c>
      <c r="Z1428" s="5">
        <v>0</v>
      </c>
      <c r="AA1428" s="13">
        <f>SUM(M1428:Z1428)-Y1428</f>
        <v>17</v>
      </c>
      <c r="AB1428" s="14" t="b">
        <f>AND(H1428&gt;30,I1428&gt;0,K1428&gt;0,L1428&gt;0,AA1428&gt;10)</f>
        <v>0</v>
      </c>
      <c r="AC1428" s="15">
        <f>IF(AB1428,1,0)</f>
        <v>0</v>
      </c>
    </row>
    <row r="1429" spans="1:29" outlineLevel="6" x14ac:dyDescent="0.25">
      <c r="A1429" s="3"/>
      <c r="B1429" s="3"/>
      <c r="C1429" s="3"/>
      <c r="D1429" s="25" t="s">
        <v>12394</v>
      </c>
      <c r="E1429" s="3"/>
      <c r="F1429" s="4"/>
      <c r="G1429" s="5">
        <f>SUBTOTAL(1,G1422:G1428)</f>
        <v>906.28571428571433</v>
      </c>
      <c r="H1429" s="5">
        <f>SUBTOTAL(1,H1422:H1428)</f>
        <v>1.1428571428571428</v>
      </c>
      <c r="I1429" s="5">
        <f>SUBTOTAL(1,I1422:I1428)</f>
        <v>19.428571428571427</v>
      </c>
      <c r="J1429" s="5">
        <f>SUBTOTAL(1,J1422:J1428)</f>
        <v>0.42857142857142855</v>
      </c>
      <c r="K1429" s="5">
        <f>SUBTOTAL(1,K1422:K1428)</f>
        <v>0</v>
      </c>
      <c r="L1429" s="5">
        <f>SUBTOTAL(1,L1422:L1428)</f>
        <v>0</v>
      </c>
      <c r="M1429" s="5">
        <f>SUBTOTAL(1,M1422:M1428)</f>
        <v>1</v>
      </c>
      <c r="N1429" s="5">
        <f>SUBTOTAL(1,N1422:N1428)</f>
        <v>3.7142857142857144</v>
      </c>
      <c r="O1429" s="5">
        <f>SUBTOTAL(1,O1422:O1428)</f>
        <v>0.2857142857142857</v>
      </c>
      <c r="P1429" s="5">
        <f>SUBTOTAL(1,P1422:P1428)</f>
        <v>7.2857142857142856</v>
      </c>
      <c r="Q1429" s="5">
        <f>SUBTOTAL(1,Q1422:Q1428)</f>
        <v>0.2857142857142857</v>
      </c>
      <c r="R1429" s="5">
        <f>SUBTOTAL(1,R1422:R1428)</f>
        <v>1.4285714285714286</v>
      </c>
      <c r="S1429" s="5">
        <f>SUBTOTAL(1,S1422:S1428)</f>
        <v>0</v>
      </c>
      <c r="T1429" s="5">
        <f>SUBTOTAL(1,T1422:T1428)</f>
        <v>0</v>
      </c>
      <c r="U1429" s="5">
        <f>SUBTOTAL(1,U1422:U1428)</f>
        <v>0.14285714285714285</v>
      </c>
      <c r="V1429" s="5">
        <f>SUBTOTAL(1,V1422:V1428)</f>
        <v>0.8571428571428571</v>
      </c>
      <c r="W1429" s="5">
        <f>SUBTOTAL(1,W1422:W1428)</f>
        <v>3.5714285714285716</v>
      </c>
      <c r="X1429" s="5">
        <f>SUBTOTAL(1,X1422:X1428)</f>
        <v>0</v>
      </c>
      <c r="Y1429" s="5">
        <f>SUBTOTAL(1,Y1422:Y1428)</f>
        <v>1</v>
      </c>
      <c r="Z1429" s="5">
        <f>SUBTOTAL(1,Z1422:Z1428)</f>
        <v>0</v>
      </c>
      <c r="AA1429" s="13">
        <f>SUBTOTAL(1,AA1422:AA1428)</f>
        <v>18.571428571428573</v>
      </c>
      <c r="AB1429" s="14"/>
      <c r="AC1429" s="15">
        <f>SUBTOTAL(1,AC1422:AC1428)</f>
        <v>0</v>
      </c>
    </row>
    <row r="1430" spans="1:29" outlineLevel="7" x14ac:dyDescent="0.25">
      <c r="A1430" s="3" t="s">
        <v>213</v>
      </c>
      <c r="B1430" s="3" t="s">
        <v>279</v>
      </c>
      <c r="C1430" s="3" t="s">
        <v>3692</v>
      </c>
      <c r="D1430" s="3" t="s">
        <v>3747</v>
      </c>
      <c r="E1430" s="3" t="s">
        <v>3765</v>
      </c>
      <c r="F1430" s="4" t="s">
        <v>3766</v>
      </c>
      <c r="G1430" s="5">
        <v>32</v>
      </c>
      <c r="H1430" s="5">
        <v>7</v>
      </c>
      <c r="I1430" s="5">
        <v>6</v>
      </c>
      <c r="J1430" s="5">
        <v>0</v>
      </c>
      <c r="K1430" s="5">
        <v>0</v>
      </c>
      <c r="L1430" s="5">
        <v>0</v>
      </c>
      <c r="M1430" s="5">
        <v>1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13">
        <f>SUM(M1430:Z1430)-Y1430</f>
        <v>1</v>
      </c>
      <c r="AB1430" s="14" t="b">
        <f>AND(H1430&gt;30,I1430&gt;0,K1430&gt;0,L1430&gt;0,AA1430&gt;10)</f>
        <v>0</v>
      </c>
      <c r="AC1430" s="15">
        <f>IF(AB1430,1,0)</f>
        <v>0</v>
      </c>
    </row>
    <row r="1431" spans="1:29" outlineLevel="7" x14ac:dyDescent="0.25">
      <c r="A1431" s="3" t="s">
        <v>213</v>
      </c>
      <c r="B1431" s="3" t="s">
        <v>279</v>
      </c>
      <c r="C1431" s="3" t="s">
        <v>3692</v>
      </c>
      <c r="D1431" s="3" t="s">
        <v>3747</v>
      </c>
      <c r="E1431" s="3" t="s">
        <v>3804</v>
      </c>
      <c r="F1431" s="4" t="s">
        <v>3805</v>
      </c>
      <c r="G1431" s="5">
        <v>129</v>
      </c>
      <c r="H1431" s="5">
        <v>6</v>
      </c>
      <c r="I1431" s="5">
        <v>20</v>
      </c>
      <c r="J1431" s="5">
        <v>0</v>
      </c>
      <c r="K1431" s="5">
        <v>0</v>
      </c>
      <c r="L1431" s="5">
        <v>0</v>
      </c>
      <c r="M1431" s="5">
        <v>1</v>
      </c>
      <c r="N1431" s="5">
        <v>0</v>
      </c>
      <c r="O1431" s="5">
        <v>0</v>
      </c>
      <c r="P1431" s="5">
        <v>5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13">
        <f>SUM(M1431:Z1431)-Y1431</f>
        <v>6</v>
      </c>
      <c r="AB1431" s="14" t="b">
        <f>AND(H1431&gt;30,I1431&gt;0,K1431&gt;0,L1431&gt;0,AA1431&gt;10)</f>
        <v>0</v>
      </c>
      <c r="AC1431" s="15">
        <f>IF(AB1431,1,0)</f>
        <v>0</v>
      </c>
    </row>
    <row r="1432" spans="1:29" outlineLevel="7" x14ac:dyDescent="0.25">
      <c r="A1432" s="3" t="s">
        <v>213</v>
      </c>
      <c r="B1432" s="3" t="s">
        <v>279</v>
      </c>
      <c r="C1432" s="3" t="s">
        <v>3692</v>
      </c>
      <c r="D1432" s="3" t="s">
        <v>3747</v>
      </c>
      <c r="E1432" s="3" t="s">
        <v>3748</v>
      </c>
      <c r="F1432" s="4" t="s">
        <v>3749</v>
      </c>
      <c r="G1432" s="5">
        <v>29</v>
      </c>
      <c r="H1432" s="5">
        <v>7</v>
      </c>
      <c r="I1432" s="5">
        <v>4</v>
      </c>
      <c r="J1432" s="5">
        <v>0</v>
      </c>
      <c r="K1432" s="5">
        <v>0</v>
      </c>
      <c r="L1432" s="5">
        <v>0</v>
      </c>
      <c r="M1432" s="5">
        <v>1</v>
      </c>
      <c r="N1432" s="5">
        <v>0</v>
      </c>
      <c r="O1432" s="5">
        <v>13</v>
      </c>
      <c r="P1432" s="5">
        <v>1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13">
        <f>SUM(M1432:Z1432)-Y1432</f>
        <v>15</v>
      </c>
      <c r="AB1432" s="14" t="b">
        <f>AND(H1432&gt;30,I1432&gt;0,K1432&gt;0,L1432&gt;0,AA1432&gt;10)</f>
        <v>0</v>
      </c>
      <c r="AC1432" s="15">
        <f>IF(AB1432,1,0)</f>
        <v>0</v>
      </c>
    </row>
    <row r="1433" spans="1:29" outlineLevel="7" x14ac:dyDescent="0.25">
      <c r="A1433" s="3" t="s">
        <v>213</v>
      </c>
      <c r="B1433" s="3" t="s">
        <v>279</v>
      </c>
      <c r="C1433" s="3" t="s">
        <v>3692</v>
      </c>
      <c r="D1433" s="3" t="s">
        <v>3747</v>
      </c>
      <c r="E1433" s="3" t="s">
        <v>3960</v>
      </c>
      <c r="F1433" s="4" t="s">
        <v>3961</v>
      </c>
      <c r="G1433" s="5">
        <v>138</v>
      </c>
      <c r="H1433" s="5">
        <v>12</v>
      </c>
      <c r="I1433" s="5">
        <v>42</v>
      </c>
      <c r="J1433" s="5">
        <v>0</v>
      </c>
      <c r="K1433" s="5">
        <v>0</v>
      </c>
      <c r="L1433" s="5">
        <v>0</v>
      </c>
      <c r="M1433" s="5">
        <v>1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13">
        <f>SUM(M1433:Z1433)-Y1433</f>
        <v>1</v>
      </c>
      <c r="AB1433" s="14" t="b">
        <f>AND(H1433&gt;30,I1433&gt;0,K1433&gt;0,L1433&gt;0,AA1433&gt;10)</f>
        <v>0</v>
      </c>
      <c r="AC1433" s="15">
        <f>IF(AB1433,1,0)</f>
        <v>0</v>
      </c>
    </row>
    <row r="1434" spans="1:29" outlineLevel="7" x14ac:dyDescent="0.25">
      <c r="A1434" s="3" t="s">
        <v>213</v>
      </c>
      <c r="B1434" s="3" t="s">
        <v>279</v>
      </c>
      <c r="C1434" s="3" t="s">
        <v>3692</v>
      </c>
      <c r="D1434" s="3" t="s">
        <v>3747</v>
      </c>
      <c r="E1434" s="3" t="s">
        <v>3880</v>
      </c>
      <c r="F1434" s="4" t="s">
        <v>3881</v>
      </c>
      <c r="G1434" s="5">
        <v>34</v>
      </c>
      <c r="H1434" s="5">
        <v>6</v>
      </c>
      <c r="I1434" s="5">
        <v>4</v>
      </c>
      <c r="J1434" s="5">
        <v>0</v>
      </c>
      <c r="K1434" s="5">
        <v>0</v>
      </c>
      <c r="L1434" s="5">
        <v>0</v>
      </c>
      <c r="M1434" s="5">
        <v>1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13">
        <f>SUM(M1434:Z1434)-Y1434</f>
        <v>1</v>
      </c>
      <c r="AB1434" s="14" t="b">
        <f>AND(H1434&gt;30,I1434&gt;0,K1434&gt;0,L1434&gt;0,AA1434&gt;10)</f>
        <v>0</v>
      </c>
      <c r="AC1434" s="15">
        <f>IF(AB1434,1,0)</f>
        <v>0</v>
      </c>
    </row>
    <row r="1435" spans="1:29" outlineLevel="7" x14ac:dyDescent="0.25">
      <c r="A1435" s="3" t="s">
        <v>213</v>
      </c>
      <c r="B1435" s="3" t="s">
        <v>279</v>
      </c>
      <c r="C1435" s="3" t="s">
        <v>3692</v>
      </c>
      <c r="D1435" s="3" t="s">
        <v>3747</v>
      </c>
      <c r="E1435" s="3" t="s">
        <v>3964</v>
      </c>
      <c r="F1435" s="4" t="s">
        <v>3965</v>
      </c>
      <c r="G1435" s="5">
        <v>104</v>
      </c>
      <c r="H1435" s="5">
        <v>104</v>
      </c>
      <c r="I1435" s="5">
        <v>42</v>
      </c>
      <c r="J1435" s="5">
        <v>0</v>
      </c>
      <c r="K1435" s="5">
        <v>0</v>
      </c>
      <c r="L1435" s="5">
        <v>0</v>
      </c>
      <c r="M1435" s="5">
        <v>1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13">
        <f>SUM(M1435:Z1435)-Y1435</f>
        <v>1</v>
      </c>
      <c r="AB1435" s="14" t="b">
        <f>AND(H1435&gt;30,I1435&gt;0,K1435&gt;0,L1435&gt;0,AA1435&gt;10)</f>
        <v>0</v>
      </c>
      <c r="AC1435" s="15">
        <f>IF(AB1435,1,0)</f>
        <v>0</v>
      </c>
    </row>
    <row r="1436" spans="1:29" outlineLevel="6" x14ac:dyDescent="0.25">
      <c r="A1436" s="3"/>
      <c r="B1436" s="3"/>
      <c r="C1436" s="3"/>
      <c r="D1436" s="25" t="s">
        <v>12395</v>
      </c>
      <c r="E1436" s="3"/>
      <c r="F1436" s="4"/>
      <c r="G1436" s="5">
        <f>SUBTOTAL(1,G1430:G1435)</f>
        <v>77.666666666666671</v>
      </c>
      <c r="H1436" s="5">
        <f>SUBTOTAL(1,H1430:H1435)</f>
        <v>23.666666666666668</v>
      </c>
      <c r="I1436" s="5">
        <f>SUBTOTAL(1,I1430:I1435)</f>
        <v>19.666666666666668</v>
      </c>
      <c r="J1436" s="5">
        <f>SUBTOTAL(1,J1430:J1435)</f>
        <v>0</v>
      </c>
      <c r="K1436" s="5">
        <f>SUBTOTAL(1,K1430:K1435)</f>
        <v>0</v>
      </c>
      <c r="L1436" s="5">
        <f>SUBTOTAL(1,L1430:L1435)</f>
        <v>0</v>
      </c>
      <c r="M1436" s="5">
        <f>SUBTOTAL(1,M1430:M1435)</f>
        <v>1</v>
      </c>
      <c r="N1436" s="5">
        <f>SUBTOTAL(1,N1430:N1435)</f>
        <v>0</v>
      </c>
      <c r="O1436" s="5">
        <f>SUBTOTAL(1,O1430:O1435)</f>
        <v>2.1666666666666665</v>
      </c>
      <c r="P1436" s="5">
        <f>SUBTOTAL(1,P1430:P1435)</f>
        <v>1</v>
      </c>
      <c r="Q1436" s="5">
        <f>SUBTOTAL(1,Q1430:Q1435)</f>
        <v>0</v>
      </c>
      <c r="R1436" s="5">
        <f>SUBTOTAL(1,R1430:R1435)</f>
        <v>0</v>
      </c>
      <c r="S1436" s="5">
        <f>SUBTOTAL(1,S1430:S1435)</f>
        <v>0</v>
      </c>
      <c r="T1436" s="5">
        <f>SUBTOTAL(1,T1430:T1435)</f>
        <v>0</v>
      </c>
      <c r="U1436" s="5">
        <f>SUBTOTAL(1,U1430:U1435)</f>
        <v>0</v>
      </c>
      <c r="V1436" s="5">
        <f>SUBTOTAL(1,V1430:V1435)</f>
        <v>0</v>
      </c>
      <c r="W1436" s="5">
        <f>SUBTOTAL(1,W1430:W1435)</f>
        <v>0</v>
      </c>
      <c r="X1436" s="5">
        <f>SUBTOTAL(1,X1430:X1435)</f>
        <v>0</v>
      </c>
      <c r="Y1436" s="5">
        <f>SUBTOTAL(1,Y1430:Y1435)</f>
        <v>0</v>
      </c>
      <c r="Z1436" s="5">
        <f>SUBTOTAL(1,Z1430:Z1435)</f>
        <v>0</v>
      </c>
      <c r="AA1436" s="13">
        <f>SUBTOTAL(1,AA1430:AA1435)</f>
        <v>4.166666666666667</v>
      </c>
      <c r="AB1436" s="14"/>
      <c r="AC1436" s="15">
        <f>SUBTOTAL(1,AC1430:AC1435)</f>
        <v>0</v>
      </c>
    </row>
    <row r="1437" spans="1:29" outlineLevel="7" x14ac:dyDescent="0.25">
      <c r="A1437" s="3" t="s">
        <v>213</v>
      </c>
      <c r="B1437" s="3" t="s">
        <v>279</v>
      </c>
      <c r="C1437" s="3" t="s">
        <v>3692</v>
      </c>
      <c r="D1437" s="3" t="s">
        <v>3738</v>
      </c>
      <c r="E1437" s="3" t="s">
        <v>3755</v>
      </c>
      <c r="F1437" s="4" t="s">
        <v>3756</v>
      </c>
      <c r="G1437" s="5">
        <v>76</v>
      </c>
      <c r="H1437" s="5">
        <v>6</v>
      </c>
      <c r="I1437" s="5">
        <v>22</v>
      </c>
      <c r="J1437" s="5">
        <v>0</v>
      </c>
      <c r="K1437" s="5">
        <v>0</v>
      </c>
      <c r="L1437" s="5">
        <v>0</v>
      </c>
      <c r="M1437" s="5">
        <v>1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  <c r="AA1437" s="13">
        <f>SUM(M1437:Z1437)-Y1437</f>
        <v>1</v>
      </c>
      <c r="AB1437" s="14" t="b">
        <f>AND(H1437&gt;30,I1437&gt;0,K1437&gt;0,L1437&gt;0,AA1437&gt;10)</f>
        <v>0</v>
      </c>
      <c r="AC1437" s="15">
        <f>IF(AB1437,1,0)</f>
        <v>0</v>
      </c>
    </row>
    <row r="1438" spans="1:29" outlineLevel="7" x14ac:dyDescent="0.25">
      <c r="A1438" s="3" t="s">
        <v>213</v>
      </c>
      <c r="B1438" s="3" t="s">
        <v>279</v>
      </c>
      <c r="C1438" s="3" t="s">
        <v>3692</v>
      </c>
      <c r="D1438" s="3" t="s">
        <v>3738</v>
      </c>
      <c r="E1438" s="3" t="s">
        <v>3753</v>
      </c>
      <c r="F1438" s="4" t="s">
        <v>3754</v>
      </c>
      <c r="G1438" s="5">
        <v>3869</v>
      </c>
      <c r="H1438" s="5">
        <v>7</v>
      </c>
      <c r="I1438" s="5">
        <v>22</v>
      </c>
      <c r="J1438" s="5">
        <v>0</v>
      </c>
      <c r="K1438" s="5">
        <v>0</v>
      </c>
      <c r="L1438" s="5">
        <v>0</v>
      </c>
      <c r="M1438" s="5">
        <v>1</v>
      </c>
      <c r="N1438" s="5">
        <v>2</v>
      </c>
      <c r="O1438" s="5">
        <v>1</v>
      </c>
      <c r="P1438" s="5">
        <v>8</v>
      </c>
      <c r="Q1438" s="5">
        <v>1</v>
      </c>
      <c r="R1438" s="5">
        <v>2</v>
      </c>
      <c r="S1438" s="5">
        <v>0</v>
      </c>
      <c r="T1438" s="5">
        <v>0</v>
      </c>
      <c r="U1438" s="5">
        <v>0</v>
      </c>
      <c r="V1438" s="5">
        <v>0</v>
      </c>
      <c r="W1438" s="5">
        <v>9</v>
      </c>
      <c r="X1438" s="5">
        <v>0</v>
      </c>
      <c r="Y1438" s="5">
        <v>0</v>
      </c>
      <c r="Z1438" s="5">
        <v>0</v>
      </c>
      <c r="AA1438" s="13">
        <f>SUM(M1438:Z1438)-Y1438</f>
        <v>24</v>
      </c>
      <c r="AB1438" s="14" t="b">
        <f>AND(H1438&gt;30,I1438&gt;0,K1438&gt;0,L1438&gt;0,AA1438&gt;10)</f>
        <v>0</v>
      </c>
      <c r="AC1438" s="15">
        <f>IF(AB1438,1,0)</f>
        <v>0</v>
      </c>
    </row>
    <row r="1439" spans="1:29" outlineLevel="7" x14ac:dyDescent="0.25">
      <c r="A1439" s="3" t="s">
        <v>213</v>
      </c>
      <c r="B1439" s="3" t="s">
        <v>279</v>
      </c>
      <c r="C1439" s="3" t="s">
        <v>3692</v>
      </c>
      <c r="D1439" s="3" t="s">
        <v>3738</v>
      </c>
      <c r="E1439" s="3" t="s">
        <v>3814</v>
      </c>
      <c r="F1439" s="4" t="s">
        <v>3815</v>
      </c>
      <c r="G1439" s="5">
        <v>2681</v>
      </c>
      <c r="H1439" s="5">
        <v>331</v>
      </c>
      <c r="I1439" s="5">
        <v>22</v>
      </c>
      <c r="J1439" s="5">
        <v>0</v>
      </c>
      <c r="K1439" s="5">
        <v>2</v>
      </c>
      <c r="L1439" s="5">
        <v>0</v>
      </c>
      <c r="M1439" s="5">
        <v>1</v>
      </c>
      <c r="N1439" s="5">
        <v>3</v>
      </c>
      <c r="O1439" s="5">
        <v>1</v>
      </c>
      <c r="P1439" s="5">
        <v>8</v>
      </c>
      <c r="Q1439" s="5">
        <v>0</v>
      </c>
      <c r="R1439" s="5">
        <v>2</v>
      </c>
      <c r="S1439" s="5">
        <v>0</v>
      </c>
      <c r="T1439" s="5">
        <v>0</v>
      </c>
      <c r="U1439" s="5">
        <v>0</v>
      </c>
      <c r="V1439" s="5">
        <v>0</v>
      </c>
      <c r="W1439" s="5">
        <v>9</v>
      </c>
      <c r="X1439" s="5">
        <v>0</v>
      </c>
      <c r="Y1439" s="5">
        <v>0</v>
      </c>
      <c r="Z1439" s="5">
        <v>0</v>
      </c>
      <c r="AA1439" s="13">
        <f>SUM(M1439:Z1439)-Y1439</f>
        <v>24</v>
      </c>
      <c r="AB1439" s="14" t="b">
        <f>AND(H1439&gt;30,I1439&gt;0,K1439&gt;0,L1439&gt;0,AA1439&gt;10)</f>
        <v>0</v>
      </c>
      <c r="AC1439" s="15">
        <f>IF(AB1439,1,0)</f>
        <v>0</v>
      </c>
    </row>
    <row r="1440" spans="1:29" outlineLevel="7" x14ac:dyDescent="0.25">
      <c r="A1440" s="3" t="s">
        <v>213</v>
      </c>
      <c r="B1440" s="3" t="s">
        <v>279</v>
      </c>
      <c r="C1440" s="3" t="s">
        <v>3692</v>
      </c>
      <c r="D1440" s="3" t="s">
        <v>3738</v>
      </c>
      <c r="E1440" s="3" t="s">
        <v>3739</v>
      </c>
      <c r="F1440" s="4" t="s">
        <v>3740</v>
      </c>
      <c r="G1440" s="5">
        <v>2522</v>
      </c>
      <c r="H1440" s="5">
        <v>610</v>
      </c>
      <c r="I1440" s="5">
        <v>43</v>
      </c>
      <c r="J1440" s="5">
        <v>5</v>
      </c>
      <c r="K1440" s="5">
        <v>1</v>
      </c>
      <c r="L1440" s="5">
        <v>0</v>
      </c>
      <c r="M1440" s="5">
        <v>1</v>
      </c>
      <c r="N1440" s="5">
        <v>2</v>
      </c>
      <c r="O1440" s="5">
        <v>13</v>
      </c>
      <c r="P1440" s="5">
        <v>1</v>
      </c>
      <c r="Q1440" s="5">
        <v>0</v>
      </c>
      <c r="R1440" s="5">
        <v>4</v>
      </c>
      <c r="S1440" s="5">
        <v>0</v>
      </c>
      <c r="T1440" s="5">
        <v>0</v>
      </c>
      <c r="U1440" s="5">
        <v>0</v>
      </c>
      <c r="V1440" s="5">
        <v>0</v>
      </c>
      <c r="W1440" s="5">
        <v>5</v>
      </c>
      <c r="X1440" s="5">
        <v>0</v>
      </c>
      <c r="Y1440" s="5">
        <v>0</v>
      </c>
      <c r="Z1440" s="5">
        <v>0</v>
      </c>
      <c r="AA1440" s="13">
        <f>SUM(M1440:Z1440)-Y1440</f>
        <v>26</v>
      </c>
      <c r="AB1440" s="14" t="b">
        <f>AND(H1440&gt;30,I1440&gt;0,K1440&gt;0,L1440&gt;0,AA1440&gt;10)</f>
        <v>0</v>
      </c>
      <c r="AC1440" s="15">
        <f>IF(AB1440,1,0)</f>
        <v>0</v>
      </c>
    </row>
    <row r="1441" spans="1:29" outlineLevel="6" x14ac:dyDescent="0.25">
      <c r="A1441" s="3"/>
      <c r="B1441" s="3"/>
      <c r="C1441" s="3"/>
      <c r="D1441" s="25" t="s">
        <v>12396</v>
      </c>
      <c r="E1441" s="3"/>
      <c r="F1441" s="4"/>
      <c r="G1441" s="5">
        <f>SUBTOTAL(1,G1437:G1440)</f>
        <v>2287</v>
      </c>
      <c r="H1441" s="5">
        <f>SUBTOTAL(1,H1437:H1440)</f>
        <v>238.5</v>
      </c>
      <c r="I1441" s="5">
        <f>SUBTOTAL(1,I1437:I1440)</f>
        <v>27.25</v>
      </c>
      <c r="J1441" s="5">
        <f>SUBTOTAL(1,J1437:J1440)</f>
        <v>1.25</v>
      </c>
      <c r="K1441" s="5">
        <f>SUBTOTAL(1,K1437:K1440)</f>
        <v>0.75</v>
      </c>
      <c r="L1441" s="5">
        <f>SUBTOTAL(1,L1437:L1440)</f>
        <v>0</v>
      </c>
      <c r="M1441" s="5">
        <f>SUBTOTAL(1,M1437:M1440)</f>
        <v>1</v>
      </c>
      <c r="N1441" s="5">
        <f>SUBTOTAL(1,N1437:N1440)</f>
        <v>1.75</v>
      </c>
      <c r="O1441" s="5">
        <f>SUBTOTAL(1,O1437:O1440)</f>
        <v>3.75</v>
      </c>
      <c r="P1441" s="5">
        <f>SUBTOTAL(1,P1437:P1440)</f>
        <v>4.25</v>
      </c>
      <c r="Q1441" s="5">
        <f>SUBTOTAL(1,Q1437:Q1440)</f>
        <v>0.25</v>
      </c>
      <c r="R1441" s="5">
        <f>SUBTOTAL(1,R1437:R1440)</f>
        <v>2</v>
      </c>
      <c r="S1441" s="5">
        <f>SUBTOTAL(1,S1437:S1440)</f>
        <v>0</v>
      </c>
      <c r="T1441" s="5">
        <f>SUBTOTAL(1,T1437:T1440)</f>
        <v>0</v>
      </c>
      <c r="U1441" s="5">
        <f>SUBTOTAL(1,U1437:U1440)</f>
        <v>0</v>
      </c>
      <c r="V1441" s="5">
        <f>SUBTOTAL(1,V1437:V1440)</f>
        <v>0</v>
      </c>
      <c r="W1441" s="5">
        <f>SUBTOTAL(1,W1437:W1440)</f>
        <v>5.75</v>
      </c>
      <c r="X1441" s="5">
        <f>SUBTOTAL(1,X1437:X1440)</f>
        <v>0</v>
      </c>
      <c r="Y1441" s="5">
        <f>SUBTOTAL(1,Y1437:Y1440)</f>
        <v>0</v>
      </c>
      <c r="Z1441" s="5">
        <f>SUBTOTAL(1,Z1437:Z1440)</f>
        <v>0</v>
      </c>
      <c r="AA1441" s="13">
        <f>SUBTOTAL(1,AA1437:AA1440)</f>
        <v>18.75</v>
      </c>
      <c r="AB1441" s="14"/>
      <c r="AC1441" s="15">
        <f>SUBTOTAL(1,AC1437:AC1440)</f>
        <v>0</v>
      </c>
    </row>
    <row r="1442" spans="1:29" outlineLevel="7" x14ac:dyDescent="0.25">
      <c r="A1442" s="3" t="s">
        <v>213</v>
      </c>
      <c r="B1442" s="3" t="s">
        <v>279</v>
      </c>
      <c r="C1442" s="3" t="s">
        <v>3692</v>
      </c>
      <c r="D1442" s="3" t="s">
        <v>3750</v>
      </c>
      <c r="E1442" s="3" t="s">
        <v>3761</v>
      </c>
      <c r="F1442" s="4" t="s">
        <v>3762</v>
      </c>
      <c r="G1442" s="5">
        <v>103</v>
      </c>
      <c r="H1442" s="5">
        <v>2</v>
      </c>
      <c r="I1442" s="5">
        <v>19</v>
      </c>
      <c r="J1442" s="5">
        <v>0</v>
      </c>
      <c r="K1442" s="5">
        <v>0</v>
      </c>
      <c r="L1442" s="5">
        <v>0</v>
      </c>
      <c r="M1442" s="5">
        <v>1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13">
        <f>SUM(M1442:Z1442)-Y1442</f>
        <v>1</v>
      </c>
      <c r="AB1442" s="14" t="b">
        <f>AND(H1442&gt;30,I1442&gt;0,K1442&gt;0,L1442&gt;0,AA1442&gt;10)</f>
        <v>0</v>
      </c>
      <c r="AC1442" s="15">
        <f>IF(AB1442,1,0)</f>
        <v>0</v>
      </c>
    </row>
    <row r="1443" spans="1:29" outlineLevel="7" x14ac:dyDescent="0.25">
      <c r="A1443" s="3" t="s">
        <v>213</v>
      </c>
      <c r="B1443" s="3" t="s">
        <v>279</v>
      </c>
      <c r="C1443" s="3" t="s">
        <v>3692</v>
      </c>
      <c r="D1443" s="3" t="s">
        <v>3750</v>
      </c>
      <c r="E1443" s="3" t="s">
        <v>3757</v>
      </c>
      <c r="F1443" s="4" t="s">
        <v>3758</v>
      </c>
      <c r="G1443" s="5">
        <v>109</v>
      </c>
      <c r="H1443" s="5">
        <v>0</v>
      </c>
      <c r="I1443" s="5">
        <v>19</v>
      </c>
      <c r="J1443" s="5">
        <v>0</v>
      </c>
      <c r="K1443" s="5">
        <v>0</v>
      </c>
      <c r="L1443" s="5">
        <v>0</v>
      </c>
      <c r="M1443" s="5">
        <v>1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13">
        <f>SUM(M1443:Z1443)-Y1443</f>
        <v>1</v>
      </c>
      <c r="AB1443" s="14" t="b">
        <f>AND(H1443&gt;30,I1443&gt;0,K1443&gt;0,L1443&gt;0,AA1443&gt;10)</f>
        <v>0</v>
      </c>
      <c r="AC1443" s="15">
        <f>IF(AB1443,1,0)</f>
        <v>0</v>
      </c>
    </row>
    <row r="1444" spans="1:29" outlineLevel="7" x14ac:dyDescent="0.25">
      <c r="A1444" s="3" t="s">
        <v>213</v>
      </c>
      <c r="B1444" s="3" t="s">
        <v>279</v>
      </c>
      <c r="C1444" s="3" t="s">
        <v>3692</v>
      </c>
      <c r="D1444" s="3" t="s">
        <v>3750</v>
      </c>
      <c r="E1444" s="3" t="s">
        <v>3948</v>
      </c>
      <c r="F1444" s="4" t="s">
        <v>3949</v>
      </c>
      <c r="G1444" s="5">
        <v>280</v>
      </c>
      <c r="H1444" s="5">
        <v>85</v>
      </c>
      <c r="I1444" s="5">
        <v>44</v>
      </c>
      <c r="J1444" s="5">
        <v>0</v>
      </c>
      <c r="K1444" s="5">
        <v>0</v>
      </c>
      <c r="L1444" s="5">
        <v>0</v>
      </c>
      <c r="M1444" s="5">
        <v>1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13">
        <f>SUM(M1444:Z1444)-Y1444</f>
        <v>1</v>
      </c>
      <c r="AB1444" s="14" t="b">
        <f>AND(H1444&gt;30,I1444&gt;0,K1444&gt;0,L1444&gt;0,AA1444&gt;10)</f>
        <v>0</v>
      </c>
      <c r="AC1444" s="15">
        <f>IF(AB1444,1,0)</f>
        <v>0</v>
      </c>
    </row>
    <row r="1445" spans="1:29" outlineLevel="7" x14ac:dyDescent="0.25">
      <c r="A1445" s="3" t="s">
        <v>213</v>
      </c>
      <c r="B1445" s="3" t="s">
        <v>279</v>
      </c>
      <c r="C1445" s="3" t="s">
        <v>3692</v>
      </c>
      <c r="D1445" s="3" t="s">
        <v>3750</v>
      </c>
      <c r="E1445" s="3" t="s">
        <v>3892</v>
      </c>
      <c r="F1445" s="4" t="s">
        <v>3893</v>
      </c>
      <c r="G1445" s="5">
        <v>87</v>
      </c>
      <c r="H1445" s="5">
        <v>7</v>
      </c>
      <c r="I1445" s="5">
        <v>19</v>
      </c>
      <c r="J1445" s="5">
        <v>0</v>
      </c>
      <c r="K1445" s="5">
        <v>0</v>
      </c>
      <c r="L1445" s="5">
        <v>0</v>
      </c>
      <c r="M1445" s="5">
        <v>1</v>
      </c>
      <c r="N1445" s="5">
        <v>0</v>
      </c>
      <c r="O1445" s="5">
        <v>0</v>
      </c>
      <c r="P1445" s="5">
        <v>1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13">
        <f>SUM(M1445:Z1445)-Y1445</f>
        <v>2</v>
      </c>
      <c r="AB1445" s="14" t="b">
        <f>AND(H1445&gt;30,I1445&gt;0,K1445&gt;0,L1445&gt;0,AA1445&gt;10)</f>
        <v>0</v>
      </c>
      <c r="AC1445" s="15">
        <f>IF(AB1445,1,0)</f>
        <v>0</v>
      </c>
    </row>
    <row r="1446" spans="1:29" outlineLevel="7" x14ac:dyDescent="0.25">
      <c r="A1446" s="3" t="s">
        <v>213</v>
      </c>
      <c r="B1446" s="3" t="s">
        <v>279</v>
      </c>
      <c r="C1446" s="3" t="s">
        <v>3692</v>
      </c>
      <c r="D1446" s="3" t="s">
        <v>3750</v>
      </c>
      <c r="E1446" s="3" t="s">
        <v>3799</v>
      </c>
      <c r="F1446" s="4" t="s">
        <v>3800</v>
      </c>
      <c r="G1446" s="5">
        <v>5</v>
      </c>
      <c r="H1446" s="5">
        <v>0</v>
      </c>
      <c r="I1446" s="5">
        <v>1</v>
      </c>
      <c r="J1446" s="5">
        <v>0</v>
      </c>
      <c r="K1446" s="5">
        <v>0</v>
      </c>
      <c r="L1446" s="5">
        <v>0</v>
      </c>
      <c r="M1446" s="5">
        <v>1</v>
      </c>
      <c r="N1446" s="5">
        <v>0</v>
      </c>
      <c r="O1446" s="5">
        <v>8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13">
        <f>SUM(M1446:Z1446)-Y1446</f>
        <v>9</v>
      </c>
      <c r="AB1446" s="14" t="b">
        <f>AND(H1446&gt;30,I1446&gt;0,K1446&gt;0,L1446&gt;0,AA1446&gt;10)</f>
        <v>0</v>
      </c>
      <c r="AC1446" s="15">
        <f>IF(AB1446,1,0)</f>
        <v>0</v>
      </c>
    </row>
    <row r="1447" spans="1:29" outlineLevel="7" x14ac:dyDescent="0.25">
      <c r="A1447" s="3" t="s">
        <v>213</v>
      </c>
      <c r="B1447" s="3" t="s">
        <v>279</v>
      </c>
      <c r="C1447" s="3" t="s">
        <v>3692</v>
      </c>
      <c r="D1447" s="3" t="s">
        <v>3750</v>
      </c>
      <c r="E1447" s="3" t="s">
        <v>3908</v>
      </c>
      <c r="F1447" s="4" t="s">
        <v>3909</v>
      </c>
      <c r="G1447" s="5">
        <v>158</v>
      </c>
      <c r="H1447" s="5">
        <v>0</v>
      </c>
      <c r="I1447" s="5">
        <v>0</v>
      </c>
      <c r="J1447" s="5">
        <v>0</v>
      </c>
      <c r="K1447" s="5">
        <v>0</v>
      </c>
      <c r="L1447" s="5">
        <v>0</v>
      </c>
      <c r="M1447" s="5">
        <v>1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13">
        <f>SUM(M1447:Z1447)-Y1447</f>
        <v>1</v>
      </c>
      <c r="AB1447" s="14" t="b">
        <f>AND(H1447&gt;30,I1447&gt;0,K1447&gt;0,L1447&gt;0,AA1447&gt;10)</f>
        <v>0</v>
      </c>
      <c r="AC1447" s="15">
        <f>IF(AB1447,1,0)</f>
        <v>0</v>
      </c>
    </row>
    <row r="1448" spans="1:29" outlineLevel="7" x14ac:dyDescent="0.25">
      <c r="A1448" s="3" t="s">
        <v>213</v>
      </c>
      <c r="B1448" s="3" t="s">
        <v>279</v>
      </c>
      <c r="C1448" s="3" t="s">
        <v>3692</v>
      </c>
      <c r="D1448" s="3" t="s">
        <v>3750</v>
      </c>
      <c r="E1448" s="3" t="s">
        <v>3922</v>
      </c>
      <c r="F1448" s="4" t="s">
        <v>3923</v>
      </c>
      <c r="G1448" s="5">
        <v>47</v>
      </c>
      <c r="H1448" s="5">
        <v>1</v>
      </c>
      <c r="I1448" s="5">
        <v>4</v>
      </c>
      <c r="J1448" s="5">
        <v>0</v>
      </c>
      <c r="K1448" s="5">
        <v>0</v>
      </c>
      <c r="L1448" s="5">
        <v>0</v>
      </c>
      <c r="M1448" s="5">
        <v>1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1</v>
      </c>
      <c r="X1448" s="5">
        <v>0</v>
      </c>
      <c r="Y1448" s="5">
        <v>0</v>
      </c>
      <c r="Z1448" s="5">
        <v>0</v>
      </c>
      <c r="AA1448" s="13">
        <f>SUM(M1448:Z1448)-Y1448</f>
        <v>2</v>
      </c>
      <c r="AB1448" s="14" t="b">
        <f>AND(H1448&gt;30,I1448&gt;0,K1448&gt;0,L1448&gt;0,AA1448&gt;10)</f>
        <v>0</v>
      </c>
      <c r="AC1448" s="15">
        <f>IF(AB1448,1,0)</f>
        <v>0</v>
      </c>
    </row>
    <row r="1449" spans="1:29" outlineLevel="7" x14ac:dyDescent="0.25">
      <c r="A1449" s="3" t="s">
        <v>213</v>
      </c>
      <c r="B1449" s="3" t="s">
        <v>279</v>
      </c>
      <c r="C1449" s="3" t="s">
        <v>3692</v>
      </c>
      <c r="D1449" s="3" t="s">
        <v>3750</v>
      </c>
      <c r="E1449" s="3" t="s">
        <v>3952</v>
      </c>
      <c r="F1449" s="4" t="s">
        <v>3953</v>
      </c>
      <c r="G1449" s="5">
        <v>207</v>
      </c>
      <c r="H1449" s="5">
        <v>44</v>
      </c>
      <c r="I1449" s="5">
        <v>65</v>
      </c>
      <c r="J1449" s="5">
        <v>0</v>
      </c>
      <c r="K1449" s="5">
        <v>0</v>
      </c>
      <c r="L1449" s="5">
        <v>0</v>
      </c>
      <c r="M1449" s="5">
        <v>1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  <c r="AA1449" s="13">
        <f>SUM(M1449:Z1449)-Y1449</f>
        <v>1</v>
      </c>
      <c r="AB1449" s="14" t="b">
        <f>AND(H1449&gt;30,I1449&gt;0,K1449&gt;0,L1449&gt;0,AA1449&gt;10)</f>
        <v>0</v>
      </c>
      <c r="AC1449" s="15">
        <f>IF(AB1449,1,0)</f>
        <v>0</v>
      </c>
    </row>
    <row r="1450" spans="1:29" outlineLevel="7" x14ac:dyDescent="0.25">
      <c r="A1450" s="3" t="s">
        <v>213</v>
      </c>
      <c r="B1450" s="3" t="s">
        <v>279</v>
      </c>
      <c r="C1450" s="3" t="s">
        <v>3692</v>
      </c>
      <c r="D1450" s="3" t="s">
        <v>3750</v>
      </c>
      <c r="E1450" s="3" t="s">
        <v>3950</v>
      </c>
      <c r="F1450" s="4" t="s">
        <v>3951</v>
      </c>
      <c r="G1450" s="5">
        <v>71</v>
      </c>
      <c r="H1450" s="5">
        <v>1</v>
      </c>
      <c r="I1450" s="5">
        <v>20</v>
      </c>
      <c r="J1450" s="5">
        <v>0</v>
      </c>
      <c r="K1450" s="5">
        <v>0</v>
      </c>
      <c r="L1450" s="5">
        <v>0</v>
      </c>
      <c r="M1450" s="5">
        <v>1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13">
        <f>SUM(M1450:Z1450)-Y1450</f>
        <v>1</v>
      </c>
      <c r="AB1450" s="14" t="b">
        <f>AND(H1450&gt;30,I1450&gt;0,K1450&gt;0,L1450&gt;0,AA1450&gt;10)</f>
        <v>0</v>
      </c>
      <c r="AC1450" s="15">
        <f>IF(AB1450,1,0)</f>
        <v>0</v>
      </c>
    </row>
    <row r="1451" spans="1:29" outlineLevel="7" x14ac:dyDescent="0.25">
      <c r="A1451" s="3" t="s">
        <v>213</v>
      </c>
      <c r="B1451" s="3" t="s">
        <v>279</v>
      </c>
      <c r="C1451" s="3" t="s">
        <v>3692</v>
      </c>
      <c r="D1451" s="3" t="s">
        <v>3750</v>
      </c>
      <c r="E1451" s="3" t="s">
        <v>3751</v>
      </c>
      <c r="F1451" s="4" t="s">
        <v>3752</v>
      </c>
      <c r="G1451" s="5">
        <v>33</v>
      </c>
      <c r="H1451" s="5">
        <v>2</v>
      </c>
      <c r="I1451" s="5">
        <v>4</v>
      </c>
      <c r="J1451" s="5">
        <v>0</v>
      </c>
      <c r="K1451" s="5">
        <v>0</v>
      </c>
      <c r="L1451" s="5">
        <v>0</v>
      </c>
      <c r="M1451" s="5">
        <v>1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13">
        <f>SUM(M1451:Z1451)-Y1451</f>
        <v>1</v>
      </c>
      <c r="AB1451" s="14" t="b">
        <f>AND(H1451&gt;30,I1451&gt;0,K1451&gt;0,L1451&gt;0,AA1451&gt;10)</f>
        <v>0</v>
      </c>
      <c r="AC1451" s="15">
        <f>IF(AB1451,1,0)</f>
        <v>0</v>
      </c>
    </row>
    <row r="1452" spans="1:29" outlineLevel="6" x14ac:dyDescent="0.25">
      <c r="A1452" s="3"/>
      <c r="B1452" s="3"/>
      <c r="C1452" s="3"/>
      <c r="D1452" s="25" t="s">
        <v>12397</v>
      </c>
      <c r="E1452" s="3"/>
      <c r="F1452" s="4"/>
      <c r="G1452" s="5">
        <f>SUBTOTAL(1,G1442:G1451)</f>
        <v>110</v>
      </c>
      <c r="H1452" s="5">
        <f>SUBTOTAL(1,H1442:H1451)</f>
        <v>14.2</v>
      </c>
      <c r="I1452" s="5">
        <f>SUBTOTAL(1,I1442:I1451)</f>
        <v>19.5</v>
      </c>
      <c r="J1452" s="5">
        <f>SUBTOTAL(1,J1442:J1451)</f>
        <v>0</v>
      </c>
      <c r="K1452" s="5">
        <f>SUBTOTAL(1,K1442:K1451)</f>
        <v>0</v>
      </c>
      <c r="L1452" s="5">
        <f>SUBTOTAL(1,L1442:L1451)</f>
        <v>0</v>
      </c>
      <c r="M1452" s="5">
        <f>SUBTOTAL(1,M1442:M1451)</f>
        <v>1</v>
      </c>
      <c r="N1452" s="5">
        <f>SUBTOTAL(1,N1442:N1451)</f>
        <v>0</v>
      </c>
      <c r="O1452" s="5">
        <f>SUBTOTAL(1,O1442:O1451)</f>
        <v>0.8</v>
      </c>
      <c r="P1452" s="5">
        <f>SUBTOTAL(1,P1442:P1451)</f>
        <v>0.1</v>
      </c>
      <c r="Q1452" s="5">
        <f>SUBTOTAL(1,Q1442:Q1451)</f>
        <v>0</v>
      </c>
      <c r="R1452" s="5">
        <f>SUBTOTAL(1,R1442:R1451)</f>
        <v>0</v>
      </c>
      <c r="S1452" s="5">
        <f>SUBTOTAL(1,S1442:S1451)</f>
        <v>0</v>
      </c>
      <c r="T1452" s="5">
        <f>SUBTOTAL(1,T1442:T1451)</f>
        <v>0</v>
      </c>
      <c r="U1452" s="5">
        <f>SUBTOTAL(1,U1442:U1451)</f>
        <v>0</v>
      </c>
      <c r="V1452" s="5">
        <f>SUBTOTAL(1,V1442:V1451)</f>
        <v>0</v>
      </c>
      <c r="W1452" s="5">
        <f>SUBTOTAL(1,W1442:W1451)</f>
        <v>0.1</v>
      </c>
      <c r="X1452" s="5">
        <f>SUBTOTAL(1,X1442:X1451)</f>
        <v>0</v>
      </c>
      <c r="Y1452" s="5">
        <f>SUBTOTAL(1,Y1442:Y1451)</f>
        <v>0</v>
      </c>
      <c r="Z1452" s="5">
        <f>SUBTOTAL(1,Z1442:Z1451)</f>
        <v>0</v>
      </c>
      <c r="AA1452" s="13">
        <f>SUBTOTAL(1,AA1442:AA1451)</f>
        <v>2</v>
      </c>
      <c r="AB1452" s="14"/>
      <c r="AC1452" s="15">
        <f>SUBTOTAL(1,AC1442:AC1451)</f>
        <v>0</v>
      </c>
    </row>
    <row r="1453" spans="1:29" outlineLevel="7" x14ac:dyDescent="0.25">
      <c r="A1453" s="3" t="s">
        <v>213</v>
      </c>
      <c r="B1453" s="3" t="s">
        <v>279</v>
      </c>
      <c r="C1453" s="3" t="s">
        <v>3692</v>
      </c>
      <c r="D1453" s="3" t="s">
        <v>3696</v>
      </c>
      <c r="E1453" s="3" t="s">
        <v>3944</v>
      </c>
      <c r="F1453" s="4" t="s">
        <v>3945</v>
      </c>
      <c r="G1453" s="5">
        <v>78</v>
      </c>
      <c r="H1453" s="5">
        <v>1</v>
      </c>
      <c r="I1453" s="5">
        <v>26</v>
      </c>
      <c r="J1453" s="5">
        <v>0</v>
      </c>
      <c r="K1453" s="5">
        <v>0</v>
      </c>
      <c r="L1453" s="5">
        <v>0</v>
      </c>
      <c r="M1453" s="5">
        <v>1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13">
        <f>SUM(M1453:Z1453)-Y1453</f>
        <v>1</v>
      </c>
      <c r="AB1453" s="14" t="b">
        <f>AND(H1453&gt;30,I1453&gt;0,K1453&gt;0,L1453&gt;0,AA1453&gt;10)</f>
        <v>0</v>
      </c>
      <c r="AC1453" s="15">
        <f>IF(AB1453,1,0)</f>
        <v>0</v>
      </c>
    </row>
    <row r="1454" spans="1:29" outlineLevel="7" x14ac:dyDescent="0.25">
      <c r="A1454" s="3" t="s">
        <v>213</v>
      </c>
      <c r="B1454" s="3" t="s">
        <v>279</v>
      </c>
      <c r="C1454" s="3" t="s">
        <v>3692</v>
      </c>
      <c r="D1454" s="3" t="s">
        <v>3696</v>
      </c>
      <c r="E1454" s="3" t="s">
        <v>3926</v>
      </c>
      <c r="F1454" s="4" t="s">
        <v>3927</v>
      </c>
      <c r="G1454" s="5">
        <v>122</v>
      </c>
      <c r="H1454" s="5">
        <v>5</v>
      </c>
      <c r="I1454" s="5">
        <v>41</v>
      </c>
      <c r="J1454" s="5">
        <v>0</v>
      </c>
      <c r="K1454" s="5">
        <v>0</v>
      </c>
      <c r="L1454" s="5">
        <v>0</v>
      </c>
      <c r="M1454" s="5">
        <v>1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1</v>
      </c>
      <c r="X1454" s="5">
        <v>0</v>
      </c>
      <c r="Y1454" s="5">
        <v>0</v>
      </c>
      <c r="Z1454" s="5">
        <v>0</v>
      </c>
      <c r="AA1454" s="13">
        <f>SUM(M1454:Z1454)-Y1454</f>
        <v>2</v>
      </c>
      <c r="AB1454" s="14" t="b">
        <f>AND(H1454&gt;30,I1454&gt;0,K1454&gt;0,L1454&gt;0,AA1454&gt;10)</f>
        <v>0</v>
      </c>
      <c r="AC1454" s="15">
        <f>IF(AB1454,1,0)</f>
        <v>0</v>
      </c>
    </row>
    <row r="1455" spans="1:29" outlineLevel="7" x14ac:dyDescent="0.25">
      <c r="A1455" s="3" t="s">
        <v>213</v>
      </c>
      <c r="B1455" s="3" t="s">
        <v>279</v>
      </c>
      <c r="C1455" s="3" t="s">
        <v>3692</v>
      </c>
      <c r="D1455" s="3" t="s">
        <v>3696</v>
      </c>
      <c r="E1455" s="3" t="s">
        <v>3697</v>
      </c>
      <c r="F1455" s="4" t="s">
        <v>3698</v>
      </c>
      <c r="G1455" s="5">
        <v>116</v>
      </c>
      <c r="H1455" s="5">
        <v>16</v>
      </c>
      <c r="I1455" s="5">
        <v>20</v>
      </c>
      <c r="J1455" s="5">
        <v>0</v>
      </c>
      <c r="K1455" s="5">
        <v>0</v>
      </c>
      <c r="L1455" s="5">
        <v>0</v>
      </c>
      <c r="M1455" s="5">
        <v>0</v>
      </c>
      <c r="N1455" s="5">
        <v>1</v>
      </c>
      <c r="O1455" s="5">
        <v>22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1</v>
      </c>
      <c r="X1455" s="5">
        <v>0</v>
      </c>
      <c r="Y1455" s="5">
        <v>0</v>
      </c>
      <c r="Z1455" s="5">
        <v>0</v>
      </c>
      <c r="AA1455" s="13">
        <f>SUM(M1455:Z1455)-Y1455</f>
        <v>24</v>
      </c>
      <c r="AB1455" s="14" t="b">
        <f>AND(H1455&gt;30,I1455&gt;0,K1455&gt;0,L1455&gt;0,AA1455&gt;10)</f>
        <v>0</v>
      </c>
      <c r="AC1455" s="15">
        <f>IF(AB1455,1,0)</f>
        <v>0</v>
      </c>
    </row>
    <row r="1456" spans="1:29" outlineLevel="7" x14ac:dyDescent="0.25">
      <c r="A1456" s="3" t="s">
        <v>213</v>
      </c>
      <c r="B1456" s="3" t="s">
        <v>279</v>
      </c>
      <c r="C1456" s="3" t="s">
        <v>3692</v>
      </c>
      <c r="D1456" s="3" t="s">
        <v>3696</v>
      </c>
      <c r="E1456" s="3" t="s">
        <v>3743</v>
      </c>
      <c r="F1456" s="4" t="s">
        <v>3744</v>
      </c>
      <c r="G1456" s="5">
        <v>137</v>
      </c>
      <c r="H1456" s="5">
        <v>0</v>
      </c>
      <c r="I1456" s="5">
        <v>20</v>
      </c>
      <c r="J1456" s="5">
        <v>0</v>
      </c>
      <c r="K1456" s="5">
        <v>0</v>
      </c>
      <c r="L1456" s="5">
        <v>0</v>
      </c>
      <c r="M1456" s="5">
        <v>1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8</v>
      </c>
      <c r="X1456" s="5">
        <v>0</v>
      </c>
      <c r="Y1456" s="5">
        <v>0</v>
      </c>
      <c r="Z1456" s="5">
        <v>0</v>
      </c>
      <c r="AA1456" s="13">
        <f>SUM(M1456:Z1456)-Y1456</f>
        <v>9</v>
      </c>
      <c r="AB1456" s="14" t="b">
        <f>AND(H1456&gt;30,I1456&gt;0,K1456&gt;0,L1456&gt;0,AA1456&gt;10)</f>
        <v>0</v>
      </c>
      <c r="AC1456" s="15">
        <f>IF(AB1456,1,0)</f>
        <v>0</v>
      </c>
    </row>
    <row r="1457" spans="1:29" outlineLevel="6" x14ac:dyDescent="0.25">
      <c r="A1457" s="3"/>
      <c r="B1457" s="3"/>
      <c r="C1457" s="3"/>
      <c r="D1457" s="25" t="s">
        <v>12398</v>
      </c>
      <c r="E1457" s="3"/>
      <c r="F1457" s="4"/>
      <c r="G1457" s="5">
        <f>SUBTOTAL(1,G1453:G1456)</f>
        <v>113.25</v>
      </c>
      <c r="H1457" s="5">
        <f>SUBTOTAL(1,H1453:H1456)</f>
        <v>5.5</v>
      </c>
      <c r="I1457" s="5">
        <f>SUBTOTAL(1,I1453:I1456)</f>
        <v>26.75</v>
      </c>
      <c r="J1457" s="5">
        <f>SUBTOTAL(1,J1453:J1456)</f>
        <v>0</v>
      </c>
      <c r="K1457" s="5">
        <f>SUBTOTAL(1,K1453:K1456)</f>
        <v>0</v>
      </c>
      <c r="L1457" s="5">
        <f>SUBTOTAL(1,L1453:L1456)</f>
        <v>0</v>
      </c>
      <c r="M1457" s="5">
        <f>SUBTOTAL(1,M1453:M1456)</f>
        <v>0.75</v>
      </c>
      <c r="N1457" s="5">
        <f>SUBTOTAL(1,N1453:N1456)</f>
        <v>0.25</v>
      </c>
      <c r="O1457" s="5">
        <f>SUBTOTAL(1,O1453:O1456)</f>
        <v>5.5</v>
      </c>
      <c r="P1457" s="5">
        <f>SUBTOTAL(1,P1453:P1456)</f>
        <v>0</v>
      </c>
      <c r="Q1457" s="5">
        <f>SUBTOTAL(1,Q1453:Q1456)</f>
        <v>0</v>
      </c>
      <c r="R1457" s="5">
        <f>SUBTOTAL(1,R1453:R1456)</f>
        <v>0</v>
      </c>
      <c r="S1457" s="5">
        <f>SUBTOTAL(1,S1453:S1456)</f>
        <v>0</v>
      </c>
      <c r="T1457" s="5">
        <f>SUBTOTAL(1,T1453:T1456)</f>
        <v>0</v>
      </c>
      <c r="U1457" s="5">
        <f>SUBTOTAL(1,U1453:U1456)</f>
        <v>0</v>
      </c>
      <c r="V1457" s="5">
        <f>SUBTOTAL(1,V1453:V1456)</f>
        <v>0</v>
      </c>
      <c r="W1457" s="5">
        <f>SUBTOTAL(1,W1453:W1456)</f>
        <v>2.5</v>
      </c>
      <c r="X1457" s="5">
        <f>SUBTOTAL(1,X1453:X1456)</f>
        <v>0</v>
      </c>
      <c r="Y1457" s="5">
        <f>SUBTOTAL(1,Y1453:Y1456)</f>
        <v>0</v>
      </c>
      <c r="Z1457" s="5">
        <f>SUBTOTAL(1,Z1453:Z1456)</f>
        <v>0</v>
      </c>
      <c r="AA1457" s="13">
        <f>SUBTOTAL(1,AA1453:AA1456)</f>
        <v>9</v>
      </c>
      <c r="AB1457" s="14"/>
      <c r="AC1457" s="15">
        <f>SUBTOTAL(1,AC1453:AC1456)</f>
        <v>0</v>
      </c>
    </row>
    <row r="1458" spans="1:29" outlineLevel="7" x14ac:dyDescent="0.25">
      <c r="A1458" s="3" t="s">
        <v>213</v>
      </c>
      <c r="B1458" s="3" t="s">
        <v>279</v>
      </c>
      <c r="C1458" s="3" t="s">
        <v>3692</v>
      </c>
      <c r="D1458" s="3" t="s">
        <v>3859</v>
      </c>
      <c r="E1458" s="3" t="s">
        <v>3860</v>
      </c>
      <c r="F1458" s="4" t="s">
        <v>3861</v>
      </c>
      <c r="G1458" s="5">
        <v>162</v>
      </c>
      <c r="H1458" s="5">
        <v>1</v>
      </c>
      <c r="I1458" s="5">
        <v>20</v>
      </c>
      <c r="J1458" s="5">
        <v>0</v>
      </c>
      <c r="K1458" s="5">
        <v>0</v>
      </c>
      <c r="L1458" s="5">
        <v>0</v>
      </c>
      <c r="M1458" s="5">
        <v>1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13">
        <f>SUM(M1458:Z1458)-Y1458</f>
        <v>1</v>
      </c>
      <c r="AB1458" s="14" t="b">
        <f>AND(H1458&gt;30,I1458&gt;0,K1458&gt;0,L1458&gt;0,AA1458&gt;10)</f>
        <v>0</v>
      </c>
      <c r="AC1458" s="15">
        <f>IF(AB1458,1,0)</f>
        <v>0</v>
      </c>
    </row>
    <row r="1459" spans="1:29" outlineLevel="6" x14ac:dyDescent="0.25">
      <c r="A1459" s="3"/>
      <c r="B1459" s="3"/>
      <c r="C1459" s="3"/>
      <c r="D1459" s="25" t="s">
        <v>12399</v>
      </c>
      <c r="E1459" s="3"/>
      <c r="F1459" s="4"/>
      <c r="G1459" s="5">
        <f>SUBTOTAL(1,G1458:G1458)</f>
        <v>162</v>
      </c>
      <c r="H1459" s="5">
        <f>SUBTOTAL(1,H1458:H1458)</f>
        <v>1</v>
      </c>
      <c r="I1459" s="5">
        <f>SUBTOTAL(1,I1458:I1458)</f>
        <v>20</v>
      </c>
      <c r="J1459" s="5">
        <f>SUBTOTAL(1,J1458:J1458)</f>
        <v>0</v>
      </c>
      <c r="K1459" s="5">
        <f>SUBTOTAL(1,K1458:K1458)</f>
        <v>0</v>
      </c>
      <c r="L1459" s="5">
        <f>SUBTOTAL(1,L1458:L1458)</f>
        <v>0</v>
      </c>
      <c r="M1459" s="5">
        <f>SUBTOTAL(1,M1458:M1458)</f>
        <v>1</v>
      </c>
      <c r="N1459" s="5">
        <f>SUBTOTAL(1,N1458:N1458)</f>
        <v>0</v>
      </c>
      <c r="O1459" s="5">
        <f>SUBTOTAL(1,O1458:O1458)</f>
        <v>0</v>
      </c>
      <c r="P1459" s="5">
        <f>SUBTOTAL(1,P1458:P1458)</f>
        <v>0</v>
      </c>
      <c r="Q1459" s="5">
        <f>SUBTOTAL(1,Q1458:Q1458)</f>
        <v>0</v>
      </c>
      <c r="R1459" s="5">
        <f>SUBTOTAL(1,R1458:R1458)</f>
        <v>0</v>
      </c>
      <c r="S1459" s="5">
        <f>SUBTOTAL(1,S1458:S1458)</f>
        <v>0</v>
      </c>
      <c r="T1459" s="5">
        <f>SUBTOTAL(1,T1458:T1458)</f>
        <v>0</v>
      </c>
      <c r="U1459" s="5">
        <f>SUBTOTAL(1,U1458:U1458)</f>
        <v>0</v>
      </c>
      <c r="V1459" s="5">
        <f>SUBTOTAL(1,V1458:V1458)</f>
        <v>0</v>
      </c>
      <c r="W1459" s="5">
        <f>SUBTOTAL(1,W1458:W1458)</f>
        <v>0</v>
      </c>
      <c r="X1459" s="5">
        <f>SUBTOTAL(1,X1458:X1458)</f>
        <v>0</v>
      </c>
      <c r="Y1459" s="5">
        <f>SUBTOTAL(1,Y1458:Y1458)</f>
        <v>0</v>
      </c>
      <c r="Z1459" s="5">
        <f>SUBTOTAL(1,Z1458:Z1458)</f>
        <v>0</v>
      </c>
      <c r="AA1459" s="13">
        <f>SUBTOTAL(1,AA1458:AA1458)</f>
        <v>1</v>
      </c>
      <c r="AB1459" s="14"/>
      <c r="AC1459" s="15">
        <f>SUBTOTAL(1,AC1458:AC1458)</f>
        <v>0</v>
      </c>
    </row>
    <row r="1460" spans="1:29" outlineLevel="7" x14ac:dyDescent="0.25">
      <c r="A1460" s="3" t="s">
        <v>213</v>
      </c>
      <c r="B1460" s="3" t="s">
        <v>279</v>
      </c>
      <c r="C1460" s="3" t="s">
        <v>3692</v>
      </c>
      <c r="D1460" s="3" t="s">
        <v>3710</v>
      </c>
      <c r="E1460" s="3" t="s">
        <v>3711</v>
      </c>
      <c r="F1460" s="4" t="s">
        <v>3712</v>
      </c>
      <c r="G1460" s="5">
        <v>10</v>
      </c>
      <c r="H1460" s="5">
        <v>7</v>
      </c>
      <c r="I1460" s="5">
        <v>0</v>
      </c>
      <c r="J1460" s="5">
        <v>0</v>
      </c>
      <c r="K1460" s="5">
        <v>0</v>
      </c>
      <c r="L1460" s="5">
        <v>0</v>
      </c>
      <c r="M1460" s="5">
        <v>1</v>
      </c>
      <c r="N1460" s="5">
        <v>0</v>
      </c>
      <c r="O1460" s="5">
        <v>0</v>
      </c>
      <c r="P1460" s="5">
        <v>1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13">
        <f>SUM(M1460:Z1460)-Y1460</f>
        <v>2</v>
      </c>
      <c r="AB1460" s="14" t="b">
        <f>AND(H1460&gt;30,I1460&gt;0,K1460&gt;0,L1460&gt;0,AA1460&gt;10)</f>
        <v>0</v>
      </c>
      <c r="AC1460" s="15">
        <f>IF(AB1460,1,0)</f>
        <v>0</v>
      </c>
    </row>
    <row r="1461" spans="1:29" outlineLevel="6" x14ac:dyDescent="0.25">
      <c r="A1461" s="3"/>
      <c r="B1461" s="3"/>
      <c r="C1461" s="3"/>
      <c r="D1461" s="25" t="s">
        <v>12400</v>
      </c>
      <c r="E1461" s="3"/>
      <c r="F1461" s="4"/>
      <c r="G1461" s="5">
        <f>SUBTOTAL(1,G1460:G1460)</f>
        <v>10</v>
      </c>
      <c r="H1461" s="5">
        <f>SUBTOTAL(1,H1460:H1460)</f>
        <v>7</v>
      </c>
      <c r="I1461" s="5">
        <f>SUBTOTAL(1,I1460:I1460)</f>
        <v>0</v>
      </c>
      <c r="J1461" s="5">
        <f>SUBTOTAL(1,J1460:J1460)</f>
        <v>0</v>
      </c>
      <c r="K1461" s="5">
        <f>SUBTOTAL(1,K1460:K1460)</f>
        <v>0</v>
      </c>
      <c r="L1461" s="5">
        <f>SUBTOTAL(1,L1460:L1460)</f>
        <v>0</v>
      </c>
      <c r="M1461" s="5">
        <f>SUBTOTAL(1,M1460:M1460)</f>
        <v>1</v>
      </c>
      <c r="N1461" s="5">
        <f>SUBTOTAL(1,N1460:N1460)</f>
        <v>0</v>
      </c>
      <c r="O1461" s="5">
        <f>SUBTOTAL(1,O1460:O1460)</f>
        <v>0</v>
      </c>
      <c r="P1461" s="5">
        <f>SUBTOTAL(1,P1460:P1460)</f>
        <v>1</v>
      </c>
      <c r="Q1461" s="5">
        <f>SUBTOTAL(1,Q1460:Q1460)</f>
        <v>0</v>
      </c>
      <c r="R1461" s="5">
        <f>SUBTOTAL(1,R1460:R1460)</f>
        <v>0</v>
      </c>
      <c r="S1461" s="5">
        <f>SUBTOTAL(1,S1460:S1460)</f>
        <v>0</v>
      </c>
      <c r="T1461" s="5">
        <f>SUBTOTAL(1,T1460:T1460)</f>
        <v>0</v>
      </c>
      <c r="U1461" s="5">
        <f>SUBTOTAL(1,U1460:U1460)</f>
        <v>0</v>
      </c>
      <c r="V1461" s="5">
        <f>SUBTOTAL(1,V1460:V1460)</f>
        <v>0</v>
      </c>
      <c r="W1461" s="5">
        <f>SUBTOTAL(1,W1460:W1460)</f>
        <v>0</v>
      </c>
      <c r="X1461" s="5">
        <f>SUBTOTAL(1,X1460:X1460)</f>
        <v>0</v>
      </c>
      <c r="Y1461" s="5">
        <f>SUBTOTAL(1,Y1460:Y1460)</f>
        <v>0</v>
      </c>
      <c r="Z1461" s="5">
        <f>SUBTOTAL(1,Z1460:Z1460)</f>
        <v>0</v>
      </c>
      <c r="AA1461" s="13">
        <f>SUBTOTAL(1,AA1460:AA1460)</f>
        <v>2</v>
      </c>
      <c r="AB1461" s="14"/>
      <c r="AC1461" s="15">
        <f>SUBTOTAL(1,AC1460:AC1460)</f>
        <v>0</v>
      </c>
    </row>
    <row r="1462" spans="1:29" outlineLevel="7" x14ac:dyDescent="0.25">
      <c r="A1462" s="3" t="s">
        <v>213</v>
      </c>
      <c r="B1462" s="3" t="s">
        <v>279</v>
      </c>
      <c r="C1462" s="3" t="s">
        <v>3692</v>
      </c>
      <c r="D1462" s="3" t="s">
        <v>3701</v>
      </c>
      <c r="E1462" s="3" t="s">
        <v>3834</v>
      </c>
      <c r="F1462" s="4" t="s">
        <v>3835</v>
      </c>
      <c r="G1462" s="5">
        <v>162</v>
      </c>
      <c r="H1462" s="5">
        <v>0</v>
      </c>
      <c r="I1462" s="5">
        <v>18</v>
      </c>
      <c r="J1462" s="5">
        <v>0</v>
      </c>
      <c r="K1462" s="5">
        <v>0</v>
      </c>
      <c r="L1462" s="5">
        <v>0</v>
      </c>
      <c r="M1462" s="5">
        <v>1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1</v>
      </c>
      <c r="X1462" s="5">
        <v>0</v>
      </c>
      <c r="Y1462" s="5">
        <v>0</v>
      </c>
      <c r="Z1462" s="5">
        <v>0</v>
      </c>
      <c r="AA1462" s="13">
        <f>SUM(M1462:Z1462)-Y1462</f>
        <v>2</v>
      </c>
      <c r="AB1462" s="14" t="b">
        <f>AND(H1462&gt;30,I1462&gt;0,K1462&gt;0,L1462&gt;0,AA1462&gt;10)</f>
        <v>0</v>
      </c>
      <c r="AC1462" s="15">
        <f>IF(AB1462,1,0)</f>
        <v>0</v>
      </c>
    </row>
    <row r="1463" spans="1:29" outlineLevel="7" x14ac:dyDescent="0.25">
      <c r="A1463" s="3" t="s">
        <v>213</v>
      </c>
      <c r="B1463" s="3" t="s">
        <v>279</v>
      </c>
      <c r="C1463" s="3" t="s">
        <v>3692</v>
      </c>
      <c r="D1463" s="3" t="s">
        <v>3701</v>
      </c>
      <c r="E1463" s="3" t="s">
        <v>3864</v>
      </c>
      <c r="F1463" s="4" t="s">
        <v>3865</v>
      </c>
      <c r="G1463" s="5">
        <v>54</v>
      </c>
      <c r="H1463" s="5">
        <v>1</v>
      </c>
      <c r="I1463" s="5">
        <v>0</v>
      </c>
      <c r="J1463" s="5">
        <v>0</v>
      </c>
      <c r="K1463" s="5">
        <v>0</v>
      </c>
      <c r="L1463" s="5">
        <v>0</v>
      </c>
      <c r="M1463" s="5">
        <v>1</v>
      </c>
      <c r="N1463" s="5">
        <v>0</v>
      </c>
      <c r="O1463" s="5">
        <v>0</v>
      </c>
      <c r="P1463" s="5">
        <v>2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13">
        <f>SUM(M1463:Z1463)-Y1463</f>
        <v>3</v>
      </c>
      <c r="AB1463" s="14" t="b">
        <f>AND(H1463&gt;30,I1463&gt;0,K1463&gt;0,L1463&gt;0,AA1463&gt;10)</f>
        <v>0</v>
      </c>
      <c r="AC1463" s="15">
        <f>IF(AB1463,1,0)</f>
        <v>0</v>
      </c>
    </row>
    <row r="1464" spans="1:29" outlineLevel="7" x14ac:dyDescent="0.25">
      <c r="A1464" s="3" t="s">
        <v>213</v>
      </c>
      <c r="B1464" s="3" t="s">
        <v>279</v>
      </c>
      <c r="C1464" s="3" t="s">
        <v>3692</v>
      </c>
      <c r="D1464" s="3" t="s">
        <v>3701</v>
      </c>
      <c r="E1464" s="3" t="s">
        <v>3882</v>
      </c>
      <c r="F1464" s="4" t="s">
        <v>3883</v>
      </c>
      <c r="G1464" s="5">
        <v>64</v>
      </c>
      <c r="H1464" s="5">
        <v>2</v>
      </c>
      <c r="I1464" s="5">
        <v>19</v>
      </c>
      <c r="J1464" s="5">
        <v>0</v>
      </c>
      <c r="K1464" s="5">
        <v>0</v>
      </c>
      <c r="L1464" s="5">
        <v>0</v>
      </c>
      <c r="M1464" s="5">
        <v>1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13">
        <f>SUM(M1464:Z1464)-Y1464</f>
        <v>1</v>
      </c>
      <c r="AB1464" s="14" t="b">
        <f>AND(H1464&gt;30,I1464&gt;0,K1464&gt;0,L1464&gt;0,AA1464&gt;10)</f>
        <v>0</v>
      </c>
      <c r="AC1464" s="15">
        <f>IF(AB1464,1,0)</f>
        <v>0</v>
      </c>
    </row>
    <row r="1465" spans="1:29" outlineLevel="7" x14ac:dyDescent="0.25">
      <c r="A1465" s="3" t="s">
        <v>213</v>
      </c>
      <c r="B1465" s="3" t="s">
        <v>279</v>
      </c>
      <c r="C1465" s="3" t="s">
        <v>3692</v>
      </c>
      <c r="D1465" s="3" t="s">
        <v>3701</v>
      </c>
      <c r="E1465" s="3" t="s">
        <v>3862</v>
      </c>
      <c r="F1465" s="4" t="s">
        <v>3863</v>
      </c>
      <c r="G1465" s="5">
        <v>1229</v>
      </c>
      <c r="H1465" s="5">
        <v>2</v>
      </c>
      <c r="I1465" s="5">
        <v>20</v>
      </c>
      <c r="J1465" s="5">
        <v>0</v>
      </c>
      <c r="K1465" s="5">
        <v>1</v>
      </c>
      <c r="L1465" s="5">
        <v>0</v>
      </c>
      <c r="M1465" s="5">
        <v>1</v>
      </c>
      <c r="N1465" s="5">
        <v>0</v>
      </c>
      <c r="O1465" s="5">
        <v>0</v>
      </c>
      <c r="P1465" s="5">
        <v>3</v>
      </c>
      <c r="Q1465" s="5">
        <v>0</v>
      </c>
      <c r="R1465" s="5">
        <v>1</v>
      </c>
      <c r="S1465" s="5">
        <v>0</v>
      </c>
      <c r="T1465" s="5">
        <v>0</v>
      </c>
      <c r="U1465" s="5">
        <v>0</v>
      </c>
      <c r="V1465" s="5">
        <v>0</v>
      </c>
      <c r="W1465" s="5">
        <v>4</v>
      </c>
      <c r="X1465" s="5">
        <v>0</v>
      </c>
      <c r="Y1465" s="5">
        <v>0</v>
      </c>
      <c r="Z1465" s="5">
        <v>0</v>
      </c>
      <c r="AA1465" s="13">
        <f>SUM(M1465:Z1465)-Y1465</f>
        <v>9</v>
      </c>
      <c r="AB1465" s="14" t="b">
        <f>AND(H1465&gt;30,I1465&gt;0,K1465&gt;0,L1465&gt;0,AA1465&gt;10)</f>
        <v>0</v>
      </c>
      <c r="AC1465" s="15">
        <f>IF(AB1465,1,0)</f>
        <v>0</v>
      </c>
    </row>
    <row r="1466" spans="1:29" outlineLevel="7" x14ac:dyDescent="0.25">
      <c r="A1466" s="3" t="s">
        <v>213</v>
      </c>
      <c r="B1466" s="3" t="s">
        <v>279</v>
      </c>
      <c r="C1466" s="3" t="s">
        <v>3692</v>
      </c>
      <c r="D1466" s="3" t="s">
        <v>3701</v>
      </c>
      <c r="E1466" s="3" t="s">
        <v>3851</v>
      </c>
      <c r="F1466" s="4" t="s">
        <v>3852</v>
      </c>
      <c r="G1466" s="5">
        <v>1373</v>
      </c>
      <c r="H1466" s="5">
        <v>2</v>
      </c>
      <c r="I1466" s="5">
        <v>19</v>
      </c>
      <c r="J1466" s="5">
        <v>0</v>
      </c>
      <c r="K1466" s="5">
        <v>0</v>
      </c>
      <c r="L1466" s="5">
        <v>0</v>
      </c>
      <c r="M1466" s="5">
        <v>1</v>
      </c>
      <c r="N1466" s="5">
        <v>5</v>
      </c>
      <c r="O1466" s="5">
        <v>0</v>
      </c>
      <c r="P1466" s="5">
        <v>2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5</v>
      </c>
      <c r="X1466" s="5">
        <v>0</v>
      </c>
      <c r="Y1466" s="5">
        <v>0</v>
      </c>
      <c r="Z1466" s="5">
        <v>0</v>
      </c>
      <c r="AA1466" s="13">
        <f>SUM(M1466:Z1466)-Y1466</f>
        <v>13</v>
      </c>
      <c r="AB1466" s="14" t="b">
        <f>AND(H1466&gt;30,I1466&gt;0,K1466&gt;0,L1466&gt;0,AA1466&gt;10)</f>
        <v>0</v>
      </c>
      <c r="AC1466" s="15">
        <f>IF(AB1466,1,0)</f>
        <v>0</v>
      </c>
    </row>
    <row r="1467" spans="1:29" outlineLevel="7" x14ac:dyDescent="0.25">
      <c r="A1467" s="3" t="s">
        <v>213</v>
      </c>
      <c r="B1467" s="3" t="s">
        <v>279</v>
      </c>
      <c r="C1467" s="3" t="s">
        <v>3692</v>
      </c>
      <c r="D1467" s="3" t="s">
        <v>3701</v>
      </c>
      <c r="E1467" s="3" t="s">
        <v>3702</v>
      </c>
      <c r="F1467" s="4" t="s">
        <v>3703</v>
      </c>
      <c r="G1467" s="5">
        <v>287</v>
      </c>
      <c r="H1467" s="5">
        <v>0</v>
      </c>
      <c r="I1467" s="5">
        <v>66</v>
      </c>
      <c r="J1467" s="5">
        <v>1</v>
      </c>
      <c r="K1467" s="5">
        <v>0</v>
      </c>
      <c r="L1467" s="5">
        <v>0</v>
      </c>
      <c r="M1467" s="5">
        <v>0</v>
      </c>
      <c r="N1467" s="5">
        <v>0</v>
      </c>
      <c r="O1467" s="5">
        <v>0</v>
      </c>
      <c r="P1467" s="5">
        <v>1</v>
      </c>
      <c r="Q1467" s="5">
        <v>1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11</v>
      </c>
      <c r="Z1467" s="5">
        <v>0</v>
      </c>
      <c r="AA1467" s="13">
        <f>SUM(M1467:Z1467)-Y1467</f>
        <v>2</v>
      </c>
      <c r="AB1467" s="14" t="b">
        <f>AND(H1467&gt;30,I1467&gt;0,K1467&gt;0,L1467&gt;0,AA1467&gt;10)</f>
        <v>0</v>
      </c>
      <c r="AC1467" s="15">
        <f>IF(AB1467,1,0)</f>
        <v>0</v>
      </c>
    </row>
    <row r="1468" spans="1:29" outlineLevel="7" x14ac:dyDescent="0.25">
      <c r="A1468" s="3" t="s">
        <v>213</v>
      </c>
      <c r="B1468" s="3" t="s">
        <v>279</v>
      </c>
      <c r="C1468" s="3" t="s">
        <v>3692</v>
      </c>
      <c r="D1468" s="3" t="s">
        <v>3701</v>
      </c>
      <c r="E1468" s="3" t="s">
        <v>3826</v>
      </c>
      <c r="F1468" s="4" t="s">
        <v>3827</v>
      </c>
      <c r="G1468" s="5">
        <v>18</v>
      </c>
      <c r="H1468" s="5">
        <v>0</v>
      </c>
      <c r="I1468" s="5">
        <v>6</v>
      </c>
      <c r="J1468" s="5">
        <v>0</v>
      </c>
      <c r="K1468" s="5">
        <v>0</v>
      </c>
      <c r="L1468" s="5">
        <v>0</v>
      </c>
      <c r="M1468" s="5">
        <v>1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13">
        <f>SUM(M1468:Z1468)-Y1468</f>
        <v>1</v>
      </c>
      <c r="AB1468" s="14" t="b">
        <f>AND(H1468&gt;30,I1468&gt;0,K1468&gt;0,L1468&gt;0,AA1468&gt;10)</f>
        <v>0</v>
      </c>
      <c r="AC1468" s="15">
        <f>IF(AB1468,1,0)</f>
        <v>0</v>
      </c>
    </row>
    <row r="1469" spans="1:29" outlineLevel="7" x14ac:dyDescent="0.25">
      <c r="A1469" s="3" t="s">
        <v>213</v>
      </c>
      <c r="B1469" s="3" t="s">
        <v>279</v>
      </c>
      <c r="C1469" s="3" t="s">
        <v>3692</v>
      </c>
      <c r="D1469" s="3" t="s">
        <v>3701</v>
      </c>
      <c r="E1469" s="3" t="s">
        <v>3845</v>
      </c>
      <c r="F1469" s="4" t="s">
        <v>3846</v>
      </c>
      <c r="G1469" s="5">
        <v>356</v>
      </c>
      <c r="H1469" s="5">
        <v>2</v>
      </c>
      <c r="I1469" s="5">
        <v>19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3</v>
      </c>
      <c r="Q1469" s="5">
        <v>1</v>
      </c>
      <c r="R1469" s="5">
        <v>0</v>
      </c>
      <c r="S1469" s="5">
        <v>0</v>
      </c>
      <c r="T1469" s="5">
        <v>0</v>
      </c>
      <c r="U1469" s="5">
        <v>0</v>
      </c>
      <c r="V1469" s="5">
        <v>0</v>
      </c>
      <c r="W1469" s="5">
        <v>3</v>
      </c>
      <c r="X1469" s="5">
        <v>0</v>
      </c>
      <c r="Y1469" s="5">
        <v>0</v>
      </c>
      <c r="Z1469" s="5">
        <v>0</v>
      </c>
      <c r="AA1469" s="13">
        <f>SUM(M1469:Z1469)-Y1469</f>
        <v>7</v>
      </c>
      <c r="AB1469" s="14" t="b">
        <f>AND(H1469&gt;30,I1469&gt;0,K1469&gt;0,L1469&gt;0,AA1469&gt;10)</f>
        <v>0</v>
      </c>
      <c r="AC1469" s="15">
        <f>IF(AB1469,1,0)</f>
        <v>0</v>
      </c>
    </row>
    <row r="1470" spans="1:29" outlineLevel="7" x14ac:dyDescent="0.25">
      <c r="A1470" s="3" t="s">
        <v>213</v>
      </c>
      <c r="B1470" s="3" t="s">
        <v>279</v>
      </c>
      <c r="C1470" s="3" t="s">
        <v>3692</v>
      </c>
      <c r="D1470" s="3" t="s">
        <v>3701</v>
      </c>
      <c r="E1470" s="3" t="s">
        <v>3713</v>
      </c>
      <c r="F1470" s="4" t="s">
        <v>3714</v>
      </c>
      <c r="G1470" s="5">
        <v>19</v>
      </c>
      <c r="H1470" s="5">
        <v>1</v>
      </c>
      <c r="I1470" s="5">
        <v>0</v>
      </c>
      <c r="J1470" s="5">
        <v>0</v>
      </c>
      <c r="K1470" s="5">
        <v>0</v>
      </c>
      <c r="L1470" s="5">
        <v>0</v>
      </c>
      <c r="M1470" s="5">
        <v>1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  <c r="AA1470" s="13">
        <f>SUM(M1470:Z1470)-Y1470</f>
        <v>1</v>
      </c>
      <c r="AB1470" s="14" t="b">
        <f>AND(H1470&gt;30,I1470&gt;0,K1470&gt;0,L1470&gt;0,AA1470&gt;10)</f>
        <v>0</v>
      </c>
      <c r="AC1470" s="15">
        <f>IF(AB1470,1,0)</f>
        <v>0</v>
      </c>
    </row>
    <row r="1471" spans="1:29" outlineLevel="7" x14ac:dyDescent="0.25">
      <c r="A1471" s="3" t="s">
        <v>213</v>
      </c>
      <c r="B1471" s="3" t="s">
        <v>279</v>
      </c>
      <c r="C1471" s="3" t="s">
        <v>3692</v>
      </c>
      <c r="D1471" s="3" t="s">
        <v>3701</v>
      </c>
      <c r="E1471" s="3" t="s">
        <v>3818</v>
      </c>
      <c r="F1471" s="4" t="s">
        <v>3819</v>
      </c>
      <c r="G1471" s="5">
        <v>493</v>
      </c>
      <c r="H1471" s="5">
        <v>0</v>
      </c>
      <c r="I1471" s="5">
        <v>17</v>
      </c>
      <c r="J1471" s="5">
        <v>0</v>
      </c>
      <c r="K1471" s="5">
        <v>0</v>
      </c>
      <c r="L1471" s="5">
        <v>0</v>
      </c>
      <c r="M1471" s="5">
        <v>1</v>
      </c>
      <c r="N1471" s="5">
        <v>0</v>
      </c>
      <c r="O1471" s="5">
        <v>0</v>
      </c>
      <c r="P1471" s="5">
        <v>9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3</v>
      </c>
      <c r="X1471" s="5">
        <v>0</v>
      </c>
      <c r="Y1471" s="5">
        <v>0</v>
      </c>
      <c r="Z1471" s="5">
        <v>0</v>
      </c>
      <c r="AA1471" s="13">
        <f>SUM(M1471:Z1471)-Y1471</f>
        <v>13</v>
      </c>
      <c r="AB1471" s="14" t="b">
        <f>AND(H1471&gt;30,I1471&gt;0,K1471&gt;0,L1471&gt;0,AA1471&gt;10)</f>
        <v>0</v>
      </c>
      <c r="AC1471" s="15">
        <f>IF(AB1471,1,0)</f>
        <v>0</v>
      </c>
    </row>
    <row r="1472" spans="1:29" outlineLevel="7" x14ac:dyDescent="0.25">
      <c r="A1472" s="3" t="s">
        <v>213</v>
      </c>
      <c r="B1472" s="3" t="s">
        <v>279</v>
      </c>
      <c r="C1472" s="3" t="s">
        <v>3692</v>
      </c>
      <c r="D1472" s="3" t="s">
        <v>3701</v>
      </c>
      <c r="E1472" s="3" t="s">
        <v>3782</v>
      </c>
      <c r="F1472" s="4" t="s">
        <v>3783</v>
      </c>
      <c r="G1472" s="5">
        <v>7</v>
      </c>
      <c r="H1472" s="5">
        <v>0</v>
      </c>
      <c r="I1472" s="5">
        <v>0</v>
      </c>
      <c r="J1472" s="5">
        <v>0</v>
      </c>
      <c r="K1472" s="5">
        <v>0</v>
      </c>
      <c r="L1472" s="5">
        <v>0</v>
      </c>
      <c r="M1472" s="5">
        <v>1</v>
      </c>
      <c r="N1472" s="5">
        <v>0</v>
      </c>
      <c r="O1472" s="5">
        <v>0</v>
      </c>
      <c r="P1472" s="5">
        <v>0</v>
      </c>
      <c r="Q1472" s="5">
        <v>1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1</v>
      </c>
      <c r="X1472" s="5">
        <v>0</v>
      </c>
      <c r="Y1472" s="5">
        <v>0</v>
      </c>
      <c r="Z1472" s="5">
        <v>0</v>
      </c>
      <c r="AA1472" s="13">
        <f>SUM(M1472:Z1472)-Y1472</f>
        <v>3</v>
      </c>
      <c r="AB1472" s="14" t="b">
        <f>AND(H1472&gt;30,I1472&gt;0,K1472&gt;0,L1472&gt;0,AA1472&gt;10)</f>
        <v>0</v>
      </c>
      <c r="AC1472" s="15">
        <f>IF(AB1472,1,0)</f>
        <v>0</v>
      </c>
    </row>
    <row r="1473" spans="1:29" outlineLevel="7" x14ac:dyDescent="0.25">
      <c r="A1473" s="3" t="s">
        <v>213</v>
      </c>
      <c r="B1473" s="3" t="s">
        <v>279</v>
      </c>
      <c r="C1473" s="3" t="s">
        <v>3692</v>
      </c>
      <c r="D1473" s="3" t="s">
        <v>3701</v>
      </c>
      <c r="E1473" s="3" t="s">
        <v>3847</v>
      </c>
      <c r="F1473" s="4" t="s">
        <v>3848</v>
      </c>
      <c r="G1473" s="5">
        <v>144</v>
      </c>
      <c r="H1473" s="5">
        <v>0</v>
      </c>
      <c r="I1473" s="5">
        <v>0</v>
      </c>
      <c r="J1473" s="5">
        <v>0</v>
      </c>
      <c r="K1473" s="5">
        <v>2</v>
      </c>
      <c r="L1473" s="5">
        <v>0</v>
      </c>
      <c r="M1473" s="5">
        <v>0</v>
      </c>
      <c r="N1473" s="5">
        <v>0</v>
      </c>
      <c r="O1473" s="5">
        <v>0</v>
      </c>
      <c r="P1473" s="5">
        <v>4</v>
      </c>
      <c r="Q1473" s="5">
        <v>0</v>
      </c>
      <c r="R1473" s="5">
        <v>2</v>
      </c>
      <c r="S1473" s="5">
        <v>0</v>
      </c>
      <c r="T1473" s="5">
        <v>0</v>
      </c>
      <c r="U1473" s="5">
        <v>0</v>
      </c>
      <c r="V1473" s="5">
        <v>0</v>
      </c>
      <c r="W1473" s="5">
        <v>3</v>
      </c>
      <c r="X1473" s="5">
        <v>0</v>
      </c>
      <c r="Y1473" s="5">
        <v>0</v>
      </c>
      <c r="Z1473" s="5">
        <v>0</v>
      </c>
      <c r="AA1473" s="13">
        <f>SUM(M1473:Z1473)-Y1473</f>
        <v>9</v>
      </c>
      <c r="AB1473" s="14" t="b">
        <f>AND(H1473&gt;30,I1473&gt;0,K1473&gt;0,L1473&gt;0,AA1473&gt;10)</f>
        <v>0</v>
      </c>
      <c r="AC1473" s="15">
        <f>IF(AB1473,1,0)</f>
        <v>0</v>
      </c>
    </row>
    <row r="1474" spans="1:29" outlineLevel="7" x14ac:dyDescent="0.25">
      <c r="A1474" s="3" t="s">
        <v>213</v>
      </c>
      <c r="B1474" s="3" t="s">
        <v>279</v>
      </c>
      <c r="C1474" s="3" t="s">
        <v>3692</v>
      </c>
      <c r="D1474" s="3" t="s">
        <v>3701</v>
      </c>
      <c r="E1474" s="3" t="s">
        <v>3962</v>
      </c>
      <c r="F1474" s="4" t="s">
        <v>3963</v>
      </c>
      <c r="G1474" s="5">
        <v>23</v>
      </c>
      <c r="H1474" s="5">
        <v>0</v>
      </c>
      <c r="I1474" s="5">
        <v>4</v>
      </c>
      <c r="J1474" s="5">
        <v>0</v>
      </c>
      <c r="K1474" s="5">
        <v>0</v>
      </c>
      <c r="L1474" s="5">
        <v>0</v>
      </c>
      <c r="M1474" s="5">
        <v>1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13">
        <f>SUM(M1474:Z1474)-Y1474</f>
        <v>1</v>
      </c>
      <c r="AB1474" s="14" t="b">
        <f>AND(H1474&gt;30,I1474&gt;0,K1474&gt;0,L1474&gt;0,AA1474&gt;10)</f>
        <v>0</v>
      </c>
      <c r="AC1474" s="15">
        <f>IF(AB1474,1,0)</f>
        <v>0</v>
      </c>
    </row>
    <row r="1475" spans="1:29" outlineLevel="6" x14ac:dyDescent="0.25">
      <c r="A1475" s="3"/>
      <c r="B1475" s="3"/>
      <c r="C1475" s="3"/>
      <c r="D1475" s="25" t="s">
        <v>12401</v>
      </c>
      <c r="E1475" s="3"/>
      <c r="F1475" s="4"/>
      <c r="G1475" s="5">
        <f>SUBTOTAL(1,G1462:G1474)</f>
        <v>325.30769230769232</v>
      </c>
      <c r="H1475" s="5">
        <f>SUBTOTAL(1,H1462:H1474)</f>
        <v>0.76923076923076927</v>
      </c>
      <c r="I1475" s="5">
        <f>SUBTOTAL(1,I1462:I1474)</f>
        <v>14.461538461538462</v>
      </c>
      <c r="J1475" s="5">
        <f>SUBTOTAL(1,J1462:J1474)</f>
        <v>7.6923076923076927E-2</v>
      </c>
      <c r="K1475" s="5">
        <f>SUBTOTAL(1,K1462:K1474)</f>
        <v>0.23076923076923078</v>
      </c>
      <c r="L1475" s="5">
        <f>SUBTOTAL(1,L1462:L1474)</f>
        <v>0</v>
      </c>
      <c r="M1475" s="5">
        <f>SUBTOTAL(1,M1462:M1474)</f>
        <v>0.76923076923076927</v>
      </c>
      <c r="N1475" s="5">
        <f>SUBTOTAL(1,N1462:N1474)</f>
        <v>0.38461538461538464</v>
      </c>
      <c r="O1475" s="5">
        <f>SUBTOTAL(1,O1462:O1474)</f>
        <v>0</v>
      </c>
      <c r="P1475" s="5">
        <f>SUBTOTAL(1,P1462:P1474)</f>
        <v>1.8461538461538463</v>
      </c>
      <c r="Q1475" s="5">
        <f>SUBTOTAL(1,Q1462:Q1474)</f>
        <v>0.23076923076923078</v>
      </c>
      <c r="R1475" s="5">
        <f>SUBTOTAL(1,R1462:R1474)</f>
        <v>0.23076923076923078</v>
      </c>
      <c r="S1475" s="5">
        <f>SUBTOTAL(1,S1462:S1474)</f>
        <v>0</v>
      </c>
      <c r="T1475" s="5">
        <f>SUBTOTAL(1,T1462:T1474)</f>
        <v>0</v>
      </c>
      <c r="U1475" s="5">
        <f>SUBTOTAL(1,U1462:U1474)</f>
        <v>0</v>
      </c>
      <c r="V1475" s="5">
        <f>SUBTOTAL(1,V1462:V1474)</f>
        <v>0</v>
      </c>
      <c r="W1475" s="5">
        <f>SUBTOTAL(1,W1462:W1474)</f>
        <v>1.5384615384615385</v>
      </c>
      <c r="X1475" s="5">
        <f>SUBTOTAL(1,X1462:X1474)</f>
        <v>0</v>
      </c>
      <c r="Y1475" s="5">
        <f>SUBTOTAL(1,Y1462:Y1474)</f>
        <v>0.84615384615384615</v>
      </c>
      <c r="Z1475" s="5">
        <f>SUBTOTAL(1,Z1462:Z1474)</f>
        <v>0</v>
      </c>
      <c r="AA1475" s="13">
        <f>SUBTOTAL(1,AA1462:AA1474)</f>
        <v>5</v>
      </c>
      <c r="AB1475" s="14"/>
      <c r="AC1475" s="15">
        <f>SUBTOTAL(1,AC1462:AC1474)</f>
        <v>0</v>
      </c>
    </row>
    <row r="1476" spans="1:29" outlineLevel="7" x14ac:dyDescent="0.25">
      <c r="A1476" s="3" t="s">
        <v>213</v>
      </c>
      <c r="B1476" s="3" t="s">
        <v>279</v>
      </c>
      <c r="C1476" s="3" t="s">
        <v>3692</v>
      </c>
      <c r="D1476" s="3" t="s">
        <v>2264</v>
      </c>
      <c r="E1476" s="3" t="s">
        <v>3824</v>
      </c>
      <c r="F1476" s="4" t="s">
        <v>3825</v>
      </c>
      <c r="G1476" s="5">
        <v>13086</v>
      </c>
      <c r="H1476" s="5">
        <v>76</v>
      </c>
      <c r="I1476" s="5">
        <v>20</v>
      </c>
      <c r="J1476" s="5">
        <v>0</v>
      </c>
      <c r="K1476" s="5">
        <v>1</v>
      </c>
      <c r="L1476" s="5">
        <v>0</v>
      </c>
      <c r="M1476" s="5">
        <v>1</v>
      </c>
      <c r="N1476" s="5">
        <v>0</v>
      </c>
      <c r="O1476" s="5">
        <v>0</v>
      </c>
      <c r="P1476" s="5">
        <v>0</v>
      </c>
      <c r="Q1476" s="5">
        <v>0</v>
      </c>
      <c r="R1476" s="5">
        <v>1</v>
      </c>
      <c r="S1476" s="5">
        <v>0</v>
      </c>
      <c r="T1476" s="5">
        <v>0</v>
      </c>
      <c r="U1476" s="5">
        <v>0</v>
      </c>
      <c r="V1476" s="5">
        <v>0</v>
      </c>
      <c r="W1476" s="5">
        <v>20</v>
      </c>
      <c r="X1476" s="5">
        <v>0</v>
      </c>
      <c r="Y1476" s="5">
        <v>0</v>
      </c>
      <c r="Z1476" s="5">
        <v>0</v>
      </c>
      <c r="AA1476" s="13">
        <f>SUM(M1476:Z1476)-Y1476</f>
        <v>22</v>
      </c>
      <c r="AB1476" s="14" t="b">
        <f>AND(H1476&gt;30,I1476&gt;0,K1476&gt;0,L1476&gt;0,AA1476&gt;10)</f>
        <v>0</v>
      </c>
      <c r="AC1476" s="15">
        <f>IF(AB1476,1,0)</f>
        <v>0</v>
      </c>
    </row>
    <row r="1477" spans="1:29" outlineLevel="7" x14ac:dyDescent="0.25">
      <c r="A1477" s="3" t="s">
        <v>213</v>
      </c>
      <c r="B1477" s="3" t="s">
        <v>279</v>
      </c>
      <c r="C1477" s="3" t="s">
        <v>3692</v>
      </c>
      <c r="D1477" s="3" t="s">
        <v>2264</v>
      </c>
      <c r="E1477" s="3" t="s">
        <v>3946</v>
      </c>
      <c r="F1477" s="4" t="s">
        <v>3947</v>
      </c>
      <c r="G1477" s="5">
        <v>132</v>
      </c>
      <c r="H1477" s="5">
        <v>4</v>
      </c>
      <c r="I1477" s="5">
        <v>19</v>
      </c>
      <c r="J1477" s="5">
        <v>0</v>
      </c>
      <c r="K1477" s="5">
        <v>1</v>
      </c>
      <c r="L1477" s="5">
        <v>0</v>
      </c>
      <c r="M1477" s="5">
        <v>1</v>
      </c>
      <c r="N1477" s="5">
        <v>0</v>
      </c>
      <c r="O1477" s="5">
        <v>0</v>
      </c>
      <c r="P1477" s="5">
        <v>6</v>
      </c>
      <c r="Q1477" s="5">
        <v>0</v>
      </c>
      <c r="R1477" s="5">
        <v>1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13">
        <f>SUM(M1477:Z1477)-Y1477</f>
        <v>8</v>
      </c>
      <c r="AB1477" s="14" t="b">
        <f>AND(H1477&gt;30,I1477&gt;0,K1477&gt;0,L1477&gt;0,AA1477&gt;10)</f>
        <v>0</v>
      </c>
      <c r="AC1477" s="15">
        <f>IF(AB1477,1,0)</f>
        <v>0</v>
      </c>
    </row>
    <row r="1478" spans="1:29" outlineLevel="6" x14ac:dyDescent="0.25">
      <c r="A1478" s="3"/>
      <c r="B1478" s="3"/>
      <c r="C1478" s="3"/>
      <c r="D1478" s="25" t="s">
        <v>12402</v>
      </c>
      <c r="E1478" s="3"/>
      <c r="F1478" s="4"/>
      <c r="G1478" s="5">
        <f>SUBTOTAL(1,G1476:G1477)</f>
        <v>6609</v>
      </c>
      <c r="H1478" s="5">
        <f>SUBTOTAL(1,H1476:H1477)</f>
        <v>40</v>
      </c>
      <c r="I1478" s="5">
        <f>SUBTOTAL(1,I1476:I1477)</f>
        <v>19.5</v>
      </c>
      <c r="J1478" s="5">
        <f>SUBTOTAL(1,J1476:J1477)</f>
        <v>0</v>
      </c>
      <c r="K1478" s="5">
        <f>SUBTOTAL(1,K1476:K1477)</f>
        <v>1</v>
      </c>
      <c r="L1478" s="5">
        <f>SUBTOTAL(1,L1476:L1477)</f>
        <v>0</v>
      </c>
      <c r="M1478" s="5">
        <f>SUBTOTAL(1,M1476:M1477)</f>
        <v>1</v>
      </c>
      <c r="N1478" s="5">
        <f>SUBTOTAL(1,N1476:N1477)</f>
        <v>0</v>
      </c>
      <c r="O1478" s="5">
        <f>SUBTOTAL(1,O1476:O1477)</f>
        <v>0</v>
      </c>
      <c r="P1478" s="5">
        <f>SUBTOTAL(1,P1476:P1477)</f>
        <v>3</v>
      </c>
      <c r="Q1478" s="5">
        <f>SUBTOTAL(1,Q1476:Q1477)</f>
        <v>0</v>
      </c>
      <c r="R1478" s="5">
        <f>SUBTOTAL(1,R1476:R1477)</f>
        <v>1</v>
      </c>
      <c r="S1478" s="5">
        <f>SUBTOTAL(1,S1476:S1477)</f>
        <v>0</v>
      </c>
      <c r="T1478" s="5">
        <f>SUBTOTAL(1,T1476:T1477)</f>
        <v>0</v>
      </c>
      <c r="U1478" s="5">
        <f>SUBTOTAL(1,U1476:U1477)</f>
        <v>0</v>
      </c>
      <c r="V1478" s="5">
        <f>SUBTOTAL(1,V1476:V1477)</f>
        <v>0</v>
      </c>
      <c r="W1478" s="5">
        <f>SUBTOTAL(1,W1476:W1477)</f>
        <v>10</v>
      </c>
      <c r="X1478" s="5">
        <f>SUBTOTAL(1,X1476:X1477)</f>
        <v>0</v>
      </c>
      <c r="Y1478" s="5">
        <f>SUBTOTAL(1,Y1476:Y1477)</f>
        <v>0</v>
      </c>
      <c r="Z1478" s="5">
        <f>SUBTOTAL(1,Z1476:Z1477)</f>
        <v>0</v>
      </c>
      <c r="AA1478" s="13">
        <f>SUBTOTAL(1,AA1476:AA1477)</f>
        <v>15</v>
      </c>
      <c r="AB1478" s="14"/>
      <c r="AC1478" s="15">
        <f>SUBTOTAL(1,AC1476:AC1477)</f>
        <v>0</v>
      </c>
    </row>
    <row r="1479" spans="1:29" outlineLevel="7" x14ac:dyDescent="0.25">
      <c r="A1479" s="3" t="s">
        <v>213</v>
      </c>
      <c r="B1479" s="3" t="s">
        <v>279</v>
      </c>
      <c r="C1479" s="3" t="s">
        <v>3692</v>
      </c>
      <c r="D1479" s="3" t="s">
        <v>3792</v>
      </c>
      <c r="E1479" s="3" t="s">
        <v>3793</v>
      </c>
      <c r="F1479" s="4" t="s">
        <v>3794</v>
      </c>
      <c r="G1479" s="5">
        <v>8</v>
      </c>
      <c r="H1479" s="5">
        <v>1</v>
      </c>
      <c r="I1479" s="5">
        <v>0</v>
      </c>
      <c r="J1479" s="5">
        <v>0</v>
      </c>
      <c r="K1479" s="5">
        <v>0</v>
      </c>
      <c r="L1479" s="5">
        <v>0</v>
      </c>
      <c r="M1479" s="5">
        <v>1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0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13">
        <f>SUM(M1479:Z1479)-Y1479</f>
        <v>1</v>
      </c>
      <c r="AB1479" s="14" t="b">
        <f>AND(H1479&gt;30,I1479&gt;0,K1479&gt;0,L1479&gt;0,AA1479&gt;10)</f>
        <v>0</v>
      </c>
      <c r="AC1479" s="15">
        <f>IF(AB1479,1,0)</f>
        <v>0</v>
      </c>
    </row>
    <row r="1480" spans="1:29" outlineLevel="6" x14ac:dyDescent="0.25">
      <c r="A1480" s="3"/>
      <c r="B1480" s="3"/>
      <c r="C1480" s="3"/>
      <c r="D1480" s="25" t="s">
        <v>12403</v>
      </c>
      <c r="E1480" s="3"/>
      <c r="F1480" s="4"/>
      <c r="G1480" s="5">
        <f>SUBTOTAL(1,G1479:G1479)</f>
        <v>8</v>
      </c>
      <c r="H1480" s="5">
        <f>SUBTOTAL(1,H1479:H1479)</f>
        <v>1</v>
      </c>
      <c r="I1480" s="5">
        <f>SUBTOTAL(1,I1479:I1479)</f>
        <v>0</v>
      </c>
      <c r="J1480" s="5">
        <f>SUBTOTAL(1,J1479:J1479)</f>
        <v>0</v>
      </c>
      <c r="K1480" s="5">
        <f>SUBTOTAL(1,K1479:K1479)</f>
        <v>0</v>
      </c>
      <c r="L1480" s="5">
        <f>SUBTOTAL(1,L1479:L1479)</f>
        <v>0</v>
      </c>
      <c r="M1480" s="5">
        <f>SUBTOTAL(1,M1479:M1479)</f>
        <v>1</v>
      </c>
      <c r="N1480" s="5">
        <f>SUBTOTAL(1,N1479:N1479)</f>
        <v>0</v>
      </c>
      <c r="O1480" s="5">
        <f>SUBTOTAL(1,O1479:O1479)</f>
        <v>0</v>
      </c>
      <c r="P1480" s="5">
        <f>SUBTOTAL(1,P1479:P1479)</f>
        <v>0</v>
      </c>
      <c r="Q1480" s="5">
        <f>SUBTOTAL(1,Q1479:Q1479)</f>
        <v>0</v>
      </c>
      <c r="R1480" s="5">
        <f>SUBTOTAL(1,R1479:R1479)</f>
        <v>0</v>
      </c>
      <c r="S1480" s="5">
        <f>SUBTOTAL(1,S1479:S1479)</f>
        <v>0</v>
      </c>
      <c r="T1480" s="5">
        <f>SUBTOTAL(1,T1479:T1479)</f>
        <v>0</v>
      </c>
      <c r="U1480" s="5">
        <f>SUBTOTAL(1,U1479:U1479)</f>
        <v>0</v>
      </c>
      <c r="V1480" s="5">
        <f>SUBTOTAL(1,V1479:V1479)</f>
        <v>0</v>
      </c>
      <c r="W1480" s="5">
        <f>SUBTOTAL(1,W1479:W1479)</f>
        <v>0</v>
      </c>
      <c r="X1480" s="5">
        <f>SUBTOTAL(1,X1479:X1479)</f>
        <v>0</v>
      </c>
      <c r="Y1480" s="5">
        <f>SUBTOTAL(1,Y1479:Y1479)</f>
        <v>0</v>
      </c>
      <c r="Z1480" s="5">
        <f>SUBTOTAL(1,Z1479:Z1479)</f>
        <v>0</v>
      </c>
      <c r="AA1480" s="13">
        <f>SUBTOTAL(1,AA1479:AA1479)</f>
        <v>1</v>
      </c>
      <c r="AB1480" s="14"/>
      <c r="AC1480" s="15">
        <f>SUBTOTAL(1,AC1479:AC1479)</f>
        <v>0</v>
      </c>
    </row>
    <row r="1481" spans="1:29" outlineLevel="7" x14ac:dyDescent="0.25">
      <c r="A1481" s="3" t="s">
        <v>213</v>
      </c>
      <c r="B1481" s="3" t="s">
        <v>279</v>
      </c>
      <c r="C1481" s="3" t="s">
        <v>3692</v>
      </c>
      <c r="D1481" s="3" t="s">
        <v>3775</v>
      </c>
      <c r="E1481" s="3" t="s">
        <v>3776</v>
      </c>
      <c r="F1481" s="4" t="s">
        <v>3777</v>
      </c>
      <c r="G1481" s="5">
        <v>3</v>
      </c>
      <c r="H1481" s="5">
        <v>0</v>
      </c>
      <c r="I1481" s="5">
        <v>5</v>
      </c>
      <c r="J1481" s="5">
        <v>0</v>
      </c>
      <c r="K1481" s="5">
        <v>0</v>
      </c>
      <c r="L1481" s="5">
        <v>0</v>
      </c>
      <c r="M1481" s="5">
        <v>1</v>
      </c>
      <c r="N1481" s="5">
        <v>0</v>
      </c>
      <c r="O1481" s="5">
        <v>3</v>
      </c>
      <c r="P1481" s="5">
        <v>0</v>
      </c>
      <c r="Q1481" s="5">
        <v>0</v>
      </c>
      <c r="R1481" s="5">
        <v>9</v>
      </c>
      <c r="S1481" s="5">
        <v>3</v>
      </c>
      <c r="T1481" s="5">
        <v>0</v>
      </c>
      <c r="U1481" s="5">
        <v>0</v>
      </c>
      <c r="V1481" s="5">
        <v>0</v>
      </c>
      <c r="W1481" s="5">
        <v>11</v>
      </c>
      <c r="X1481" s="5">
        <v>0</v>
      </c>
      <c r="Y1481" s="5">
        <v>0</v>
      </c>
      <c r="Z1481" s="5">
        <v>0</v>
      </c>
      <c r="AA1481" s="13">
        <f>SUM(M1481:Z1481)-Y1481</f>
        <v>27</v>
      </c>
      <c r="AB1481" s="14" t="b">
        <f>AND(H1481&gt;30,I1481&gt;0,K1481&gt;0,L1481&gt;0,AA1481&gt;10)</f>
        <v>0</v>
      </c>
      <c r="AC1481" s="15">
        <f>IF(AB1481,1,0)</f>
        <v>0</v>
      </c>
    </row>
    <row r="1482" spans="1:29" outlineLevel="7" x14ac:dyDescent="0.25">
      <c r="A1482" s="3" t="s">
        <v>213</v>
      </c>
      <c r="B1482" s="3" t="s">
        <v>279</v>
      </c>
      <c r="C1482" s="3" t="s">
        <v>3692</v>
      </c>
      <c r="D1482" s="3" t="s">
        <v>3775</v>
      </c>
      <c r="E1482" s="3" t="s">
        <v>3778</v>
      </c>
      <c r="F1482" s="4" t="s">
        <v>3779</v>
      </c>
      <c r="G1482" s="5">
        <v>3</v>
      </c>
      <c r="H1482" s="5">
        <v>0</v>
      </c>
      <c r="I1482" s="5">
        <v>7</v>
      </c>
      <c r="J1482" s="5">
        <v>0</v>
      </c>
      <c r="K1482" s="5">
        <v>0</v>
      </c>
      <c r="L1482" s="5">
        <v>0</v>
      </c>
      <c r="M1482" s="5">
        <v>1</v>
      </c>
      <c r="N1482" s="5">
        <v>0</v>
      </c>
      <c r="O1482" s="5">
        <v>4</v>
      </c>
      <c r="P1482" s="5">
        <v>0</v>
      </c>
      <c r="Q1482" s="5">
        <v>0</v>
      </c>
      <c r="R1482" s="5">
        <v>21</v>
      </c>
      <c r="S1482" s="5">
        <v>6</v>
      </c>
      <c r="T1482" s="5">
        <v>0</v>
      </c>
      <c r="U1482" s="5">
        <v>1</v>
      </c>
      <c r="V1482" s="5">
        <v>0</v>
      </c>
      <c r="W1482" s="5">
        <v>8</v>
      </c>
      <c r="X1482" s="5">
        <v>1</v>
      </c>
      <c r="Y1482" s="5">
        <v>37</v>
      </c>
      <c r="Z1482" s="5">
        <v>0</v>
      </c>
      <c r="AA1482" s="13">
        <f>SUM(M1482:Z1482)-Y1482</f>
        <v>42</v>
      </c>
      <c r="AB1482" s="14" t="b">
        <f>AND(H1482&gt;30,I1482&gt;0,K1482&gt;0,L1482&gt;0,AA1482&gt;10)</f>
        <v>0</v>
      </c>
      <c r="AC1482" s="15">
        <f>IF(AB1482,1,0)</f>
        <v>0</v>
      </c>
    </row>
    <row r="1483" spans="1:29" outlineLevel="7" x14ac:dyDescent="0.25">
      <c r="A1483" s="3" t="s">
        <v>213</v>
      </c>
      <c r="B1483" s="3" t="s">
        <v>279</v>
      </c>
      <c r="C1483" s="3" t="s">
        <v>3692</v>
      </c>
      <c r="D1483" s="3" t="s">
        <v>3775</v>
      </c>
      <c r="E1483" s="3" t="s">
        <v>3780</v>
      </c>
      <c r="F1483" s="4" t="s">
        <v>3781</v>
      </c>
      <c r="G1483" s="5">
        <v>3</v>
      </c>
      <c r="H1483" s="5">
        <v>0</v>
      </c>
      <c r="I1483" s="5">
        <v>10</v>
      </c>
      <c r="J1483" s="5">
        <v>0</v>
      </c>
      <c r="K1483" s="5">
        <v>0</v>
      </c>
      <c r="L1483" s="5">
        <v>0</v>
      </c>
      <c r="M1483" s="5">
        <v>1</v>
      </c>
      <c r="N1483" s="5">
        <v>0</v>
      </c>
      <c r="O1483" s="5">
        <v>3</v>
      </c>
      <c r="P1483" s="5">
        <v>0</v>
      </c>
      <c r="Q1483" s="5">
        <v>0</v>
      </c>
      <c r="R1483" s="5">
        <v>3</v>
      </c>
      <c r="S1483" s="5">
        <v>6</v>
      </c>
      <c r="T1483" s="5">
        <v>0</v>
      </c>
      <c r="U1483" s="5">
        <v>0</v>
      </c>
      <c r="V1483" s="5">
        <v>0</v>
      </c>
      <c r="W1483" s="5">
        <v>10</v>
      </c>
      <c r="X1483" s="5">
        <v>0</v>
      </c>
      <c r="Y1483" s="5">
        <v>0</v>
      </c>
      <c r="Z1483" s="5">
        <v>0</v>
      </c>
      <c r="AA1483" s="13">
        <f>SUM(M1483:Z1483)-Y1483</f>
        <v>23</v>
      </c>
      <c r="AB1483" s="14" t="b">
        <f>AND(H1483&gt;30,I1483&gt;0,K1483&gt;0,L1483&gt;0,AA1483&gt;10)</f>
        <v>0</v>
      </c>
      <c r="AC1483" s="15">
        <f>IF(AB1483,1,0)</f>
        <v>0</v>
      </c>
    </row>
    <row r="1484" spans="1:29" outlineLevel="6" x14ac:dyDescent="0.25">
      <c r="A1484" s="3"/>
      <c r="B1484" s="3"/>
      <c r="C1484" s="3"/>
      <c r="D1484" s="25" t="s">
        <v>12404</v>
      </c>
      <c r="E1484" s="3"/>
      <c r="F1484" s="4"/>
      <c r="G1484" s="5">
        <f>SUBTOTAL(1,G1481:G1483)</f>
        <v>3</v>
      </c>
      <c r="H1484" s="5">
        <f>SUBTOTAL(1,H1481:H1483)</f>
        <v>0</v>
      </c>
      <c r="I1484" s="5">
        <f>SUBTOTAL(1,I1481:I1483)</f>
        <v>7.333333333333333</v>
      </c>
      <c r="J1484" s="5">
        <f>SUBTOTAL(1,J1481:J1483)</f>
        <v>0</v>
      </c>
      <c r="K1484" s="5">
        <f>SUBTOTAL(1,K1481:K1483)</f>
        <v>0</v>
      </c>
      <c r="L1484" s="5">
        <f>SUBTOTAL(1,L1481:L1483)</f>
        <v>0</v>
      </c>
      <c r="M1484" s="5">
        <f>SUBTOTAL(1,M1481:M1483)</f>
        <v>1</v>
      </c>
      <c r="N1484" s="5">
        <f>SUBTOTAL(1,N1481:N1483)</f>
        <v>0</v>
      </c>
      <c r="O1484" s="5">
        <f>SUBTOTAL(1,O1481:O1483)</f>
        <v>3.3333333333333335</v>
      </c>
      <c r="P1484" s="5">
        <f>SUBTOTAL(1,P1481:P1483)</f>
        <v>0</v>
      </c>
      <c r="Q1484" s="5">
        <f>SUBTOTAL(1,Q1481:Q1483)</f>
        <v>0</v>
      </c>
      <c r="R1484" s="5">
        <f>SUBTOTAL(1,R1481:R1483)</f>
        <v>11</v>
      </c>
      <c r="S1484" s="5">
        <f>SUBTOTAL(1,S1481:S1483)</f>
        <v>5</v>
      </c>
      <c r="T1484" s="5">
        <f>SUBTOTAL(1,T1481:T1483)</f>
        <v>0</v>
      </c>
      <c r="U1484" s="5">
        <f>SUBTOTAL(1,U1481:U1483)</f>
        <v>0.33333333333333331</v>
      </c>
      <c r="V1484" s="5">
        <f>SUBTOTAL(1,V1481:V1483)</f>
        <v>0</v>
      </c>
      <c r="W1484" s="5">
        <f>SUBTOTAL(1,W1481:W1483)</f>
        <v>9.6666666666666661</v>
      </c>
      <c r="X1484" s="5">
        <f>SUBTOTAL(1,X1481:X1483)</f>
        <v>0.33333333333333331</v>
      </c>
      <c r="Y1484" s="5">
        <f>SUBTOTAL(1,Y1481:Y1483)</f>
        <v>12.333333333333334</v>
      </c>
      <c r="Z1484" s="5">
        <f>SUBTOTAL(1,Z1481:Z1483)</f>
        <v>0</v>
      </c>
      <c r="AA1484" s="13">
        <f>SUBTOTAL(1,AA1481:AA1483)</f>
        <v>30.666666666666668</v>
      </c>
      <c r="AB1484" s="14"/>
      <c r="AC1484" s="15">
        <f>SUBTOTAL(1,AC1481:AC1483)</f>
        <v>0</v>
      </c>
    </row>
    <row r="1485" spans="1:29" outlineLevel="7" x14ac:dyDescent="0.25">
      <c r="A1485" s="3" t="s">
        <v>213</v>
      </c>
      <c r="B1485" s="3" t="s">
        <v>279</v>
      </c>
      <c r="C1485" s="3" t="s">
        <v>3692</v>
      </c>
      <c r="D1485" s="3" t="s">
        <v>3715</v>
      </c>
      <c r="E1485" s="3" t="s">
        <v>3956</v>
      </c>
      <c r="F1485" s="4" t="s">
        <v>3957</v>
      </c>
      <c r="G1485" s="5">
        <v>436</v>
      </c>
      <c r="H1485" s="5">
        <v>155</v>
      </c>
      <c r="I1485" s="5">
        <v>48</v>
      </c>
      <c r="J1485" s="5">
        <v>0</v>
      </c>
      <c r="K1485" s="5">
        <v>0</v>
      </c>
      <c r="L1485" s="5">
        <v>0</v>
      </c>
      <c r="M1485" s="5">
        <v>1</v>
      </c>
      <c r="N1485" s="5">
        <v>1</v>
      </c>
      <c r="O1485" s="5">
        <v>0</v>
      </c>
      <c r="P1485" s="5">
        <v>2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13">
        <f>SUM(M1485:Z1485)-Y1485</f>
        <v>4</v>
      </c>
      <c r="AB1485" s="14" t="b">
        <f>AND(H1485&gt;30,I1485&gt;0,K1485&gt;0,L1485&gt;0,AA1485&gt;10)</f>
        <v>0</v>
      </c>
      <c r="AC1485" s="15">
        <f>IF(AB1485,1,0)</f>
        <v>0</v>
      </c>
    </row>
    <row r="1486" spans="1:29" outlineLevel="7" x14ac:dyDescent="0.25">
      <c r="A1486" s="3" t="s">
        <v>213</v>
      </c>
      <c r="B1486" s="3" t="s">
        <v>279</v>
      </c>
      <c r="C1486" s="3" t="s">
        <v>3692</v>
      </c>
      <c r="D1486" s="3" t="s">
        <v>3715</v>
      </c>
      <c r="E1486" s="3" t="s">
        <v>3797</v>
      </c>
      <c r="F1486" s="4" t="s">
        <v>3798</v>
      </c>
      <c r="G1486" s="5">
        <v>5022</v>
      </c>
      <c r="H1486" s="5">
        <v>25</v>
      </c>
      <c r="I1486" s="5">
        <v>20</v>
      </c>
      <c r="J1486" s="5">
        <v>0</v>
      </c>
      <c r="K1486" s="5">
        <v>1</v>
      </c>
      <c r="L1486" s="5">
        <v>0</v>
      </c>
      <c r="M1486" s="5">
        <v>1</v>
      </c>
      <c r="N1486" s="5">
        <v>7</v>
      </c>
      <c r="O1486" s="5">
        <v>0</v>
      </c>
      <c r="P1486" s="5">
        <v>17</v>
      </c>
      <c r="Q1486" s="5">
        <v>0</v>
      </c>
      <c r="R1486" s="5">
        <v>1</v>
      </c>
      <c r="S1486" s="5">
        <v>0</v>
      </c>
      <c r="T1486" s="5">
        <v>0</v>
      </c>
      <c r="U1486" s="5">
        <v>2</v>
      </c>
      <c r="V1486" s="5">
        <v>0</v>
      </c>
      <c r="W1486" s="5">
        <v>31</v>
      </c>
      <c r="X1486" s="5">
        <v>0</v>
      </c>
      <c r="Y1486" s="5">
        <v>0</v>
      </c>
      <c r="Z1486" s="5">
        <v>0</v>
      </c>
      <c r="AA1486" s="13">
        <f>SUM(M1486:Z1486)-Y1486</f>
        <v>59</v>
      </c>
      <c r="AB1486" s="14" t="b">
        <f>AND(H1486&gt;30,I1486&gt;0,K1486&gt;0,L1486&gt;0,AA1486&gt;10)</f>
        <v>0</v>
      </c>
      <c r="AC1486" s="15">
        <f>IF(AB1486,1,0)</f>
        <v>0</v>
      </c>
    </row>
    <row r="1487" spans="1:29" outlineLevel="7" x14ac:dyDescent="0.25">
      <c r="A1487" s="3" t="s">
        <v>213</v>
      </c>
      <c r="B1487" s="3" t="s">
        <v>279</v>
      </c>
      <c r="C1487" s="3" t="s">
        <v>3692</v>
      </c>
      <c r="D1487" s="3" t="s">
        <v>3715</v>
      </c>
      <c r="E1487" s="3" t="s">
        <v>3795</v>
      </c>
      <c r="F1487" s="4" t="s">
        <v>3796</v>
      </c>
      <c r="G1487" s="5">
        <v>722</v>
      </c>
      <c r="H1487" s="5">
        <v>192</v>
      </c>
      <c r="I1487" s="5">
        <v>43</v>
      </c>
      <c r="J1487" s="5">
        <v>0</v>
      </c>
      <c r="K1487" s="5">
        <v>1</v>
      </c>
      <c r="L1487" s="5">
        <v>0</v>
      </c>
      <c r="M1487" s="5">
        <v>4</v>
      </c>
      <c r="N1487" s="5">
        <v>0</v>
      </c>
      <c r="O1487" s="5">
        <v>27</v>
      </c>
      <c r="P1487" s="5">
        <v>4</v>
      </c>
      <c r="Q1487" s="5">
        <v>0</v>
      </c>
      <c r="R1487" s="5">
        <v>2</v>
      </c>
      <c r="S1487" s="5">
        <v>0</v>
      </c>
      <c r="T1487" s="5">
        <v>0</v>
      </c>
      <c r="U1487" s="5">
        <v>0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13">
        <f>SUM(M1487:Z1487)-Y1487</f>
        <v>37</v>
      </c>
      <c r="AB1487" s="14" t="b">
        <f>AND(H1487&gt;30,I1487&gt;0,K1487&gt;0,L1487&gt;0,AA1487&gt;10)</f>
        <v>0</v>
      </c>
      <c r="AC1487" s="15">
        <f>IF(AB1487,1,0)</f>
        <v>0</v>
      </c>
    </row>
    <row r="1488" spans="1:29" outlineLevel="7" x14ac:dyDescent="0.25">
      <c r="A1488" s="3" t="s">
        <v>213</v>
      </c>
      <c r="B1488" s="3" t="s">
        <v>279</v>
      </c>
      <c r="C1488" s="3" t="s">
        <v>3692</v>
      </c>
      <c r="D1488" s="3" t="s">
        <v>3715</v>
      </c>
      <c r="E1488" s="3" t="s">
        <v>3932</v>
      </c>
      <c r="F1488" s="4" t="s">
        <v>3933</v>
      </c>
      <c r="G1488" s="5">
        <v>28</v>
      </c>
      <c r="H1488" s="5">
        <v>2</v>
      </c>
      <c r="I1488" s="5">
        <v>4</v>
      </c>
      <c r="J1488" s="5">
        <v>0</v>
      </c>
      <c r="K1488" s="5">
        <v>0</v>
      </c>
      <c r="L1488" s="5">
        <v>0</v>
      </c>
      <c r="M1488" s="5">
        <v>1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13">
        <f>SUM(M1488:Z1488)-Y1488</f>
        <v>1</v>
      </c>
      <c r="AB1488" s="14" t="b">
        <f>AND(H1488&gt;30,I1488&gt;0,K1488&gt;0,L1488&gt;0,AA1488&gt;10)</f>
        <v>0</v>
      </c>
      <c r="AC1488" s="15">
        <f>IF(AB1488,1,0)</f>
        <v>0</v>
      </c>
    </row>
    <row r="1489" spans="1:29" outlineLevel="7" x14ac:dyDescent="0.25">
      <c r="A1489" s="3" t="s">
        <v>213</v>
      </c>
      <c r="B1489" s="3" t="s">
        <v>279</v>
      </c>
      <c r="C1489" s="3" t="s">
        <v>3692</v>
      </c>
      <c r="D1489" s="3" t="s">
        <v>3715</v>
      </c>
      <c r="E1489" s="3" t="s">
        <v>3716</v>
      </c>
      <c r="F1489" s="4" t="s">
        <v>3717</v>
      </c>
      <c r="G1489" s="5">
        <v>33</v>
      </c>
      <c r="H1489" s="5">
        <v>6</v>
      </c>
      <c r="I1489" s="5">
        <v>4</v>
      </c>
      <c r="J1489" s="5">
        <v>0</v>
      </c>
      <c r="K1489" s="5">
        <v>0</v>
      </c>
      <c r="L1489" s="5">
        <v>0</v>
      </c>
      <c r="M1489" s="5">
        <v>1</v>
      </c>
      <c r="N1489" s="5">
        <v>1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13">
        <f>SUM(M1489:Z1489)-Y1489</f>
        <v>2</v>
      </c>
      <c r="AB1489" s="14" t="b">
        <f>AND(H1489&gt;30,I1489&gt;0,K1489&gt;0,L1489&gt;0,AA1489&gt;10)</f>
        <v>0</v>
      </c>
      <c r="AC1489" s="15">
        <f>IF(AB1489,1,0)</f>
        <v>0</v>
      </c>
    </row>
    <row r="1490" spans="1:29" outlineLevel="7" x14ac:dyDescent="0.25">
      <c r="A1490" s="3" t="s">
        <v>213</v>
      </c>
      <c r="B1490" s="3" t="s">
        <v>279</v>
      </c>
      <c r="C1490" s="3" t="s">
        <v>3692</v>
      </c>
      <c r="D1490" s="3" t="s">
        <v>3715</v>
      </c>
      <c r="E1490" s="3" t="s">
        <v>3958</v>
      </c>
      <c r="F1490" s="4" t="s">
        <v>3959</v>
      </c>
      <c r="G1490" s="5">
        <v>24</v>
      </c>
      <c r="H1490" s="5">
        <v>0</v>
      </c>
      <c r="I1490" s="5">
        <v>4</v>
      </c>
      <c r="J1490" s="5">
        <v>0</v>
      </c>
      <c r="K1490" s="5">
        <v>0</v>
      </c>
      <c r="L1490" s="5">
        <v>0</v>
      </c>
      <c r="M1490" s="5">
        <v>1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13">
        <f>SUM(M1490:Z1490)-Y1490</f>
        <v>1</v>
      </c>
      <c r="AB1490" s="14" t="b">
        <f>AND(H1490&gt;30,I1490&gt;0,K1490&gt;0,L1490&gt;0,AA1490&gt;10)</f>
        <v>0</v>
      </c>
      <c r="AC1490" s="15">
        <f>IF(AB1490,1,0)</f>
        <v>0</v>
      </c>
    </row>
    <row r="1491" spans="1:29" outlineLevel="6" x14ac:dyDescent="0.25">
      <c r="A1491" s="3"/>
      <c r="B1491" s="3"/>
      <c r="C1491" s="3"/>
      <c r="D1491" s="25" t="s">
        <v>12405</v>
      </c>
      <c r="E1491" s="3"/>
      <c r="F1491" s="4"/>
      <c r="G1491" s="5">
        <f>SUBTOTAL(1,G1485:G1490)</f>
        <v>1044.1666666666667</v>
      </c>
      <c r="H1491" s="5">
        <f>SUBTOTAL(1,H1485:H1490)</f>
        <v>63.333333333333336</v>
      </c>
      <c r="I1491" s="5">
        <f>SUBTOTAL(1,I1485:I1490)</f>
        <v>20.5</v>
      </c>
      <c r="J1491" s="5">
        <f>SUBTOTAL(1,J1485:J1490)</f>
        <v>0</v>
      </c>
      <c r="K1491" s="5">
        <f>SUBTOTAL(1,K1485:K1490)</f>
        <v>0.33333333333333331</v>
      </c>
      <c r="L1491" s="5">
        <f>SUBTOTAL(1,L1485:L1490)</f>
        <v>0</v>
      </c>
      <c r="M1491" s="5">
        <f>SUBTOTAL(1,M1485:M1490)</f>
        <v>1.5</v>
      </c>
      <c r="N1491" s="5">
        <f>SUBTOTAL(1,N1485:N1490)</f>
        <v>1.5</v>
      </c>
      <c r="O1491" s="5">
        <f>SUBTOTAL(1,O1485:O1490)</f>
        <v>4.5</v>
      </c>
      <c r="P1491" s="5">
        <f>SUBTOTAL(1,P1485:P1490)</f>
        <v>3.8333333333333335</v>
      </c>
      <c r="Q1491" s="5">
        <f>SUBTOTAL(1,Q1485:Q1490)</f>
        <v>0</v>
      </c>
      <c r="R1491" s="5">
        <f>SUBTOTAL(1,R1485:R1490)</f>
        <v>0.5</v>
      </c>
      <c r="S1491" s="5">
        <f>SUBTOTAL(1,S1485:S1490)</f>
        <v>0</v>
      </c>
      <c r="T1491" s="5">
        <f>SUBTOTAL(1,T1485:T1490)</f>
        <v>0</v>
      </c>
      <c r="U1491" s="5">
        <f>SUBTOTAL(1,U1485:U1490)</f>
        <v>0.33333333333333331</v>
      </c>
      <c r="V1491" s="5">
        <f>SUBTOTAL(1,V1485:V1490)</f>
        <v>0</v>
      </c>
      <c r="W1491" s="5">
        <f>SUBTOTAL(1,W1485:W1490)</f>
        <v>5.166666666666667</v>
      </c>
      <c r="X1491" s="5">
        <f>SUBTOTAL(1,X1485:X1490)</f>
        <v>0</v>
      </c>
      <c r="Y1491" s="5">
        <f>SUBTOTAL(1,Y1485:Y1490)</f>
        <v>0</v>
      </c>
      <c r="Z1491" s="5">
        <f>SUBTOTAL(1,Z1485:Z1490)</f>
        <v>0</v>
      </c>
      <c r="AA1491" s="13">
        <f>SUBTOTAL(1,AA1485:AA1490)</f>
        <v>17.333333333333332</v>
      </c>
      <c r="AB1491" s="14"/>
      <c r="AC1491" s="15">
        <f>SUBTOTAL(1,AC1485:AC1490)</f>
        <v>0</v>
      </c>
    </row>
    <row r="1492" spans="1:29" outlineLevel="7" x14ac:dyDescent="0.25">
      <c r="A1492" s="3" t="s">
        <v>213</v>
      </c>
      <c r="B1492" s="3" t="s">
        <v>279</v>
      </c>
      <c r="C1492" s="3" t="s">
        <v>3692</v>
      </c>
      <c r="D1492" s="3" t="s">
        <v>3840</v>
      </c>
      <c r="E1492" s="3" t="s">
        <v>3853</v>
      </c>
      <c r="F1492" s="4" t="s">
        <v>3854</v>
      </c>
      <c r="G1492" s="5">
        <v>264</v>
      </c>
      <c r="H1492" s="5">
        <v>3</v>
      </c>
      <c r="I1492" s="5">
        <v>19</v>
      </c>
      <c r="J1492" s="5">
        <v>0</v>
      </c>
      <c r="K1492" s="5">
        <v>1</v>
      </c>
      <c r="L1492" s="5">
        <v>0</v>
      </c>
      <c r="M1492" s="5">
        <v>1</v>
      </c>
      <c r="N1492" s="5">
        <v>0</v>
      </c>
      <c r="O1492" s="5">
        <v>0</v>
      </c>
      <c r="P1492" s="5">
        <v>0</v>
      </c>
      <c r="Q1492" s="5">
        <v>0</v>
      </c>
      <c r="R1492" s="5">
        <v>1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13">
        <f>SUM(M1492:Z1492)-Y1492</f>
        <v>2</v>
      </c>
      <c r="AB1492" s="14" t="b">
        <f>AND(H1492&gt;30,I1492&gt;0,K1492&gt;0,L1492&gt;0,AA1492&gt;10)</f>
        <v>0</v>
      </c>
      <c r="AC1492" s="15">
        <f>IF(AB1492,1,0)</f>
        <v>0</v>
      </c>
    </row>
    <row r="1493" spans="1:29" outlineLevel="7" x14ac:dyDescent="0.25">
      <c r="A1493" s="3" t="s">
        <v>213</v>
      </c>
      <c r="B1493" s="3" t="s">
        <v>279</v>
      </c>
      <c r="C1493" s="3" t="s">
        <v>3692</v>
      </c>
      <c r="D1493" s="3" t="s">
        <v>3840</v>
      </c>
      <c r="E1493" s="3" t="s">
        <v>3841</v>
      </c>
      <c r="F1493" s="4" t="s">
        <v>3842</v>
      </c>
      <c r="G1493" s="5">
        <v>893</v>
      </c>
      <c r="H1493" s="5">
        <v>7</v>
      </c>
      <c r="I1493" s="5">
        <v>20</v>
      </c>
      <c r="J1493" s="5">
        <v>0</v>
      </c>
      <c r="K1493" s="5">
        <v>0</v>
      </c>
      <c r="L1493" s="5">
        <v>0</v>
      </c>
      <c r="M1493" s="5">
        <v>1</v>
      </c>
      <c r="N1493" s="5">
        <v>5</v>
      </c>
      <c r="O1493" s="5">
        <v>0</v>
      </c>
      <c r="P1493" s="5">
        <v>6</v>
      </c>
      <c r="Q1493" s="5">
        <v>0</v>
      </c>
      <c r="R1493" s="5">
        <v>1</v>
      </c>
      <c r="S1493" s="5">
        <v>0</v>
      </c>
      <c r="T1493" s="5">
        <v>0</v>
      </c>
      <c r="U1493" s="5">
        <v>0</v>
      </c>
      <c r="V1493" s="5">
        <v>0</v>
      </c>
      <c r="W1493" s="5">
        <v>5</v>
      </c>
      <c r="X1493" s="5">
        <v>0</v>
      </c>
      <c r="Y1493" s="5">
        <v>0</v>
      </c>
      <c r="Z1493" s="5">
        <v>0</v>
      </c>
      <c r="AA1493" s="13">
        <f>SUM(M1493:Z1493)-Y1493</f>
        <v>18</v>
      </c>
      <c r="AB1493" s="14" t="b">
        <f>AND(H1493&gt;30,I1493&gt;0,K1493&gt;0,L1493&gt;0,AA1493&gt;10)</f>
        <v>0</v>
      </c>
      <c r="AC1493" s="15">
        <f>IF(AB1493,1,0)</f>
        <v>0</v>
      </c>
    </row>
    <row r="1494" spans="1:29" outlineLevel="7" x14ac:dyDescent="0.25">
      <c r="A1494" s="3" t="s">
        <v>213</v>
      </c>
      <c r="B1494" s="3" t="s">
        <v>279</v>
      </c>
      <c r="C1494" s="3" t="s">
        <v>3692</v>
      </c>
      <c r="D1494" s="3" t="s">
        <v>3840</v>
      </c>
      <c r="E1494" s="3" t="s">
        <v>3954</v>
      </c>
      <c r="F1494" s="4" t="s">
        <v>3955</v>
      </c>
      <c r="G1494" s="5">
        <v>29</v>
      </c>
      <c r="H1494" s="5">
        <v>2</v>
      </c>
      <c r="I1494" s="5">
        <v>6</v>
      </c>
      <c r="J1494" s="5">
        <v>0</v>
      </c>
      <c r="K1494" s="5">
        <v>0</v>
      </c>
      <c r="L1494" s="5">
        <v>0</v>
      </c>
      <c r="M1494" s="5">
        <v>1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13">
        <f>SUM(M1494:Z1494)-Y1494</f>
        <v>1</v>
      </c>
      <c r="AB1494" s="14" t="b">
        <f>AND(H1494&gt;30,I1494&gt;0,K1494&gt;0,L1494&gt;0,AA1494&gt;10)</f>
        <v>0</v>
      </c>
      <c r="AC1494" s="15">
        <f>IF(AB1494,1,0)</f>
        <v>0</v>
      </c>
    </row>
    <row r="1495" spans="1:29" outlineLevel="7" x14ac:dyDescent="0.25">
      <c r="A1495" s="3" t="s">
        <v>213</v>
      </c>
      <c r="B1495" s="3" t="s">
        <v>279</v>
      </c>
      <c r="C1495" s="3" t="s">
        <v>3692</v>
      </c>
      <c r="D1495" s="3" t="s">
        <v>3840</v>
      </c>
      <c r="E1495" s="3" t="s">
        <v>3857</v>
      </c>
      <c r="F1495" s="4" t="s">
        <v>3858</v>
      </c>
      <c r="G1495" s="5">
        <v>95</v>
      </c>
      <c r="H1495" s="5">
        <v>1</v>
      </c>
      <c r="I1495" s="5">
        <v>0</v>
      </c>
      <c r="J1495" s="5">
        <v>0</v>
      </c>
      <c r="K1495" s="5">
        <v>0</v>
      </c>
      <c r="L1495" s="5">
        <v>0</v>
      </c>
      <c r="M1495" s="5">
        <v>1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13">
        <f>SUM(M1495:Z1495)-Y1495</f>
        <v>1</v>
      </c>
      <c r="AB1495" s="14" t="b">
        <f>AND(H1495&gt;30,I1495&gt;0,K1495&gt;0,L1495&gt;0,AA1495&gt;10)</f>
        <v>0</v>
      </c>
      <c r="AC1495" s="15">
        <f>IF(AB1495,1,0)</f>
        <v>0</v>
      </c>
    </row>
    <row r="1496" spans="1:29" outlineLevel="7" x14ac:dyDescent="0.25">
      <c r="A1496" s="3" t="s">
        <v>213</v>
      </c>
      <c r="B1496" s="3" t="s">
        <v>279</v>
      </c>
      <c r="C1496" s="3" t="s">
        <v>3692</v>
      </c>
      <c r="D1496" s="3" t="s">
        <v>3840</v>
      </c>
      <c r="E1496" s="3" t="s">
        <v>3855</v>
      </c>
      <c r="F1496" s="4" t="s">
        <v>3856</v>
      </c>
      <c r="G1496" s="5">
        <v>468</v>
      </c>
      <c r="H1496" s="5">
        <v>0</v>
      </c>
      <c r="I1496" s="5">
        <v>2</v>
      </c>
      <c r="J1496" s="5">
        <v>0</v>
      </c>
      <c r="K1496" s="5">
        <v>9</v>
      </c>
      <c r="L1496" s="5">
        <v>0</v>
      </c>
      <c r="M1496" s="5">
        <v>1</v>
      </c>
      <c r="N1496" s="5">
        <v>0</v>
      </c>
      <c r="O1496" s="5">
        <v>0</v>
      </c>
      <c r="P1496" s="5">
        <v>0</v>
      </c>
      <c r="Q1496" s="5">
        <v>0</v>
      </c>
      <c r="R1496" s="5">
        <v>9</v>
      </c>
      <c r="S1496" s="5">
        <v>0</v>
      </c>
      <c r="T1496" s="5">
        <v>0</v>
      </c>
      <c r="U1496" s="5">
        <v>0</v>
      </c>
      <c r="V1496" s="5">
        <v>0</v>
      </c>
      <c r="W1496" s="5">
        <v>23</v>
      </c>
      <c r="X1496" s="5">
        <v>0</v>
      </c>
      <c r="Y1496" s="5">
        <v>0</v>
      </c>
      <c r="Z1496" s="5">
        <v>0</v>
      </c>
      <c r="AA1496" s="13">
        <f>SUM(M1496:Z1496)-Y1496</f>
        <v>33</v>
      </c>
      <c r="AB1496" s="14" t="b">
        <f>AND(H1496&gt;30,I1496&gt;0,K1496&gt;0,L1496&gt;0,AA1496&gt;10)</f>
        <v>0</v>
      </c>
      <c r="AC1496" s="15">
        <f>IF(AB1496,1,0)</f>
        <v>0</v>
      </c>
    </row>
    <row r="1497" spans="1:29" outlineLevel="6" x14ac:dyDescent="0.25">
      <c r="A1497" s="3"/>
      <c r="B1497" s="3"/>
      <c r="C1497" s="3"/>
      <c r="D1497" s="25" t="s">
        <v>12406</v>
      </c>
      <c r="E1497" s="3"/>
      <c r="F1497" s="4"/>
      <c r="G1497" s="5">
        <f>SUBTOTAL(1,G1492:G1496)</f>
        <v>349.8</v>
      </c>
      <c r="H1497" s="5">
        <f>SUBTOTAL(1,H1492:H1496)</f>
        <v>2.6</v>
      </c>
      <c r="I1497" s="5">
        <f>SUBTOTAL(1,I1492:I1496)</f>
        <v>9.4</v>
      </c>
      <c r="J1497" s="5">
        <f>SUBTOTAL(1,J1492:J1496)</f>
        <v>0</v>
      </c>
      <c r="K1497" s="5">
        <f>SUBTOTAL(1,K1492:K1496)</f>
        <v>2</v>
      </c>
      <c r="L1497" s="5">
        <f>SUBTOTAL(1,L1492:L1496)</f>
        <v>0</v>
      </c>
      <c r="M1497" s="5">
        <f>SUBTOTAL(1,M1492:M1496)</f>
        <v>1</v>
      </c>
      <c r="N1497" s="5">
        <f>SUBTOTAL(1,N1492:N1496)</f>
        <v>1</v>
      </c>
      <c r="O1497" s="5">
        <f>SUBTOTAL(1,O1492:O1496)</f>
        <v>0</v>
      </c>
      <c r="P1497" s="5">
        <f>SUBTOTAL(1,P1492:P1496)</f>
        <v>1.2</v>
      </c>
      <c r="Q1497" s="5">
        <f>SUBTOTAL(1,Q1492:Q1496)</f>
        <v>0</v>
      </c>
      <c r="R1497" s="5">
        <f>SUBTOTAL(1,R1492:R1496)</f>
        <v>2.2000000000000002</v>
      </c>
      <c r="S1497" s="5">
        <f>SUBTOTAL(1,S1492:S1496)</f>
        <v>0</v>
      </c>
      <c r="T1497" s="5">
        <f>SUBTOTAL(1,T1492:T1496)</f>
        <v>0</v>
      </c>
      <c r="U1497" s="5">
        <f>SUBTOTAL(1,U1492:U1496)</f>
        <v>0</v>
      </c>
      <c r="V1497" s="5">
        <f>SUBTOTAL(1,V1492:V1496)</f>
        <v>0</v>
      </c>
      <c r="W1497" s="5">
        <f>SUBTOTAL(1,W1492:W1496)</f>
        <v>5.6</v>
      </c>
      <c r="X1497" s="5">
        <f>SUBTOTAL(1,X1492:X1496)</f>
        <v>0</v>
      </c>
      <c r="Y1497" s="5">
        <f>SUBTOTAL(1,Y1492:Y1496)</f>
        <v>0</v>
      </c>
      <c r="Z1497" s="5">
        <f>SUBTOTAL(1,Z1492:Z1496)</f>
        <v>0</v>
      </c>
      <c r="AA1497" s="13">
        <f>SUBTOTAL(1,AA1492:AA1496)</f>
        <v>11</v>
      </c>
      <c r="AB1497" s="14"/>
      <c r="AC1497" s="15">
        <f>SUBTOTAL(1,AC1492:AC1496)</f>
        <v>0</v>
      </c>
    </row>
    <row r="1498" spans="1:29" outlineLevel="7" x14ac:dyDescent="0.25">
      <c r="A1498" s="3" t="s">
        <v>213</v>
      </c>
      <c r="B1498" s="3" t="s">
        <v>279</v>
      </c>
      <c r="C1498" s="3" t="s">
        <v>3692</v>
      </c>
      <c r="D1498" s="3" t="s">
        <v>2305</v>
      </c>
      <c r="E1498" s="3" t="s">
        <v>3866</v>
      </c>
      <c r="F1498" s="4" t="s">
        <v>3867</v>
      </c>
      <c r="G1498" s="5">
        <v>571</v>
      </c>
      <c r="H1498" s="5">
        <v>0</v>
      </c>
      <c r="I1498" s="5">
        <v>35</v>
      </c>
      <c r="J1498" s="5">
        <v>0</v>
      </c>
      <c r="K1498" s="5">
        <v>1</v>
      </c>
      <c r="L1498" s="5">
        <v>0</v>
      </c>
      <c r="M1498" s="5">
        <v>1</v>
      </c>
      <c r="N1498" s="5">
        <v>0</v>
      </c>
      <c r="O1498" s="5">
        <v>0</v>
      </c>
      <c r="P1498" s="5">
        <v>0</v>
      </c>
      <c r="Q1498" s="5">
        <v>0</v>
      </c>
      <c r="R1498" s="5">
        <v>1</v>
      </c>
      <c r="S1498" s="5">
        <v>0</v>
      </c>
      <c r="T1498" s="5">
        <v>0</v>
      </c>
      <c r="U1498" s="5">
        <v>0</v>
      </c>
      <c r="V1498" s="5">
        <v>0</v>
      </c>
      <c r="W1498" s="5">
        <v>3</v>
      </c>
      <c r="X1498" s="5">
        <v>0</v>
      </c>
      <c r="Y1498" s="5">
        <v>0</v>
      </c>
      <c r="Z1498" s="5">
        <v>0</v>
      </c>
      <c r="AA1498" s="13">
        <f>SUM(M1498:Z1498)-Y1498</f>
        <v>5</v>
      </c>
      <c r="AB1498" s="14" t="b">
        <f>AND(H1498&gt;30,I1498&gt;0,K1498&gt;0,L1498&gt;0,AA1498&gt;10)</f>
        <v>0</v>
      </c>
      <c r="AC1498" s="15">
        <f>IF(AB1498,1,0)</f>
        <v>0</v>
      </c>
    </row>
    <row r="1499" spans="1:29" outlineLevel="7" x14ac:dyDescent="0.25">
      <c r="A1499" s="3" t="s">
        <v>213</v>
      </c>
      <c r="B1499" s="3" t="s">
        <v>279</v>
      </c>
      <c r="C1499" s="3" t="s">
        <v>3692</v>
      </c>
      <c r="D1499" s="3" t="s">
        <v>2305</v>
      </c>
      <c r="E1499" s="3" t="s">
        <v>3868</v>
      </c>
      <c r="F1499" s="4" t="s">
        <v>3869</v>
      </c>
      <c r="G1499" s="5">
        <v>106</v>
      </c>
      <c r="H1499" s="5">
        <v>0</v>
      </c>
      <c r="I1499" s="5">
        <v>20</v>
      </c>
      <c r="J1499" s="5">
        <v>0</v>
      </c>
      <c r="K1499" s="5">
        <v>0</v>
      </c>
      <c r="L1499" s="5">
        <v>0</v>
      </c>
      <c r="M1499" s="5">
        <v>1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 s="5">
        <v>2</v>
      </c>
      <c r="X1499" s="5">
        <v>0</v>
      </c>
      <c r="Y1499" s="5">
        <v>0</v>
      </c>
      <c r="Z1499" s="5">
        <v>0</v>
      </c>
      <c r="AA1499" s="13">
        <f>SUM(M1499:Z1499)-Y1499</f>
        <v>3</v>
      </c>
      <c r="AB1499" s="14" t="b">
        <f>AND(H1499&gt;30,I1499&gt;0,K1499&gt;0,L1499&gt;0,AA1499&gt;10)</f>
        <v>0</v>
      </c>
      <c r="AC1499" s="15">
        <f>IF(AB1499,1,0)</f>
        <v>0</v>
      </c>
    </row>
    <row r="1500" spans="1:29" outlineLevel="7" x14ac:dyDescent="0.25">
      <c r="A1500" s="3" t="s">
        <v>213</v>
      </c>
      <c r="B1500" s="3" t="s">
        <v>279</v>
      </c>
      <c r="C1500" s="3" t="s">
        <v>3692</v>
      </c>
      <c r="D1500" s="3" t="s">
        <v>2305</v>
      </c>
      <c r="E1500" s="3" t="s">
        <v>3812</v>
      </c>
      <c r="F1500" s="4" t="s">
        <v>3813</v>
      </c>
      <c r="G1500" s="5">
        <v>7160</v>
      </c>
      <c r="H1500" s="5">
        <v>16</v>
      </c>
      <c r="I1500" s="5">
        <v>20</v>
      </c>
      <c r="J1500" s="5">
        <v>0</v>
      </c>
      <c r="K1500" s="5">
        <v>1</v>
      </c>
      <c r="L1500" s="5">
        <v>0</v>
      </c>
      <c r="M1500" s="5">
        <v>1</v>
      </c>
      <c r="N1500" s="5">
        <v>0</v>
      </c>
      <c r="O1500" s="5">
        <v>0</v>
      </c>
      <c r="P1500" s="5">
        <v>6</v>
      </c>
      <c r="Q1500" s="5">
        <v>0</v>
      </c>
      <c r="R1500" s="5">
        <v>1</v>
      </c>
      <c r="S1500" s="5">
        <v>0</v>
      </c>
      <c r="T1500" s="5">
        <v>0</v>
      </c>
      <c r="U1500" s="5">
        <v>0</v>
      </c>
      <c r="V1500" s="5">
        <v>0</v>
      </c>
      <c r="W1500" s="5">
        <v>10</v>
      </c>
      <c r="X1500" s="5">
        <v>0</v>
      </c>
      <c r="Y1500" s="5">
        <v>0</v>
      </c>
      <c r="Z1500" s="5">
        <v>0</v>
      </c>
      <c r="AA1500" s="13">
        <f>SUM(M1500:Z1500)-Y1500</f>
        <v>18</v>
      </c>
      <c r="AB1500" s="14" t="b">
        <f>AND(H1500&gt;30,I1500&gt;0,K1500&gt;0,L1500&gt;0,AA1500&gt;10)</f>
        <v>0</v>
      </c>
      <c r="AC1500" s="15">
        <f>IF(AB1500,1,0)</f>
        <v>0</v>
      </c>
    </row>
    <row r="1501" spans="1:29" outlineLevel="7" x14ac:dyDescent="0.25">
      <c r="A1501" s="3" t="s">
        <v>213</v>
      </c>
      <c r="B1501" s="3" t="s">
        <v>279</v>
      </c>
      <c r="C1501" s="3" t="s">
        <v>3692</v>
      </c>
      <c r="D1501" s="3" t="s">
        <v>2305</v>
      </c>
      <c r="E1501" s="3" t="s">
        <v>3822</v>
      </c>
      <c r="F1501" s="4" t="s">
        <v>3823</v>
      </c>
      <c r="G1501" s="5">
        <v>100</v>
      </c>
      <c r="H1501" s="5">
        <v>1</v>
      </c>
      <c r="I1501" s="5">
        <v>27</v>
      </c>
      <c r="J1501" s="5">
        <v>0</v>
      </c>
      <c r="K1501" s="5">
        <v>0</v>
      </c>
      <c r="L1501" s="5">
        <v>0</v>
      </c>
      <c r="M1501" s="5">
        <v>1</v>
      </c>
      <c r="N1501" s="5">
        <v>0</v>
      </c>
      <c r="O1501" s="5">
        <v>0</v>
      </c>
      <c r="P1501" s="5">
        <v>7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0</v>
      </c>
      <c r="W1501" s="5">
        <v>9</v>
      </c>
      <c r="X1501" s="5">
        <v>0</v>
      </c>
      <c r="Y1501" s="5">
        <v>0</v>
      </c>
      <c r="Z1501" s="5">
        <v>0</v>
      </c>
      <c r="AA1501" s="13">
        <f>SUM(M1501:Z1501)-Y1501</f>
        <v>17</v>
      </c>
      <c r="AB1501" s="14" t="b">
        <f>AND(H1501&gt;30,I1501&gt;0,K1501&gt;0,L1501&gt;0,AA1501&gt;10)</f>
        <v>0</v>
      </c>
      <c r="AC1501" s="15">
        <f>IF(AB1501,1,0)</f>
        <v>0</v>
      </c>
    </row>
    <row r="1502" spans="1:29" outlineLevel="7" x14ac:dyDescent="0.25">
      <c r="A1502" s="3" t="s">
        <v>213</v>
      </c>
      <c r="B1502" s="3" t="s">
        <v>279</v>
      </c>
      <c r="C1502" s="3" t="s">
        <v>3692</v>
      </c>
      <c r="D1502" s="3" t="s">
        <v>2305</v>
      </c>
      <c r="E1502" s="3" t="s">
        <v>3820</v>
      </c>
      <c r="F1502" s="4" t="s">
        <v>3821</v>
      </c>
      <c r="G1502" s="5">
        <v>5537</v>
      </c>
      <c r="H1502" s="5">
        <v>35</v>
      </c>
      <c r="I1502" s="5">
        <v>19</v>
      </c>
      <c r="J1502" s="5">
        <v>0</v>
      </c>
      <c r="K1502" s="5">
        <v>5</v>
      </c>
      <c r="L1502" s="5">
        <v>0</v>
      </c>
      <c r="M1502" s="5">
        <v>1</v>
      </c>
      <c r="N1502" s="5">
        <v>0</v>
      </c>
      <c r="O1502" s="5">
        <v>0</v>
      </c>
      <c r="P1502" s="5">
        <v>11</v>
      </c>
      <c r="Q1502" s="5">
        <v>0</v>
      </c>
      <c r="R1502" s="5">
        <v>6</v>
      </c>
      <c r="S1502" s="5">
        <v>0</v>
      </c>
      <c r="T1502" s="5">
        <v>0</v>
      </c>
      <c r="U1502" s="5">
        <v>0</v>
      </c>
      <c r="V1502" s="5">
        <v>0</v>
      </c>
      <c r="W1502" s="5">
        <v>15</v>
      </c>
      <c r="X1502" s="5">
        <v>0</v>
      </c>
      <c r="Y1502" s="5">
        <v>0</v>
      </c>
      <c r="Z1502" s="5">
        <v>0</v>
      </c>
      <c r="AA1502" s="13">
        <f>SUM(M1502:Z1502)-Y1502</f>
        <v>33</v>
      </c>
      <c r="AB1502" s="14" t="b">
        <f>AND(H1502&gt;30,I1502&gt;0,K1502&gt;0,L1502&gt;0,AA1502&gt;10)</f>
        <v>0</v>
      </c>
      <c r="AC1502" s="15">
        <f>IF(AB1502,1,0)</f>
        <v>0</v>
      </c>
    </row>
    <row r="1503" spans="1:29" outlineLevel="7" x14ac:dyDescent="0.25">
      <c r="A1503" s="3" t="s">
        <v>213</v>
      </c>
      <c r="B1503" s="3" t="s">
        <v>279</v>
      </c>
      <c r="C1503" s="3" t="s">
        <v>3692</v>
      </c>
      <c r="D1503" s="3" t="s">
        <v>2305</v>
      </c>
      <c r="E1503" s="3" t="s">
        <v>3706</v>
      </c>
      <c r="F1503" s="4" t="s">
        <v>3707</v>
      </c>
      <c r="G1503" s="5">
        <v>145</v>
      </c>
      <c r="H1503" s="5">
        <v>2</v>
      </c>
      <c r="I1503" s="5">
        <v>0</v>
      </c>
      <c r="J1503" s="5">
        <v>0</v>
      </c>
      <c r="K1503" s="5">
        <v>0</v>
      </c>
      <c r="L1503" s="5">
        <v>0</v>
      </c>
      <c r="M1503" s="5">
        <v>1</v>
      </c>
      <c r="N1503" s="5">
        <v>0</v>
      </c>
      <c r="O1503" s="5">
        <v>4</v>
      </c>
      <c r="P1503" s="5">
        <v>0</v>
      </c>
      <c r="Q1503" s="5">
        <v>0</v>
      </c>
      <c r="R1503" s="5">
        <v>0</v>
      </c>
      <c r="S1503" s="5">
        <v>5</v>
      </c>
      <c r="T1503" s="5">
        <v>0</v>
      </c>
      <c r="U1503" s="5">
        <v>0</v>
      </c>
      <c r="V1503" s="5">
        <v>0</v>
      </c>
      <c r="W1503" s="5">
        <v>6</v>
      </c>
      <c r="X1503" s="5">
        <v>0</v>
      </c>
      <c r="Y1503" s="5">
        <v>9</v>
      </c>
      <c r="Z1503" s="5">
        <v>0</v>
      </c>
      <c r="AA1503" s="13">
        <f>SUM(M1503:Z1503)-Y1503</f>
        <v>16</v>
      </c>
      <c r="AB1503" s="14" t="b">
        <f>AND(H1503&gt;30,I1503&gt;0,K1503&gt;0,L1503&gt;0,AA1503&gt;10)</f>
        <v>0</v>
      </c>
      <c r="AC1503" s="15">
        <f>IF(AB1503,1,0)</f>
        <v>0</v>
      </c>
    </row>
    <row r="1504" spans="1:29" outlineLevel="7" x14ac:dyDescent="0.25">
      <c r="A1504" s="3" t="s">
        <v>213</v>
      </c>
      <c r="B1504" s="3" t="s">
        <v>279</v>
      </c>
      <c r="C1504" s="3" t="s">
        <v>3692</v>
      </c>
      <c r="D1504" s="3" t="s">
        <v>2305</v>
      </c>
      <c r="E1504" s="3" t="s">
        <v>3773</v>
      </c>
      <c r="F1504" s="4" t="s">
        <v>3774</v>
      </c>
      <c r="G1504" s="5">
        <v>6</v>
      </c>
      <c r="H1504" s="5">
        <v>1</v>
      </c>
      <c r="I1504" s="5">
        <v>0</v>
      </c>
      <c r="J1504" s="5">
        <v>0</v>
      </c>
      <c r="K1504" s="5">
        <v>0</v>
      </c>
      <c r="L1504" s="5">
        <v>0</v>
      </c>
      <c r="M1504" s="5">
        <v>1</v>
      </c>
      <c r="N1504" s="5">
        <v>0</v>
      </c>
      <c r="O1504" s="5">
        <v>0</v>
      </c>
      <c r="P1504" s="5">
        <v>1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13">
        <f>SUM(M1504:Z1504)-Y1504</f>
        <v>2</v>
      </c>
      <c r="AB1504" s="14" t="b">
        <f>AND(H1504&gt;30,I1504&gt;0,K1504&gt;0,L1504&gt;0,AA1504&gt;10)</f>
        <v>0</v>
      </c>
      <c r="AC1504" s="15">
        <f>IF(AB1504,1,0)</f>
        <v>0</v>
      </c>
    </row>
    <row r="1505" spans="1:29" outlineLevel="7" x14ac:dyDescent="0.25">
      <c r="A1505" s="3" t="s">
        <v>213</v>
      </c>
      <c r="B1505" s="3" t="s">
        <v>279</v>
      </c>
      <c r="C1505" s="3" t="s">
        <v>3692</v>
      </c>
      <c r="D1505" s="3" t="s">
        <v>2305</v>
      </c>
      <c r="E1505" s="3" t="s">
        <v>3763</v>
      </c>
      <c r="F1505" s="4" t="s">
        <v>3764</v>
      </c>
      <c r="G1505" s="5">
        <v>8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1</v>
      </c>
      <c r="N1505" s="5">
        <v>0</v>
      </c>
      <c r="O1505" s="5">
        <v>0</v>
      </c>
      <c r="P1505" s="5">
        <v>1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13">
        <f>SUM(M1505:Z1505)-Y1505</f>
        <v>2</v>
      </c>
      <c r="AB1505" s="14" t="b">
        <f>AND(H1505&gt;30,I1505&gt;0,K1505&gt;0,L1505&gt;0,AA1505&gt;10)</f>
        <v>0</v>
      </c>
      <c r="AC1505" s="15">
        <f>IF(AB1505,1,0)</f>
        <v>0</v>
      </c>
    </row>
    <row r="1506" spans="1:29" outlineLevel="7" x14ac:dyDescent="0.25">
      <c r="A1506" s="3" t="s">
        <v>213</v>
      </c>
      <c r="B1506" s="3" t="s">
        <v>279</v>
      </c>
      <c r="C1506" s="3" t="s">
        <v>3692</v>
      </c>
      <c r="D1506" s="3" t="s">
        <v>2305</v>
      </c>
      <c r="E1506" s="3" t="s">
        <v>3708</v>
      </c>
      <c r="F1506" s="4" t="s">
        <v>3709</v>
      </c>
      <c r="G1506" s="5">
        <v>3</v>
      </c>
      <c r="H1506" s="5">
        <v>0</v>
      </c>
      <c r="I1506" s="5">
        <v>0</v>
      </c>
      <c r="J1506" s="5">
        <v>0</v>
      </c>
      <c r="K1506" s="5">
        <v>0</v>
      </c>
      <c r="L1506" s="5">
        <v>0</v>
      </c>
      <c r="M1506" s="5">
        <v>1</v>
      </c>
      <c r="N1506" s="5">
        <v>0</v>
      </c>
      <c r="O1506" s="5">
        <v>3</v>
      </c>
      <c r="P1506" s="5">
        <v>1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1</v>
      </c>
      <c r="X1506" s="5">
        <v>0</v>
      </c>
      <c r="Y1506" s="5">
        <v>9</v>
      </c>
      <c r="Z1506" s="5">
        <v>0</v>
      </c>
      <c r="AA1506" s="13">
        <f>SUM(M1506:Z1506)-Y1506</f>
        <v>6</v>
      </c>
      <c r="AB1506" s="14" t="b">
        <f>AND(H1506&gt;30,I1506&gt;0,K1506&gt;0,L1506&gt;0,AA1506&gt;10)</f>
        <v>0</v>
      </c>
      <c r="AC1506" s="15">
        <f>IF(AB1506,1,0)</f>
        <v>0</v>
      </c>
    </row>
    <row r="1507" spans="1:29" outlineLevel="7" x14ac:dyDescent="0.25">
      <c r="A1507" s="3" t="s">
        <v>213</v>
      </c>
      <c r="B1507" s="3" t="s">
        <v>279</v>
      </c>
      <c r="C1507" s="3" t="s">
        <v>3692</v>
      </c>
      <c r="D1507" s="3" t="s">
        <v>2305</v>
      </c>
      <c r="E1507" s="3" t="s">
        <v>3759</v>
      </c>
      <c r="F1507" s="4" t="s">
        <v>3760</v>
      </c>
      <c r="G1507" s="5">
        <v>159</v>
      </c>
      <c r="H1507" s="5">
        <v>3</v>
      </c>
      <c r="I1507" s="5">
        <v>12</v>
      </c>
      <c r="J1507" s="5">
        <v>9</v>
      </c>
      <c r="K1507" s="5">
        <v>0</v>
      </c>
      <c r="L1507" s="5">
        <v>0</v>
      </c>
      <c r="M1507" s="5">
        <v>1</v>
      </c>
      <c r="N1507" s="5">
        <v>1</v>
      </c>
      <c r="O1507" s="5">
        <v>0</v>
      </c>
      <c r="P1507" s="5">
        <v>5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2</v>
      </c>
      <c r="X1507" s="5">
        <v>0</v>
      </c>
      <c r="Y1507" s="5">
        <v>0</v>
      </c>
      <c r="Z1507" s="5">
        <v>0</v>
      </c>
      <c r="AA1507" s="13">
        <f>SUM(M1507:Z1507)-Y1507</f>
        <v>9</v>
      </c>
      <c r="AB1507" s="14" t="b">
        <f>AND(H1507&gt;30,I1507&gt;0,K1507&gt;0,L1507&gt;0,AA1507&gt;10)</f>
        <v>0</v>
      </c>
      <c r="AC1507" s="15">
        <f>IF(AB1507,1,0)</f>
        <v>0</v>
      </c>
    </row>
    <row r="1508" spans="1:29" outlineLevel="7" x14ac:dyDescent="0.25">
      <c r="A1508" s="3" t="s">
        <v>213</v>
      </c>
      <c r="B1508" s="3" t="s">
        <v>279</v>
      </c>
      <c r="C1508" s="3" t="s">
        <v>3692</v>
      </c>
      <c r="D1508" s="3" t="s">
        <v>2305</v>
      </c>
      <c r="E1508" s="3" t="s">
        <v>3704</v>
      </c>
      <c r="F1508" s="4" t="s">
        <v>3705</v>
      </c>
      <c r="G1508" s="5">
        <v>5</v>
      </c>
      <c r="H1508" s="5">
        <v>0</v>
      </c>
      <c r="I1508" s="5">
        <v>7</v>
      </c>
      <c r="J1508" s="5">
        <v>0</v>
      </c>
      <c r="K1508" s="5">
        <v>0</v>
      </c>
      <c r="L1508" s="5">
        <v>0</v>
      </c>
      <c r="M1508" s="5">
        <v>1</v>
      </c>
      <c r="N1508" s="5">
        <v>0</v>
      </c>
      <c r="O1508" s="5">
        <v>1</v>
      </c>
      <c r="P1508" s="5">
        <v>8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5</v>
      </c>
      <c r="X1508" s="5">
        <v>0</v>
      </c>
      <c r="Y1508" s="5">
        <v>9</v>
      </c>
      <c r="Z1508" s="5">
        <v>0</v>
      </c>
      <c r="AA1508" s="13">
        <f>SUM(M1508:Z1508)-Y1508</f>
        <v>15</v>
      </c>
      <c r="AB1508" s="14" t="b">
        <f>AND(H1508&gt;30,I1508&gt;0,K1508&gt;0,L1508&gt;0,AA1508&gt;10)</f>
        <v>0</v>
      </c>
      <c r="AC1508" s="15">
        <f>IF(AB1508,1,0)</f>
        <v>0</v>
      </c>
    </row>
    <row r="1509" spans="1:29" outlineLevel="7" x14ac:dyDescent="0.25">
      <c r="A1509" s="3" t="s">
        <v>213</v>
      </c>
      <c r="B1509" s="3" t="s">
        <v>279</v>
      </c>
      <c r="C1509" s="3" t="s">
        <v>3692</v>
      </c>
      <c r="D1509" s="3" t="s">
        <v>2305</v>
      </c>
      <c r="E1509" s="3" t="s">
        <v>3771</v>
      </c>
      <c r="F1509" s="4" t="s">
        <v>3772</v>
      </c>
      <c r="G1509" s="5">
        <v>3095</v>
      </c>
      <c r="H1509" s="5">
        <v>13</v>
      </c>
      <c r="I1509" s="5">
        <v>19</v>
      </c>
      <c r="J1509" s="5">
        <v>12</v>
      </c>
      <c r="K1509" s="5">
        <v>1</v>
      </c>
      <c r="L1509" s="5">
        <v>0</v>
      </c>
      <c r="M1509" s="5">
        <v>1</v>
      </c>
      <c r="N1509" s="5">
        <v>0</v>
      </c>
      <c r="O1509" s="5">
        <v>0</v>
      </c>
      <c r="P1509" s="5">
        <v>1</v>
      </c>
      <c r="Q1509" s="5">
        <v>0</v>
      </c>
      <c r="R1509" s="5">
        <v>1</v>
      </c>
      <c r="S1509" s="5">
        <v>0</v>
      </c>
      <c r="T1509" s="5">
        <v>0</v>
      </c>
      <c r="U1509" s="5">
        <v>0</v>
      </c>
      <c r="V1509" s="5">
        <v>0</v>
      </c>
      <c r="W1509" s="5">
        <v>7</v>
      </c>
      <c r="X1509" s="5">
        <v>0</v>
      </c>
      <c r="Y1509" s="5">
        <v>0</v>
      </c>
      <c r="Z1509" s="5">
        <v>0</v>
      </c>
      <c r="AA1509" s="13">
        <f>SUM(M1509:Z1509)-Y1509</f>
        <v>10</v>
      </c>
      <c r="AB1509" s="14" t="b">
        <f>AND(H1509&gt;30,I1509&gt;0,K1509&gt;0,L1509&gt;0,AA1509&gt;10)</f>
        <v>0</v>
      </c>
      <c r="AC1509" s="15">
        <f>IF(AB1509,1,0)</f>
        <v>0</v>
      </c>
    </row>
    <row r="1510" spans="1:29" outlineLevel="6" x14ac:dyDescent="0.25">
      <c r="A1510" s="3"/>
      <c r="B1510" s="3"/>
      <c r="C1510" s="3"/>
      <c r="D1510" s="25" t="s">
        <v>12407</v>
      </c>
      <c r="E1510" s="3"/>
      <c r="F1510" s="4"/>
      <c r="G1510" s="5">
        <f>SUBTOTAL(1,G1498:G1509)</f>
        <v>1407.9166666666667</v>
      </c>
      <c r="H1510" s="5">
        <f>SUBTOTAL(1,H1498:H1509)</f>
        <v>5.916666666666667</v>
      </c>
      <c r="I1510" s="5">
        <f>SUBTOTAL(1,I1498:I1509)</f>
        <v>13.25</v>
      </c>
      <c r="J1510" s="5">
        <f>SUBTOTAL(1,J1498:J1509)</f>
        <v>1.75</v>
      </c>
      <c r="K1510" s="5">
        <f>SUBTOTAL(1,K1498:K1509)</f>
        <v>0.66666666666666663</v>
      </c>
      <c r="L1510" s="5">
        <f>SUBTOTAL(1,L1498:L1509)</f>
        <v>0</v>
      </c>
      <c r="M1510" s="5">
        <f>SUBTOTAL(1,M1498:M1509)</f>
        <v>1</v>
      </c>
      <c r="N1510" s="5">
        <f>SUBTOTAL(1,N1498:N1509)</f>
        <v>8.3333333333333329E-2</v>
      </c>
      <c r="O1510" s="5">
        <f>SUBTOTAL(1,O1498:O1509)</f>
        <v>0.66666666666666663</v>
      </c>
      <c r="P1510" s="5">
        <f>SUBTOTAL(1,P1498:P1509)</f>
        <v>3.4166666666666665</v>
      </c>
      <c r="Q1510" s="5">
        <f>SUBTOTAL(1,Q1498:Q1509)</f>
        <v>0</v>
      </c>
      <c r="R1510" s="5">
        <f>SUBTOTAL(1,R1498:R1509)</f>
        <v>0.75</v>
      </c>
      <c r="S1510" s="5">
        <f>SUBTOTAL(1,S1498:S1509)</f>
        <v>0.41666666666666669</v>
      </c>
      <c r="T1510" s="5">
        <f>SUBTOTAL(1,T1498:T1509)</f>
        <v>0</v>
      </c>
      <c r="U1510" s="5">
        <f>SUBTOTAL(1,U1498:U1509)</f>
        <v>0</v>
      </c>
      <c r="V1510" s="5">
        <f>SUBTOTAL(1,V1498:V1509)</f>
        <v>0</v>
      </c>
      <c r="W1510" s="5">
        <f>SUBTOTAL(1,W1498:W1509)</f>
        <v>5</v>
      </c>
      <c r="X1510" s="5">
        <f>SUBTOTAL(1,X1498:X1509)</f>
        <v>0</v>
      </c>
      <c r="Y1510" s="5">
        <f>SUBTOTAL(1,Y1498:Y1509)</f>
        <v>2.25</v>
      </c>
      <c r="Z1510" s="5">
        <f>SUBTOTAL(1,Z1498:Z1509)</f>
        <v>0</v>
      </c>
      <c r="AA1510" s="13">
        <f>SUBTOTAL(1,AA1498:AA1509)</f>
        <v>11.333333333333334</v>
      </c>
      <c r="AB1510" s="14"/>
      <c r="AC1510" s="15">
        <f>SUBTOTAL(1,AC1498:AC1509)</f>
        <v>0</v>
      </c>
    </row>
    <row r="1511" spans="1:29" outlineLevel="6" x14ac:dyDescent="0.25">
      <c r="A1511" s="3" t="s">
        <v>213</v>
      </c>
      <c r="B1511" s="3" t="s">
        <v>279</v>
      </c>
      <c r="C1511" s="3" t="s">
        <v>3692</v>
      </c>
      <c r="D1511" s="3"/>
      <c r="E1511" s="3" t="s">
        <v>3786</v>
      </c>
      <c r="F1511" s="4" t="s">
        <v>3787</v>
      </c>
      <c r="G1511" s="5">
        <v>4</v>
      </c>
      <c r="H1511" s="5">
        <v>0</v>
      </c>
      <c r="I1511" s="5">
        <v>0</v>
      </c>
      <c r="J1511" s="5">
        <v>0</v>
      </c>
      <c r="K1511" s="5">
        <v>0</v>
      </c>
      <c r="L1511" s="5">
        <v>0</v>
      </c>
      <c r="M1511" s="5">
        <v>1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13">
        <f>SUM(M1511:Z1511)-Y1511</f>
        <v>1</v>
      </c>
      <c r="AB1511" s="14" t="b">
        <f>AND(H1511&gt;30,I1511&gt;0,K1511&gt;0,L1511&gt;0,AA1511&gt;10)</f>
        <v>0</v>
      </c>
      <c r="AC1511" s="15">
        <f>IF(AB1511,1,0)</f>
        <v>0</v>
      </c>
    </row>
    <row r="1512" spans="1:29" outlineLevel="6" x14ac:dyDescent="0.25">
      <c r="A1512" s="3" t="s">
        <v>213</v>
      </c>
      <c r="B1512" s="3" t="s">
        <v>279</v>
      </c>
      <c r="C1512" s="3" t="s">
        <v>3692</v>
      </c>
      <c r="D1512" s="3"/>
      <c r="E1512" s="3" t="s">
        <v>3806</v>
      </c>
      <c r="F1512" s="4" t="s">
        <v>3807</v>
      </c>
      <c r="G1512" s="5">
        <v>11</v>
      </c>
      <c r="H1512" s="5">
        <v>2</v>
      </c>
      <c r="I1512" s="5">
        <v>5</v>
      </c>
      <c r="J1512" s="5">
        <v>0</v>
      </c>
      <c r="K1512" s="5">
        <v>0</v>
      </c>
      <c r="L1512" s="5">
        <v>0</v>
      </c>
      <c r="M1512" s="5">
        <v>1</v>
      </c>
      <c r="N1512" s="5">
        <v>0</v>
      </c>
      <c r="O1512" s="5">
        <v>0</v>
      </c>
      <c r="P1512" s="5">
        <v>5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13">
        <f>SUM(M1512:Z1512)-Y1512</f>
        <v>6</v>
      </c>
      <c r="AB1512" s="14" t="b">
        <f>AND(H1512&gt;30,I1512&gt;0,K1512&gt;0,L1512&gt;0,AA1512&gt;10)</f>
        <v>0</v>
      </c>
      <c r="AC1512" s="15">
        <f>IF(AB1512,1,0)</f>
        <v>0</v>
      </c>
    </row>
    <row r="1513" spans="1:29" outlineLevel="6" x14ac:dyDescent="0.25">
      <c r="A1513" s="3" t="s">
        <v>213</v>
      </c>
      <c r="B1513" s="3" t="s">
        <v>279</v>
      </c>
      <c r="C1513" s="3" t="s">
        <v>3692</v>
      </c>
      <c r="D1513" s="3"/>
      <c r="E1513" s="3" t="s">
        <v>3890</v>
      </c>
      <c r="F1513" s="4" t="s">
        <v>3891</v>
      </c>
      <c r="G1513" s="5">
        <v>34</v>
      </c>
      <c r="H1513" s="5">
        <v>0</v>
      </c>
      <c r="I1513" s="5">
        <v>1</v>
      </c>
      <c r="J1513" s="5">
        <v>0</v>
      </c>
      <c r="K1513" s="5">
        <v>0</v>
      </c>
      <c r="L1513" s="5">
        <v>0</v>
      </c>
      <c r="M1513" s="5">
        <v>1</v>
      </c>
      <c r="N1513" s="5">
        <v>0</v>
      </c>
      <c r="O1513" s="5">
        <v>0</v>
      </c>
      <c r="P1513" s="5">
        <v>2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13">
        <f>SUM(M1513:Z1513)-Y1513</f>
        <v>3</v>
      </c>
      <c r="AB1513" s="14" t="b">
        <f>AND(H1513&gt;30,I1513&gt;0,K1513&gt;0,L1513&gt;0,AA1513&gt;10)</f>
        <v>0</v>
      </c>
      <c r="AC1513" s="15">
        <f>IF(AB1513,1,0)</f>
        <v>0</v>
      </c>
    </row>
    <row r="1514" spans="1:29" outlineLevel="6" x14ac:dyDescent="0.25">
      <c r="A1514" s="3" t="s">
        <v>213</v>
      </c>
      <c r="B1514" s="3" t="s">
        <v>279</v>
      </c>
      <c r="C1514" s="3" t="s">
        <v>3692</v>
      </c>
      <c r="D1514" s="3"/>
      <c r="E1514" s="3" t="s">
        <v>3876</v>
      </c>
      <c r="F1514" s="4" t="s">
        <v>3877</v>
      </c>
      <c r="G1514" s="5">
        <v>25</v>
      </c>
      <c r="H1514" s="5">
        <v>1</v>
      </c>
      <c r="I1514" s="5">
        <v>0</v>
      </c>
      <c r="J1514" s="5">
        <v>0</v>
      </c>
      <c r="K1514" s="5">
        <v>1</v>
      </c>
      <c r="L1514" s="5">
        <v>0</v>
      </c>
      <c r="M1514" s="5">
        <v>1</v>
      </c>
      <c r="N1514" s="5">
        <v>0</v>
      </c>
      <c r="O1514" s="5">
        <v>0</v>
      </c>
      <c r="P1514" s="5">
        <v>0</v>
      </c>
      <c r="Q1514" s="5">
        <v>0</v>
      </c>
      <c r="R1514" s="5">
        <v>1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13">
        <f>SUM(M1514:Z1514)-Y1514</f>
        <v>2</v>
      </c>
      <c r="AB1514" s="14" t="b">
        <f>AND(H1514&gt;30,I1514&gt;0,K1514&gt;0,L1514&gt;0,AA1514&gt;10)</f>
        <v>0</v>
      </c>
      <c r="AC1514" s="15">
        <f>IF(AB1514,1,0)</f>
        <v>0</v>
      </c>
    </row>
    <row r="1515" spans="1:29" outlineLevel="6" x14ac:dyDescent="0.25">
      <c r="A1515" s="3" t="s">
        <v>213</v>
      </c>
      <c r="B1515" s="3" t="s">
        <v>279</v>
      </c>
      <c r="C1515" s="3" t="s">
        <v>3692</v>
      </c>
      <c r="D1515" s="3"/>
      <c r="E1515" s="3" t="s">
        <v>3870</v>
      </c>
      <c r="F1515" s="4" t="s">
        <v>3871</v>
      </c>
      <c r="G1515" s="5">
        <v>16</v>
      </c>
      <c r="H1515" s="5">
        <v>0</v>
      </c>
      <c r="I1515" s="5">
        <v>0</v>
      </c>
      <c r="J1515" s="5">
        <v>0</v>
      </c>
      <c r="K1515" s="5">
        <v>0</v>
      </c>
      <c r="L1515" s="5">
        <v>0</v>
      </c>
      <c r="M1515" s="5">
        <v>1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13">
        <f>SUM(M1515:Z1515)-Y1515</f>
        <v>1</v>
      </c>
      <c r="AB1515" s="14" t="b">
        <f>AND(H1515&gt;30,I1515&gt;0,K1515&gt;0,L1515&gt;0,AA1515&gt;10)</f>
        <v>0</v>
      </c>
      <c r="AC1515" s="15">
        <f>IF(AB1515,1,0)</f>
        <v>0</v>
      </c>
    </row>
    <row r="1516" spans="1:29" outlineLevel="6" x14ac:dyDescent="0.25">
      <c r="A1516" s="3" t="s">
        <v>213</v>
      </c>
      <c r="B1516" s="3" t="s">
        <v>279</v>
      </c>
      <c r="C1516" s="3" t="s">
        <v>3692</v>
      </c>
      <c r="D1516" s="3"/>
      <c r="E1516" s="3" t="s">
        <v>3916</v>
      </c>
      <c r="F1516" s="4" t="s">
        <v>3917</v>
      </c>
      <c r="G1516" s="5">
        <v>43</v>
      </c>
      <c r="H1516" s="5">
        <v>0</v>
      </c>
      <c r="I1516" s="5">
        <v>10</v>
      </c>
      <c r="J1516" s="5">
        <v>0</v>
      </c>
      <c r="K1516" s="5">
        <v>0</v>
      </c>
      <c r="L1516" s="5">
        <v>0</v>
      </c>
      <c r="M1516" s="5">
        <v>1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13">
        <f>SUM(M1516:Z1516)-Y1516</f>
        <v>1</v>
      </c>
      <c r="AB1516" s="14" t="b">
        <f>AND(H1516&gt;30,I1516&gt;0,K1516&gt;0,L1516&gt;0,AA1516&gt;10)</f>
        <v>0</v>
      </c>
      <c r="AC1516" s="15">
        <f>IF(AB1516,1,0)</f>
        <v>0</v>
      </c>
    </row>
    <row r="1517" spans="1:29" outlineLevel="6" x14ac:dyDescent="0.25">
      <c r="A1517" s="3" t="s">
        <v>213</v>
      </c>
      <c r="B1517" s="3" t="s">
        <v>279</v>
      </c>
      <c r="C1517" s="3" t="s">
        <v>3692</v>
      </c>
      <c r="D1517" s="3"/>
      <c r="E1517" s="3" t="s">
        <v>3928</v>
      </c>
      <c r="F1517" s="4" t="s">
        <v>3929</v>
      </c>
      <c r="G1517" s="5">
        <v>34</v>
      </c>
      <c r="H1517" s="5">
        <v>2</v>
      </c>
      <c r="I1517" s="5">
        <v>0</v>
      </c>
      <c r="J1517" s="5">
        <v>0</v>
      </c>
      <c r="K1517" s="5">
        <v>0</v>
      </c>
      <c r="L1517" s="5">
        <v>0</v>
      </c>
      <c r="M1517" s="5">
        <v>1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0</v>
      </c>
      <c r="W1517" s="5">
        <v>1</v>
      </c>
      <c r="X1517" s="5">
        <v>0</v>
      </c>
      <c r="Y1517" s="5">
        <v>0</v>
      </c>
      <c r="Z1517" s="5">
        <v>0</v>
      </c>
      <c r="AA1517" s="13">
        <f>SUM(M1517:Z1517)-Y1517</f>
        <v>2</v>
      </c>
      <c r="AB1517" s="14" t="b">
        <f>AND(H1517&gt;30,I1517&gt;0,K1517&gt;0,L1517&gt;0,AA1517&gt;10)</f>
        <v>0</v>
      </c>
      <c r="AC1517" s="15">
        <f>IF(AB1517,1,0)</f>
        <v>0</v>
      </c>
    </row>
    <row r="1518" spans="1:29" outlineLevel="6" x14ac:dyDescent="0.25">
      <c r="A1518" s="3" t="s">
        <v>213</v>
      </c>
      <c r="B1518" s="3" t="s">
        <v>279</v>
      </c>
      <c r="C1518" s="3" t="s">
        <v>3692</v>
      </c>
      <c r="D1518" s="3"/>
      <c r="E1518" s="3" t="s">
        <v>3741</v>
      </c>
      <c r="F1518" s="4" t="s">
        <v>3742</v>
      </c>
      <c r="G1518" s="5">
        <v>3</v>
      </c>
      <c r="H1518" s="5">
        <v>0</v>
      </c>
      <c r="I1518" s="5">
        <v>30</v>
      </c>
      <c r="J1518" s="5">
        <v>0</v>
      </c>
      <c r="K1518" s="5">
        <v>0</v>
      </c>
      <c r="L1518" s="5">
        <v>0</v>
      </c>
      <c r="M1518" s="5">
        <v>1</v>
      </c>
      <c r="N1518" s="5">
        <v>0</v>
      </c>
      <c r="O1518" s="5">
        <v>40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11</v>
      </c>
      <c r="X1518" s="5">
        <v>2</v>
      </c>
      <c r="Y1518" s="5">
        <v>0</v>
      </c>
      <c r="Z1518" s="5">
        <v>0</v>
      </c>
      <c r="AA1518" s="13">
        <f>SUM(M1518:Z1518)-Y1518</f>
        <v>54</v>
      </c>
      <c r="AB1518" s="14" t="b">
        <f>AND(H1518&gt;30,I1518&gt;0,K1518&gt;0,L1518&gt;0,AA1518&gt;10)</f>
        <v>0</v>
      </c>
      <c r="AC1518" s="15">
        <f>IF(AB1518,1,0)</f>
        <v>0</v>
      </c>
    </row>
    <row r="1519" spans="1:29" outlineLevel="6" x14ac:dyDescent="0.25">
      <c r="A1519" s="3" t="s">
        <v>213</v>
      </c>
      <c r="B1519" s="3" t="s">
        <v>279</v>
      </c>
      <c r="C1519" s="3" t="s">
        <v>3692</v>
      </c>
      <c r="D1519" s="3"/>
      <c r="E1519" s="3" t="s">
        <v>3900</v>
      </c>
      <c r="F1519" s="4" t="s">
        <v>3901</v>
      </c>
      <c r="G1519" s="5">
        <v>16</v>
      </c>
      <c r="H1519" s="5">
        <v>3</v>
      </c>
      <c r="I1519" s="5">
        <v>0</v>
      </c>
      <c r="J1519" s="5">
        <v>0</v>
      </c>
      <c r="K1519" s="5">
        <v>0</v>
      </c>
      <c r="L1519" s="5">
        <v>0</v>
      </c>
      <c r="M1519" s="5">
        <v>1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13">
        <f>SUM(M1519:Z1519)-Y1519</f>
        <v>1</v>
      </c>
      <c r="AB1519" s="14" t="b">
        <f>AND(H1519&gt;30,I1519&gt;0,K1519&gt;0,L1519&gt;0,AA1519&gt;10)</f>
        <v>0</v>
      </c>
      <c r="AC1519" s="15">
        <f>IF(AB1519,1,0)</f>
        <v>0</v>
      </c>
    </row>
    <row r="1520" spans="1:29" outlineLevel="6" x14ac:dyDescent="0.25">
      <c r="A1520" s="3" t="s">
        <v>213</v>
      </c>
      <c r="B1520" s="3" t="s">
        <v>279</v>
      </c>
      <c r="C1520" s="3" t="s">
        <v>3692</v>
      </c>
      <c r="D1520" s="3"/>
      <c r="E1520" s="3" t="s">
        <v>3721</v>
      </c>
      <c r="F1520" s="4" t="s">
        <v>3722</v>
      </c>
      <c r="G1520" s="5">
        <v>10</v>
      </c>
      <c r="H1520" s="5">
        <v>6</v>
      </c>
      <c r="I1520" s="5">
        <v>0</v>
      </c>
      <c r="J1520" s="5">
        <v>0</v>
      </c>
      <c r="K1520" s="5">
        <v>0</v>
      </c>
      <c r="L1520" s="5">
        <v>0</v>
      </c>
      <c r="M1520" s="5">
        <v>1</v>
      </c>
      <c r="N1520" s="5">
        <v>0</v>
      </c>
      <c r="O1520" s="5">
        <v>0</v>
      </c>
      <c r="P1520" s="5">
        <v>1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13">
        <f>SUM(M1520:Z1520)-Y1520</f>
        <v>2</v>
      </c>
      <c r="AB1520" s="14" t="b">
        <f>AND(H1520&gt;30,I1520&gt;0,K1520&gt;0,L1520&gt;0,AA1520&gt;10)</f>
        <v>0</v>
      </c>
      <c r="AC1520" s="15">
        <f>IF(AB1520,1,0)</f>
        <v>0</v>
      </c>
    </row>
    <row r="1521" spans="1:29" outlineLevel="6" x14ac:dyDescent="0.25">
      <c r="A1521" s="3" t="s">
        <v>213</v>
      </c>
      <c r="B1521" s="3" t="s">
        <v>279</v>
      </c>
      <c r="C1521" s="3" t="s">
        <v>3692</v>
      </c>
      <c r="D1521" s="3"/>
      <c r="E1521" s="3" t="s">
        <v>3788</v>
      </c>
      <c r="F1521" s="4" t="s">
        <v>3789</v>
      </c>
      <c r="G1521" s="5">
        <v>4</v>
      </c>
      <c r="H1521" s="5">
        <v>0</v>
      </c>
      <c r="I1521" s="5">
        <v>0</v>
      </c>
      <c r="J1521" s="5">
        <v>0</v>
      </c>
      <c r="K1521" s="5">
        <v>0</v>
      </c>
      <c r="L1521" s="5">
        <v>0</v>
      </c>
      <c r="M1521" s="5">
        <v>1</v>
      </c>
      <c r="N1521" s="5">
        <v>0</v>
      </c>
      <c r="O1521" s="5">
        <v>0</v>
      </c>
      <c r="P1521" s="5">
        <v>1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13">
        <f>SUM(M1521:Z1521)-Y1521</f>
        <v>2</v>
      </c>
      <c r="AB1521" s="14" t="b">
        <f>AND(H1521&gt;30,I1521&gt;0,K1521&gt;0,L1521&gt;0,AA1521&gt;10)</f>
        <v>0</v>
      </c>
      <c r="AC1521" s="15">
        <f>IF(AB1521,1,0)</f>
        <v>0</v>
      </c>
    </row>
    <row r="1522" spans="1:29" outlineLevel="6" x14ac:dyDescent="0.25">
      <c r="A1522" s="3" t="s">
        <v>213</v>
      </c>
      <c r="B1522" s="3" t="s">
        <v>279</v>
      </c>
      <c r="C1522" s="3" t="s">
        <v>3692</v>
      </c>
      <c r="D1522" s="3"/>
      <c r="E1522" s="3" t="s">
        <v>3920</v>
      </c>
      <c r="F1522" s="4" t="s">
        <v>3921</v>
      </c>
      <c r="G1522" s="5">
        <v>22</v>
      </c>
      <c r="H1522" s="5">
        <v>1</v>
      </c>
      <c r="I1522" s="5">
        <v>0</v>
      </c>
      <c r="J1522" s="5">
        <v>0</v>
      </c>
      <c r="K1522" s="5">
        <v>0</v>
      </c>
      <c r="L1522" s="5">
        <v>0</v>
      </c>
      <c r="M1522" s="5">
        <v>1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1</v>
      </c>
      <c r="X1522" s="5">
        <v>0</v>
      </c>
      <c r="Y1522" s="5">
        <v>0</v>
      </c>
      <c r="Z1522" s="5">
        <v>0</v>
      </c>
      <c r="AA1522" s="13">
        <f>SUM(M1522:Z1522)-Y1522</f>
        <v>2</v>
      </c>
      <c r="AB1522" s="14" t="b">
        <f>AND(H1522&gt;30,I1522&gt;0,K1522&gt;0,L1522&gt;0,AA1522&gt;10)</f>
        <v>0</v>
      </c>
      <c r="AC1522" s="15">
        <f>IF(AB1522,1,0)</f>
        <v>0</v>
      </c>
    </row>
    <row r="1523" spans="1:29" outlineLevel="6" x14ac:dyDescent="0.25">
      <c r="A1523" s="3" t="s">
        <v>213</v>
      </c>
      <c r="B1523" s="3" t="s">
        <v>279</v>
      </c>
      <c r="C1523" s="3" t="s">
        <v>3692</v>
      </c>
      <c r="D1523" s="3"/>
      <c r="E1523" s="3" t="s">
        <v>3784</v>
      </c>
      <c r="F1523" s="4" t="s">
        <v>3785</v>
      </c>
      <c r="G1523" s="5">
        <v>4</v>
      </c>
      <c r="H1523" s="5">
        <v>0</v>
      </c>
      <c r="I1523" s="5">
        <v>0</v>
      </c>
      <c r="J1523" s="5">
        <v>0</v>
      </c>
      <c r="K1523" s="5">
        <v>0</v>
      </c>
      <c r="L1523" s="5">
        <v>0</v>
      </c>
      <c r="M1523" s="5">
        <v>1</v>
      </c>
      <c r="N1523" s="5">
        <v>0</v>
      </c>
      <c r="O1523" s="5">
        <v>0</v>
      </c>
      <c r="P1523" s="5">
        <v>2</v>
      </c>
      <c r="Q1523" s="5">
        <v>0</v>
      </c>
      <c r="R1523" s="5">
        <v>1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13">
        <f>SUM(M1523:Z1523)-Y1523</f>
        <v>4</v>
      </c>
      <c r="AB1523" s="14" t="b">
        <f>AND(H1523&gt;30,I1523&gt;0,K1523&gt;0,L1523&gt;0,AA1523&gt;10)</f>
        <v>0</v>
      </c>
      <c r="AC1523" s="15">
        <f>IF(AB1523,1,0)</f>
        <v>0</v>
      </c>
    </row>
    <row r="1524" spans="1:29" outlineLevel="6" x14ac:dyDescent="0.25">
      <c r="A1524" s="3" t="s">
        <v>213</v>
      </c>
      <c r="B1524" s="3" t="s">
        <v>279</v>
      </c>
      <c r="C1524" s="3" t="s">
        <v>3692</v>
      </c>
      <c r="D1524" s="3"/>
      <c r="E1524" s="3" t="s">
        <v>3942</v>
      </c>
      <c r="F1524" s="4" t="s">
        <v>3943</v>
      </c>
      <c r="G1524" s="5">
        <v>10</v>
      </c>
      <c r="H1524" s="5">
        <v>2</v>
      </c>
      <c r="I1524" s="5">
        <v>0</v>
      </c>
      <c r="J1524" s="5">
        <v>0</v>
      </c>
      <c r="K1524" s="5">
        <v>0</v>
      </c>
      <c r="L1524" s="5">
        <v>0</v>
      </c>
      <c r="M1524" s="5">
        <v>1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13">
        <f>SUM(M1524:Z1524)-Y1524</f>
        <v>1</v>
      </c>
      <c r="AB1524" s="14" t="b">
        <f>AND(H1524&gt;30,I1524&gt;0,K1524&gt;0,L1524&gt;0,AA1524&gt;10)</f>
        <v>0</v>
      </c>
      <c r="AC1524" s="15">
        <f>IF(AB1524,1,0)</f>
        <v>0</v>
      </c>
    </row>
    <row r="1525" spans="1:29" outlineLevel="6" x14ac:dyDescent="0.25">
      <c r="A1525" s="3" t="s">
        <v>213</v>
      </c>
      <c r="B1525" s="3" t="s">
        <v>279</v>
      </c>
      <c r="C1525" s="3" t="s">
        <v>3692</v>
      </c>
      <c r="D1525" s="3"/>
      <c r="E1525" s="3" t="s">
        <v>3930</v>
      </c>
      <c r="F1525" s="4" t="s">
        <v>3931</v>
      </c>
      <c r="G1525" s="5">
        <v>22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1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0</v>
      </c>
      <c r="W1525" s="5">
        <v>1</v>
      </c>
      <c r="X1525" s="5">
        <v>0</v>
      </c>
      <c r="Y1525" s="5">
        <v>0</v>
      </c>
      <c r="Z1525" s="5">
        <v>0</v>
      </c>
      <c r="AA1525" s="13">
        <f>SUM(M1525:Z1525)-Y1525</f>
        <v>2</v>
      </c>
      <c r="AB1525" s="14" t="b">
        <f>AND(H1525&gt;30,I1525&gt;0,K1525&gt;0,L1525&gt;0,AA1525&gt;10)</f>
        <v>0</v>
      </c>
      <c r="AC1525" s="15">
        <f>IF(AB1525,1,0)</f>
        <v>0</v>
      </c>
    </row>
    <row r="1526" spans="1:29" outlineLevel="6" x14ac:dyDescent="0.25">
      <c r="A1526" s="3" t="s">
        <v>213</v>
      </c>
      <c r="B1526" s="3" t="s">
        <v>279</v>
      </c>
      <c r="C1526" s="3" t="s">
        <v>3692</v>
      </c>
      <c r="D1526" s="3"/>
      <c r="E1526" s="3" t="s">
        <v>3732</v>
      </c>
      <c r="F1526" s="4" t="s">
        <v>3733</v>
      </c>
      <c r="G1526" s="5">
        <v>2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1</v>
      </c>
      <c r="N1526" s="5">
        <v>0</v>
      </c>
      <c r="O1526" s="5">
        <v>0</v>
      </c>
      <c r="P1526" s="5">
        <v>0</v>
      </c>
      <c r="Q1526" s="5">
        <v>0</v>
      </c>
      <c r="R1526" s="5">
        <v>1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13">
        <f>SUM(M1526:Z1526)-Y1526</f>
        <v>2</v>
      </c>
      <c r="AB1526" s="14" t="b">
        <f>AND(H1526&gt;30,I1526&gt;0,K1526&gt;0,L1526&gt;0,AA1526&gt;10)</f>
        <v>0</v>
      </c>
      <c r="AC1526" s="15">
        <f>IF(AB1526,1,0)</f>
        <v>0</v>
      </c>
    </row>
    <row r="1527" spans="1:29" outlineLevel="6" x14ac:dyDescent="0.25">
      <c r="A1527" s="3" t="s">
        <v>213</v>
      </c>
      <c r="B1527" s="3" t="s">
        <v>279</v>
      </c>
      <c r="C1527" s="3" t="s">
        <v>3692</v>
      </c>
      <c r="D1527" s="3"/>
      <c r="E1527" s="3" t="s">
        <v>3810</v>
      </c>
      <c r="F1527" s="4" t="s">
        <v>3811</v>
      </c>
      <c r="G1527" s="5">
        <v>85</v>
      </c>
      <c r="H1527" s="5">
        <v>2</v>
      </c>
      <c r="I1527" s="5">
        <v>34</v>
      </c>
      <c r="J1527" s="5">
        <v>0</v>
      </c>
      <c r="K1527" s="5">
        <v>0</v>
      </c>
      <c r="L1527" s="5">
        <v>0</v>
      </c>
      <c r="M1527" s="5">
        <v>1</v>
      </c>
      <c r="N1527" s="5">
        <v>1</v>
      </c>
      <c r="O1527" s="5">
        <v>0</v>
      </c>
      <c r="P1527" s="5">
        <v>14</v>
      </c>
      <c r="Q1527" s="5">
        <v>1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3</v>
      </c>
      <c r="X1527" s="5">
        <v>0</v>
      </c>
      <c r="Y1527" s="5">
        <v>0</v>
      </c>
      <c r="Z1527" s="5">
        <v>0</v>
      </c>
      <c r="AA1527" s="13">
        <f>SUM(M1527:Z1527)-Y1527</f>
        <v>20</v>
      </c>
      <c r="AB1527" s="14" t="b">
        <f>AND(H1527&gt;30,I1527&gt;0,K1527&gt;0,L1527&gt;0,AA1527&gt;10)</f>
        <v>0</v>
      </c>
      <c r="AC1527" s="15">
        <f>IF(AB1527,1,0)</f>
        <v>0</v>
      </c>
    </row>
    <row r="1528" spans="1:29" outlineLevel="6" x14ac:dyDescent="0.25">
      <c r="A1528" s="3" t="s">
        <v>213</v>
      </c>
      <c r="B1528" s="3" t="s">
        <v>279</v>
      </c>
      <c r="C1528" s="3" t="s">
        <v>3692</v>
      </c>
      <c r="D1528" s="3"/>
      <c r="E1528" s="3" t="s">
        <v>3898</v>
      </c>
      <c r="F1528" s="4" t="s">
        <v>3899</v>
      </c>
      <c r="G1528" s="5">
        <v>22</v>
      </c>
      <c r="H1528" s="5">
        <v>0</v>
      </c>
      <c r="I1528" s="5">
        <v>0</v>
      </c>
      <c r="J1528" s="5">
        <v>0</v>
      </c>
      <c r="K1528" s="5">
        <v>0</v>
      </c>
      <c r="L1528" s="5">
        <v>0</v>
      </c>
      <c r="M1528" s="5">
        <v>1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13">
        <f>SUM(M1528:Z1528)-Y1528</f>
        <v>1</v>
      </c>
      <c r="AB1528" s="14" t="b">
        <f>AND(H1528&gt;30,I1528&gt;0,K1528&gt;0,L1528&gt;0,AA1528&gt;10)</f>
        <v>0</v>
      </c>
      <c r="AC1528" s="15">
        <f>IF(AB1528,1,0)</f>
        <v>0</v>
      </c>
    </row>
    <row r="1529" spans="1:29" outlineLevel="6" x14ac:dyDescent="0.25">
      <c r="A1529" s="3" t="s">
        <v>213</v>
      </c>
      <c r="B1529" s="3" t="s">
        <v>279</v>
      </c>
      <c r="C1529" s="3" t="s">
        <v>3692</v>
      </c>
      <c r="D1529" s="3"/>
      <c r="E1529" s="3" t="s">
        <v>3801</v>
      </c>
      <c r="F1529" s="4" t="s">
        <v>3802</v>
      </c>
      <c r="G1529" s="5">
        <v>14</v>
      </c>
      <c r="H1529" s="5">
        <v>0</v>
      </c>
      <c r="I1529" s="5">
        <v>0</v>
      </c>
      <c r="J1529" s="5">
        <v>0</v>
      </c>
      <c r="K1529" s="5">
        <v>0</v>
      </c>
      <c r="L1529" s="5">
        <v>0</v>
      </c>
      <c r="M1529" s="5">
        <v>1</v>
      </c>
      <c r="N1529" s="5">
        <v>0</v>
      </c>
      <c r="O1529" s="5">
        <v>0</v>
      </c>
      <c r="P1529" s="5">
        <v>4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13">
        <f>SUM(M1529:Z1529)-Y1529</f>
        <v>5</v>
      </c>
      <c r="AB1529" s="14" t="b">
        <f>AND(H1529&gt;30,I1529&gt;0,K1529&gt;0,L1529&gt;0,AA1529&gt;10)</f>
        <v>0</v>
      </c>
      <c r="AC1529" s="15">
        <f>IF(AB1529,1,0)</f>
        <v>0</v>
      </c>
    </row>
    <row r="1530" spans="1:29" outlineLevel="6" x14ac:dyDescent="0.25">
      <c r="A1530" s="3" t="s">
        <v>213</v>
      </c>
      <c r="B1530" s="3" t="s">
        <v>279</v>
      </c>
      <c r="C1530" s="3" t="s">
        <v>3692</v>
      </c>
      <c r="D1530" s="3"/>
      <c r="E1530" s="3" t="s">
        <v>3874</v>
      </c>
      <c r="F1530" s="4" t="s">
        <v>3875</v>
      </c>
      <c r="G1530" s="5">
        <v>16</v>
      </c>
      <c r="H1530" s="5">
        <v>1</v>
      </c>
      <c r="I1530" s="5">
        <v>0</v>
      </c>
      <c r="J1530" s="5">
        <v>0</v>
      </c>
      <c r="K1530" s="5">
        <v>0</v>
      </c>
      <c r="L1530" s="5">
        <v>0</v>
      </c>
      <c r="M1530" s="5">
        <v>1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13">
        <f>SUM(M1530:Z1530)-Y1530</f>
        <v>1</v>
      </c>
      <c r="AB1530" s="14" t="b">
        <f>AND(H1530&gt;30,I1530&gt;0,K1530&gt;0,L1530&gt;0,AA1530&gt;10)</f>
        <v>0</v>
      </c>
      <c r="AC1530" s="15">
        <f>IF(AB1530,1,0)</f>
        <v>0</v>
      </c>
    </row>
    <row r="1531" spans="1:29" outlineLevel="6" x14ac:dyDescent="0.25">
      <c r="A1531" s="3" t="s">
        <v>213</v>
      </c>
      <c r="B1531" s="3" t="s">
        <v>279</v>
      </c>
      <c r="C1531" s="3" t="s">
        <v>3692</v>
      </c>
      <c r="D1531" s="3"/>
      <c r="E1531" s="3" t="s">
        <v>3902</v>
      </c>
      <c r="F1531" s="4" t="s">
        <v>3903</v>
      </c>
      <c r="G1531" s="5">
        <v>17</v>
      </c>
      <c r="H1531" s="5">
        <v>0</v>
      </c>
      <c r="I1531" s="5">
        <v>0</v>
      </c>
      <c r="J1531" s="5">
        <v>0</v>
      </c>
      <c r="K1531" s="5">
        <v>0</v>
      </c>
      <c r="L1531" s="5">
        <v>0</v>
      </c>
      <c r="M1531" s="5">
        <v>1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13">
        <f>SUM(M1531:Z1531)-Y1531</f>
        <v>1</v>
      </c>
      <c r="AB1531" s="14" t="b">
        <f>AND(H1531&gt;30,I1531&gt;0,K1531&gt;0,L1531&gt;0,AA1531&gt;10)</f>
        <v>0</v>
      </c>
      <c r="AC1531" s="15">
        <f>IF(AB1531,1,0)</f>
        <v>0</v>
      </c>
    </row>
    <row r="1532" spans="1:29" outlineLevel="6" x14ac:dyDescent="0.25">
      <c r="A1532" s="3" t="s">
        <v>213</v>
      </c>
      <c r="B1532" s="3" t="s">
        <v>279</v>
      </c>
      <c r="C1532" s="3" t="s">
        <v>3692</v>
      </c>
      <c r="D1532" s="3"/>
      <c r="E1532" s="3" t="s">
        <v>3936</v>
      </c>
      <c r="F1532" s="4" t="s">
        <v>3937</v>
      </c>
      <c r="G1532" s="5">
        <v>25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1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1</v>
      </c>
      <c r="X1532" s="5">
        <v>0</v>
      </c>
      <c r="Y1532" s="5">
        <v>0</v>
      </c>
      <c r="Z1532" s="5">
        <v>0</v>
      </c>
      <c r="AA1532" s="13">
        <f>SUM(M1532:Z1532)-Y1532</f>
        <v>2</v>
      </c>
      <c r="AB1532" s="14" t="b">
        <f>AND(H1532&gt;30,I1532&gt;0,K1532&gt;0,L1532&gt;0,AA1532&gt;10)</f>
        <v>0</v>
      </c>
      <c r="AC1532" s="15">
        <f>IF(AB1532,1,0)</f>
        <v>0</v>
      </c>
    </row>
    <row r="1533" spans="1:29" outlineLevel="6" x14ac:dyDescent="0.25">
      <c r="A1533" s="3" t="s">
        <v>213</v>
      </c>
      <c r="B1533" s="3" t="s">
        <v>279</v>
      </c>
      <c r="C1533" s="3" t="s">
        <v>3692</v>
      </c>
      <c r="D1533" s="3"/>
      <c r="E1533" s="3" t="s">
        <v>3734</v>
      </c>
      <c r="F1533" s="4" t="s">
        <v>3735</v>
      </c>
      <c r="G1533" s="5">
        <v>465</v>
      </c>
      <c r="H1533" s="5">
        <v>4</v>
      </c>
      <c r="I1533" s="5">
        <v>36</v>
      </c>
      <c r="J1533" s="5">
        <v>0</v>
      </c>
      <c r="K1533" s="5">
        <v>0</v>
      </c>
      <c r="L1533" s="5">
        <v>0</v>
      </c>
      <c r="M1533" s="5">
        <v>1</v>
      </c>
      <c r="N1533" s="5">
        <v>1</v>
      </c>
      <c r="O1533" s="5">
        <v>0</v>
      </c>
      <c r="P1533" s="5">
        <v>5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4</v>
      </c>
      <c r="X1533" s="5">
        <v>0</v>
      </c>
      <c r="Y1533" s="5">
        <v>0</v>
      </c>
      <c r="Z1533" s="5">
        <v>0</v>
      </c>
      <c r="AA1533" s="13">
        <f>SUM(M1533:Z1533)-Y1533</f>
        <v>11</v>
      </c>
      <c r="AB1533" s="14" t="b">
        <f>AND(H1533&gt;30,I1533&gt;0,K1533&gt;0,L1533&gt;0,AA1533&gt;10)</f>
        <v>0</v>
      </c>
      <c r="AC1533" s="15">
        <f>IF(AB1533,1,0)</f>
        <v>0</v>
      </c>
    </row>
    <row r="1534" spans="1:29" outlineLevel="6" x14ac:dyDescent="0.25">
      <c r="A1534" s="3" t="s">
        <v>213</v>
      </c>
      <c r="B1534" s="3" t="s">
        <v>279</v>
      </c>
      <c r="C1534" s="3" t="s">
        <v>3692</v>
      </c>
      <c r="D1534" s="3"/>
      <c r="E1534" s="3" t="s">
        <v>3894</v>
      </c>
      <c r="F1534" s="4" t="s">
        <v>3895</v>
      </c>
      <c r="G1534" s="5">
        <v>14</v>
      </c>
      <c r="H1534" s="5">
        <v>1</v>
      </c>
      <c r="I1534" s="5">
        <v>0</v>
      </c>
      <c r="J1534" s="5">
        <v>0</v>
      </c>
      <c r="K1534" s="5">
        <v>0</v>
      </c>
      <c r="L1534" s="5">
        <v>0</v>
      </c>
      <c r="M1534" s="5">
        <v>1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13">
        <f>SUM(M1534:Z1534)-Y1534</f>
        <v>1</v>
      </c>
      <c r="AB1534" s="14" t="b">
        <f>AND(H1534&gt;30,I1534&gt;0,K1534&gt;0,L1534&gt;0,AA1534&gt;10)</f>
        <v>0</v>
      </c>
      <c r="AC1534" s="15">
        <f>IF(AB1534,1,0)</f>
        <v>0</v>
      </c>
    </row>
    <row r="1535" spans="1:29" outlineLevel="6" x14ac:dyDescent="0.25">
      <c r="A1535" s="3" t="s">
        <v>213</v>
      </c>
      <c r="B1535" s="3" t="s">
        <v>279</v>
      </c>
      <c r="C1535" s="3" t="s">
        <v>3692</v>
      </c>
      <c r="D1535" s="3"/>
      <c r="E1535" s="3" t="s">
        <v>3934</v>
      </c>
      <c r="F1535" s="4" t="s">
        <v>3935</v>
      </c>
      <c r="G1535" s="5">
        <v>28</v>
      </c>
      <c r="H1535" s="5">
        <v>1</v>
      </c>
      <c r="I1535" s="5">
        <v>0</v>
      </c>
      <c r="J1535" s="5">
        <v>0</v>
      </c>
      <c r="K1535" s="5">
        <v>0</v>
      </c>
      <c r="L1535" s="5">
        <v>0</v>
      </c>
      <c r="M1535" s="5">
        <v>1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1</v>
      </c>
      <c r="X1535" s="5">
        <v>0</v>
      </c>
      <c r="Y1535" s="5">
        <v>0</v>
      </c>
      <c r="Z1535" s="5">
        <v>0</v>
      </c>
      <c r="AA1535" s="13">
        <f>SUM(M1535:Z1535)-Y1535</f>
        <v>2</v>
      </c>
      <c r="AB1535" s="14" t="b">
        <f>AND(H1535&gt;30,I1535&gt;0,K1535&gt;0,L1535&gt;0,AA1535&gt;10)</f>
        <v>0</v>
      </c>
      <c r="AC1535" s="15">
        <f>IF(AB1535,1,0)</f>
        <v>0</v>
      </c>
    </row>
    <row r="1536" spans="1:29" outlineLevel="6" x14ac:dyDescent="0.25">
      <c r="A1536" s="3" t="s">
        <v>213</v>
      </c>
      <c r="B1536" s="3" t="s">
        <v>279</v>
      </c>
      <c r="C1536" s="3" t="s">
        <v>3692</v>
      </c>
      <c r="D1536" s="3"/>
      <c r="E1536" s="3" t="s">
        <v>3799</v>
      </c>
      <c r="F1536" s="4" t="s">
        <v>3803</v>
      </c>
      <c r="G1536" s="5">
        <v>2</v>
      </c>
      <c r="H1536" s="5">
        <v>0</v>
      </c>
      <c r="I1536" s="5">
        <v>0</v>
      </c>
      <c r="J1536" s="5">
        <v>0</v>
      </c>
      <c r="K1536" s="5">
        <v>0</v>
      </c>
      <c r="L1536" s="5">
        <v>0</v>
      </c>
      <c r="M1536" s="5">
        <v>1</v>
      </c>
      <c r="N1536" s="5">
        <v>0</v>
      </c>
      <c r="O1536" s="5">
        <v>1</v>
      </c>
      <c r="P1536" s="5">
        <v>1</v>
      </c>
      <c r="Q1536" s="5">
        <v>0</v>
      </c>
      <c r="R1536" s="5">
        <v>1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13">
        <f>SUM(M1536:Z1536)-Y1536</f>
        <v>4</v>
      </c>
      <c r="AB1536" s="14" t="b">
        <f>AND(H1536&gt;30,I1536&gt;0,K1536&gt;0,L1536&gt;0,AA1536&gt;10)</f>
        <v>0</v>
      </c>
      <c r="AC1536" s="15">
        <f>IF(AB1536,1,0)</f>
        <v>0</v>
      </c>
    </row>
    <row r="1537" spans="1:29" outlineLevel="6" x14ac:dyDescent="0.25">
      <c r="A1537" s="3" t="s">
        <v>213</v>
      </c>
      <c r="B1537" s="3" t="s">
        <v>279</v>
      </c>
      <c r="C1537" s="3" t="s">
        <v>3692</v>
      </c>
      <c r="D1537" s="3"/>
      <c r="E1537" s="3" t="s">
        <v>3878</v>
      </c>
      <c r="F1537" s="4" t="s">
        <v>3879</v>
      </c>
      <c r="G1537" s="5">
        <v>268</v>
      </c>
      <c r="H1537" s="5">
        <v>1</v>
      </c>
      <c r="I1537" s="5">
        <v>4</v>
      </c>
      <c r="J1537" s="5">
        <v>0</v>
      </c>
      <c r="K1537" s="5">
        <v>1</v>
      </c>
      <c r="L1537" s="5">
        <v>0</v>
      </c>
      <c r="M1537" s="5">
        <v>1</v>
      </c>
      <c r="N1537" s="5">
        <v>0</v>
      </c>
      <c r="O1537" s="5">
        <v>0</v>
      </c>
      <c r="P1537" s="5">
        <v>5</v>
      </c>
      <c r="Q1537" s="5">
        <v>0</v>
      </c>
      <c r="R1537" s="5">
        <v>1</v>
      </c>
      <c r="S1537" s="5">
        <v>0</v>
      </c>
      <c r="T1537" s="5">
        <v>0</v>
      </c>
      <c r="U1537" s="5">
        <v>0</v>
      </c>
      <c r="V1537" s="5">
        <v>0</v>
      </c>
      <c r="W1537" s="5">
        <v>15</v>
      </c>
      <c r="X1537" s="5">
        <v>0</v>
      </c>
      <c r="Y1537" s="5">
        <v>0</v>
      </c>
      <c r="Z1537" s="5">
        <v>0</v>
      </c>
      <c r="AA1537" s="13">
        <f>SUM(M1537:Z1537)-Y1537</f>
        <v>22</v>
      </c>
      <c r="AB1537" s="14" t="b">
        <f>AND(H1537&gt;30,I1537&gt;0,K1537&gt;0,L1537&gt;0,AA1537&gt;10)</f>
        <v>0</v>
      </c>
      <c r="AC1537" s="15">
        <f>IF(AB1537,1,0)</f>
        <v>0</v>
      </c>
    </row>
    <row r="1538" spans="1:29" outlineLevel="6" x14ac:dyDescent="0.25">
      <c r="A1538" s="3" t="s">
        <v>213</v>
      </c>
      <c r="B1538" s="3" t="s">
        <v>279</v>
      </c>
      <c r="C1538" s="3" t="s">
        <v>3692</v>
      </c>
      <c r="D1538" s="3"/>
      <c r="E1538" s="3" t="s">
        <v>3808</v>
      </c>
      <c r="F1538" s="4" t="s">
        <v>3809</v>
      </c>
      <c r="G1538" s="5">
        <v>4</v>
      </c>
      <c r="H1538" s="5">
        <v>0</v>
      </c>
      <c r="I1538" s="5">
        <v>10</v>
      </c>
      <c r="J1538" s="5">
        <v>0</v>
      </c>
      <c r="K1538" s="5">
        <v>0</v>
      </c>
      <c r="L1538" s="5">
        <v>0</v>
      </c>
      <c r="M1538" s="5">
        <v>1</v>
      </c>
      <c r="N1538" s="5">
        <v>3</v>
      </c>
      <c r="O1538" s="5">
        <v>0</v>
      </c>
      <c r="P1538" s="5">
        <v>4</v>
      </c>
      <c r="Q1538" s="5">
        <v>0</v>
      </c>
      <c r="R1538" s="5">
        <v>3</v>
      </c>
      <c r="S1538" s="5">
        <v>0</v>
      </c>
      <c r="T1538" s="5">
        <v>0</v>
      </c>
      <c r="U1538" s="5">
        <v>0</v>
      </c>
      <c r="V1538" s="5">
        <v>0</v>
      </c>
      <c r="W1538" s="5">
        <v>4</v>
      </c>
      <c r="X1538" s="5">
        <v>0</v>
      </c>
      <c r="Y1538" s="5">
        <v>0</v>
      </c>
      <c r="Z1538" s="5">
        <v>0</v>
      </c>
      <c r="AA1538" s="13">
        <f>SUM(M1538:Z1538)-Y1538</f>
        <v>15</v>
      </c>
      <c r="AB1538" s="14" t="b">
        <f>AND(H1538&gt;30,I1538&gt;0,K1538&gt;0,L1538&gt;0,AA1538&gt;10)</f>
        <v>0</v>
      </c>
      <c r="AC1538" s="15">
        <f>IF(AB1538,1,0)</f>
        <v>0</v>
      </c>
    </row>
    <row r="1539" spans="1:29" outlineLevel="6" x14ac:dyDescent="0.25">
      <c r="A1539" s="3" t="s">
        <v>213</v>
      </c>
      <c r="B1539" s="3" t="s">
        <v>279</v>
      </c>
      <c r="C1539" s="3" t="s">
        <v>3692</v>
      </c>
      <c r="D1539" s="3"/>
      <c r="E1539" s="3" t="s">
        <v>3736</v>
      </c>
      <c r="F1539" s="4" t="s">
        <v>3737</v>
      </c>
      <c r="G1539" s="5">
        <v>3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1</v>
      </c>
      <c r="N1539" s="5">
        <v>0</v>
      </c>
      <c r="O1539" s="5">
        <v>3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0</v>
      </c>
      <c r="W1539" s="5">
        <v>13</v>
      </c>
      <c r="X1539" s="5">
        <v>0</v>
      </c>
      <c r="Y1539" s="5">
        <v>0</v>
      </c>
      <c r="Z1539" s="5">
        <v>0</v>
      </c>
      <c r="AA1539" s="13">
        <f>SUM(M1539:Z1539)-Y1539</f>
        <v>17</v>
      </c>
      <c r="AB1539" s="14" t="b">
        <f>AND(H1539&gt;30,I1539&gt;0,K1539&gt;0,L1539&gt;0,AA1539&gt;10)</f>
        <v>0</v>
      </c>
      <c r="AC1539" s="15">
        <f>IF(AB1539,1,0)</f>
        <v>0</v>
      </c>
    </row>
    <row r="1540" spans="1:29" outlineLevel="6" x14ac:dyDescent="0.25">
      <c r="A1540" s="3" t="s">
        <v>213</v>
      </c>
      <c r="B1540" s="3" t="s">
        <v>279</v>
      </c>
      <c r="C1540" s="3" t="s">
        <v>3692</v>
      </c>
      <c r="D1540" s="3"/>
      <c r="E1540" s="3" t="s">
        <v>3918</v>
      </c>
      <c r="F1540" s="4" t="s">
        <v>3919</v>
      </c>
      <c r="G1540" s="5">
        <v>22</v>
      </c>
      <c r="H1540" s="5">
        <v>1</v>
      </c>
      <c r="I1540" s="5">
        <v>0</v>
      </c>
      <c r="J1540" s="5">
        <v>0</v>
      </c>
      <c r="K1540" s="5">
        <v>0</v>
      </c>
      <c r="L1540" s="5">
        <v>0</v>
      </c>
      <c r="M1540" s="5">
        <v>1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1</v>
      </c>
      <c r="X1540" s="5">
        <v>0</v>
      </c>
      <c r="Y1540" s="5">
        <v>0</v>
      </c>
      <c r="Z1540" s="5">
        <v>0</v>
      </c>
      <c r="AA1540" s="13">
        <f>SUM(M1540:Z1540)-Y1540</f>
        <v>2</v>
      </c>
      <c r="AB1540" s="14" t="b">
        <f>AND(H1540&gt;30,I1540&gt;0,K1540&gt;0,L1540&gt;0,AA1540&gt;10)</f>
        <v>0</v>
      </c>
      <c r="AC1540" s="15">
        <f>IF(AB1540,1,0)</f>
        <v>0</v>
      </c>
    </row>
    <row r="1541" spans="1:29" outlineLevel="6" x14ac:dyDescent="0.25">
      <c r="A1541" s="3" t="s">
        <v>213</v>
      </c>
      <c r="B1541" s="3" t="s">
        <v>279</v>
      </c>
      <c r="C1541" s="3" t="s">
        <v>3692</v>
      </c>
      <c r="D1541" s="3"/>
      <c r="E1541" s="3" t="s">
        <v>3888</v>
      </c>
      <c r="F1541" s="4" t="s">
        <v>3889</v>
      </c>
      <c r="G1541" s="5">
        <v>38</v>
      </c>
      <c r="H1541" s="5">
        <v>0</v>
      </c>
      <c r="I1541" s="5">
        <v>5</v>
      </c>
      <c r="J1541" s="5">
        <v>0</v>
      </c>
      <c r="K1541" s="5">
        <v>0</v>
      </c>
      <c r="L1541" s="5">
        <v>0</v>
      </c>
      <c r="M1541" s="5">
        <v>1</v>
      </c>
      <c r="N1541" s="5">
        <v>0</v>
      </c>
      <c r="O1541" s="5">
        <v>0</v>
      </c>
      <c r="P1541" s="5">
        <v>1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13">
        <f>SUM(M1541:Z1541)-Y1541</f>
        <v>2</v>
      </c>
      <c r="AB1541" s="14" t="b">
        <f>AND(H1541&gt;30,I1541&gt;0,K1541&gt;0,L1541&gt;0,AA1541&gt;10)</f>
        <v>0</v>
      </c>
      <c r="AC1541" s="15">
        <f>IF(AB1541,1,0)</f>
        <v>0</v>
      </c>
    </row>
    <row r="1542" spans="1:29" outlineLevel="6" x14ac:dyDescent="0.25">
      <c r="A1542" s="3" t="s">
        <v>213</v>
      </c>
      <c r="B1542" s="3" t="s">
        <v>279</v>
      </c>
      <c r="C1542" s="3" t="s">
        <v>3692</v>
      </c>
      <c r="D1542" s="3"/>
      <c r="E1542" s="3" t="s">
        <v>3886</v>
      </c>
      <c r="F1542" s="4" t="s">
        <v>3887</v>
      </c>
      <c r="G1542" s="5">
        <v>165</v>
      </c>
      <c r="H1542" s="5">
        <v>0</v>
      </c>
      <c r="I1542" s="5">
        <v>13</v>
      </c>
      <c r="J1542" s="5">
        <v>0</v>
      </c>
      <c r="K1542" s="5">
        <v>0</v>
      </c>
      <c r="L1542" s="5">
        <v>0</v>
      </c>
      <c r="M1542" s="5">
        <v>1</v>
      </c>
      <c r="N1542" s="5">
        <v>0</v>
      </c>
      <c r="O1542" s="5">
        <v>0</v>
      </c>
      <c r="P1542" s="5">
        <v>1</v>
      </c>
      <c r="Q1542" s="5">
        <v>2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13">
        <f>SUM(M1542:Z1542)-Y1542</f>
        <v>4</v>
      </c>
      <c r="AB1542" s="14" t="b">
        <f>AND(H1542&gt;30,I1542&gt;0,K1542&gt;0,L1542&gt;0,AA1542&gt;10)</f>
        <v>0</v>
      </c>
      <c r="AC1542" s="15">
        <f>IF(AB1542,1,0)</f>
        <v>0</v>
      </c>
    </row>
    <row r="1543" spans="1:29" outlineLevel="6" x14ac:dyDescent="0.25">
      <c r="A1543" s="3" t="s">
        <v>213</v>
      </c>
      <c r="B1543" s="3" t="s">
        <v>279</v>
      </c>
      <c r="C1543" s="3" t="s">
        <v>3692</v>
      </c>
      <c r="D1543" s="3"/>
      <c r="E1543" s="3" t="s">
        <v>3790</v>
      </c>
      <c r="F1543" s="4" t="s">
        <v>3791</v>
      </c>
      <c r="G1543" s="5">
        <v>4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1</v>
      </c>
      <c r="N1543" s="5">
        <v>0</v>
      </c>
      <c r="O1543" s="5">
        <v>9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5</v>
      </c>
      <c r="X1543" s="5">
        <v>0</v>
      </c>
      <c r="Y1543" s="5">
        <v>0</v>
      </c>
      <c r="Z1543" s="5">
        <v>0</v>
      </c>
      <c r="AA1543" s="13">
        <f>SUM(M1543:Z1543)-Y1543</f>
        <v>15</v>
      </c>
      <c r="AB1543" s="14" t="b">
        <f>AND(H1543&gt;30,I1543&gt;0,K1543&gt;0,L1543&gt;0,AA1543&gt;10)</f>
        <v>0</v>
      </c>
      <c r="AC1543" s="15">
        <f>IF(AB1543,1,0)</f>
        <v>0</v>
      </c>
    </row>
    <row r="1544" spans="1:29" outlineLevel="6" x14ac:dyDescent="0.25">
      <c r="A1544" s="3" t="s">
        <v>213</v>
      </c>
      <c r="B1544" s="3" t="s">
        <v>279</v>
      </c>
      <c r="C1544" s="3" t="s">
        <v>3692</v>
      </c>
      <c r="D1544" s="3"/>
      <c r="E1544" s="3" t="s">
        <v>3699</v>
      </c>
      <c r="F1544" s="4" t="s">
        <v>3700</v>
      </c>
      <c r="G1544" s="5">
        <v>3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  <c r="M1544" s="5">
        <v>1</v>
      </c>
      <c r="N1544" s="5">
        <v>0</v>
      </c>
      <c r="O1544" s="5">
        <v>8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13">
        <f>SUM(M1544:Z1544)-Y1544</f>
        <v>9</v>
      </c>
      <c r="AB1544" s="14" t="b">
        <f>AND(H1544&gt;30,I1544&gt;0,K1544&gt;0,L1544&gt;0,AA1544&gt;10)</f>
        <v>0</v>
      </c>
      <c r="AC1544" s="15">
        <f>IF(AB1544,1,0)</f>
        <v>0</v>
      </c>
    </row>
    <row r="1545" spans="1:29" outlineLevel="6" x14ac:dyDescent="0.25">
      <c r="A1545" s="3" t="s">
        <v>213</v>
      </c>
      <c r="B1545" s="3" t="s">
        <v>279</v>
      </c>
      <c r="C1545" s="3" t="s">
        <v>3692</v>
      </c>
      <c r="D1545" s="3"/>
      <c r="E1545" s="3" t="s">
        <v>3872</v>
      </c>
      <c r="F1545" s="4" t="s">
        <v>3873</v>
      </c>
      <c r="G1545" s="5">
        <v>20</v>
      </c>
      <c r="H1545" s="5">
        <v>0</v>
      </c>
      <c r="I1545" s="5">
        <v>0</v>
      </c>
      <c r="J1545" s="5">
        <v>0</v>
      </c>
      <c r="K1545" s="5">
        <v>0</v>
      </c>
      <c r="L1545" s="5">
        <v>0</v>
      </c>
      <c r="M1545" s="5">
        <v>1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  <c r="Z1545" s="5">
        <v>0</v>
      </c>
      <c r="AA1545" s="13">
        <f>SUM(M1545:Z1545)-Y1545</f>
        <v>1</v>
      </c>
      <c r="AB1545" s="14" t="b">
        <f>AND(H1545&gt;30,I1545&gt;0,K1545&gt;0,L1545&gt;0,AA1545&gt;10)</f>
        <v>0</v>
      </c>
      <c r="AC1545" s="15">
        <f>IF(AB1545,1,0)</f>
        <v>0</v>
      </c>
    </row>
    <row r="1546" spans="1:29" outlineLevel="6" x14ac:dyDescent="0.25">
      <c r="A1546" s="3" t="s">
        <v>213</v>
      </c>
      <c r="B1546" s="3" t="s">
        <v>279</v>
      </c>
      <c r="C1546" s="3" t="s">
        <v>3692</v>
      </c>
      <c r="D1546" s="3"/>
      <c r="E1546" s="3" t="s">
        <v>3730</v>
      </c>
      <c r="F1546" s="4" t="s">
        <v>3731</v>
      </c>
      <c r="G1546" s="5">
        <v>4</v>
      </c>
      <c r="H1546" s="5">
        <v>0</v>
      </c>
      <c r="I1546" s="5">
        <v>0</v>
      </c>
      <c r="J1546" s="5">
        <v>0</v>
      </c>
      <c r="K1546" s="5">
        <v>0</v>
      </c>
      <c r="L1546" s="5">
        <v>0</v>
      </c>
      <c r="M1546" s="5">
        <v>1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13">
        <f>SUM(M1546:Z1546)-Y1546</f>
        <v>1</v>
      </c>
      <c r="AB1546" s="14" t="b">
        <f>AND(H1546&gt;30,I1546&gt;0,K1546&gt;0,L1546&gt;0,AA1546&gt;10)</f>
        <v>0</v>
      </c>
      <c r="AC1546" s="15">
        <f>IF(AB1546,1,0)</f>
        <v>0</v>
      </c>
    </row>
    <row r="1547" spans="1:29" outlineLevel="6" x14ac:dyDescent="0.25">
      <c r="A1547" s="3" t="s">
        <v>213</v>
      </c>
      <c r="B1547" s="3" t="s">
        <v>279</v>
      </c>
      <c r="C1547" s="3" t="s">
        <v>3692</v>
      </c>
      <c r="D1547" s="3"/>
      <c r="E1547" s="3" t="s">
        <v>3884</v>
      </c>
      <c r="F1547" s="4" t="s">
        <v>3885</v>
      </c>
      <c r="G1547" s="5">
        <v>2953</v>
      </c>
      <c r="H1547" s="5">
        <v>0</v>
      </c>
      <c r="I1547" s="5">
        <v>30</v>
      </c>
      <c r="J1547" s="5">
        <v>18</v>
      </c>
      <c r="K1547" s="5">
        <v>1</v>
      </c>
      <c r="L1547" s="5">
        <v>0</v>
      </c>
      <c r="M1547" s="5">
        <v>1</v>
      </c>
      <c r="N1547" s="5">
        <v>0</v>
      </c>
      <c r="O1547" s="5">
        <v>0</v>
      </c>
      <c r="P1547" s="5">
        <v>5</v>
      </c>
      <c r="Q1547" s="5">
        <v>0</v>
      </c>
      <c r="R1547" s="5">
        <v>3</v>
      </c>
      <c r="S1547" s="5">
        <v>0</v>
      </c>
      <c r="T1547" s="5">
        <v>0</v>
      </c>
      <c r="U1547" s="5">
        <v>0</v>
      </c>
      <c r="V1547" s="5">
        <v>0</v>
      </c>
      <c r="W1547" s="5">
        <v>4</v>
      </c>
      <c r="X1547" s="5">
        <v>0</v>
      </c>
      <c r="Y1547" s="5">
        <v>0</v>
      </c>
      <c r="Z1547" s="5">
        <v>0</v>
      </c>
      <c r="AA1547" s="13">
        <f>SUM(M1547:Z1547)-Y1547</f>
        <v>13</v>
      </c>
      <c r="AB1547" s="14" t="b">
        <f>AND(H1547&gt;30,I1547&gt;0,K1547&gt;0,L1547&gt;0,AA1547&gt;10)</f>
        <v>0</v>
      </c>
      <c r="AC1547" s="15">
        <f>IF(AB1547,1,0)</f>
        <v>0</v>
      </c>
    </row>
    <row r="1548" spans="1:29" outlineLevel="6" x14ac:dyDescent="0.25">
      <c r="A1548" s="3" t="s">
        <v>213</v>
      </c>
      <c r="B1548" s="3" t="s">
        <v>279</v>
      </c>
      <c r="C1548" s="3" t="s">
        <v>3692</v>
      </c>
      <c r="D1548" s="3"/>
      <c r="E1548" s="3" t="s">
        <v>3910</v>
      </c>
      <c r="F1548" s="4" t="s">
        <v>3911</v>
      </c>
      <c r="G1548" s="5">
        <v>69</v>
      </c>
      <c r="H1548" s="5">
        <v>0</v>
      </c>
      <c r="I1548" s="5">
        <v>9</v>
      </c>
      <c r="J1548" s="5">
        <v>0</v>
      </c>
      <c r="K1548" s="5">
        <v>0</v>
      </c>
      <c r="L1548" s="5">
        <v>0</v>
      </c>
      <c r="M1548" s="5">
        <v>1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13">
        <f>SUM(M1548:Z1548)-Y1548</f>
        <v>1</v>
      </c>
      <c r="AB1548" s="14" t="b">
        <f>AND(H1548&gt;30,I1548&gt;0,K1548&gt;0,L1548&gt;0,AA1548&gt;10)</f>
        <v>0</v>
      </c>
      <c r="AC1548" s="15">
        <f>IF(AB1548,1,0)</f>
        <v>0</v>
      </c>
    </row>
    <row r="1549" spans="1:29" outlineLevel="6" x14ac:dyDescent="0.25">
      <c r="A1549" s="3" t="s">
        <v>213</v>
      </c>
      <c r="B1549" s="3" t="s">
        <v>279</v>
      </c>
      <c r="C1549" s="3" t="s">
        <v>3692</v>
      </c>
      <c r="D1549" s="3"/>
      <c r="E1549" s="3" t="s">
        <v>3745</v>
      </c>
      <c r="F1549" s="4" t="s">
        <v>3746</v>
      </c>
      <c r="G1549" s="5">
        <v>60</v>
      </c>
      <c r="H1549" s="5">
        <v>1</v>
      </c>
      <c r="I1549" s="5">
        <v>11</v>
      </c>
      <c r="J1549" s="5">
        <v>0</v>
      </c>
      <c r="K1549" s="5">
        <v>0</v>
      </c>
      <c r="L1549" s="5">
        <v>0</v>
      </c>
      <c r="M1549" s="5">
        <v>1</v>
      </c>
      <c r="N1549" s="5">
        <v>0</v>
      </c>
      <c r="O1549" s="5">
        <v>1</v>
      </c>
      <c r="P1549" s="5">
        <v>10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13</v>
      </c>
      <c r="X1549" s="5">
        <v>0</v>
      </c>
      <c r="Y1549" s="5">
        <v>0</v>
      </c>
      <c r="Z1549" s="5">
        <v>0</v>
      </c>
      <c r="AA1549" s="13">
        <f>SUM(M1549:Z1549)-Y1549</f>
        <v>25</v>
      </c>
      <c r="AB1549" s="14" t="b">
        <f>AND(H1549&gt;30,I1549&gt;0,K1549&gt;0,L1549&gt;0,AA1549&gt;10)</f>
        <v>0</v>
      </c>
      <c r="AC1549" s="15">
        <f>IF(AB1549,1,0)</f>
        <v>0</v>
      </c>
    </row>
    <row r="1550" spans="1:29" outlineLevel="6" x14ac:dyDescent="0.25">
      <c r="A1550" s="3" t="s">
        <v>213</v>
      </c>
      <c r="B1550" s="3" t="s">
        <v>279</v>
      </c>
      <c r="C1550" s="3" t="s">
        <v>3692</v>
      </c>
      <c r="D1550" s="3"/>
      <c r="E1550" s="3" t="s">
        <v>3906</v>
      </c>
      <c r="F1550" s="4" t="s">
        <v>3907</v>
      </c>
      <c r="G1550" s="5">
        <v>1064</v>
      </c>
      <c r="H1550" s="5">
        <v>1</v>
      </c>
      <c r="I1550" s="5">
        <v>13</v>
      </c>
      <c r="J1550" s="5">
        <v>8</v>
      </c>
      <c r="K1550" s="5">
        <v>1</v>
      </c>
      <c r="L1550" s="5">
        <v>0</v>
      </c>
      <c r="M1550" s="5">
        <v>1</v>
      </c>
      <c r="N1550" s="5">
        <v>0</v>
      </c>
      <c r="O1550" s="5">
        <v>0</v>
      </c>
      <c r="P1550" s="5">
        <v>4</v>
      </c>
      <c r="Q1550" s="5">
        <v>0</v>
      </c>
      <c r="R1550" s="5">
        <v>1</v>
      </c>
      <c r="S1550" s="5">
        <v>0</v>
      </c>
      <c r="T1550" s="5">
        <v>0</v>
      </c>
      <c r="U1550" s="5">
        <v>0</v>
      </c>
      <c r="V1550" s="5">
        <v>0</v>
      </c>
      <c r="W1550" s="5">
        <v>2</v>
      </c>
      <c r="X1550" s="5">
        <v>0</v>
      </c>
      <c r="Y1550" s="5">
        <v>0</v>
      </c>
      <c r="Z1550" s="5">
        <v>0</v>
      </c>
      <c r="AA1550" s="13">
        <f>SUM(M1550:Z1550)-Y1550</f>
        <v>8</v>
      </c>
      <c r="AB1550" s="14" t="b">
        <f>AND(H1550&gt;30,I1550&gt;0,K1550&gt;0,L1550&gt;0,AA1550&gt;10)</f>
        <v>0</v>
      </c>
      <c r="AC1550" s="15">
        <f>IF(AB1550,1,0)</f>
        <v>0</v>
      </c>
    </row>
    <row r="1551" spans="1:29" outlineLevel="6" x14ac:dyDescent="0.25">
      <c r="A1551" s="3" t="s">
        <v>213</v>
      </c>
      <c r="B1551" s="3" t="s">
        <v>279</v>
      </c>
      <c r="C1551" s="3" t="s">
        <v>3692</v>
      </c>
      <c r="D1551" s="3"/>
      <c r="E1551" s="3" t="s">
        <v>3912</v>
      </c>
      <c r="F1551" s="4" t="s">
        <v>3913</v>
      </c>
      <c r="G1551" s="5">
        <v>17</v>
      </c>
      <c r="H1551" s="5">
        <v>0</v>
      </c>
      <c r="I1551" s="5">
        <v>0</v>
      </c>
      <c r="J1551" s="5">
        <v>0</v>
      </c>
      <c r="K1551" s="5">
        <v>0</v>
      </c>
      <c r="L1551" s="5">
        <v>0</v>
      </c>
      <c r="M1551" s="5">
        <v>1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  <c r="AA1551" s="13">
        <f>SUM(M1551:Z1551)-Y1551</f>
        <v>1</v>
      </c>
      <c r="AB1551" s="14" t="b">
        <f>AND(H1551&gt;30,I1551&gt;0,K1551&gt;0,L1551&gt;0,AA1551&gt;10)</f>
        <v>0</v>
      </c>
      <c r="AC1551" s="15">
        <f>IF(AB1551,1,0)</f>
        <v>0</v>
      </c>
    </row>
    <row r="1552" spans="1:29" outlineLevel="6" x14ac:dyDescent="0.25">
      <c r="A1552" s="3" t="s">
        <v>213</v>
      </c>
      <c r="B1552" s="3" t="s">
        <v>279</v>
      </c>
      <c r="C1552" s="3" t="s">
        <v>3692</v>
      </c>
      <c r="D1552" s="3"/>
      <c r="E1552" s="3" t="s">
        <v>3924</v>
      </c>
      <c r="F1552" s="4" t="s">
        <v>3925</v>
      </c>
      <c r="G1552" s="5">
        <v>22</v>
      </c>
      <c r="H1552" s="5">
        <v>1</v>
      </c>
      <c r="I1552" s="5">
        <v>0</v>
      </c>
      <c r="J1552" s="5">
        <v>0</v>
      </c>
      <c r="K1552" s="5">
        <v>0</v>
      </c>
      <c r="L1552" s="5">
        <v>0</v>
      </c>
      <c r="M1552" s="5">
        <v>1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1</v>
      </c>
      <c r="X1552" s="5">
        <v>0</v>
      </c>
      <c r="Y1552" s="5">
        <v>0</v>
      </c>
      <c r="Z1552" s="5">
        <v>0</v>
      </c>
      <c r="AA1552" s="13">
        <f>SUM(M1552:Z1552)-Y1552</f>
        <v>2</v>
      </c>
      <c r="AB1552" s="14" t="b">
        <f>AND(H1552&gt;30,I1552&gt;0,K1552&gt;0,L1552&gt;0,AA1552&gt;10)</f>
        <v>0</v>
      </c>
      <c r="AC1552" s="15">
        <f>IF(AB1552,1,0)</f>
        <v>0</v>
      </c>
    </row>
    <row r="1553" spans="1:29" outlineLevel="6" x14ac:dyDescent="0.25">
      <c r="A1553" s="3" t="s">
        <v>213</v>
      </c>
      <c r="B1553" s="3" t="s">
        <v>279</v>
      </c>
      <c r="C1553" s="3" t="s">
        <v>3692</v>
      </c>
      <c r="D1553" s="3"/>
      <c r="E1553" s="3" t="s">
        <v>3896</v>
      </c>
      <c r="F1553" s="4" t="s">
        <v>3897</v>
      </c>
      <c r="G1553" s="5">
        <v>18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1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13">
        <f>SUM(M1553:Z1553)-Y1553</f>
        <v>1</v>
      </c>
      <c r="AB1553" s="14" t="b">
        <f>AND(H1553&gt;30,I1553&gt;0,K1553&gt;0,L1553&gt;0,AA1553&gt;10)</f>
        <v>0</v>
      </c>
      <c r="AC1553" s="15">
        <f>IF(AB1553,1,0)</f>
        <v>0</v>
      </c>
    </row>
    <row r="1554" spans="1:29" outlineLevel="6" x14ac:dyDescent="0.25">
      <c r="A1554" s="3" t="s">
        <v>213</v>
      </c>
      <c r="B1554" s="3" t="s">
        <v>279</v>
      </c>
      <c r="C1554" s="3" t="s">
        <v>3692</v>
      </c>
      <c r="D1554" s="3"/>
      <c r="E1554" s="3" t="s">
        <v>3914</v>
      </c>
      <c r="F1554" s="4" t="s">
        <v>3915</v>
      </c>
      <c r="G1554" s="5">
        <v>85</v>
      </c>
      <c r="H1554" s="5">
        <v>9</v>
      </c>
      <c r="I1554" s="5">
        <v>22</v>
      </c>
      <c r="J1554" s="5">
        <v>0</v>
      </c>
      <c r="K1554" s="5">
        <v>0</v>
      </c>
      <c r="L1554" s="5">
        <v>0</v>
      </c>
      <c r="M1554" s="5">
        <v>1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13">
        <f>SUM(M1554:Z1554)-Y1554</f>
        <v>1</v>
      </c>
      <c r="AB1554" s="14" t="b">
        <f>AND(H1554&gt;30,I1554&gt;0,K1554&gt;0,L1554&gt;0,AA1554&gt;10)</f>
        <v>0</v>
      </c>
      <c r="AC1554" s="15">
        <f>IF(AB1554,1,0)</f>
        <v>0</v>
      </c>
    </row>
    <row r="1555" spans="1:29" outlineLevel="6" x14ac:dyDescent="0.25">
      <c r="A1555" s="3" t="s">
        <v>213</v>
      </c>
      <c r="B1555" s="3" t="s">
        <v>279</v>
      </c>
      <c r="C1555" s="3" t="s">
        <v>3692</v>
      </c>
      <c r="D1555" s="3"/>
      <c r="E1555" s="3" t="s">
        <v>3940</v>
      </c>
      <c r="F1555" s="4" t="s">
        <v>3941</v>
      </c>
      <c r="G1555" s="5">
        <v>23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1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0</v>
      </c>
      <c r="W1555" s="5">
        <v>1</v>
      </c>
      <c r="X1555" s="5">
        <v>0</v>
      </c>
      <c r="Y1555" s="5">
        <v>0</v>
      </c>
      <c r="Z1555" s="5">
        <v>0</v>
      </c>
      <c r="AA1555" s="13">
        <f>SUM(M1555:Z1555)-Y1555</f>
        <v>2</v>
      </c>
      <c r="AB1555" s="14" t="b">
        <f>AND(H1555&gt;30,I1555&gt;0,K1555&gt;0,L1555&gt;0,AA1555&gt;10)</f>
        <v>0</v>
      </c>
      <c r="AC1555" s="15">
        <f>IF(AB1555,1,0)</f>
        <v>0</v>
      </c>
    </row>
    <row r="1556" spans="1:29" outlineLevel="6" x14ac:dyDescent="0.25">
      <c r="A1556" s="3" t="s">
        <v>213</v>
      </c>
      <c r="B1556" s="3" t="s">
        <v>279</v>
      </c>
      <c r="C1556" s="3" t="s">
        <v>3692</v>
      </c>
      <c r="D1556" s="3"/>
      <c r="E1556" s="3" t="s">
        <v>3938</v>
      </c>
      <c r="F1556" s="4" t="s">
        <v>3939</v>
      </c>
      <c r="G1556" s="5">
        <v>20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1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13">
        <f>SUM(M1556:Z1556)-Y1556</f>
        <v>1</v>
      </c>
      <c r="AB1556" s="14" t="b">
        <f>AND(H1556&gt;30,I1556&gt;0,K1556&gt;0,L1556&gt;0,AA1556&gt;10)</f>
        <v>0</v>
      </c>
      <c r="AC1556" s="15">
        <f>IF(AB1556,1,0)</f>
        <v>0</v>
      </c>
    </row>
    <row r="1557" spans="1:29" outlineLevel="5" x14ac:dyDescent="0.25">
      <c r="A1557" s="3"/>
      <c r="B1557" s="3"/>
      <c r="C1557" s="25" t="s">
        <v>12141</v>
      </c>
      <c r="D1557" s="3"/>
      <c r="E1557" s="3"/>
      <c r="F1557" s="4"/>
      <c r="G1557" s="5">
        <f>SUBTOTAL(1,G1411:G1556)</f>
        <v>556.33076923076919</v>
      </c>
      <c r="H1557" s="5">
        <f>SUBTOTAL(1,H1411:H1556)</f>
        <v>14.438461538461539</v>
      </c>
      <c r="I1557" s="5">
        <f>SUBTOTAL(1,I1411:I1556)</f>
        <v>12.884615384615385</v>
      </c>
      <c r="J1557" s="5">
        <f>SUBTOTAL(1,J1411:J1556)</f>
        <v>0.88461538461538458</v>
      </c>
      <c r="K1557" s="5">
        <f>SUBTOTAL(1,K1411:K1556)</f>
        <v>0.26923076923076922</v>
      </c>
      <c r="L1557" s="5">
        <f>SUBTOTAL(1,L1411:L1556)</f>
        <v>0</v>
      </c>
      <c r="M1557" s="5">
        <f>SUBTOTAL(1,M1411:M1556)</f>
        <v>0.99230769230769234</v>
      </c>
      <c r="N1557" s="5">
        <f>SUBTOTAL(1,N1411:N1556)</f>
        <v>0.53076923076923077</v>
      </c>
      <c r="O1557" s="5">
        <f>SUBTOTAL(1,O1411:O1556)</f>
        <v>1.2846153846153847</v>
      </c>
      <c r="P1557" s="5">
        <f>SUBTOTAL(1,P1411:P1556)</f>
        <v>2.1769230769230767</v>
      </c>
      <c r="Q1557" s="5">
        <f>SUBTOTAL(1,Q1411:Q1556)</f>
        <v>9.2307692307692313E-2</v>
      </c>
      <c r="R1557" s="5">
        <f>SUBTOTAL(1,R1411:R1556)</f>
        <v>0.7384615384615385</v>
      </c>
      <c r="S1557" s="5">
        <f>SUBTOTAL(1,S1411:S1556)</f>
        <v>0.15384615384615385</v>
      </c>
      <c r="T1557" s="5">
        <f>SUBTOTAL(1,T1411:T1556)</f>
        <v>0</v>
      </c>
      <c r="U1557" s="5">
        <f>SUBTOTAL(1,U1411:U1556)</f>
        <v>3.0769230769230771E-2</v>
      </c>
      <c r="V1557" s="5">
        <f>SUBTOTAL(1,V1411:V1556)</f>
        <v>4.6153846153846156E-2</v>
      </c>
      <c r="W1557" s="5">
        <f>SUBTOTAL(1,W1411:W1556)</f>
        <v>2.6923076923076925</v>
      </c>
      <c r="X1557" s="5">
        <f>SUBTOTAL(1,X1411:X1556)</f>
        <v>2.3076923076923078E-2</v>
      </c>
      <c r="Y1557" s="5">
        <f>SUBTOTAL(1,Y1411:Y1556)</f>
        <v>0.63076923076923075</v>
      </c>
      <c r="Z1557" s="5">
        <f>SUBTOTAL(1,Z1411:Z1556)</f>
        <v>0</v>
      </c>
      <c r="AA1557" s="13">
        <f>SUBTOTAL(1,AA1411:AA1556)</f>
        <v>8.7615384615384624</v>
      </c>
      <c r="AB1557" s="14"/>
      <c r="AC1557" s="15">
        <f>SUBTOTAL(1,AC1411:AC1556)</f>
        <v>0</v>
      </c>
    </row>
    <row r="1558" spans="1:29" outlineLevel="7" x14ac:dyDescent="0.25">
      <c r="A1558" s="3" t="s">
        <v>213</v>
      </c>
      <c r="B1558" s="3" t="s">
        <v>279</v>
      </c>
      <c r="C1558" s="3" t="s">
        <v>8770</v>
      </c>
      <c r="D1558" s="3" t="s">
        <v>3718</v>
      </c>
      <c r="E1558" s="3" t="s">
        <v>8904</v>
      </c>
      <c r="F1558" s="4" t="s">
        <v>8905</v>
      </c>
      <c r="G1558" s="5">
        <v>1244</v>
      </c>
      <c r="H1558" s="5">
        <v>8</v>
      </c>
      <c r="I1558" s="5">
        <v>11</v>
      </c>
      <c r="J1558" s="5">
        <v>0</v>
      </c>
      <c r="K1558" s="5">
        <v>0</v>
      </c>
      <c r="L1558" s="5">
        <v>0</v>
      </c>
      <c r="M1558" s="5">
        <v>1</v>
      </c>
      <c r="N1558" s="5">
        <v>0</v>
      </c>
      <c r="O1558" s="5">
        <v>0</v>
      </c>
      <c r="P1558" s="5">
        <v>3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0</v>
      </c>
      <c r="W1558" s="5">
        <v>5</v>
      </c>
      <c r="X1558" s="5">
        <v>0</v>
      </c>
      <c r="Y1558" s="5">
        <v>0</v>
      </c>
      <c r="Z1558" s="5">
        <v>0</v>
      </c>
      <c r="AA1558" s="13">
        <f>SUM(M1558:Z1558)-Y1558</f>
        <v>9</v>
      </c>
      <c r="AB1558" s="14" t="b">
        <f>AND(H1558&gt;30,I1558&gt;0,K1558&gt;0,L1558&gt;0,AA1558&gt;10)</f>
        <v>0</v>
      </c>
      <c r="AC1558" s="15">
        <f>IF(AB1558,1,0)</f>
        <v>0</v>
      </c>
    </row>
    <row r="1559" spans="1:29" outlineLevel="7" x14ac:dyDescent="0.25">
      <c r="A1559" s="3" t="s">
        <v>213</v>
      </c>
      <c r="B1559" s="3" t="s">
        <v>279</v>
      </c>
      <c r="C1559" s="3" t="s">
        <v>8770</v>
      </c>
      <c r="D1559" s="3" t="s">
        <v>3718</v>
      </c>
      <c r="E1559" s="3" t="s">
        <v>8873</v>
      </c>
      <c r="F1559" s="4" t="s">
        <v>8874</v>
      </c>
      <c r="G1559" s="5">
        <v>2119</v>
      </c>
      <c r="H1559" s="5">
        <v>8</v>
      </c>
      <c r="I1559" s="5">
        <v>23</v>
      </c>
      <c r="J1559" s="5">
        <v>0</v>
      </c>
      <c r="K1559" s="5">
        <v>1</v>
      </c>
      <c r="L1559" s="5">
        <v>0</v>
      </c>
      <c r="M1559" s="5">
        <v>1</v>
      </c>
      <c r="N1559" s="5">
        <v>1</v>
      </c>
      <c r="O1559" s="5">
        <v>0</v>
      </c>
      <c r="P1559" s="5">
        <v>12</v>
      </c>
      <c r="Q1559" s="5">
        <v>0</v>
      </c>
      <c r="R1559" s="5">
        <v>2</v>
      </c>
      <c r="S1559" s="5">
        <v>0</v>
      </c>
      <c r="T1559" s="5">
        <v>0</v>
      </c>
      <c r="U1559" s="5">
        <v>0</v>
      </c>
      <c r="V1559" s="5">
        <v>0</v>
      </c>
      <c r="W1559" s="5">
        <v>6</v>
      </c>
      <c r="X1559" s="5">
        <v>0</v>
      </c>
      <c r="Y1559" s="5">
        <v>0</v>
      </c>
      <c r="Z1559" s="5">
        <v>0</v>
      </c>
      <c r="AA1559" s="13">
        <f>SUM(M1559:Z1559)-Y1559</f>
        <v>22</v>
      </c>
      <c r="AB1559" s="14" t="b">
        <f>AND(H1559&gt;30,I1559&gt;0,K1559&gt;0,L1559&gt;0,AA1559&gt;10)</f>
        <v>0</v>
      </c>
      <c r="AC1559" s="15">
        <f>IF(AB1559,1,0)</f>
        <v>0</v>
      </c>
    </row>
    <row r="1560" spans="1:29" outlineLevel="7" x14ac:dyDescent="0.25">
      <c r="A1560" s="3" t="s">
        <v>213</v>
      </c>
      <c r="B1560" s="3" t="s">
        <v>279</v>
      </c>
      <c r="C1560" s="3" t="s">
        <v>8770</v>
      </c>
      <c r="D1560" s="3" t="s">
        <v>3718</v>
      </c>
      <c r="E1560" s="3" t="s">
        <v>8875</v>
      </c>
      <c r="F1560" s="4" t="s">
        <v>8876</v>
      </c>
      <c r="G1560" s="5">
        <v>1933</v>
      </c>
      <c r="H1560" s="5">
        <v>41</v>
      </c>
      <c r="I1560" s="5">
        <v>51</v>
      </c>
      <c r="J1560" s="5">
        <v>0</v>
      </c>
      <c r="K1560" s="5">
        <v>0</v>
      </c>
      <c r="L1560" s="5">
        <v>1</v>
      </c>
      <c r="M1560" s="5">
        <v>1</v>
      </c>
      <c r="N1560" s="5">
        <v>1</v>
      </c>
      <c r="O1560" s="5">
        <v>0</v>
      </c>
      <c r="P1560" s="5">
        <v>17</v>
      </c>
      <c r="Q1560" s="5">
        <v>0</v>
      </c>
      <c r="R1560" s="5">
        <v>0</v>
      </c>
      <c r="S1560" s="5">
        <v>1</v>
      </c>
      <c r="T1560" s="5">
        <v>0</v>
      </c>
      <c r="U1560" s="5">
        <v>0</v>
      </c>
      <c r="V1560" s="5">
        <v>0</v>
      </c>
      <c r="W1560" s="5">
        <v>2</v>
      </c>
      <c r="X1560" s="5">
        <v>0</v>
      </c>
      <c r="Y1560" s="5">
        <v>0</v>
      </c>
      <c r="Z1560" s="5">
        <v>0</v>
      </c>
      <c r="AA1560" s="13">
        <f>SUM(M1560:Z1560)-Y1560</f>
        <v>22</v>
      </c>
      <c r="AB1560" s="14" t="b">
        <f>AND(H1560&gt;30,I1560&gt;0,K1560&gt;0,L1560&gt;0,AA1560&gt;10)</f>
        <v>0</v>
      </c>
      <c r="AC1560" s="15">
        <f>IF(AB1560,1,0)</f>
        <v>0</v>
      </c>
    </row>
    <row r="1561" spans="1:29" outlineLevel="7" x14ac:dyDescent="0.25">
      <c r="A1561" s="3" t="s">
        <v>213</v>
      </c>
      <c r="B1561" s="3" t="s">
        <v>279</v>
      </c>
      <c r="C1561" s="3" t="s">
        <v>8770</v>
      </c>
      <c r="D1561" s="3" t="s">
        <v>3718</v>
      </c>
      <c r="E1561" s="3" t="s">
        <v>8976</v>
      </c>
      <c r="F1561" s="4" t="s">
        <v>8977</v>
      </c>
      <c r="G1561" s="5">
        <v>15</v>
      </c>
      <c r="H1561" s="5">
        <v>0</v>
      </c>
      <c r="I1561" s="5">
        <v>0</v>
      </c>
      <c r="J1561" s="5">
        <v>0</v>
      </c>
      <c r="K1561" s="5">
        <v>0</v>
      </c>
      <c r="L1561" s="5">
        <v>0</v>
      </c>
      <c r="M1561" s="5">
        <v>1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13">
        <f>SUM(M1561:Z1561)-Y1561</f>
        <v>1</v>
      </c>
      <c r="AB1561" s="14" t="b">
        <f>AND(H1561&gt;30,I1561&gt;0,K1561&gt;0,L1561&gt;0,AA1561&gt;10)</f>
        <v>0</v>
      </c>
      <c r="AC1561" s="15">
        <f>IF(AB1561,1,0)</f>
        <v>0</v>
      </c>
    </row>
    <row r="1562" spans="1:29" outlineLevel="7" x14ac:dyDescent="0.25">
      <c r="A1562" s="3" t="s">
        <v>213</v>
      </c>
      <c r="B1562" s="3" t="s">
        <v>279</v>
      </c>
      <c r="C1562" s="3" t="s">
        <v>8770</v>
      </c>
      <c r="D1562" s="3" t="s">
        <v>3718</v>
      </c>
      <c r="E1562" s="3" t="s">
        <v>8950</v>
      </c>
      <c r="F1562" s="4" t="s">
        <v>8951</v>
      </c>
      <c r="G1562" s="5">
        <v>522</v>
      </c>
      <c r="H1562" s="5">
        <v>24</v>
      </c>
      <c r="I1562" s="5">
        <v>16</v>
      </c>
      <c r="J1562" s="5">
        <v>0</v>
      </c>
      <c r="K1562" s="5">
        <v>0</v>
      </c>
      <c r="L1562" s="5">
        <v>0</v>
      </c>
      <c r="M1562" s="5">
        <v>1</v>
      </c>
      <c r="N1562" s="5">
        <v>0</v>
      </c>
      <c r="O1562" s="5">
        <v>0</v>
      </c>
      <c r="P1562" s="5">
        <v>2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1</v>
      </c>
      <c r="W1562" s="5">
        <v>0</v>
      </c>
      <c r="X1562" s="5">
        <v>0</v>
      </c>
      <c r="Y1562" s="5">
        <v>0</v>
      </c>
      <c r="Z1562" s="5">
        <v>0</v>
      </c>
      <c r="AA1562" s="13">
        <f>SUM(M1562:Z1562)-Y1562</f>
        <v>4</v>
      </c>
      <c r="AB1562" s="14" t="b">
        <f>AND(H1562&gt;30,I1562&gt;0,K1562&gt;0,L1562&gt;0,AA1562&gt;10)</f>
        <v>0</v>
      </c>
      <c r="AC1562" s="15">
        <f>IF(AB1562,1,0)</f>
        <v>0</v>
      </c>
    </row>
    <row r="1563" spans="1:29" outlineLevel="6" x14ac:dyDescent="0.25">
      <c r="A1563" s="3"/>
      <c r="B1563" s="3"/>
      <c r="C1563" s="3"/>
      <c r="D1563" s="25" t="s">
        <v>12393</v>
      </c>
      <c r="E1563" s="3"/>
      <c r="F1563" s="4"/>
      <c r="G1563" s="5">
        <f>SUBTOTAL(1,G1558:G1562)</f>
        <v>1166.5999999999999</v>
      </c>
      <c r="H1563" s="5">
        <f>SUBTOTAL(1,H1558:H1562)</f>
        <v>16.2</v>
      </c>
      <c r="I1563" s="5">
        <f>SUBTOTAL(1,I1558:I1562)</f>
        <v>20.2</v>
      </c>
      <c r="J1563" s="5">
        <f>SUBTOTAL(1,J1558:J1562)</f>
        <v>0</v>
      </c>
      <c r="K1563" s="5">
        <f>SUBTOTAL(1,K1558:K1562)</f>
        <v>0.2</v>
      </c>
      <c r="L1563" s="5">
        <f>SUBTOTAL(1,L1558:L1562)</f>
        <v>0.2</v>
      </c>
      <c r="M1563" s="5">
        <f>SUBTOTAL(1,M1558:M1562)</f>
        <v>1</v>
      </c>
      <c r="N1563" s="5">
        <f>SUBTOTAL(1,N1558:N1562)</f>
        <v>0.4</v>
      </c>
      <c r="O1563" s="5">
        <f>SUBTOTAL(1,O1558:O1562)</f>
        <v>0</v>
      </c>
      <c r="P1563" s="5">
        <f>SUBTOTAL(1,P1558:P1562)</f>
        <v>6.8</v>
      </c>
      <c r="Q1563" s="5">
        <f>SUBTOTAL(1,Q1558:Q1562)</f>
        <v>0</v>
      </c>
      <c r="R1563" s="5">
        <f>SUBTOTAL(1,R1558:R1562)</f>
        <v>0.4</v>
      </c>
      <c r="S1563" s="5">
        <f>SUBTOTAL(1,S1558:S1562)</f>
        <v>0.2</v>
      </c>
      <c r="T1563" s="5">
        <f>SUBTOTAL(1,T1558:T1562)</f>
        <v>0</v>
      </c>
      <c r="U1563" s="5">
        <f>SUBTOTAL(1,U1558:U1562)</f>
        <v>0</v>
      </c>
      <c r="V1563" s="5">
        <f>SUBTOTAL(1,V1558:V1562)</f>
        <v>0.2</v>
      </c>
      <c r="W1563" s="5">
        <f>SUBTOTAL(1,W1558:W1562)</f>
        <v>2.6</v>
      </c>
      <c r="X1563" s="5">
        <f>SUBTOTAL(1,X1558:X1562)</f>
        <v>0</v>
      </c>
      <c r="Y1563" s="5">
        <f>SUBTOTAL(1,Y1558:Y1562)</f>
        <v>0</v>
      </c>
      <c r="Z1563" s="5">
        <f>SUBTOTAL(1,Z1558:Z1562)</f>
        <v>0</v>
      </c>
      <c r="AA1563" s="13">
        <f>SUBTOTAL(1,AA1558:AA1562)</f>
        <v>11.6</v>
      </c>
      <c r="AB1563" s="14"/>
      <c r="AC1563" s="15">
        <f>SUBTOTAL(1,AC1558:AC1562)</f>
        <v>0</v>
      </c>
    </row>
    <row r="1564" spans="1:29" outlineLevel="7" x14ac:dyDescent="0.25">
      <c r="A1564" s="3" t="s">
        <v>213</v>
      </c>
      <c r="B1564" s="3" t="s">
        <v>279</v>
      </c>
      <c r="C1564" s="3" t="s">
        <v>8770</v>
      </c>
      <c r="D1564" s="3" t="s">
        <v>8805</v>
      </c>
      <c r="E1564" s="3" t="s">
        <v>8806</v>
      </c>
      <c r="F1564" s="4" t="s">
        <v>8807</v>
      </c>
      <c r="G1564" s="5">
        <v>3</v>
      </c>
      <c r="H1564" s="5">
        <v>0</v>
      </c>
      <c r="I1564" s="5">
        <v>6</v>
      </c>
      <c r="J1564" s="5">
        <v>0</v>
      </c>
      <c r="K1564" s="5">
        <v>0</v>
      </c>
      <c r="L1564" s="5">
        <v>0</v>
      </c>
      <c r="M1564" s="5">
        <v>1</v>
      </c>
      <c r="N1564" s="5">
        <v>0</v>
      </c>
      <c r="O1564" s="5">
        <v>17</v>
      </c>
      <c r="P1564" s="5">
        <v>1</v>
      </c>
      <c r="Q1564" s="5">
        <v>1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6</v>
      </c>
      <c r="X1564" s="5">
        <v>0</v>
      </c>
      <c r="Y1564" s="5">
        <v>0</v>
      </c>
      <c r="Z1564" s="5">
        <v>0</v>
      </c>
      <c r="AA1564" s="13">
        <f>SUM(M1564:Z1564)-Y1564</f>
        <v>26</v>
      </c>
      <c r="AB1564" s="14" t="b">
        <f>AND(H1564&gt;30,I1564&gt;0,K1564&gt;0,L1564&gt;0,AA1564&gt;10)</f>
        <v>0</v>
      </c>
      <c r="AC1564" s="15">
        <f>IF(AB1564,1,0)</f>
        <v>0</v>
      </c>
    </row>
    <row r="1565" spans="1:29" outlineLevel="6" x14ac:dyDescent="0.25">
      <c r="A1565" s="3"/>
      <c r="B1565" s="3"/>
      <c r="C1565" s="3"/>
      <c r="D1565" s="25" t="s">
        <v>12408</v>
      </c>
      <c r="E1565" s="3"/>
      <c r="F1565" s="4"/>
      <c r="G1565" s="5">
        <f>SUBTOTAL(1,G1564:G1564)</f>
        <v>3</v>
      </c>
      <c r="H1565" s="5">
        <f>SUBTOTAL(1,H1564:H1564)</f>
        <v>0</v>
      </c>
      <c r="I1565" s="5">
        <f>SUBTOTAL(1,I1564:I1564)</f>
        <v>6</v>
      </c>
      <c r="J1565" s="5">
        <f>SUBTOTAL(1,J1564:J1564)</f>
        <v>0</v>
      </c>
      <c r="K1565" s="5">
        <f>SUBTOTAL(1,K1564:K1564)</f>
        <v>0</v>
      </c>
      <c r="L1565" s="5">
        <f>SUBTOTAL(1,L1564:L1564)</f>
        <v>0</v>
      </c>
      <c r="M1565" s="5">
        <f>SUBTOTAL(1,M1564:M1564)</f>
        <v>1</v>
      </c>
      <c r="N1565" s="5">
        <f>SUBTOTAL(1,N1564:N1564)</f>
        <v>0</v>
      </c>
      <c r="O1565" s="5">
        <f>SUBTOTAL(1,O1564:O1564)</f>
        <v>17</v>
      </c>
      <c r="P1565" s="5">
        <f>SUBTOTAL(1,P1564:P1564)</f>
        <v>1</v>
      </c>
      <c r="Q1565" s="5">
        <f>SUBTOTAL(1,Q1564:Q1564)</f>
        <v>1</v>
      </c>
      <c r="R1565" s="5">
        <f>SUBTOTAL(1,R1564:R1564)</f>
        <v>0</v>
      </c>
      <c r="S1565" s="5">
        <f>SUBTOTAL(1,S1564:S1564)</f>
        <v>0</v>
      </c>
      <c r="T1565" s="5">
        <f>SUBTOTAL(1,T1564:T1564)</f>
        <v>0</v>
      </c>
      <c r="U1565" s="5">
        <f>SUBTOTAL(1,U1564:U1564)</f>
        <v>0</v>
      </c>
      <c r="V1565" s="5">
        <f>SUBTOTAL(1,V1564:V1564)</f>
        <v>0</v>
      </c>
      <c r="W1565" s="5">
        <f>SUBTOTAL(1,W1564:W1564)</f>
        <v>6</v>
      </c>
      <c r="X1565" s="5">
        <f>SUBTOTAL(1,X1564:X1564)</f>
        <v>0</v>
      </c>
      <c r="Y1565" s="5">
        <f>SUBTOTAL(1,Y1564:Y1564)</f>
        <v>0</v>
      </c>
      <c r="Z1565" s="5">
        <f>SUBTOTAL(1,Z1564:Z1564)</f>
        <v>0</v>
      </c>
      <c r="AA1565" s="13">
        <f>SUBTOTAL(1,AA1564:AA1564)</f>
        <v>26</v>
      </c>
      <c r="AB1565" s="14"/>
      <c r="AC1565" s="15">
        <f>SUBTOTAL(1,AC1564:AC1564)</f>
        <v>0</v>
      </c>
    </row>
    <row r="1566" spans="1:29" outlineLevel="7" x14ac:dyDescent="0.25">
      <c r="A1566" s="3" t="s">
        <v>213</v>
      </c>
      <c r="B1566" s="3" t="s">
        <v>279</v>
      </c>
      <c r="C1566" s="3" t="s">
        <v>8770</v>
      </c>
      <c r="D1566" s="3" t="s">
        <v>8784</v>
      </c>
      <c r="E1566" s="3" t="s">
        <v>8940</v>
      </c>
      <c r="F1566" s="4" t="s">
        <v>8941</v>
      </c>
      <c r="G1566" s="5">
        <v>1719</v>
      </c>
      <c r="H1566" s="5">
        <v>4</v>
      </c>
      <c r="I1566" s="5">
        <v>9</v>
      </c>
      <c r="J1566" s="5">
        <v>0</v>
      </c>
      <c r="K1566" s="5">
        <v>1</v>
      </c>
      <c r="L1566" s="5">
        <v>0</v>
      </c>
      <c r="M1566" s="5">
        <v>1</v>
      </c>
      <c r="N1566" s="5">
        <v>0</v>
      </c>
      <c r="O1566" s="5">
        <v>0</v>
      </c>
      <c r="P1566" s="5">
        <v>0</v>
      </c>
      <c r="Q1566" s="5">
        <v>0</v>
      </c>
      <c r="R1566" s="5">
        <v>4</v>
      </c>
      <c r="S1566" s="5">
        <v>0</v>
      </c>
      <c r="T1566" s="5">
        <v>0</v>
      </c>
      <c r="U1566" s="5">
        <v>0</v>
      </c>
      <c r="V1566" s="5">
        <v>0</v>
      </c>
      <c r="W1566" s="5">
        <v>2</v>
      </c>
      <c r="X1566" s="5">
        <v>0</v>
      </c>
      <c r="Y1566" s="5">
        <v>0</v>
      </c>
      <c r="Z1566" s="5">
        <v>0</v>
      </c>
      <c r="AA1566" s="13">
        <f>SUM(M1566:Z1566)-Y1566</f>
        <v>7</v>
      </c>
      <c r="AB1566" s="14" t="b">
        <f>AND(H1566&gt;30,I1566&gt;0,K1566&gt;0,L1566&gt;0,AA1566&gt;10)</f>
        <v>0</v>
      </c>
      <c r="AC1566" s="15">
        <f>IF(AB1566,1,0)</f>
        <v>0</v>
      </c>
    </row>
    <row r="1567" spans="1:29" outlineLevel="7" x14ac:dyDescent="0.25">
      <c r="A1567" s="3" t="s">
        <v>213</v>
      </c>
      <c r="B1567" s="3" t="s">
        <v>279</v>
      </c>
      <c r="C1567" s="3" t="s">
        <v>8770</v>
      </c>
      <c r="D1567" s="3" t="s">
        <v>8784</v>
      </c>
      <c r="E1567" s="3" t="s">
        <v>8785</v>
      </c>
      <c r="F1567" s="4" t="s">
        <v>8786</v>
      </c>
      <c r="G1567" s="5">
        <v>201</v>
      </c>
      <c r="H1567" s="5">
        <v>0</v>
      </c>
      <c r="I1567" s="5">
        <v>0</v>
      </c>
      <c r="J1567" s="5">
        <v>0</v>
      </c>
      <c r="K1567" s="5">
        <v>1</v>
      </c>
      <c r="L1567" s="5">
        <v>0</v>
      </c>
      <c r="M1567" s="5">
        <v>1</v>
      </c>
      <c r="N1567" s="5">
        <v>1</v>
      </c>
      <c r="O1567" s="5">
        <v>0</v>
      </c>
      <c r="P1567" s="5">
        <v>1</v>
      </c>
      <c r="Q1567" s="5">
        <v>0</v>
      </c>
      <c r="R1567" s="5">
        <v>14</v>
      </c>
      <c r="S1567" s="5">
        <v>0</v>
      </c>
      <c r="T1567" s="5">
        <v>0</v>
      </c>
      <c r="U1567" s="5">
        <v>0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13">
        <f>SUM(M1567:Z1567)-Y1567</f>
        <v>17</v>
      </c>
      <c r="AB1567" s="14" t="b">
        <f>AND(H1567&gt;30,I1567&gt;0,K1567&gt;0,L1567&gt;0,AA1567&gt;10)</f>
        <v>0</v>
      </c>
      <c r="AC1567" s="15">
        <f>IF(AB1567,1,0)</f>
        <v>0</v>
      </c>
    </row>
    <row r="1568" spans="1:29" outlineLevel="7" x14ac:dyDescent="0.25">
      <c r="A1568" s="3" t="s">
        <v>213</v>
      </c>
      <c r="B1568" s="3" t="s">
        <v>279</v>
      </c>
      <c r="C1568" s="3" t="s">
        <v>8770</v>
      </c>
      <c r="D1568" s="3" t="s">
        <v>8784</v>
      </c>
      <c r="E1568" s="3" t="s">
        <v>8944</v>
      </c>
      <c r="F1568" s="4" t="s">
        <v>8945</v>
      </c>
      <c r="G1568" s="5">
        <v>379</v>
      </c>
      <c r="H1568" s="5">
        <v>17</v>
      </c>
      <c r="I1568" s="5">
        <v>72</v>
      </c>
      <c r="J1568" s="5">
        <v>0</v>
      </c>
      <c r="K1568" s="5">
        <v>1</v>
      </c>
      <c r="L1568" s="5">
        <v>0</v>
      </c>
      <c r="M1568" s="5">
        <v>1</v>
      </c>
      <c r="N1568" s="5">
        <v>0</v>
      </c>
      <c r="O1568" s="5">
        <v>0</v>
      </c>
      <c r="P1568" s="5">
        <v>0</v>
      </c>
      <c r="Q1568" s="5">
        <v>0</v>
      </c>
      <c r="R1568" s="5">
        <v>13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13">
        <f>SUM(M1568:Z1568)-Y1568</f>
        <v>14</v>
      </c>
      <c r="AB1568" s="14" t="b">
        <f>AND(H1568&gt;30,I1568&gt;0,K1568&gt;0,L1568&gt;0,AA1568&gt;10)</f>
        <v>0</v>
      </c>
      <c r="AC1568" s="15">
        <f>IF(AB1568,1,0)</f>
        <v>0</v>
      </c>
    </row>
    <row r="1569" spans="1:29" outlineLevel="7" x14ac:dyDescent="0.25">
      <c r="A1569" s="3" t="s">
        <v>213</v>
      </c>
      <c r="B1569" s="3" t="s">
        <v>279</v>
      </c>
      <c r="C1569" s="3" t="s">
        <v>8770</v>
      </c>
      <c r="D1569" s="3" t="s">
        <v>8784</v>
      </c>
      <c r="E1569" s="3" t="s">
        <v>8829</v>
      </c>
      <c r="F1569" s="4" t="s">
        <v>8830</v>
      </c>
      <c r="G1569" s="5">
        <v>5</v>
      </c>
      <c r="H1569" s="5">
        <v>0</v>
      </c>
      <c r="I1569" s="5">
        <v>0</v>
      </c>
      <c r="J1569" s="5">
        <v>0</v>
      </c>
      <c r="K1569" s="5">
        <v>0</v>
      </c>
      <c r="L1569" s="5">
        <v>0</v>
      </c>
      <c r="M1569" s="5">
        <v>1</v>
      </c>
      <c r="N1569" s="5">
        <v>0</v>
      </c>
      <c r="O1569" s="5">
        <v>0</v>
      </c>
      <c r="P1569" s="5">
        <v>1</v>
      </c>
      <c r="Q1569" s="5">
        <v>0</v>
      </c>
      <c r="R1569" s="5">
        <v>10</v>
      </c>
      <c r="S1569" s="5">
        <v>0</v>
      </c>
      <c r="T1569" s="5">
        <v>0</v>
      </c>
      <c r="U1569" s="5">
        <v>0</v>
      </c>
      <c r="V1569" s="5">
        <v>0</v>
      </c>
      <c r="W1569" s="5">
        <v>1</v>
      </c>
      <c r="X1569" s="5">
        <v>0</v>
      </c>
      <c r="Y1569" s="5">
        <v>0</v>
      </c>
      <c r="Z1569" s="5">
        <v>0</v>
      </c>
      <c r="AA1569" s="13">
        <f>SUM(M1569:Z1569)-Y1569</f>
        <v>13</v>
      </c>
      <c r="AB1569" s="14" t="b">
        <f>AND(H1569&gt;30,I1569&gt;0,K1569&gt;0,L1569&gt;0,AA1569&gt;10)</f>
        <v>0</v>
      </c>
      <c r="AC1569" s="15">
        <f>IF(AB1569,1,0)</f>
        <v>0</v>
      </c>
    </row>
    <row r="1570" spans="1:29" outlineLevel="7" x14ac:dyDescent="0.25">
      <c r="A1570" s="3" t="s">
        <v>213</v>
      </c>
      <c r="B1570" s="3" t="s">
        <v>279</v>
      </c>
      <c r="C1570" s="3" t="s">
        <v>8770</v>
      </c>
      <c r="D1570" s="3" t="s">
        <v>8784</v>
      </c>
      <c r="E1570" s="3" t="s">
        <v>8841</v>
      </c>
      <c r="F1570" s="4" t="s">
        <v>8842</v>
      </c>
      <c r="G1570" s="5">
        <v>36</v>
      </c>
      <c r="H1570" s="5">
        <v>2</v>
      </c>
      <c r="I1570" s="5">
        <v>3</v>
      </c>
      <c r="J1570" s="5">
        <v>0</v>
      </c>
      <c r="K1570" s="5">
        <v>0</v>
      </c>
      <c r="L1570" s="5">
        <v>0</v>
      </c>
      <c r="M1570" s="5">
        <v>1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13">
        <f>SUM(M1570:Z1570)-Y1570</f>
        <v>1</v>
      </c>
      <c r="AB1570" s="14" t="b">
        <f>AND(H1570&gt;30,I1570&gt;0,K1570&gt;0,L1570&gt;0,AA1570&gt;10)</f>
        <v>0</v>
      </c>
      <c r="AC1570" s="15">
        <f>IF(AB1570,1,0)</f>
        <v>0</v>
      </c>
    </row>
    <row r="1571" spans="1:29" outlineLevel="7" x14ac:dyDescent="0.25">
      <c r="A1571" s="3" t="s">
        <v>213</v>
      </c>
      <c r="B1571" s="3" t="s">
        <v>279</v>
      </c>
      <c r="C1571" s="3" t="s">
        <v>8770</v>
      </c>
      <c r="D1571" s="3" t="s">
        <v>8784</v>
      </c>
      <c r="E1571" s="3" t="s">
        <v>8956</v>
      </c>
      <c r="F1571" s="4" t="s">
        <v>8957</v>
      </c>
      <c r="G1571" s="5">
        <v>109</v>
      </c>
      <c r="H1571" s="5">
        <v>12</v>
      </c>
      <c r="I1571" s="5">
        <v>3</v>
      </c>
      <c r="J1571" s="5">
        <v>0</v>
      </c>
      <c r="K1571" s="5">
        <v>1</v>
      </c>
      <c r="L1571" s="5">
        <v>0</v>
      </c>
      <c r="M1571" s="5">
        <v>1</v>
      </c>
      <c r="N1571" s="5">
        <v>0</v>
      </c>
      <c r="O1571" s="5">
        <v>0</v>
      </c>
      <c r="P1571" s="5">
        <v>0</v>
      </c>
      <c r="Q1571" s="5">
        <v>0</v>
      </c>
      <c r="R1571" s="5">
        <v>3</v>
      </c>
      <c r="S1571" s="5">
        <v>0</v>
      </c>
      <c r="T1571" s="5">
        <v>0</v>
      </c>
      <c r="U1571" s="5">
        <v>0</v>
      </c>
      <c r="V1571" s="5">
        <v>0</v>
      </c>
      <c r="W1571" s="5">
        <v>2</v>
      </c>
      <c r="X1571" s="5">
        <v>0</v>
      </c>
      <c r="Y1571" s="5">
        <v>0</v>
      </c>
      <c r="Z1571" s="5">
        <v>0</v>
      </c>
      <c r="AA1571" s="13">
        <f>SUM(M1571:Z1571)-Y1571</f>
        <v>6</v>
      </c>
      <c r="AB1571" s="14" t="b">
        <f>AND(H1571&gt;30,I1571&gt;0,K1571&gt;0,L1571&gt;0,AA1571&gt;10)</f>
        <v>0</v>
      </c>
      <c r="AC1571" s="15">
        <f>IF(AB1571,1,0)</f>
        <v>0</v>
      </c>
    </row>
    <row r="1572" spans="1:29" outlineLevel="6" x14ac:dyDescent="0.25">
      <c r="A1572" s="3"/>
      <c r="B1572" s="3"/>
      <c r="C1572" s="3"/>
      <c r="D1572" s="25" t="s">
        <v>12409</v>
      </c>
      <c r="E1572" s="3"/>
      <c r="F1572" s="4"/>
      <c r="G1572" s="5">
        <f>SUBTOTAL(1,G1566:G1571)</f>
        <v>408.16666666666669</v>
      </c>
      <c r="H1572" s="5">
        <f>SUBTOTAL(1,H1566:H1571)</f>
        <v>5.833333333333333</v>
      </c>
      <c r="I1572" s="5">
        <f>SUBTOTAL(1,I1566:I1571)</f>
        <v>14.5</v>
      </c>
      <c r="J1572" s="5">
        <f>SUBTOTAL(1,J1566:J1571)</f>
        <v>0</v>
      </c>
      <c r="K1572" s="5">
        <f>SUBTOTAL(1,K1566:K1571)</f>
        <v>0.66666666666666663</v>
      </c>
      <c r="L1572" s="5">
        <f>SUBTOTAL(1,L1566:L1571)</f>
        <v>0</v>
      </c>
      <c r="M1572" s="5">
        <f>SUBTOTAL(1,M1566:M1571)</f>
        <v>1</v>
      </c>
      <c r="N1572" s="5">
        <f>SUBTOTAL(1,N1566:N1571)</f>
        <v>0.16666666666666666</v>
      </c>
      <c r="O1572" s="5">
        <f>SUBTOTAL(1,O1566:O1571)</f>
        <v>0</v>
      </c>
      <c r="P1572" s="5">
        <f>SUBTOTAL(1,P1566:P1571)</f>
        <v>0.33333333333333331</v>
      </c>
      <c r="Q1572" s="5">
        <f>SUBTOTAL(1,Q1566:Q1571)</f>
        <v>0</v>
      </c>
      <c r="R1572" s="5">
        <f>SUBTOTAL(1,R1566:R1571)</f>
        <v>7.333333333333333</v>
      </c>
      <c r="S1572" s="5">
        <f>SUBTOTAL(1,S1566:S1571)</f>
        <v>0</v>
      </c>
      <c r="T1572" s="5">
        <f>SUBTOTAL(1,T1566:T1571)</f>
        <v>0</v>
      </c>
      <c r="U1572" s="5">
        <f>SUBTOTAL(1,U1566:U1571)</f>
        <v>0</v>
      </c>
      <c r="V1572" s="5">
        <f>SUBTOTAL(1,V1566:V1571)</f>
        <v>0</v>
      </c>
      <c r="W1572" s="5">
        <f>SUBTOTAL(1,W1566:W1571)</f>
        <v>0.83333333333333337</v>
      </c>
      <c r="X1572" s="5">
        <f>SUBTOTAL(1,X1566:X1571)</f>
        <v>0</v>
      </c>
      <c r="Y1572" s="5">
        <f>SUBTOTAL(1,Y1566:Y1571)</f>
        <v>0</v>
      </c>
      <c r="Z1572" s="5">
        <f>SUBTOTAL(1,Z1566:Z1571)</f>
        <v>0</v>
      </c>
      <c r="AA1572" s="13">
        <f>SUBTOTAL(1,AA1566:AA1571)</f>
        <v>9.6666666666666661</v>
      </c>
      <c r="AB1572" s="14"/>
      <c r="AC1572" s="15">
        <f>SUBTOTAL(1,AC1566:AC1571)</f>
        <v>0</v>
      </c>
    </row>
    <row r="1573" spans="1:29" outlineLevel="7" x14ac:dyDescent="0.25">
      <c r="A1573" s="3" t="s">
        <v>213</v>
      </c>
      <c r="B1573" s="3" t="s">
        <v>279</v>
      </c>
      <c r="C1573" s="3" t="s">
        <v>8770</v>
      </c>
      <c r="D1573" s="3" t="s">
        <v>3747</v>
      </c>
      <c r="E1573" s="3" t="s">
        <v>8960</v>
      </c>
      <c r="F1573" s="4" t="s">
        <v>8961</v>
      </c>
      <c r="G1573" s="5">
        <v>261</v>
      </c>
      <c r="H1573" s="5">
        <v>8</v>
      </c>
      <c r="I1573" s="5">
        <v>0</v>
      </c>
      <c r="J1573" s="5">
        <v>0</v>
      </c>
      <c r="K1573" s="5">
        <v>1</v>
      </c>
      <c r="L1573" s="5">
        <v>0</v>
      </c>
      <c r="M1573" s="5">
        <v>1</v>
      </c>
      <c r="N1573" s="5">
        <v>0</v>
      </c>
      <c r="O1573" s="5">
        <v>0</v>
      </c>
      <c r="P1573" s="5">
        <v>0</v>
      </c>
      <c r="Q1573" s="5">
        <v>0</v>
      </c>
      <c r="R1573" s="5">
        <v>3</v>
      </c>
      <c r="S1573" s="5">
        <v>0</v>
      </c>
      <c r="T1573" s="5">
        <v>0</v>
      </c>
      <c r="U1573" s="5">
        <v>0</v>
      </c>
      <c r="V1573" s="5">
        <v>0</v>
      </c>
      <c r="W1573" s="5">
        <v>2</v>
      </c>
      <c r="X1573" s="5">
        <v>0</v>
      </c>
      <c r="Y1573" s="5">
        <v>0</v>
      </c>
      <c r="Z1573" s="5">
        <v>0</v>
      </c>
      <c r="AA1573" s="13">
        <f>SUM(M1573:Z1573)-Y1573</f>
        <v>6</v>
      </c>
      <c r="AB1573" s="14" t="b">
        <f>AND(H1573&gt;30,I1573&gt;0,K1573&gt;0,L1573&gt;0,AA1573&gt;10)</f>
        <v>0</v>
      </c>
      <c r="AC1573" s="15">
        <f>IF(AB1573,1,0)</f>
        <v>0</v>
      </c>
    </row>
    <row r="1574" spans="1:29" outlineLevel="7" x14ac:dyDescent="0.25">
      <c r="A1574" s="3" t="s">
        <v>213</v>
      </c>
      <c r="B1574" s="3" t="s">
        <v>279</v>
      </c>
      <c r="C1574" s="3" t="s">
        <v>8770</v>
      </c>
      <c r="D1574" s="3" t="s">
        <v>3747</v>
      </c>
      <c r="E1574" s="3" t="s">
        <v>8799</v>
      </c>
      <c r="F1574" s="4" t="s">
        <v>8800</v>
      </c>
      <c r="G1574" s="5">
        <v>177</v>
      </c>
      <c r="H1574" s="5">
        <v>9</v>
      </c>
      <c r="I1574" s="5">
        <v>0</v>
      </c>
      <c r="J1574" s="5">
        <v>0</v>
      </c>
      <c r="K1574" s="5">
        <v>0</v>
      </c>
      <c r="L1574" s="5">
        <v>0</v>
      </c>
      <c r="M1574" s="5">
        <v>1</v>
      </c>
      <c r="N1574" s="5">
        <v>0</v>
      </c>
      <c r="O1574" s="5">
        <v>6</v>
      </c>
      <c r="P1574" s="5">
        <v>1</v>
      </c>
      <c r="Q1574" s="5">
        <v>0</v>
      </c>
      <c r="R1574" s="5">
        <v>0</v>
      </c>
      <c r="S1574" s="5">
        <v>1</v>
      </c>
      <c r="T1574" s="5">
        <v>0</v>
      </c>
      <c r="U1574" s="5">
        <v>0</v>
      </c>
      <c r="V1574" s="5">
        <v>0</v>
      </c>
      <c r="W1574" s="5">
        <v>1</v>
      </c>
      <c r="X1574" s="5">
        <v>0</v>
      </c>
      <c r="Y1574" s="5">
        <v>0</v>
      </c>
      <c r="Z1574" s="5">
        <v>0</v>
      </c>
      <c r="AA1574" s="13">
        <f>SUM(M1574:Z1574)-Y1574</f>
        <v>10</v>
      </c>
      <c r="AB1574" s="14" t="b">
        <f>AND(H1574&gt;30,I1574&gt;0,K1574&gt;0,L1574&gt;0,AA1574&gt;10)</f>
        <v>0</v>
      </c>
      <c r="AC1574" s="15">
        <f>IF(AB1574,1,0)</f>
        <v>0</v>
      </c>
    </row>
    <row r="1575" spans="1:29" outlineLevel="7" x14ac:dyDescent="0.25">
      <c r="A1575" s="3" t="s">
        <v>213</v>
      </c>
      <c r="B1575" s="3" t="s">
        <v>279</v>
      </c>
      <c r="C1575" s="3" t="s">
        <v>8770</v>
      </c>
      <c r="D1575" s="3" t="s">
        <v>3747</v>
      </c>
      <c r="E1575" s="3" t="s">
        <v>8958</v>
      </c>
      <c r="F1575" s="4" t="s">
        <v>8959</v>
      </c>
      <c r="G1575" s="5">
        <v>99</v>
      </c>
      <c r="H1575" s="5">
        <v>5</v>
      </c>
      <c r="I1575" s="5">
        <v>0</v>
      </c>
      <c r="J1575" s="5">
        <v>0</v>
      </c>
      <c r="K1575" s="5">
        <v>1</v>
      </c>
      <c r="L1575" s="5">
        <v>0</v>
      </c>
      <c r="M1575" s="5">
        <v>1</v>
      </c>
      <c r="N1575" s="5">
        <v>0</v>
      </c>
      <c r="O1575" s="5">
        <v>0</v>
      </c>
      <c r="P1575" s="5">
        <v>0</v>
      </c>
      <c r="Q1575" s="5">
        <v>0</v>
      </c>
      <c r="R1575" s="5">
        <v>3</v>
      </c>
      <c r="S1575" s="5">
        <v>0</v>
      </c>
      <c r="T1575" s="5">
        <v>0</v>
      </c>
      <c r="U1575" s="5">
        <v>0</v>
      </c>
      <c r="V1575" s="5">
        <v>0</v>
      </c>
      <c r="W1575" s="5">
        <v>2</v>
      </c>
      <c r="X1575" s="5">
        <v>0</v>
      </c>
      <c r="Y1575" s="5">
        <v>0</v>
      </c>
      <c r="Z1575" s="5">
        <v>0</v>
      </c>
      <c r="AA1575" s="13">
        <f>SUM(M1575:Z1575)-Y1575</f>
        <v>6</v>
      </c>
      <c r="AB1575" s="14" t="b">
        <f>AND(H1575&gt;30,I1575&gt;0,K1575&gt;0,L1575&gt;0,AA1575&gt;10)</f>
        <v>0</v>
      </c>
      <c r="AC1575" s="15">
        <f>IF(AB1575,1,0)</f>
        <v>0</v>
      </c>
    </row>
    <row r="1576" spans="1:29" outlineLevel="7" x14ac:dyDescent="0.25">
      <c r="A1576" s="3" t="s">
        <v>213</v>
      </c>
      <c r="B1576" s="3" t="s">
        <v>279</v>
      </c>
      <c r="C1576" s="3" t="s">
        <v>8770</v>
      </c>
      <c r="D1576" s="3" t="s">
        <v>3747</v>
      </c>
      <c r="E1576" s="3" t="s">
        <v>8794</v>
      </c>
      <c r="F1576" s="4" t="s">
        <v>8795</v>
      </c>
      <c r="G1576" s="5">
        <v>149</v>
      </c>
      <c r="H1576" s="5">
        <v>10</v>
      </c>
      <c r="I1576" s="5">
        <v>0</v>
      </c>
      <c r="J1576" s="5">
        <v>0</v>
      </c>
      <c r="K1576" s="5">
        <v>0</v>
      </c>
      <c r="L1576" s="5">
        <v>0</v>
      </c>
      <c r="M1576" s="5">
        <v>1</v>
      </c>
      <c r="N1576" s="5">
        <v>0</v>
      </c>
      <c r="O1576" s="5">
        <v>22</v>
      </c>
      <c r="P1576" s="5">
        <v>1</v>
      </c>
      <c r="Q1576" s="5">
        <v>0</v>
      </c>
      <c r="R1576" s="5">
        <v>0</v>
      </c>
      <c r="S1576" s="5">
        <v>1</v>
      </c>
      <c r="T1576" s="5">
        <v>0</v>
      </c>
      <c r="U1576" s="5">
        <v>1</v>
      </c>
      <c r="V1576" s="5">
        <v>0</v>
      </c>
      <c r="W1576" s="5">
        <v>1</v>
      </c>
      <c r="X1576" s="5">
        <v>0</v>
      </c>
      <c r="Y1576" s="5">
        <v>50</v>
      </c>
      <c r="Z1576" s="5">
        <v>0</v>
      </c>
      <c r="AA1576" s="13">
        <f>SUM(M1576:Z1576)-Y1576</f>
        <v>27</v>
      </c>
      <c r="AB1576" s="14" t="b">
        <f>AND(H1576&gt;30,I1576&gt;0,K1576&gt;0,L1576&gt;0,AA1576&gt;10)</f>
        <v>0</v>
      </c>
      <c r="AC1576" s="15">
        <f>IF(AB1576,1,0)</f>
        <v>0</v>
      </c>
    </row>
    <row r="1577" spans="1:29" outlineLevel="7" x14ac:dyDescent="0.25">
      <c r="A1577" s="3" t="s">
        <v>213</v>
      </c>
      <c r="B1577" s="3" t="s">
        <v>279</v>
      </c>
      <c r="C1577" s="3" t="s">
        <v>8770</v>
      </c>
      <c r="D1577" s="3" t="s">
        <v>3747</v>
      </c>
      <c r="E1577" s="3" t="s">
        <v>8787</v>
      </c>
      <c r="F1577" s="4" t="s">
        <v>8788</v>
      </c>
      <c r="G1577" s="5">
        <v>583</v>
      </c>
      <c r="H1577" s="5">
        <v>9</v>
      </c>
      <c r="I1577" s="5">
        <v>16</v>
      </c>
      <c r="J1577" s="5">
        <v>0</v>
      </c>
      <c r="K1577" s="5">
        <v>0</v>
      </c>
      <c r="L1577" s="5">
        <v>0</v>
      </c>
      <c r="M1577" s="5">
        <v>1</v>
      </c>
      <c r="N1577" s="5">
        <v>1</v>
      </c>
      <c r="O1577" s="5">
        <v>0</v>
      </c>
      <c r="P1577" s="5">
        <v>2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13">
        <f>SUM(M1577:Z1577)-Y1577</f>
        <v>4</v>
      </c>
      <c r="AB1577" s="14" t="b">
        <f>AND(H1577&gt;30,I1577&gt;0,K1577&gt;0,L1577&gt;0,AA1577&gt;10)</f>
        <v>0</v>
      </c>
      <c r="AC1577" s="15">
        <f>IF(AB1577,1,0)</f>
        <v>0</v>
      </c>
    </row>
    <row r="1578" spans="1:29" outlineLevel="7" x14ac:dyDescent="0.25">
      <c r="A1578" s="3" t="s">
        <v>213</v>
      </c>
      <c r="B1578" s="3" t="s">
        <v>279</v>
      </c>
      <c r="C1578" s="3" t="s">
        <v>8770</v>
      </c>
      <c r="D1578" s="3" t="s">
        <v>3747</v>
      </c>
      <c r="E1578" s="3" t="s">
        <v>8887</v>
      </c>
      <c r="F1578" s="4" t="s">
        <v>8888</v>
      </c>
      <c r="G1578" s="5">
        <v>131</v>
      </c>
      <c r="H1578" s="5">
        <v>7</v>
      </c>
      <c r="I1578" s="5">
        <v>0</v>
      </c>
      <c r="J1578" s="5">
        <v>0</v>
      </c>
      <c r="K1578" s="5">
        <v>1</v>
      </c>
      <c r="L1578" s="5">
        <v>0</v>
      </c>
      <c r="M1578" s="5">
        <v>1</v>
      </c>
      <c r="N1578" s="5">
        <v>0</v>
      </c>
      <c r="O1578" s="5">
        <v>0</v>
      </c>
      <c r="P1578" s="5">
        <v>1</v>
      </c>
      <c r="Q1578" s="5">
        <v>0</v>
      </c>
      <c r="R1578" s="5">
        <v>2</v>
      </c>
      <c r="S1578" s="5">
        <v>0</v>
      </c>
      <c r="T1578" s="5">
        <v>0</v>
      </c>
      <c r="U1578" s="5">
        <v>0</v>
      </c>
      <c r="V1578" s="5">
        <v>0</v>
      </c>
      <c r="W1578" s="5">
        <v>1</v>
      </c>
      <c r="X1578" s="5">
        <v>0</v>
      </c>
      <c r="Y1578" s="5">
        <v>0</v>
      </c>
      <c r="Z1578" s="5">
        <v>0</v>
      </c>
      <c r="AA1578" s="13">
        <f>SUM(M1578:Z1578)-Y1578</f>
        <v>5</v>
      </c>
      <c r="AB1578" s="14" t="b">
        <f>AND(H1578&gt;30,I1578&gt;0,K1578&gt;0,L1578&gt;0,AA1578&gt;10)</f>
        <v>0</v>
      </c>
      <c r="AC1578" s="15">
        <f>IF(AB1578,1,0)</f>
        <v>0</v>
      </c>
    </row>
    <row r="1579" spans="1:29" outlineLevel="7" x14ac:dyDescent="0.25">
      <c r="A1579" s="3" t="s">
        <v>213</v>
      </c>
      <c r="B1579" s="3" t="s">
        <v>279</v>
      </c>
      <c r="C1579" s="3" t="s">
        <v>8770</v>
      </c>
      <c r="D1579" s="3" t="s">
        <v>3747</v>
      </c>
      <c r="E1579" s="3" t="s">
        <v>8863</v>
      </c>
      <c r="F1579" s="4" t="s">
        <v>8864</v>
      </c>
      <c r="G1579" s="5">
        <v>192</v>
      </c>
      <c r="H1579" s="5">
        <v>10</v>
      </c>
      <c r="I1579" s="5">
        <v>0</v>
      </c>
      <c r="J1579" s="5">
        <v>0</v>
      </c>
      <c r="K1579" s="5">
        <v>1</v>
      </c>
      <c r="L1579" s="5">
        <v>0</v>
      </c>
      <c r="M1579" s="5">
        <v>1</v>
      </c>
      <c r="N1579" s="5">
        <v>0</v>
      </c>
      <c r="O1579" s="5">
        <v>7</v>
      </c>
      <c r="P1579" s="5">
        <v>3</v>
      </c>
      <c r="Q1579" s="5">
        <v>0</v>
      </c>
      <c r="R1579" s="5">
        <v>1</v>
      </c>
      <c r="S1579" s="5">
        <v>0</v>
      </c>
      <c r="T1579" s="5">
        <v>0</v>
      </c>
      <c r="U1579" s="5">
        <v>0</v>
      </c>
      <c r="V1579" s="5">
        <v>0</v>
      </c>
      <c r="W1579" s="5">
        <v>3</v>
      </c>
      <c r="X1579" s="5">
        <v>0</v>
      </c>
      <c r="Y1579" s="5">
        <v>0</v>
      </c>
      <c r="Z1579" s="5">
        <v>0</v>
      </c>
      <c r="AA1579" s="13">
        <f>SUM(M1579:Z1579)-Y1579</f>
        <v>15</v>
      </c>
      <c r="AB1579" s="14" t="b">
        <f>AND(H1579&gt;30,I1579&gt;0,K1579&gt;0,L1579&gt;0,AA1579&gt;10)</f>
        <v>0</v>
      </c>
      <c r="AC1579" s="15">
        <f>IF(AB1579,1,0)</f>
        <v>0</v>
      </c>
    </row>
    <row r="1580" spans="1:29" outlineLevel="7" x14ac:dyDescent="0.25">
      <c r="A1580" s="3" t="s">
        <v>213</v>
      </c>
      <c r="B1580" s="3" t="s">
        <v>279</v>
      </c>
      <c r="C1580" s="3" t="s">
        <v>8770</v>
      </c>
      <c r="D1580" s="3" t="s">
        <v>3747</v>
      </c>
      <c r="E1580" s="3" t="s">
        <v>8924</v>
      </c>
      <c r="F1580" s="4" t="s">
        <v>8925</v>
      </c>
      <c r="G1580" s="5">
        <v>2388</v>
      </c>
      <c r="H1580" s="5">
        <v>14</v>
      </c>
      <c r="I1580" s="5">
        <v>11</v>
      </c>
      <c r="J1580" s="5">
        <v>0</v>
      </c>
      <c r="K1580" s="5">
        <v>0</v>
      </c>
      <c r="L1580" s="5">
        <v>0</v>
      </c>
      <c r="M1580" s="5">
        <v>1</v>
      </c>
      <c r="N1580" s="5">
        <v>0</v>
      </c>
      <c r="O1580" s="5">
        <v>0</v>
      </c>
      <c r="P1580" s="5">
        <v>7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11</v>
      </c>
      <c r="X1580" s="5">
        <v>0</v>
      </c>
      <c r="Y1580" s="5">
        <v>0</v>
      </c>
      <c r="Z1580" s="5">
        <v>0</v>
      </c>
      <c r="AA1580" s="13">
        <f>SUM(M1580:Z1580)-Y1580</f>
        <v>19</v>
      </c>
      <c r="AB1580" s="14" t="b">
        <f>AND(H1580&gt;30,I1580&gt;0,K1580&gt;0,L1580&gt;0,AA1580&gt;10)</f>
        <v>0</v>
      </c>
      <c r="AC1580" s="15">
        <f>IF(AB1580,1,0)</f>
        <v>0</v>
      </c>
    </row>
    <row r="1581" spans="1:29" outlineLevel="7" x14ac:dyDescent="0.25">
      <c r="A1581" s="3" t="s">
        <v>213</v>
      </c>
      <c r="B1581" s="3" t="s">
        <v>279</v>
      </c>
      <c r="C1581" s="3" t="s">
        <v>8770</v>
      </c>
      <c r="D1581" s="3" t="s">
        <v>3747</v>
      </c>
      <c r="E1581" s="3" t="s">
        <v>8936</v>
      </c>
      <c r="F1581" s="4" t="s">
        <v>8937</v>
      </c>
      <c r="G1581" s="5">
        <v>3889</v>
      </c>
      <c r="H1581" s="5">
        <v>36</v>
      </c>
      <c r="I1581" s="5">
        <v>51</v>
      </c>
      <c r="J1581" s="5">
        <v>0</v>
      </c>
      <c r="K1581" s="5">
        <v>0</v>
      </c>
      <c r="L1581" s="5">
        <v>0</v>
      </c>
      <c r="M1581" s="5">
        <v>1</v>
      </c>
      <c r="N1581" s="5">
        <v>0</v>
      </c>
      <c r="O1581" s="5">
        <v>7</v>
      </c>
      <c r="P1581" s="5">
        <v>1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31</v>
      </c>
      <c r="Z1581" s="5">
        <v>0</v>
      </c>
      <c r="AA1581" s="13">
        <f>SUM(M1581:Z1581)-Y1581</f>
        <v>9</v>
      </c>
      <c r="AB1581" s="14" t="b">
        <f>AND(H1581&gt;30,I1581&gt;0,K1581&gt;0,L1581&gt;0,AA1581&gt;10)</f>
        <v>0</v>
      </c>
      <c r="AC1581" s="15">
        <f>IF(AB1581,1,0)</f>
        <v>0</v>
      </c>
    </row>
    <row r="1582" spans="1:29" outlineLevel="7" x14ac:dyDescent="0.25">
      <c r="A1582" s="3" t="s">
        <v>213</v>
      </c>
      <c r="B1582" s="3" t="s">
        <v>279</v>
      </c>
      <c r="C1582" s="3" t="s">
        <v>8770</v>
      </c>
      <c r="D1582" s="3" t="s">
        <v>3747</v>
      </c>
      <c r="E1582" s="3" t="s">
        <v>8845</v>
      </c>
      <c r="F1582" s="4" t="s">
        <v>8846</v>
      </c>
      <c r="G1582" s="5">
        <v>190</v>
      </c>
      <c r="H1582" s="5">
        <v>22</v>
      </c>
      <c r="I1582" s="5">
        <v>7</v>
      </c>
      <c r="J1582" s="5">
        <v>0</v>
      </c>
      <c r="K1582" s="5">
        <v>0</v>
      </c>
      <c r="L1582" s="5">
        <v>0</v>
      </c>
      <c r="M1582" s="5">
        <v>1</v>
      </c>
      <c r="N1582" s="5">
        <v>0</v>
      </c>
      <c r="O1582" s="5">
        <v>7</v>
      </c>
      <c r="P1582" s="5">
        <v>3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6</v>
      </c>
      <c r="X1582" s="5">
        <v>0</v>
      </c>
      <c r="Y1582" s="5">
        <v>0</v>
      </c>
      <c r="Z1582" s="5">
        <v>0</v>
      </c>
      <c r="AA1582" s="13">
        <f>SUM(M1582:Z1582)-Y1582</f>
        <v>17</v>
      </c>
      <c r="AB1582" s="14" t="b">
        <f>AND(H1582&gt;30,I1582&gt;0,K1582&gt;0,L1582&gt;0,AA1582&gt;10)</f>
        <v>0</v>
      </c>
      <c r="AC1582" s="15">
        <f>IF(AB1582,1,0)</f>
        <v>0</v>
      </c>
    </row>
    <row r="1583" spans="1:29" outlineLevel="6" x14ac:dyDescent="0.25">
      <c r="A1583" s="3"/>
      <c r="B1583" s="3"/>
      <c r="C1583" s="3"/>
      <c r="D1583" s="25" t="s">
        <v>12395</v>
      </c>
      <c r="E1583" s="3"/>
      <c r="F1583" s="4"/>
      <c r="G1583" s="5">
        <f>SUBTOTAL(1,G1573:G1582)</f>
        <v>805.9</v>
      </c>
      <c r="H1583" s="5">
        <f>SUBTOTAL(1,H1573:H1582)</f>
        <v>13</v>
      </c>
      <c r="I1583" s="5">
        <f>SUBTOTAL(1,I1573:I1582)</f>
        <v>8.5</v>
      </c>
      <c r="J1583" s="5">
        <f>SUBTOTAL(1,J1573:J1582)</f>
        <v>0</v>
      </c>
      <c r="K1583" s="5">
        <f>SUBTOTAL(1,K1573:K1582)</f>
        <v>0.4</v>
      </c>
      <c r="L1583" s="5">
        <f>SUBTOTAL(1,L1573:L1582)</f>
        <v>0</v>
      </c>
      <c r="M1583" s="5">
        <f>SUBTOTAL(1,M1573:M1582)</f>
        <v>1</v>
      </c>
      <c r="N1583" s="5">
        <f>SUBTOTAL(1,N1573:N1582)</f>
        <v>0.1</v>
      </c>
      <c r="O1583" s="5">
        <f>SUBTOTAL(1,O1573:O1582)</f>
        <v>4.9000000000000004</v>
      </c>
      <c r="P1583" s="5">
        <f>SUBTOTAL(1,P1573:P1582)</f>
        <v>1.9</v>
      </c>
      <c r="Q1583" s="5">
        <f>SUBTOTAL(1,Q1573:Q1582)</f>
        <v>0</v>
      </c>
      <c r="R1583" s="5">
        <f>SUBTOTAL(1,R1573:R1582)</f>
        <v>0.9</v>
      </c>
      <c r="S1583" s="5">
        <f>SUBTOTAL(1,S1573:S1582)</f>
        <v>0.2</v>
      </c>
      <c r="T1583" s="5">
        <f>SUBTOTAL(1,T1573:T1582)</f>
        <v>0</v>
      </c>
      <c r="U1583" s="5">
        <f>SUBTOTAL(1,U1573:U1582)</f>
        <v>0.1</v>
      </c>
      <c r="V1583" s="5">
        <f>SUBTOTAL(1,V1573:V1582)</f>
        <v>0</v>
      </c>
      <c r="W1583" s="5">
        <f>SUBTOTAL(1,W1573:W1582)</f>
        <v>2.7</v>
      </c>
      <c r="X1583" s="5">
        <f>SUBTOTAL(1,X1573:X1582)</f>
        <v>0</v>
      </c>
      <c r="Y1583" s="5">
        <f>SUBTOTAL(1,Y1573:Y1582)</f>
        <v>8.1</v>
      </c>
      <c r="Z1583" s="5">
        <f>SUBTOTAL(1,Z1573:Z1582)</f>
        <v>0</v>
      </c>
      <c r="AA1583" s="13">
        <f>SUBTOTAL(1,AA1573:AA1582)</f>
        <v>11.8</v>
      </c>
      <c r="AB1583" s="14"/>
      <c r="AC1583" s="15">
        <f>SUBTOTAL(1,AC1573:AC1582)</f>
        <v>0</v>
      </c>
    </row>
    <row r="1584" spans="1:29" outlineLevel="7" x14ac:dyDescent="0.25">
      <c r="A1584" s="3" t="s">
        <v>213</v>
      </c>
      <c r="B1584" s="3" t="s">
        <v>279</v>
      </c>
      <c r="C1584" s="3" t="s">
        <v>8770</v>
      </c>
      <c r="D1584" s="3" t="s">
        <v>8211</v>
      </c>
      <c r="E1584" s="3" t="s">
        <v>8894</v>
      </c>
      <c r="F1584" s="4" t="s">
        <v>8895</v>
      </c>
      <c r="G1584" s="5">
        <v>9696</v>
      </c>
      <c r="H1584" s="5">
        <v>809</v>
      </c>
      <c r="I1584" s="5">
        <v>50</v>
      </c>
      <c r="J1584" s="5">
        <v>8</v>
      </c>
      <c r="K1584" s="5">
        <v>4</v>
      </c>
      <c r="L1584" s="5">
        <v>1</v>
      </c>
      <c r="M1584" s="5">
        <v>1</v>
      </c>
      <c r="N1584" s="5">
        <v>0</v>
      </c>
      <c r="O1584" s="5">
        <v>0</v>
      </c>
      <c r="P1584" s="5">
        <v>12</v>
      </c>
      <c r="Q1584" s="5">
        <v>0</v>
      </c>
      <c r="R1584" s="5">
        <v>6</v>
      </c>
      <c r="S1584" s="5">
        <v>0</v>
      </c>
      <c r="T1584" s="5">
        <v>0</v>
      </c>
      <c r="U1584" s="5">
        <v>0</v>
      </c>
      <c r="V1584" s="5">
        <v>0</v>
      </c>
      <c r="W1584" s="5">
        <v>24</v>
      </c>
      <c r="X1584" s="5">
        <v>0</v>
      </c>
      <c r="Y1584" s="5">
        <v>0</v>
      </c>
      <c r="Z1584" s="5">
        <v>0</v>
      </c>
      <c r="AA1584" s="13">
        <f>SUM(M1584:Z1584)-Y1584</f>
        <v>43</v>
      </c>
      <c r="AB1584" s="14" t="b">
        <f>AND(H1584&gt;30,I1584&gt;0,K1584&gt;0,L1584&gt;0,AA1584&gt;10)</f>
        <v>1</v>
      </c>
      <c r="AC1584" s="15">
        <f>IF(AB1584,1,0)</f>
        <v>1</v>
      </c>
    </row>
    <row r="1585" spans="1:29" outlineLevel="7" x14ac:dyDescent="0.25">
      <c r="A1585" s="3" t="s">
        <v>213</v>
      </c>
      <c r="B1585" s="3" t="s">
        <v>279</v>
      </c>
      <c r="C1585" s="3" t="s">
        <v>8770</v>
      </c>
      <c r="D1585" s="3" t="s">
        <v>8211</v>
      </c>
      <c r="E1585" s="3" t="s">
        <v>8827</v>
      </c>
      <c r="F1585" s="4" t="s">
        <v>8828</v>
      </c>
      <c r="G1585" s="5">
        <v>32</v>
      </c>
      <c r="H1585" s="5">
        <v>0</v>
      </c>
      <c r="I1585" s="5">
        <v>19</v>
      </c>
      <c r="J1585" s="5">
        <v>10</v>
      </c>
      <c r="K1585" s="5">
        <v>0</v>
      </c>
      <c r="L1585" s="5">
        <v>0</v>
      </c>
      <c r="M1585" s="5">
        <v>1</v>
      </c>
      <c r="N1585" s="5">
        <v>0</v>
      </c>
      <c r="O1585" s="5">
        <v>1</v>
      </c>
      <c r="P1585" s="5">
        <v>8</v>
      </c>
      <c r="Q1585" s="5">
        <v>0</v>
      </c>
      <c r="R1585" s="5">
        <v>2</v>
      </c>
      <c r="S1585" s="5">
        <v>0</v>
      </c>
      <c r="T1585" s="5">
        <v>0</v>
      </c>
      <c r="U1585" s="5">
        <v>0</v>
      </c>
      <c r="V1585" s="5">
        <v>0</v>
      </c>
      <c r="W1585" s="5">
        <v>5</v>
      </c>
      <c r="X1585" s="5">
        <v>0</v>
      </c>
      <c r="Y1585" s="5">
        <v>0</v>
      </c>
      <c r="Z1585" s="5">
        <v>0</v>
      </c>
      <c r="AA1585" s="13">
        <f>SUM(M1585:Z1585)-Y1585</f>
        <v>17</v>
      </c>
      <c r="AB1585" s="14" t="b">
        <f>AND(H1585&gt;30,I1585&gt;0,K1585&gt;0,L1585&gt;0,AA1585&gt;10)</f>
        <v>0</v>
      </c>
      <c r="AC1585" s="15">
        <f>IF(AB1585,1,0)</f>
        <v>0</v>
      </c>
    </row>
    <row r="1586" spans="1:29" outlineLevel="7" x14ac:dyDescent="0.25">
      <c r="A1586" s="3" t="s">
        <v>213</v>
      </c>
      <c r="B1586" s="3" t="s">
        <v>279</v>
      </c>
      <c r="C1586" s="3" t="s">
        <v>8770</v>
      </c>
      <c r="D1586" s="3" t="s">
        <v>8211</v>
      </c>
      <c r="E1586" s="3" t="s">
        <v>8968</v>
      </c>
      <c r="F1586" s="4" t="s">
        <v>8969</v>
      </c>
      <c r="G1586" s="5">
        <v>456</v>
      </c>
      <c r="H1586" s="5">
        <v>0</v>
      </c>
      <c r="I1586" s="5">
        <v>16</v>
      </c>
      <c r="J1586" s="5">
        <v>0</v>
      </c>
      <c r="K1586" s="5">
        <v>0</v>
      </c>
      <c r="L1586" s="5">
        <v>1</v>
      </c>
      <c r="M1586" s="5">
        <v>1</v>
      </c>
      <c r="N1586" s="5">
        <v>0</v>
      </c>
      <c r="O1586" s="5">
        <v>0</v>
      </c>
      <c r="P1586" s="5">
        <v>10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13">
        <f>SUM(M1586:Z1586)-Y1586</f>
        <v>11</v>
      </c>
      <c r="AB1586" s="14" t="b">
        <f>AND(H1586&gt;30,I1586&gt;0,K1586&gt;0,L1586&gt;0,AA1586&gt;10)</f>
        <v>0</v>
      </c>
      <c r="AC1586" s="15">
        <f>IF(AB1586,1,0)</f>
        <v>0</v>
      </c>
    </row>
    <row r="1587" spans="1:29" outlineLevel="7" x14ac:dyDescent="0.25">
      <c r="A1587" s="3" t="s">
        <v>213</v>
      </c>
      <c r="B1587" s="3" t="s">
        <v>279</v>
      </c>
      <c r="C1587" s="3" t="s">
        <v>8770</v>
      </c>
      <c r="D1587" s="3" t="s">
        <v>8211</v>
      </c>
      <c r="E1587" s="3" t="s">
        <v>8964</v>
      </c>
      <c r="F1587" s="4" t="s">
        <v>8965</v>
      </c>
      <c r="G1587" s="5">
        <v>234</v>
      </c>
      <c r="H1587" s="5">
        <v>72</v>
      </c>
      <c r="I1587" s="5">
        <v>5</v>
      </c>
      <c r="J1587" s="5">
        <v>0</v>
      </c>
      <c r="K1587" s="5">
        <v>0</v>
      </c>
      <c r="L1587" s="5">
        <v>1</v>
      </c>
      <c r="M1587" s="5">
        <v>1</v>
      </c>
      <c r="N1587" s="5">
        <v>0</v>
      </c>
      <c r="O1587" s="5">
        <v>0</v>
      </c>
      <c r="P1587" s="5">
        <v>11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7</v>
      </c>
      <c r="X1587" s="5">
        <v>0</v>
      </c>
      <c r="Y1587" s="5">
        <v>0</v>
      </c>
      <c r="Z1587" s="5">
        <v>0</v>
      </c>
      <c r="AA1587" s="13">
        <f>SUM(M1587:Z1587)-Y1587</f>
        <v>19</v>
      </c>
      <c r="AB1587" s="14" t="b">
        <f>AND(H1587&gt;30,I1587&gt;0,K1587&gt;0,L1587&gt;0,AA1587&gt;10)</f>
        <v>0</v>
      </c>
      <c r="AC1587" s="15">
        <f>IF(AB1587,1,0)</f>
        <v>0</v>
      </c>
    </row>
    <row r="1588" spans="1:29" outlineLevel="6" x14ac:dyDescent="0.25">
      <c r="A1588" s="3"/>
      <c r="B1588" s="3"/>
      <c r="C1588" s="3"/>
      <c r="D1588" s="25" t="s">
        <v>12371</v>
      </c>
      <c r="E1588" s="3"/>
      <c r="F1588" s="4"/>
      <c r="G1588" s="5">
        <f>SUBTOTAL(1,G1584:G1587)</f>
        <v>2604.5</v>
      </c>
      <c r="H1588" s="5">
        <f>SUBTOTAL(1,H1584:H1587)</f>
        <v>220.25</v>
      </c>
      <c r="I1588" s="5">
        <f>SUBTOTAL(1,I1584:I1587)</f>
        <v>22.5</v>
      </c>
      <c r="J1588" s="5">
        <f>SUBTOTAL(1,J1584:J1587)</f>
        <v>4.5</v>
      </c>
      <c r="K1588" s="5">
        <f>SUBTOTAL(1,K1584:K1587)</f>
        <v>1</v>
      </c>
      <c r="L1588" s="5">
        <f>SUBTOTAL(1,L1584:L1587)</f>
        <v>0.75</v>
      </c>
      <c r="M1588" s="5">
        <f>SUBTOTAL(1,M1584:M1587)</f>
        <v>1</v>
      </c>
      <c r="N1588" s="5">
        <f>SUBTOTAL(1,N1584:N1587)</f>
        <v>0</v>
      </c>
      <c r="O1588" s="5">
        <f>SUBTOTAL(1,O1584:O1587)</f>
        <v>0.25</v>
      </c>
      <c r="P1588" s="5">
        <f>SUBTOTAL(1,P1584:P1587)</f>
        <v>10.25</v>
      </c>
      <c r="Q1588" s="5">
        <f>SUBTOTAL(1,Q1584:Q1587)</f>
        <v>0</v>
      </c>
      <c r="R1588" s="5">
        <f>SUBTOTAL(1,R1584:R1587)</f>
        <v>2</v>
      </c>
      <c r="S1588" s="5">
        <f>SUBTOTAL(1,S1584:S1587)</f>
        <v>0</v>
      </c>
      <c r="T1588" s="5">
        <f>SUBTOTAL(1,T1584:T1587)</f>
        <v>0</v>
      </c>
      <c r="U1588" s="5">
        <f>SUBTOTAL(1,U1584:U1587)</f>
        <v>0</v>
      </c>
      <c r="V1588" s="5">
        <f>SUBTOTAL(1,V1584:V1587)</f>
        <v>0</v>
      </c>
      <c r="W1588" s="5">
        <f>SUBTOTAL(1,W1584:W1587)</f>
        <v>9</v>
      </c>
      <c r="X1588" s="5">
        <f>SUBTOTAL(1,X1584:X1587)</f>
        <v>0</v>
      </c>
      <c r="Y1588" s="5">
        <f>SUBTOTAL(1,Y1584:Y1587)</f>
        <v>0</v>
      </c>
      <c r="Z1588" s="5">
        <f>SUBTOTAL(1,Z1584:Z1587)</f>
        <v>0</v>
      </c>
      <c r="AA1588" s="13">
        <f>SUBTOTAL(1,AA1584:AA1587)</f>
        <v>22.5</v>
      </c>
      <c r="AB1588" s="14"/>
      <c r="AC1588" s="15">
        <f>SUBTOTAL(1,AC1584:AC1587)</f>
        <v>0.25</v>
      </c>
    </row>
    <row r="1589" spans="1:29" outlineLevel="7" x14ac:dyDescent="0.25">
      <c r="A1589" s="3" t="s">
        <v>213</v>
      </c>
      <c r="B1589" s="3" t="s">
        <v>279</v>
      </c>
      <c r="C1589" s="3" t="s">
        <v>8770</v>
      </c>
      <c r="D1589" s="3" t="s">
        <v>8816</v>
      </c>
      <c r="E1589" s="3" t="s">
        <v>8910</v>
      </c>
      <c r="F1589" s="4" t="s">
        <v>8911</v>
      </c>
      <c r="G1589" s="5">
        <v>2448</v>
      </c>
      <c r="H1589" s="5">
        <v>34</v>
      </c>
      <c r="I1589" s="5">
        <v>72</v>
      </c>
      <c r="J1589" s="5">
        <v>0</v>
      </c>
      <c r="K1589" s="5">
        <v>0</v>
      </c>
      <c r="L1589" s="5">
        <v>0</v>
      </c>
      <c r="M1589" s="5">
        <v>1</v>
      </c>
      <c r="N1589" s="5">
        <v>0</v>
      </c>
      <c r="O1589" s="5">
        <v>6</v>
      </c>
      <c r="P1589" s="5">
        <v>1</v>
      </c>
      <c r="Q1589" s="5">
        <v>0</v>
      </c>
      <c r="R1589" s="5">
        <v>0</v>
      </c>
      <c r="S1589" s="5">
        <v>1</v>
      </c>
      <c r="T1589" s="5">
        <v>0</v>
      </c>
      <c r="U1589" s="5">
        <v>0</v>
      </c>
      <c r="V1589" s="5">
        <v>0</v>
      </c>
      <c r="W1589" s="5">
        <v>8</v>
      </c>
      <c r="X1589" s="5">
        <v>0</v>
      </c>
      <c r="Y1589" s="5">
        <v>0</v>
      </c>
      <c r="Z1589" s="5">
        <v>0</v>
      </c>
      <c r="AA1589" s="13">
        <f>SUM(M1589:Z1589)-Y1589</f>
        <v>17</v>
      </c>
      <c r="AB1589" s="14" t="b">
        <f>AND(H1589&gt;30,I1589&gt;0,K1589&gt;0,L1589&gt;0,AA1589&gt;10)</f>
        <v>0</v>
      </c>
      <c r="AC1589" s="15">
        <f>IF(AB1589,1,0)</f>
        <v>0</v>
      </c>
    </row>
    <row r="1590" spans="1:29" outlineLevel="7" x14ac:dyDescent="0.25">
      <c r="A1590" s="3" t="s">
        <v>213</v>
      </c>
      <c r="B1590" s="3" t="s">
        <v>279</v>
      </c>
      <c r="C1590" s="3" t="s">
        <v>8770</v>
      </c>
      <c r="D1590" s="3" t="s">
        <v>8816</v>
      </c>
      <c r="E1590" s="3" t="s">
        <v>8934</v>
      </c>
      <c r="F1590" s="4" t="s">
        <v>8935</v>
      </c>
      <c r="G1590" s="5">
        <v>1288</v>
      </c>
      <c r="H1590" s="5">
        <v>4</v>
      </c>
      <c r="I1590" s="5">
        <v>7</v>
      </c>
      <c r="J1590" s="5">
        <v>0</v>
      </c>
      <c r="K1590" s="5">
        <v>1</v>
      </c>
      <c r="L1590" s="5">
        <v>0</v>
      </c>
      <c r="M1590" s="5">
        <v>1</v>
      </c>
      <c r="N1590" s="5">
        <v>0</v>
      </c>
      <c r="O1590" s="5">
        <v>14</v>
      </c>
      <c r="P1590" s="5">
        <v>2</v>
      </c>
      <c r="Q1590" s="5">
        <v>0</v>
      </c>
      <c r="R1590" s="5">
        <v>1</v>
      </c>
      <c r="S1590" s="5">
        <v>0</v>
      </c>
      <c r="T1590" s="5">
        <v>0</v>
      </c>
      <c r="U1590" s="5">
        <v>0</v>
      </c>
      <c r="V1590" s="5">
        <v>0</v>
      </c>
      <c r="W1590" s="5">
        <v>16</v>
      </c>
      <c r="X1590" s="5">
        <v>0</v>
      </c>
      <c r="Y1590" s="5">
        <v>0</v>
      </c>
      <c r="Z1590" s="5">
        <v>0</v>
      </c>
      <c r="AA1590" s="13">
        <f>SUM(M1590:Z1590)-Y1590</f>
        <v>34</v>
      </c>
      <c r="AB1590" s="14" t="b">
        <f>AND(H1590&gt;30,I1590&gt;0,K1590&gt;0,L1590&gt;0,AA1590&gt;10)</f>
        <v>0</v>
      </c>
      <c r="AC1590" s="15">
        <f>IF(AB1590,1,0)</f>
        <v>0</v>
      </c>
    </row>
    <row r="1591" spans="1:29" outlineLevel="7" x14ac:dyDescent="0.25">
      <c r="A1591" s="3" t="s">
        <v>213</v>
      </c>
      <c r="B1591" s="3" t="s">
        <v>279</v>
      </c>
      <c r="C1591" s="3" t="s">
        <v>8770</v>
      </c>
      <c r="D1591" s="3" t="s">
        <v>8816</v>
      </c>
      <c r="E1591" s="3" t="s">
        <v>8914</v>
      </c>
      <c r="F1591" s="4" t="s">
        <v>8915</v>
      </c>
      <c r="G1591" s="5">
        <v>1135</v>
      </c>
      <c r="H1591" s="5">
        <v>19</v>
      </c>
      <c r="I1591" s="5">
        <v>7</v>
      </c>
      <c r="J1591" s="5">
        <v>0</v>
      </c>
      <c r="K1591" s="5">
        <v>0</v>
      </c>
      <c r="L1591" s="5">
        <v>0</v>
      </c>
      <c r="M1591" s="5">
        <v>1</v>
      </c>
      <c r="N1591" s="5">
        <v>0</v>
      </c>
      <c r="O1591" s="5">
        <v>10</v>
      </c>
      <c r="P1591" s="5">
        <v>1</v>
      </c>
      <c r="Q1591" s="5">
        <v>0</v>
      </c>
      <c r="R1591" s="5">
        <v>0</v>
      </c>
      <c r="S1591" s="5">
        <v>1</v>
      </c>
      <c r="T1591" s="5">
        <v>0</v>
      </c>
      <c r="U1591" s="5">
        <v>0</v>
      </c>
      <c r="V1591" s="5">
        <v>0</v>
      </c>
      <c r="W1591" s="5">
        <v>8</v>
      </c>
      <c r="X1591" s="5">
        <v>0</v>
      </c>
      <c r="Y1591" s="5">
        <v>0</v>
      </c>
      <c r="Z1591" s="5">
        <v>0</v>
      </c>
      <c r="AA1591" s="13">
        <f>SUM(M1591:Z1591)-Y1591</f>
        <v>21</v>
      </c>
      <c r="AB1591" s="14" t="b">
        <f>AND(H1591&gt;30,I1591&gt;0,K1591&gt;0,L1591&gt;0,AA1591&gt;10)</f>
        <v>0</v>
      </c>
      <c r="AC1591" s="15">
        <f>IF(AB1591,1,0)</f>
        <v>0</v>
      </c>
    </row>
    <row r="1592" spans="1:29" outlineLevel="7" x14ac:dyDescent="0.25">
      <c r="A1592" s="3" t="s">
        <v>213</v>
      </c>
      <c r="B1592" s="3" t="s">
        <v>279</v>
      </c>
      <c r="C1592" s="3" t="s">
        <v>8770</v>
      </c>
      <c r="D1592" s="3" t="s">
        <v>8816</v>
      </c>
      <c r="E1592" s="3" t="s">
        <v>8817</v>
      </c>
      <c r="F1592" s="4" t="s">
        <v>8818</v>
      </c>
      <c r="G1592" s="5">
        <v>1469</v>
      </c>
      <c r="H1592" s="5">
        <v>5</v>
      </c>
      <c r="I1592" s="5">
        <v>16</v>
      </c>
      <c r="J1592" s="5">
        <v>0</v>
      </c>
      <c r="K1592" s="5">
        <v>1</v>
      </c>
      <c r="L1592" s="5">
        <v>0</v>
      </c>
      <c r="M1592" s="5">
        <v>1</v>
      </c>
      <c r="N1592" s="5">
        <v>6</v>
      </c>
      <c r="O1592" s="5">
        <v>10</v>
      </c>
      <c r="P1592" s="5">
        <v>2</v>
      </c>
      <c r="Q1592" s="5">
        <v>0</v>
      </c>
      <c r="R1592" s="5">
        <v>1</v>
      </c>
      <c r="S1592" s="5">
        <v>6</v>
      </c>
      <c r="T1592" s="5">
        <v>0</v>
      </c>
      <c r="U1592" s="5">
        <v>0</v>
      </c>
      <c r="V1592" s="5">
        <v>0</v>
      </c>
      <c r="W1592" s="5">
        <v>6</v>
      </c>
      <c r="X1592" s="5">
        <v>0</v>
      </c>
      <c r="Y1592" s="5">
        <v>0</v>
      </c>
      <c r="Z1592" s="5">
        <v>0</v>
      </c>
      <c r="AA1592" s="13">
        <f>SUM(M1592:Z1592)-Y1592</f>
        <v>32</v>
      </c>
      <c r="AB1592" s="14" t="b">
        <f>AND(H1592&gt;30,I1592&gt;0,K1592&gt;0,L1592&gt;0,AA1592&gt;10)</f>
        <v>0</v>
      </c>
      <c r="AC1592" s="15">
        <f>IF(AB1592,1,0)</f>
        <v>0</v>
      </c>
    </row>
    <row r="1593" spans="1:29" outlineLevel="6" x14ac:dyDescent="0.25">
      <c r="A1593" s="3"/>
      <c r="B1593" s="3"/>
      <c r="C1593" s="3"/>
      <c r="D1593" s="25" t="s">
        <v>12410</v>
      </c>
      <c r="E1593" s="3"/>
      <c r="F1593" s="4"/>
      <c r="G1593" s="5">
        <f>SUBTOTAL(1,G1589:G1592)</f>
        <v>1585</v>
      </c>
      <c r="H1593" s="5">
        <f>SUBTOTAL(1,H1589:H1592)</f>
        <v>15.5</v>
      </c>
      <c r="I1593" s="5">
        <f>SUBTOTAL(1,I1589:I1592)</f>
        <v>25.5</v>
      </c>
      <c r="J1593" s="5">
        <f>SUBTOTAL(1,J1589:J1592)</f>
        <v>0</v>
      </c>
      <c r="K1593" s="5">
        <f>SUBTOTAL(1,K1589:K1592)</f>
        <v>0.5</v>
      </c>
      <c r="L1593" s="5">
        <f>SUBTOTAL(1,L1589:L1592)</f>
        <v>0</v>
      </c>
      <c r="M1593" s="5">
        <f>SUBTOTAL(1,M1589:M1592)</f>
        <v>1</v>
      </c>
      <c r="N1593" s="5">
        <f>SUBTOTAL(1,N1589:N1592)</f>
        <v>1.5</v>
      </c>
      <c r="O1593" s="5">
        <f>SUBTOTAL(1,O1589:O1592)</f>
        <v>10</v>
      </c>
      <c r="P1593" s="5">
        <f>SUBTOTAL(1,P1589:P1592)</f>
        <v>1.5</v>
      </c>
      <c r="Q1593" s="5">
        <f>SUBTOTAL(1,Q1589:Q1592)</f>
        <v>0</v>
      </c>
      <c r="R1593" s="5">
        <f>SUBTOTAL(1,R1589:R1592)</f>
        <v>0.5</v>
      </c>
      <c r="S1593" s="5">
        <f>SUBTOTAL(1,S1589:S1592)</f>
        <v>2</v>
      </c>
      <c r="T1593" s="5">
        <f>SUBTOTAL(1,T1589:T1592)</f>
        <v>0</v>
      </c>
      <c r="U1593" s="5">
        <f>SUBTOTAL(1,U1589:U1592)</f>
        <v>0</v>
      </c>
      <c r="V1593" s="5">
        <f>SUBTOTAL(1,V1589:V1592)</f>
        <v>0</v>
      </c>
      <c r="W1593" s="5">
        <f>SUBTOTAL(1,W1589:W1592)</f>
        <v>9.5</v>
      </c>
      <c r="X1593" s="5">
        <f>SUBTOTAL(1,X1589:X1592)</f>
        <v>0</v>
      </c>
      <c r="Y1593" s="5">
        <f>SUBTOTAL(1,Y1589:Y1592)</f>
        <v>0</v>
      </c>
      <c r="Z1593" s="5">
        <f>SUBTOTAL(1,Z1589:Z1592)</f>
        <v>0</v>
      </c>
      <c r="AA1593" s="13">
        <f>SUBTOTAL(1,AA1589:AA1592)</f>
        <v>26</v>
      </c>
      <c r="AB1593" s="14"/>
      <c r="AC1593" s="15">
        <f>SUBTOTAL(1,AC1589:AC1592)</f>
        <v>0</v>
      </c>
    </row>
    <row r="1594" spans="1:29" outlineLevel="7" x14ac:dyDescent="0.25">
      <c r="A1594" s="3" t="s">
        <v>213</v>
      </c>
      <c r="B1594" s="3" t="s">
        <v>279</v>
      </c>
      <c r="C1594" s="3" t="s">
        <v>8770</v>
      </c>
      <c r="D1594" s="3" t="s">
        <v>8771</v>
      </c>
      <c r="E1594" s="3" t="s">
        <v>8774</v>
      </c>
      <c r="F1594" s="4" t="s">
        <v>8775</v>
      </c>
      <c r="G1594" s="5">
        <v>2074</v>
      </c>
      <c r="H1594" s="5">
        <v>41</v>
      </c>
      <c r="I1594" s="5">
        <v>16</v>
      </c>
      <c r="J1594" s="5">
        <v>0</v>
      </c>
      <c r="K1594" s="5">
        <v>0</v>
      </c>
      <c r="L1594" s="5">
        <v>0</v>
      </c>
      <c r="M1594" s="5">
        <v>1</v>
      </c>
      <c r="N1594" s="5">
        <v>2</v>
      </c>
      <c r="O1594" s="5">
        <v>15</v>
      </c>
      <c r="P1594" s="5">
        <v>8</v>
      </c>
      <c r="Q1594" s="5">
        <v>1</v>
      </c>
      <c r="R1594" s="5">
        <v>4</v>
      </c>
      <c r="S1594" s="5">
        <v>0</v>
      </c>
      <c r="T1594" s="5">
        <v>0</v>
      </c>
      <c r="U1594" s="5">
        <v>1</v>
      </c>
      <c r="V1594" s="5">
        <v>0</v>
      </c>
      <c r="W1594" s="5">
        <v>3</v>
      </c>
      <c r="X1594" s="5">
        <v>0</v>
      </c>
      <c r="Y1594" s="5">
        <v>84</v>
      </c>
      <c r="Z1594" s="5">
        <v>0</v>
      </c>
      <c r="AA1594" s="13">
        <f>SUM(M1594:Z1594)-Y1594</f>
        <v>35</v>
      </c>
      <c r="AB1594" s="14" t="b">
        <f>AND(H1594&gt;30,I1594&gt;0,K1594&gt;0,L1594&gt;0,AA1594&gt;10)</f>
        <v>0</v>
      </c>
      <c r="AC1594" s="15">
        <f>IF(AB1594,1,0)</f>
        <v>0</v>
      </c>
    </row>
    <row r="1595" spans="1:29" outlineLevel="7" x14ac:dyDescent="0.25">
      <c r="A1595" s="3" t="s">
        <v>213</v>
      </c>
      <c r="B1595" s="3" t="s">
        <v>279</v>
      </c>
      <c r="C1595" s="3" t="s">
        <v>8770</v>
      </c>
      <c r="D1595" s="3" t="s">
        <v>8771</v>
      </c>
      <c r="E1595" s="3" t="s">
        <v>8839</v>
      </c>
      <c r="F1595" s="4" t="s">
        <v>8840</v>
      </c>
      <c r="G1595" s="5">
        <v>4003</v>
      </c>
      <c r="H1595" s="5">
        <v>60</v>
      </c>
      <c r="I1595" s="5">
        <v>16</v>
      </c>
      <c r="J1595" s="5">
        <v>0</v>
      </c>
      <c r="K1595" s="5">
        <v>0</v>
      </c>
      <c r="L1595" s="5">
        <v>0</v>
      </c>
      <c r="M1595" s="5">
        <v>1</v>
      </c>
      <c r="N1595" s="5">
        <v>0</v>
      </c>
      <c r="O1595" s="5">
        <v>0</v>
      </c>
      <c r="P1595" s="5">
        <v>7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13">
        <f>SUM(M1595:Z1595)-Y1595</f>
        <v>8</v>
      </c>
      <c r="AB1595" s="14" t="b">
        <f>AND(H1595&gt;30,I1595&gt;0,K1595&gt;0,L1595&gt;0,AA1595&gt;10)</f>
        <v>0</v>
      </c>
      <c r="AC1595" s="15">
        <f>IF(AB1595,1,0)</f>
        <v>0</v>
      </c>
    </row>
    <row r="1596" spans="1:29" outlineLevel="7" x14ac:dyDescent="0.25">
      <c r="A1596" s="3" t="s">
        <v>213</v>
      </c>
      <c r="B1596" s="3" t="s">
        <v>279</v>
      </c>
      <c r="C1596" s="3" t="s">
        <v>8770</v>
      </c>
      <c r="D1596" s="3" t="s">
        <v>8771</v>
      </c>
      <c r="E1596" s="3" t="s">
        <v>8906</v>
      </c>
      <c r="F1596" s="4" t="s">
        <v>8907</v>
      </c>
      <c r="G1596" s="5">
        <v>3439</v>
      </c>
      <c r="H1596" s="5">
        <v>7</v>
      </c>
      <c r="I1596" s="5">
        <v>7</v>
      </c>
      <c r="J1596" s="5">
        <v>1</v>
      </c>
      <c r="K1596" s="5">
        <v>0</v>
      </c>
      <c r="L1596" s="5">
        <v>0</v>
      </c>
      <c r="M1596" s="5">
        <v>1</v>
      </c>
      <c r="N1596" s="5">
        <v>0</v>
      </c>
      <c r="O1596" s="5">
        <v>0</v>
      </c>
      <c r="P1596" s="5">
        <v>6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4</v>
      </c>
      <c r="X1596" s="5">
        <v>0</v>
      </c>
      <c r="Y1596" s="5">
        <v>0</v>
      </c>
      <c r="Z1596" s="5">
        <v>0</v>
      </c>
      <c r="AA1596" s="13">
        <f>SUM(M1596:Z1596)-Y1596</f>
        <v>11</v>
      </c>
      <c r="AB1596" s="14" t="b">
        <f>AND(H1596&gt;30,I1596&gt;0,K1596&gt;0,L1596&gt;0,AA1596&gt;10)</f>
        <v>0</v>
      </c>
      <c r="AC1596" s="15">
        <f>IF(AB1596,1,0)</f>
        <v>0</v>
      </c>
    </row>
    <row r="1597" spans="1:29" outlineLevel="7" x14ac:dyDescent="0.25">
      <c r="A1597" s="3" t="s">
        <v>213</v>
      </c>
      <c r="B1597" s="3" t="s">
        <v>279</v>
      </c>
      <c r="C1597" s="3" t="s">
        <v>8770</v>
      </c>
      <c r="D1597" s="3" t="s">
        <v>8771</v>
      </c>
      <c r="E1597" s="3" t="s">
        <v>8896</v>
      </c>
      <c r="F1597" s="4" t="s">
        <v>8897</v>
      </c>
      <c r="G1597" s="5">
        <v>2084</v>
      </c>
      <c r="H1597" s="5">
        <v>8</v>
      </c>
      <c r="I1597" s="5">
        <v>11</v>
      </c>
      <c r="J1597" s="5">
        <v>0</v>
      </c>
      <c r="K1597" s="5">
        <v>0</v>
      </c>
      <c r="L1597" s="5">
        <v>0</v>
      </c>
      <c r="M1597" s="5">
        <v>1</v>
      </c>
      <c r="N1597" s="5">
        <v>0</v>
      </c>
      <c r="O1597" s="5">
        <v>8</v>
      </c>
      <c r="P1597" s="5">
        <v>1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8</v>
      </c>
      <c r="X1597" s="5">
        <v>0</v>
      </c>
      <c r="Y1597" s="5">
        <v>19</v>
      </c>
      <c r="Z1597" s="5">
        <v>0</v>
      </c>
      <c r="AA1597" s="13">
        <f>SUM(M1597:Z1597)-Y1597</f>
        <v>18</v>
      </c>
      <c r="AB1597" s="14" t="b">
        <f>AND(H1597&gt;30,I1597&gt;0,K1597&gt;0,L1597&gt;0,AA1597&gt;10)</f>
        <v>0</v>
      </c>
      <c r="AC1597" s="15">
        <f>IF(AB1597,1,0)</f>
        <v>0</v>
      </c>
    </row>
    <row r="1598" spans="1:29" outlineLevel="7" x14ac:dyDescent="0.25">
      <c r="A1598" s="3" t="s">
        <v>213</v>
      </c>
      <c r="B1598" s="3" t="s">
        <v>279</v>
      </c>
      <c r="C1598" s="3" t="s">
        <v>8770</v>
      </c>
      <c r="D1598" s="3" t="s">
        <v>8771</v>
      </c>
      <c r="E1598" s="3" t="s">
        <v>8974</v>
      </c>
      <c r="F1598" s="4" t="s">
        <v>8975</v>
      </c>
      <c r="G1598" s="5">
        <v>59</v>
      </c>
      <c r="H1598" s="5">
        <v>8</v>
      </c>
      <c r="I1598" s="5">
        <v>11</v>
      </c>
      <c r="J1598" s="5">
        <v>0</v>
      </c>
      <c r="K1598" s="5">
        <v>0</v>
      </c>
      <c r="L1598" s="5">
        <v>0</v>
      </c>
      <c r="M1598" s="5">
        <v>1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13">
        <f>SUM(M1598:Z1598)-Y1598</f>
        <v>1</v>
      </c>
      <c r="AB1598" s="14" t="b">
        <f>AND(H1598&gt;30,I1598&gt;0,K1598&gt;0,L1598&gt;0,AA1598&gt;10)</f>
        <v>0</v>
      </c>
      <c r="AC1598" s="15">
        <f>IF(AB1598,1,0)</f>
        <v>0</v>
      </c>
    </row>
    <row r="1599" spans="1:29" outlineLevel="7" x14ac:dyDescent="0.25">
      <c r="A1599" s="3" t="s">
        <v>213</v>
      </c>
      <c r="B1599" s="3" t="s">
        <v>279</v>
      </c>
      <c r="C1599" s="3" t="s">
        <v>8770</v>
      </c>
      <c r="D1599" s="3" t="s">
        <v>8771</v>
      </c>
      <c r="E1599" s="3" t="s">
        <v>8916</v>
      </c>
      <c r="F1599" s="4" t="s">
        <v>8917</v>
      </c>
      <c r="G1599" s="5">
        <v>658</v>
      </c>
      <c r="H1599" s="5">
        <v>8</v>
      </c>
      <c r="I1599" s="5">
        <v>11</v>
      </c>
      <c r="J1599" s="5">
        <v>0</v>
      </c>
      <c r="K1599" s="5">
        <v>1</v>
      </c>
      <c r="L1599" s="5">
        <v>0</v>
      </c>
      <c r="M1599" s="5">
        <v>1</v>
      </c>
      <c r="N1599" s="5">
        <v>0</v>
      </c>
      <c r="O1599" s="5">
        <v>0</v>
      </c>
      <c r="P1599" s="5">
        <v>2</v>
      </c>
      <c r="Q1599" s="5">
        <v>0</v>
      </c>
      <c r="R1599" s="5">
        <v>1</v>
      </c>
      <c r="S1599" s="5">
        <v>0</v>
      </c>
      <c r="T1599" s="5">
        <v>0</v>
      </c>
      <c r="U1599" s="5">
        <v>0</v>
      </c>
      <c r="V1599" s="5">
        <v>0</v>
      </c>
      <c r="W1599" s="5">
        <v>2</v>
      </c>
      <c r="X1599" s="5">
        <v>0</v>
      </c>
      <c r="Y1599" s="5">
        <v>0</v>
      </c>
      <c r="Z1599" s="5">
        <v>0</v>
      </c>
      <c r="AA1599" s="13">
        <f>SUM(M1599:Z1599)-Y1599</f>
        <v>6</v>
      </c>
      <c r="AB1599" s="14" t="b">
        <f>AND(H1599&gt;30,I1599&gt;0,K1599&gt;0,L1599&gt;0,AA1599&gt;10)</f>
        <v>0</v>
      </c>
      <c r="AC1599" s="15">
        <f>IF(AB1599,1,0)</f>
        <v>0</v>
      </c>
    </row>
    <row r="1600" spans="1:29" outlineLevel="7" x14ac:dyDescent="0.25">
      <c r="A1600" s="3" t="s">
        <v>213</v>
      </c>
      <c r="B1600" s="3" t="s">
        <v>279</v>
      </c>
      <c r="C1600" s="3" t="s">
        <v>8770</v>
      </c>
      <c r="D1600" s="3" t="s">
        <v>8771</v>
      </c>
      <c r="E1600" s="3" t="s">
        <v>8932</v>
      </c>
      <c r="F1600" s="4" t="s">
        <v>8933</v>
      </c>
      <c r="G1600" s="5">
        <v>2714</v>
      </c>
      <c r="H1600" s="5">
        <v>20</v>
      </c>
      <c r="I1600" s="5">
        <v>16</v>
      </c>
      <c r="J1600" s="5">
        <v>0</v>
      </c>
      <c r="K1600" s="5">
        <v>1</v>
      </c>
      <c r="L1600" s="5">
        <v>0</v>
      </c>
      <c r="M1600" s="5">
        <v>1</v>
      </c>
      <c r="N1600" s="5">
        <v>0</v>
      </c>
      <c r="O1600" s="5">
        <v>0</v>
      </c>
      <c r="P1600" s="5">
        <v>1</v>
      </c>
      <c r="Q1600" s="5">
        <v>0</v>
      </c>
      <c r="R1600" s="5">
        <v>1</v>
      </c>
      <c r="S1600" s="5">
        <v>0</v>
      </c>
      <c r="T1600" s="5">
        <v>0</v>
      </c>
      <c r="U1600" s="5">
        <v>0</v>
      </c>
      <c r="V1600" s="5">
        <v>6</v>
      </c>
      <c r="W1600" s="5">
        <v>2</v>
      </c>
      <c r="X1600" s="5">
        <v>0</v>
      </c>
      <c r="Y1600" s="5">
        <v>32</v>
      </c>
      <c r="Z1600" s="5">
        <v>0</v>
      </c>
      <c r="AA1600" s="13">
        <f>SUM(M1600:Z1600)-Y1600</f>
        <v>11</v>
      </c>
      <c r="AB1600" s="14" t="b">
        <f>AND(H1600&gt;30,I1600&gt;0,K1600&gt;0,L1600&gt;0,AA1600&gt;10)</f>
        <v>0</v>
      </c>
      <c r="AC1600" s="15">
        <f>IF(AB1600,1,0)</f>
        <v>0</v>
      </c>
    </row>
    <row r="1601" spans="1:29" outlineLevel="7" x14ac:dyDescent="0.25">
      <c r="A1601" s="3" t="s">
        <v>213</v>
      </c>
      <c r="B1601" s="3" t="s">
        <v>279</v>
      </c>
      <c r="C1601" s="3" t="s">
        <v>8770</v>
      </c>
      <c r="D1601" s="3" t="s">
        <v>8771</v>
      </c>
      <c r="E1601" s="3" t="s">
        <v>8930</v>
      </c>
      <c r="F1601" s="4" t="s">
        <v>8931</v>
      </c>
      <c r="G1601" s="5">
        <v>965</v>
      </c>
      <c r="H1601" s="5">
        <v>2</v>
      </c>
      <c r="I1601" s="5">
        <v>3</v>
      </c>
      <c r="J1601" s="5">
        <v>0</v>
      </c>
      <c r="K1601" s="5">
        <v>1</v>
      </c>
      <c r="L1601" s="5">
        <v>0</v>
      </c>
      <c r="M1601" s="5">
        <v>1</v>
      </c>
      <c r="N1601" s="5">
        <v>0</v>
      </c>
      <c r="O1601" s="5">
        <v>0</v>
      </c>
      <c r="P1601" s="5">
        <v>3</v>
      </c>
      <c r="Q1601" s="5">
        <v>0</v>
      </c>
      <c r="R1601" s="5">
        <v>1</v>
      </c>
      <c r="S1601" s="5">
        <v>0</v>
      </c>
      <c r="T1601" s="5">
        <v>0</v>
      </c>
      <c r="U1601" s="5">
        <v>0</v>
      </c>
      <c r="V1601" s="5">
        <v>0</v>
      </c>
      <c r="W1601" s="5">
        <v>1</v>
      </c>
      <c r="X1601" s="5">
        <v>0</v>
      </c>
      <c r="Y1601" s="5">
        <v>0</v>
      </c>
      <c r="Z1601" s="5">
        <v>0</v>
      </c>
      <c r="AA1601" s="13">
        <f>SUM(M1601:Z1601)-Y1601</f>
        <v>6</v>
      </c>
      <c r="AB1601" s="14" t="b">
        <f>AND(H1601&gt;30,I1601&gt;0,K1601&gt;0,L1601&gt;0,AA1601&gt;10)</f>
        <v>0</v>
      </c>
      <c r="AC1601" s="15">
        <f>IF(AB1601,1,0)</f>
        <v>0</v>
      </c>
    </row>
    <row r="1602" spans="1:29" outlineLevel="7" x14ac:dyDescent="0.25">
      <c r="A1602" s="3" t="s">
        <v>213</v>
      </c>
      <c r="B1602" s="3" t="s">
        <v>279</v>
      </c>
      <c r="C1602" s="3" t="s">
        <v>8770</v>
      </c>
      <c r="D1602" s="3" t="s">
        <v>8771</v>
      </c>
      <c r="E1602" s="3" t="s">
        <v>8776</v>
      </c>
      <c r="F1602" s="4" t="s">
        <v>8777</v>
      </c>
      <c r="G1602" s="5">
        <v>1212</v>
      </c>
      <c r="H1602" s="5">
        <v>4</v>
      </c>
      <c r="I1602" s="5">
        <v>16</v>
      </c>
      <c r="J1602" s="5">
        <v>0</v>
      </c>
      <c r="K1602" s="5">
        <v>0</v>
      </c>
      <c r="L1602" s="5">
        <v>0</v>
      </c>
      <c r="M1602" s="5">
        <v>2</v>
      </c>
      <c r="N1602" s="5">
        <v>13</v>
      </c>
      <c r="O1602" s="5">
        <v>12</v>
      </c>
      <c r="P1602" s="5">
        <v>3</v>
      </c>
      <c r="Q1602" s="5">
        <v>1</v>
      </c>
      <c r="R1602" s="5">
        <v>4</v>
      </c>
      <c r="S1602" s="5">
        <v>0</v>
      </c>
      <c r="T1602" s="5">
        <v>0</v>
      </c>
      <c r="U1602" s="5">
        <v>1</v>
      </c>
      <c r="V1602" s="5">
        <v>0</v>
      </c>
      <c r="W1602" s="5">
        <v>10</v>
      </c>
      <c r="X1602" s="5">
        <v>0</v>
      </c>
      <c r="Y1602" s="5">
        <v>31</v>
      </c>
      <c r="Z1602" s="5">
        <v>0</v>
      </c>
      <c r="AA1602" s="13">
        <f>SUM(M1602:Z1602)-Y1602</f>
        <v>46</v>
      </c>
      <c r="AB1602" s="14" t="b">
        <f>AND(H1602&gt;30,I1602&gt;0,K1602&gt;0,L1602&gt;0,AA1602&gt;10)</f>
        <v>0</v>
      </c>
      <c r="AC1602" s="15">
        <f>IF(AB1602,1,0)</f>
        <v>0</v>
      </c>
    </row>
    <row r="1603" spans="1:29" outlineLevel="7" x14ac:dyDescent="0.25">
      <c r="A1603" s="3" t="s">
        <v>213</v>
      </c>
      <c r="B1603" s="3" t="s">
        <v>279</v>
      </c>
      <c r="C1603" s="3" t="s">
        <v>8770</v>
      </c>
      <c r="D1603" s="3" t="s">
        <v>8771</v>
      </c>
      <c r="E1603" s="3" t="s">
        <v>8772</v>
      </c>
      <c r="F1603" s="4" t="s">
        <v>8773</v>
      </c>
      <c r="G1603" s="5">
        <v>2905</v>
      </c>
      <c r="H1603" s="5">
        <v>6</v>
      </c>
      <c r="I1603" s="5">
        <v>13</v>
      </c>
      <c r="J1603" s="5">
        <v>0</v>
      </c>
      <c r="K1603" s="5">
        <v>0</v>
      </c>
      <c r="L1603" s="5">
        <v>0</v>
      </c>
      <c r="M1603" s="5">
        <v>1</v>
      </c>
      <c r="N1603" s="5">
        <v>0</v>
      </c>
      <c r="O1603" s="5">
        <v>0</v>
      </c>
      <c r="P1603" s="5">
        <v>2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4</v>
      </c>
      <c r="X1603" s="5">
        <v>0</v>
      </c>
      <c r="Y1603" s="5">
        <v>60</v>
      </c>
      <c r="Z1603" s="5">
        <v>0</v>
      </c>
      <c r="AA1603" s="13">
        <f>SUM(M1603:Z1603)-Y1603</f>
        <v>7</v>
      </c>
      <c r="AB1603" s="14" t="b">
        <f>AND(H1603&gt;30,I1603&gt;0,K1603&gt;0,L1603&gt;0,AA1603&gt;10)</f>
        <v>0</v>
      </c>
      <c r="AC1603" s="15">
        <f>IF(AB1603,1,0)</f>
        <v>0</v>
      </c>
    </row>
    <row r="1604" spans="1:29" outlineLevel="6" x14ac:dyDescent="0.25">
      <c r="A1604" s="3"/>
      <c r="B1604" s="3"/>
      <c r="C1604" s="3"/>
      <c r="D1604" s="25" t="s">
        <v>12411</v>
      </c>
      <c r="E1604" s="3"/>
      <c r="F1604" s="4"/>
      <c r="G1604" s="5">
        <f>SUBTOTAL(1,G1594:G1603)</f>
        <v>2011.3</v>
      </c>
      <c r="H1604" s="5">
        <f>SUBTOTAL(1,H1594:H1603)</f>
        <v>16.399999999999999</v>
      </c>
      <c r="I1604" s="5">
        <f>SUBTOTAL(1,I1594:I1603)</f>
        <v>12</v>
      </c>
      <c r="J1604" s="5">
        <f>SUBTOTAL(1,J1594:J1603)</f>
        <v>0.1</v>
      </c>
      <c r="K1604" s="5">
        <f>SUBTOTAL(1,K1594:K1603)</f>
        <v>0.3</v>
      </c>
      <c r="L1604" s="5">
        <f>SUBTOTAL(1,L1594:L1603)</f>
        <v>0</v>
      </c>
      <c r="M1604" s="5">
        <f>SUBTOTAL(1,M1594:M1603)</f>
        <v>1.1000000000000001</v>
      </c>
      <c r="N1604" s="5">
        <f>SUBTOTAL(1,N1594:N1603)</f>
        <v>1.5</v>
      </c>
      <c r="O1604" s="5">
        <f>SUBTOTAL(1,O1594:O1603)</f>
        <v>3.5</v>
      </c>
      <c r="P1604" s="5">
        <f>SUBTOTAL(1,P1594:P1603)</f>
        <v>3.3</v>
      </c>
      <c r="Q1604" s="5">
        <f>SUBTOTAL(1,Q1594:Q1603)</f>
        <v>0.2</v>
      </c>
      <c r="R1604" s="5">
        <f>SUBTOTAL(1,R1594:R1603)</f>
        <v>1.1000000000000001</v>
      </c>
      <c r="S1604" s="5">
        <f>SUBTOTAL(1,S1594:S1603)</f>
        <v>0</v>
      </c>
      <c r="T1604" s="5">
        <f>SUBTOTAL(1,T1594:T1603)</f>
        <v>0</v>
      </c>
      <c r="U1604" s="5">
        <f>SUBTOTAL(1,U1594:U1603)</f>
        <v>0.2</v>
      </c>
      <c r="V1604" s="5">
        <f>SUBTOTAL(1,V1594:V1603)</f>
        <v>0.6</v>
      </c>
      <c r="W1604" s="5">
        <f>SUBTOTAL(1,W1594:W1603)</f>
        <v>3.4</v>
      </c>
      <c r="X1604" s="5">
        <f>SUBTOTAL(1,X1594:X1603)</f>
        <v>0</v>
      </c>
      <c r="Y1604" s="5">
        <f>SUBTOTAL(1,Y1594:Y1603)</f>
        <v>22.6</v>
      </c>
      <c r="Z1604" s="5">
        <f>SUBTOTAL(1,Z1594:Z1603)</f>
        <v>0</v>
      </c>
      <c r="AA1604" s="13">
        <f>SUBTOTAL(1,AA1594:AA1603)</f>
        <v>14.9</v>
      </c>
      <c r="AB1604" s="14"/>
      <c r="AC1604" s="15">
        <f>SUBTOTAL(1,AC1594:AC1603)</f>
        <v>0</v>
      </c>
    </row>
    <row r="1605" spans="1:29" outlineLevel="7" x14ac:dyDescent="0.25">
      <c r="A1605" s="3" t="s">
        <v>213</v>
      </c>
      <c r="B1605" s="3" t="s">
        <v>279</v>
      </c>
      <c r="C1605" s="3" t="s">
        <v>8770</v>
      </c>
      <c r="D1605" s="3" t="s">
        <v>8781</v>
      </c>
      <c r="E1605" s="3" t="s">
        <v>8782</v>
      </c>
      <c r="F1605" s="4" t="s">
        <v>8783</v>
      </c>
      <c r="G1605" s="5">
        <v>7755</v>
      </c>
      <c r="H1605" s="5">
        <v>15</v>
      </c>
      <c r="I1605" s="5">
        <v>152</v>
      </c>
      <c r="J1605" s="5">
        <v>18</v>
      </c>
      <c r="K1605" s="5">
        <v>1</v>
      </c>
      <c r="L1605" s="5">
        <v>1</v>
      </c>
      <c r="M1605" s="5">
        <v>1</v>
      </c>
      <c r="N1605" s="5">
        <v>1</v>
      </c>
      <c r="O1605" s="5">
        <v>1</v>
      </c>
      <c r="P1605" s="5">
        <v>13</v>
      </c>
      <c r="Q1605" s="5">
        <v>0</v>
      </c>
      <c r="R1605" s="5">
        <v>1</v>
      </c>
      <c r="S1605" s="5">
        <v>0</v>
      </c>
      <c r="T1605" s="5">
        <v>0</v>
      </c>
      <c r="U1605" s="5">
        <v>0</v>
      </c>
      <c r="V1605" s="5">
        <v>0</v>
      </c>
      <c r="W1605" s="5">
        <v>8</v>
      </c>
      <c r="X1605" s="5">
        <v>1</v>
      </c>
      <c r="Y1605" s="5">
        <v>20</v>
      </c>
      <c r="Z1605" s="5">
        <v>0</v>
      </c>
      <c r="AA1605" s="13">
        <f>SUM(M1605:Z1605)-Y1605</f>
        <v>26</v>
      </c>
      <c r="AB1605" s="14" t="b">
        <f>AND(H1605&gt;30,I1605&gt;0,K1605&gt;0,L1605&gt;0,AA1605&gt;10)</f>
        <v>0</v>
      </c>
      <c r="AC1605" s="15">
        <f>IF(AB1605,1,0)</f>
        <v>0</v>
      </c>
    </row>
    <row r="1606" spans="1:29" outlineLevel="7" x14ac:dyDescent="0.25">
      <c r="A1606" s="3" t="s">
        <v>213</v>
      </c>
      <c r="B1606" s="3" t="s">
        <v>279</v>
      </c>
      <c r="C1606" s="3" t="s">
        <v>8770</v>
      </c>
      <c r="D1606" s="3" t="s">
        <v>8781</v>
      </c>
      <c r="E1606" s="3" t="s">
        <v>8803</v>
      </c>
      <c r="F1606" s="4" t="s">
        <v>8804</v>
      </c>
      <c r="G1606" s="5">
        <v>5</v>
      </c>
      <c r="H1606" s="5">
        <v>0</v>
      </c>
      <c r="I1606" s="5">
        <v>0</v>
      </c>
      <c r="J1606" s="5">
        <v>0</v>
      </c>
      <c r="K1606" s="5">
        <v>0</v>
      </c>
      <c r="L1606" s="5">
        <v>0</v>
      </c>
      <c r="M1606" s="5">
        <v>1</v>
      </c>
      <c r="N1606" s="5">
        <v>0</v>
      </c>
      <c r="O1606" s="5">
        <v>0</v>
      </c>
      <c r="P1606" s="5">
        <v>6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9</v>
      </c>
      <c r="W1606" s="5">
        <v>8</v>
      </c>
      <c r="X1606" s="5">
        <v>1</v>
      </c>
      <c r="Y1606" s="5">
        <v>3</v>
      </c>
      <c r="Z1606" s="5">
        <v>0</v>
      </c>
      <c r="AA1606" s="13">
        <f>SUM(M1606:Z1606)-Y1606</f>
        <v>25</v>
      </c>
      <c r="AB1606" s="14" t="b">
        <f>AND(H1606&gt;30,I1606&gt;0,K1606&gt;0,L1606&gt;0,AA1606&gt;10)</f>
        <v>0</v>
      </c>
      <c r="AC1606" s="15">
        <f>IF(AB1606,1,0)</f>
        <v>0</v>
      </c>
    </row>
    <row r="1607" spans="1:29" outlineLevel="7" x14ac:dyDescent="0.25">
      <c r="A1607" s="3" t="s">
        <v>213</v>
      </c>
      <c r="B1607" s="3" t="s">
        <v>279</v>
      </c>
      <c r="C1607" s="3" t="s">
        <v>8770</v>
      </c>
      <c r="D1607" s="3" t="s">
        <v>8781</v>
      </c>
      <c r="E1607" s="3" t="s">
        <v>8908</v>
      </c>
      <c r="F1607" s="4" t="s">
        <v>8909</v>
      </c>
      <c r="G1607" s="5">
        <v>4545</v>
      </c>
      <c r="H1607" s="5">
        <v>192</v>
      </c>
      <c r="I1607" s="5">
        <v>131</v>
      </c>
      <c r="J1607" s="5">
        <v>0</v>
      </c>
      <c r="K1607" s="5">
        <v>1</v>
      </c>
      <c r="L1607" s="5">
        <v>0</v>
      </c>
      <c r="M1607" s="5">
        <v>1</v>
      </c>
      <c r="N1607" s="5">
        <v>1</v>
      </c>
      <c r="O1607" s="5">
        <v>1</v>
      </c>
      <c r="P1607" s="5">
        <v>13</v>
      </c>
      <c r="Q1607" s="5">
        <v>0</v>
      </c>
      <c r="R1607" s="5">
        <v>1</v>
      </c>
      <c r="S1607" s="5">
        <v>0</v>
      </c>
      <c r="T1607" s="5">
        <v>0</v>
      </c>
      <c r="U1607" s="5">
        <v>0</v>
      </c>
      <c r="V1607" s="5">
        <v>0</v>
      </c>
      <c r="W1607" s="5">
        <v>6</v>
      </c>
      <c r="X1607" s="5">
        <v>0</v>
      </c>
      <c r="Y1607" s="5">
        <v>0</v>
      </c>
      <c r="Z1607" s="5">
        <v>0</v>
      </c>
      <c r="AA1607" s="13">
        <f>SUM(M1607:Z1607)-Y1607</f>
        <v>23</v>
      </c>
      <c r="AB1607" s="14" t="b">
        <f>AND(H1607&gt;30,I1607&gt;0,K1607&gt;0,L1607&gt;0,AA1607&gt;10)</f>
        <v>0</v>
      </c>
      <c r="AC1607" s="15">
        <f>IF(AB1607,1,0)</f>
        <v>0</v>
      </c>
    </row>
    <row r="1608" spans="1:29" outlineLevel="6" x14ac:dyDescent="0.25">
      <c r="A1608" s="3"/>
      <c r="B1608" s="3"/>
      <c r="C1608" s="3"/>
      <c r="D1608" s="25" t="s">
        <v>12412</v>
      </c>
      <c r="E1608" s="3"/>
      <c r="F1608" s="4"/>
      <c r="G1608" s="5">
        <f>SUBTOTAL(1,G1605:G1607)</f>
        <v>4101.666666666667</v>
      </c>
      <c r="H1608" s="5">
        <f>SUBTOTAL(1,H1605:H1607)</f>
        <v>69</v>
      </c>
      <c r="I1608" s="5">
        <f>SUBTOTAL(1,I1605:I1607)</f>
        <v>94.333333333333329</v>
      </c>
      <c r="J1608" s="5">
        <f>SUBTOTAL(1,J1605:J1607)</f>
        <v>6</v>
      </c>
      <c r="K1608" s="5">
        <f>SUBTOTAL(1,K1605:K1607)</f>
        <v>0.66666666666666663</v>
      </c>
      <c r="L1608" s="5">
        <f>SUBTOTAL(1,L1605:L1607)</f>
        <v>0.33333333333333331</v>
      </c>
      <c r="M1608" s="5">
        <f>SUBTOTAL(1,M1605:M1607)</f>
        <v>1</v>
      </c>
      <c r="N1608" s="5">
        <f>SUBTOTAL(1,N1605:N1607)</f>
        <v>0.66666666666666663</v>
      </c>
      <c r="O1608" s="5">
        <f>SUBTOTAL(1,O1605:O1607)</f>
        <v>0.66666666666666663</v>
      </c>
      <c r="P1608" s="5">
        <f>SUBTOTAL(1,P1605:P1607)</f>
        <v>10.666666666666666</v>
      </c>
      <c r="Q1608" s="5">
        <f>SUBTOTAL(1,Q1605:Q1607)</f>
        <v>0</v>
      </c>
      <c r="R1608" s="5">
        <f>SUBTOTAL(1,R1605:R1607)</f>
        <v>0.66666666666666663</v>
      </c>
      <c r="S1608" s="5">
        <f>SUBTOTAL(1,S1605:S1607)</f>
        <v>0</v>
      </c>
      <c r="T1608" s="5">
        <f>SUBTOTAL(1,T1605:T1607)</f>
        <v>0</v>
      </c>
      <c r="U1608" s="5">
        <f>SUBTOTAL(1,U1605:U1607)</f>
        <v>0</v>
      </c>
      <c r="V1608" s="5">
        <f>SUBTOTAL(1,V1605:V1607)</f>
        <v>3</v>
      </c>
      <c r="W1608" s="5">
        <f>SUBTOTAL(1,W1605:W1607)</f>
        <v>7.333333333333333</v>
      </c>
      <c r="X1608" s="5">
        <f>SUBTOTAL(1,X1605:X1607)</f>
        <v>0.66666666666666663</v>
      </c>
      <c r="Y1608" s="5">
        <f>SUBTOTAL(1,Y1605:Y1607)</f>
        <v>7.666666666666667</v>
      </c>
      <c r="Z1608" s="5">
        <f>SUBTOTAL(1,Z1605:Z1607)</f>
        <v>0</v>
      </c>
      <c r="AA1608" s="13">
        <f>SUBTOTAL(1,AA1605:AA1607)</f>
        <v>24.666666666666668</v>
      </c>
      <c r="AB1608" s="14"/>
      <c r="AC1608" s="15">
        <f>SUBTOTAL(1,AC1605:AC1607)</f>
        <v>0</v>
      </c>
    </row>
    <row r="1609" spans="1:29" outlineLevel="7" x14ac:dyDescent="0.25">
      <c r="A1609" s="3" t="s">
        <v>213</v>
      </c>
      <c r="B1609" s="3" t="s">
        <v>279</v>
      </c>
      <c r="C1609" s="3" t="s">
        <v>8770</v>
      </c>
      <c r="D1609" s="3" t="s">
        <v>8789</v>
      </c>
      <c r="E1609" s="3" t="s">
        <v>8790</v>
      </c>
      <c r="F1609" s="4" t="s">
        <v>8791</v>
      </c>
      <c r="G1609" s="5">
        <v>2539</v>
      </c>
      <c r="H1609" s="5">
        <v>30</v>
      </c>
      <c r="I1609" s="5">
        <v>72</v>
      </c>
      <c r="J1609" s="5">
        <v>0</v>
      </c>
      <c r="K1609" s="5">
        <v>0</v>
      </c>
      <c r="L1609" s="5">
        <v>0</v>
      </c>
      <c r="M1609" s="5">
        <v>1</v>
      </c>
      <c r="N1609" s="5">
        <v>0</v>
      </c>
      <c r="O1609" s="5">
        <v>0</v>
      </c>
      <c r="P1609" s="5">
        <v>12</v>
      </c>
      <c r="Q1609" s="5">
        <v>0</v>
      </c>
      <c r="R1609" s="5">
        <v>5</v>
      </c>
      <c r="S1609" s="5">
        <v>1</v>
      </c>
      <c r="T1609" s="5">
        <v>0</v>
      </c>
      <c r="U1609" s="5">
        <v>0</v>
      </c>
      <c r="V1609" s="5">
        <v>0</v>
      </c>
      <c r="W1609" s="5">
        <v>7</v>
      </c>
      <c r="X1609" s="5">
        <v>0</v>
      </c>
      <c r="Y1609" s="5">
        <v>0</v>
      </c>
      <c r="Z1609" s="5">
        <v>0</v>
      </c>
      <c r="AA1609" s="13">
        <f>SUM(M1609:Z1609)-Y1609</f>
        <v>26</v>
      </c>
      <c r="AB1609" s="14" t="b">
        <f>AND(H1609&gt;30,I1609&gt;0,K1609&gt;0,L1609&gt;0,AA1609&gt;10)</f>
        <v>0</v>
      </c>
      <c r="AC1609" s="15">
        <f>IF(AB1609,1,0)</f>
        <v>0</v>
      </c>
    </row>
    <row r="1610" spans="1:29" outlineLevel="7" x14ac:dyDescent="0.25">
      <c r="A1610" s="3" t="s">
        <v>213</v>
      </c>
      <c r="B1610" s="3" t="s">
        <v>279</v>
      </c>
      <c r="C1610" s="3" t="s">
        <v>8770</v>
      </c>
      <c r="D1610" s="3" t="s">
        <v>8789</v>
      </c>
      <c r="E1610" s="3" t="s">
        <v>8946</v>
      </c>
      <c r="F1610" s="4" t="s">
        <v>8947</v>
      </c>
      <c r="G1610" s="5">
        <v>2362</v>
      </c>
      <c r="H1610" s="5">
        <v>2</v>
      </c>
      <c r="I1610" s="5">
        <v>72</v>
      </c>
      <c r="J1610" s="5">
        <v>0</v>
      </c>
      <c r="K1610" s="5">
        <v>1</v>
      </c>
      <c r="L1610" s="5">
        <v>0</v>
      </c>
      <c r="M1610" s="5">
        <v>1</v>
      </c>
      <c r="N1610" s="5">
        <v>0</v>
      </c>
      <c r="O1610" s="5">
        <v>0</v>
      </c>
      <c r="P1610" s="5">
        <v>0</v>
      </c>
      <c r="Q1610" s="5">
        <v>0</v>
      </c>
      <c r="R1610" s="5">
        <v>4</v>
      </c>
      <c r="S1610" s="5">
        <v>0</v>
      </c>
      <c r="T1610" s="5">
        <v>0</v>
      </c>
      <c r="U1610" s="5">
        <v>0</v>
      </c>
      <c r="V1610" s="5">
        <v>0</v>
      </c>
      <c r="W1610" s="5">
        <v>3</v>
      </c>
      <c r="X1610" s="5">
        <v>0</v>
      </c>
      <c r="Y1610" s="5">
        <v>0</v>
      </c>
      <c r="Z1610" s="5">
        <v>0</v>
      </c>
      <c r="AA1610" s="13">
        <f>SUM(M1610:Z1610)-Y1610</f>
        <v>8</v>
      </c>
      <c r="AB1610" s="14" t="b">
        <f>AND(H1610&gt;30,I1610&gt;0,K1610&gt;0,L1610&gt;0,AA1610&gt;10)</f>
        <v>0</v>
      </c>
      <c r="AC1610" s="15">
        <f>IF(AB1610,1,0)</f>
        <v>0</v>
      </c>
    </row>
    <row r="1611" spans="1:29" outlineLevel="7" x14ac:dyDescent="0.25">
      <c r="A1611" s="3" t="s">
        <v>213</v>
      </c>
      <c r="B1611" s="3" t="s">
        <v>279</v>
      </c>
      <c r="C1611" s="3" t="s">
        <v>8770</v>
      </c>
      <c r="D1611" s="3" t="s">
        <v>8789</v>
      </c>
      <c r="E1611" s="3" t="s">
        <v>8867</v>
      </c>
      <c r="F1611" s="4" t="s">
        <v>8868</v>
      </c>
      <c r="G1611" s="5">
        <v>6117</v>
      </c>
      <c r="H1611" s="5">
        <v>96</v>
      </c>
      <c r="I1611" s="5">
        <v>41</v>
      </c>
      <c r="J1611" s="5">
        <v>0</v>
      </c>
      <c r="K1611" s="5">
        <v>1</v>
      </c>
      <c r="L1611" s="5">
        <v>0</v>
      </c>
      <c r="M1611" s="5">
        <v>1</v>
      </c>
      <c r="N1611" s="5">
        <v>11</v>
      </c>
      <c r="O1611" s="5">
        <v>0</v>
      </c>
      <c r="P1611" s="5">
        <v>18</v>
      </c>
      <c r="Q1611" s="5">
        <v>0</v>
      </c>
      <c r="R1611" s="5">
        <v>1</v>
      </c>
      <c r="S1611" s="5">
        <v>0</v>
      </c>
      <c r="T1611" s="5">
        <v>0</v>
      </c>
      <c r="U1611" s="5">
        <v>0</v>
      </c>
      <c r="V1611" s="5">
        <v>1</v>
      </c>
      <c r="W1611" s="5">
        <v>5</v>
      </c>
      <c r="X1611" s="5">
        <v>0</v>
      </c>
      <c r="Y1611" s="5">
        <v>0</v>
      </c>
      <c r="Z1611" s="5">
        <v>0</v>
      </c>
      <c r="AA1611" s="13">
        <f>SUM(M1611:Z1611)-Y1611</f>
        <v>37</v>
      </c>
      <c r="AB1611" s="14" t="b">
        <f>AND(H1611&gt;30,I1611&gt;0,K1611&gt;0,L1611&gt;0,AA1611&gt;10)</f>
        <v>0</v>
      </c>
      <c r="AC1611" s="15">
        <f>IF(AB1611,1,0)</f>
        <v>0</v>
      </c>
    </row>
    <row r="1612" spans="1:29" outlineLevel="7" x14ac:dyDescent="0.25">
      <c r="A1612" s="3" t="s">
        <v>213</v>
      </c>
      <c r="B1612" s="3" t="s">
        <v>279</v>
      </c>
      <c r="C1612" s="3" t="s">
        <v>8770</v>
      </c>
      <c r="D1612" s="3" t="s">
        <v>8789</v>
      </c>
      <c r="E1612" s="3" t="s">
        <v>8962</v>
      </c>
      <c r="F1612" s="4" t="s">
        <v>8963</v>
      </c>
      <c r="G1612" s="5">
        <v>31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1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13">
        <f>SUM(M1612:Z1612)-Y1612</f>
        <v>1</v>
      </c>
      <c r="AB1612" s="14" t="b">
        <f>AND(H1612&gt;30,I1612&gt;0,K1612&gt;0,L1612&gt;0,AA1612&gt;10)</f>
        <v>0</v>
      </c>
      <c r="AC1612" s="15">
        <f>IF(AB1612,1,0)</f>
        <v>0</v>
      </c>
    </row>
    <row r="1613" spans="1:29" outlineLevel="6" x14ac:dyDescent="0.25">
      <c r="A1613" s="3"/>
      <c r="B1613" s="3"/>
      <c r="C1613" s="3"/>
      <c r="D1613" s="25" t="s">
        <v>12413</v>
      </c>
      <c r="E1613" s="3"/>
      <c r="F1613" s="4"/>
      <c r="G1613" s="5">
        <f>SUBTOTAL(1,G1609:G1612)</f>
        <v>2762.25</v>
      </c>
      <c r="H1613" s="5">
        <f>SUBTOTAL(1,H1609:H1612)</f>
        <v>32</v>
      </c>
      <c r="I1613" s="5">
        <f>SUBTOTAL(1,I1609:I1612)</f>
        <v>46.25</v>
      </c>
      <c r="J1613" s="5">
        <f>SUBTOTAL(1,J1609:J1612)</f>
        <v>0</v>
      </c>
      <c r="K1613" s="5">
        <f>SUBTOTAL(1,K1609:K1612)</f>
        <v>0.5</v>
      </c>
      <c r="L1613" s="5">
        <f>SUBTOTAL(1,L1609:L1612)</f>
        <v>0</v>
      </c>
      <c r="M1613" s="5">
        <f>SUBTOTAL(1,M1609:M1612)</f>
        <v>1</v>
      </c>
      <c r="N1613" s="5">
        <f>SUBTOTAL(1,N1609:N1612)</f>
        <v>2.75</v>
      </c>
      <c r="O1613" s="5">
        <f>SUBTOTAL(1,O1609:O1612)</f>
        <v>0</v>
      </c>
      <c r="P1613" s="5">
        <f>SUBTOTAL(1,P1609:P1612)</f>
        <v>7.5</v>
      </c>
      <c r="Q1613" s="5">
        <f>SUBTOTAL(1,Q1609:Q1612)</f>
        <v>0</v>
      </c>
      <c r="R1613" s="5">
        <f>SUBTOTAL(1,R1609:R1612)</f>
        <v>2.5</v>
      </c>
      <c r="S1613" s="5">
        <f>SUBTOTAL(1,S1609:S1612)</f>
        <v>0.25</v>
      </c>
      <c r="T1613" s="5">
        <f>SUBTOTAL(1,T1609:T1612)</f>
        <v>0</v>
      </c>
      <c r="U1613" s="5">
        <f>SUBTOTAL(1,U1609:U1612)</f>
        <v>0</v>
      </c>
      <c r="V1613" s="5">
        <f>SUBTOTAL(1,V1609:V1612)</f>
        <v>0.25</v>
      </c>
      <c r="W1613" s="5">
        <f>SUBTOTAL(1,W1609:W1612)</f>
        <v>3.75</v>
      </c>
      <c r="X1613" s="5">
        <f>SUBTOTAL(1,X1609:X1612)</f>
        <v>0</v>
      </c>
      <c r="Y1613" s="5">
        <f>SUBTOTAL(1,Y1609:Y1612)</f>
        <v>0</v>
      </c>
      <c r="Z1613" s="5">
        <f>SUBTOTAL(1,Z1609:Z1612)</f>
        <v>0</v>
      </c>
      <c r="AA1613" s="13">
        <f>SUBTOTAL(1,AA1609:AA1612)</f>
        <v>18</v>
      </c>
      <c r="AB1613" s="14"/>
      <c r="AC1613" s="15">
        <f>SUBTOTAL(1,AC1609:AC1612)</f>
        <v>0</v>
      </c>
    </row>
    <row r="1614" spans="1:29" outlineLevel="7" x14ac:dyDescent="0.25">
      <c r="A1614" s="3" t="s">
        <v>213</v>
      </c>
      <c r="B1614" s="3" t="s">
        <v>279</v>
      </c>
      <c r="C1614" s="3" t="s">
        <v>8770</v>
      </c>
      <c r="D1614" s="3" t="s">
        <v>8813</v>
      </c>
      <c r="E1614" s="3" t="s">
        <v>8902</v>
      </c>
      <c r="F1614" s="4" t="s">
        <v>8903</v>
      </c>
      <c r="G1614" s="5">
        <v>194</v>
      </c>
      <c r="H1614" s="5">
        <v>11</v>
      </c>
      <c r="I1614" s="5">
        <v>8</v>
      </c>
      <c r="J1614" s="5">
        <v>0</v>
      </c>
      <c r="K1614" s="5">
        <v>0</v>
      </c>
      <c r="L1614" s="5">
        <v>1</v>
      </c>
      <c r="M1614" s="5">
        <v>1</v>
      </c>
      <c r="N1614" s="5">
        <v>0</v>
      </c>
      <c r="O1614" s="5">
        <v>0</v>
      </c>
      <c r="P1614" s="5">
        <v>11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8</v>
      </c>
      <c r="W1614" s="5">
        <v>0</v>
      </c>
      <c r="X1614" s="5">
        <v>0</v>
      </c>
      <c r="Y1614" s="5">
        <v>0</v>
      </c>
      <c r="Z1614" s="5">
        <v>0</v>
      </c>
      <c r="AA1614" s="13">
        <f>SUM(M1614:Z1614)-Y1614</f>
        <v>20</v>
      </c>
      <c r="AB1614" s="14" t="b">
        <f>AND(H1614&gt;30,I1614&gt;0,K1614&gt;0,L1614&gt;0,AA1614&gt;10)</f>
        <v>0</v>
      </c>
      <c r="AC1614" s="15">
        <f>IF(AB1614,1,0)</f>
        <v>0</v>
      </c>
    </row>
    <row r="1615" spans="1:29" outlineLevel="7" x14ac:dyDescent="0.25">
      <c r="A1615" s="3" t="s">
        <v>213</v>
      </c>
      <c r="B1615" s="3" t="s">
        <v>279</v>
      </c>
      <c r="C1615" s="3" t="s">
        <v>8770</v>
      </c>
      <c r="D1615" s="3" t="s">
        <v>8813</v>
      </c>
      <c r="E1615" s="3" t="s">
        <v>8814</v>
      </c>
      <c r="F1615" s="4" t="s">
        <v>8815</v>
      </c>
      <c r="G1615" s="5">
        <v>238</v>
      </c>
      <c r="H1615" s="5">
        <v>10</v>
      </c>
      <c r="I1615" s="5">
        <v>11</v>
      </c>
      <c r="J1615" s="5">
        <v>0</v>
      </c>
      <c r="K1615" s="5">
        <v>0</v>
      </c>
      <c r="L1615" s="5">
        <v>1</v>
      </c>
      <c r="M1615" s="5">
        <v>1</v>
      </c>
      <c r="N1615" s="5">
        <v>1</v>
      </c>
      <c r="O1615" s="5">
        <v>0</v>
      </c>
      <c r="P1615" s="5">
        <v>13</v>
      </c>
      <c r="Q1615" s="5">
        <v>1</v>
      </c>
      <c r="R1615" s="5">
        <v>0</v>
      </c>
      <c r="S1615" s="5">
        <v>0</v>
      </c>
      <c r="T1615" s="5">
        <v>0</v>
      </c>
      <c r="U1615" s="5">
        <v>0</v>
      </c>
      <c r="V1615" s="5">
        <v>8</v>
      </c>
      <c r="W1615" s="5">
        <v>4</v>
      </c>
      <c r="X1615" s="5">
        <v>0</v>
      </c>
      <c r="Y1615" s="5">
        <v>0</v>
      </c>
      <c r="Z1615" s="5">
        <v>0</v>
      </c>
      <c r="AA1615" s="13">
        <f>SUM(M1615:Z1615)-Y1615</f>
        <v>28</v>
      </c>
      <c r="AB1615" s="14" t="b">
        <f>AND(H1615&gt;30,I1615&gt;0,K1615&gt;0,L1615&gt;0,AA1615&gt;10)</f>
        <v>0</v>
      </c>
      <c r="AC1615" s="15">
        <f>IF(AB1615,1,0)</f>
        <v>0</v>
      </c>
    </row>
    <row r="1616" spans="1:29" outlineLevel="7" x14ac:dyDescent="0.25">
      <c r="A1616" s="3" t="s">
        <v>213</v>
      </c>
      <c r="B1616" s="3" t="s">
        <v>279</v>
      </c>
      <c r="C1616" s="3" t="s">
        <v>8770</v>
      </c>
      <c r="D1616" s="3" t="s">
        <v>8813</v>
      </c>
      <c r="E1616" s="3" t="s">
        <v>8823</v>
      </c>
      <c r="F1616" s="4" t="s">
        <v>8824</v>
      </c>
      <c r="G1616" s="5">
        <v>2258</v>
      </c>
      <c r="H1616" s="5">
        <v>3</v>
      </c>
      <c r="I1616" s="5">
        <v>16</v>
      </c>
      <c r="J1616" s="5">
        <v>0</v>
      </c>
      <c r="K1616" s="5">
        <v>0</v>
      </c>
      <c r="L1616" s="5">
        <v>1</v>
      </c>
      <c r="M1616" s="5">
        <v>1</v>
      </c>
      <c r="N1616" s="5">
        <v>0</v>
      </c>
      <c r="O1616" s="5">
        <v>2</v>
      </c>
      <c r="P1616" s="5">
        <v>11</v>
      </c>
      <c r="Q1616" s="5">
        <v>0</v>
      </c>
      <c r="R1616" s="5">
        <v>1</v>
      </c>
      <c r="S1616" s="5">
        <v>0</v>
      </c>
      <c r="T1616" s="5">
        <v>0</v>
      </c>
      <c r="U1616" s="5">
        <v>1</v>
      </c>
      <c r="V1616" s="5">
        <v>0</v>
      </c>
      <c r="W1616" s="5">
        <v>3</v>
      </c>
      <c r="X1616" s="5">
        <v>2</v>
      </c>
      <c r="Y1616" s="5">
        <v>0</v>
      </c>
      <c r="Z1616" s="5">
        <v>0</v>
      </c>
      <c r="AA1616" s="13">
        <f>SUM(M1616:Z1616)-Y1616</f>
        <v>21</v>
      </c>
      <c r="AB1616" s="14" t="b">
        <f>AND(H1616&gt;30,I1616&gt;0,K1616&gt;0,L1616&gt;0,AA1616&gt;10)</f>
        <v>0</v>
      </c>
      <c r="AC1616" s="15">
        <f>IF(AB1616,1,0)</f>
        <v>0</v>
      </c>
    </row>
    <row r="1617" spans="1:29" outlineLevel="7" x14ac:dyDescent="0.25">
      <c r="A1617" s="3" t="s">
        <v>213</v>
      </c>
      <c r="B1617" s="3" t="s">
        <v>279</v>
      </c>
      <c r="C1617" s="3" t="s">
        <v>8770</v>
      </c>
      <c r="D1617" s="3" t="s">
        <v>8813</v>
      </c>
      <c r="E1617" s="3" t="s">
        <v>8900</v>
      </c>
      <c r="F1617" s="4" t="s">
        <v>8901</v>
      </c>
      <c r="G1617" s="5">
        <v>121</v>
      </c>
      <c r="H1617" s="5">
        <v>0</v>
      </c>
      <c r="I1617" s="5">
        <v>0</v>
      </c>
      <c r="J1617" s="5">
        <v>0</v>
      </c>
      <c r="K1617" s="5">
        <v>0</v>
      </c>
      <c r="L1617" s="5">
        <v>1</v>
      </c>
      <c r="M1617" s="5">
        <v>1</v>
      </c>
      <c r="N1617" s="5">
        <v>0</v>
      </c>
      <c r="O1617" s="5">
        <v>0</v>
      </c>
      <c r="P1617" s="5">
        <v>8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1</v>
      </c>
      <c r="W1617" s="5">
        <v>0</v>
      </c>
      <c r="X1617" s="5">
        <v>0</v>
      </c>
      <c r="Y1617" s="5">
        <v>0</v>
      </c>
      <c r="Z1617" s="5">
        <v>0</v>
      </c>
      <c r="AA1617" s="13">
        <f>SUM(M1617:Z1617)-Y1617</f>
        <v>10</v>
      </c>
      <c r="AB1617" s="14" t="b">
        <f>AND(H1617&gt;30,I1617&gt;0,K1617&gt;0,L1617&gt;0,AA1617&gt;10)</f>
        <v>0</v>
      </c>
      <c r="AC1617" s="15">
        <f>IF(AB1617,1,0)</f>
        <v>0</v>
      </c>
    </row>
    <row r="1618" spans="1:29" outlineLevel="7" x14ac:dyDescent="0.25">
      <c r="A1618" s="3" t="s">
        <v>213</v>
      </c>
      <c r="B1618" s="3" t="s">
        <v>279</v>
      </c>
      <c r="C1618" s="3" t="s">
        <v>8770</v>
      </c>
      <c r="D1618" s="3" t="s">
        <v>8813</v>
      </c>
      <c r="E1618" s="3" t="s">
        <v>8821</v>
      </c>
      <c r="F1618" s="4" t="s">
        <v>8822</v>
      </c>
      <c r="G1618" s="5">
        <v>1373</v>
      </c>
      <c r="H1618" s="5">
        <v>20</v>
      </c>
      <c r="I1618" s="5">
        <v>16</v>
      </c>
      <c r="J1618" s="5">
        <v>0</v>
      </c>
      <c r="K1618" s="5">
        <v>0</v>
      </c>
      <c r="L1618" s="5">
        <v>1</v>
      </c>
      <c r="M1618" s="5">
        <v>1</v>
      </c>
      <c r="N1618" s="5">
        <v>1</v>
      </c>
      <c r="O1618" s="5">
        <v>0</v>
      </c>
      <c r="P1618" s="5">
        <v>16</v>
      </c>
      <c r="Q1618" s="5">
        <v>1</v>
      </c>
      <c r="R1618" s="5">
        <v>0</v>
      </c>
      <c r="S1618" s="5">
        <v>0</v>
      </c>
      <c r="T1618" s="5">
        <v>0</v>
      </c>
      <c r="U1618" s="5">
        <v>1</v>
      </c>
      <c r="V1618" s="5">
        <v>1</v>
      </c>
      <c r="W1618" s="5">
        <v>2</v>
      </c>
      <c r="X1618" s="5">
        <v>1</v>
      </c>
      <c r="Y1618" s="5">
        <v>0</v>
      </c>
      <c r="Z1618" s="5">
        <v>0</v>
      </c>
      <c r="AA1618" s="13">
        <f>SUM(M1618:Z1618)-Y1618</f>
        <v>24</v>
      </c>
      <c r="AB1618" s="14" t="b">
        <f>AND(H1618&gt;30,I1618&gt;0,K1618&gt;0,L1618&gt;0,AA1618&gt;10)</f>
        <v>0</v>
      </c>
      <c r="AC1618" s="15">
        <f>IF(AB1618,1,0)</f>
        <v>0</v>
      </c>
    </row>
    <row r="1619" spans="1:29" outlineLevel="7" x14ac:dyDescent="0.25">
      <c r="A1619" s="3" t="s">
        <v>213</v>
      </c>
      <c r="B1619" s="3" t="s">
        <v>279</v>
      </c>
      <c r="C1619" s="3" t="s">
        <v>8770</v>
      </c>
      <c r="D1619" s="3" t="s">
        <v>8813</v>
      </c>
      <c r="E1619" s="3" t="s">
        <v>8857</v>
      </c>
      <c r="F1619" s="4" t="s">
        <v>8858</v>
      </c>
      <c r="G1619" s="5">
        <v>114</v>
      </c>
      <c r="H1619" s="5">
        <v>0</v>
      </c>
      <c r="I1619" s="5">
        <v>0</v>
      </c>
      <c r="J1619" s="5">
        <v>0</v>
      </c>
      <c r="K1619" s="5">
        <v>0</v>
      </c>
      <c r="L1619" s="5">
        <v>1</v>
      </c>
      <c r="M1619" s="5">
        <v>1</v>
      </c>
      <c r="N1619" s="5">
        <v>0</v>
      </c>
      <c r="O1619" s="5">
        <v>0</v>
      </c>
      <c r="P1619" s="5">
        <v>9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13">
        <f>SUM(M1619:Z1619)-Y1619</f>
        <v>10</v>
      </c>
      <c r="AB1619" s="14" t="b">
        <f>AND(H1619&gt;30,I1619&gt;0,K1619&gt;0,L1619&gt;0,AA1619&gt;10)</f>
        <v>0</v>
      </c>
      <c r="AC1619" s="15">
        <f>IF(AB1619,1,0)</f>
        <v>0</v>
      </c>
    </row>
    <row r="1620" spans="1:29" outlineLevel="7" x14ac:dyDescent="0.25">
      <c r="A1620" s="3" t="s">
        <v>213</v>
      </c>
      <c r="B1620" s="3" t="s">
        <v>279</v>
      </c>
      <c r="C1620" s="3" t="s">
        <v>8770</v>
      </c>
      <c r="D1620" s="3" t="s">
        <v>8813</v>
      </c>
      <c r="E1620" s="3" t="s">
        <v>8855</v>
      </c>
      <c r="F1620" s="4" t="s">
        <v>8856</v>
      </c>
      <c r="G1620" s="5">
        <v>98</v>
      </c>
      <c r="H1620" s="5">
        <v>0</v>
      </c>
      <c r="I1620" s="5">
        <v>0</v>
      </c>
      <c r="J1620" s="5">
        <v>0</v>
      </c>
      <c r="K1620" s="5">
        <v>0</v>
      </c>
      <c r="L1620" s="5">
        <v>1</v>
      </c>
      <c r="M1620" s="5">
        <v>1</v>
      </c>
      <c r="N1620" s="5">
        <v>0</v>
      </c>
      <c r="O1620" s="5">
        <v>0</v>
      </c>
      <c r="P1620" s="5">
        <v>9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1</v>
      </c>
      <c r="W1620" s="5">
        <v>0</v>
      </c>
      <c r="X1620" s="5">
        <v>0</v>
      </c>
      <c r="Y1620" s="5">
        <v>0</v>
      </c>
      <c r="Z1620" s="5">
        <v>0</v>
      </c>
      <c r="AA1620" s="13">
        <f>SUM(M1620:Z1620)-Y1620</f>
        <v>11</v>
      </c>
      <c r="AB1620" s="14" t="b">
        <f>AND(H1620&gt;30,I1620&gt;0,K1620&gt;0,L1620&gt;0,AA1620&gt;10)</f>
        <v>0</v>
      </c>
      <c r="AC1620" s="15">
        <f>IF(AB1620,1,0)</f>
        <v>0</v>
      </c>
    </row>
    <row r="1621" spans="1:29" outlineLevel="6" x14ac:dyDescent="0.25">
      <c r="A1621" s="3"/>
      <c r="B1621" s="3"/>
      <c r="C1621" s="3"/>
      <c r="D1621" s="25" t="s">
        <v>12414</v>
      </c>
      <c r="E1621" s="3"/>
      <c r="F1621" s="4"/>
      <c r="G1621" s="5">
        <f>SUBTOTAL(1,G1614:G1620)</f>
        <v>628</v>
      </c>
      <c r="H1621" s="5">
        <f>SUBTOTAL(1,H1614:H1620)</f>
        <v>6.2857142857142856</v>
      </c>
      <c r="I1621" s="5">
        <f>SUBTOTAL(1,I1614:I1620)</f>
        <v>7.2857142857142856</v>
      </c>
      <c r="J1621" s="5">
        <f>SUBTOTAL(1,J1614:J1620)</f>
        <v>0</v>
      </c>
      <c r="K1621" s="5">
        <f>SUBTOTAL(1,K1614:K1620)</f>
        <v>0</v>
      </c>
      <c r="L1621" s="5">
        <f>SUBTOTAL(1,L1614:L1620)</f>
        <v>1</v>
      </c>
      <c r="M1621" s="5">
        <f>SUBTOTAL(1,M1614:M1620)</f>
        <v>1</v>
      </c>
      <c r="N1621" s="5">
        <f>SUBTOTAL(1,N1614:N1620)</f>
        <v>0.2857142857142857</v>
      </c>
      <c r="O1621" s="5">
        <f>SUBTOTAL(1,O1614:O1620)</f>
        <v>0.2857142857142857</v>
      </c>
      <c r="P1621" s="5">
        <f>SUBTOTAL(1,P1614:P1620)</f>
        <v>11</v>
      </c>
      <c r="Q1621" s="5">
        <f>SUBTOTAL(1,Q1614:Q1620)</f>
        <v>0.2857142857142857</v>
      </c>
      <c r="R1621" s="5">
        <f>SUBTOTAL(1,R1614:R1620)</f>
        <v>0.14285714285714285</v>
      </c>
      <c r="S1621" s="5">
        <f>SUBTOTAL(1,S1614:S1620)</f>
        <v>0</v>
      </c>
      <c r="T1621" s="5">
        <f>SUBTOTAL(1,T1614:T1620)</f>
        <v>0</v>
      </c>
      <c r="U1621" s="5">
        <f>SUBTOTAL(1,U1614:U1620)</f>
        <v>0.2857142857142857</v>
      </c>
      <c r="V1621" s="5">
        <f>SUBTOTAL(1,V1614:V1620)</f>
        <v>2.7142857142857144</v>
      </c>
      <c r="W1621" s="5">
        <f>SUBTOTAL(1,W1614:W1620)</f>
        <v>1.2857142857142858</v>
      </c>
      <c r="X1621" s="5">
        <f>SUBTOTAL(1,X1614:X1620)</f>
        <v>0.42857142857142855</v>
      </c>
      <c r="Y1621" s="5">
        <f>SUBTOTAL(1,Y1614:Y1620)</f>
        <v>0</v>
      </c>
      <c r="Z1621" s="5">
        <f>SUBTOTAL(1,Z1614:Z1620)</f>
        <v>0</v>
      </c>
      <c r="AA1621" s="13">
        <f>SUBTOTAL(1,AA1614:AA1620)</f>
        <v>17.714285714285715</v>
      </c>
      <c r="AB1621" s="14"/>
      <c r="AC1621" s="15">
        <f>SUBTOTAL(1,AC1614:AC1620)</f>
        <v>0</v>
      </c>
    </row>
    <row r="1622" spans="1:29" outlineLevel="7" x14ac:dyDescent="0.25">
      <c r="A1622" s="3" t="s">
        <v>213</v>
      </c>
      <c r="B1622" s="3" t="s">
        <v>279</v>
      </c>
      <c r="C1622" s="3" t="s">
        <v>8770</v>
      </c>
      <c r="D1622" s="3" t="s">
        <v>8889</v>
      </c>
      <c r="E1622" s="3" t="s">
        <v>8890</v>
      </c>
      <c r="F1622" s="4" t="s">
        <v>8891</v>
      </c>
      <c r="G1622" s="5">
        <v>7</v>
      </c>
      <c r="H1622" s="5">
        <v>0</v>
      </c>
      <c r="I1622" s="5">
        <v>0</v>
      </c>
      <c r="J1622" s="5">
        <v>0</v>
      </c>
      <c r="K1622" s="5">
        <v>0</v>
      </c>
      <c r="L1622" s="5">
        <v>0</v>
      </c>
      <c r="M1622" s="5">
        <v>1</v>
      </c>
      <c r="N1622" s="5">
        <v>0</v>
      </c>
      <c r="O1622" s="5">
        <v>0</v>
      </c>
      <c r="P1622" s="5">
        <v>1</v>
      </c>
      <c r="Q1622" s="5">
        <v>0</v>
      </c>
      <c r="R1622" s="5">
        <v>9</v>
      </c>
      <c r="S1622" s="5">
        <v>0</v>
      </c>
      <c r="T1622" s="5">
        <v>0</v>
      </c>
      <c r="U1622" s="5">
        <v>0</v>
      </c>
      <c r="V1622" s="5">
        <v>0</v>
      </c>
      <c r="W1622" s="5">
        <v>10</v>
      </c>
      <c r="X1622" s="5">
        <v>0</v>
      </c>
      <c r="Y1622" s="5">
        <v>0</v>
      </c>
      <c r="Z1622" s="5">
        <v>0</v>
      </c>
      <c r="AA1622" s="13">
        <f>SUM(M1622:Z1622)-Y1622</f>
        <v>21</v>
      </c>
      <c r="AB1622" s="14" t="b">
        <f>AND(H1622&gt;30,I1622&gt;0,K1622&gt;0,L1622&gt;0,AA1622&gt;10)</f>
        <v>0</v>
      </c>
      <c r="AC1622" s="15">
        <f>IF(AB1622,1,0)</f>
        <v>0</v>
      </c>
    </row>
    <row r="1623" spans="1:29" outlineLevel="6" x14ac:dyDescent="0.25">
      <c r="A1623" s="3"/>
      <c r="B1623" s="3"/>
      <c r="C1623" s="3"/>
      <c r="D1623" s="25" t="s">
        <v>12415</v>
      </c>
      <c r="E1623" s="3"/>
      <c r="F1623" s="4"/>
      <c r="G1623" s="5">
        <f>SUBTOTAL(1,G1622:G1622)</f>
        <v>7</v>
      </c>
      <c r="H1623" s="5">
        <f>SUBTOTAL(1,H1622:H1622)</f>
        <v>0</v>
      </c>
      <c r="I1623" s="5">
        <f>SUBTOTAL(1,I1622:I1622)</f>
        <v>0</v>
      </c>
      <c r="J1623" s="5">
        <f>SUBTOTAL(1,J1622:J1622)</f>
        <v>0</v>
      </c>
      <c r="K1623" s="5">
        <f>SUBTOTAL(1,K1622:K1622)</f>
        <v>0</v>
      </c>
      <c r="L1623" s="5">
        <f>SUBTOTAL(1,L1622:L1622)</f>
        <v>0</v>
      </c>
      <c r="M1623" s="5">
        <f>SUBTOTAL(1,M1622:M1622)</f>
        <v>1</v>
      </c>
      <c r="N1623" s="5">
        <f>SUBTOTAL(1,N1622:N1622)</f>
        <v>0</v>
      </c>
      <c r="O1623" s="5">
        <f>SUBTOTAL(1,O1622:O1622)</f>
        <v>0</v>
      </c>
      <c r="P1623" s="5">
        <f>SUBTOTAL(1,P1622:P1622)</f>
        <v>1</v>
      </c>
      <c r="Q1623" s="5">
        <f>SUBTOTAL(1,Q1622:Q1622)</f>
        <v>0</v>
      </c>
      <c r="R1623" s="5">
        <f>SUBTOTAL(1,R1622:R1622)</f>
        <v>9</v>
      </c>
      <c r="S1623" s="5">
        <f>SUBTOTAL(1,S1622:S1622)</f>
        <v>0</v>
      </c>
      <c r="T1623" s="5">
        <f>SUBTOTAL(1,T1622:T1622)</f>
        <v>0</v>
      </c>
      <c r="U1623" s="5">
        <f>SUBTOTAL(1,U1622:U1622)</f>
        <v>0</v>
      </c>
      <c r="V1623" s="5">
        <f>SUBTOTAL(1,V1622:V1622)</f>
        <v>0</v>
      </c>
      <c r="W1623" s="5">
        <f>SUBTOTAL(1,W1622:W1622)</f>
        <v>10</v>
      </c>
      <c r="X1623" s="5">
        <f>SUBTOTAL(1,X1622:X1622)</f>
        <v>0</v>
      </c>
      <c r="Y1623" s="5">
        <f>SUBTOTAL(1,Y1622:Y1622)</f>
        <v>0</v>
      </c>
      <c r="Z1623" s="5">
        <f>SUBTOTAL(1,Z1622:Z1622)</f>
        <v>0</v>
      </c>
      <c r="AA1623" s="13">
        <f>SUBTOTAL(1,AA1622:AA1622)</f>
        <v>21</v>
      </c>
      <c r="AB1623" s="14"/>
      <c r="AC1623" s="15">
        <f>SUBTOTAL(1,AC1622:AC1622)</f>
        <v>0</v>
      </c>
    </row>
    <row r="1624" spans="1:29" outlineLevel="7" x14ac:dyDescent="0.25">
      <c r="A1624" s="3" t="s">
        <v>213</v>
      </c>
      <c r="B1624" s="3" t="s">
        <v>279</v>
      </c>
      <c r="C1624" s="3" t="s">
        <v>8770</v>
      </c>
      <c r="D1624" s="3" t="s">
        <v>8847</v>
      </c>
      <c r="E1624" s="3" t="s">
        <v>8848</v>
      </c>
      <c r="F1624" s="4" t="s">
        <v>8849</v>
      </c>
      <c r="G1624" s="5">
        <v>288</v>
      </c>
      <c r="H1624" s="5">
        <v>4</v>
      </c>
      <c r="I1624" s="5">
        <v>18</v>
      </c>
      <c r="J1624" s="5">
        <v>10</v>
      </c>
      <c r="K1624" s="5">
        <v>0</v>
      </c>
      <c r="L1624" s="5">
        <v>0</v>
      </c>
      <c r="M1624" s="5">
        <v>1</v>
      </c>
      <c r="N1624" s="5">
        <v>8</v>
      </c>
      <c r="O1624" s="5">
        <v>0</v>
      </c>
      <c r="P1624" s="5">
        <v>8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0</v>
      </c>
      <c r="W1624" s="5">
        <v>7</v>
      </c>
      <c r="X1624" s="5">
        <v>0</v>
      </c>
      <c r="Y1624" s="5">
        <v>0</v>
      </c>
      <c r="Z1624" s="5">
        <v>0</v>
      </c>
      <c r="AA1624" s="13">
        <f>SUM(M1624:Z1624)-Y1624</f>
        <v>24</v>
      </c>
      <c r="AB1624" s="14" t="b">
        <f>AND(H1624&gt;30,I1624&gt;0,K1624&gt;0,L1624&gt;0,AA1624&gt;10)</f>
        <v>0</v>
      </c>
      <c r="AC1624" s="15">
        <f>IF(AB1624,1,0)</f>
        <v>0</v>
      </c>
    </row>
    <row r="1625" spans="1:29" outlineLevel="6" x14ac:dyDescent="0.25">
      <c r="A1625" s="3"/>
      <c r="B1625" s="3"/>
      <c r="C1625" s="3"/>
      <c r="D1625" s="25" t="s">
        <v>12416</v>
      </c>
      <c r="E1625" s="3"/>
      <c r="F1625" s="4"/>
      <c r="G1625" s="5">
        <f>SUBTOTAL(1,G1624:G1624)</f>
        <v>288</v>
      </c>
      <c r="H1625" s="5">
        <f>SUBTOTAL(1,H1624:H1624)</f>
        <v>4</v>
      </c>
      <c r="I1625" s="5">
        <f>SUBTOTAL(1,I1624:I1624)</f>
        <v>18</v>
      </c>
      <c r="J1625" s="5">
        <f>SUBTOTAL(1,J1624:J1624)</f>
        <v>10</v>
      </c>
      <c r="K1625" s="5">
        <f>SUBTOTAL(1,K1624:K1624)</f>
        <v>0</v>
      </c>
      <c r="L1625" s="5">
        <f>SUBTOTAL(1,L1624:L1624)</f>
        <v>0</v>
      </c>
      <c r="M1625" s="5">
        <f>SUBTOTAL(1,M1624:M1624)</f>
        <v>1</v>
      </c>
      <c r="N1625" s="5">
        <f>SUBTOTAL(1,N1624:N1624)</f>
        <v>8</v>
      </c>
      <c r="O1625" s="5">
        <f>SUBTOTAL(1,O1624:O1624)</f>
        <v>0</v>
      </c>
      <c r="P1625" s="5">
        <f>SUBTOTAL(1,P1624:P1624)</f>
        <v>8</v>
      </c>
      <c r="Q1625" s="5">
        <f>SUBTOTAL(1,Q1624:Q1624)</f>
        <v>0</v>
      </c>
      <c r="R1625" s="5">
        <f>SUBTOTAL(1,R1624:R1624)</f>
        <v>0</v>
      </c>
      <c r="S1625" s="5">
        <f>SUBTOTAL(1,S1624:S1624)</f>
        <v>0</v>
      </c>
      <c r="T1625" s="5">
        <f>SUBTOTAL(1,T1624:T1624)</f>
        <v>0</v>
      </c>
      <c r="U1625" s="5">
        <f>SUBTOTAL(1,U1624:U1624)</f>
        <v>0</v>
      </c>
      <c r="V1625" s="5">
        <f>SUBTOTAL(1,V1624:V1624)</f>
        <v>0</v>
      </c>
      <c r="W1625" s="5">
        <f>SUBTOTAL(1,W1624:W1624)</f>
        <v>7</v>
      </c>
      <c r="X1625" s="5">
        <f>SUBTOTAL(1,X1624:X1624)</f>
        <v>0</v>
      </c>
      <c r="Y1625" s="5">
        <f>SUBTOTAL(1,Y1624:Y1624)</f>
        <v>0</v>
      </c>
      <c r="Z1625" s="5">
        <f>SUBTOTAL(1,Z1624:Z1624)</f>
        <v>0</v>
      </c>
      <c r="AA1625" s="13">
        <f>SUBTOTAL(1,AA1624:AA1624)</f>
        <v>24</v>
      </c>
      <c r="AB1625" s="14"/>
      <c r="AC1625" s="15">
        <f>SUBTOTAL(1,AC1624:AC1624)</f>
        <v>0</v>
      </c>
    </row>
    <row r="1626" spans="1:29" outlineLevel="7" x14ac:dyDescent="0.25">
      <c r="A1626" s="3" t="s">
        <v>213</v>
      </c>
      <c r="B1626" s="3" t="s">
        <v>279</v>
      </c>
      <c r="C1626" s="3" t="s">
        <v>8770</v>
      </c>
      <c r="D1626" s="3" t="s">
        <v>8852</v>
      </c>
      <c r="E1626" s="3" t="s">
        <v>8861</v>
      </c>
      <c r="F1626" s="4" t="s">
        <v>8862</v>
      </c>
      <c r="G1626" s="5">
        <v>1018</v>
      </c>
      <c r="H1626" s="5">
        <v>284</v>
      </c>
      <c r="I1626" s="5">
        <v>130</v>
      </c>
      <c r="J1626" s="5">
        <v>0</v>
      </c>
      <c r="K1626" s="5">
        <v>0</v>
      </c>
      <c r="L1626" s="5">
        <v>1</v>
      </c>
      <c r="M1626" s="5">
        <v>1</v>
      </c>
      <c r="N1626" s="5">
        <v>0</v>
      </c>
      <c r="O1626" s="5">
        <v>1</v>
      </c>
      <c r="P1626" s="5">
        <v>2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8</v>
      </c>
      <c r="X1626" s="5">
        <v>0</v>
      </c>
      <c r="Y1626" s="5">
        <v>0</v>
      </c>
      <c r="Z1626" s="5">
        <v>0</v>
      </c>
      <c r="AA1626" s="13">
        <f>SUM(M1626:Z1626)-Y1626</f>
        <v>12</v>
      </c>
      <c r="AB1626" s="14" t="b">
        <f>AND(H1626&gt;30,I1626&gt;0,K1626&gt;0,L1626&gt;0,AA1626&gt;10)</f>
        <v>0</v>
      </c>
      <c r="AC1626" s="15">
        <f>IF(AB1626,1,0)</f>
        <v>0</v>
      </c>
    </row>
    <row r="1627" spans="1:29" outlineLevel="7" x14ac:dyDescent="0.25">
      <c r="A1627" s="3" t="s">
        <v>213</v>
      </c>
      <c r="B1627" s="3" t="s">
        <v>279</v>
      </c>
      <c r="C1627" s="3" t="s">
        <v>8770</v>
      </c>
      <c r="D1627" s="3" t="s">
        <v>8852</v>
      </c>
      <c r="E1627" s="3" t="s">
        <v>8859</v>
      </c>
      <c r="F1627" s="4" t="s">
        <v>8860</v>
      </c>
      <c r="G1627" s="5">
        <v>2906</v>
      </c>
      <c r="H1627" s="5">
        <v>11</v>
      </c>
      <c r="I1627" s="5">
        <v>83</v>
      </c>
      <c r="J1627" s="5">
        <v>0</v>
      </c>
      <c r="K1627" s="5">
        <v>1</v>
      </c>
      <c r="L1627" s="5">
        <v>1</v>
      </c>
      <c r="M1627" s="5">
        <v>1</v>
      </c>
      <c r="N1627" s="5">
        <v>0</v>
      </c>
      <c r="O1627" s="5">
        <v>0</v>
      </c>
      <c r="P1627" s="5">
        <v>21</v>
      </c>
      <c r="Q1627" s="5">
        <v>0</v>
      </c>
      <c r="R1627" s="5">
        <v>1</v>
      </c>
      <c r="S1627" s="5">
        <v>0</v>
      </c>
      <c r="T1627" s="5">
        <v>0</v>
      </c>
      <c r="U1627" s="5">
        <v>0</v>
      </c>
      <c r="V1627" s="5">
        <v>0</v>
      </c>
      <c r="W1627" s="5">
        <v>9</v>
      </c>
      <c r="X1627" s="5">
        <v>0</v>
      </c>
      <c r="Y1627" s="5">
        <v>0</v>
      </c>
      <c r="Z1627" s="5">
        <v>0</v>
      </c>
      <c r="AA1627" s="13">
        <f>SUM(M1627:Z1627)-Y1627</f>
        <v>32</v>
      </c>
      <c r="AB1627" s="14" t="b">
        <f>AND(H1627&gt;30,I1627&gt;0,K1627&gt;0,L1627&gt;0,AA1627&gt;10)</f>
        <v>0</v>
      </c>
      <c r="AC1627" s="15">
        <f>IF(AB1627,1,0)</f>
        <v>0</v>
      </c>
    </row>
    <row r="1628" spans="1:29" outlineLevel="7" x14ac:dyDescent="0.25">
      <c r="A1628" s="3" t="s">
        <v>213</v>
      </c>
      <c r="B1628" s="3" t="s">
        <v>279</v>
      </c>
      <c r="C1628" s="3" t="s">
        <v>8770</v>
      </c>
      <c r="D1628" s="3" t="s">
        <v>8852</v>
      </c>
      <c r="E1628" s="3" t="s">
        <v>8853</v>
      </c>
      <c r="F1628" s="4" t="s">
        <v>8854</v>
      </c>
      <c r="G1628" s="5">
        <v>52</v>
      </c>
      <c r="H1628" s="5">
        <v>0</v>
      </c>
      <c r="I1628" s="5">
        <v>0</v>
      </c>
      <c r="J1628" s="5">
        <v>0</v>
      </c>
      <c r="K1628" s="5">
        <v>1</v>
      </c>
      <c r="L1628" s="5">
        <v>1</v>
      </c>
      <c r="M1628" s="5">
        <v>1</v>
      </c>
      <c r="N1628" s="5">
        <v>0</v>
      </c>
      <c r="O1628" s="5">
        <v>0</v>
      </c>
      <c r="P1628" s="5">
        <v>12</v>
      </c>
      <c r="Q1628" s="5">
        <v>0</v>
      </c>
      <c r="R1628" s="5">
        <v>1</v>
      </c>
      <c r="S1628" s="5">
        <v>0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13">
        <f>SUM(M1628:Z1628)-Y1628</f>
        <v>14</v>
      </c>
      <c r="AB1628" s="14" t="b">
        <f>AND(H1628&gt;30,I1628&gt;0,K1628&gt;0,L1628&gt;0,AA1628&gt;10)</f>
        <v>0</v>
      </c>
      <c r="AC1628" s="15">
        <f>IF(AB1628,1,0)</f>
        <v>0</v>
      </c>
    </row>
    <row r="1629" spans="1:29" outlineLevel="6" x14ac:dyDescent="0.25">
      <c r="A1629" s="3"/>
      <c r="B1629" s="3"/>
      <c r="C1629" s="3"/>
      <c r="D1629" s="25" t="s">
        <v>12417</v>
      </c>
      <c r="E1629" s="3"/>
      <c r="F1629" s="4"/>
      <c r="G1629" s="5">
        <f>SUBTOTAL(1,G1626:G1628)</f>
        <v>1325.3333333333333</v>
      </c>
      <c r="H1629" s="5">
        <f>SUBTOTAL(1,H1626:H1628)</f>
        <v>98.333333333333329</v>
      </c>
      <c r="I1629" s="5">
        <f>SUBTOTAL(1,I1626:I1628)</f>
        <v>71</v>
      </c>
      <c r="J1629" s="5">
        <f>SUBTOTAL(1,J1626:J1628)</f>
        <v>0</v>
      </c>
      <c r="K1629" s="5">
        <f>SUBTOTAL(1,K1626:K1628)</f>
        <v>0.66666666666666663</v>
      </c>
      <c r="L1629" s="5">
        <f>SUBTOTAL(1,L1626:L1628)</f>
        <v>1</v>
      </c>
      <c r="M1629" s="5">
        <f>SUBTOTAL(1,M1626:M1628)</f>
        <v>1</v>
      </c>
      <c r="N1629" s="5">
        <f>SUBTOTAL(1,N1626:N1628)</f>
        <v>0</v>
      </c>
      <c r="O1629" s="5">
        <f>SUBTOTAL(1,O1626:O1628)</f>
        <v>0.33333333333333331</v>
      </c>
      <c r="P1629" s="5">
        <f>SUBTOTAL(1,P1626:P1628)</f>
        <v>11.666666666666666</v>
      </c>
      <c r="Q1629" s="5">
        <f>SUBTOTAL(1,Q1626:Q1628)</f>
        <v>0</v>
      </c>
      <c r="R1629" s="5">
        <f>SUBTOTAL(1,R1626:R1628)</f>
        <v>0.66666666666666663</v>
      </c>
      <c r="S1629" s="5">
        <f>SUBTOTAL(1,S1626:S1628)</f>
        <v>0</v>
      </c>
      <c r="T1629" s="5">
        <f>SUBTOTAL(1,T1626:T1628)</f>
        <v>0</v>
      </c>
      <c r="U1629" s="5">
        <f>SUBTOTAL(1,U1626:U1628)</f>
        <v>0</v>
      </c>
      <c r="V1629" s="5">
        <f>SUBTOTAL(1,V1626:V1628)</f>
        <v>0</v>
      </c>
      <c r="W1629" s="5">
        <f>SUBTOTAL(1,W1626:W1628)</f>
        <v>5.666666666666667</v>
      </c>
      <c r="X1629" s="5">
        <f>SUBTOTAL(1,X1626:X1628)</f>
        <v>0</v>
      </c>
      <c r="Y1629" s="5">
        <f>SUBTOTAL(1,Y1626:Y1628)</f>
        <v>0</v>
      </c>
      <c r="Z1629" s="5">
        <f>SUBTOTAL(1,Z1626:Z1628)</f>
        <v>0</v>
      </c>
      <c r="AA1629" s="13">
        <f>SUBTOTAL(1,AA1626:AA1628)</f>
        <v>19.333333333333332</v>
      </c>
      <c r="AB1629" s="14"/>
      <c r="AC1629" s="15">
        <f>SUBTOTAL(1,AC1626:AC1628)</f>
        <v>0</v>
      </c>
    </row>
    <row r="1630" spans="1:29" outlineLevel="7" x14ac:dyDescent="0.25">
      <c r="A1630" s="3" t="s">
        <v>213</v>
      </c>
      <c r="B1630" s="3" t="s">
        <v>279</v>
      </c>
      <c r="C1630" s="3" t="s">
        <v>8770</v>
      </c>
      <c r="D1630" s="3" t="s">
        <v>8778</v>
      </c>
      <c r="E1630" s="3" t="s">
        <v>8779</v>
      </c>
      <c r="F1630" s="4" t="s">
        <v>8780</v>
      </c>
      <c r="G1630" s="5">
        <v>4</v>
      </c>
      <c r="H1630" s="5">
        <v>0</v>
      </c>
      <c r="I1630" s="5">
        <v>0</v>
      </c>
      <c r="J1630" s="5">
        <v>0</v>
      </c>
      <c r="K1630" s="5">
        <v>0</v>
      </c>
      <c r="L1630" s="5">
        <v>0</v>
      </c>
      <c r="M1630" s="5">
        <v>2</v>
      </c>
      <c r="N1630" s="5">
        <v>11</v>
      </c>
      <c r="O1630" s="5">
        <v>0</v>
      </c>
      <c r="P1630" s="5">
        <v>9</v>
      </c>
      <c r="Q1630" s="5">
        <v>1</v>
      </c>
      <c r="R1630" s="5">
        <v>2</v>
      </c>
      <c r="S1630" s="5">
        <v>0</v>
      </c>
      <c r="T1630" s="5">
        <v>0</v>
      </c>
      <c r="U1630" s="5">
        <v>0</v>
      </c>
      <c r="V1630" s="5">
        <v>1</v>
      </c>
      <c r="W1630" s="5">
        <v>2</v>
      </c>
      <c r="X1630" s="5">
        <v>0</v>
      </c>
      <c r="Y1630" s="5">
        <v>0</v>
      </c>
      <c r="Z1630" s="5">
        <v>0</v>
      </c>
      <c r="AA1630" s="13">
        <f>SUM(M1630:Z1630)-Y1630</f>
        <v>28</v>
      </c>
      <c r="AB1630" s="14" t="b">
        <f>AND(H1630&gt;30,I1630&gt;0,K1630&gt;0,L1630&gt;0,AA1630&gt;10)</f>
        <v>0</v>
      </c>
      <c r="AC1630" s="15">
        <f>IF(AB1630,1,0)</f>
        <v>0</v>
      </c>
    </row>
    <row r="1631" spans="1:29" outlineLevel="6" x14ac:dyDescent="0.25">
      <c r="A1631" s="3"/>
      <c r="B1631" s="3"/>
      <c r="C1631" s="3"/>
      <c r="D1631" s="25" t="s">
        <v>12418</v>
      </c>
      <c r="E1631" s="3"/>
      <c r="F1631" s="4"/>
      <c r="G1631" s="5">
        <f>SUBTOTAL(1,G1630:G1630)</f>
        <v>4</v>
      </c>
      <c r="H1631" s="5">
        <f>SUBTOTAL(1,H1630:H1630)</f>
        <v>0</v>
      </c>
      <c r="I1631" s="5">
        <f>SUBTOTAL(1,I1630:I1630)</f>
        <v>0</v>
      </c>
      <c r="J1631" s="5">
        <f>SUBTOTAL(1,J1630:J1630)</f>
        <v>0</v>
      </c>
      <c r="K1631" s="5">
        <f>SUBTOTAL(1,K1630:K1630)</f>
        <v>0</v>
      </c>
      <c r="L1631" s="5">
        <f>SUBTOTAL(1,L1630:L1630)</f>
        <v>0</v>
      </c>
      <c r="M1631" s="5">
        <f>SUBTOTAL(1,M1630:M1630)</f>
        <v>2</v>
      </c>
      <c r="N1631" s="5">
        <f>SUBTOTAL(1,N1630:N1630)</f>
        <v>11</v>
      </c>
      <c r="O1631" s="5">
        <f>SUBTOTAL(1,O1630:O1630)</f>
        <v>0</v>
      </c>
      <c r="P1631" s="5">
        <f>SUBTOTAL(1,P1630:P1630)</f>
        <v>9</v>
      </c>
      <c r="Q1631" s="5">
        <f>SUBTOTAL(1,Q1630:Q1630)</f>
        <v>1</v>
      </c>
      <c r="R1631" s="5">
        <f>SUBTOTAL(1,R1630:R1630)</f>
        <v>2</v>
      </c>
      <c r="S1631" s="5">
        <f>SUBTOTAL(1,S1630:S1630)</f>
        <v>0</v>
      </c>
      <c r="T1631" s="5">
        <f>SUBTOTAL(1,T1630:T1630)</f>
        <v>0</v>
      </c>
      <c r="U1631" s="5">
        <f>SUBTOTAL(1,U1630:U1630)</f>
        <v>0</v>
      </c>
      <c r="V1631" s="5">
        <f>SUBTOTAL(1,V1630:V1630)</f>
        <v>1</v>
      </c>
      <c r="W1631" s="5">
        <f>SUBTOTAL(1,W1630:W1630)</f>
        <v>2</v>
      </c>
      <c r="X1631" s="5">
        <f>SUBTOTAL(1,X1630:X1630)</f>
        <v>0</v>
      </c>
      <c r="Y1631" s="5">
        <f>SUBTOTAL(1,Y1630:Y1630)</f>
        <v>0</v>
      </c>
      <c r="Z1631" s="5">
        <f>SUBTOTAL(1,Z1630:Z1630)</f>
        <v>0</v>
      </c>
      <c r="AA1631" s="13">
        <f>SUBTOTAL(1,AA1630:AA1630)</f>
        <v>28</v>
      </c>
      <c r="AB1631" s="14"/>
      <c r="AC1631" s="15">
        <f>SUBTOTAL(1,AC1630:AC1630)</f>
        <v>0</v>
      </c>
    </row>
    <row r="1632" spans="1:29" outlineLevel="7" x14ac:dyDescent="0.25">
      <c r="A1632" s="3" t="s">
        <v>213</v>
      </c>
      <c r="B1632" s="3" t="s">
        <v>279</v>
      </c>
      <c r="C1632" s="3" t="s">
        <v>8770</v>
      </c>
      <c r="D1632" s="3" t="s">
        <v>8808</v>
      </c>
      <c r="E1632" s="3" t="s">
        <v>8809</v>
      </c>
      <c r="F1632" s="4" t="s">
        <v>8810</v>
      </c>
      <c r="G1632" s="5">
        <v>61</v>
      </c>
      <c r="H1632" s="5">
        <v>2</v>
      </c>
      <c r="I1632" s="5">
        <v>16</v>
      </c>
      <c r="J1632" s="5">
        <v>0</v>
      </c>
      <c r="K1632" s="5">
        <v>0</v>
      </c>
      <c r="L1632" s="5">
        <v>0</v>
      </c>
      <c r="M1632" s="5">
        <v>1</v>
      </c>
      <c r="N1632" s="5">
        <v>0</v>
      </c>
      <c r="O1632" s="5">
        <v>0</v>
      </c>
      <c r="P1632" s="5">
        <v>9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4</v>
      </c>
      <c r="X1632" s="5">
        <v>0</v>
      </c>
      <c r="Y1632" s="5">
        <v>0</v>
      </c>
      <c r="Z1632" s="5">
        <v>0</v>
      </c>
      <c r="AA1632" s="13">
        <f>SUM(M1632:Z1632)-Y1632</f>
        <v>14</v>
      </c>
      <c r="AB1632" s="14" t="b">
        <f>AND(H1632&gt;30,I1632&gt;0,K1632&gt;0,L1632&gt;0,AA1632&gt;10)</f>
        <v>0</v>
      </c>
      <c r="AC1632" s="15">
        <f>IF(AB1632,1,0)</f>
        <v>0</v>
      </c>
    </row>
    <row r="1633" spans="1:29" outlineLevel="7" x14ac:dyDescent="0.25">
      <c r="A1633" s="3" t="s">
        <v>213</v>
      </c>
      <c r="B1633" s="3" t="s">
        <v>279</v>
      </c>
      <c r="C1633" s="3" t="s">
        <v>8770</v>
      </c>
      <c r="D1633" s="3" t="s">
        <v>8808</v>
      </c>
      <c r="E1633" s="3" t="s">
        <v>8970</v>
      </c>
      <c r="F1633" s="4" t="s">
        <v>8971</v>
      </c>
      <c r="G1633" s="5">
        <v>185</v>
      </c>
      <c r="H1633" s="5">
        <v>10</v>
      </c>
      <c r="I1633" s="5">
        <v>72</v>
      </c>
      <c r="J1633" s="5">
        <v>0</v>
      </c>
      <c r="K1633" s="5">
        <v>0</v>
      </c>
      <c r="L1633" s="5">
        <v>0</v>
      </c>
      <c r="M1633" s="5">
        <v>1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13">
        <f>SUM(M1633:Z1633)-Y1633</f>
        <v>1</v>
      </c>
      <c r="AB1633" s="14" t="b">
        <f>AND(H1633&gt;30,I1633&gt;0,K1633&gt;0,L1633&gt;0,AA1633&gt;10)</f>
        <v>0</v>
      </c>
      <c r="AC1633" s="15">
        <f>IF(AB1633,1,0)</f>
        <v>0</v>
      </c>
    </row>
    <row r="1634" spans="1:29" outlineLevel="7" x14ac:dyDescent="0.25">
      <c r="A1634" s="3" t="s">
        <v>213</v>
      </c>
      <c r="B1634" s="3" t="s">
        <v>279</v>
      </c>
      <c r="C1634" s="3" t="s">
        <v>8770</v>
      </c>
      <c r="D1634" s="3" t="s">
        <v>8808</v>
      </c>
      <c r="E1634" s="3" t="s">
        <v>8877</v>
      </c>
      <c r="F1634" s="4" t="s">
        <v>8878</v>
      </c>
      <c r="G1634" s="5">
        <v>5746</v>
      </c>
      <c r="H1634" s="5">
        <v>1134</v>
      </c>
      <c r="I1634" s="5">
        <v>51</v>
      </c>
      <c r="J1634" s="5">
        <v>1</v>
      </c>
      <c r="K1634" s="5">
        <v>0</v>
      </c>
      <c r="L1634" s="5">
        <v>1</v>
      </c>
      <c r="M1634" s="5">
        <v>1</v>
      </c>
      <c r="N1634" s="5">
        <v>1</v>
      </c>
      <c r="O1634" s="5">
        <v>0</v>
      </c>
      <c r="P1634" s="5">
        <v>8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6</v>
      </c>
      <c r="X1634" s="5">
        <v>0</v>
      </c>
      <c r="Y1634" s="5">
        <v>0</v>
      </c>
      <c r="Z1634" s="5">
        <v>0</v>
      </c>
      <c r="AA1634" s="13">
        <f>SUM(M1634:Z1634)-Y1634</f>
        <v>16</v>
      </c>
      <c r="AB1634" s="14" t="b">
        <f>AND(H1634&gt;30,I1634&gt;0,K1634&gt;0,L1634&gt;0,AA1634&gt;10)</f>
        <v>0</v>
      </c>
      <c r="AC1634" s="15">
        <f>IF(AB1634,1,0)</f>
        <v>0</v>
      </c>
    </row>
    <row r="1635" spans="1:29" outlineLevel="7" x14ac:dyDescent="0.25">
      <c r="A1635" s="3" t="s">
        <v>213</v>
      </c>
      <c r="B1635" s="3" t="s">
        <v>279</v>
      </c>
      <c r="C1635" s="3" t="s">
        <v>8770</v>
      </c>
      <c r="D1635" s="3" t="s">
        <v>8808</v>
      </c>
      <c r="E1635" s="3" t="s">
        <v>8831</v>
      </c>
      <c r="F1635" s="4" t="s">
        <v>8832</v>
      </c>
      <c r="G1635" s="5">
        <v>1166</v>
      </c>
      <c r="H1635" s="5">
        <v>2</v>
      </c>
      <c r="I1635" s="5">
        <v>16</v>
      </c>
      <c r="J1635" s="5">
        <v>0</v>
      </c>
      <c r="K1635" s="5">
        <v>0</v>
      </c>
      <c r="L1635" s="5">
        <v>1</v>
      </c>
      <c r="M1635" s="5">
        <v>1</v>
      </c>
      <c r="N1635" s="5">
        <v>1</v>
      </c>
      <c r="O1635" s="5">
        <v>0</v>
      </c>
      <c r="P1635" s="5">
        <v>3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1</v>
      </c>
      <c r="X1635" s="5">
        <v>0</v>
      </c>
      <c r="Y1635" s="5">
        <v>0</v>
      </c>
      <c r="Z1635" s="5">
        <v>0</v>
      </c>
      <c r="AA1635" s="13">
        <f>SUM(M1635:Z1635)-Y1635</f>
        <v>6</v>
      </c>
      <c r="AB1635" s="14" t="b">
        <f>AND(H1635&gt;30,I1635&gt;0,K1635&gt;0,L1635&gt;0,AA1635&gt;10)</f>
        <v>0</v>
      </c>
      <c r="AC1635" s="15">
        <f>IF(AB1635,1,0)</f>
        <v>0</v>
      </c>
    </row>
    <row r="1636" spans="1:29" outlineLevel="7" x14ac:dyDescent="0.25">
      <c r="A1636" s="3" t="s">
        <v>213</v>
      </c>
      <c r="B1636" s="3" t="s">
        <v>279</v>
      </c>
      <c r="C1636" s="3" t="s">
        <v>8770</v>
      </c>
      <c r="D1636" s="3" t="s">
        <v>8808</v>
      </c>
      <c r="E1636" s="3" t="s">
        <v>8811</v>
      </c>
      <c r="F1636" s="4" t="s">
        <v>8812</v>
      </c>
      <c r="G1636" s="5">
        <v>2159</v>
      </c>
      <c r="H1636" s="5">
        <v>2</v>
      </c>
      <c r="I1636" s="5">
        <v>16</v>
      </c>
      <c r="J1636" s="5">
        <v>0</v>
      </c>
      <c r="K1636" s="5">
        <v>0</v>
      </c>
      <c r="L1636" s="5">
        <v>1</v>
      </c>
      <c r="M1636" s="5">
        <v>1</v>
      </c>
      <c r="N1636" s="5">
        <v>1</v>
      </c>
      <c r="O1636" s="5">
        <v>0</v>
      </c>
      <c r="P1636" s="5">
        <v>5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4</v>
      </c>
      <c r="X1636" s="5">
        <v>0</v>
      </c>
      <c r="Y1636" s="5">
        <v>0</v>
      </c>
      <c r="Z1636" s="5">
        <v>0</v>
      </c>
      <c r="AA1636" s="13">
        <f>SUM(M1636:Z1636)-Y1636</f>
        <v>11</v>
      </c>
      <c r="AB1636" s="14" t="b">
        <f>AND(H1636&gt;30,I1636&gt;0,K1636&gt;0,L1636&gt;0,AA1636&gt;10)</f>
        <v>0</v>
      </c>
      <c r="AC1636" s="15">
        <f>IF(AB1636,1,0)</f>
        <v>0</v>
      </c>
    </row>
    <row r="1637" spans="1:29" outlineLevel="7" x14ac:dyDescent="0.25">
      <c r="A1637" s="3" t="s">
        <v>213</v>
      </c>
      <c r="B1637" s="3" t="s">
        <v>279</v>
      </c>
      <c r="C1637" s="3" t="s">
        <v>8770</v>
      </c>
      <c r="D1637" s="3" t="s">
        <v>8808</v>
      </c>
      <c r="E1637" s="3" t="s">
        <v>8825</v>
      </c>
      <c r="F1637" s="4" t="s">
        <v>8826</v>
      </c>
      <c r="G1637" s="5">
        <v>6625</v>
      </c>
      <c r="H1637" s="5">
        <v>136</v>
      </c>
      <c r="I1637" s="5">
        <v>81</v>
      </c>
      <c r="J1637" s="5">
        <v>0</v>
      </c>
      <c r="K1637" s="5">
        <v>0</v>
      </c>
      <c r="L1637" s="5">
        <v>1</v>
      </c>
      <c r="M1637" s="5">
        <v>1</v>
      </c>
      <c r="N1637" s="5">
        <v>37</v>
      </c>
      <c r="O1637" s="5">
        <v>0</v>
      </c>
      <c r="P1637" s="5">
        <v>2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8</v>
      </c>
      <c r="X1637" s="5">
        <v>0</v>
      </c>
      <c r="Y1637" s="5">
        <v>0</v>
      </c>
      <c r="Z1637" s="5">
        <v>0</v>
      </c>
      <c r="AA1637" s="13">
        <f>SUM(M1637:Z1637)-Y1637</f>
        <v>48</v>
      </c>
      <c r="AB1637" s="14" t="b">
        <f>AND(H1637&gt;30,I1637&gt;0,K1637&gt;0,L1637&gt;0,AA1637&gt;10)</f>
        <v>0</v>
      </c>
      <c r="AC1637" s="15">
        <f>IF(AB1637,1,0)</f>
        <v>0</v>
      </c>
    </row>
    <row r="1638" spans="1:29" outlineLevel="6" x14ac:dyDescent="0.25">
      <c r="A1638" s="3"/>
      <c r="B1638" s="3"/>
      <c r="C1638" s="3"/>
      <c r="D1638" s="25" t="s">
        <v>12419</v>
      </c>
      <c r="E1638" s="3"/>
      <c r="F1638" s="4"/>
      <c r="G1638" s="5">
        <f>SUBTOTAL(1,G1632:G1637)</f>
        <v>2657</v>
      </c>
      <c r="H1638" s="5">
        <f>SUBTOTAL(1,H1632:H1637)</f>
        <v>214.33333333333334</v>
      </c>
      <c r="I1638" s="5">
        <f>SUBTOTAL(1,I1632:I1637)</f>
        <v>42</v>
      </c>
      <c r="J1638" s="5">
        <f>SUBTOTAL(1,J1632:J1637)</f>
        <v>0.16666666666666666</v>
      </c>
      <c r="K1638" s="5">
        <f>SUBTOTAL(1,K1632:K1637)</f>
        <v>0</v>
      </c>
      <c r="L1638" s="5">
        <f>SUBTOTAL(1,L1632:L1637)</f>
        <v>0.66666666666666663</v>
      </c>
      <c r="M1638" s="5">
        <f>SUBTOTAL(1,M1632:M1637)</f>
        <v>1</v>
      </c>
      <c r="N1638" s="5">
        <f>SUBTOTAL(1,N1632:N1637)</f>
        <v>6.666666666666667</v>
      </c>
      <c r="O1638" s="5">
        <f>SUBTOTAL(1,O1632:O1637)</f>
        <v>0</v>
      </c>
      <c r="P1638" s="5">
        <f>SUBTOTAL(1,P1632:P1637)</f>
        <v>4.5</v>
      </c>
      <c r="Q1638" s="5">
        <f>SUBTOTAL(1,Q1632:Q1637)</f>
        <v>0</v>
      </c>
      <c r="R1638" s="5">
        <f>SUBTOTAL(1,R1632:R1637)</f>
        <v>0</v>
      </c>
      <c r="S1638" s="5">
        <f>SUBTOTAL(1,S1632:S1637)</f>
        <v>0</v>
      </c>
      <c r="T1638" s="5">
        <f>SUBTOTAL(1,T1632:T1637)</f>
        <v>0</v>
      </c>
      <c r="U1638" s="5">
        <f>SUBTOTAL(1,U1632:U1637)</f>
        <v>0</v>
      </c>
      <c r="V1638" s="5">
        <f>SUBTOTAL(1,V1632:V1637)</f>
        <v>0</v>
      </c>
      <c r="W1638" s="5">
        <f>SUBTOTAL(1,W1632:W1637)</f>
        <v>3.8333333333333335</v>
      </c>
      <c r="X1638" s="5">
        <f>SUBTOTAL(1,X1632:X1637)</f>
        <v>0</v>
      </c>
      <c r="Y1638" s="5">
        <f>SUBTOTAL(1,Y1632:Y1637)</f>
        <v>0</v>
      </c>
      <c r="Z1638" s="5">
        <f>SUBTOTAL(1,Z1632:Z1637)</f>
        <v>0</v>
      </c>
      <c r="AA1638" s="13">
        <f>SUBTOTAL(1,AA1632:AA1637)</f>
        <v>16</v>
      </c>
      <c r="AB1638" s="14"/>
      <c r="AC1638" s="15">
        <f>SUBTOTAL(1,AC1632:AC1637)</f>
        <v>0</v>
      </c>
    </row>
    <row r="1639" spans="1:29" outlineLevel="7" x14ac:dyDescent="0.25">
      <c r="A1639" s="3" t="s">
        <v>213</v>
      </c>
      <c r="B1639" s="3" t="s">
        <v>279</v>
      </c>
      <c r="C1639" s="3" t="s">
        <v>8770</v>
      </c>
      <c r="D1639" s="3" t="s">
        <v>8796</v>
      </c>
      <c r="E1639" s="3" t="s">
        <v>8883</v>
      </c>
      <c r="F1639" s="4" t="s">
        <v>8884</v>
      </c>
      <c r="G1639" s="5">
        <v>3222</v>
      </c>
      <c r="H1639" s="5">
        <v>1072</v>
      </c>
      <c r="I1639" s="5">
        <v>20</v>
      </c>
      <c r="J1639" s="5">
        <v>8</v>
      </c>
      <c r="K1639" s="5">
        <v>1</v>
      </c>
      <c r="L1639" s="5">
        <v>0</v>
      </c>
      <c r="M1639" s="5">
        <v>1</v>
      </c>
      <c r="N1639" s="5">
        <v>0</v>
      </c>
      <c r="O1639" s="5">
        <v>1</v>
      </c>
      <c r="P1639" s="5">
        <v>17</v>
      </c>
      <c r="Q1639" s="5">
        <v>0</v>
      </c>
      <c r="R1639" s="5">
        <v>1</v>
      </c>
      <c r="S1639" s="5">
        <v>0</v>
      </c>
      <c r="T1639" s="5">
        <v>0</v>
      </c>
      <c r="U1639" s="5">
        <v>0</v>
      </c>
      <c r="V1639" s="5">
        <v>0</v>
      </c>
      <c r="W1639" s="5">
        <v>5</v>
      </c>
      <c r="X1639" s="5">
        <v>0</v>
      </c>
      <c r="Y1639" s="5">
        <v>106</v>
      </c>
      <c r="Z1639" s="5">
        <v>0</v>
      </c>
      <c r="AA1639" s="13">
        <f>SUM(M1639:Z1639)-Y1639</f>
        <v>25</v>
      </c>
      <c r="AB1639" s="14" t="b">
        <f>AND(H1639&gt;30,I1639&gt;0,K1639&gt;0,L1639&gt;0,AA1639&gt;10)</f>
        <v>0</v>
      </c>
      <c r="AC1639" s="15">
        <f>IF(AB1639,1,0)</f>
        <v>0</v>
      </c>
    </row>
    <row r="1640" spans="1:29" outlineLevel="7" x14ac:dyDescent="0.25">
      <c r="A1640" s="3" t="s">
        <v>213</v>
      </c>
      <c r="B1640" s="3" t="s">
        <v>279</v>
      </c>
      <c r="C1640" s="3" t="s">
        <v>8770</v>
      </c>
      <c r="D1640" s="3" t="s">
        <v>8796</v>
      </c>
      <c r="E1640" s="3" t="s">
        <v>8837</v>
      </c>
      <c r="F1640" s="4" t="s">
        <v>8838</v>
      </c>
      <c r="G1640" s="5">
        <v>3431</v>
      </c>
      <c r="H1640" s="5">
        <v>535</v>
      </c>
      <c r="I1640" s="5">
        <v>7</v>
      </c>
      <c r="J1640" s="5">
        <v>5</v>
      </c>
      <c r="K1640" s="5">
        <v>1</v>
      </c>
      <c r="L1640" s="5">
        <v>0</v>
      </c>
      <c r="M1640" s="5">
        <v>1</v>
      </c>
      <c r="N1640" s="5">
        <v>0</v>
      </c>
      <c r="O1640" s="5">
        <v>0</v>
      </c>
      <c r="P1640" s="5">
        <v>11</v>
      </c>
      <c r="Q1640" s="5">
        <v>0</v>
      </c>
      <c r="R1640" s="5">
        <v>1</v>
      </c>
      <c r="S1640" s="5">
        <v>0</v>
      </c>
      <c r="T1640" s="5">
        <v>0</v>
      </c>
      <c r="U1640" s="5">
        <v>0</v>
      </c>
      <c r="V1640" s="5">
        <v>0</v>
      </c>
      <c r="W1640" s="5">
        <v>4</v>
      </c>
      <c r="X1640" s="5">
        <v>0</v>
      </c>
      <c r="Y1640" s="5">
        <v>0</v>
      </c>
      <c r="Z1640" s="5">
        <v>0</v>
      </c>
      <c r="AA1640" s="13">
        <f>SUM(M1640:Z1640)-Y1640</f>
        <v>17</v>
      </c>
      <c r="AB1640" s="14" t="b">
        <f>AND(H1640&gt;30,I1640&gt;0,K1640&gt;0,L1640&gt;0,AA1640&gt;10)</f>
        <v>0</v>
      </c>
      <c r="AC1640" s="15">
        <f>IF(AB1640,1,0)</f>
        <v>0</v>
      </c>
    </row>
    <row r="1641" spans="1:29" outlineLevel="7" x14ac:dyDescent="0.25">
      <c r="A1641" s="3" t="s">
        <v>213</v>
      </c>
      <c r="B1641" s="3" t="s">
        <v>279</v>
      </c>
      <c r="C1641" s="3" t="s">
        <v>8770</v>
      </c>
      <c r="D1641" s="3" t="s">
        <v>8796</v>
      </c>
      <c r="E1641" s="3" t="s">
        <v>8819</v>
      </c>
      <c r="F1641" s="4" t="s">
        <v>8820</v>
      </c>
      <c r="G1641" s="5">
        <v>4043</v>
      </c>
      <c r="H1641" s="5">
        <v>857</v>
      </c>
      <c r="I1641" s="5">
        <v>13</v>
      </c>
      <c r="J1641" s="5">
        <v>8</v>
      </c>
      <c r="K1641" s="5">
        <v>1</v>
      </c>
      <c r="L1641" s="5">
        <v>0</v>
      </c>
      <c r="M1641" s="5">
        <v>1</v>
      </c>
      <c r="N1641" s="5">
        <v>0</v>
      </c>
      <c r="O1641" s="5">
        <v>23</v>
      </c>
      <c r="P1641" s="5">
        <v>15</v>
      </c>
      <c r="Q1641" s="5">
        <v>0</v>
      </c>
      <c r="R1641" s="5">
        <v>1</v>
      </c>
      <c r="S1641" s="5">
        <v>0</v>
      </c>
      <c r="T1641" s="5">
        <v>0</v>
      </c>
      <c r="U1641" s="5">
        <v>0</v>
      </c>
      <c r="V1641" s="5">
        <v>0</v>
      </c>
      <c r="W1641" s="5">
        <v>17</v>
      </c>
      <c r="X1641" s="5">
        <v>0</v>
      </c>
      <c r="Y1641" s="5">
        <v>0</v>
      </c>
      <c r="Z1641" s="5">
        <v>0</v>
      </c>
      <c r="AA1641" s="13">
        <f>SUM(M1641:Z1641)-Y1641</f>
        <v>57</v>
      </c>
      <c r="AB1641" s="14" t="b">
        <f>AND(H1641&gt;30,I1641&gt;0,K1641&gt;0,L1641&gt;0,AA1641&gt;10)</f>
        <v>0</v>
      </c>
      <c r="AC1641" s="15">
        <f>IF(AB1641,1,0)</f>
        <v>0</v>
      </c>
    </row>
    <row r="1642" spans="1:29" outlineLevel="7" x14ac:dyDescent="0.25">
      <c r="A1642" s="3" t="s">
        <v>213</v>
      </c>
      <c r="B1642" s="3" t="s">
        <v>279</v>
      </c>
      <c r="C1642" s="3" t="s">
        <v>8770</v>
      </c>
      <c r="D1642" s="3" t="s">
        <v>8796</v>
      </c>
      <c r="E1642" s="3" t="s">
        <v>8938</v>
      </c>
      <c r="F1642" s="4" t="s">
        <v>8939</v>
      </c>
      <c r="G1642" s="5">
        <v>5565</v>
      </c>
      <c r="H1642" s="5">
        <v>326</v>
      </c>
      <c r="I1642" s="5">
        <v>16</v>
      </c>
      <c r="J1642" s="5">
        <v>4</v>
      </c>
      <c r="K1642" s="5">
        <v>1</v>
      </c>
      <c r="L1642" s="5">
        <v>0</v>
      </c>
      <c r="M1642" s="5">
        <v>1</v>
      </c>
      <c r="N1642" s="5">
        <v>0</v>
      </c>
      <c r="O1642" s="5">
        <v>0</v>
      </c>
      <c r="P1642" s="5">
        <v>15</v>
      </c>
      <c r="Q1642" s="5">
        <v>0</v>
      </c>
      <c r="R1642" s="5">
        <v>1</v>
      </c>
      <c r="S1642" s="5">
        <v>0</v>
      </c>
      <c r="T1642" s="5">
        <v>0</v>
      </c>
      <c r="U1642" s="5">
        <v>0</v>
      </c>
      <c r="V1642" s="5">
        <v>0</v>
      </c>
      <c r="W1642" s="5">
        <v>13</v>
      </c>
      <c r="X1642" s="5">
        <v>0</v>
      </c>
      <c r="Y1642" s="5">
        <v>0</v>
      </c>
      <c r="Z1642" s="5">
        <v>0</v>
      </c>
      <c r="AA1642" s="13">
        <f>SUM(M1642:Z1642)-Y1642</f>
        <v>30</v>
      </c>
      <c r="AB1642" s="14" t="b">
        <f>AND(H1642&gt;30,I1642&gt;0,K1642&gt;0,L1642&gt;0,AA1642&gt;10)</f>
        <v>0</v>
      </c>
      <c r="AC1642" s="15">
        <f>IF(AB1642,1,0)</f>
        <v>0</v>
      </c>
    </row>
    <row r="1643" spans="1:29" outlineLevel="7" x14ac:dyDescent="0.25">
      <c r="A1643" s="3" t="s">
        <v>213</v>
      </c>
      <c r="B1643" s="3" t="s">
        <v>279</v>
      </c>
      <c r="C1643" s="3" t="s">
        <v>8770</v>
      </c>
      <c r="D1643" s="3" t="s">
        <v>8796</v>
      </c>
      <c r="E1643" s="3" t="s">
        <v>8892</v>
      </c>
      <c r="F1643" s="4" t="s">
        <v>8893</v>
      </c>
      <c r="G1643" s="5">
        <v>1451</v>
      </c>
      <c r="H1643" s="5">
        <v>294</v>
      </c>
      <c r="I1643" s="5">
        <v>16</v>
      </c>
      <c r="J1643" s="5">
        <v>4</v>
      </c>
      <c r="K1643" s="5">
        <v>1</v>
      </c>
      <c r="L1643" s="5">
        <v>0</v>
      </c>
      <c r="M1643" s="5">
        <v>1</v>
      </c>
      <c r="N1643" s="5">
        <v>0</v>
      </c>
      <c r="O1643" s="5">
        <v>12</v>
      </c>
      <c r="P1643" s="5">
        <v>16</v>
      </c>
      <c r="Q1643" s="5">
        <v>0</v>
      </c>
      <c r="R1643" s="5">
        <v>1</v>
      </c>
      <c r="S1643" s="5">
        <v>0</v>
      </c>
      <c r="T1643" s="5">
        <v>0</v>
      </c>
      <c r="U1643" s="5">
        <v>0</v>
      </c>
      <c r="V1643" s="5">
        <v>0</v>
      </c>
      <c r="W1643" s="5">
        <v>5</v>
      </c>
      <c r="X1643" s="5">
        <v>0</v>
      </c>
      <c r="Y1643" s="5">
        <v>0</v>
      </c>
      <c r="Z1643" s="5">
        <v>0</v>
      </c>
      <c r="AA1643" s="13">
        <f>SUM(M1643:Z1643)-Y1643</f>
        <v>35</v>
      </c>
      <c r="AB1643" s="14" t="b">
        <f>AND(H1643&gt;30,I1643&gt;0,K1643&gt;0,L1643&gt;0,AA1643&gt;10)</f>
        <v>0</v>
      </c>
      <c r="AC1643" s="15">
        <f>IF(AB1643,1,0)</f>
        <v>0</v>
      </c>
    </row>
    <row r="1644" spans="1:29" outlineLevel="7" x14ac:dyDescent="0.25">
      <c r="A1644" s="3" t="s">
        <v>213</v>
      </c>
      <c r="B1644" s="3" t="s">
        <v>279</v>
      </c>
      <c r="C1644" s="3" t="s">
        <v>8770</v>
      </c>
      <c r="D1644" s="3" t="s">
        <v>8796</v>
      </c>
      <c r="E1644" s="3" t="s">
        <v>8885</v>
      </c>
      <c r="F1644" s="4" t="s">
        <v>8886</v>
      </c>
      <c r="G1644" s="5">
        <v>5705</v>
      </c>
      <c r="H1644" s="5">
        <v>587</v>
      </c>
      <c r="I1644" s="5">
        <v>20</v>
      </c>
      <c r="J1644" s="5">
        <v>8</v>
      </c>
      <c r="K1644" s="5">
        <v>1</v>
      </c>
      <c r="L1644" s="5">
        <v>0</v>
      </c>
      <c r="M1644" s="5">
        <v>1</v>
      </c>
      <c r="N1644" s="5">
        <v>0</v>
      </c>
      <c r="O1644" s="5">
        <v>0</v>
      </c>
      <c r="P1644" s="5">
        <v>7</v>
      </c>
      <c r="Q1644" s="5">
        <v>0</v>
      </c>
      <c r="R1644" s="5">
        <v>1</v>
      </c>
      <c r="S1644" s="5">
        <v>0</v>
      </c>
      <c r="T1644" s="5">
        <v>0</v>
      </c>
      <c r="U1644" s="5">
        <v>0</v>
      </c>
      <c r="V1644" s="5">
        <v>0</v>
      </c>
      <c r="W1644" s="5">
        <v>18</v>
      </c>
      <c r="X1644" s="5">
        <v>0</v>
      </c>
      <c r="Y1644" s="5">
        <v>0</v>
      </c>
      <c r="Z1644" s="5">
        <v>0</v>
      </c>
      <c r="AA1644" s="13">
        <f>SUM(M1644:Z1644)-Y1644</f>
        <v>27</v>
      </c>
      <c r="AB1644" s="14" t="b">
        <f>AND(H1644&gt;30,I1644&gt;0,K1644&gt;0,L1644&gt;0,AA1644&gt;10)</f>
        <v>0</v>
      </c>
      <c r="AC1644" s="15">
        <f>IF(AB1644,1,0)</f>
        <v>0</v>
      </c>
    </row>
    <row r="1645" spans="1:29" outlineLevel="7" x14ac:dyDescent="0.25">
      <c r="A1645" s="3" t="s">
        <v>213</v>
      </c>
      <c r="B1645" s="3" t="s">
        <v>279</v>
      </c>
      <c r="C1645" s="3" t="s">
        <v>8770</v>
      </c>
      <c r="D1645" s="3" t="s">
        <v>8796</v>
      </c>
      <c r="E1645" s="3" t="s">
        <v>8898</v>
      </c>
      <c r="F1645" s="4" t="s">
        <v>8899</v>
      </c>
      <c r="G1645" s="5">
        <v>966</v>
      </c>
      <c r="H1645" s="5">
        <v>330</v>
      </c>
      <c r="I1645" s="5">
        <v>7</v>
      </c>
      <c r="J1645" s="5">
        <v>5</v>
      </c>
      <c r="K1645" s="5">
        <v>1</v>
      </c>
      <c r="L1645" s="5">
        <v>0</v>
      </c>
      <c r="M1645" s="5">
        <v>1</v>
      </c>
      <c r="N1645" s="5">
        <v>0</v>
      </c>
      <c r="O1645" s="5">
        <v>6</v>
      </c>
      <c r="P1645" s="5">
        <v>6</v>
      </c>
      <c r="Q1645" s="5">
        <v>0</v>
      </c>
      <c r="R1645" s="5">
        <v>1</v>
      </c>
      <c r="S1645" s="5">
        <v>0</v>
      </c>
      <c r="T1645" s="5">
        <v>0</v>
      </c>
      <c r="U1645" s="5">
        <v>0</v>
      </c>
      <c r="V1645" s="5">
        <v>0</v>
      </c>
      <c r="W1645" s="5">
        <v>6</v>
      </c>
      <c r="X1645" s="5">
        <v>0</v>
      </c>
      <c r="Y1645" s="5">
        <v>12</v>
      </c>
      <c r="Z1645" s="5">
        <v>0</v>
      </c>
      <c r="AA1645" s="13">
        <f>SUM(M1645:Z1645)-Y1645</f>
        <v>20</v>
      </c>
      <c r="AB1645" s="14" t="b">
        <f>AND(H1645&gt;30,I1645&gt;0,K1645&gt;0,L1645&gt;0,AA1645&gt;10)</f>
        <v>0</v>
      </c>
      <c r="AC1645" s="15">
        <f>IF(AB1645,1,0)</f>
        <v>0</v>
      </c>
    </row>
    <row r="1646" spans="1:29" outlineLevel="7" x14ac:dyDescent="0.25">
      <c r="A1646" s="3" t="s">
        <v>213</v>
      </c>
      <c r="B1646" s="3" t="s">
        <v>279</v>
      </c>
      <c r="C1646" s="3" t="s">
        <v>8770</v>
      </c>
      <c r="D1646" s="3" t="s">
        <v>8796</v>
      </c>
      <c r="E1646" s="3" t="s">
        <v>8797</v>
      </c>
      <c r="F1646" s="4" t="s">
        <v>8798</v>
      </c>
      <c r="G1646" s="5">
        <v>3967</v>
      </c>
      <c r="H1646" s="5">
        <v>299</v>
      </c>
      <c r="I1646" s="5">
        <v>16</v>
      </c>
      <c r="J1646" s="5">
        <v>5</v>
      </c>
      <c r="K1646" s="5">
        <v>1</v>
      </c>
      <c r="L1646" s="5">
        <v>0</v>
      </c>
      <c r="M1646" s="5">
        <v>1</v>
      </c>
      <c r="N1646" s="5">
        <v>0</v>
      </c>
      <c r="O1646" s="5">
        <v>33</v>
      </c>
      <c r="P1646" s="5">
        <v>7</v>
      </c>
      <c r="Q1646" s="5">
        <v>0</v>
      </c>
      <c r="R1646" s="5">
        <v>1</v>
      </c>
      <c r="S1646" s="5">
        <v>1</v>
      </c>
      <c r="T1646" s="5">
        <v>0</v>
      </c>
      <c r="U1646" s="5">
        <v>0</v>
      </c>
      <c r="V1646" s="5">
        <v>0</v>
      </c>
      <c r="W1646" s="5">
        <v>10</v>
      </c>
      <c r="X1646" s="5">
        <v>0</v>
      </c>
      <c r="Y1646" s="5">
        <v>0</v>
      </c>
      <c r="Z1646" s="5">
        <v>0</v>
      </c>
      <c r="AA1646" s="13">
        <f>SUM(M1646:Z1646)-Y1646</f>
        <v>53</v>
      </c>
      <c r="AB1646" s="14" t="b">
        <f>AND(H1646&gt;30,I1646&gt;0,K1646&gt;0,L1646&gt;0,AA1646&gt;10)</f>
        <v>0</v>
      </c>
      <c r="AC1646" s="15">
        <f>IF(AB1646,1,0)</f>
        <v>0</v>
      </c>
    </row>
    <row r="1647" spans="1:29" outlineLevel="7" x14ac:dyDescent="0.25">
      <c r="A1647" s="3" t="s">
        <v>213</v>
      </c>
      <c r="B1647" s="3" t="s">
        <v>279</v>
      </c>
      <c r="C1647" s="3" t="s">
        <v>8770</v>
      </c>
      <c r="D1647" s="3" t="s">
        <v>8796</v>
      </c>
      <c r="E1647" s="3" t="s">
        <v>8843</v>
      </c>
      <c r="F1647" s="4" t="s">
        <v>8844</v>
      </c>
      <c r="G1647" s="5">
        <v>5390</v>
      </c>
      <c r="H1647" s="5">
        <v>440</v>
      </c>
      <c r="I1647" s="5">
        <v>16</v>
      </c>
      <c r="J1647" s="5">
        <v>4</v>
      </c>
      <c r="K1647" s="5">
        <v>1</v>
      </c>
      <c r="L1647" s="5">
        <v>0</v>
      </c>
      <c r="M1647" s="5">
        <v>1</v>
      </c>
      <c r="N1647" s="5">
        <v>0</v>
      </c>
      <c r="O1647" s="5">
        <v>0</v>
      </c>
      <c r="P1647" s="5">
        <v>16</v>
      </c>
      <c r="Q1647" s="5">
        <v>0</v>
      </c>
      <c r="R1647" s="5">
        <v>1</v>
      </c>
      <c r="S1647" s="5">
        <v>0</v>
      </c>
      <c r="T1647" s="5">
        <v>0</v>
      </c>
      <c r="U1647" s="5">
        <v>0</v>
      </c>
      <c r="V1647" s="5">
        <v>0</v>
      </c>
      <c r="W1647" s="5">
        <v>16</v>
      </c>
      <c r="X1647" s="5">
        <v>0</v>
      </c>
      <c r="Y1647" s="5">
        <v>0</v>
      </c>
      <c r="Z1647" s="5">
        <v>0</v>
      </c>
      <c r="AA1647" s="13">
        <f>SUM(M1647:Z1647)-Y1647</f>
        <v>34</v>
      </c>
      <c r="AB1647" s="14" t="b">
        <f>AND(H1647&gt;30,I1647&gt;0,K1647&gt;0,L1647&gt;0,AA1647&gt;10)</f>
        <v>0</v>
      </c>
      <c r="AC1647" s="15">
        <f>IF(AB1647,1,0)</f>
        <v>0</v>
      </c>
    </row>
    <row r="1648" spans="1:29" outlineLevel="7" x14ac:dyDescent="0.25">
      <c r="A1648" s="3" t="s">
        <v>213</v>
      </c>
      <c r="B1648" s="3" t="s">
        <v>279</v>
      </c>
      <c r="C1648" s="3" t="s">
        <v>8770</v>
      </c>
      <c r="D1648" s="3" t="s">
        <v>8796</v>
      </c>
      <c r="E1648" s="3" t="s">
        <v>8922</v>
      </c>
      <c r="F1648" s="4" t="s">
        <v>8923</v>
      </c>
      <c r="G1648" s="5">
        <v>2357</v>
      </c>
      <c r="H1648" s="5">
        <v>307</v>
      </c>
      <c r="I1648" s="5">
        <v>7</v>
      </c>
      <c r="J1648" s="5">
        <v>5</v>
      </c>
      <c r="K1648" s="5">
        <v>1</v>
      </c>
      <c r="L1648" s="5">
        <v>0</v>
      </c>
      <c r="M1648" s="5">
        <v>1</v>
      </c>
      <c r="N1648" s="5">
        <v>0</v>
      </c>
      <c r="O1648" s="5">
        <v>0</v>
      </c>
      <c r="P1648" s="5">
        <v>4</v>
      </c>
      <c r="Q1648" s="5">
        <v>0</v>
      </c>
      <c r="R1648" s="5">
        <v>1</v>
      </c>
      <c r="S1648" s="5">
        <v>0</v>
      </c>
      <c r="T1648" s="5">
        <v>0</v>
      </c>
      <c r="U1648" s="5">
        <v>0</v>
      </c>
      <c r="V1648" s="5">
        <v>0</v>
      </c>
      <c r="W1648" s="5">
        <v>3</v>
      </c>
      <c r="X1648" s="5">
        <v>0</v>
      </c>
      <c r="Y1648" s="5">
        <v>0</v>
      </c>
      <c r="Z1648" s="5">
        <v>0</v>
      </c>
      <c r="AA1648" s="13">
        <f>SUM(M1648:Z1648)-Y1648</f>
        <v>9</v>
      </c>
      <c r="AB1648" s="14" t="b">
        <f>AND(H1648&gt;30,I1648&gt;0,K1648&gt;0,L1648&gt;0,AA1648&gt;10)</f>
        <v>0</v>
      </c>
      <c r="AC1648" s="15">
        <f>IF(AB1648,1,0)</f>
        <v>0</v>
      </c>
    </row>
    <row r="1649" spans="1:29" outlineLevel="6" x14ac:dyDescent="0.25">
      <c r="A1649" s="3"/>
      <c r="B1649" s="3"/>
      <c r="C1649" s="3"/>
      <c r="D1649" s="25" t="s">
        <v>12420</v>
      </c>
      <c r="E1649" s="3"/>
      <c r="F1649" s="4"/>
      <c r="G1649" s="5">
        <f>SUBTOTAL(1,G1639:G1648)</f>
        <v>3609.7</v>
      </c>
      <c r="H1649" s="5">
        <f>SUBTOTAL(1,H1639:H1648)</f>
        <v>504.7</v>
      </c>
      <c r="I1649" s="5">
        <f>SUBTOTAL(1,I1639:I1648)</f>
        <v>13.8</v>
      </c>
      <c r="J1649" s="5">
        <f>SUBTOTAL(1,J1639:J1648)</f>
        <v>5.6</v>
      </c>
      <c r="K1649" s="5">
        <f>SUBTOTAL(1,K1639:K1648)</f>
        <v>1</v>
      </c>
      <c r="L1649" s="5">
        <f>SUBTOTAL(1,L1639:L1648)</f>
        <v>0</v>
      </c>
      <c r="M1649" s="5">
        <f>SUBTOTAL(1,M1639:M1648)</f>
        <v>1</v>
      </c>
      <c r="N1649" s="5">
        <f>SUBTOTAL(1,N1639:N1648)</f>
        <v>0</v>
      </c>
      <c r="O1649" s="5">
        <f>SUBTOTAL(1,O1639:O1648)</f>
        <v>7.5</v>
      </c>
      <c r="P1649" s="5">
        <f>SUBTOTAL(1,P1639:P1648)</f>
        <v>11.4</v>
      </c>
      <c r="Q1649" s="5">
        <f>SUBTOTAL(1,Q1639:Q1648)</f>
        <v>0</v>
      </c>
      <c r="R1649" s="5">
        <f>SUBTOTAL(1,R1639:R1648)</f>
        <v>1</v>
      </c>
      <c r="S1649" s="5">
        <f>SUBTOTAL(1,S1639:S1648)</f>
        <v>0.1</v>
      </c>
      <c r="T1649" s="5">
        <f>SUBTOTAL(1,T1639:T1648)</f>
        <v>0</v>
      </c>
      <c r="U1649" s="5">
        <f>SUBTOTAL(1,U1639:U1648)</f>
        <v>0</v>
      </c>
      <c r="V1649" s="5">
        <f>SUBTOTAL(1,V1639:V1648)</f>
        <v>0</v>
      </c>
      <c r="W1649" s="5">
        <f>SUBTOTAL(1,W1639:W1648)</f>
        <v>9.6999999999999993</v>
      </c>
      <c r="X1649" s="5">
        <f>SUBTOTAL(1,X1639:X1648)</f>
        <v>0</v>
      </c>
      <c r="Y1649" s="5">
        <f>SUBTOTAL(1,Y1639:Y1648)</f>
        <v>11.8</v>
      </c>
      <c r="Z1649" s="5">
        <f>SUBTOTAL(1,Z1639:Z1648)</f>
        <v>0</v>
      </c>
      <c r="AA1649" s="13">
        <f>SUBTOTAL(1,AA1639:AA1648)</f>
        <v>30.7</v>
      </c>
      <c r="AB1649" s="14"/>
      <c r="AC1649" s="15">
        <f>SUBTOTAL(1,AC1639:AC1648)</f>
        <v>0</v>
      </c>
    </row>
    <row r="1650" spans="1:29" outlineLevel="6" x14ac:dyDescent="0.25">
      <c r="A1650" s="3" t="s">
        <v>213</v>
      </c>
      <c r="B1650" s="3" t="s">
        <v>279</v>
      </c>
      <c r="C1650" s="3" t="s">
        <v>8770</v>
      </c>
      <c r="D1650" s="3"/>
      <c r="E1650" s="3" t="s">
        <v>8869</v>
      </c>
      <c r="F1650" s="4" t="s">
        <v>8870</v>
      </c>
      <c r="G1650" s="5">
        <v>4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1</v>
      </c>
      <c r="N1650" s="5">
        <v>0</v>
      </c>
      <c r="O1650" s="5">
        <v>0</v>
      </c>
      <c r="P1650" s="5">
        <v>1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13">
        <f>SUM(M1650:Z1650)-Y1650</f>
        <v>2</v>
      </c>
      <c r="AB1650" s="14" t="b">
        <f>AND(H1650&gt;30,I1650&gt;0,K1650&gt;0,L1650&gt;0,AA1650&gt;10)</f>
        <v>0</v>
      </c>
      <c r="AC1650" s="15">
        <f>IF(AB1650,1,0)</f>
        <v>0</v>
      </c>
    </row>
    <row r="1651" spans="1:29" outlineLevel="6" x14ac:dyDescent="0.25">
      <c r="A1651" s="3" t="s">
        <v>213</v>
      </c>
      <c r="B1651" s="3" t="s">
        <v>279</v>
      </c>
      <c r="C1651" s="3" t="s">
        <v>8770</v>
      </c>
      <c r="D1651" s="3"/>
      <c r="E1651" s="3" t="s">
        <v>8954</v>
      </c>
      <c r="F1651" s="4" t="s">
        <v>8955</v>
      </c>
      <c r="G1651" s="5">
        <v>805</v>
      </c>
      <c r="H1651" s="5">
        <v>52</v>
      </c>
      <c r="I1651" s="5">
        <v>41</v>
      </c>
      <c r="J1651" s="5">
        <v>0</v>
      </c>
      <c r="K1651" s="5">
        <v>0</v>
      </c>
      <c r="L1651" s="5">
        <v>1</v>
      </c>
      <c r="M1651" s="5">
        <v>1</v>
      </c>
      <c r="N1651" s="5">
        <v>0</v>
      </c>
      <c r="O1651" s="5">
        <v>0</v>
      </c>
      <c r="P1651" s="5">
        <v>1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13">
        <f>SUM(M1651:Z1651)-Y1651</f>
        <v>2</v>
      </c>
      <c r="AB1651" s="14" t="b">
        <f>AND(H1651&gt;30,I1651&gt;0,K1651&gt;0,L1651&gt;0,AA1651&gt;10)</f>
        <v>0</v>
      </c>
      <c r="AC1651" s="15">
        <f>IF(AB1651,1,0)</f>
        <v>0</v>
      </c>
    </row>
    <row r="1652" spans="1:29" outlineLevel="6" x14ac:dyDescent="0.25">
      <c r="A1652" s="3" t="s">
        <v>213</v>
      </c>
      <c r="B1652" s="3" t="s">
        <v>279</v>
      </c>
      <c r="C1652" s="3" t="s">
        <v>8770</v>
      </c>
      <c r="D1652" s="3"/>
      <c r="E1652" s="3" t="s">
        <v>8982</v>
      </c>
      <c r="F1652" s="4" t="s">
        <v>8983</v>
      </c>
      <c r="G1652" s="5">
        <v>162</v>
      </c>
      <c r="H1652" s="5">
        <v>3</v>
      </c>
      <c r="I1652" s="5">
        <v>72</v>
      </c>
      <c r="J1652" s="5">
        <v>0</v>
      </c>
      <c r="K1652" s="5">
        <v>0</v>
      </c>
      <c r="L1652" s="5">
        <v>0</v>
      </c>
      <c r="M1652" s="5">
        <v>1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13">
        <f>SUM(M1652:Z1652)-Y1652</f>
        <v>1</v>
      </c>
      <c r="AB1652" s="14" t="b">
        <f>AND(H1652&gt;30,I1652&gt;0,K1652&gt;0,L1652&gt;0,AA1652&gt;10)</f>
        <v>0</v>
      </c>
      <c r="AC1652" s="15">
        <f>IF(AB1652,1,0)</f>
        <v>0</v>
      </c>
    </row>
    <row r="1653" spans="1:29" outlineLevel="6" x14ac:dyDescent="0.25">
      <c r="A1653" s="3" t="s">
        <v>213</v>
      </c>
      <c r="B1653" s="3" t="s">
        <v>279</v>
      </c>
      <c r="C1653" s="3" t="s">
        <v>8770</v>
      </c>
      <c r="D1653" s="3"/>
      <c r="E1653" s="3" t="s">
        <v>8926</v>
      </c>
      <c r="F1653" s="4" t="s">
        <v>8927</v>
      </c>
      <c r="G1653" s="5">
        <v>7863</v>
      </c>
      <c r="H1653" s="5">
        <v>8</v>
      </c>
      <c r="I1653" s="5">
        <v>41</v>
      </c>
      <c r="J1653" s="5">
        <v>0</v>
      </c>
      <c r="K1653" s="5">
        <v>0</v>
      </c>
      <c r="L1653" s="5">
        <v>0</v>
      </c>
      <c r="M1653" s="5">
        <v>1</v>
      </c>
      <c r="N1653" s="5">
        <v>0</v>
      </c>
      <c r="O1653" s="5">
        <v>0</v>
      </c>
      <c r="P1653" s="5">
        <v>1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13">
        <f>SUM(M1653:Z1653)-Y1653</f>
        <v>2</v>
      </c>
      <c r="AB1653" s="14" t="b">
        <f>AND(H1653&gt;30,I1653&gt;0,K1653&gt;0,L1653&gt;0,AA1653&gt;10)</f>
        <v>0</v>
      </c>
      <c r="AC1653" s="15">
        <f>IF(AB1653,1,0)</f>
        <v>0</v>
      </c>
    </row>
    <row r="1654" spans="1:29" outlineLevel="6" x14ac:dyDescent="0.25">
      <c r="A1654" s="3" t="s">
        <v>213</v>
      </c>
      <c r="B1654" s="3" t="s">
        <v>279</v>
      </c>
      <c r="C1654" s="3" t="s">
        <v>8770</v>
      </c>
      <c r="D1654" s="3"/>
      <c r="E1654" s="3" t="s">
        <v>8881</v>
      </c>
      <c r="F1654" s="4" t="s">
        <v>8882</v>
      </c>
      <c r="G1654" s="5">
        <v>124</v>
      </c>
      <c r="H1654" s="5">
        <v>0</v>
      </c>
      <c r="I1654" s="5">
        <v>18</v>
      </c>
      <c r="J1654" s="5">
        <v>16</v>
      </c>
      <c r="K1654" s="5">
        <v>0</v>
      </c>
      <c r="L1654" s="5">
        <v>0</v>
      </c>
      <c r="M1654" s="5">
        <v>1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13">
        <f>SUM(M1654:Z1654)-Y1654</f>
        <v>1</v>
      </c>
      <c r="AB1654" s="14" t="b">
        <f>AND(H1654&gt;30,I1654&gt;0,K1654&gt;0,L1654&gt;0,AA1654&gt;10)</f>
        <v>0</v>
      </c>
      <c r="AC1654" s="15">
        <f>IF(AB1654,1,0)</f>
        <v>0</v>
      </c>
    </row>
    <row r="1655" spans="1:29" outlineLevel="6" x14ac:dyDescent="0.25">
      <c r="A1655" s="3" t="s">
        <v>213</v>
      </c>
      <c r="B1655" s="3" t="s">
        <v>279</v>
      </c>
      <c r="C1655" s="3" t="s">
        <v>8770</v>
      </c>
      <c r="D1655" s="3"/>
      <c r="E1655" s="3" t="s">
        <v>8865</v>
      </c>
      <c r="F1655" s="4" t="s">
        <v>8866</v>
      </c>
      <c r="G1655" s="5">
        <v>562</v>
      </c>
      <c r="H1655" s="5">
        <v>2</v>
      </c>
      <c r="I1655" s="5">
        <v>3</v>
      </c>
      <c r="J1655" s="5">
        <v>0</v>
      </c>
      <c r="K1655" s="5">
        <v>1</v>
      </c>
      <c r="L1655" s="5">
        <v>0</v>
      </c>
      <c r="M1655" s="5">
        <v>1</v>
      </c>
      <c r="N1655" s="5">
        <v>0</v>
      </c>
      <c r="O1655" s="5">
        <v>0</v>
      </c>
      <c r="P1655" s="5">
        <v>1</v>
      </c>
      <c r="Q1655" s="5">
        <v>0</v>
      </c>
      <c r="R1655" s="5">
        <v>1</v>
      </c>
      <c r="S1655" s="5">
        <v>0</v>
      </c>
      <c r="T1655" s="5">
        <v>0</v>
      </c>
      <c r="U1655" s="5">
        <v>0</v>
      </c>
      <c r="V1655" s="5">
        <v>0</v>
      </c>
      <c r="W1655" s="5">
        <v>4</v>
      </c>
      <c r="X1655" s="5">
        <v>0</v>
      </c>
      <c r="Y1655" s="5">
        <v>0</v>
      </c>
      <c r="Z1655" s="5">
        <v>0</v>
      </c>
      <c r="AA1655" s="13">
        <f>SUM(M1655:Z1655)-Y1655</f>
        <v>7</v>
      </c>
      <c r="AB1655" s="14" t="b">
        <f>AND(H1655&gt;30,I1655&gt;0,K1655&gt;0,L1655&gt;0,AA1655&gt;10)</f>
        <v>0</v>
      </c>
      <c r="AC1655" s="15">
        <f>IF(AB1655,1,0)</f>
        <v>0</v>
      </c>
    </row>
    <row r="1656" spans="1:29" outlineLevel="6" x14ac:dyDescent="0.25">
      <c r="A1656" s="3" t="s">
        <v>213</v>
      </c>
      <c r="B1656" s="3" t="s">
        <v>279</v>
      </c>
      <c r="C1656" s="3" t="s">
        <v>8770</v>
      </c>
      <c r="D1656" s="3"/>
      <c r="E1656" s="3" t="s">
        <v>8912</v>
      </c>
      <c r="F1656" s="4" t="s">
        <v>8913</v>
      </c>
      <c r="G1656" s="5">
        <v>110</v>
      </c>
      <c r="H1656" s="5">
        <v>3</v>
      </c>
      <c r="I1656" s="5">
        <v>3</v>
      </c>
      <c r="J1656" s="5">
        <v>0</v>
      </c>
      <c r="K1656" s="5">
        <v>0</v>
      </c>
      <c r="L1656" s="5">
        <v>0</v>
      </c>
      <c r="M1656" s="5">
        <v>1</v>
      </c>
      <c r="N1656" s="5">
        <v>0</v>
      </c>
      <c r="O1656" s="5">
        <v>0</v>
      </c>
      <c r="P1656" s="5">
        <v>1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13">
        <f>SUM(M1656:Z1656)-Y1656</f>
        <v>2</v>
      </c>
      <c r="AB1656" s="14" t="b">
        <f>AND(H1656&gt;30,I1656&gt;0,K1656&gt;0,L1656&gt;0,AA1656&gt;10)</f>
        <v>0</v>
      </c>
      <c r="AC1656" s="15">
        <f>IF(AB1656,1,0)</f>
        <v>0</v>
      </c>
    </row>
    <row r="1657" spans="1:29" outlineLevel="6" x14ac:dyDescent="0.25">
      <c r="A1657" s="3" t="s">
        <v>213</v>
      </c>
      <c r="B1657" s="3" t="s">
        <v>279</v>
      </c>
      <c r="C1657" s="3" t="s">
        <v>8770</v>
      </c>
      <c r="D1657" s="3"/>
      <c r="E1657" s="3" t="s">
        <v>8850</v>
      </c>
      <c r="F1657" s="4" t="s">
        <v>8851</v>
      </c>
      <c r="G1657" s="5">
        <v>16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1</v>
      </c>
      <c r="N1657" s="5">
        <v>6</v>
      </c>
      <c r="O1657" s="5">
        <v>0</v>
      </c>
      <c r="P1657" s="5">
        <v>9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1</v>
      </c>
      <c r="Y1657" s="5">
        <v>0</v>
      </c>
      <c r="Z1657" s="5">
        <v>0</v>
      </c>
      <c r="AA1657" s="13">
        <f>SUM(M1657:Z1657)-Y1657</f>
        <v>17</v>
      </c>
      <c r="AB1657" s="14" t="b">
        <f>AND(H1657&gt;30,I1657&gt;0,K1657&gt;0,L1657&gt;0,AA1657&gt;10)</f>
        <v>0</v>
      </c>
      <c r="AC1657" s="15">
        <f>IF(AB1657,1,0)</f>
        <v>0</v>
      </c>
    </row>
    <row r="1658" spans="1:29" outlineLevel="6" x14ac:dyDescent="0.25">
      <c r="A1658" s="3" t="s">
        <v>213</v>
      </c>
      <c r="B1658" s="3" t="s">
        <v>279</v>
      </c>
      <c r="C1658" s="3" t="s">
        <v>8770</v>
      </c>
      <c r="D1658" s="3"/>
      <c r="E1658" s="3" t="s">
        <v>8948</v>
      </c>
      <c r="F1658" s="4" t="s">
        <v>8949</v>
      </c>
      <c r="G1658" s="5">
        <v>332</v>
      </c>
      <c r="H1658" s="5">
        <v>8</v>
      </c>
      <c r="I1658" s="5">
        <v>11</v>
      </c>
      <c r="J1658" s="5">
        <v>0</v>
      </c>
      <c r="K1658" s="5">
        <v>0</v>
      </c>
      <c r="L1658" s="5">
        <v>0</v>
      </c>
      <c r="M1658" s="5">
        <v>1</v>
      </c>
      <c r="N1658" s="5">
        <v>0</v>
      </c>
      <c r="O1658" s="5">
        <v>0</v>
      </c>
      <c r="P1658" s="5">
        <v>1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13">
        <f>SUM(M1658:Z1658)-Y1658</f>
        <v>2</v>
      </c>
      <c r="AB1658" s="14" t="b">
        <f>AND(H1658&gt;30,I1658&gt;0,K1658&gt;0,L1658&gt;0,AA1658&gt;10)</f>
        <v>0</v>
      </c>
      <c r="AC1658" s="15">
        <f>IF(AB1658,1,0)</f>
        <v>0</v>
      </c>
    </row>
    <row r="1659" spans="1:29" outlineLevel="6" x14ac:dyDescent="0.25">
      <c r="A1659" s="3" t="s">
        <v>213</v>
      </c>
      <c r="B1659" s="3" t="s">
        <v>279</v>
      </c>
      <c r="C1659" s="3" t="s">
        <v>8770</v>
      </c>
      <c r="D1659" s="3"/>
      <c r="E1659" s="3" t="s">
        <v>8792</v>
      </c>
      <c r="F1659" s="4" t="s">
        <v>8793</v>
      </c>
      <c r="G1659" s="5">
        <v>9172</v>
      </c>
      <c r="H1659" s="5">
        <v>1</v>
      </c>
      <c r="I1659" s="5">
        <v>16</v>
      </c>
      <c r="J1659" s="5">
        <v>0</v>
      </c>
      <c r="K1659" s="5">
        <v>0</v>
      </c>
      <c r="L1659" s="5">
        <v>0</v>
      </c>
      <c r="M1659" s="5">
        <v>1</v>
      </c>
      <c r="N1659" s="5">
        <v>0</v>
      </c>
      <c r="O1659" s="5">
        <v>1</v>
      </c>
      <c r="P1659" s="5">
        <v>2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13">
        <f>SUM(M1659:Z1659)-Y1659</f>
        <v>4</v>
      </c>
      <c r="AB1659" s="14" t="b">
        <f>AND(H1659&gt;30,I1659&gt;0,K1659&gt;0,L1659&gt;0,AA1659&gt;10)</f>
        <v>0</v>
      </c>
      <c r="AC1659" s="15">
        <f>IF(AB1659,1,0)</f>
        <v>0</v>
      </c>
    </row>
    <row r="1660" spans="1:29" outlineLevel="6" x14ac:dyDescent="0.25">
      <c r="A1660" s="3" t="s">
        <v>213</v>
      </c>
      <c r="B1660" s="3" t="s">
        <v>279</v>
      </c>
      <c r="C1660" s="3" t="s">
        <v>8770</v>
      </c>
      <c r="D1660" s="3"/>
      <c r="E1660" s="3" t="s">
        <v>8920</v>
      </c>
      <c r="F1660" s="4" t="s">
        <v>8921</v>
      </c>
      <c r="G1660" s="5">
        <v>9764</v>
      </c>
      <c r="H1660" s="5">
        <v>74</v>
      </c>
      <c r="I1660" s="5">
        <v>52</v>
      </c>
      <c r="J1660" s="5">
        <v>0</v>
      </c>
      <c r="K1660" s="5">
        <v>0</v>
      </c>
      <c r="L1660" s="5">
        <v>0</v>
      </c>
      <c r="M1660" s="5">
        <v>1</v>
      </c>
      <c r="N1660" s="5">
        <v>0</v>
      </c>
      <c r="O1660" s="5">
        <v>12</v>
      </c>
      <c r="P1660" s="5">
        <v>1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50</v>
      </c>
      <c r="Z1660" s="5">
        <v>0</v>
      </c>
      <c r="AA1660" s="13">
        <f>SUM(M1660:Z1660)-Y1660</f>
        <v>14</v>
      </c>
      <c r="AB1660" s="14" t="b">
        <f>AND(H1660&gt;30,I1660&gt;0,K1660&gt;0,L1660&gt;0,AA1660&gt;10)</f>
        <v>0</v>
      </c>
      <c r="AC1660" s="15">
        <f>IF(AB1660,1,0)</f>
        <v>0</v>
      </c>
    </row>
    <row r="1661" spans="1:29" outlineLevel="6" x14ac:dyDescent="0.25">
      <c r="A1661" s="3" t="s">
        <v>213</v>
      </c>
      <c r="B1661" s="3" t="s">
        <v>279</v>
      </c>
      <c r="C1661" s="3" t="s">
        <v>8770</v>
      </c>
      <c r="D1661" s="3"/>
      <c r="E1661" s="3" t="s">
        <v>8928</v>
      </c>
      <c r="F1661" s="4" t="s">
        <v>8929</v>
      </c>
      <c r="G1661" s="5">
        <v>692</v>
      </c>
      <c r="H1661" s="5">
        <v>0</v>
      </c>
      <c r="I1661" s="5">
        <v>6</v>
      </c>
      <c r="J1661" s="5">
        <v>4</v>
      </c>
      <c r="K1661" s="5">
        <v>0</v>
      </c>
      <c r="L1661" s="5">
        <v>0</v>
      </c>
      <c r="M1661" s="5">
        <v>1</v>
      </c>
      <c r="N1661" s="5">
        <v>0</v>
      </c>
      <c r="O1661" s="5">
        <v>0</v>
      </c>
      <c r="P1661" s="5">
        <v>9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5</v>
      </c>
      <c r="X1661" s="5">
        <v>0</v>
      </c>
      <c r="Y1661" s="5">
        <v>0</v>
      </c>
      <c r="Z1661" s="5">
        <v>0</v>
      </c>
      <c r="AA1661" s="13">
        <f>SUM(M1661:Z1661)-Y1661</f>
        <v>15</v>
      </c>
      <c r="AB1661" s="14" t="b">
        <f>AND(H1661&gt;30,I1661&gt;0,K1661&gt;0,L1661&gt;0,AA1661&gt;10)</f>
        <v>0</v>
      </c>
      <c r="AC1661" s="15">
        <f>IF(AB1661,1,0)</f>
        <v>0</v>
      </c>
    </row>
    <row r="1662" spans="1:29" outlineLevel="6" x14ac:dyDescent="0.25">
      <c r="A1662" s="3" t="s">
        <v>213</v>
      </c>
      <c r="B1662" s="3" t="s">
        <v>279</v>
      </c>
      <c r="C1662" s="3" t="s">
        <v>8770</v>
      </c>
      <c r="D1662" s="3"/>
      <c r="E1662" s="3" t="s">
        <v>8801</v>
      </c>
      <c r="F1662" s="4" t="s">
        <v>8802</v>
      </c>
      <c r="G1662" s="5">
        <v>1403</v>
      </c>
      <c r="H1662" s="5">
        <v>45</v>
      </c>
      <c r="I1662" s="5">
        <v>51</v>
      </c>
      <c r="J1662" s="5">
        <v>0</v>
      </c>
      <c r="K1662" s="5">
        <v>0</v>
      </c>
      <c r="L1662" s="5">
        <v>1</v>
      </c>
      <c r="M1662" s="5">
        <v>1</v>
      </c>
      <c r="N1662" s="5">
        <v>0</v>
      </c>
      <c r="O1662" s="5">
        <v>0</v>
      </c>
      <c r="P1662" s="5">
        <v>1</v>
      </c>
      <c r="Q1662" s="5">
        <v>0</v>
      </c>
      <c r="R1662" s="5">
        <v>0</v>
      </c>
      <c r="S1662" s="5">
        <v>0</v>
      </c>
      <c r="T1662" s="5">
        <v>0</v>
      </c>
      <c r="U1662" s="5">
        <v>1</v>
      </c>
      <c r="V1662" s="5">
        <v>19</v>
      </c>
      <c r="W1662" s="5">
        <v>7</v>
      </c>
      <c r="X1662" s="5">
        <v>0</v>
      </c>
      <c r="Y1662" s="5">
        <v>0</v>
      </c>
      <c r="Z1662" s="5">
        <v>0</v>
      </c>
      <c r="AA1662" s="13">
        <f>SUM(M1662:Z1662)-Y1662</f>
        <v>29</v>
      </c>
      <c r="AB1662" s="14" t="b">
        <f>AND(H1662&gt;30,I1662&gt;0,K1662&gt;0,L1662&gt;0,AA1662&gt;10)</f>
        <v>0</v>
      </c>
      <c r="AC1662" s="15">
        <f>IF(AB1662,1,0)</f>
        <v>0</v>
      </c>
    </row>
    <row r="1663" spans="1:29" outlineLevel="6" x14ac:dyDescent="0.25">
      <c r="A1663" s="3" t="s">
        <v>213</v>
      </c>
      <c r="B1663" s="3" t="s">
        <v>279</v>
      </c>
      <c r="C1663" s="3" t="s">
        <v>8770</v>
      </c>
      <c r="D1663" s="3"/>
      <c r="E1663" s="3" t="s">
        <v>8972</v>
      </c>
      <c r="F1663" s="4" t="s">
        <v>8973</v>
      </c>
      <c r="G1663" s="5">
        <v>354</v>
      </c>
      <c r="H1663" s="5">
        <v>21</v>
      </c>
      <c r="I1663" s="5">
        <v>123</v>
      </c>
      <c r="J1663" s="5">
        <v>0</v>
      </c>
      <c r="K1663" s="5">
        <v>0</v>
      </c>
      <c r="L1663" s="5">
        <v>0</v>
      </c>
      <c r="M1663" s="5">
        <v>1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13">
        <f>SUM(M1663:Z1663)-Y1663</f>
        <v>1</v>
      </c>
      <c r="AB1663" s="14" t="b">
        <f>AND(H1663&gt;30,I1663&gt;0,K1663&gt;0,L1663&gt;0,AA1663&gt;10)</f>
        <v>0</v>
      </c>
      <c r="AC1663" s="15">
        <f>IF(AB1663,1,0)</f>
        <v>0</v>
      </c>
    </row>
    <row r="1664" spans="1:29" outlineLevel="6" x14ac:dyDescent="0.25">
      <c r="A1664" s="3" t="s">
        <v>213</v>
      </c>
      <c r="B1664" s="3" t="s">
        <v>279</v>
      </c>
      <c r="C1664" s="3" t="s">
        <v>8770</v>
      </c>
      <c r="D1664" s="3"/>
      <c r="E1664" s="3" t="s">
        <v>8879</v>
      </c>
      <c r="F1664" s="4" t="s">
        <v>8880</v>
      </c>
      <c r="G1664" s="5">
        <v>381</v>
      </c>
      <c r="H1664" s="5">
        <v>2</v>
      </c>
      <c r="I1664" s="5">
        <v>50</v>
      </c>
      <c r="J1664" s="5">
        <v>0</v>
      </c>
      <c r="K1664" s="5">
        <v>0</v>
      </c>
      <c r="L1664" s="5">
        <v>0</v>
      </c>
      <c r="M1664" s="5">
        <v>1</v>
      </c>
      <c r="N1664" s="5">
        <v>0</v>
      </c>
      <c r="O1664" s="5">
        <v>0</v>
      </c>
      <c r="P1664" s="5">
        <v>1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13">
        <f>SUM(M1664:Z1664)-Y1664</f>
        <v>2</v>
      </c>
      <c r="AB1664" s="14" t="b">
        <f>AND(H1664&gt;30,I1664&gt;0,K1664&gt;0,L1664&gt;0,AA1664&gt;10)</f>
        <v>0</v>
      </c>
      <c r="AC1664" s="15">
        <f>IF(AB1664,1,0)</f>
        <v>0</v>
      </c>
    </row>
    <row r="1665" spans="1:29" outlineLevel="6" x14ac:dyDescent="0.25">
      <c r="A1665" s="3" t="s">
        <v>213</v>
      </c>
      <c r="B1665" s="3" t="s">
        <v>279</v>
      </c>
      <c r="C1665" s="3" t="s">
        <v>8770</v>
      </c>
      <c r="D1665" s="3"/>
      <c r="E1665" s="3" t="s">
        <v>8984</v>
      </c>
      <c r="F1665" s="4" t="s">
        <v>8985</v>
      </c>
      <c r="G1665" s="5">
        <v>118</v>
      </c>
      <c r="H1665" s="5">
        <v>3</v>
      </c>
      <c r="I1665" s="5">
        <v>50</v>
      </c>
      <c r="J1665" s="5">
        <v>0</v>
      </c>
      <c r="K1665" s="5">
        <v>0</v>
      </c>
      <c r="L1665" s="5">
        <v>0</v>
      </c>
      <c r="M1665" s="5">
        <v>1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13">
        <f>SUM(M1665:Z1665)-Y1665</f>
        <v>1</v>
      </c>
      <c r="AB1665" s="14" t="b">
        <f>AND(H1665&gt;30,I1665&gt;0,K1665&gt;0,L1665&gt;0,AA1665&gt;10)</f>
        <v>0</v>
      </c>
      <c r="AC1665" s="15">
        <f>IF(AB1665,1,0)</f>
        <v>0</v>
      </c>
    </row>
    <row r="1666" spans="1:29" outlineLevel="6" x14ac:dyDescent="0.25">
      <c r="A1666" s="3" t="s">
        <v>213</v>
      </c>
      <c r="B1666" s="3" t="s">
        <v>279</v>
      </c>
      <c r="C1666" s="3" t="s">
        <v>8770</v>
      </c>
      <c r="D1666" s="3"/>
      <c r="E1666" s="3" t="s">
        <v>8980</v>
      </c>
      <c r="F1666" s="4" t="s">
        <v>8981</v>
      </c>
      <c r="G1666" s="5">
        <v>47</v>
      </c>
      <c r="H1666" s="5">
        <v>1</v>
      </c>
      <c r="I1666" s="5">
        <v>16</v>
      </c>
      <c r="J1666" s="5">
        <v>0</v>
      </c>
      <c r="K1666" s="5">
        <v>0</v>
      </c>
      <c r="L1666" s="5">
        <v>0</v>
      </c>
      <c r="M1666" s="5">
        <v>1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13">
        <f>SUM(M1666:Z1666)-Y1666</f>
        <v>1</v>
      </c>
      <c r="AB1666" s="14" t="b">
        <f>AND(H1666&gt;30,I1666&gt;0,K1666&gt;0,L1666&gt;0,AA1666&gt;10)</f>
        <v>0</v>
      </c>
      <c r="AC1666" s="15">
        <f>IF(AB1666,1,0)</f>
        <v>0</v>
      </c>
    </row>
    <row r="1667" spans="1:29" outlineLevel="6" x14ac:dyDescent="0.25">
      <c r="A1667" s="3" t="s">
        <v>213</v>
      </c>
      <c r="B1667" s="3" t="s">
        <v>279</v>
      </c>
      <c r="C1667" s="3" t="s">
        <v>8770</v>
      </c>
      <c r="D1667" s="3"/>
      <c r="E1667" s="3" t="s">
        <v>8966</v>
      </c>
      <c r="F1667" s="4" t="s">
        <v>8967</v>
      </c>
      <c r="G1667" s="5">
        <v>25</v>
      </c>
      <c r="H1667" s="5">
        <v>0</v>
      </c>
      <c r="I1667" s="5">
        <v>0</v>
      </c>
      <c r="J1667" s="5">
        <v>0</v>
      </c>
      <c r="K1667" s="5">
        <v>0</v>
      </c>
      <c r="L1667" s="5">
        <v>1</v>
      </c>
      <c r="M1667" s="5">
        <v>1</v>
      </c>
      <c r="N1667" s="5">
        <v>0</v>
      </c>
      <c r="O1667" s="5">
        <v>0</v>
      </c>
      <c r="P1667" s="5">
        <v>1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13">
        <f>SUM(M1667:Z1667)-Y1667</f>
        <v>2</v>
      </c>
      <c r="AB1667" s="14" t="b">
        <f>AND(H1667&gt;30,I1667&gt;0,K1667&gt;0,L1667&gt;0,AA1667&gt;10)</f>
        <v>0</v>
      </c>
      <c r="AC1667" s="15">
        <f>IF(AB1667,1,0)</f>
        <v>0</v>
      </c>
    </row>
    <row r="1668" spans="1:29" outlineLevel="6" x14ac:dyDescent="0.25">
      <c r="A1668" s="3" t="s">
        <v>213</v>
      </c>
      <c r="B1668" s="3" t="s">
        <v>279</v>
      </c>
      <c r="C1668" s="3" t="s">
        <v>8770</v>
      </c>
      <c r="D1668" s="3"/>
      <c r="E1668" s="3" t="s">
        <v>8833</v>
      </c>
      <c r="F1668" s="4" t="s">
        <v>8834</v>
      </c>
      <c r="G1668" s="5">
        <v>21</v>
      </c>
      <c r="H1668" s="5">
        <v>0</v>
      </c>
      <c r="I1668" s="5">
        <v>0</v>
      </c>
      <c r="J1668" s="5">
        <v>0</v>
      </c>
      <c r="K1668" s="5">
        <v>0</v>
      </c>
      <c r="L1668" s="5">
        <v>1</v>
      </c>
      <c r="M1668" s="5">
        <v>1</v>
      </c>
      <c r="N1668" s="5">
        <v>0</v>
      </c>
      <c r="O1668" s="5">
        <v>1</v>
      </c>
      <c r="P1668" s="5">
        <v>1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13">
        <f>SUM(M1668:Z1668)-Y1668</f>
        <v>3</v>
      </c>
      <c r="AB1668" s="14" t="b">
        <f>AND(H1668&gt;30,I1668&gt;0,K1668&gt;0,L1668&gt;0,AA1668&gt;10)</f>
        <v>0</v>
      </c>
      <c r="AC1668" s="15">
        <f>IF(AB1668,1,0)</f>
        <v>0</v>
      </c>
    </row>
    <row r="1669" spans="1:29" outlineLevel="6" x14ac:dyDescent="0.25">
      <c r="A1669" s="3" t="s">
        <v>213</v>
      </c>
      <c r="B1669" s="3" t="s">
        <v>279</v>
      </c>
      <c r="C1669" s="3" t="s">
        <v>8770</v>
      </c>
      <c r="D1669" s="3"/>
      <c r="E1669" s="3" t="s">
        <v>8918</v>
      </c>
      <c r="F1669" s="4" t="s">
        <v>8919</v>
      </c>
      <c r="G1669" s="5">
        <v>1032</v>
      </c>
      <c r="H1669" s="5">
        <v>9</v>
      </c>
      <c r="I1669" s="5">
        <v>11</v>
      </c>
      <c r="J1669" s="5">
        <v>0</v>
      </c>
      <c r="K1669" s="5">
        <v>0</v>
      </c>
      <c r="L1669" s="5">
        <v>0</v>
      </c>
      <c r="M1669" s="5">
        <v>1</v>
      </c>
      <c r="N1669" s="5">
        <v>0</v>
      </c>
      <c r="O1669" s="5">
        <v>19</v>
      </c>
      <c r="P1669" s="5">
        <v>1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9</v>
      </c>
      <c r="X1669" s="5">
        <v>0</v>
      </c>
      <c r="Y1669" s="5">
        <v>0</v>
      </c>
      <c r="Z1669" s="5">
        <v>0</v>
      </c>
      <c r="AA1669" s="13">
        <f>SUM(M1669:Z1669)-Y1669</f>
        <v>30</v>
      </c>
      <c r="AB1669" s="14" t="b">
        <f>AND(H1669&gt;30,I1669&gt;0,K1669&gt;0,L1669&gt;0,AA1669&gt;10)</f>
        <v>0</v>
      </c>
      <c r="AC1669" s="15">
        <f>IF(AB1669,1,0)</f>
        <v>0</v>
      </c>
    </row>
    <row r="1670" spans="1:29" outlineLevel="6" x14ac:dyDescent="0.25">
      <c r="A1670" s="3" t="s">
        <v>213</v>
      </c>
      <c r="B1670" s="3" t="s">
        <v>279</v>
      </c>
      <c r="C1670" s="3" t="s">
        <v>8770</v>
      </c>
      <c r="D1670" s="3"/>
      <c r="E1670" s="3" t="s">
        <v>8952</v>
      </c>
      <c r="F1670" s="4" t="s">
        <v>8953</v>
      </c>
      <c r="G1670" s="5">
        <v>15</v>
      </c>
      <c r="H1670" s="5">
        <v>0</v>
      </c>
      <c r="I1670" s="5">
        <v>0</v>
      </c>
      <c r="J1670" s="5">
        <v>0</v>
      </c>
      <c r="K1670" s="5">
        <v>0</v>
      </c>
      <c r="L1670" s="5">
        <v>0</v>
      </c>
      <c r="M1670" s="5">
        <v>1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0</v>
      </c>
      <c r="Z1670" s="5">
        <v>0</v>
      </c>
      <c r="AA1670" s="13">
        <f>SUM(M1670:Z1670)-Y1670</f>
        <v>1</v>
      </c>
      <c r="AB1670" s="14" t="b">
        <f>AND(H1670&gt;30,I1670&gt;0,K1670&gt;0,L1670&gt;0,AA1670&gt;10)</f>
        <v>0</v>
      </c>
      <c r="AC1670" s="15">
        <f>IF(AB1670,1,0)</f>
        <v>0</v>
      </c>
    </row>
    <row r="1671" spans="1:29" outlineLevel="6" x14ac:dyDescent="0.25">
      <c r="A1671" s="3" t="s">
        <v>213</v>
      </c>
      <c r="B1671" s="3" t="s">
        <v>279</v>
      </c>
      <c r="C1671" s="3" t="s">
        <v>8770</v>
      </c>
      <c r="D1671" s="3"/>
      <c r="E1671" s="3" t="s">
        <v>8835</v>
      </c>
      <c r="F1671" s="4" t="s">
        <v>8836</v>
      </c>
      <c r="G1671" s="5">
        <v>11</v>
      </c>
      <c r="H1671" s="5">
        <v>1</v>
      </c>
      <c r="I1671" s="5">
        <v>0</v>
      </c>
      <c r="J1671" s="5">
        <v>0</v>
      </c>
      <c r="K1671" s="5">
        <v>0</v>
      </c>
      <c r="L1671" s="5">
        <v>1</v>
      </c>
      <c r="M1671" s="5">
        <v>1</v>
      </c>
      <c r="N1671" s="5">
        <v>0</v>
      </c>
      <c r="O1671" s="5">
        <v>1</v>
      </c>
      <c r="P1671" s="5">
        <v>1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13">
        <f>SUM(M1671:Z1671)-Y1671</f>
        <v>3</v>
      </c>
      <c r="AB1671" s="14" t="b">
        <f>AND(H1671&gt;30,I1671&gt;0,K1671&gt;0,L1671&gt;0,AA1671&gt;10)</f>
        <v>0</v>
      </c>
      <c r="AC1671" s="15">
        <f>IF(AB1671,1,0)</f>
        <v>0</v>
      </c>
    </row>
    <row r="1672" spans="1:29" outlineLevel="6" x14ac:dyDescent="0.25">
      <c r="A1672" s="3" t="s">
        <v>213</v>
      </c>
      <c r="B1672" s="3" t="s">
        <v>279</v>
      </c>
      <c r="C1672" s="3" t="s">
        <v>8770</v>
      </c>
      <c r="D1672" s="3"/>
      <c r="E1672" s="3" t="s">
        <v>8942</v>
      </c>
      <c r="F1672" s="4" t="s">
        <v>8943</v>
      </c>
      <c r="G1672" s="5">
        <v>720</v>
      </c>
      <c r="H1672" s="5">
        <v>5</v>
      </c>
      <c r="I1672" s="5">
        <v>88</v>
      </c>
      <c r="J1672" s="5">
        <v>0</v>
      </c>
      <c r="K1672" s="5">
        <v>0</v>
      </c>
      <c r="L1672" s="5">
        <v>2</v>
      </c>
      <c r="M1672" s="5">
        <v>1</v>
      </c>
      <c r="N1672" s="5">
        <v>0</v>
      </c>
      <c r="O1672" s="5">
        <v>0</v>
      </c>
      <c r="P1672" s="5">
        <v>2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13">
        <f>SUM(M1672:Z1672)-Y1672</f>
        <v>3</v>
      </c>
      <c r="AB1672" s="14" t="b">
        <f>AND(H1672&gt;30,I1672&gt;0,K1672&gt;0,L1672&gt;0,AA1672&gt;10)</f>
        <v>0</v>
      </c>
      <c r="AC1672" s="15">
        <f>IF(AB1672,1,0)</f>
        <v>0</v>
      </c>
    </row>
    <row r="1673" spans="1:29" outlineLevel="6" x14ac:dyDescent="0.25">
      <c r="A1673" s="3" t="s">
        <v>213</v>
      </c>
      <c r="B1673" s="3" t="s">
        <v>279</v>
      </c>
      <c r="C1673" s="3" t="s">
        <v>8770</v>
      </c>
      <c r="D1673" s="3"/>
      <c r="E1673" s="3" t="s">
        <v>8978</v>
      </c>
      <c r="F1673" s="4" t="s">
        <v>8979</v>
      </c>
      <c r="G1673" s="5">
        <v>47</v>
      </c>
      <c r="H1673" s="5">
        <v>0</v>
      </c>
      <c r="I1673" s="5">
        <v>16</v>
      </c>
      <c r="J1673" s="5">
        <v>0</v>
      </c>
      <c r="K1673" s="5">
        <v>0</v>
      </c>
      <c r="L1673" s="5">
        <v>0</v>
      </c>
      <c r="M1673" s="5">
        <v>1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13">
        <f>SUM(M1673:Z1673)-Y1673</f>
        <v>1</v>
      </c>
      <c r="AB1673" s="14" t="b">
        <f>AND(H1673&gt;30,I1673&gt;0,K1673&gt;0,L1673&gt;0,AA1673&gt;10)</f>
        <v>0</v>
      </c>
      <c r="AC1673" s="15">
        <f>IF(AB1673,1,0)</f>
        <v>0</v>
      </c>
    </row>
    <row r="1674" spans="1:29" outlineLevel="6" x14ac:dyDescent="0.25">
      <c r="A1674" s="3" t="s">
        <v>213</v>
      </c>
      <c r="B1674" s="3" t="s">
        <v>279</v>
      </c>
      <c r="C1674" s="3" t="s">
        <v>8770</v>
      </c>
      <c r="D1674" s="3"/>
      <c r="E1674" s="3" t="s">
        <v>8871</v>
      </c>
      <c r="F1674" s="4" t="s">
        <v>8872</v>
      </c>
      <c r="G1674" s="5">
        <v>99</v>
      </c>
      <c r="H1674" s="5">
        <v>0</v>
      </c>
      <c r="I1674" s="5">
        <v>40</v>
      </c>
      <c r="J1674" s="5">
        <v>0</v>
      </c>
      <c r="K1674" s="5">
        <v>0</v>
      </c>
      <c r="L1674" s="5">
        <v>0</v>
      </c>
      <c r="M1674" s="5">
        <v>1</v>
      </c>
      <c r="N1674" s="5">
        <v>4</v>
      </c>
      <c r="O1674" s="5">
        <v>0</v>
      </c>
      <c r="P1674" s="5">
        <v>3</v>
      </c>
      <c r="Q1674" s="5">
        <v>0</v>
      </c>
      <c r="R1674" s="5">
        <v>0</v>
      </c>
      <c r="S1674" s="5">
        <v>0</v>
      </c>
      <c r="T1674" s="5">
        <v>0</v>
      </c>
      <c r="U1674" s="5">
        <v>1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13">
        <f>SUM(M1674:Z1674)-Y1674</f>
        <v>9</v>
      </c>
      <c r="AB1674" s="14" t="b">
        <f>AND(H1674&gt;30,I1674&gt;0,K1674&gt;0,L1674&gt;0,AA1674&gt;10)</f>
        <v>0</v>
      </c>
      <c r="AC1674" s="15">
        <f>IF(AB1674,1,0)</f>
        <v>0</v>
      </c>
    </row>
    <row r="1675" spans="1:29" outlineLevel="5" x14ac:dyDescent="0.25">
      <c r="A1675" s="3"/>
      <c r="B1675" s="3"/>
      <c r="C1675" s="25" t="s">
        <v>12142</v>
      </c>
      <c r="D1675" s="3"/>
      <c r="E1675" s="3"/>
      <c r="F1675" s="4"/>
      <c r="G1675" s="5">
        <f>SUBTOTAL(1,G1558:G1674)</f>
        <v>1694.6336633663366</v>
      </c>
      <c r="H1675" s="5">
        <f>SUBTOTAL(1,H1558:H1674)</f>
        <v>85.168316831683171</v>
      </c>
      <c r="I1675" s="5">
        <f>SUBTOTAL(1,I1558:I1674)</f>
        <v>24.14851485148515</v>
      </c>
      <c r="J1675" s="5">
        <f>SUBTOTAL(1,J1558:J1674)</f>
        <v>1.2277227722772277</v>
      </c>
      <c r="K1675" s="5">
        <f>SUBTOTAL(1,K1558:K1674)</f>
        <v>0.34653465346534651</v>
      </c>
      <c r="L1675" s="5">
        <f>SUBTOTAL(1,L1558:L1674)</f>
        <v>0.25742574257425743</v>
      </c>
      <c r="M1675" s="5">
        <f>SUBTOTAL(1,M1558:M1674)</f>
        <v>1.0198019801980198</v>
      </c>
      <c r="N1675" s="5">
        <f>SUBTOTAL(1,N1558:N1674)</f>
        <v>1.0792079207920793</v>
      </c>
      <c r="O1675" s="5">
        <f>SUBTOTAL(1,O1558:O1674)</f>
        <v>2.5346534653465347</v>
      </c>
      <c r="P1675" s="5">
        <f>SUBTOTAL(1,P1558:P1674)</f>
        <v>5.0198019801980198</v>
      </c>
      <c r="Q1675" s="5">
        <f>SUBTOTAL(1,Q1558:Q1674)</f>
        <v>5.9405940594059403E-2</v>
      </c>
      <c r="R1675" s="5">
        <f>SUBTOTAL(1,R1558:R1674)</f>
        <v>1.1188118811881189</v>
      </c>
      <c r="S1675" s="5">
        <f>SUBTOTAL(1,S1558:S1674)</f>
        <v>0.12871287128712872</v>
      </c>
      <c r="T1675" s="5">
        <f>SUBTOTAL(1,T1558:T1674)</f>
        <v>0</v>
      </c>
      <c r="U1675" s="5">
        <f>SUBTOTAL(1,U1558:U1674)</f>
        <v>6.9306930693069313E-2</v>
      </c>
      <c r="V1675" s="5">
        <f>SUBTOTAL(1,V1558:V1674)</f>
        <v>0.5544554455445545</v>
      </c>
      <c r="W1675" s="5">
        <f>SUBTOTAL(1,W1558:W1674)</f>
        <v>3.8217821782178216</v>
      </c>
      <c r="X1675" s="5">
        <f>SUBTOTAL(1,X1558:X1674)</f>
        <v>5.9405940594059403E-2</v>
      </c>
      <c r="Y1675" s="5">
        <f>SUBTOTAL(1,Y1558:Y1674)</f>
        <v>4.9306930693069306</v>
      </c>
      <c r="Z1675" s="5">
        <f>SUBTOTAL(1,Z1558:Z1674)</f>
        <v>0</v>
      </c>
      <c r="AA1675" s="13">
        <f>SUBTOTAL(1,AA1558:AA1674)</f>
        <v>15.465346534653465</v>
      </c>
      <c r="AB1675" s="14"/>
      <c r="AC1675" s="15">
        <f>SUBTOTAL(1,AC1558:AC1674)</f>
        <v>9.9009900990099011E-3</v>
      </c>
    </row>
    <row r="1676" spans="1:29" outlineLevel="7" x14ac:dyDescent="0.25">
      <c r="A1676" s="3" t="s">
        <v>213</v>
      </c>
      <c r="B1676" s="3" t="s">
        <v>279</v>
      </c>
      <c r="C1676" s="3" t="s">
        <v>8986</v>
      </c>
      <c r="D1676" s="3" t="s">
        <v>9150</v>
      </c>
      <c r="E1676" s="3" t="s">
        <v>9153</v>
      </c>
      <c r="F1676" s="4" t="s">
        <v>9154</v>
      </c>
      <c r="G1676" s="5">
        <v>4</v>
      </c>
      <c r="H1676" s="5">
        <v>1</v>
      </c>
      <c r="I1676" s="5">
        <v>9</v>
      </c>
      <c r="J1676" s="5">
        <v>0</v>
      </c>
      <c r="K1676" s="5">
        <v>0</v>
      </c>
      <c r="L1676" s="5">
        <v>0</v>
      </c>
      <c r="M1676" s="5">
        <v>1</v>
      </c>
      <c r="N1676" s="5">
        <v>1</v>
      </c>
      <c r="O1676" s="5">
        <v>0</v>
      </c>
      <c r="P1676" s="5">
        <v>1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2</v>
      </c>
      <c r="X1676" s="5">
        <v>0</v>
      </c>
      <c r="Y1676" s="5">
        <v>0</v>
      </c>
      <c r="Z1676" s="5">
        <v>0</v>
      </c>
      <c r="AA1676" s="13">
        <f>SUM(M1676:Z1676)-Y1676</f>
        <v>5</v>
      </c>
      <c r="AB1676" s="14" t="b">
        <f>AND(H1676&gt;30,I1676&gt;0,K1676&gt;0,L1676&gt;0,AA1676&gt;10)</f>
        <v>0</v>
      </c>
      <c r="AC1676" s="15">
        <f>IF(AB1676,1,0)</f>
        <v>0</v>
      </c>
    </row>
    <row r="1677" spans="1:29" outlineLevel="7" x14ac:dyDescent="0.25">
      <c r="A1677" s="3" t="s">
        <v>213</v>
      </c>
      <c r="B1677" s="3" t="s">
        <v>279</v>
      </c>
      <c r="C1677" s="3" t="s">
        <v>8986</v>
      </c>
      <c r="D1677" s="3" t="s">
        <v>9150</v>
      </c>
      <c r="E1677" s="3" t="s">
        <v>9151</v>
      </c>
      <c r="F1677" s="4" t="s">
        <v>9152</v>
      </c>
      <c r="G1677" s="5">
        <v>15</v>
      </c>
      <c r="H1677" s="5">
        <v>0</v>
      </c>
      <c r="I1677" s="5">
        <v>33</v>
      </c>
      <c r="J1677" s="5">
        <v>0</v>
      </c>
      <c r="K1677" s="5">
        <v>0</v>
      </c>
      <c r="L1677" s="5">
        <v>0</v>
      </c>
      <c r="M1677" s="5">
        <v>1</v>
      </c>
      <c r="N1677" s="5">
        <v>1</v>
      </c>
      <c r="O1677" s="5">
        <v>0</v>
      </c>
      <c r="P1677" s="5">
        <v>1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2</v>
      </c>
      <c r="X1677" s="5">
        <v>0</v>
      </c>
      <c r="Y1677" s="5">
        <v>0</v>
      </c>
      <c r="Z1677" s="5">
        <v>0</v>
      </c>
      <c r="AA1677" s="13">
        <f>SUM(M1677:Z1677)-Y1677</f>
        <v>5</v>
      </c>
      <c r="AB1677" s="14" t="b">
        <f>AND(H1677&gt;30,I1677&gt;0,K1677&gt;0,L1677&gt;0,AA1677&gt;10)</f>
        <v>0</v>
      </c>
      <c r="AC1677" s="15">
        <f>IF(AB1677,1,0)</f>
        <v>0</v>
      </c>
    </row>
    <row r="1678" spans="1:29" outlineLevel="7" x14ac:dyDescent="0.25">
      <c r="A1678" s="3" t="s">
        <v>213</v>
      </c>
      <c r="B1678" s="3" t="s">
        <v>279</v>
      </c>
      <c r="C1678" s="3" t="s">
        <v>8986</v>
      </c>
      <c r="D1678" s="3" t="s">
        <v>9150</v>
      </c>
      <c r="E1678" s="3" t="s">
        <v>9155</v>
      </c>
      <c r="F1678" s="4" t="s">
        <v>9156</v>
      </c>
      <c r="G1678" s="5">
        <v>9</v>
      </c>
      <c r="H1678" s="5">
        <v>2</v>
      </c>
      <c r="I1678" s="5">
        <v>21</v>
      </c>
      <c r="J1678" s="5">
        <v>0</v>
      </c>
      <c r="K1678" s="5">
        <v>0</v>
      </c>
      <c r="L1678" s="5">
        <v>0</v>
      </c>
      <c r="M1678" s="5">
        <v>1</v>
      </c>
      <c r="N1678" s="5">
        <v>1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2</v>
      </c>
      <c r="X1678" s="5">
        <v>0</v>
      </c>
      <c r="Y1678" s="5">
        <v>0</v>
      </c>
      <c r="Z1678" s="5">
        <v>0</v>
      </c>
      <c r="AA1678" s="13">
        <f>SUM(M1678:Z1678)-Y1678</f>
        <v>4</v>
      </c>
      <c r="AB1678" s="14" t="b">
        <f>AND(H1678&gt;30,I1678&gt;0,K1678&gt;0,L1678&gt;0,AA1678&gt;10)</f>
        <v>0</v>
      </c>
      <c r="AC1678" s="15">
        <f>IF(AB1678,1,0)</f>
        <v>0</v>
      </c>
    </row>
    <row r="1679" spans="1:29" outlineLevel="6" x14ac:dyDescent="0.25">
      <c r="A1679" s="3"/>
      <c r="B1679" s="3"/>
      <c r="C1679" s="3"/>
      <c r="D1679" s="25" t="s">
        <v>12421</v>
      </c>
      <c r="E1679" s="3"/>
      <c r="F1679" s="4"/>
      <c r="G1679" s="5">
        <f>SUBTOTAL(1,G1676:G1678)</f>
        <v>9.3333333333333339</v>
      </c>
      <c r="H1679" s="5">
        <f>SUBTOTAL(1,H1676:H1678)</f>
        <v>1</v>
      </c>
      <c r="I1679" s="5">
        <f>SUBTOTAL(1,I1676:I1678)</f>
        <v>21</v>
      </c>
      <c r="J1679" s="5">
        <f>SUBTOTAL(1,J1676:J1678)</f>
        <v>0</v>
      </c>
      <c r="K1679" s="5">
        <f>SUBTOTAL(1,K1676:K1678)</f>
        <v>0</v>
      </c>
      <c r="L1679" s="5">
        <f>SUBTOTAL(1,L1676:L1678)</f>
        <v>0</v>
      </c>
      <c r="M1679" s="5">
        <f>SUBTOTAL(1,M1676:M1678)</f>
        <v>1</v>
      </c>
      <c r="N1679" s="5">
        <f>SUBTOTAL(1,N1676:N1678)</f>
        <v>1</v>
      </c>
      <c r="O1679" s="5">
        <f>SUBTOTAL(1,O1676:O1678)</f>
        <v>0</v>
      </c>
      <c r="P1679" s="5">
        <f>SUBTOTAL(1,P1676:P1678)</f>
        <v>0.66666666666666663</v>
      </c>
      <c r="Q1679" s="5">
        <f>SUBTOTAL(1,Q1676:Q1678)</f>
        <v>0</v>
      </c>
      <c r="R1679" s="5">
        <f>SUBTOTAL(1,R1676:R1678)</f>
        <v>0</v>
      </c>
      <c r="S1679" s="5">
        <f>SUBTOTAL(1,S1676:S1678)</f>
        <v>0</v>
      </c>
      <c r="T1679" s="5">
        <f>SUBTOTAL(1,T1676:T1678)</f>
        <v>0</v>
      </c>
      <c r="U1679" s="5">
        <f>SUBTOTAL(1,U1676:U1678)</f>
        <v>0</v>
      </c>
      <c r="V1679" s="5">
        <f>SUBTOTAL(1,V1676:V1678)</f>
        <v>0</v>
      </c>
      <c r="W1679" s="5">
        <f>SUBTOTAL(1,W1676:W1678)</f>
        <v>2</v>
      </c>
      <c r="X1679" s="5">
        <f>SUBTOTAL(1,X1676:X1678)</f>
        <v>0</v>
      </c>
      <c r="Y1679" s="5">
        <f>SUBTOTAL(1,Y1676:Y1678)</f>
        <v>0</v>
      </c>
      <c r="Z1679" s="5">
        <f>SUBTOTAL(1,Z1676:Z1678)</f>
        <v>0</v>
      </c>
      <c r="AA1679" s="13">
        <f>SUBTOTAL(1,AA1676:AA1678)</f>
        <v>4.666666666666667</v>
      </c>
      <c r="AB1679" s="14"/>
      <c r="AC1679" s="15">
        <f>SUBTOTAL(1,AC1676:AC1678)</f>
        <v>0</v>
      </c>
    </row>
    <row r="1680" spans="1:29" outlineLevel="7" x14ac:dyDescent="0.25">
      <c r="A1680" s="3" t="s">
        <v>213</v>
      </c>
      <c r="B1680" s="3" t="s">
        <v>279</v>
      </c>
      <c r="C1680" s="3" t="s">
        <v>8986</v>
      </c>
      <c r="D1680" s="3" t="s">
        <v>4458</v>
      </c>
      <c r="E1680" s="3" t="s">
        <v>9079</v>
      </c>
      <c r="F1680" s="4" t="s">
        <v>9080</v>
      </c>
      <c r="G1680" s="5">
        <v>8586</v>
      </c>
      <c r="H1680" s="5">
        <v>46</v>
      </c>
      <c r="I1680" s="5">
        <v>100</v>
      </c>
      <c r="J1680" s="5">
        <v>31</v>
      </c>
      <c r="K1680" s="5">
        <v>1</v>
      </c>
      <c r="L1680" s="5">
        <v>0</v>
      </c>
      <c r="M1680" s="5">
        <v>1</v>
      </c>
      <c r="N1680" s="5">
        <v>0</v>
      </c>
      <c r="O1680" s="5">
        <v>0</v>
      </c>
      <c r="P1680" s="5">
        <v>4</v>
      </c>
      <c r="Q1680" s="5">
        <v>0</v>
      </c>
      <c r="R1680" s="5">
        <v>3</v>
      </c>
      <c r="S1680" s="5">
        <v>0</v>
      </c>
      <c r="T1680" s="5">
        <v>0</v>
      </c>
      <c r="U1680" s="5">
        <v>1</v>
      </c>
      <c r="V1680" s="5">
        <v>0</v>
      </c>
      <c r="W1680" s="5">
        <v>17</v>
      </c>
      <c r="X1680" s="5">
        <v>0</v>
      </c>
      <c r="Y1680" s="5">
        <v>0</v>
      </c>
      <c r="Z1680" s="5">
        <v>0</v>
      </c>
      <c r="AA1680" s="13">
        <f>SUM(M1680:Z1680)-Y1680</f>
        <v>26</v>
      </c>
      <c r="AB1680" s="14" t="b">
        <f>AND(H1680&gt;30,I1680&gt;0,K1680&gt;0,L1680&gt;0,AA1680&gt;10)</f>
        <v>0</v>
      </c>
      <c r="AC1680" s="15">
        <f>IF(AB1680,1,0)</f>
        <v>0</v>
      </c>
    </row>
    <row r="1681" spans="1:29" outlineLevel="7" x14ac:dyDescent="0.25">
      <c r="A1681" s="3" t="s">
        <v>213</v>
      </c>
      <c r="B1681" s="3" t="s">
        <v>279</v>
      </c>
      <c r="C1681" s="3" t="s">
        <v>8986</v>
      </c>
      <c r="D1681" s="3" t="s">
        <v>4458</v>
      </c>
      <c r="E1681" s="3" t="s">
        <v>9077</v>
      </c>
      <c r="F1681" s="4" t="s">
        <v>9078</v>
      </c>
      <c r="G1681" s="5">
        <v>4821</v>
      </c>
      <c r="H1681" s="5">
        <v>27</v>
      </c>
      <c r="I1681" s="5">
        <v>52</v>
      </c>
      <c r="J1681" s="5">
        <v>25</v>
      </c>
      <c r="K1681" s="5">
        <v>0</v>
      </c>
      <c r="L1681" s="5">
        <v>0</v>
      </c>
      <c r="M1681" s="5">
        <v>1</v>
      </c>
      <c r="N1681" s="5">
        <v>0</v>
      </c>
      <c r="O1681" s="5">
        <v>0</v>
      </c>
      <c r="P1681" s="5">
        <v>4</v>
      </c>
      <c r="Q1681" s="5">
        <v>0</v>
      </c>
      <c r="R1681" s="5">
        <v>8</v>
      </c>
      <c r="S1681" s="5">
        <v>0</v>
      </c>
      <c r="T1681" s="5">
        <v>0</v>
      </c>
      <c r="U1681" s="5">
        <v>0</v>
      </c>
      <c r="V1681" s="5">
        <v>0</v>
      </c>
      <c r="W1681" s="5">
        <v>19</v>
      </c>
      <c r="X1681" s="5">
        <v>0</v>
      </c>
      <c r="Y1681" s="5">
        <v>0</v>
      </c>
      <c r="Z1681" s="5">
        <v>0</v>
      </c>
      <c r="AA1681" s="13">
        <f>SUM(M1681:Z1681)-Y1681</f>
        <v>32</v>
      </c>
      <c r="AB1681" s="14" t="b">
        <f>AND(H1681&gt;30,I1681&gt;0,K1681&gt;0,L1681&gt;0,AA1681&gt;10)</f>
        <v>0</v>
      </c>
      <c r="AC1681" s="15">
        <f>IF(AB1681,1,0)</f>
        <v>0</v>
      </c>
    </row>
    <row r="1682" spans="1:29" outlineLevel="7" x14ac:dyDescent="0.25">
      <c r="A1682" s="3" t="s">
        <v>213</v>
      </c>
      <c r="B1682" s="3" t="s">
        <v>279</v>
      </c>
      <c r="C1682" s="3" t="s">
        <v>8986</v>
      </c>
      <c r="D1682" s="3" t="s">
        <v>4458</v>
      </c>
      <c r="E1682" s="3" t="s">
        <v>9145</v>
      </c>
      <c r="F1682" s="4" t="s">
        <v>9146</v>
      </c>
      <c r="G1682" s="5">
        <v>2910</v>
      </c>
      <c r="H1682" s="5">
        <v>2</v>
      </c>
      <c r="I1682" s="5">
        <v>32</v>
      </c>
      <c r="J1682" s="5">
        <v>9</v>
      </c>
      <c r="K1682" s="5">
        <v>1</v>
      </c>
      <c r="L1682" s="5">
        <v>0</v>
      </c>
      <c r="M1682" s="5">
        <v>1</v>
      </c>
      <c r="N1682" s="5">
        <v>0</v>
      </c>
      <c r="O1682" s="5">
        <v>0</v>
      </c>
      <c r="P1682" s="5">
        <v>1</v>
      </c>
      <c r="Q1682" s="5">
        <v>0</v>
      </c>
      <c r="R1682" s="5">
        <v>1</v>
      </c>
      <c r="S1682" s="5">
        <v>0</v>
      </c>
      <c r="T1682" s="5">
        <v>0</v>
      </c>
      <c r="U1682" s="5">
        <v>0</v>
      </c>
      <c r="V1682" s="5">
        <v>0</v>
      </c>
      <c r="W1682" s="5">
        <v>7</v>
      </c>
      <c r="X1682" s="5">
        <v>0</v>
      </c>
      <c r="Y1682" s="5">
        <v>0</v>
      </c>
      <c r="Z1682" s="5">
        <v>0</v>
      </c>
      <c r="AA1682" s="13">
        <f>SUM(M1682:Z1682)-Y1682</f>
        <v>10</v>
      </c>
      <c r="AB1682" s="14" t="b">
        <f>AND(H1682&gt;30,I1682&gt;0,K1682&gt;0,L1682&gt;0,AA1682&gt;10)</f>
        <v>0</v>
      </c>
      <c r="AC1682" s="15">
        <f>IF(AB1682,1,0)</f>
        <v>0</v>
      </c>
    </row>
    <row r="1683" spans="1:29" outlineLevel="7" x14ac:dyDescent="0.25">
      <c r="A1683" s="3" t="s">
        <v>213</v>
      </c>
      <c r="B1683" s="3" t="s">
        <v>279</v>
      </c>
      <c r="C1683" s="3" t="s">
        <v>8986</v>
      </c>
      <c r="D1683" s="3" t="s">
        <v>4458</v>
      </c>
      <c r="E1683" s="3" t="s">
        <v>9362</v>
      </c>
      <c r="F1683" s="4" t="s">
        <v>9363</v>
      </c>
      <c r="G1683" s="5">
        <v>398</v>
      </c>
      <c r="H1683" s="5">
        <v>66</v>
      </c>
      <c r="I1683" s="5">
        <v>15</v>
      </c>
      <c r="J1683" s="5">
        <v>0</v>
      </c>
      <c r="K1683" s="5">
        <v>0</v>
      </c>
      <c r="L1683" s="5">
        <v>1</v>
      </c>
      <c r="M1683" s="5">
        <v>0</v>
      </c>
      <c r="N1683" s="5">
        <v>0</v>
      </c>
      <c r="O1683" s="5">
        <v>0</v>
      </c>
      <c r="P1683" s="5">
        <v>2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6</v>
      </c>
      <c r="X1683" s="5">
        <v>0</v>
      </c>
      <c r="Y1683" s="5">
        <v>0</v>
      </c>
      <c r="Z1683" s="5">
        <v>0</v>
      </c>
      <c r="AA1683" s="13">
        <f>SUM(M1683:Z1683)-Y1683</f>
        <v>8</v>
      </c>
      <c r="AB1683" s="14" t="b">
        <f>AND(H1683&gt;30,I1683&gt;0,K1683&gt;0,L1683&gt;0,AA1683&gt;10)</f>
        <v>0</v>
      </c>
      <c r="AC1683" s="15">
        <f>IF(AB1683,1,0)</f>
        <v>0</v>
      </c>
    </row>
    <row r="1684" spans="1:29" outlineLevel="7" x14ac:dyDescent="0.25">
      <c r="A1684" s="3" t="s">
        <v>213</v>
      </c>
      <c r="B1684" s="3" t="s">
        <v>279</v>
      </c>
      <c r="C1684" s="3" t="s">
        <v>8986</v>
      </c>
      <c r="D1684" s="3" t="s">
        <v>4458</v>
      </c>
      <c r="E1684" s="3" t="s">
        <v>9364</v>
      </c>
      <c r="F1684" s="4" t="s">
        <v>9365</v>
      </c>
      <c r="G1684" s="5">
        <v>251</v>
      </c>
      <c r="H1684" s="5">
        <v>7</v>
      </c>
      <c r="I1684" s="5">
        <v>8</v>
      </c>
      <c r="J1684" s="5">
        <v>0</v>
      </c>
      <c r="K1684" s="5">
        <v>0</v>
      </c>
      <c r="L1684" s="5">
        <v>1</v>
      </c>
      <c r="M1684" s="5">
        <v>1</v>
      </c>
      <c r="N1684" s="5">
        <v>0</v>
      </c>
      <c r="O1684" s="5">
        <v>0</v>
      </c>
      <c r="P1684" s="5">
        <v>1</v>
      </c>
      <c r="Q1684" s="5">
        <v>0</v>
      </c>
      <c r="R1684" s="5">
        <v>1</v>
      </c>
      <c r="S1684" s="5">
        <v>0</v>
      </c>
      <c r="T1684" s="5">
        <v>0</v>
      </c>
      <c r="U1684" s="5">
        <v>0</v>
      </c>
      <c r="V1684" s="5">
        <v>0</v>
      </c>
      <c r="W1684" s="5">
        <v>6</v>
      </c>
      <c r="X1684" s="5">
        <v>0</v>
      </c>
      <c r="Y1684" s="5">
        <v>0</v>
      </c>
      <c r="Z1684" s="5">
        <v>0</v>
      </c>
      <c r="AA1684" s="13">
        <f>SUM(M1684:Z1684)-Y1684</f>
        <v>9</v>
      </c>
      <c r="AB1684" s="14" t="b">
        <f>AND(H1684&gt;30,I1684&gt;0,K1684&gt;0,L1684&gt;0,AA1684&gt;10)</f>
        <v>0</v>
      </c>
      <c r="AC1684" s="15">
        <f>IF(AB1684,1,0)</f>
        <v>0</v>
      </c>
    </row>
    <row r="1685" spans="1:29" outlineLevel="7" x14ac:dyDescent="0.25">
      <c r="A1685" s="3" t="s">
        <v>213</v>
      </c>
      <c r="B1685" s="3" t="s">
        <v>279</v>
      </c>
      <c r="C1685" s="3" t="s">
        <v>8986</v>
      </c>
      <c r="D1685" s="3" t="s">
        <v>4458</v>
      </c>
      <c r="E1685" s="3" t="s">
        <v>9366</v>
      </c>
      <c r="F1685" s="4" t="s">
        <v>9367</v>
      </c>
      <c r="G1685" s="5">
        <v>326</v>
      </c>
      <c r="H1685" s="5">
        <v>206</v>
      </c>
      <c r="I1685" s="5">
        <v>54</v>
      </c>
      <c r="J1685" s="5">
        <v>0</v>
      </c>
      <c r="K1685" s="5">
        <v>0</v>
      </c>
      <c r="L1685" s="5">
        <v>1</v>
      </c>
      <c r="M1685" s="5">
        <v>1</v>
      </c>
      <c r="N1685" s="5">
        <v>0</v>
      </c>
      <c r="O1685" s="5">
        <v>0</v>
      </c>
      <c r="P1685" s="5">
        <v>2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7</v>
      </c>
      <c r="X1685" s="5">
        <v>0</v>
      </c>
      <c r="Y1685" s="5">
        <v>0</v>
      </c>
      <c r="Z1685" s="5">
        <v>0</v>
      </c>
      <c r="AA1685" s="13">
        <f>SUM(M1685:Z1685)-Y1685</f>
        <v>10</v>
      </c>
      <c r="AB1685" s="14" t="b">
        <f>AND(H1685&gt;30,I1685&gt;0,K1685&gt;0,L1685&gt;0,AA1685&gt;10)</f>
        <v>0</v>
      </c>
      <c r="AC1685" s="15">
        <f>IF(AB1685,1,0)</f>
        <v>0</v>
      </c>
    </row>
    <row r="1686" spans="1:29" outlineLevel="7" x14ac:dyDescent="0.25">
      <c r="A1686" s="3" t="s">
        <v>213</v>
      </c>
      <c r="B1686" s="3" t="s">
        <v>279</v>
      </c>
      <c r="C1686" s="3" t="s">
        <v>8986</v>
      </c>
      <c r="D1686" s="3" t="s">
        <v>4458</v>
      </c>
      <c r="E1686" s="3" t="s">
        <v>9264</v>
      </c>
      <c r="F1686" s="4" t="s">
        <v>9265</v>
      </c>
      <c r="G1686" s="5">
        <v>354</v>
      </c>
      <c r="H1686" s="5">
        <v>39</v>
      </c>
      <c r="I1686" s="5">
        <v>15</v>
      </c>
      <c r="J1686" s="5">
        <v>0</v>
      </c>
      <c r="K1686" s="5">
        <v>2</v>
      </c>
      <c r="L1686" s="5">
        <v>1</v>
      </c>
      <c r="M1686" s="5">
        <v>1</v>
      </c>
      <c r="N1686" s="5">
        <v>0</v>
      </c>
      <c r="O1686" s="5">
        <v>0</v>
      </c>
      <c r="P1686" s="5">
        <v>2</v>
      </c>
      <c r="Q1686" s="5">
        <v>0</v>
      </c>
      <c r="R1686" s="5">
        <v>4</v>
      </c>
      <c r="S1686" s="5">
        <v>0</v>
      </c>
      <c r="T1686" s="5">
        <v>0</v>
      </c>
      <c r="U1686" s="5">
        <v>0</v>
      </c>
      <c r="V1686" s="5">
        <v>0</v>
      </c>
      <c r="W1686" s="5">
        <v>5</v>
      </c>
      <c r="X1686" s="5">
        <v>0</v>
      </c>
      <c r="Y1686" s="5">
        <v>0</v>
      </c>
      <c r="Z1686" s="5">
        <v>0</v>
      </c>
      <c r="AA1686" s="13">
        <f>SUM(M1686:Z1686)-Y1686</f>
        <v>12</v>
      </c>
      <c r="AB1686" s="14" t="b">
        <f>AND(H1686&gt;30,I1686&gt;0,K1686&gt;0,L1686&gt;0,AA1686&gt;10)</f>
        <v>1</v>
      </c>
      <c r="AC1686" s="15">
        <f>IF(AB1686,1,0)</f>
        <v>1</v>
      </c>
    </row>
    <row r="1687" spans="1:29" outlineLevel="7" x14ac:dyDescent="0.25">
      <c r="A1687" s="3" t="s">
        <v>213</v>
      </c>
      <c r="B1687" s="3" t="s">
        <v>279</v>
      </c>
      <c r="C1687" s="3" t="s">
        <v>8986</v>
      </c>
      <c r="D1687" s="3" t="s">
        <v>4458</v>
      </c>
      <c r="E1687" s="3" t="s">
        <v>9249</v>
      </c>
      <c r="F1687" s="4" t="s">
        <v>9250</v>
      </c>
      <c r="G1687" s="5">
        <v>2884</v>
      </c>
      <c r="H1687" s="5">
        <v>32</v>
      </c>
      <c r="I1687" s="5">
        <v>15</v>
      </c>
      <c r="J1687" s="5">
        <v>4</v>
      </c>
      <c r="K1687" s="5">
        <v>2</v>
      </c>
      <c r="L1687" s="5">
        <v>1</v>
      </c>
      <c r="M1687" s="5">
        <v>1</v>
      </c>
      <c r="N1687" s="5">
        <v>0</v>
      </c>
      <c r="O1687" s="5">
        <v>0</v>
      </c>
      <c r="P1687" s="5">
        <v>3</v>
      </c>
      <c r="Q1687" s="5">
        <v>0</v>
      </c>
      <c r="R1687" s="5">
        <v>8</v>
      </c>
      <c r="S1687" s="5">
        <v>0</v>
      </c>
      <c r="T1687" s="5">
        <v>0</v>
      </c>
      <c r="U1687" s="5">
        <v>0</v>
      </c>
      <c r="V1687" s="5">
        <v>0</v>
      </c>
      <c r="W1687" s="5">
        <v>12</v>
      </c>
      <c r="X1687" s="5">
        <v>0</v>
      </c>
      <c r="Y1687" s="5">
        <v>0</v>
      </c>
      <c r="Z1687" s="5">
        <v>0</v>
      </c>
      <c r="AA1687" s="13">
        <f>SUM(M1687:Z1687)-Y1687</f>
        <v>24</v>
      </c>
      <c r="AB1687" s="14" t="b">
        <f>AND(H1687&gt;30,I1687&gt;0,K1687&gt;0,L1687&gt;0,AA1687&gt;10)</f>
        <v>1</v>
      </c>
      <c r="AC1687" s="15">
        <f>IF(AB1687,1,0)</f>
        <v>1</v>
      </c>
    </row>
    <row r="1688" spans="1:29" outlineLevel="7" x14ac:dyDescent="0.25">
      <c r="A1688" s="3" t="s">
        <v>213</v>
      </c>
      <c r="B1688" s="3" t="s">
        <v>279</v>
      </c>
      <c r="C1688" s="3" t="s">
        <v>8986</v>
      </c>
      <c r="D1688" s="3" t="s">
        <v>4458</v>
      </c>
      <c r="E1688" s="3" t="s">
        <v>9251</v>
      </c>
      <c r="F1688" s="4" t="s">
        <v>9252</v>
      </c>
      <c r="G1688" s="5">
        <v>1007</v>
      </c>
      <c r="H1688" s="5">
        <v>2</v>
      </c>
      <c r="I1688" s="5">
        <v>10</v>
      </c>
      <c r="J1688" s="5">
        <v>0</v>
      </c>
      <c r="K1688" s="5">
        <v>1</v>
      </c>
      <c r="L1688" s="5">
        <v>0</v>
      </c>
      <c r="M1688" s="5">
        <v>1</v>
      </c>
      <c r="N1688" s="5">
        <v>0</v>
      </c>
      <c r="O1688" s="5">
        <v>0</v>
      </c>
      <c r="P1688" s="5">
        <v>0</v>
      </c>
      <c r="Q1688" s="5">
        <v>0</v>
      </c>
      <c r="R1688" s="5">
        <v>1</v>
      </c>
      <c r="S1688" s="5">
        <v>0</v>
      </c>
      <c r="T1688" s="5">
        <v>0</v>
      </c>
      <c r="U1688" s="5">
        <v>0</v>
      </c>
      <c r="V1688" s="5">
        <v>0</v>
      </c>
      <c r="W1688" s="5">
        <v>3</v>
      </c>
      <c r="X1688" s="5">
        <v>0</v>
      </c>
      <c r="Y1688" s="5">
        <v>0</v>
      </c>
      <c r="Z1688" s="5">
        <v>0</v>
      </c>
      <c r="AA1688" s="13">
        <f>SUM(M1688:Z1688)-Y1688</f>
        <v>5</v>
      </c>
      <c r="AB1688" s="14" t="b">
        <f>AND(H1688&gt;30,I1688&gt;0,K1688&gt;0,L1688&gt;0,AA1688&gt;10)</f>
        <v>0</v>
      </c>
      <c r="AC1688" s="15">
        <f>IF(AB1688,1,0)</f>
        <v>0</v>
      </c>
    </row>
    <row r="1689" spans="1:29" outlineLevel="7" x14ac:dyDescent="0.25">
      <c r="A1689" s="3" t="s">
        <v>213</v>
      </c>
      <c r="B1689" s="3" t="s">
        <v>279</v>
      </c>
      <c r="C1689" s="3" t="s">
        <v>8986</v>
      </c>
      <c r="D1689" s="3" t="s">
        <v>4458</v>
      </c>
      <c r="E1689" s="3" t="s">
        <v>9243</v>
      </c>
      <c r="F1689" s="4" t="s">
        <v>9244</v>
      </c>
      <c r="G1689" s="5">
        <v>780</v>
      </c>
      <c r="H1689" s="5">
        <v>51</v>
      </c>
      <c r="I1689" s="5">
        <v>7</v>
      </c>
      <c r="J1689" s="5">
        <v>0</v>
      </c>
      <c r="K1689" s="5">
        <v>2</v>
      </c>
      <c r="L1689" s="5">
        <v>0</v>
      </c>
      <c r="M1689" s="5">
        <v>1</v>
      </c>
      <c r="N1689" s="5">
        <v>0</v>
      </c>
      <c r="O1689" s="5">
        <v>0</v>
      </c>
      <c r="P1689" s="5">
        <v>1</v>
      </c>
      <c r="Q1689" s="5">
        <v>0</v>
      </c>
      <c r="R1689" s="5">
        <v>2</v>
      </c>
      <c r="S1689" s="5">
        <v>0</v>
      </c>
      <c r="T1689" s="5">
        <v>0</v>
      </c>
      <c r="U1689" s="5">
        <v>0</v>
      </c>
      <c r="V1689" s="5">
        <v>0</v>
      </c>
      <c r="W1689" s="5">
        <v>6</v>
      </c>
      <c r="X1689" s="5">
        <v>0</v>
      </c>
      <c r="Y1689" s="5">
        <v>0</v>
      </c>
      <c r="Z1689" s="5">
        <v>0</v>
      </c>
      <c r="AA1689" s="13">
        <f>SUM(M1689:Z1689)-Y1689</f>
        <v>10</v>
      </c>
      <c r="AB1689" s="14" t="b">
        <f>AND(H1689&gt;30,I1689&gt;0,K1689&gt;0,L1689&gt;0,AA1689&gt;10)</f>
        <v>0</v>
      </c>
      <c r="AC1689" s="15">
        <f>IF(AB1689,1,0)</f>
        <v>0</v>
      </c>
    </row>
    <row r="1690" spans="1:29" outlineLevel="7" x14ac:dyDescent="0.25">
      <c r="A1690" s="3" t="s">
        <v>213</v>
      </c>
      <c r="B1690" s="3" t="s">
        <v>279</v>
      </c>
      <c r="C1690" s="3" t="s">
        <v>8986</v>
      </c>
      <c r="D1690" s="3" t="s">
        <v>4458</v>
      </c>
      <c r="E1690" s="3" t="s">
        <v>9073</v>
      </c>
      <c r="F1690" s="4" t="s">
        <v>9074</v>
      </c>
      <c r="G1690" s="5">
        <v>2496</v>
      </c>
      <c r="H1690" s="5">
        <v>4</v>
      </c>
      <c r="I1690" s="5">
        <v>7</v>
      </c>
      <c r="J1690" s="5">
        <v>0</v>
      </c>
      <c r="K1690" s="5">
        <v>1</v>
      </c>
      <c r="L1690" s="5">
        <v>0</v>
      </c>
      <c r="M1690" s="5">
        <v>1</v>
      </c>
      <c r="N1690" s="5">
        <v>0</v>
      </c>
      <c r="O1690" s="5">
        <v>0</v>
      </c>
      <c r="P1690" s="5">
        <v>1</v>
      </c>
      <c r="Q1690" s="5">
        <v>0</v>
      </c>
      <c r="R1690" s="5">
        <v>1</v>
      </c>
      <c r="S1690" s="5">
        <v>0</v>
      </c>
      <c r="T1690" s="5">
        <v>0</v>
      </c>
      <c r="U1690" s="5">
        <v>0</v>
      </c>
      <c r="V1690" s="5">
        <v>0</v>
      </c>
      <c r="W1690" s="5">
        <v>24</v>
      </c>
      <c r="X1690" s="5">
        <v>0</v>
      </c>
      <c r="Y1690" s="5">
        <v>0</v>
      </c>
      <c r="Z1690" s="5">
        <v>0</v>
      </c>
      <c r="AA1690" s="13">
        <f>SUM(M1690:Z1690)-Y1690</f>
        <v>27</v>
      </c>
      <c r="AB1690" s="14" t="b">
        <f>AND(H1690&gt;30,I1690&gt;0,K1690&gt;0,L1690&gt;0,AA1690&gt;10)</f>
        <v>0</v>
      </c>
      <c r="AC1690" s="15">
        <f>IF(AB1690,1,0)</f>
        <v>0</v>
      </c>
    </row>
    <row r="1691" spans="1:29" outlineLevel="7" x14ac:dyDescent="0.25">
      <c r="A1691" s="3" t="s">
        <v>213</v>
      </c>
      <c r="B1691" s="3" t="s">
        <v>279</v>
      </c>
      <c r="C1691" s="3" t="s">
        <v>8986</v>
      </c>
      <c r="D1691" s="3" t="s">
        <v>4458</v>
      </c>
      <c r="E1691" s="3" t="s">
        <v>9075</v>
      </c>
      <c r="F1691" s="4" t="s">
        <v>9076</v>
      </c>
      <c r="G1691" s="5">
        <v>2129</v>
      </c>
      <c r="H1691" s="5">
        <v>0</v>
      </c>
      <c r="I1691" s="5">
        <v>0</v>
      </c>
      <c r="J1691" s="5">
        <v>0</v>
      </c>
      <c r="K1691" s="5">
        <v>1</v>
      </c>
      <c r="L1691" s="5">
        <v>0</v>
      </c>
      <c r="M1691" s="5">
        <v>1</v>
      </c>
      <c r="N1691" s="5">
        <v>1</v>
      </c>
      <c r="O1691" s="5">
        <v>0</v>
      </c>
      <c r="P1691" s="5">
        <v>2</v>
      </c>
      <c r="Q1691" s="5">
        <v>0</v>
      </c>
      <c r="R1691" s="5">
        <v>1</v>
      </c>
      <c r="S1691" s="5">
        <v>0</v>
      </c>
      <c r="T1691" s="5">
        <v>0</v>
      </c>
      <c r="U1691" s="5">
        <v>0</v>
      </c>
      <c r="V1691" s="5">
        <v>1</v>
      </c>
      <c r="W1691" s="5">
        <v>13</v>
      </c>
      <c r="X1691" s="5">
        <v>0</v>
      </c>
      <c r="Y1691" s="5">
        <v>0</v>
      </c>
      <c r="Z1691" s="5">
        <v>0</v>
      </c>
      <c r="AA1691" s="13">
        <f>SUM(M1691:Z1691)-Y1691</f>
        <v>19</v>
      </c>
      <c r="AB1691" s="14" t="b">
        <f>AND(H1691&gt;30,I1691&gt;0,K1691&gt;0,L1691&gt;0,AA1691&gt;10)</f>
        <v>0</v>
      </c>
      <c r="AC1691" s="15">
        <f>IF(AB1691,1,0)</f>
        <v>0</v>
      </c>
    </row>
    <row r="1692" spans="1:29" outlineLevel="6" x14ac:dyDescent="0.25">
      <c r="A1692" s="3"/>
      <c r="B1692" s="3"/>
      <c r="C1692" s="3"/>
      <c r="D1692" s="25" t="s">
        <v>12317</v>
      </c>
      <c r="E1692" s="3"/>
      <c r="F1692" s="4"/>
      <c r="G1692" s="5">
        <f>SUBTOTAL(1,G1680:G1691)</f>
        <v>2245.1666666666665</v>
      </c>
      <c r="H1692" s="5">
        <f>SUBTOTAL(1,H1680:H1691)</f>
        <v>40.166666666666664</v>
      </c>
      <c r="I1692" s="5">
        <f>SUBTOTAL(1,I1680:I1691)</f>
        <v>26.25</v>
      </c>
      <c r="J1692" s="5">
        <f>SUBTOTAL(1,J1680:J1691)</f>
        <v>5.75</v>
      </c>
      <c r="K1692" s="5">
        <f>SUBTOTAL(1,K1680:K1691)</f>
        <v>0.91666666666666663</v>
      </c>
      <c r="L1692" s="5">
        <f>SUBTOTAL(1,L1680:L1691)</f>
        <v>0.41666666666666669</v>
      </c>
      <c r="M1692" s="5">
        <f>SUBTOTAL(1,M1680:M1691)</f>
        <v>0.91666666666666663</v>
      </c>
      <c r="N1692" s="5">
        <f>SUBTOTAL(1,N1680:N1691)</f>
        <v>8.3333333333333329E-2</v>
      </c>
      <c r="O1692" s="5">
        <f>SUBTOTAL(1,O1680:O1691)</f>
        <v>0</v>
      </c>
      <c r="P1692" s="5">
        <f>SUBTOTAL(1,P1680:P1691)</f>
        <v>1.9166666666666667</v>
      </c>
      <c r="Q1692" s="5">
        <f>SUBTOTAL(1,Q1680:Q1691)</f>
        <v>0</v>
      </c>
      <c r="R1692" s="5">
        <f>SUBTOTAL(1,R1680:R1691)</f>
        <v>2.5</v>
      </c>
      <c r="S1692" s="5">
        <f>SUBTOTAL(1,S1680:S1691)</f>
        <v>0</v>
      </c>
      <c r="T1692" s="5">
        <f>SUBTOTAL(1,T1680:T1691)</f>
        <v>0</v>
      </c>
      <c r="U1692" s="5">
        <f>SUBTOTAL(1,U1680:U1691)</f>
        <v>8.3333333333333329E-2</v>
      </c>
      <c r="V1692" s="5">
        <f>SUBTOTAL(1,V1680:V1691)</f>
        <v>8.3333333333333329E-2</v>
      </c>
      <c r="W1692" s="5">
        <f>SUBTOTAL(1,W1680:W1691)</f>
        <v>10.416666666666666</v>
      </c>
      <c r="X1692" s="5">
        <f>SUBTOTAL(1,X1680:X1691)</f>
        <v>0</v>
      </c>
      <c r="Y1692" s="5">
        <f>SUBTOTAL(1,Y1680:Y1691)</f>
        <v>0</v>
      </c>
      <c r="Z1692" s="5">
        <f>SUBTOTAL(1,Z1680:Z1691)</f>
        <v>0</v>
      </c>
      <c r="AA1692" s="13">
        <f>SUBTOTAL(1,AA1680:AA1691)</f>
        <v>16</v>
      </c>
      <c r="AB1692" s="14"/>
      <c r="AC1692" s="15">
        <f>SUBTOTAL(1,AC1680:AC1691)</f>
        <v>0.16666666666666666</v>
      </c>
    </row>
    <row r="1693" spans="1:29" outlineLevel="7" x14ac:dyDescent="0.25">
      <c r="A1693" s="3" t="s">
        <v>213</v>
      </c>
      <c r="B1693" s="3" t="s">
        <v>279</v>
      </c>
      <c r="C1693" s="3" t="s">
        <v>8986</v>
      </c>
      <c r="D1693" s="3" t="s">
        <v>3727</v>
      </c>
      <c r="E1693" s="3" t="s">
        <v>9348</v>
      </c>
      <c r="F1693" s="4" t="s">
        <v>9349</v>
      </c>
      <c r="G1693" s="5">
        <v>658</v>
      </c>
      <c r="H1693" s="5">
        <v>0</v>
      </c>
      <c r="I1693" s="5">
        <v>10</v>
      </c>
      <c r="J1693" s="5">
        <v>0</v>
      </c>
      <c r="K1693" s="5">
        <v>1</v>
      </c>
      <c r="L1693" s="5">
        <v>0</v>
      </c>
      <c r="M1693" s="5">
        <v>1</v>
      </c>
      <c r="N1693" s="5">
        <v>0</v>
      </c>
      <c r="O1693" s="5">
        <v>0</v>
      </c>
      <c r="P1693" s="5">
        <v>2</v>
      </c>
      <c r="Q1693" s="5">
        <v>0</v>
      </c>
      <c r="R1693" s="5">
        <v>1</v>
      </c>
      <c r="S1693" s="5">
        <v>0</v>
      </c>
      <c r="T1693" s="5">
        <v>0</v>
      </c>
      <c r="U1693" s="5">
        <v>0</v>
      </c>
      <c r="V1693" s="5">
        <v>0</v>
      </c>
      <c r="W1693" s="5">
        <v>1</v>
      </c>
      <c r="X1693" s="5">
        <v>0</v>
      </c>
      <c r="Y1693" s="5">
        <v>0</v>
      </c>
      <c r="Z1693" s="5">
        <v>0</v>
      </c>
      <c r="AA1693" s="13">
        <f>SUM(M1693:Z1693)-Y1693</f>
        <v>5</v>
      </c>
      <c r="AB1693" s="14" t="b">
        <f>AND(H1693&gt;30,I1693&gt;0,K1693&gt;0,L1693&gt;0,AA1693&gt;10)</f>
        <v>0</v>
      </c>
      <c r="AC1693" s="15">
        <f>IF(AB1693,1,0)</f>
        <v>0</v>
      </c>
    </row>
    <row r="1694" spans="1:29" outlineLevel="6" x14ac:dyDescent="0.25">
      <c r="A1694" s="3"/>
      <c r="B1694" s="3"/>
      <c r="C1694" s="3"/>
      <c r="D1694" s="25" t="s">
        <v>12392</v>
      </c>
      <c r="E1694" s="3"/>
      <c r="F1694" s="4"/>
      <c r="G1694" s="5">
        <f>SUBTOTAL(1,G1693:G1693)</f>
        <v>658</v>
      </c>
      <c r="H1694" s="5">
        <f>SUBTOTAL(1,H1693:H1693)</f>
        <v>0</v>
      </c>
      <c r="I1694" s="5">
        <f>SUBTOTAL(1,I1693:I1693)</f>
        <v>10</v>
      </c>
      <c r="J1694" s="5">
        <f>SUBTOTAL(1,J1693:J1693)</f>
        <v>0</v>
      </c>
      <c r="K1694" s="5">
        <f>SUBTOTAL(1,K1693:K1693)</f>
        <v>1</v>
      </c>
      <c r="L1694" s="5">
        <f>SUBTOTAL(1,L1693:L1693)</f>
        <v>0</v>
      </c>
      <c r="M1694" s="5">
        <f>SUBTOTAL(1,M1693:M1693)</f>
        <v>1</v>
      </c>
      <c r="N1694" s="5">
        <f>SUBTOTAL(1,N1693:N1693)</f>
        <v>0</v>
      </c>
      <c r="O1694" s="5">
        <f>SUBTOTAL(1,O1693:O1693)</f>
        <v>0</v>
      </c>
      <c r="P1694" s="5">
        <f>SUBTOTAL(1,P1693:P1693)</f>
        <v>2</v>
      </c>
      <c r="Q1694" s="5">
        <f>SUBTOTAL(1,Q1693:Q1693)</f>
        <v>0</v>
      </c>
      <c r="R1694" s="5">
        <f>SUBTOTAL(1,R1693:R1693)</f>
        <v>1</v>
      </c>
      <c r="S1694" s="5">
        <f>SUBTOTAL(1,S1693:S1693)</f>
        <v>0</v>
      </c>
      <c r="T1694" s="5">
        <f>SUBTOTAL(1,T1693:T1693)</f>
        <v>0</v>
      </c>
      <c r="U1694" s="5">
        <f>SUBTOTAL(1,U1693:U1693)</f>
        <v>0</v>
      </c>
      <c r="V1694" s="5">
        <f>SUBTOTAL(1,V1693:V1693)</f>
        <v>0</v>
      </c>
      <c r="W1694" s="5">
        <f>SUBTOTAL(1,W1693:W1693)</f>
        <v>1</v>
      </c>
      <c r="X1694" s="5">
        <f>SUBTOTAL(1,X1693:X1693)</f>
        <v>0</v>
      </c>
      <c r="Y1694" s="5">
        <f>SUBTOTAL(1,Y1693:Y1693)</f>
        <v>0</v>
      </c>
      <c r="Z1694" s="5">
        <f>SUBTOTAL(1,Z1693:Z1693)</f>
        <v>0</v>
      </c>
      <c r="AA1694" s="13">
        <f>SUBTOTAL(1,AA1693:AA1693)</f>
        <v>5</v>
      </c>
      <c r="AB1694" s="14"/>
      <c r="AC1694" s="15">
        <f>SUBTOTAL(1,AC1693:AC1693)</f>
        <v>0</v>
      </c>
    </row>
    <row r="1695" spans="1:29" outlineLevel="7" x14ac:dyDescent="0.25">
      <c r="A1695" s="3" t="s">
        <v>213</v>
      </c>
      <c r="B1695" s="3" t="s">
        <v>279</v>
      </c>
      <c r="C1695" s="3" t="s">
        <v>8986</v>
      </c>
      <c r="D1695" s="3" t="s">
        <v>9290</v>
      </c>
      <c r="E1695" s="3" t="s">
        <v>9291</v>
      </c>
      <c r="F1695" s="4" t="s">
        <v>9292</v>
      </c>
      <c r="G1695" s="5">
        <v>143</v>
      </c>
      <c r="H1695" s="5">
        <v>1</v>
      </c>
      <c r="I1695" s="5">
        <v>5</v>
      </c>
      <c r="J1695" s="5">
        <v>0</v>
      </c>
      <c r="K1695" s="5">
        <v>1</v>
      </c>
      <c r="L1695" s="5">
        <v>0</v>
      </c>
      <c r="M1695" s="5">
        <v>1</v>
      </c>
      <c r="N1695" s="5">
        <v>0</v>
      </c>
      <c r="O1695" s="5">
        <v>0</v>
      </c>
      <c r="P1695" s="5">
        <v>0</v>
      </c>
      <c r="Q1695" s="5">
        <v>0</v>
      </c>
      <c r="R1695" s="5">
        <v>1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13">
        <f>SUM(M1695:Z1695)-Y1695</f>
        <v>2</v>
      </c>
      <c r="AB1695" s="14" t="b">
        <f>AND(H1695&gt;30,I1695&gt;0,K1695&gt;0,L1695&gt;0,AA1695&gt;10)</f>
        <v>0</v>
      </c>
      <c r="AC1695" s="15">
        <f>IF(AB1695,1,0)</f>
        <v>0</v>
      </c>
    </row>
    <row r="1696" spans="1:29" outlineLevel="7" x14ac:dyDescent="0.25">
      <c r="A1696" s="3" t="s">
        <v>213</v>
      </c>
      <c r="B1696" s="3" t="s">
        <v>279</v>
      </c>
      <c r="C1696" s="3" t="s">
        <v>8986</v>
      </c>
      <c r="D1696" s="3" t="s">
        <v>9290</v>
      </c>
      <c r="E1696" s="3" t="s">
        <v>9293</v>
      </c>
      <c r="F1696" s="4" t="s">
        <v>9294</v>
      </c>
      <c r="G1696" s="5">
        <v>101</v>
      </c>
      <c r="H1696" s="5">
        <v>2</v>
      </c>
      <c r="I1696" s="5">
        <v>15</v>
      </c>
      <c r="J1696" s="5">
        <v>0</v>
      </c>
      <c r="K1696" s="5">
        <v>1</v>
      </c>
      <c r="L1696" s="5">
        <v>0</v>
      </c>
      <c r="M1696" s="5">
        <v>1</v>
      </c>
      <c r="N1696" s="5">
        <v>0</v>
      </c>
      <c r="O1696" s="5">
        <v>0</v>
      </c>
      <c r="P1696" s="5">
        <v>0</v>
      </c>
      <c r="Q1696" s="5">
        <v>0</v>
      </c>
      <c r="R1696" s="5">
        <v>1</v>
      </c>
      <c r="S1696" s="5">
        <v>0</v>
      </c>
      <c r="T1696" s="5">
        <v>0</v>
      </c>
      <c r="U1696" s="5">
        <v>0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13">
        <f>SUM(M1696:Z1696)-Y1696</f>
        <v>2</v>
      </c>
      <c r="AB1696" s="14" t="b">
        <f>AND(H1696&gt;30,I1696&gt;0,K1696&gt;0,L1696&gt;0,AA1696&gt;10)</f>
        <v>0</v>
      </c>
      <c r="AC1696" s="15">
        <f>IF(AB1696,1,0)</f>
        <v>0</v>
      </c>
    </row>
    <row r="1697" spans="1:29" outlineLevel="7" x14ac:dyDescent="0.25">
      <c r="A1697" s="3" t="s">
        <v>213</v>
      </c>
      <c r="B1697" s="3" t="s">
        <v>279</v>
      </c>
      <c r="C1697" s="3" t="s">
        <v>8986</v>
      </c>
      <c r="D1697" s="3" t="s">
        <v>9290</v>
      </c>
      <c r="E1697" s="3" t="s">
        <v>9295</v>
      </c>
      <c r="F1697" s="4" t="s">
        <v>9296</v>
      </c>
      <c r="G1697" s="5">
        <v>155</v>
      </c>
      <c r="H1697" s="5">
        <v>0</v>
      </c>
      <c r="I1697" s="5">
        <v>21</v>
      </c>
      <c r="J1697" s="5">
        <v>0</v>
      </c>
      <c r="K1697" s="5">
        <v>1</v>
      </c>
      <c r="L1697" s="5">
        <v>0</v>
      </c>
      <c r="M1697" s="5">
        <v>1</v>
      </c>
      <c r="N1697" s="5">
        <v>0</v>
      </c>
      <c r="O1697" s="5">
        <v>0</v>
      </c>
      <c r="P1697" s="5">
        <v>0</v>
      </c>
      <c r="Q1697" s="5">
        <v>0</v>
      </c>
      <c r="R1697" s="5">
        <v>1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13">
        <f>SUM(M1697:Z1697)-Y1697</f>
        <v>2</v>
      </c>
      <c r="AB1697" s="14" t="b">
        <f>AND(H1697&gt;30,I1697&gt;0,K1697&gt;0,L1697&gt;0,AA1697&gt;10)</f>
        <v>0</v>
      </c>
      <c r="AC1697" s="15">
        <f>IF(AB1697,1,0)</f>
        <v>0</v>
      </c>
    </row>
    <row r="1698" spans="1:29" outlineLevel="6" x14ac:dyDescent="0.25">
      <c r="A1698" s="3"/>
      <c r="B1698" s="3"/>
      <c r="C1698" s="3"/>
      <c r="D1698" s="25" t="s">
        <v>12422</v>
      </c>
      <c r="E1698" s="3"/>
      <c r="F1698" s="4"/>
      <c r="G1698" s="5">
        <f>SUBTOTAL(1,G1695:G1697)</f>
        <v>133</v>
      </c>
      <c r="H1698" s="5">
        <f>SUBTOTAL(1,H1695:H1697)</f>
        <v>1</v>
      </c>
      <c r="I1698" s="5">
        <f>SUBTOTAL(1,I1695:I1697)</f>
        <v>13.666666666666666</v>
      </c>
      <c r="J1698" s="5">
        <f>SUBTOTAL(1,J1695:J1697)</f>
        <v>0</v>
      </c>
      <c r="K1698" s="5">
        <f>SUBTOTAL(1,K1695:K1697)</f>
        <v>1</v>
      </c>
      <c r="L1698" s="5">
        <f>SUBTOTAL(1,L1695:L1697)</f>
        <v>0</v>
      </c>
      <c r="M1698" s="5">
        <f>SUBTOTAL(1,M1695:M1697)</f>
        <v>1</v>
      </c>
      <c r="N1698" s="5">
        <f>SUBTOTAL(1,N1695:N1697)</f>
        <v>0</v>
      </c>
      <c r="O1698" s="5">
        <f>SUBTOTAL(1,O1695:O1697)</f>
        <v>0</v>
      </c>
      <c r="P1698" s="5">
        <f>SUBTOTAL(1,P1695:P1697)</f>
        <v>0</v>
      </c>
      <c r="Q1698" s="5">
        <f>SUBTOTAL(1,Q1695:Q1697)</f>
        <v>0</v>
      </c>
      <c r="R1698" s="5">
        <f>SUBTOTAL(1,R1695:R1697)</f>
        <v>1</v>
      </c>
      <c r="S1698" s="5">
        <f>SUBTOTAL(1,S1695:S1697)</f>
        <v>0</v>
      </c>
      <c r="T1698" s="5">
        <f>SUBTOTAL(1,T1695:T1697)</f>
        <v>0</v>
      </c>
      <c r="U1698" s="5">
        <f>SUBTOTAL(1,U1695:U1697)</f>
        <v>0</v>
      </c>
      <c r="V1698" s="5">
        <f>SUBTOTAL(1,V1695:V1697)</f>
        <v>0</v>
      </c>
      <c r="W1698" s="5">
        <f>SUBTOTAL(1,W1695:W1697)</f>
        <v>0</v>
      </c>
      <c r="X1698" s="5">
        <f>SUBTOTAL(1,X1695:X1697)</f>
        <v>0</v>
      </c>
      <c r="Y1698" s="5">
        <f>SUBTOTAL(1,Y1695:Y1697)</f>
        <v>0</v>
      </c>
      <c r="Z1698" s="5">
        <f>SUBTOTAL(1,Z1695:Z1697)</f>
        <v>0</v>
      </c>
      <c r="AA1698" s="13">
        <f>SUBTOTAL(1,AA1695:AA1697)</f>
        <v>2</v>
      </c>
      <c r="AB1698" s="14"/>
      <c r="AC1698" s="15">
        <f>SUBTOTAL(1,AC1695:AC1697)</f>
        <v>0</v>
      </c>
    </row>
    <row r="1699" spans="1:29" outlineLevel="7" x14ac:dyDescent="0.25">
      <c r="A1699" s="3" t="s">
        <v>213</v>
      </c>
      <c r="B1699" s="3" t="s">
        <v>279</v>
      </c>
      <c r="C1699" s="3" t="s">
        <v>8986</v>
      </c>
      <c r="D1699" s="3" t="s">
        <v>9006</v>
      </c>
      <c r="E1699" s="3" t="s">
        <v>9139</v>
      </c>
      <c r="F1699" s="4" t="s">
        <v>9140</v>
      </c>
      <c r="G1699" s="5">
        <v>12</v>
      </c>
      <c r="H1699" s="5">
        <v>4</v>
      </c>
      <c r="I1699" s="5">
        <v>7</v>
      </c>
      <c r="J1699" s="5">
        <v>6</v>
      </c>
      <c r="K1699" s="5">
        <v>0</v>
      </c>
      <c r="L1699" s="5">
        <v>0</v>
      </c>
      <c r="M1699" s="5">
        <v>1</v>
      </c>
      <c r="N1699" s="5">
        <v>12</v>
      </c>
      <c r="O1699" s="5">
        <v>0</v>
      </c>
      <c r="P1699" s="5">
        <v>6</v>
      </c>
      <c r="Q1699" s="5">
        <v>0</v>
      </c>
      <c r="R1699" s="5">
        <v>0</v>
      </c>
      <c r="S1699" s="5">
        <v>0</v>
      </c>
      <c r="T1699" s="5">
        <v>0</v>
      </c>
      <c r="U1699" s="5">
        <v>1</v>
      </c>
      <c r="V1699" s="5">
        <v>0</v>
      </c>
      <c r="W1699" s="5">
        <v>6</v>
      </c>
      <c r="X1699" s="5">
        <v>1</v>
      </c>
      <c r="Y1699" s="5">
        <v>40</v>
      </c>
      <c r="Z1699" s="5">
        <v>0</v>
      </c>
      <c r="AA1699" s="13">
        <f>SUM(M1699:Z1699)-Y1699</f>
        <v>27</v>
      </c>
      <c r="AB1699" s="14" t="b">
        <f>AND(H1699&gt;30,I1699&gt;0,K1699&gt;0,L1699&gt;0,AA1699&gt;10)</f>
        <v>0</v>
      </c>
      <c r="AC1699" s="15">
        <f>IF(AB1699,1,0)</f>
        <v>0</v>
      </c>
    </row>
    <row r="1700" spans="1:29" outlineLevel="7" x14ac:dyDescent="0.25">
      <c r="A1700" s="3" t="s">
        <v>213</v>
      </c>
      <c r="B1700" s="3" t="s">
        <v>279</v>
      </c>
      <c r="C1700" s="3" t="s">
        <v>8986</v>
      </c>
      <c r="D1700" s="3" t="s">
        <v>9006</v>
      </c>
      <c r="E1700" s="3" t="s">
        <v>9025</v>
      </c>
      <c r="F1700" s="4" t="s">
        <v>9026</v>
      </c>
      <c r="G1700" s="5">
        <v>15</v>
      </c>
      <c r="H1700" s="5">
        <v>4</v>
      </c>
      <c r="I1700" s="5">
        <v>0</v>
      </c>
      <c r="J1700" s="5">
        <v>0</v>
      </c>
      <c r="K1700" s="5">
        <v>0</v>
      </c>
      <c r="L1700" s="5">
        <v>0</v>
      </c>
      <c r="M1700" s="5">
        <v>1</v>
      </c>
      <c r="N1700" s="5">
        <v>1</v>
      </c>
      <c r="O1700" s="5">
        <v>0</v>
      </c>
      <c r="P1700" s="5">
        <v>1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13">
        <f>SUM(M1700:Z1700)-Y1700</f>
        <v>3</v>
      </c>
      <c r="AB1700" s="14" t="b">
        <f>AND(H1700&gt;30,I1700&gt;0,K1700&gt;0,L1700&gt;0,AA1700&gt;10)</f>
        <v>0</v>
      </c>
      <c r="AC1700" s="15">
        <f>IF(AB1700,1,0)</f>
        <v>0</v>
      </c>
    </row>
    <row r="1701" spans="1:29" outlineLevel="7" x14ac:dyDescent="0.25">
      <c r="A1701" s="3" t="s">
        <v>213</v>
      </c>
      <c r="B1701" s="3" t="s">
        <v>279</v>
      </c>
      <c r="C1701" s="3" t="s">
        <v>8986</v>
      </c>
      <c r="D1701" s="3" t="s">
        <v>9006</v>
      </c>
      <c r="E1701" s="3" t="s">
        <v>9020</v>
      </c>
      <c r="F1701" s="4" t="s">
        <v>9021</v>
      </c>
      <c r="G1701" s="5">
        <v>58</v>
      </c>
      <c r="H1701" s="5">
        <v>9</v>
      </c>
      <c r="I1701" s="5">
        <v>0</v>
      </c>
      <c r="J1701" s="5">
        <v>0</v>
      </c>
      <c r="K1701" s="5">
        <v>0</v>
      </c>
      <c r="L1701" s="5">
        <v>1</v>
      </c>
      <c r="M1701" s="5">
        <v>1</v>
      </c>
      <c r="N1701" s="5">
        <v>0</v>
      </c>
      <c r="O1701" s="5">
        <v>0</v>
      </c>
      <c r="P1701" s="5">
        <v>1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13">
        <f>SUM(M1701:Z1701)-Y1701</f>
        <v>2</v>
      </c>
      <c r="AB1701" s="14" t="b">
        <f>AND(H1701&gt;30,I1701&gt;0,K1701&gt;0,L1701&gt;0,AA1701&gt;10)</f>
        <v>0</v>
      </c>
      <c r="AC1701" s="15">
        <f>IF(AB1701,1,0)</f>
        <v>0</v>
      </c>
    </row>
    <row r="1702" spans="1:29" outlineLevel="7" x14ac:dyDescent="0.25">
      <c r="A1702" s="3" t="s">
        <v>213</v>
      </c>
      <c r="B1702" s="3" t="s">
        <v>279</v>
      </c>
      <c r="C1702" s="3" t="s">
        <v>8986</v>
      </c>
      <c r="D1702" s="3" t="s">
        <v>9006</v>
      </c>
      <c r="E1702" s="3" t="s">
        <v>9108</v>
      </c>
      <c r="F1702" s="4" t="s">
        <v>9109</v>
      </c>
      <c r="G1702" s="5">
        <v>78</v>
      </c>
      <c r="H1702" s="5">
        <v>5</v>
      </c>
      <c r="I1702" s="5">
        <v>4</v>
      </c>
      <c r="J1702" s="5">
        <v>0</v>
      </c>
      <c r="K1702" s="5">
        <v>0</v>
      </c>
      <c r="L1702" s="5">
        <v>1</v>
      </c>
      <c r="M1702" s="5">
        <v>1</v>
      </c>
      <c r="N1702" s="5">
        <v>0</v>
      </c>
      <c r="O1702" s="5">
        <v>0</v>
      </c>
      <c r="P1702" s="5">
        <v>1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13">
        <f>SUM(M1702:Z1702)-Y1702</f>
        <v>2</v>
      </c>
      <c r="AB1702" s="14" t="b">
        <f>AND(H1702&gt;30,I1702&gt;0,K1702&gt;0,L1702&gt;0,AA1702&gt;10)</f>
        <v>0</v>
      </c>
      <c r="AC1702" s="15">
        <f>IF(AB1702,1,0)</f>
        <v>0</v>
      </c>
    </row>
    <row r="1703" spans="1:29" outlineLevel="7" x14ac:dyDescent="0.25">
      <c r="A1703" s="3" t="s">
        <v>213</v>
      </c>
      <c r="B1703" s="3" t="s">
        <v>279</v>
      </c>
      <c r="C1703" s="3" t="s">
        <v>8986</v>
      </c>
      <c r="D1703" s="3" t="s">
        <v>9006</v>
      </c>
      <c r="E1703" s="3" t="s">
        <v>9016</v>
      </c>
      <c r="F1703" s="4" t="s">
        <v>9017</v>
      </c>
      <c r="G1703" s="5">
        <v>17</v>
      </c>
      <c r="H1703" s="5">
        <v>4</v>
      </c>
      <c r="I1703" s="5">
        <v>1</v>
      </c>
      <c r="J1703" s="5">
        <v>0</v>
      </c>
      <c r="K1703" s="5">
        <v>0</v>
      </c>
      <c r="L1703" s="5">
        <v>0</v>
      </c>
      <c r="M1703" s="5">
        <v>1</v>
      </c>
      <c r="N1703" s="5">
        <v>0</v>
      </c>
      <c r="O1703" s="5">
        <v>0</v>
      </c>
      <c r="P1703" s="5">
        <v>1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13">
        <f>SUM(M1703:Z1703)-Y1703</f>
        <v>2</v>
      </c>
      <c r="AB1703" s="14" t="b">
        <f>AND(H1703&gt;30,I1703&gt;0,K1703&gt;0,L1703&gt;0,AA1703&gt;10)</f>
        <v>0</v>
      </c>
      <c r="AC1703" s="15">
        <f>IF(AB1703,1,0)</f>
        <v>0</v>
      </c>
    </row>
    <row r="1704" spans="1:29" outlineLevel="7" x14ac:dyDescent="0.25">
      <c r="A1704" s="3" t="s">
        <v>213</v>
      </c>
      <c r="B1704" s="3" t="s">
        <v>279</v>
      </c>
      <c r="C1704" s="3" t="s">
        <v>8986</v>
      </c>
      <c r="D1704" s="3" t="s">
        <v>9006</v>
      </c>
      <c r="E1704" s="3" t="s">
        <v>9210</v>
      </c>
      <c r="F1704" s="4" t="s">
        <v>9211</v>
      </c>
      <c r="G1704" s="5">
        <v>126</v>
      </c>
      <c r="H1704" s="5">
        <v>3</v>
      </c>
      <c r="I1704" s="5">
        <v>4</v>
      </c>
      <c r="J1704" s="5">
        <v>0</v>
      </c>
      <c r="K1704" s="5">
        <v>1</v>
      </c>
      <c r="L1704" s="5">
        <v>1</v>
      </c>
      <c r="M1704" s="5">
        <v>1</v>
      </c>
      <c r="N1704" s="5">
        <v>0</v>
      </c>
      <c r="O1704" s="5">
        <v>0</v>
      </c>
      <c r="P1704" s="5">
        <v>5</v>
      </c>
      <c r="Q1704" s="5">
        <v>0</v>
      </c>
      <c r="R1704" s="5">
        <v>1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13">
        <f>SUM(M1704:Z1704)-Y1704</f>
        <v>7</v>
      </c>
      <c r="AB1704" s="14" t="b">
        <f>AND(H1704&gt;30,I1704&gt;0,K1704&gt;0,L1704&gt;0,AA1704&gt;10)</f>
        <v>0</v>
      </c>
      <c r="AC1704" s="15">
        <f>IF(AB1704,1,0)</f>
        <v>0</v>
      </c>
    </row>
    <row r="1705" spans="1:29" outlineLevel="7" x14ac:dyDescent="0.25">
      <c r="A1705" s="3" t="s">
        <v>213</v>
      </c>
      <c r="B1705" s="3" t="s">
        <v>279</v>
      </c>
      <c r="C1705" s="3" t="s">
        <v>8986</v>
      </c>
      <c r="D1705" s="3" t="s">
        <v>9006</v>
      </c>
      <c r="E1705" s="3" t="s">
        <v>9377</v>
      </c>
      <c r="F1705" s="4" t="s">
        <v>9378</v>
      </c>
      <c r="G1705" s="5">
        <v>96</v>
      </c>
      <c r="H1705" s="5">
        <v>38</v>
      </c>
      <c r="I1705" s="5">
        <v>4</v>
      </c>
      <c r="J1705" s="5">
        <v>0</v>
      </c>
      <c r="K1705" s="5">
        <v>1</v>
      </c>
      <c r="L1705" s="5">
        <v>1</v>
      </c>
      <c r="M1705" s="5">
        <v>1</v>
      </c>
      <c r="N1705" s="5">
        <v>0</v>
      </c>
      <c r="O1705" s="5">
        <v>0</v>
      </c>
      <c r="P1705" s="5">
        <v>1</v>
      </c>
      <c r="Q1705" s="5">
        <v>0</v>
      </c>
      <c r="R1705" s="5">
        <v>1</v>
      </c>
      <c r="S1705" s="5">
        <v>0</v>
      </c>
      <c r="T1705" s="5">
        <v>0</v>
      </c>
      <c r="U1705" s="5">
        <v>0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13">
        <f>SUM(M1705:Z1705)-Y1705</f>
        <v>3</v>
      </c>
      <c r="AB1705" s="14" t="b">
        <f>AND(H1705&gt;30,I1705&gt;0,K1705&gt;0,L1705&gt;0,AA1705&gt;10)</f>
        <v>0</v>
      </c>
      <c r="AC1705" s="15">
        <f>IF(AB1705,1,0)</f>
        <v>0</v>
      </c>
    </row>
    <row r="1706" spans="1:29" outlineLevel="7" x14ac:dyDescent="0.25">
      <c r="A1706" s="3" t="s">
        <v>213</v>
      </c>
      <c r="B1706" s="3" t="s">
        <v>279</v>
      </c>
      <c r="C1706" s="3" t="s">
        <v>8986</v>
      </c>
      <c r="D1706" s="3" t="s">
        <v>9006</v>
      </c>
      <c r="E1706" s="3" t="s">
        <v>9037</v>
      </c>
      <c r="F1706" s="4" t="s">
        <v>9038</v>
      </c>
      <c r="G1706" s="5">
        <v>68</v>
      </c>
      <c r="H1706" s="5">
        <v>8</v>
      </c>
      <c r="I1706" s="5">
        <v>4</v>
      </c>
      <c r="J1706" s="5">
        <v>0</v>
      </c>
      <c r="K1706" s="5">
        <v>1</v>
      </c>
      <c r="L1706" s="5">
        <v>1</v>
      </c>
      <c r="M1706" s="5">
        <v>1</v>
      </c>
      <c r="N1706" s="5">
        <v>0</v>
      </c>
      <c r="O1706" s="5">
        <v>0</v>
      </c>
      <c r="P1706" s="5">
        <v>1</v>
      </c>
      <c r="Q1706" s="5">
        <v>0</v>
      </c>
      <c r="R1706" s="5">
        <v>1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13">
        <f>SUM(M1706:Z1706)-Y1706</f>
        <v>3</v>
      </c>
      <c r="AB1706" s="14" t="b">
        <f>AND(H1706&gt;30,I1706&gt;0,K1706&gt;0,L1706&gt;0,AA1706&gt;10)</f>
        <v>0</v>
      </c>
      <c r="AC1706" s="15">
        <f>IF(AB1706,1,0)</f>
        <v>0</v>
      </c>
    </row>
    <row r="1707" spans="1:29" outlineLevel="7" x14ac:dyDescent="0.25">
      <c r="A1707" s="3" t="s">
        <v>213</v>
      </c>
      <c r="B1707" s="3" t="s">
        <v>279</v>
      </c>
      <c r="C1707" s="3" t="s">
        <v>8986</v>
      </c>
      <c r="D1707" s="3" t="s">
        <v>9006</v>
      </c>
      <c r="E1707" s="3" t="s">
        <v>9007</v>
      </c>
      <c r="F1707" s="4" t="s">
        <v>9008</v>
      </c>
      <c r="G1707" s="5">
        <v>16</v>
      </c>
      <c r="H1707" s="5">
        <v>0</v>
      </c>
      <c r="I1707" s="5">
        <v>0</v>
      </c>
      <c r="J1707" s="5">
        <v>0</v>
      </c>
      <c r="K1707" s="5">
        <v>0</v>
      </c>
      <c r="L1707" s="5">
        <v>0</v>
      </c>
      <c r="M1707" s="5">
        <v>1</v>
      </c>
      <c r="N1707" s="5">
        <v>0</v>
      </c>
      <c r="O1707" s="5">
        <v>0</v>
      </c>
      <c r="P1707" s="5">
        <v>0</v>
      </c>
      <c r="Q1707" s="5">
        <v>1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13">
        <f>SUM(M1707:Z1707)-Y1707</f>
        <v>2</v>
      </c>
      <c r="AB1707" s="14" t="b">
        <f>AND(H1707&gt;30,I1707&gt;0,K1707&gt;0,L1707&gt;0,AA1707&gt;10)</f>
        <v>0</v>
      </c>
      <c r="AC1707" s="15">
        <f>IF(AB1707,1,0)</f>
        <v>0</v>
      </c>
    </row>
    <row r="1708" spans="1:29" outlineLevel="7" x14ac:dyDescent="0.25">
      <c r="A1708" s="3" t="s">
        <v>213</v>
      </c>
      <c r="B1708" s="3" t="s">
        <v>279</v>
      </c>
      <c r="C1708" s="3" t="s">
        <v>8986</v>
      </c>
      <c r="D1708" s="3" t="s">
        <v>9006</v>
      </c>
      <c r="E1708" s="3" t="s">
        <v>9141</v>
      </c>
      <c r="F1708" s="4" t="s">
        <v>9142</v>
      </c>
      <c r="G1708" s="5">
        <v>23268</v>
      </c>
      <c r="H1708" s="5">
        <v>5764</v>
      </c>
      <c r="I1708" s="5">
        <v>121</v>
      </c>
      <c r="J1708" s="5">
        <v>37</v>
      </c>
      <c r="K1708" s="5">
        <v>3</v>
      </c>
      <c r="L1708" s="5">
        <v>1</v>
      </c>
      <c r="M1708" s="5">
        <v>1</v>
      </c>
      <c r="N1708" s="5">
        <v>1</v>
      </c>
      <c r="O1708" s="5">
        <v>0</v>
      </c>
      <c r="P1708" s="5">
        <v>4</v>
      </c>
      <c r="Q1708" s="5">
        <v>0</v>
      </c>
      <c r="R1708" s="5">
        <v>3</v>
      </c>
      <c r="S1708" s="5">
        <v>0</v>
      </c>
      <c r="T1708" s="5">
        <v>0</v>
      </c>
      <c r="U1708" s="5">
        <v>1</v>
      </c>
      <c r="V1708" s="5">
        <v>0</v>
      </c>
      <c r="W1708" s="5">
        <v>13</v>
      </c>
      <c r="X1708" s="5">
        <v>2</v>
      </c>
      <c r="Y1708" s="5">
        <v>90</v>
      </c>
      <c r="Z1708" s="5">
        <v>0</v>
      </c>
      <c r="AA1708" s="13">
        <f>SUM(M1708:Z1708)-Y1708</f>
        <v>25</v>
      </c>
      <c r="AB1708" s="14" t="b">
        <f>AND(H1708&gt;30,I1708&gt;0,K1708&gt;0,L1708&gt;0,AA1708&gt;10)</f>
        <v>1</v>
      </c>
      <c r="AC1708" s="15">
        <f>IF(AB1708,1,0)</f>
        <v>1</v>
      </c>
    </row>
    <row r="1709" spans="1:29" outlineLevel="6" x14ac:dyDescent="0.25">
      <c r="A1709" s="3"/>
      <c r="B1709" s="3"/>
      <c r="C1709" s="3"/>
      <c r="D1709" s="25" t="s">
        <v>12423</v>
      </c>
      <c r="E1709" s="3"/>
      <c r="F1709" s="4"/>
      <c r="G1709" s="5">
        <f>SUBTOTAL(1,G1699:G1708)</f>
        <v>2375.4</v>
      </c>
      <c r="H1709" s="5">
        <f>SUBTOTAL(1,H1699:H1708)</f>
        <v>583.9</v>
      </c>
      <c r="I1709" s="5">
        <f>SUBTOTAL(1,I1699:I1708)</f>
        <v>14.5</v>
      </c>
      <c r="J1709" s="5">
        <f>SUBTOTAL(1,J1699:J1708)</f>
        <v>4.3</v>
      </c>
      <c r="K1709" s="5">
        <f>SUBTOTAL(1,K1699:K1708)</f>
        <v>0.6</v>
      </c>
      <c r="L1709" s="5">
        <f>SUBTOTAL(1,L1699:L1708)</f>
        <v>0.6</v>
      </c>
      <c r="M1709" s="5">
        <f>SUBTOTAL(1,M1699:M1708)</f>
        <v>1</v>
      </c>
      <c r="N1709" s="5">
        <f>SUBTOTAL(1,N1699:N1708)</f>
        <v>1.4</v>
      </c>
      <c r="O1709" s="5">
        <f>SUBTOTAL(1,O1699:O1708)</f>
        <v>0</v>
      </c>
      <c r="P1709" s="5">
        <f>SUBTOTAL(1,P1699:P1708)</f>
        <v>2.1</v>
      </c>
      <c r="Q1709" s="5">
        <f>SUBTOTAL(1,Q1699:Q1708)</f>
        <v>0.1</v>
      </c>
      <c r="R1709" s="5">
        <f>SUBTOTAL(1,R1699:R1708)</f>
        <v>0.6</v>
      </c>
      <c r="S1709" s="5">
        <f>SUBTOTAL(1,S1699:S1708)</f>
        <v>0</v>
      </c>
      <c r="T1709" s="5">
        <f>SUBTOTAL(1,T1699:T1708)</f>
        <v>0</v>
      </c>
      <c r="U1709" s="5">
        <f>SUBTOTAL(1,U1699:U1708)</f>
        <v>0.2</v>
      </c>
      <c r="V1709" s="5">
        <f>SUBTOTAL(1,V1699:V1708)</f>
        <v>0</v>
      </c>
      <c r="W1709" s="5">
        <f>SUBTOTAL(1,W1699:W1708)</f>
        <v>1.9</v>
      </c>
      <c r="X1709" s="5">
        <f>SUBTOTAL(1,X1699:X1708)</f>
        <v>0.3</v>
      </c>
      <c r="Y1709" s="5">
        <f>SUBTOTAL(1,Y1699:Y1708)</f>
        <v>13</v>
      </c>
      <c r="Z1709" s="5">
        <f>SUBTOTAL(1,Z1699:Z1708)</f>
        <v>0</v>
      </c>
      <c r="AA1709" s="13">
        <f>SUBTOTAL(1,AA1699:AA1708)</f>
        <v>7.6</v>
      </c>
      <c r="AB1709" s="14"/>
      <c r="AC1709" s="15">
        <f>SUBTOTAL(1,AC1699:AC1708)</f>
        <v>0.1</v>
      </c>
    </row>
    <row r="1710" spans="1:29" outlineLevel="7" x14ac:dyDescent="0.25">
      <c r="A1710" s="3" t="s">
        <v>213</v>
      </c>
      <c r="B1710" s="3" t="s">
        <v>279</v>
      </c>
      <c r="C1710" s="3" t="s">
        <v>8986</v>
      </c>
      <c r="D1710" s="3" t="s">
        <v>8987</v>
      </c>
      <c r="E1710" s="3" t="s">
        <v>9202</v>
      </c>
      <c r="F1710" s="4" t="s">
        <v>9203</v>
      </c>
      <c r="G1710" s="5">
        <v>118</v>
      </c>
      <c r="H1710" s="5">
        <v>11</v>
      </c>
      <c r="I1710" s="5">
        <v>17</v>
      </c>
      <c r="J1710" s="5">
        <v>0</v>
      </c>
      <c r="K1710" s="5">
        <v>1</v>
      </c>
      <c r="L1710" s="5">
        <v>0</v>
      </c>
      <c r="M1710" s="5">
        <v>1</v>
      </c>
      <c r="N1710" s="5">
        <v>0</v>
      </c>
      <c r="O1710" s="5">
        <v>0</v>
      </c>
      <c r="P1710" s="5">
        <v>1</v>
      </c>
      <c r="Q1710" s="5">
        <v>0</v>
      </c>
      <c r="R1710" s="5">
        <v>1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13">
        <f>SUM(M1710:Z1710)-Y1710</f>
        <v>3</v>
      </c>
      <c r="AB1710" s="14" t="b">
        <f>AND(H1710&gt;30,I1710&gt;0,K1710&gt;0,L1710&gt;0,AA1710&gt;10)</f>
        <v>0</v>
      </c>
      <c r="AC1710" s="15">
        <f>IF(AB1710,1,0)</f>
        <v>0</v>
      </c>
    </row>
    <row r="1711" spans="1:29" outlineLevel="7" x14ac:dyDescent="0.25">
      <c r="A1711" s="3" t="s">
        <v>213</v>
      </c>
      <c r="B1711" s="3" t="s">
        <v>279</v>
      </c>
      <c r="C1711" s="3" t="s">
        <v>8986</v>
      </c>
      <c r="D1711" s="3" t="s">
        <v>8987</v>
      </c>
      <c r="E1711" s="3" t="s">
        <v>9307</v>
      </c>
      <c r="F1711" s="4" t="s">
        <v>9308</v>
      </c>
      <c r="G1711" s="5">
        <v>1362</v>
      </c>
      <c r="H1711" s="5">
        <v>17</v>
      </c>
      <c r="I1711" s="5">
        <v>11</v>
      </c>
      <c r="J1711" s="5">
        <v>0</v>
      </c>
      <c r="K1711" s="5">
        <v>1</v>
      </c>
      <c r="L1711" s="5">
        <v>2</v>
      </c>
      <c r="M1711" s="5">
        <v>1</v>
      </c>
      <c r="N1711" s="5">
        <v>0</v>
      </c>
      <c r="O1711" s="5">
        <v>0</v>
      </c>
      <c r="P1711" s="5">
        <v>2</v>
      </c>
      <c r="Q1711" s="5">
        <v>1</v>
      </c>
      <c r="R1711" s="5">
        <v>1</v>
      </c>
      <c r="S1711" s="5">
        <v>0</v>
      </c>
      <c r="T1711" s="5">
        <v>0</v>
      </c>
      <c r="U1711" s="5">
        <v>1</v>
      </c>
      <c r="V1711" s="5">
        <v>0</v>
      </c>
      <c r="W1711" s="5">
        <v>11</v>
      </c>
      <c r="X1711" s="5">
        <v>0</v>
      </c>
      <c r="Y1711" s="5">
        <v>0</v>
      </c>
      <c r="Z1711" s="5">
        <v>0</v>
      </c>
      <c r="AA1711" s="13">
        <f>SUM(M1711:Z1711)-Y1711</f>
        <v>17</v>
      </c>
      <c r="AB1711" s="14" t="b">
        <f>AND(H1711&gt;30,I1711&gt;0,K1711&gt;0,L1711&gt;0,AA1711&gt;10)</f>
        <v>0</v>
      </c>
      <c r="AC1711" s="15">
        <f>IF(AB1711,1,0)</f>
        <v>0</v>
      </c>
    </row>
    <row r="1712" spans="1:29" outlineLevel="7" x14ac:dyDescent="0.25">
      <c r="A1712" s="3" t="s">
        <v>213</v>
      </c>
      <c r="B1712" s="3" t="s">
        <v>279</v>
      </c>
      <c r="C1712" s="3" t="s">
        <v>8986</v>
      </c>
      <c r="D1712" s="3" t="s">
        <v>8987</v>
      </c>
      <c r="E1712" s="3" t="s">
        <v>9309</v>
      </c>
      <c r="F1712" s="4" t="s">
        <v>9310</v>
      </c>
      <c r="G1712" s="5">
        <v>687</v>
      </c>
      <c r="H1712" s="5">
        <v>16</v>
      </c>
      <c r="I1712" s="5">
        <v>35</v>
      </c>
      <c r="J1712" s="5">
        <v>0</v>
      </c>
      <c r="K1712" s="5">
        <v>1</v>
      </c>
      <c r="L1712" s="5">
        <v>2</v>
      </c>
      <c r="M1712" s="5">
        <v>1</v>
      </c>
      <c r="N1712" s="5">
        <v>0</v>
      </c>
      <c r="O1712" s="5">
        <v>0</v>
      </c>
      <c r="P1712" s="5">
        <v>2</v>
      </c>
      <c r="Q1712" s="5">
        <v>1</v>
      </c>
      <c r="R1712" s="5">
        <v>1</v>
      </c>
      <c r="S1712" s="5">
        <v>0</v>
      </c>
      <c r="T1712" s="5">
        <v>0</v>
      </c>
      <c r="U1712" s="5">
        <v>0</v>
      </c>
      <c r="V1712" s="5">
        <v>0</v>
      </c>
      <c r="W1712" s="5">
        <v>9</v>
      </c>
      <c r="X1712" s="5">
        <v>0</v>
      </c>
      <c r="Y1712" s="5">
        <v>0</v>
      </c>
      <c r="Z1712" s="5">
        <v>0</v>
      </c>
      <c r="AA1712" s="13">
        <f>SUM(M1712:Z1712)-Y1712</f>
        <v>14</v>
      </c>
      <c r="AB1712" s="14" t="b">
        <f>AND(H1712&gt;30,I1712&gt;0,K1712&gt;0,L1712&gt;0,AA1712&gt;10)</f>
        <v>0</v>
      </c>
      <c r="AC1712" s="15">
        <f>IF(AB1712,1,0)</f>
        <v>0</v>
      </c>
    </row>
    <row r="1713" spans="1:29" outlineLevel="7" x14ac:dyDescent="0.25">
      <c r="A1713" s="3" t="s">
        <v>213</v>
      </c>
      <c r="B1713" s="3" t="s">
        <v>279</v>
      </c>
      <c r="C1713" s="3" t="s">
        <v>8986</v>
      </c>
      <c r="D1713" s="3" t="s">
        <v>8987</v>
      </c>
      <c r="E1713" s="3" t="s">
        <v>9311</v>
      </c>
      <c r="F1713" s="4" t="s">
        <v>9312</v>
      </c>
      <c r="G1713" s="5">
        <v>2279</v>
      </c>
      <c r="H1713" s="5">
        <v>749</v>
      </c>
      <c r="I1713" s="5">
        <v>41</v>
      </c>
      <c r="J1713" s="5">
        <v>9</v>
      </c>
      <c r="K1713" s="5">
        <v>1</v>
      </c>
      <c r="L1713" s="5">
        <v>1</v>
      </c>
      <c r="M1713" s="5">
        <v>1</v>
      </c>
      <c r="N1713" s="5">
        <v>0</v>
      </c>
      <c r="O1713" s="5">
        <v>0</v>
      </c>
      <c r="P1713" s="5">
        <v>1</v>
      </c>
      <c r="Q1713" s="5">
        <v>1</v>
      </c>
      <c r="R1713" s="5">
        <v>1</v>
      </c>
      <c r="S1713" s="5">
        <v>0</v>
      </c>
      <c r="T1713" s="5">
        <v>0</v>
      </c>
      <c r="U1713" s="5">
        <v>0</v>
      </c>
      <c r="V1713" s="5">
        <v>0</v>
      </c>
      <c r="W1713" s="5">
        <v>17</v>
      </c>
      <c r="X1713" s="5">
        <v>0</v>
      </c>
      <c r="Y1713" s="5">
        <v>0</v>
      </c>
      <c r="Z1713" s="5">
        <v>0</v>
      </c>
      <c r="AA1713" s="13">
        <f>SUM(M1713:Z1713)-Y1713</f>
        <v>21</v>
      </c>
      <c r="AB1713" s="14" t="b">
        <f>AND(H1713&gt;30,I1713&gt;0,K1713&gt;0,L1713&gt;0,AA1713&gt;10)</f>
        <v>1</v>
      </c>
      <c r="AC1713" s="15">
        <f>IF(AB1713,1,0)</f>
        <v>1</v>
      </c>
    </row>
    <row r="1714" spans="1:29" outlineLevel="7" x14ac:dyDescent="0.25">
      <c r="A1714" s="3" t="s">
        <v>213</v>
      </c>
      <c r="B1714" s="3" t="s">
        <v>279</v>
      </c>
      <c r="C1714" s="3" t="s">
        <v>8986</v>
      </c>
      <c r="D1714" s="3" t="s">
        <v>8987</v>
      </c>
      <c r="E1714" s="3" t="s">
        <v>9044</v>
      </c>
      <c r="F1714" s="4" t="s">
        <v>9045</v>
      </c>
      <c r="G1714" s="5">
        <v>3196</v>
      </c>
      <c r="H1714" s="5">
        <v>18</v>
      </c>
      <c r="I1714" s="5">
        <v>149</v>
      </c>
      <c r="J1714" s="5">
        <v>16</v>
      </c>
      <c r="K1714" s="5">
        <v>1</v>
      </c>
      <c r="L1714" s="5">
        <v>1</v>
      </c>
      <c r="M1714" s="5">
        <v>1</v>
      </c>
      <c r="N1714" s="5">
        <v>0</v>
      </c>
      <c r="O1714" s="5">
        <v>0</v>
      </c>
      <c r="P1714" s="5">
        <v>2</v>
      </c>
      <c r="Q1714" s="5">
        <v>0</v>
      </c>
      <c r="R1714" s="5">
        <v>1</v>
      </c>
      <c r="S1714" s="5">
        <v>0</v>
      </c>
      <c r="T1714" s="5">
        <v>0</v>
      </c>
      <c r="U1714" s="5">
        <v>0</v>
      </c>
      <c r="V1714" s="5">
        <v>0</v>
      </c>
      <c r="W1714" s="5">
        <v>10</v>
      </c>
      <c r="X1714" s="5">
        <v>0</v>
      </c>
      <c r="Y1714" s="5">
        <v>0</v>
      </c>
      <c r="Z1714" s="5">
        <v>0</v>
      </c>
      <c r="AA1714" s="13">
        <f>SUM(M1714:Z1714)-Y1714</f>
        <v>14</v>
      </c>
      <c r="AB1714" s="14" t="b">
        <f>AND(H1714&gt;30,I1714&gt;0,K1714&gt;0,L1714&gt;0,AA1714&gt;10)</f>
        <v>0</v>
      </c>
      <c r="AC1714" s="15">
        <f>IF(AB1714,1,0)</f>
        <v>0</v>
      </c>
    </row>
    <row r="1715" spans="1:29" outlineLevel="7" x14ac:dyDescent="0.25">
      <c r="A1715" s="3" t="s">
        <v>213</v>
      </c>
      <c r="B1715" s="3" t="s">
        <v>279</v>
      </c>
      <c r="C1715" s="3" t="s">
        <v>8986</v>
      </c>
      <c r="D1715" s="3" t="s">
        <v>8987</v>
      </c>
      <c r="E1715" s="3" t="s">
        <v>9379</v>
      </c>
      <c r="F1715" s="4" t="s">
        <v>9380</v>
      </c>
      <c r="G1715" s="5">
        <v>130</v>
      </c>
      <c r="H1715" s="5">
        <v>2</v>
      </c>
      <c r="I1715" s="5">
        <v>50</v>
      </c>
      <c r="J1715" s="5">
        <v>0</v>
      </c>
      <c r="K1715" s="5">
        <v>0</v>
      </c>
      <c r="L1715" s="5">
        <v>0</v>
      </c>
      <c r="M1715" s="5">
        <v>1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13">
        <f>SUM(M1715:Z1715)-Y1715</f>
        <v>1</v>
      </c>
      <c r="AB1715" s="14" t="b">
        <f>AND(H1715&gt;30,I1715&gt;0,K1715&gt;0,L1715&gt;0,AA1715&gt;10)</f>
        <v>0</v>
      </c>
      <c r="AC1715" s="15">
        <f>IF(AB1715,1,0)</f>
        <v>0</v>
      </c>
    </row>
    <row r="1716" spans="1:29" outlineLevel="7" x14ac:dyDescent="0.25">
      <c r="A1716" s="3" t="s">
        <v>213</v>
      </c>
      <c r="B1716" s="3" t="s">
        <v>279</v>
      </c>
      <c r="C1716" s="3" t="s">
        <v>8986</v>
      </c>
      <c r="D1716" s="3" t="s">
        <v>8987</v>
      </c>
      <c r="E1716" s="3" t="s">
        <v>9305</v>
      </c>
      <c r="F1716" s="4" t="s">
        <v>9306</v>
      </c>
      <c r="G1716" s="5">
        <v>780</v>
      </c>
      <c r="H1716" s="5">
        <v>227</v>
      </c>
      <c r="I1716" s="5">
        <v>51</v>
      </c>
      <c r="J1716" s="5">
        <v>0</v>
      </c>
      <c r="K1716" s="5">
        <v>1</v>
      </c>
      <c r="L1716" s="5">
        <v>1</v>
      </c>
      <c r="M1716" s="5">
        <v>1</v>
      </c>
      <c r="N1716" s="5">
        <v>0</v>
      </c>
      <c r="O1716" s="5">
        <v>0</v>
      </c>
      <c r="P1716" s="5">
        <v>1</v>
      </c>
      <c r="Q1716" s="5">
        <v>1</v>
      </c>
      <c r="R1716" s="5">
        <v>1</v>
      </c>
      <c r="S1716" s="5">
        <v>0</v>
      </c>
      <c r="T1716" s="5">
        <v>0</v>
      </c>
      <c r="U1716" s="5">
        <v>1</v>
      </c>
      <c r="V1716" s="5">
        <v>0</v>
      </c>
      <c r="W1716" s="5">
        <v>12</v>
      </c>
      <c r="X1716" s="5">
        <v>0</v>
      </c>
      <c r="Y1716" s="5">
        <v>0</v>
      </c>
      <c r="Z1716" s="5">
        <v>0</v>
      </c>
      <c r="AA1716" s="13">
        <f>SUM(M1716:Z1716)-Y1716</f>
        <v>17</v>
      </c>
      <c r="AB1716" s="14" t="b">
        <f>AND(H1716&gt;30,I1716&gt;0,K1716&gt;0,L1716&gt;0,AA1716&gt;10)</f>
        <v>1</v>
      </c>
      <c r="AC1716" s="15">
        <f>IF(AB1716,1,0)</f>
        <v>1</v>
      </c>
    </row>
    <row r="1717" spans="1:29" outlineLevel="7" x14ac:dyDescent="0.25">
      <c r="A1717" s="3" t="s">
        <v>213</v>
      </c>
      <c r="B1717" s="3" t="s">
        <v>279</v>
      </c>
      <c r="C1717" s="3" t="s">
        <v>8986</v>
      </c>
      <c r="D1717" s="3" t="s">
        <v>8987</v>
      </c>
      <c r="E1717" s="3" t="s">
        <v>9027</v>
      </c>
      <c r="F1717" s="4" t="s">
        <v>9028</v>
      </c>
      <c r="G1717" s="5">
        <v>1591</v>
      </c>
      <c r="H1717" s="5">
        <v>131</v>
      </c>
      <c r="I1717" s="5">
        <v>17</v>
      </c>
      <c r="J1717" s="5">
        <v>0</v>
      </c>
      <c r="K1717" s="5">
        <v>1</v>
      </c>
      <c r="L1717" s="5">
        <v>1</v>
      </c>
      <c r="M1717" s="5">
        <v>1</v>
      </c>
      <c r="N1717" s="5">
        <v>0</v>
      </c>
      <c r="O1717" s="5">
        <v>0</v>
      </c>
      <c r="P1717" s="5">
        <v>2</v>
      </c>
      <c r="Q1717" s="5">
        <v>0</v>
      </c>
      <c r="R1717" s="5">
        <v>2</v>
      </c>
      <c r="S1717" s="5">
        <v>0</v>
      </c>
      <c r="T1717" s="5">
        <v>0</v>
      </c>
      <c r="U1717" s="5">
        <v>0</v>
      </c>
      <c r="V1717" s="5">
        <v>0</v>
      </c>
      <c r="W1717" s="5">
        <v>20</v>
      </c>
      <c r="X1717" s="5">
        <v>0</v>
      </c>
      <c r="Y1717" s="5">
        <v>0</v>
      </c>
      <c r="Z1717" s="5">
        <v>0</v>
      </c>
      <c r="AA1717" s="13">
        <f>SUM(M1717:Z1717)-Y1717</f>
        <v>25</v>
      </c>
      <c r="AB1717" s="14" t="b">
        <f>AND(H1717&gt;30,I1717&gt;0,K1717&gt;0,L1717&gt;0,AA1717&gt;10)</f>
        <v>1</v>
      </c>
      <c r="AC1717" s="15">
        <f>IF(AB1717,1,0)</f>
        <v>1</v>
      </c>
    </row>
    <row r="1718" spans="1:29" outlineLevel="7" x14ac:dyDescent="0.25">
      <c r="A1718" s="3" t="s">
        <v>213</v>
      </c>
      <c r="B1718" s="3" t="s">
        <v>279</v>
      </c>
      <c r="C1718" s="3" t="s">
        <v>8986</v>
      </c>
      <c r="D1718" s="3" t="s">
        <v>8987</v>
      </c>
      <c r="E1718" s="3" t="s">
        <v>8988</v>
      </c>
      <c r="F1718" s="4" t="s">
        <v>8989</v>
      </c>
      <c r="G1718" s="5">
        <v>860</v>
      </c>
      <c r="H1718" s="5">
        <v>19</v>
      </c>
      <c r="I1718" s="5">
        <v>5</v>
      </c>
      <c r="J1718" s="5">
        <v>0</v>
      </c>
      <c r="K1718" s="5">
        <v>1</v>
      </c>
      <c r="L1718" s="5">
        <v>1</v>
      </c>
      <c r="M1718" s="5">
        <v>1</v>
      </c>
      <c r="N1718" s="5">
        <v>0</v>
      </c>
      <c r="O1718" s="5">
        <v>0</v>
      </c>
      <c r="P1718" s="5">
        <v>2</v>
      </c>
      <c r="Q1718" s="5">
        <v>0</v>
      </c>
      <c r="R1718" s="5">
        <v>2</v>
      </c>
      <c r="S1718" s="5">
        <v>0</v>
      </c>
      <c r="T1718" s="5">
        <v>0</v>
      </c>
      <c r="U1718" s="5">
        <v>3</v>
      </c>
      <c r="V1718" s="5">
        <v>0</v>
      </c>
      <c r="W1718" s="5">
        <v>14</v>
      </c>
      <c r="X1718" s="5">
        <v>0</v>
      </c>
      <c r="Y1718" s="5">
        <v>0</v>
      </c>
      <c r="Z1718" s="5">
        <v>0</v>
      </c>
      <c r="AA1718" s="13">
        <f>SUM(M1718:Z1718)-Y1718</f>
        <v>22</v>
      </c>
      <c r="AB1718" s="14" t="b">
        <f>AND(H1718&gt;30,I1718&gt;0,K1718&gt;0,L1718&gt;0,AA1718&gt;10)</f>
        <v>0</v>
      </c>
      <c r="AC1718" s="15">
        <f>IF(AB1718,1,0)</f>
        <v>0</v>
      </c>
    </row>
    <row r="1719" spans="1:29" outlineLevel="7" x14ac:dyDescent="0.25">
      <c r="A1719" s="3" t="s">
        <v>213</v>
      </c>
      <c r="B1719" s="3" t="s">
        <v>279</v>
      </c>
      <c r="C1719" s="3" t="s">
        <v>8986</v>
      </c>
      <c r="D1719" s="3" t="s">
        <v>8987</v>
      </c>
      <c r="E1719" s="3" t="s">
        <v>9356</v>
      </c>
      <c r="F1719" s="4" t="s">
        <v>9357</v>
      </c>
      <c r="G1719" s="5">
        <v>23</v>
      </c>
      <c r="H1719" s="5">
        <v>0</v>
      </c>
      <c r="I1719" s="5">
        <v>0</v>
      </c>
      <c r="J1719" s="5">
        <v>0</v>
      </c>
      <c r="K1719" s="5">
        <v>0</v>
      </c>
      <c r="L1719" s="5">
        <v>0</v>
      </c>
      <c r="M1719" s="5">
        <v>1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13">
        <f>SUM(M1719:Z1719)-Y1719</f>
        <v>1</v>
      </c>
      <c r="AB1719" s="14" t="b">
        <f>AND(H1719&gt;30,I1719&gt;0,K1719&gt;0,L1719&gt;0,AA1719&gt;10)</f>
        <v>0</v>
      </c>
      <c r="AC1719" s="15">
        <f>IF(AB1719,1,0)</f>
        <v>0</v>
      </c>
    </row>
    <row r="1720" spans="1:29" outlineLevel="6" x14ac:dyDescent="0.25">
      <c r="A1720" s="3"/>
      <c r="B1720" s="3"/>
      <c r="C1720" s="3"/>
      <c r="D1720" s="25" t="s">
        <v>12424</v>
      </c>
      <c r="E1720" s="3"/>
      <c r="F1720" s="4"/>
      <c r="G1720" s="5">
        <f>SUBTOTAL(1,G1710:G1719)</f>
        <v>1102.5999999999999</v>
      </c>
      <c r="H1720" s="5">
        <f>SUBTOTAL(1,H1710:H1719)</f>
        <v>119</v>
      </c>
      <c r="I1720" s="5">
        <f>SUBTOTAL(1,I1710:I1719)</f>
        <v>37.6</v>
      </c>
      <c r="J1720" s="5">
        <f>SUBTOTAL(1,J1710:J1719)</f>
        <v>2.5</v>
      </c>
      <c r="K1720" s="5">
        <f>SUBTOTAL(1,K1710:K1719)</f>
        <v>0.8</v>
      </c>
      <c r="L1720" s="5">
        <f>SUBTOTAL(1,L1710:L1719)</f>
        <v>0.9</v>
      </c>
      <c r="M1720" s="5">
        <f>SUBTOTAL(1,M1710:M1719)</f>
        <v>1</v>
      </c>
      <c r="N1720" s="5">
        <f>SUBTOTAL(1,N1710:N1719)</f>
        <v>0</v>
      </c>
      <c r="O1720" s="5">
        <f>SUBTOTAL(1,O1710:O1719)</f>
        <v>0</v>
      </c>
      <c r="P1720" s="5">
        <f>SUBTOTAL(1,P1710:P1719)</f>
        <v>1.3</v>
      </c>
      <c r="Q1720" s="5">
        <f>SUBTOTAL(1,Q1710:Q1719)</f>
        <v>0.4</v>
      </c>
      <c r="R1720" s="5">
        <f>SUBTOTAL(1,R1710:R1719)</f>
        <v>1</v>
      </c>
      <c r="S1720" s="5">
        <f>SUBTOTAL(1,S1710:S1719)</f>
        <v>0</v>
      </c>
      <c r="T1720" s="5">
        <f>SUBTOTAL(1,T1710:T1719)</f>
        <v>0</v>
      </c>
      <c r="U1720" s="5">
        <f>SUBTOTAL(1,U1710:U1719)</f>
        <v>0.5</v>
      </c>
      <c r="V1720" s="5">
        <f>SUBTOTAL(1,V1710:V1719)</f>
        <v>0</v>
      </c>
      <c r="W1720" s="5">
        <f>SUBTOTAL(1,W1710:W1719)</f>
        <v>9.3000000000000007</v>
      </c>
      <c r="X1720" s="5">
        <f>SUBTOTAL(1,X1710:X1719)</f>
        <v>0</v>
      </c>
      <c r="Y1720" s="5">
        <f>SUBTOTAL(1,Y1710:Y1719)</f>
        <v>0</v>
      </c>
      <c r="Z1720" s="5">
        <f>SUBTOTAL(1,Z1710:Z1719)</f>
        <v>0</v>
      </c>
      <c r="AA1720" s="13">
        <f>SUBTOTAL(1,AA1710:AA1719)</f>
        <v>13.5</v>
      </c>
      <c r="AB1720" s="14"/>
      <c r="AC1720" s="15">
        <f>SUBTOTAL(1,AC1710:AC1719)</f>
        <v>0.3</v>
      </c>
    </row>
    <row r="1721" spans="1:29" outlineLevel="7" x14ac:dyDescent="0.25">
      <c r="A1721" s="3" t="s">
        <v>213</v>
      </c>
      <c r="B1721" s="3" t="s">
        <v>279</v>
      </c>
      <c r="C1721" s="3" t="s">
        <v>8986</v>
      </c>
      <c r="D1721" s="3" t="s">
        <v>9217</v>
      </c>
      <c r="E1721" s="3" t="s">
        <v>9429</v>
      </c>
      <c r="F1721" s="4" t="s">
        <v>9430</v>
      </c>
      <c r="G1721" s="5">
        <v>47</v>
      </c>
      <c r="H1721" s="5">
        <v>1</v>
      </c>
      <c r="I1721" s="5">
        <v>4</v>
      </c>
      <c r="J1721" s="5">
        <v>0</v>
      </c>
      <c r="K1721" s="5">
        <v>0</v>
      </c>
      <c r="L1721" s="5">
        <v>1</v>
      </c>
      <c r="M1721" s="5">
        <v>1</v>
      </c>
      <c r="N1721" s="5">
        <v>0</v>
      </c>
      <c r="O1721" s="5">
        <v>0</v>
      </c>
      <c r="P1721" s="5">
        <v>2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13">
        <f>SUM(M1721:Z1721)-Y1721</f>
        <v>3</v>
      </c>
      <c r="AB1721" s="14" t="b">
        <f>AND(H1721&gt;30,I1721&gt;0,K1721&gt;0,L1721&gt;0,AA1721&gt;10)</f>
        <v>0</v>
      </c>
      <c r="AC1721" s="15">
        <f>IF(AB1721,1,0)</f>
        <v>0</v>
      </c>
    </row>
    <row r="1722" spans="1:29" outlineLevel="7" x14ac:dyDescent="0.25">
      <c r="A1722" s="3" t="s">
        <v>213</v>
      </c>
      <c r="B1722" s="3" t="s">
        <v>279</v>
      </c>
      <c r="C1722" s="3" t="s">
        <v>8986</v>
      </c>
      <c r="D1722" s="3" t="s">
        <v>9217</v>
      </c>
      <c r="E1722" s="3" t="s">
        <v>9449</v>
      </c>
      <c r="F1722" s="4" t="s">
        <v>9450</v>
      </c>
      <c r="G1722" s="5">
        <v>200</v>
      </c>
      <c r="H1722" s="5">
        <v>102</v>
      </c>
      <c r="I1722" s="5">
        <v>19</v>
      </c>
      <c r="J1722" s="5">
        <v>0</v>
      </c>
      <c r="K1722" s="5">
        <v>0</v>
      </c>
      <c r="L1722" s="5">
        <v>1</v>
      </c>
      <c r="M1722" s="5">
        <v>1</v>
      </c>
      <c r="N1722" s="5">
        <v>0</v>
      </c>
      <c r="O1722" s="5">
        <v>1</v>
      </c>
      <c r="P1722" s="5">
        <v>4</v>
      </c>
      <c r="Q1722" s="5">
        <v>0</v>
      </c>
      <c r="R1722" s="5">
        <v>0</v>
      </c>
      <c r="S1722" s="5">
        <v>0</v>
      </c>
      <c r="T1722" s="5">
        <v>0</v>
      </c>
      <c r="U1722" s="5">
        <v>1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13">
        <f>SUM(M1722:Z1722)-Y1722</f>
        <v>7</v>
      </c>
      <c r="AB1722" s="14" t="b">
        <f>AND(H1722&gt;30,I1722&gt;0,K1722&gt;0,L1722&gt;0,AA1722&gt;10)</f>
        <v>0</v>
      </c>
      <c r="AC1722" s="15">
        <f>IF(AB1722,1,0)</f>
        <v>0</v>
      </c>
    </row>
    <row r="1723" spans="1:29" outlineLevel="7" x14ac:dyDescent="0.25">
      <c r="A1723" s="3" t="s">
        <v>213</v>
      </c>
      <c r="B1723" s="3" t="s">
        <v>279</v>
      </c>
      <c r="C1723" s="3" t="s">
        <v>8986</v>
      </c>
      <c r="D1723" s="3" t="s">
        <v>9217</v>
      </c>
      <c r="E1723" s="3" t="s">
        <v>9447</v>
      </c>
      <c r="F1723" s="4" t="s">
        <v>9448</v>
      </c>
      <c r="G1723" s="5">
        <v>225</v>
      </c>
      <c r="H1723" s="5">
        <v>116</v>
      </c>
      <c r="I1723" s="5">
        <v>1</v>
      </c>
      <c r="J1723" s="5">
        <v>0</v>
      </c>
      <c r="K1723" s="5">
        <v>0</v>
      </c>
      <c r="L1723" s="5">
        <v>2</v>
      </c>
      <c r="M1723" s="5">
        <v>1</v>
      </c>
      <c r="N1723" s="5">
        <v>0</v>
      </c>
      <c r="O1723" s="5">
        <v>1</v>
      </c>
      <c r="P1723" s="5">
        <v>6</v>
      </c>
      <c r="Q1723" s="5">
        <v>0</v>
      </c>
      <c r="R1723" s="5">
        <v>3</v>
      </c>
      <c r="S1723" s="5">
        <v>0</v>
      </c>
      <c r="T1723" s="5">
        <v>0</v>
      </c>
      <c r="U1723" s="5">
        <v>1</v>
      </c>
      <c r="V1723" s="5">
        <v>0</v>
      </c>
      <c r="W1723" s="5">
        <v>2</v>
      </c>
      <c r="X1723" s="5">
        <v>0</v>
      </c>
      <c r="Y1723" s="5">
        <v>0</v>
      </c>
      <c r="Z1723" s="5">
        <v>0</v>
      </c>
      <c r="AA1723" s="13">
        <f>SUM(M1723:Z1723)-Y1723</f>
        <v>14</v>
      </c>
      <c r="AB1723" s="14" t="b">
        <f>AND(H1723&gt;30,I1723&gt;0,K1723&gt;0,L1723&gt;0,AA1723&gt;10)</f>
        <v>0</v>
      </c>
      <c r="AC1723" s="15">
        <f>IF(AB1723,1,0)</f>
        <v>0</v>
      </c>
    </row>
    <row r="1724" spans="1:29" outlineLevel="7" x14ac:dyDescent="0.25">
      <c r="A1724" s="3" t="s">
        <v>213</v>
      </c>
      <c r="B1724" s="3" t="s">
        <v>279</v>
      </c>
      <c r="C1724" s="3" t="s">
        <v>8986</v>
      </c>
      <c r="D1724" s="3" t="s">
        <v>9217</v>
      </c>
      <c r="E1724" s="3" t="s">
        <v>9437</v>
      </c>
      <c r="F1724" s="4" t="s">
        <v>9438</v>
      </c>
      <c r="G1724" s="5">
        <v>217</v>
      </c>
      <c r="H1724" s="5">
        <v>141</v>
      </c>
      <c r="I1724" s="5">
        <v>4</v>
      </c>
      <c r="J1724" s="5">
        <v>0</v>
      </c>
      <c r="K1724" s="5">
        <v>0</v>
      </c>
      <c r="L1724" s="5">
        <v>1</v>
      </c>
      <c r="M1724" s="5">
        <v>1</v>
      </c>
      <c r="N1724" s="5">
        <v>0</v>
      </c>
      <c r="O1724" s="5">
        <v>1</v>
      </c>
      <c r="P1724" s="5">
        <v>7</v>
      </c>
      <c r="Q1724" s="5">
        <v>0</v>
      </c>
      <c r="R1724" s="5">
        <v>5</v>
      </c>
      <c r="S1724" s="5">
        <v>0</v>
      </c>
      <c r="T1724" s="5">
        <v>0</v>
      </c>
      <c r="U1724" s="5">
        <v>5</v>
      </c>
      <c r="V1724" s="5">
        <v>0</v>
      </c>
      <c r="W1724" s="5">
        <v>5</v>
      </c>
      <c r="X1724" s="5">
        <v>0</v>
      </c>
      <c r="Y1724" s="5">
        <v>0</v>
      </c>
      <c r="Z1724" s="5">
        <v>0</v>
      </c>
      <c r="AA1724" s="13">
        <f>SUM(M1724:Z1724)-Y1724</f>
        <v>24</v>
      </c>
      <c r="AB1724" s="14" t="b">
        <f>AND(H1724&gt;30,I1724&gt;0,K1724&gt;0,L1724&gt;0,AA1724&gt;10)</f>
        <v>0</v>
      </c>
      <c r="AC1724" s="15">
        <f>IF(AB1724,1,0)</f>
        <v>0</v>
      </c>
    </row>
    <row r="1725" spans="1:29" outlineLevel="7" x14ac:dyDescent="0.25">
      <c r="A1725" s="3" t="s">
        <v>213</v>
      </c>
      <c r="B1725" s="3" t="s">
        <v>279</v>
      </c>
      <c r="C1725" s="3" t="s">
        <v>8986</v>
      </c>
      <c r="D1725" s="3" t="s">
        <v>9217</v>
      </c>
      <c r="E1725" s="3" t="s">
        <v>9445</v>
      </c>
      <c r="F1725" s="4" t="s">
        <v>9446</v>
      </c>
      <c r="G1725" s="5">
        <v>515</v>
      </c>
      <c r="H1725" s="5">
        <v>118</v>
      </c>
      <c r="I1725" s="5">
        <v>151</v>
      </c>
      <c r="J1725" s="5">
        <v>0</v>
      </c>
      <c r="K1725" s="5">
        <v>0</v>
      </c>
      <c r="L1725" s="5">
        <v>2</v>
      </c>
      <c r="M1725" s="5">
        <v>1</v>
      </c>
      <c r="N1725" s="5">
        <v>0</v>
      </c>
      <c r="O1725" s="5">
        <v>1</v>
      </c>
      <c r="P1725" s="5">
        <v>8</v>
      </c>
      <c r="Q1725" s="5">
        <v>0</v>
      </c>
      <c r="R1725" s="5">
        <v>0</v>
      </c>
      <c r="S1725" s="5">
        <v>0</v>
      </c>
      <c r="T1725" s="5">
        <v>0</v>
      </c>
      <c r="U1725" s="5">
        <v>1</v>
      </c>
      <c r="V1725" s="5">
        <v>0</v>
      </c>
      <c r="W1725" s="5">
        <v>7</v>
      </c>
      <c r="X1725" s="5">
        <v>0</v>
      </c>
      <c r="Y1725" s="5">
        <v>0</v>
      </c>
      <c r="Z1725" s="5">
        <v>0</v>
      </c>
      <c r="AA1725" s="13">
        <f>SUM(M1725:Z1725)-Y1725</f>
        <v>18</v>
      </c>
      <c r="AB1725" s="14" t="b">
        <f>AND(H1725&gt;30,I1725&gt;0,K1725&gt;0,L1725&gt;0,AA1725&gt;10)</f>
        <v>0</v>
      </c>
      <c r="AC1725" s="15">
        <f>IF(AB1725,1,0)</f>
        <v>0</v>
      </c>
    </row>
    <row r="1726" spans="1:29" outlineLevel="7" x14ac:dyDescent="0.25">
      <c r="A1726" s="3" t="s">
        <v>213</v>
      </c>
      <c r="B1726" s="3" t="s">
        <v>279</v>
      </c>
      <c r="C1726" s="3" t="s">
        <v>8986</v>
      </c>
      <c r="D1726" s="3" t="s">
        <v>9217</v>
      </c>
      <c r="E1726" s="3" t="s">
        <v>9443</v>
      </c>
      <c r="F1726" s="4" t="s">
        <v>9444</v>
      </c>
      <c r="G1726" s="5">
        <v>145</v>
      </c>
      <c r="H1726" s="5">
        <v>52</v>
      </c>
      <c r="I1726" s="5">
        <v>0</v>
      </c>
      <c r="J1726" s="5">
        <v>0</v>
      </c>
      <c r="K1726" s="5">
        <v>0</v>
      </c>
      <c r="L1726" s="5">
        <v>2</v>
      </c>
      <c r="M1726" s="5">
        <v>1</v>
      </c>
      <c r="N1726" s="5">
        <v>0</v>
      </c>
      <c r="O1726" s="5">
        <v>1</v>
      </c>
      <c r="P1726" s="5">
        <v>9</v>
      </c>
      <c r="Q1726" s="5">
        <v>0</v>
      </c>
      <c r="R1726" s="5">
        <v>2</v>
      </c>
      <c r="S1726" s="5">
        <v>0</v>
      </c>
      <c r="T1726" s="5">
        <v>0</v>
      </c>
      <c r="U1726" s="5">
        <v>0</v>
      </c>
      <c r="V1726" s="5">
        <v>0</v>
      </c>
      <c r="W1726" s="5">
        <v>6</v>
      </c>
      <c r="X1726" s="5">
        <v>0</v>
      </c>
      <c r="Y1726" s="5">
        <v>0</v>
      </c>
      <c r="Z1726" s="5">
        <v>0</v>
      </c>
      <c r="AA1726" s="13">
        <f>SUM(M1726:Z1726)-Y1726</f>
        <v>19</v>
      </c>
      <c r="AB1726" s="14" t="b">
        <f>AND(H1726&gt;30,I1726&gt;0,K1726&gt;0,L1726&gt;0,AA1726&gt;10)</f>
        <v>0</v>
      </c>
      <c r="AC1726" s="15">
        <f>IF(AB1726,1,0)</f>
        <v>0</v>
      </c>
    </row>
    <row r="1727" spans="1:29" outlineLevel="7" x14ac:dyDescent="0.25">
      <c r="A1727" s="3" t="s">
        <v>213</v>
      </c>
      <c r="B1727" s="3" t="s">
        <v>279</v>
      </c>
      <c r="C1727" s="3" t="s">
        <v>8986</v>
      </c>
      <c r="D1727" s="3" t="s">
        <v>9217</v>
      </c>
      <c r="E1727" s="3" t="s">
        <v>9433</v>
      </c>
      <c r="F1727" s="4" t="s">
        <v>9434</v>
      </c>
      <c r="G1727" s="5">
        <v>3101</v>
      </c>
      <c r="H1727" s="5">
        <v>2493</v>
      </c>
      <c r="I1727" s="5">
        <v>56</v>
      </c>
      <c r="J1727" s="5">
        <v>14</v>
      </c>
      <c r="K1727" s="5">
        <v>0</v>
      </c>
      <c r="L1727" s="5">
        <v>2</v>
      </c>
      <c r="M1727" s="5">
        <v>1</v>
      </c>
      <c r="N1727" s="5">
        <v>0</v>
      </c>
      <c r="O1727" s="5">
        <v>0</v>
      </c>
      <c r="P1727" s="5">
        <v>9</v>
      </c>
      <c r="Q1727" s="5">
        <v>0</v>
      </c>
      <c r="R1727" s="5">
        <v>5</v>
      </c>
      <c r="S1727" s="5">
        <v>0</v>
      </c>
      <c r="T1727" s="5">
        <v>0</v>
      </c>
      <c r="U1727" s="5">
        <v>1</v>
      </c>
      <c r="V1727" s="5">
        <v>0</v>
      </c>
      <c r="W1727" s="5">
        <v>6</v>
      </c>
      <c r="X1727" s="5">
        <v>0</v>
      </c>
      <c r="Y1727" s="5">
        <v>0</v>
      </c>
      <c r="Z1727" s="5">
        <v>0</v>
      </c>
      <c r="AA1727" s="13">
        <f>SUM(M1727:Z1727)-Y1727</f>
        <v>22</v>
      </c>
      <c r="AB1727" s="14" t="b">
        <f>AND(H1727&gt;30,I1727&gt;0,K1727&gt;0,L1727&gt;0,AA1727&gt;10)</f>
        <v>0</v>
      </c>
      <c r="AC1727" s="15">
        <f>IF(AB1727,1,0)</f>
        <v>0</v>
      </c>
    </row>
    <row r="1728" spans="1:29" outlineLevel="7" x14ac:dyDescent="0.25">
      <c r="A1728" s="3" t="s">
        <v>213</v>
      </c>
      <c r="B1728" s="3" t="s">
        <v>279</v>
      </c>
      <c r="C1728" s="3" t="s">
        <v>8986</v>
      </c>
      <c r="D1728" s="3" t="s">
        <v>9217</v>
      </c>
      <c r="E1728" s="3" t="s">
        <v>9317</v>
      </c>
      <c r="F1728" s="4" t="s">
        <v>9318</v>
      </c>
      <c r="G1728" s="5">
        <v>1163</v>
      </c>
      <c r="H1728" s="5">
        <v>529</v>
      </c>
      <c r="I1728" s="5">
        <v>49</v>
      </c>
      <c r="J1728" s="5">
        <v>2</v>
      </c>
      <c r="K1728" s="5">
        <v>0</v>
      </c>
      <c r="L1728" s="5">
        <v>2</v>
      </c>
      <c r="M1728" s="5">
        <v>1</v>
      </c>
      <c r="N1728" s="5">
        <v>0</v>
      </c>
      <c r="O1728" s="5">
        <v>4</v>
      </c>
      <c r="P1728" s="5">
        <v>13</v>
      </c>
      <c r="Q1728" s="5">
        <v>0</v>
      </c>
      <c r="R1728" s="5">
        <v>10</v>
      </c>
      <c r="S1728" s="5">
        <v>0</v>
      </c>
      <c r="T1728" s="5">
        <v>0</v>
      </c>
      <c r="U1728" s="5">
        <v>1</v>
      </c>
      <c r="V1728" s="5">
        <v>0</v>
      </c>
      <c r="W1728" s="5">
        <v>6</v>
      </c>
      <c r="X1728" s="5">
        <v>0</v>
      </c>
      <c r="Y1728" s="5">
        <v>0</v>
      </c>
      <c r="Z1728" s="5">
        <v>0</v>
      </c>
      <c r="AA1728" s="13">
        <f>SUM(M1728:Z1728)-Y1728</f>
        <v>35</v>
      </c>
      <c r="AB1728" s="14" t="b">
        <f>AND(H1728&gt;30,I1728&gt;0,K1728&gt;0,L1728&gt;0,AA1728&gt;10)</f>
        <v>0</v>
      </c>
      <c r="AC1728" s="15">
        <f>IF(AB1728,1,0)</f>
        <v>0</v>
      </c>
    </row>
    <row r="1729" spans="1:29" outlineLevel="7" x14ac:dyDescent="0.25">
      <c r="A1729" s="3" t="s">
        <v>213</v>
      </c>
      <c r="B1729" s="3" t="s">
        <v>279</v>
      </c>
      <c r="C1729" s="3" t="s">
        <v>8986</v>
      </c>
      <c r="D1729" s="3" t="s">
        <v>9217</v>
      </c>
      <c r="E1729" s="3" t="s">
        <v>9431</v>
      </c>
      <c r="F1729" s="4" t="s">
        <v>9432</v>
      </c>
      <c r="G1729" s="5">
        <v>1269</v>
      </c>
      <c r="H1729" s="5">
        <v>869</v>
      </c>
      <c r="I1729" s="5">
        <v>56</v>
      </c>
      <c r="J1729" s="5">
        <v>0</v>
      </c>
      <c r="K1729" s="5">
        <v>0</v>
      </c>
      <c r="L1729" s="5">
        <v>1</v>
      </c>
      <c r="M1729" s="5">
        <v>1</v>
      </c>
      <c r="N1729" s="5">
        <v>0</v>
      </c>
      <c r="O1729" s="5">
        <v>6</v>
      </c>
      <c r="P1729" s="5">
        <v>10</v>
      </c>
      <c r="Q1729" s="5">
        <v>0</v>
      </c>
      <c r="R1729" s="5">
        <v>2</v>
      </c>
      <c r="S1729" s="5">
        <v>0</v>
      </c>
      <c r="T1729" s="5">
        <v>0</v>
      </c>
      <c r="U1729" s="5">
        <v>1</v>
      </c>
      <c r="V1729" s="5">
        <v>0</v>
      </c>
      <c r="W1729" s="5">
        <v>7</v>
      </c>
      <c r="X1729" s="5">
        <v>0</v>
      </c>
      <c r="Y1729" s="5">
        <v>0</v>
      </c>
      <c r="Z1729" s="5">
        <v>0</v>
      </c>
      <c r="AA1729" s="13">
        <f>SUM(M1729:Z1729)-Y1729</f>
        <v>27</v>
      </c>
      <c r="AB1729" s="14" t="b">
        <f>AND(H1729&gt;30,I1729&gt;0,K1729&gt;0,L1729&gt;0,AA1729&gt;10)</f>
        <v>0</v>
      </c>
      <c r="AC1729" s="15">
        <f>IF(AB1729,1,0)</f>
        <v>0</v>
      </c>
    </row>
    <row r="1730" spans="1:29" outlineLevel="7" x14ac:dyDescent="0.25">
      <c r="A1730" s="3" t="s">
        <v>213</v>
      </c>
      <c r="B1730" s="3" t="s">
        <v>279</v>
      </c>
      <c r="C1730" s="3" t="s">
        <v>8986</v>
      </c>
      <c r="D1730" s="3" t="s">
        <v>9217</v>
      </c>
      <c r="E1730" s="3" t="s">
        <v>9441</v>
      </c>
      <c r="F1730" s="4" t="s">
        <v>9442</v>
      </c>
      <c r="G1730" s="5">
        <v>269</v>
      </c>
      <c r="H1730" s="5">
        <v>70</v>
      </c>
      <c r="I1730" s="5">
        <v>38</v>
      </c>
      <c r="J1730" s="5">
        <v>0</v>
      </c>
      <c r="K1730" s="5">
        <v>0</v>
      </c>
      <c r="L1730" s="5">
        <v>2</v>
      </c>
      <c r="M1730" s="5">
        <v>1</v>
      </c>
      <c r="N1730" s="5">
        <v>0</v>
      </c>
      <c r="O1730" s="5">
        <v>0</v>
      </c>
      <c r="P1730" s="5">
        <v>6</v>
      </c>
      <c r="Q1730" s="5">
        <v>0</v>
      </c>
      <c r="R1730" s="5">
        <v>4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13">
        <f>SUM(M1730:Z1730)-Y1730</f>
        <v>11</v>
      </c>
      <c r="AB1730" s="14" t="b">
        <f>AND(H1730&gt;30,I1730&gt;0,K1730&gt;0,L1730&gt;0,AA1730&gt;10)</f>
        <v>0</v>
      </c>
      <c r="AC1730" s="15">
        <f>IF(AB1730,1,0)</f>
        <v>0</v>
      </c>
    </row>
    <row r="1731" spans="1:29" outlineLevel="7" x14ac:dyDescent="0.25">
      <c r="A1731" s="3" t="s">
        <v>213</v>
      </c>
      <c r="B1731" s="3" t="s">
        <v>279</v>
      </c>
      <c r="C1731" s="3" t="s">
        <v>8986</v>
      </c>
      <c r="D1731" s="3" t="s">
        <v>9217</v>
      </c>
      <c r="E1731" s="3" t="s">
        <v>9439</v>
      </c>
      <c r="F1731" s="4" t="s">
        <v>9440</v>
      </c>
      <c r="G1731" s="5">
        <v>133</v>
      </c>
      <c r="H1731" s="5">
        <v>2</v>
      </c>
      <c r="I1731" s="5">
        <v>28</v>
      </c>
      <c r="J1731" s="5">
        <v>0</v>
      </c>
      <c r="K1731" s="5">
        <v>0</v>
      </c>
      <c r="L1731" s="5">
        <v>2</v>
      </c>
      <c r="M1731" s="5">
        <v>1</v>
      </c>
      <c r="N1731" s="5">
        <v>0</v>
      </c>
      <c r="O1731" s="5">
        <v>0</v>
      </c>
      <c r="P1731" s="5">
        <v>6</v>
      </c>
      <c r="Q1731" s="5">
        <v>0</v>
      </c>
      <c r="R1731" s="5">
        <v>4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13">
        <f>SUM(M1731:Z1731)-Y1731</f>
        <v>11</v>
      </c>
      <c r="AB1731" s="14" t="b">
        <f>AND(H1731&gt;30,I1731&gt;0,K1731&gt;0,L1731&gt;0,AA1731&gt;10)</f>
        <v>0</v>
      </c>
      <c r="AC1731" s="15">
        <f>IF(AB1731,1,0)</f>
        <v>0</v>
      </c>
    </row>
    <row r="1732" spans="1:29" outlineLevel="7" x14ac:dyDescent="0.25">
      <c r="A1732" s="3" t="s">
        <v>213</v>
      </c>
      <c r="B1732" s="3" t="s">
        <v>279</v>
      </c>
      <c r="C1732" s="3" t="s">
        <v>8986</v>
      </c>
      <c r="D1732" s="3" t="s">
        <v>9217</v>
      </c>
      <c r="E1732" s="3" t="s">
        <v>9435</v>
      </c>
      <c r="F1732" s="4" t="s">
        <v>9436</v>
      </c>
      <c r="G1732" s="5">
        <v>215</v>
      </c>
      <c r="H1732" s="5">
        <v>115</v>
      </c>
      <c r="I1732" s="5">
        <v>7</v>
      </c>
      <c r="J1732" s="5">
        <v>0</v>
      </c>
      <c r="K1732" s="5">
        <v>0</v>
      </c>
      <c r="L1732" s="5">
        <v>2</v>
      </c>
      <c r="M1732" s="5">
        <v>1</v>
      </c>
      <c r="N1732" s="5">
        <v>0</v>
      </c>
      <c r="O1732" s="5">
        <v>0</v>
      </c>
      <c r="P1732" s="5">
        <v>8</v>
      </c>
      <c r="Q1732" s="5">
        <v>0</v>
      </c>
      <c r="R1732" s="5">
        <v>3</v>
      </c>
      <c r="S1732" s="5">
        <v>0</v>
      </c>
      <c r="T1732" s="5">
        <v>0</v>
      </c>
      <c r="U1732" s="5">
        <v>1</v>
      </c>
      <c r="V1732" s="5">
        <v>0</v>
      </c>
      <c r="W1732" s="5">
        <v>1</v>
      </c>
      <c r="X1732" s="5">
        <v>0</v>
      </c>
      <c r="Y1732" s="5">
        <v>0</v>
      </c>
      <c r="Z1732" s="5">
        <v>0</v>
      </c>
      <c r="AA1732" s="13">
        <f>SUM(M1732:Z1732)-Y1732</f>
        <v>14</v>
      </c>
      <c r="AB1732" s="14" t="b">
        <f>AND(H1732&gt;30,I1732&gt;0,K1732&gt;0,L1732&gt;0,AA1732&gt;10)</f>
        <v>0</v>
      </c>
      <c r="AC1732" s="15">
        <f>IF(AB1732,1,0)</f>
        <v>0</v>
      </c>
    </row>
    <row r="1733" spans="1:29" outlineLevel="7" x14ac:dyDescent="0.25">
      <c r="A1733" s="3" t="s">
        <v>213</v>
      </c>
      <c r="B1733" s="3" t="s">
        <v>279</v>
      </c>
      <c r="C1733" s="3" t="s">
        <v>8986</v>
      </c>
      <c r="D1733" s="3" t="s">
        <v>9217</v>
      </c>
      <c r="E1733" s="3" t="s">
        <v>9319</v>
      </c>
      <c r="F1733" s="4" t="s">
        <v>9320</v>
      </c>
      <c r="G1733" s="5">
        <v>469</v>
      </c>
      <c r="H1733" s="5">
        <v>98</v>
      </c>
      <c r="I1733" s="5">
        <v>0</v>
      </c>
      <c r="J1733" s="5">
        <v>0</v>
      </c>
      <c r="K1733" s="5">
        <v>0</v>
      </c>
      <c r="L1733" s="5">
        <v>1</v>
      </c>
      <c r="M1733" s="5">
        <v>1</v>
      </c>
      <c r="N1733" s="5">
        <v>0</v>
      </c>
      <c r="O1733" s="5">
        <v>0</v>
      </c>
      <c r="P1733" s="5">
        <v>8</v>
      </c>
      <c r="Q1733" s="5">
        <v>0</v>
      </c>
      <c r="R1733" s="5">
        <v>5</v>
      </c>
      <c r="S1733" s="5">
        <v>0</v>
      </c>
      <c r="T1733" s="5">
        <v>0</v>
      </c>
      <c r="U1733" s="5">
        <v>0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13">
        <f>SUM(M1733:Z1733)-Y1733</f>
        <v>14</v>
      </c>
      <c r="AB1733" s="14" t="b">
        <f>AND(H1733&gt;30,I1733&gt;0,K1733&gt;0,L1733&gt;0,AA1733&gt;10)</f>
        <v>0</v>
      </c>
      <c r="AC1733" s="15">
        <f>IF(AB1733,1,0)</f>
        <v>0</v>
      </c>
    </row>
    <row r="1734" spans="1:29" outlineLevel="7" x14ac:dyDescent="0.25">
      <c r="A1734" s="3" t="s">
        <v>213</v>
      </c>
      <c r="B1734" s="3" t="s">
        <v>279</v>
      </c>
      <c r="C1734" s="3" t="s">
        <v>8986</v>
      </c>
      <c r="D1734" s="3" t="s">
        <v>9217</v>
      </c>
      <c r="E1734" s="3" t="s">
        <v>9218</v>
      </c>
      <c r="F1734" s="4" t="s">
        <v>9219</v>
      </c>
      <c r="G1734" s="5">
        <v>2361</v>
      </c>
      <c r="H1734" s="5">
        <v>45</v>
      </c>
      <c r="I1734" s="5">
        <v>222</v>
      </c>
      <c r="J1734" s="5">
        <v>0</v>
      </c>
      <c r="K1734" s="5">
        <v>0</v>
      </c>
      <c r="L1734" s="5">
        <v>2</v>
      </c>
      <c r="M1734" s="5">
        <v>1</v>
      </c>
      <c r="N1734" s="5">
        <v>0</v>
      </c>
      <c r="O1734" s="5">
        <v>0</v>
      </c>
      <c r="P1734" s="5">
        <v>6</v>
      </c>
      <c r="Q1734" s="5">
        <v>0</v>
      </c>
      <c r="R1734" s="5">
        <v>4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13">
        <f>SUM(M1734:Z1734)-Y1734</f>
        <v>11</v>
      </c>
      <c r="AB1734" s="14" t="b">
        <f>AND(H1734&gt;30,I1734&gt;0,K1734&gt;0,L1734&gt;0,AA1734&gt;10)</f>
        <v>0</v>
      </c>
      <c r="AC1734" s="15">
        <f>IF(AB1734,1,0)</f>
        <v>0</v>
      </c>
    </row>
    <row r="1735" spans="1:29" outlineLevel="6" x14ac:dyDescent="0.25">
      <c r="A1735" s="3"/>
      <c r="B1735" s="3"/>
      <c r="C1735" s="3"/>
      <c r="D1735" s="25" t="s">
        <v>12425</v>
      </c>
      <c r="E1735" s="3"/>
      <c r="F1735" s="4"/>
      <c r="G1735" s="5">
        <f>SUBTOTAL(1,G1721:G1734)</f>
        <v>737.78571428571433</v>
      </c>
      <c r="H1735" s="5">
        <f>SUBTOTAL(1,H1721:H1734)</f>
        <v>339.35714285714283</v>
      </c>
      <c r="I1735" s="5">
        <f>SUBTOTAL(1,I1721:I1734)</f>
        <v>45.357142857142854</v>
      </c>
      <c r="J1735" s="5">
        <f>SUBTOTAL(1,J1721:J1734)</f>
        <v>1.1428571428571428</v>
      </c>
      <c r="K1735" s="5">
        <f>SUBTOTAL(1,K1721:K1734)</f>
        <v>0</v>
      </c>
      <c r="L1735" s="5">
        <f>SUBTOTAL(1,L1721:L1734)</f>
        <v>1.6428571428571428</v>
      </c>
      <c r="M1735" s="5">
        <f>SUBTOTAL(1,M1721:M1734)</f>
        <v>1</v>
      </c>
      <c r="N1735" s="5">
        <f>SUBTOTAL(1,N1721:N1734)</f>
        <v>0</v>
      </c>
      <c r="O1735" s="5">
        <f>SUBTOTAL(1,O1721:O1734)</f>
        <v>1.0714285714285714</v>
      </c>
      <c r="P1735" s="5">
        <f>SUBTOTAL(1,P1721:P1734)</f>
        <v>7.2857142857142856</v>
      </c>
      <c r="Q1735" s="5">
        <f>SUBTOTAL(1,Q1721:Q1734)</f>
        <v>0</v>
      </c>
      <c r="R1735" s="5">
        <f>SUBTOTAL(1,R1721:R1734)</f>
        <v>3.3571428571428572</v>
      </c>
      <c r="S1735" s="5">
        <f>SUBTOTAL(1,S1721:S1734)</f>
        <v>0</v>
      </c>
      <c r="T1735" s="5">
        <f>SUBTOTAL(1,T1721:T1734)</f>
        <v>0</v>
      </c>
      <c r="U1735" s="5">
        <f>SUBTOTAL(1,U1721:U1734)</f>
        <v>0.8571428571428571</v>
      </c>
      <c r="V1735" s="5">
        <f>SUBTOTAL(1,V1721:V1734)</f>
        <v>0</v>
      </c>
      <c r="W1735" s="5">
        <f>SUBTOTAL(1,W1721:W1734)</f>
        <v>2.8571428571428572</v>
      </c>
      <c r="X1735" s="5">
        <f>SUBTOTAL(1,X1721:X1734)</f>
        <v>0</v>
      </c>
      <c r="Y1735" s="5">
        <f>SUBTOTAL(1,Y1721:Y1734)</f>
        <v>0</v>
      </c>
      <c r="Z1735" s="5">
        <f>SUBTOTAL(1,Z1721:Z1734)</f>
        <v>0</v>
      </c>
      <c r="AA1735" s="13">
        <f>SUBTOTAL(1,AA1721:AA1734)</f>
        <v>16.428571428571427</v>
      </c>
      <c r="AB1735" s="14"/>
      <c r="AC1735" s="15">
        <f>SUBTOTAL(1,AC1721:AC1734)</f>
        <v>0</v>
      </c>
    </row>
    <row r="1736" spans="1:29" outlineLevel="7" x14ac:dyDescent="0.25">
      <c r="A1736" s="3" t="s">
        <v>213</v>
      </c>
      <c r="B1736" s="3" t="s">
        <v>279</v>
      </c>
      <c r="C1736" s="3" t="s">
        <v>8986</v>
      </c>
      <c r="D1736" s="3" t="s">
        <v>9034</v>
      </c>
      <c r="E1736" s="3" t="s">
        <v>9035</v>
      </c>
      <c r="F1736" s="4" t="s">
        <v>9036</v>
      </c>
      <c r="G1736" s="5">
        <v>42</v>
      </c>
      <c r="H1736" s="5">
        <v>12</v>
      </c>
      <c r="I1736" s="5">
        <v>2</v>
      </c>
      <c r="J1736" s="5">
        <v>0</v>
      </c>
      <c r="K1736" s="5">
        <v>0</v>
      </c>
      <c r="L1736" s="5">
        <v>1</v>
      </c>
      <c r="M1736" s="5">
        <v>1</v>
      </c>
      <c r="N1736" s="5">
        <v>0</v>
      </c>
      <c r="O1736" s="5">
        <v>0</v>
      </c>
      <c r="P1736" s="5">
        <v>7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13">
        <f>SUM(M1736:Z1736)-Y1736</f>
        <v>8</v>
      </c>
      <c r="AB1736" s="14" t="b">
        <f>AND(H1736&gt;30,I1736&gt;0,K1736&gt;0,L1736&gt;0,AA1736&gt;10)</f>
        <v>0</v>
      </c>
      <c r="AC1736" s="15">
        <f>IF(AB1736,1,0)</f>
        <v>0</v>
      </c>
    </row>
    <row r="1737" spans="1:29" outlineLevel="7" x14ac:dyDescent="0.25">
      <c r="A1737" s="3" t="s">
        <v>213</v>
      </c>
      <c r="B1737" s="3" t="s">
        <v>279</v>
      </c>
      <c r="C1737" s="3" t="s">
        <v>8986</v>
      </c>
      <c r="D1737" s="3" t="s">
        <v>9058</v>
      </c>
      <c r="E1737" s="3" t="s">
        <v>9234</v>
      </c>
      <c r="F1737" s="4" t="s">
        <v>9235</v>
      </c>
      <c r="G1737" s="5">
        <v>1959</v>
      </c>
      <c r="H1737" s="5">
        <v>3</v>
      </c>
      <c r="I1737" s="5">
        <v>41</v>
      </c>
      <c r="J1737" s="5">
        <v>19</v>
      </c>
      <c r="K1737" s="5">
        <v>1</v>
      </c>
      <c r="L1737" s="5">
        <v>0</v>
      </c>
      <c r="M1737" s="5">
        <v>1</v>
      </c>
      <c r="N1737" s="5">
        <v>0</v>
      </c>
      <c r="O1737" s="5">
        <v>0</v>
      </c>
      <c r="P1737" s="5">
        <v>1</v>
      </c>
      <c r="Q1737" s="5">
        <v>0</v>
      </c>
      <c r="R1737" s="5">
        <v>1</v>
      </c>
      <c r="S1737" s="5">
        <v>0</v>
      </c>
      <c r="T1737" s="5">
        <v>0</v>
      </c>
      <c r="U1737" s="5">
        <v>0</v>
      </c>
      <c r="V1737" s="5">
        <v>0</v>
      </c>
      <c r="W1737" s="5">
        <v>9</v>
      </c>
      <c r="X1737" s="5">
        <v>0</v>
      </c>
      <c r="Y1737" s="5">
        <v>0</v>
      </c>
      <c r="Z1737" s="5">
        <v>0</v>
      </c>
      <c r="AA1737" s="13">
        <f>SUM(M1737:Z1737)-Y1737</f>
        <v>12</v>
      </c>
      <c r="AB1737" s="14" t="b">
        <f>AND(H1737&gt;30,I1737&gt;0,K1737&gt;0,L1737&gt;0,AA1737&gt;10)</f>
        <v>0</v>
      </c>
      <c r="AC1737" s="15">
        <f>IF(AB1737,1,0)</f>
        <v>0</v>
      </c>
    </row>
    <row r="1738" spans="1:29" outlineLevel="7" x14ac:dyDescent="0.25">
      <c r="A1738" s="3" t="s">
        <v>213</v>
      </c>
      <c r="B1738" s="3" t="s">
        <v>279</v>
      </c>
      <c r="C1738" s="3" t="s">
        <v>8986</v>
      </c>
      <c r="D1738" s="3" t="s">
        <v>9058</v>
      </c>
      <c r="E1738" s="3" t="s">
        <v>9230</v>
      </c>
      <c r="F1738" s="4" t="s">
        <v>9231</v>
      </c>
      <c r="G1738" s="5">
        <v>714</v>
      </c>
      <c r="H1738" s="5">
        <v>0</v>
      </c>
      <c r="I1738" s="5">
        <v>0</v>
      </c>
      <c r="J1738" s="5">
        <v>0</v>
      </c>
      <c r="K1738" s="5">
        <v>2</v>
      </c>
      <c r="L1738" s="5">
        <v>0</v>
      </c>
      <c r="M1738" s="5">
        <v>1</v>
      </c>
      <c r="N1738" s="5">
        <v>0</v>
      </c>
      <c r="O1738" s="5">
        <v>0</v>
      </c>
      <c r="P1738" s="5">
        <v>1</v>
      </c>
      <c r="Q1738" s="5">
        <v>0</v>
      </c>
      <c r="R1738" s="5">
        <v>2</v>
      </c>
      <c r="S1738" s="5">
        <v>0</v>
      </c>
      <c r="T1738" s="5">
        <v>0</v>
      </c>
      <c r="U1738" s="5">
        <v>0</v>
      </c>
      <c r="V1738" s="5">
        <v>0</v>
      </c>
      <c r="W1738" s="5">
        <v>4</v>
      </c>
      <c r="X1738" s="5">
        <v>0</v>
      </c>
      <c r="Y1738" s="5">
        <v>0</v>
      </c>
      <c r="Z1738" s="5">
        <v>0</v>
      </c>
      <c r="AA1738" s="13">
        <f>SUM(M1738:Z1738)-Y1738</f>
        <v>8</v>
      </c>
      <c r="AB1738" s="14" t="b">
        <f>AND(H1738&gt;30,I1738&gt;0,K1738&gt;0,L1738&gt;0,AA1738&gt;10)</f>
        <v>0</v>
      </c>
      <c r="AC1738" s="15">
        <f>IF(AB1738,1,0)</f>
        <v>0</v>
      </c>
    </row>
    <row r="1739" spans="1:29" outlineLevel="7" x14ac:dyDescent="0.25">
      <c r="A1739" s="3" t="s">
        <v>213</v>
      </c>
      <c r="B1739" s="3" t="s">
        <v>279</v>
      </c>
      <c r="C1739" s="3" t="s">
        <v>8986</v>
      </c>
      <c r="D1739" s="3" t="s">
        <v>9058</v>
      </c>
      <c r="E1739" s="3" t="s">
        <v>9232</v>
      </c>
      <c r="F1739" s="4" t="s">
        <v>9233</v>
      </c>
      <c r="G1739" s="5">
        <v>717</v>
      </c>
      <c r="H1739" s="5">
        <v>0</v>
      </c>
      <c r="I1739" s="5">
        <v>0</v>
      </c>
      <c r="J1739" s="5">
        <v>0</v>
      </c>
      <c r="K1739" s="5">
        <v>2</v>
      </c>
      <c r="L1739" s="5">
        <v>0</v>
      </c>
      <c r="M1739" s="5">
        <v>1</v>
      </c>
      <c r="N1739" s="5">
        <v>0</v>
      </c>
      <c r="O1739" s="5">
        <v>0</v>
      </c>
      <c r="P1739" s="5">
        <v>1</v>
      </c>
      <c r="Q1739" s="5">
        <v>1</v>
      </c>
      <c r="R1739" s="5">
        <v>2</v>
      </c>
      <c r="S1739" s="5">
        <v>0</v>
      </c>
      <c r="T1739" s="5">
        <v>0</v>
      </c>
      <c r="U1739" s="5">
        <v>0</v>
      </c>
      <c r="V1739" s="5">
        <v>0</v>
      </c>
      <c r="W1739" s="5">
        <v>4</v>
      </c>
      <c r="X1739" s="5">
        <v>0</v>
      </c>
      <c r="Y1739" s="5">
        <v>0</v>
      </c>
      <c r="Z1739" s="5">
        <v>0</v>
      </c>
      <c r="AA1739" s="13">
        <f>SUM(M1739:Z1739)-Y1739</f>
        <v>9</v>
      </c>
      <c r="AB1739" s="14" t="b">
        <f>AND(H1739&gt;30,I1739&gt;0,K1739&gt;0,L1739&gt;0,AA1739&gt;10)</f>
        <v>0</v>
      </c>
      <c r="AC1739" s="15">
        <f>IF(AB1739,1,0)</f>
        <v>0</v>
      </c>
    </row>
    <row r="1740" spans="1:29" outlineLevel="7" x14ac:dyDescent="0.25">
      <c r="A1740" s="3" t="s">
        <v>213</v>
      </c>
      <c r="B1740" s="3" t="s">
        <v>279</v>
      </c>
      <c r="C1740" s="3" t="s">
        <v>8986</v>
      </c>
      <c r="D1740" s="3" t="s">
        <v>9058</v>
      </c>
      <c r="E1740" s="3" t="s">
        <v>9059</v>
      </c>
      <c r="F1740" s="4" t="s">
        <v>9060</v>
      </c>
      <c r="G1740" s="5">
        <v>50</v>
      </c>
      <c r="H1740" s="5">
        <v>10</v>
      </c>
      <c r="I1740" s="5">
        <v>2</v>
      </c>
      <c r="J1740" s="5">
        <v>0</v>
      </c>
      <c r="K1740" s="5">
        <v>0</v>
      </c>
      <c r="L1740" s="5">
        <v>1</v>
      </c>
      <c r="M1740" s="5">
        <v>1</v>
      </c>
      <c r="N1740" s="5">
        <v>0</v>
      </c>
      <c r="O1740" s="5">
        <v>0</v>
      </c>
      <c r="P1740" s="5">
        <v>3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13">
        <f>SUM(M1740:Z1740)-Y1740</f>
        <v>4</v>
      </c>
      <c r="AB1740" s="14" t="b">
        <f>AND(H1740&gt;30,I1740&gt;0,K1740&gt;0,L1740&gt;0,AA1740&gt;10)</f>
        <v>0</v>
      </c>
      <c r="AC1740" s="15">
        <f>IF(AB1740,1,0)</f>
        <v>0</v>
      </c>
    </row>
    <row r="1741" spans="1:29" outlineLevel="7" x14ac:dyDescent="0.25">
      <c r="A1741" s="3" t="s">
        <v>213</v>
      </c>
      <c r="B1741" s="3" t="s">
        <v>279</v>
      </c>
      <c r="C1741" s="3" t="s">
        <v>8986</v>
      </c>
      <c r="D1741" s="3" t="s">
        <v>9058</v>
      </c>
      <c r="E1741" s="3" t="s">
        <v>9236</v>
      </c>
      <c r="F1741" s="4" t="s">
        <v>9237</v>
      </c>
      <c r="G1741" s="5">
        <v>662</v>
      </c>
      <c r="H1741" s="5">
        <v>0</v>
      </c>
      <c r="I1741" s="5">
        <v>0</v>
      </c>
      <c r="J1741" s="5">
        <v>0</v>
      </c>
      <c r="K1741" s="5">
        <v>1</v>
      </c>
      <c r="L1741" s="5">
        <v>0</v>
      </c>
      <c r="M1741" s="5">
        <v>1</v>
      </c>
      <c r="N1741" s="5">
        <v>0</v>
      </c>
      <c r="O1741" s="5">
        <v>0</v>
      </c>
      <c r="P1741" s="5">
        <v>1</v>
      </c>
      <c r="Q1741" s="5">
        <v>0</v>
      </c>
      <c r="R1741" s="5">
        <v>1</v>
      </c>
      <c r="S1741" s="5">
        <v>0</v>
      </c>
      <c r="T1741" s="5">
        <v>0</v>
      </c>
      <c r="U1741" s="5">
        <v>0</v>
      </c>
      <c r="V1741" s="5">
        <v>0</v>
      </c>
      <c r="W1741" s="5">
        <v>4</v>
      </c>
      <c r="X1741" s="5">
        <v>0</v>
      </c>
      <c r="Y1741" s="5">
        <v>0</v>
      </c>
      <c r="Z1741" s="5">
        <v>0</v>
      </c>
      <c r="AA1741" s="13">
        <f>SUM(M1741:Z1741)-Y1741</f>
        <v>7</v>
      </c>
      <c r="AB1741" s="14" t="b">
        <f>AND(H1741&gt;30,I1741&gt;0,K1741&gt;0,L1741&gt;0,AA1741&gt;10)</f>
        <v>0</v>
      </c>
      <c r="AC1741" s="15">
        <f>IF(AB1741,1,0)</f>
        <v>0</v>
      </c>
    </row>
    <row r="1742" spans="1:29" outlineLevel="7" x14ac:dyDescent="0.25">
      <c r="A1742" s="3" t="s">
        <v>213</v>
      </c>
      <c r="B1742" s="3" t="s">
        <v>279</v>
      </c>
      <c r="C1742" s="3" t="s">
        <v>8986</v>
      </c>
      <c r="D1742" s="3" t="s">
        <v>9058</v>
      </c>
      <c r="E1742" s="3" t="s">
        <v>9238</v>
      </c>
      <c r="F1742" s="4" t="s">
        <v>9239</v>
      </c>
      <c r="G1742" s="5">
        <v>60</v>
      </c>
      <c r="H1742" s="5">
        <v>1</v>
      </c>
      <c r="I1742" s="5">
        <v>0</v>
      </c>
      <c r="J1742" s="5">
        <v>0</v>
      </c>
      <c r="K1742" s="5">
        <v>0</v>
      </c>
      <c r="L1742" s="5">
        <v>0</v>
      </c>
      <c r="M1742" s="5">
        <v>1</v>
      </c>
      <c r="N1742" s="5">
        <v>0</v>
      </c>
      <c r="O1742" s="5">
        <v>0</v>
      </c>
      <c r="P1742" s="5">
        <v>1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13">
        <f>SUM(M1742:Z1742)-Y1742</f>
        <v>2</v>
      </c>
      <c r="AB1742" s="14" t="b">
        <f>AND(H1742&gt;30,I1742&gt;0,K1742&gt;0,L1742&gt;0,AA1742&gt;10)</f>
        <v>0</v>
      </c>
      <c r="AC1742" s="15">
        <f>IF(AB1742,1,0)</f>
        <v>0</v>
      </c>
    </row>
    <row r="1743" spans="1:29" outlineLevel="7" x14ac:dyDescent="0.25">
      <c r="A1743" s="3" t="s">
        <v>213</v>
      </c>
      <c r="B1743" s="3" t="s">
        <v>279</v>
      </c>
      <c r="C1743" s="3" t="s">
        <v>8986</v>
      </c>
      <c r="D1743" s="3" t="s">
        <v>9058</v>
      </c>
      <c r="E1743" s="3" t="s">
        <v>9137</v>
      </c>
      <c r="F1743" s="4" t="s">
        <v>9138</v>
      </c>
      <c r="G1743" s="5">
        <v>432</v>
      </c>
      <c r="H1743" s="5">
        <v>18</v>
      </c>
      <c r="I1743" s="5">
        <v>10</v>
      </c>
      <c r="J1743" s="5">
        <v>0</v>
      </c>
      <c r="K1743" s="5">
        <v>2</v>
      </c>
      <c r="L1743" s="5">
        <v>1</v>
      </c>
      <c r="M1743" s="5">
        <v>1</v>
      </c>
      <c r="N1743" s="5">
        <v>0</v>
      </c>
      <c r="O1743" s="5">
        <v>0</v>
      </c>
      <c r="P1743" s="5">
        <v>3</v>
      </c>
      <c r="Q1743" s="5">
        <v>0</v>
      </c>
      <c r="R1743" s="5">
        <v>2</v>
      </c>
      <c r="S1743" s="5">
        <v>0</v>
      </c>
      <c r="T1743" s="5">
        <v>0</v>
      </c>
      <c r="U1743" s="5">
        <v>0</v>
      </c>
      <c r="V1743" s="5">
        <v>0</v>
      </c>
      <c r="W1743" s="5">
        <v>2</v>
      </c>
      <c r="X1743" s="5">
        <v>0</v>
      </c>
      <c r="Y1743" s="5">
        <v>0</v>
      </c>
      <c r="Z1743" s="5">
        <v>0</v>
      </c>
      <c r="AA1743" s="13">
        <f>SUM(M1743:Z1743)-Y1743</f>
        <v>8</v>
      </c>
      <c r="AB1743" s="14" t="b">
        <f>AND(H1743&gt;30,I1743&gt;0,K1743&gt;0,L1743&gt;0,AA1743&gt;10)</f>
        <v>0</v>
      </c>
      <c r="AC1743" s="15">
        <f>IF(AB1743,1,0)</f>
        <v>0</v>
      </c>
    </row>
    <row r="1744" spans="1:29" outlineLevel="7" x14ac:dyDescent="0.25">
      <c r="A1744" s="3" t="s">
        <v>213</v>
      </c>
      <c r="B1744" s="3" t="s">
        <v>279</v>
      </c>
      <c r="C1744" s="3" t="s">
        <v>8986</v>
      </c>
      <c r="D1744" s="3" t="s">
        <v>9058</v>
      </c>
      <c r="E1744" s="3" t="s">
        <v>9381</v>
      </c>
      <c r="F1744" s="4" t="s">
        <v>9382</v>
      </c>
      <c r="G1744" s="5">
        <v>37</v>
      </c>
      <c r="H1744" s="5">
        <v>10</v>
      </c>
      <c r="I1744" s="5">
        <v>2</v>
      </c>
      <c r="J1744" s="5">
        <v>0</v>
      </c>
      <c r="K1744" s="5">
        <v>0</v>
      </c>
      <c r="L1744" s="5">
        <v>2</v>
      </c>
      <c r="M1744" s="5">
        <v>1</v>
      </c>
      <c r="N1744" s="5">
        <v>0</v>
      </c>
      <c r="O1744" s="5">
        <v>0</v>
      </c>
      <c r="P1744" s="5">
        <v>3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13">
        <f>SUM(M1744:Z1744)-Y1744</f>
        <v>4</v>
      </c>
      <c r="AB1744" s="14" t="b">
        <f>AND(H1744&gt;30,I1744&gt;0,K1744&gt;0,L1744&gt;0,AA1744&gt;10)</f>
        <v>0</v>
      </c>
      <c r="AC1744" s="15">
        <f>IF(AB1744,1,0)</f>
        <v>0</v>
      </c>
    </row>
    <row r="1745" spans="1:29" outlineLevel="7" x14ac:dyDescent="0.25">
      <c r="A1745" s="3" t="s">
        <v>213</v>
      </c>
      <c r="B1745" s="3" t="s">
        <v>279</v>
      </c>
      <c r="C1745" s="3" t="s">
        <v>8986</v>
      </c>
      <c r="D1745" s="3" t="s">
        <v>9058</v>
      </c>
      <c r="E1745" s="3" t="s">
        <v>9135</v>
      </c>
      <c r="F1745" s="4" t="s">
        <v>9136</v>
      </c>
      <c r="G1745" s="5">
        <v>4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1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13">
        <f>SUM(M1745:Z1745)-Y1745</f>
        <v>1</v>
      </c>
      <c r="AB1745" s="14" t="b">
        <f>AND(H1745&gt;30,I1745&gt;0,K1745&gt;0,L1745&gt;0,AA1745&gt;10)</f>
        <v>0</v>
      </c>
      <c r="AC1745" s="15">
        <f>IF(AB1745,1,0)</f>
        <v>0</v>
      </c>
    </row>
    <row r="1746" spans="1:29" outlineLevel="6" x14ac:dyDescent="0.25">
      <c r="A1746" s="3"/>
      <c r="B1746" s="3"/>
      <c r="C1746" s="3"/>
      <c r="D1746" s="25" t="s">
        <v>12426</v>
      </c>
      <c r="E1746" s="3"/>
      <c r="F1746" s="4"/>
      <c r="G1746" s="5">
        <f>SUBTOTAL(1,G1736:G1745)</f>
        <v>467.7</v>
      </c>
      <c r="H1746" s="5">
        <f>SUBTOTAL(1,H1736:H1745)</f>
        <v>5.4</v>
      </c>
      <c r="I1746" s="5">
        <f>SUBTOTAL(1,I1736:I1745)</f>
        <v>5.7</v>
      </c>
      <c r="J1746" s="5">
        <f>SUBTOTAL(1,J1736:J1745)</f>
        <v>1.9</v>
      </c>
      <c r="K1746" s="5">
        <f>SUBTOTAL(1,K1736:K1745)</f>
        <v>0.8</v>
      </c>
      <c r="L1746" s="5">
        <f>SUBTOTAL(1,L1736:L1745)</f>
        <v>0.5</v>
      </c>
      <c r="M1746" s="5">
        <f>SUBTOTAL(1,M1736:M1745)</f>
        <v>1</v>
      </c>
      <c r="N1746" s="5">
        <f>SUBTOTAL(1,N1736:N1745)</f>
        <v>0</v>
      </c>
      <c r="O1746" s="5">
        <f>SUBTOTAL(1,O1736:O1745)</f>
        <v>0</v>
      </c>
      <c r="P1746" s="5">
        <f>SUBTOTAL(1,P1736:P1745)</f>
        <v>2.1</v>
      </c>
      <c r="Q1746" s="5">
        <f>SUBTOTAL(1,Q1736:Q1745)</f>
        <v>0.1</v>
      </c>
      <c r="R1746" s="5">
        <f>SUBTOTAL(1,R1736:R1745)</f>
        <v>0.8</v>
      </c>
      <c r="S1746" s="5">
        <f>SUBTOTAL(1,S1736:S1745)</f>
        <v>0</v>
      </c>
      <c r="T1746" s="5">
        <f>SUBTOTAL(1,T1736:T1745)</f>
        <v>0</v>
      </c>
      <c r="U1746" s="5">
        <f>SUBTOTAL(1,U1736:U1745)</f>
        <v>0</v>
      </c>
      <c r="V1746" s="5">
        <f>SUBTOTAL(1,V1736:V1745)</f>
        <v>0</v>
      </c>
      <c r="W1746" s="5">
        <f>SUBTOTAL(1,W1736:W1745)</f>
        <v>2.2999999999999998</v>
      </c>
      <c r="X1746" s="5">
        <f>SUBTOTAL(1,X1736:X1745)</f>
        <v>0</v>
      </c>
      <c r="Y1746" s="5">
        <f>SUBTOTAL(1,Y1736:Y1745)</f>
        <v>0</v>
      </c>
      <c r="Z1746" s="5">
        <f>SUBTOTAL(1,Z1736:Z1745)</f>
        <v>0</v>
      </c>
      <c r="AA1746" s="13">
        <f>SUBTOTAL(1,AA1736:AA1745)</f>
        <v>6.3</v>
      </c>
      <c r="AB1746" s="14"/>
      <c r="AC1746" s="15">
        <f>SUBTOTAL(1,AC1736:AC1745)</f>
        <v>0</v>
      </c>
    </row>
    <row r="1747" spans="1:29" outlineLevel="7" x14ac:dyDescent="0.25">
      <c r="A1747" s="3" t="s">
        <v>213</v>
      </c>
      <c r="B1747" s="3" t="s">
        <v>279</v>
      </c>
      <c r="C1747" s="3" t="s">
        <v>8986</v>
      </c>
      <c r="D1747" s="3" t="s">
        <v>9253</v>
      </c>
      <c r="E1747" s="3" t="s">
        <v>9254</v>
      </c>
      <c r="F1747" s="4" t="s">
        <v>9255</v>
      </c>
      <c r="G1747" s="5">
        <v>141</v>
      </c>
      <c r="H1747" s="5">
        <v>5</v>
      </c>
      <c r="I1747" s="5">
        <v>4</v>
      </c>
      <c r="J1747" s="5">
        <v>0</v>
      </c>
      <c r="K1747" s="5">
        <v>0</v>
      </c>
      <c r="L1747" s="5">
        <v>1</v>
      </c>
      <c r="M1747" s="5">
        <v>1</v>
      </c>
      <c r="N1747" s="5">
        <v>0</v>
      </c>
      <c r="O1747" s="5">
        <v>0</v>
      </c>
      <c r="P1747" s="5">
        <v>6</v>
      </c>
      <c r="Q1747" s="5">
        <v>0</v>
      </c>
      <c r="R1747" s="5">
        <v>0</v>
      </c>
      <c r="S1747" s="5">
        <v>0</v>
      </c>
      <c r="T1747" s="5">
        <v>0</v>
      </c>
      <c r="U1747" s="5">
        <v>1</v>
      </c>
      <c r="V1747" s="5">
        <v>0</v>
      </c>
      <c r="W1747" s="5">
        <v>1</v>
      </c>
      <c r="X1747" s="5">
        <v>0</v>
      </c>
      <c r="Y1747" s="5">
        <v>0</v>
      </c>
      <c r="Z1747" s="5">
        <v>0</v>
      </c>
      <c r="AA1747" s="13">
        <f>SUM(M1747:Z1747)-Y1747</f>
        <v>9</v>
      </c>
      <c r="AB1747" s="14" t="b">
        <f>AND(H1747&gt;30,I1747&gt;0,K1747&gt;0,L1747&gt;0,AA1747&gt;10)</f>
        <v>0</v>
      </c>
      <c r="AC1747" s="15">
        <f>IF(AB1747,1,0)</f>
        <v>0</v>
      </c>
    </row>
    <row r="1748" spans="1:29" outlineLevel="7" x14ac:dyDescent="0.25">
      <c r="A1748" s="3" t="s">
        <v>213</v>
      </c>
      <c r="B1748" s="3" t="s">
        <v>279</v>
      </c>
      <c r="C1748" s="3" t="s">
        <v>8986</v>
      </c>
      <c r="D1748" s="3" t="s">
        <v>9253</v>
      </c>
      <c r="E1748" s="3" t="s">
        <v>9260</v>
      </c>
      <c r="F1748" s="4" t="s">
        <v>9261</v>
      </c>
      <c r="G1748" s="5">
        <v>191</v>
      </c>
      <c r="H1748" s="5">
        <v>32</v>
      </c>
      <c r="I1748" s="5">
        <v>6</v>
      </c>
      <c r="J1748" s="5">
        <v>0</v>
      </c>
      <c r="K1748" s="5">
        <v>0</v>
      </c>
      <c r="L1748" s="5">
        <v>1</v>
      </c>
      <c r="M1748" s="5">
        <v>1</v>
      </c>
      <c r="N1748" s="5">
        <v>0</v>
      </c>
      <c r="O1748" s="5">
        <v>0</v>
      </c>
      <c r="P1748" s="5">
        <v>13</v>
      </c>
      <c r="Q1748" s="5">
        <v>0</v>
      </c>
      <c r="R1748" s="5">
        <v>8</v>
      </c>
      <c r="S1748" s="5">
        <v>0</v>
      </c>
      <c r="T1748" s="5">
        <v>0</v>
      </c>
      <c r="U1748" s="5">
        <v>0</v>
      </c>
      <c r="V1748" s="5">
        <v>0</v>
      </c>
      <c r="W1748" s="5">
        <v>1</v>
      </c>
      <c r="X1748" s="5">
        <v>0</v>
      </c>
      <c r="Y1748" s="5">
        <v>0</v>
      </c>
      <c r="Z1748" s="5">
        <v>0</v>
      </c>
      <c r="AA1748" s="13">
        <f>SUM(M1748:Z1748)-Y1748</f>
        <v>23</v>
      </c>
      <c r="AB1748" s="14" t="b">
        <f>AND(H1748&gt;30,I1748&gt;0,K1748&gt;0,L1748&gt;0,AA1748&gt;10)</f>
        <v>0</v>
      </c>
      <c r="AC1748" s="15">
        <f>IF(AB1748,1,0)</f>
        <v>0</v>
      </c>
    </row>
    <row r="1749" spans="1:29" outlineLevel="7" x14ac:dyDescent="0.25">
      <c r="A1749" s="3" t="s">
        <v>213</v>
      </c>
      <c r="B1749" s="3" t="s">
        <v>279</v>
      </c>
      <c r="C1749" s="3" t="s">
        <v>8986</v>
      </c>
      <c r="D1749" s="3" t="s">
        <v>9253</v>
      </c>
      <c r="E1749" s="3" t="s">
        <v>9423</v>
      </c>
      <c r="F1749" s="4" t="s">
        <v>9424</v>
      </c>
      <c r="G1749" s="5">
        <v>63</v>
      </c>
      <c r="H1749" s="5">
        <v>8</v>
      </c>
      <c r="I1749" s="5">
        <v>7</v>
      </c>
      <c r="J1749" s="5">
        <v>0</v>
      </c>
      <c r="K1749" s="5">
        <v>0</v>
      </c>
      <c r="L1749" s="5">
        <v>1</v>
      </c>
      <c r="M1749" s="5">
        <v>1</v>
      </c>
      <c r="N1749" s="5">
        <v>0</v>
      </c>
      <c r="O1749" s="5">
        <v>0</v>
      </c>
      <c r="P1749" s="5">
        <v>3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13">
        <f>SUM(M1749:Z1749)-Y1749</f>
        <v>4</v>
      </c>
      <c r="AB1749" s="14" t="b">
        <f>AND(H1749&gt;30,I1749&gt;0,K1749&gt;0,L1749&gt;0,AA1749&gt;10)</f>
        <v>0</v>
      </c>
      <c r="AC1749" s="15">
        <f>IF(AB1749,1,0)</f>
        <v>0</v>
      </c>
    </row>
    <row r="1750" spans="1:29" outlineLevel="7" x14ac:dyDescent="0.25">
      <c r="A1750" s="3" t="s">
        <v>213</v>
      </c>
      <c r="B1750" s="3" t="s">
        <v>279</v>
      </c>
      <c r="C1750" s="3" t="s">
        <v>8986</v>
      </c>
      <c r="D1750" s="3" t="s">
        <v>9253</v>
      </c>
      <c r="E1750" s="3" t="s">
        <v>9258</v>
      </c>
      <c r="F1750" s="4" t="s">
        <v>9259</v>
      </c>
      <c r="G1750" s="5">
        <v>167</v>
      </c>
      <c r="H1750" s="5">
        <v>4</v>
      </c>
      <c r="I1750" s="5">
        <v>10</v>
      </c>
      <c r="J1750" s="5">
        <v>0</v>
      </c>
      <c r="K1750" s="5">
        <v>0</v>
      </c>
      <c r="L1750" s="5">
        <v>1</v>
      </c>
      <c r="M1750" s="5">
        <v>1</v>
      </c>
      <c r="N1750" s="5">
        <v>0</v>
      </c>
      <c r="O1750" s="5">
        <v>0</v>
      </c>
      <c r="P1750" s="5">
        <v>4</v>
      </c>
      <c r="Q1750" s="5">
        <v>0</v>
      </c>
      <c r="R1750" s="5">
        <v>0</v>
      </c>
      <c r="S1750" s="5">
        <v>0</v>
      </c>
      <c r="T1750" s="5">
        <v>0</v>
      </c>
      <c r="U1750" s="5">
        <v>1</v>
      </c>
      <c r="V1750" s="5">
        <v>0</v>
      </c>
      <c r="W1750" s="5">
        <v>0</v>
      </c>
      <c r="X1750" s="5">
        <v>0</v>
      </c>
      <c r="Y1750" s="5">
        <v>0</v>
      </c>
      <c r="Z1750" s="5">
        <v>0</v>
      </c>
      <c r="AA1750" s="13">
        <f>SUM(M1750:Z1750)-Y1750</f>
        <v>6</v>
      </c>
      <c r="AB1750" s="14" t="b">
        <f>AND(H1750&gt;30,I1750&gt;0,K1750&gt;0,L1750&gt;0,AA1750&gt;10)</f>
        <v>0</v>
      </c>
      <c r="AC1750" s="15">
        <f>IF(AB1750,1,0)</f>
        <v>0</v>
      </c>
    </row>
    <row r="1751" spans="1:29" outlineLevel="7" x14ac:dyDescent="0.25">
      <c r="A1751" s="3" t="s">
        <v>213</v>
      </c>
      <c r="B1751" s="3" t="s">
        <v>279</v>
      </c>
      <c r="C1751" s="3" t="s">
        <v>8986</v>
      </c>
      <c r="D1751" s="3" t="s">
        <v>9253</v>
      </c>
      <c r="E1751" s="3" t="s">
        <v>9425</v>
      </c>
      <c r="F1751" s="4" t="s">
        <v>9426</v>
      </c>
      <c r="G1751" s="5">
        <v>118</v>
      </c>
      <c r="H1751" s="5">
        <v>23</v>
      </c>
      <c r="I1751" s="5">
        <v>17</v>
      </c>
      <c r="J1751" s="5">
        <v>0</v>
      </c>
      <c r="K1751" s="5">
        <v>0</v>
      </c>
      <c r="L1751" s="5">
        <v>1</v>
      </c>
      <c r="M1751" s="5">
        <v>1</v>
      </c>
      <c r="N1751" s="5">
        <v>0</v>
      </c>
      <c r="O1751" s="5">
        <v>3</v>
      </c>
      <c r="P1751" s="5">
        <v>4</v>
      </c>
      <c r="Q1751" s="5">
        <v>0</v>
      </c>
      <c r="R1751" s="5">
        <v>2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0</v>
      </c>
      <c r="AA1751" s="13">
        <f>SUM(M1751:Z1751)-Y1751</f>
        <v>10</v>
      </c>
      <c r="AB1751" s="14" t="b">
        <f>AND(H1751&gt;30,I1751&gt;0,K1751&gt;0,L1751&gt;0,AA1751&gt;10)</f>
        <v>0</v>
      </c>
      <c r="AC1751" s="15">
        <f>IF(AB1751,1,0)</f>
        <v>0</v>
      </c>
    </row>
    <row r="1752" spans="1:29" outlineLevel="7" x14ac:dyDescent="0.25">
      <c r="A1752" s="3" t="s">
        <v>213</v>
      </c>
      <c r="B1752" s="3" t="s">
        <v>279</v>
      </c>
      <c r="C1752" s="3" t="s">
        <v>8986</v>
      </c>
      <c r="D1752" s="3" t="s">
        <v>9253</v>
      </c>
      <c r="E1752" s="3" t="s">
        <v>9256</v>
      </c>
      <c r="F1752" s="4" t="s">
        <v>9257</v>
      </c>
      <c r="G1752" s="5">
        <v>469</v>
      </c>
      <c r="H1752" s="5">
        <v>1</v>
      </c>
      <c r="I1752" s="5">
        <v>10</v>
      </c>
      <c r="J1752" s="5">
        <v>0</v>
      </c>
      <c r="K1752" s="5">
        <v>0</v>
      </c>
      <c r="L1752" s="5">
        <v>1</v>
      </c>
      <c r="M1752" s="5">
        <v>1</v>
      </c>
      <c r="N1752" s="5">
        <v>0</v>
      </c>
      <c r="O1752" s="5">
        <v>0</v>
      </c>
      <c r="P1752" s="5">
        <v>7</v>
      </c>
      <c r="Q1752" s="5">
        <v>0</v>
      </c>
      <c r="R1752" s="5">
        <v>2</v>
      </c>
      <c r="S1752" s="5">
        <v>0</v>
      </c>
      <c r="T1752" s="5">
        <v>0</v>
      </c>
      <c r="U1752" s="5">
        <v>1</v>
      </c>
      <c r="V1752" s="5">
        <v>0</v>
      </c>
      <c r="W1752" s="5">
        <v>2</v>
      </c>
      <c r="X1752" s="5">
        <v>0</v>
      </c>
      <c r="Y1752" s="5">
        <v>0</v>
      </c>
      <c r="Z1752" s="5">
        <v>0</v>
      </c>
      <c r="AA1752" s="13">
        <f>SUM(M1752:Z1752)-Y1752</f>
        <v>13</v>
      </c>
      <c r="AB1752" s="14" t="b">
        <f>AND(H1752&gt;30,I1752&gt;0,K1752&gt;0,L1752&gt;0,AA1752&gt;10)</f>
        <v>0</v>
      </c>
      <c r="AC1752" s="15">
        <f>IF(AB1752,1,0)</f>
        <v>0</v>
      </c>
    </row>
    <row r="1753" spans="1:29" outlineLevel="7" x14ac:dyDescent="0.25">
      <c r="A1753" s="3" t="s">
        <v>213</v>
      </c>
      <c r="B1753" s="3" t="s">
        <v>279</v>
      </c>
      <c r="C1753" s="3" t="s">
        <v>8986</v>
      </c>
      <c r="D1753" s="3" t="s">
        <v>9253</v>
      </c>
      <c r="E1753" s="3" t="s">
        <v>9262</v>
      </c>
      <c r="F1753" s="4" t="s">
        <v>9263</v>
      </c>
      <c r="G1753" s="5">
        <v>146</v>
      </c>
      <c r="H1753" s="5">
        <v>34</v>
      </c>
      <c r="I1753" s="5">
        <v>10</v>
      </c>
      <c r="J1753" s="5">
        <v>0</v>
      </c>
      <c r="K1753" s="5">
        <v>0</v>
      </c>
      <c r="L1753" s="5">
        <v>1</v>
      </c>
      <c r="M1753" s="5">
        <v>1</v>
      </c>
      <c r="N1753" s="5">
        <v>0</v>
      </c>
      <c r="O1753" s="5">
        <v>0</v>
      </c>
      <c r="P1753" s="5">
        <v>10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13">
        <f>SUM(M1753:Z1753)-Y1753</f>
        <v>11</v>
      </c>
      <c r="AB1753" s="14" t="b">
        <f>AND(H1753&gt;30,I1753&gt;0,K1753&gt;0,L1753&gt;0,AA1753&gt;10)</f>
        <v>0</v>
      </c>
      <c r="AC1753" s="15">
        <f>IF(AB1753,1,0)</f>
        <v>0</v>
      </c>
    </row>
    <row r="1754" spans="1:29" outlineLevel="7" x14ac:dyDescent="0.25">
      <c r="A1754" s="3" t="s">
        <v>213</v>
      </c>
      <c r="B1754" s="3" t="s">
        <v>279</v>
      </c>
      <c r="C1754" s="3" t="s">
        <v>8986</v>
      </c>
      <c r="D1754" s="3" t="s">
        <v>9253</v>
      </c>
      <c r="E1754" s="3" t="s">
        <v>9427</v>
      </c>
      <c r="F1754" s="4" t="s">
        <v>9428</v>
      </c>
      <c r="G1754" s="5">
        <v>65</v>
      </c>
      <c r="H1754" s="5">
        <v>4</v>
      </c>
      <c r="I1754" s="5">
        <v>10</v>
      </c>
      <c r="J1754" s="5">
        <v>0</v>
      </c>
      <c r="K1754" s="5">
        <v>0</v>
      </c>
      <c r="L1754" s="5">
        <v>1</v>
      </c>
      <c r="M1754" s="5">
        <v>1</v>
      </c>
      <c r="N1754" s="5">
        <v>0</v>
      </c>
      <c r="O1754" s="5">
        <v>0</v>
      </c>
      <c r="P1754" s="5">
        <v>3</v>
      </c>
      <c r="Q1754" s="5">
        <v>0</v>
      </c>
      <c r="R1754" s="5">
        <v>1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13">
        <f>SUM(M1754:Z1754)-Y1754</f>
        <v>5</v>
      </c>
      <c r="AB1754" s="14" t="b">
        <f>AND(H1754&gt;30,I1754&gt;0,K1754&gt;0,L1754&gt;0,AA1754&gt;10)</f>
        <v>0</v>
      </c>
      <c r="AC1754" s="15">
        <f>IF(AB1754,1,0)</f>
        <v>0</v>
      </c>
    </row>
    <row r="1755" spans="1:29" outlineLevel="6" x14ac:dyDescent="0.25">
      <c r="A1755" s="3"/>
      <c r="B1755" s="3"/>
      <c r="C1755" s="3"/>
      <c r="D1755" s="25" t="s">
        <v>12427</v>
      </c>
      <c r="E1755" s="3"/>
      <c r="F1755" s="4"/>
      <c r="G1755" s="5">
        <f>SUBTOTAL(1,G1747:G1754)</f>
        <v>170</v>
      </c>
      <c r="H1755" s="5">
        <f>SUBTOTAL(1,H1747:H1754)</f>
        <v>13.875</v>
      </c>
      <c r="I1755" s="5">
        <f>SUBTOTAL(1,I1747:I1754)</f>
        <v>9.25</v>
      </c>
      <c r="J1755" s="5">
        <f>SUBTOTAL(1,J1747:J1754)</f>
        <v>0</v>
      </c>
      <c r="K1755" s="5">
        <f>SUBTOTAL(1,K1747:K1754)</f>
        <v>0</v>
      </c>
      <c r="L1755" s="5">
        <f>SUBTOTAL(1,L1747:L1754)</f>
        <v>1</v>
      </c>
      <c r="M1755" s="5">
        <f>SUBTOTAL(1,M1747:M1754)</f>
        <v>1</v>
      </c>
      <c r="N1755" s="5">
        <f>SUBTOTAL(1,N1747:N1754)</f>
        <v>0</v>
      </c>
      <c r="O1755" s="5">
        <f>SUBTOTAL(1,O1747:O1754)</f>
        <v>0.375</v>
      </c>
      <c r="P1755" s="5">
        <f>SUBTOTAL(1,P1747:P1754)</f>
        <v>6.25</v>
      </c>
      <c r="Q1755" s="5">
        <f>SUBTOTAL(1,Q1747:Q1754)</f>
        <v>0</v>
      </c>
      <c r="R1755" s="5">
        <f>SUBTOTAL(1,R1747:R1754)</f>
        <v>1.625</v>
      </c>
      <c r="S1755" s="5">
        <f>SUBTOTAL(1,S1747:S1754)</f>
        <v>0</v>
      </c>
      <c r="T1755" s="5">
        <f>SUBTOTAL(1,T1747:T1754)</f>
        <v>0</v>
      </c>
      <c r="U1755" s="5">
        <f>SUBTOTAL(1,U1747:U1754)</f>
        <v>0.375</v>
      </c>
      <c r="V1755" s="5">
        <f>SUBTOTAL(1,V1747:V1754)</f>
        <v>0</v>
      </c>
      <c r="W1755" s="5">
        <f>SUBTOTAL(1,W1747:W1754)</f>
        <v>0.5</v>
      </c>
      <c r="X1755" s="5">
        <f>SUBTOTAL(1,X1747:X1754)</f>
        <v>0</v>
      </c>
      <c r="Y1755" s="5">
        <f>SUBTOTAL(1,Y1747:Y1754)</f>
        <v>0</v>
      </c>
      <c r="Z1755" s="5">
        <f>SUBTOTAL(1,Z1747:Z1754)</f>
        <v>0</v>
      </c>
      <c r="AA1755" s="13">
        <f>SUBTOTAL(1,AA1747:AA1754)</f>
        <v>10.125</v>
      </c>
      <c r="AB1755" s="14"/>
      <c r="AC1755" s="15">
        <f>SUBTOTAL(1,AC1747:AC1754)</f>
        <v>0</v>
      </c>
    </row>
    <row r="1756" spans="1:29" outlineLevel="7" x14ac:dyDescent="0.25">
      <c r="A1756" s="3" t="s">
        <v>213</v>
      </c>
      <c r="B1756" s="3" t="s">
        <v>279</v>
      </c>
      <c r="C1756" s="3" t="s">
        <v>8986</v>
      </c>
      <c r="D1756" s="3" t="s">
        <v>8789</v>
      </c>
      <c r="E1756" s="3" t="s">
        <v>9360</v>
      </c>
      <c r="F1756" s="4" t="s">
        <v>9361</v>
      </c>
      <c r="G1756" s="5">
        <v>161</v>
      </c>
      <c r="H1756" s="5">
        <v>0</v>
      </c>
      <c r="I1756" s="5">
        <v>19</v>
      </c>
      <c r="J1756" s="5">
        <v>0</v>
      </c>
      <c r="K1756" s="5">
        <v>0</v>
      </c>
      <c r="L1756" s="5">
        <v>0</v>
      </c>
      <c r="M1756" s="5">
        <v>1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3</v>
      </c>
      <c r="W1756" s="5">
        <v>0</v>
      </c>
      <c r="X1756" s="5">
        <v>0</v>
      </c>
      <c r="Y1756" s="5">
        <v>0</v>
      </c>
      <c r="Z1756" s="5">
        <v>0</v>
      </c>
      <c r="AA1756" s="13">
        <f>SUM(M1756:Z1756)-Y1756</f>
        <v>4</v>
      </c>
      <c r="AB1756" s="14" t="b">
        <f>AND(H1756&gt;30,I1756&gt;0,K1756&gt;0,L1756&gt;0,AA1756&gt;10)</f>
        <v>0</v>
      </c>
      <c r="AC1756" s="15">
        <f>IF(AB1756,1,0)</f>
        <v>0</v>
      </c>
    </row>
    <row r="1757" spans="1:29" outlineLevel="6" x14ac:dyDescent="0.25">
      <c r="A1757" s="3"/>
      <c r="B1757" s="3"/>
      <c r="C1757" s="3"/>
      <c r="D1757" s="25" t="s">
        <v>12413</v>
      </c>
      <c r="E1757" s="3"/>
      <c r="F1757" s="4"/>
      <c r="G1757" s="5">
        <f>SUBTOTAL(1,G1756:G1756)</f>
        <v>161</v>
      </c>
      <c r="H1757" s="5">
        <f>SUBTOTAL(1,H1756:H1756)</f>
        <v>0</v>
      </c>
      <c r="I1757" s="5">
        <f>SUBTOTAL(1,I1756:I1756)</f>
        <v>19</v>
      </c>
      <c r="J1757" s="5">
        <f>SUBTOTAL(1,J1756:J1756)</f>
        <v>0</v>
      </c>
      <c r="K1757" s="5">
        <f>SUBTOTAL(1,K1756:K1756)</f>
        <v>0</v>
      </c>
      <c r="L1757" s="5">
        <f>SUBTOTAL(1,L1756:L1756)</f>
        <v>0</v>
      </c>
      <c r="M1757" s="5">
        <f>SUBTOTAL(1,M1756:M1756)</f>
        <v>1</v>
      </c>
      <c r="N1757" s="5">
        <f>SUBTOTAL(1,N1756:N1756)</f>
        <v>0</v>
      </c>
      <c r="O1757" s="5">
        <f>SUBTOTAL(1,O1756:O1756)</f>
        <v>0</v>
      </c>
      <c r="P1757" s="5">
        <f>SUBTOTAL(1,P1756:P1756)</f>
        <v>0</v>
      </c>
      <c r="Q1757" s="5">
        <f>SUBTOTAL(1,Q1756:Q1756)</f>
        <v>0</v>
      </c>
      <c r="R1757" s="5">
        <f>SUBTOTAL(1,R1756:R1756)</f>
        <v>0</v>
      </c>
      <c r="S1757" s="5">
        <f>SUBTOTAL(1,S1756:S1756)</f>
        <v>0</v>
      </c>
      <c r="T1757" s="5">
        <f>SUBTOTAL(1,T1756:T1756)</f>
        <v>0</v>
      </c>
      <c r="U1757" s="5">
        <f>SUBTOTAL(1,U1756:U1756)</f>
        <v>0</v>
      </c>
      <c r="V1757" s="5">
        <f>SUBTOTAL(1,V1756:V1756)</f>
        <v>3</v>
      </c>
      <c r="W1757" s="5">
        <f>SUBTOTAL(1,W1756:W1756)</f>
        <v>0</v>
      </c>
      <c r="X1757" s="5">
        <f>SUBTOTAL(1,X1756:X1756)</f>
        <v>0</v>
      </c>
      <c r="Y1757" s="5">
        <f>SUBTOTAL(1,Y1756:Y1756)</f>
        <v>0</v>
      </c>
      <c r="Z1757" s="5">
        <f>SUBTOTAL(1,Z1756:Z1756)</f>
        <v>0</v>
      </c>
      <c r="AA1757" s="13">
        <f>SUBTOTAL(1,AA1756:AA1756)</f>
        <v>4</v>
      </c>
      <c r="AB1757" s="14"/>
      <c r="AC1757" s="15">
        <f>SUBTOTAL(1,AC1756:AC1756)</f>
        <v>0</v>
      </c>
    </row>
    <row r="1758" spans="1:29" outlineLevel="7" x14ac:dyDescent="0.25">
      <c r="A1758" s="3" t="s">
        <v>213</v>
      </c>
      <c r="B1758" s="3" t="s">
        <v>279</v>
      </c>
      <c r="C1758" s="3" t="s">
        <v>8986</v>
      </c>
      <c r="D1758" s="3" t="s">
        <v>9022</v>
      </c>
      <c r="E1758" s="3" t="s">
        <v>9023</v>
      </c>
      <c r="F1758" s="4" t="s">
        <v>9024</v>
      </c>
      <c r="G1758" s="5">
        <v>22</v>
      </c>
      <c r="H1758" s="5">
        <v>3</v>
      </c>
      <c r="I1758" s="5">
        <v>184</v>
      </c>
      <c r="J1758" s="5">
        <v>0</v>
      </c>
      <c r="K1758" s="5">
        <v>0</v>
      </c>
      <c r="L1758" s="5">
        <v>0</v>
      </c>
      <c r="M1758" s="5">
        <v>1</v>
      </c>
      <c r="N1758" s="5">
        <v>0</v>
      </c>
      <c r="O1758" s="5">
        <v>6</v>
      </c>
      <c r="P1758" s="5">
        <v>18</v>
      </c>
      <c r="Q1758" s="5">
        <v>0</v>
      </c>
      <c r="R1758" s="5">
        <v>1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10</v>
      </c>
      <c r="Z1758" s="5">
        <v>0</v>
      </c>
      <c r="AA1758" s="13">
        <f>SUM(M1758:Z1758)-Y1758</f>
        <v>26</v>
      </c>
      <c r="AB1758" s="14" t="b">
        <f>AND(H1758&gt;30,I1758&gt;0,K1758&gt;0,L1758&gt;0,AA1758&gt;10)</f>
        <v>0</v>
      </c>
      <c r="AC1758" s="15">
        <f>IF(AB1758,1,0)</f>
        <v>0</v>
      </c>
    </row>
    <row r="1759" spans="1:29" outlineLevel="6" x14ac:dyDescent="0.25">
      <c r="A1759" s="3"/>
      <c r="B1759" s="3"/>
      <c r="C1759" s="3"/>
      <c r="D1759" s="25" t="s">
        <v>12428</v>
      </c>
      <c r="E1759" s="3"/>
      <c r="F1759" s="4"/>
      <c r="G1759" s="5">
        <f>SUBTOTAL(1,G1758:G1758)</f>
        <v>22</v>
      </c>
      <c r="H1759" s="5">
        <f>SUBTOTAL(1,H1758:H1758)</f>
        <v>3</v>
      </c>
      <c r="I1759" s="5">
        <f>SUBTOTAL(1,I1758:I1758)</f>
        <v>184</v>
      </c>
      <c r="J1759" s="5">
        <f>SUBTOTAL(1,J1758:J1758)</f>
        <v>0</v>
      </c>
      <c r="K1759" s="5">
        <f>SUBTOTAL(1,K1758:K1758)</f>
        <v>0</v>
      </c>
      <c r="L1759" s="5">
        <f>SUBTOTAL(1,L1758:L1758)</f>
        <v>0</v>
      </c>
      <c r="M1759" s="5">
        <f>SUBTOTAL(1,M1758:M1758)</f>
        <v>1</v>
      </c>
      <c r="N1759" s="5">
        <f>SUBTOTAL(1,N1758:N1758)</f>
        <v>0</v>
      </c>
      <c r="O1759" s="5">
        <f>SUBTOTAL(1,O1758:O1758)</f>
        <v>6</v>
      </c>
      <c r="P1759" s="5">
        <f>SUBTOTAL(1,P1758:P1758)</f>
        <v>18</v>
      </c>
      <c r="Q1759" s="5">
        <f>SUBTOTAL(1,Q1758:Q1758)</f>
        <v>0</v>
      </c>
      <c r="R1759" s="5">
        <f>SUBTOTAL(1,R1758:R1758)</f>
        <v>1</v>
      </c>
      <c r="S1759" s="5">
        <f>SUBTOTAL(1,S1758:S1758)</f>
        <v>0</v>
      </c>
      <c r="T1759" s="5">
        <f>SUBTOTAL(1,T1758:T1758)</f>
        <v>0</v>
      </c>
      <c r="U1759" s="5">
        <f>SUBTOTAL(1,U1758:U1758)</f>
        <v>0</v>
      </c>
      <c r="V1759" s="5">
        <f>SUBTOTAL(1,V1758:V1758)</f>
        <v>0</v>
      </c>
      <c r="W1759" s="5">
        <f>SUBTOTAL(1,W1758:W1758)</f>
        <v>0</v>
      </c>
      <c r="X1759" s="5">
        <f>SUBTOTAL(1,X1758:X1758)</f>
        <v>0</v>
      </c>
      <c r="Y1759" s="5">
        <f>SUBTOTAL(1,Y1758:Y1758)</f>
        <v>10</v>
      </c>
      <c r="Z1759" s="5">
        <f>SUBTOTAL(1,Z1758:Z1758)</f>
        <v>0</v>
      </c>
      <c r="AA1759" s="13">
        <f>SUBTOTAL(1,AA1758:AA1758)</f>
        <v>26</v>
      </c>
      <c r="AB1759" s="14"/>
      <c r="AC1759" s="15">
        <f>SUBTOTAL(1,AC1758:AC1758)</f>
        <v>0</v>
      </c>
    </row>
    <row r="1760" spans="1:29" outlineLevel="7" x14ac:dyDescent="0.25">
      <c r="A1760" s="3" t="s">
        <v>213</v>
      </c>
      <c r="B1760" s="3" t="s">
        <v>279</v>
      </c>
      <c r="C1760" s="3" t="s">
        <v>8986</v>
      </c>
      <c r="D1760" s="3" t="s">
        <v>8994</v>
      </c>
      <c r="E1760" s="3" t="s">
        <v>9052</v>
      </c>
      <c r="F1760" s="4" t="s">
        <v>9053</v>
      </c>
      <c r="G1760" s="5">
        <v>5</v>
      </c>
      <c r="H1760" s="5">
        <v>0</v>
      </c>
      <c r="I1760" s="5">
        <v>3</v>
      </c>
      <c r="J1760" s="5">
        <v>3</v>
      </c>
      <c r="K1760" s="5">
        <v>0</v>
      </c>
      <c r="L1760" s="5">
        <v>0</v>
      </c>
      <c r="M1760" s="5">
        <v>1</v>
      </c>
      <c r="N1760" s="5">
        <v>0</v>
      </c>
      <c r="O1760" s="5">
        <v>0</v>
      </c>
      <c r="P1760" s="5">
        <v>1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13">
        <f>SUM(M1760:Z1760)-Y1760</f>
        <v>2</v>
      </c>
      <c r="AB1760" s="14" t="b">
        <f>AND(H1760&gt;30,I1760&gt;0,K1760&gt;0,L1760&gt;0,AA1760&gt;10)</f>
        <v>0</v>
      </c>
      <c r="AC1760" s="15">
        <f>IF(AB1760,1,0)</f>
        <v>0</v>
      </c>
    </row>
    <row r="1761" spans="1:29" outlineLevel="7" x14ac:dyDescent="0.25">
      <c r="A1761" s="3" t="s">
        <v>213</v>
      </c>
      <c r="B1761" s="3" t="s">
        <v>279</v>
      </c>
      <c r="C1761" s="3" t="s">
        <v>8986</v>
      </c>
      <c r="D1761" s="3" t="s">
        <v>8994</v>
      </c>
      <c r="E1761" s="3" t="s">
        <v>8995</v>
      </c>
      <c r="F1761" s="4" t="s">
        <v>8996</v>
      </c>
      <c r="G1761" s="5">
        <v>29</v>
      </c>
      <c r="H1761" s="5">
        <v>0</v>
      </c>
      <c r="I1761" s="5">
        <v>46</v>
      </c>
      <c r="J1761" s="5">
        <v>38</v>
      </c>
      <c r="K1761" s="5">
        <v>0</v>
      </c>
      <c r="L1761" s="5">
        <v>0</v>
      </c>
      <c r="M1761" s="5">
        <v>1</v>
      </c>
      <c r="N1761" s="5">
        <v>0</v>
      </c>
      <c r="O1761" s="5">
        <v>0</v>
      </c>
      <c r="P1761" s="5">
        <v>1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13">
        <f>SUM(M1761:Z1761)-Y1761</f>
        <v>2</v>
      </c>
      <c r="AB1761" s="14" t="b">
        <f>AND(H1761&gt;30,I1761&gt;0,K1761&gt;0,L1761&gt;0,AA1761&gt;10)</f>
        <v>0</v>
      </c>
      <c r="AC1761" s="15">
        <f>IF(AB1761,1,0)</f>
        <v>0</v>
      </c>
    </row>
    <row r="1762" spans="1:29" outlineLevel="7" x14ac:dyDescent="0.25">
      <c r="A1762" s="3" t="s">
        <v>213</v>
      </c>
      <c r="B1762" s="3" t="s">
        <v>279</v>
      </c>
      <c r="C1762" s="3" t="s">
        <v>8986</v>
      </c>
      <c r="D1762" s="3" t="s">
        <v>8994</v>
      </c>
      <c r="E1762" s="3" t="s">
        <v>9013</v>
      </c>
      <c r="F1762" s="4" t="s">
        <v>9014</v>
      </c>
      <c r="G1762" s="5">
        <v>5</v>
      </c>
      <c r="H1762" s="5">
        <v>0</v>
      </c>
      <c r="I1762" s="5">
        <v>2</v>
      </c>
      <c r="J1762" s="5">
        <v>2</v>
      </c>
      <c r="K1762" s="5">
        <v>0</v>
      </c>
      <c r="L1762" s="5">
        <v>0</v>
      </c>
      <c r="M1762" s="5">
        <v>1</v>
      </c>
      <c r="N1762" s="5">
        <v>0</v>
      </c>
      <c r="O1762" s="5">
        <v>0</v>
      </c>
      <c r="P1762" s="5">
        <v>1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13">
        <f>SUM(M1762:Z1762)-Y1762</f>
        <v>2</v>
      </c>
      <c r="AB1762" s="14" t="b">
        <f>AND(H1762&gt;30,I1762&gt;0,K1762&gt;0,L1762&gt;0,AA1762&gt;10)</f>
        <v>0</v>
      </c>
      <c r="AC1762" s="15">
        <f>IF(AB1762,1,0)</f>
        <v>0</v>
      </c>
    </row>
    <row r="1763" spans="1:29" outlineLevel="7" x14ac:dyDescent="0.25">
      <c r="A1763" s="3" t="s">
        <v>213</v>
      </c>
      <c r="B1763" s="3" t="s">
        <v>279</v>
      </c>
      <c r="C1763" s="3" t="s">
        <v>8986</v>
      </c>
      <c r="D1763" s="3" t="s">
        <v>8994</v>
      </c>
      <c r="E1763" s="3" t="s">
        <v>9110</v>
      </c>
      <c r="F1763" s="4" t="s">
        <v>9111</v>
      </c>
      <c r="G1763" s="5">
        <v>10</v>
      </c>
      <c r="H1763" s="5">
        <v>0</v>
      </c>
      <c r="I1763" s="5">
        <v>5</v>
      </c>
      <c r="J1763" s="5">
        <v>5</v>
      </c>
      <c r="K1763" s="5">
        <v>0</v>
      </c>
      <c r="L1763" s="5">
        <v>0</v>
      </c>
      <c r="M1763" s="5">
        <v>1</v>
      </c>
      <c r="N1763" s="5">
        <v>0</v>
      </c>
      <c r="O1763" s="5">
        <v>0</v>
      </c>
      <c r="P1763" s="5">
        <v>1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13">
        <f>SUM(M1763:Z1763)-Y1763</f>
        <v>2</v>
      </c>
      <c r="AB1763" s="14" t="b">
        <f>AND(H1763&gt;30,I1763&gt;0,K1763&gt;0,L1763&gt;0,AA1763&gt;10)</f>
        <v>0</v>
      </c>
      <c r="AC1763" s="15">
        <f>IF(AB1763,1,0)</f>
        <v>0</v>
      </c>
    </row>
    <row r="1764" spans="1:29" outlineLevel="7" x14ac:dyDescent="0.25">
      <c r="A1764" s="3" t="s">
        <v>213</v>
      </c>
      <c r="B1764" s="3" t="s">
        <v>279</v>
      </c>
      <c r="C1764" s="3" t="s">
        <v>8986</v>
      </c>
      <c r="D1764" s="3" t="s">
        <v>8994</v>
      </c>
      <c r="E1764" s="3" t="s">
        <v>9106</v>
      </c>
      <c r="F1764" s="4" t="s">
        <v>9107</v>
      </c>
      <c r="G1764" s="5">
        <v>3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1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13">
        <f>SUM(M1764:Z1764)-Y1764</f>
        <v>1</v>
      </c>
      <c r="AB1764" s="14" t="b">
        <f>AND(H1764&gt;30,I1764&gt;0,K1764&gt;0,L1764&gt;0,AA1764&gt;10)</f>
        <v>0</v>
      </c>
      <c r="AC1764" s="15">
        <f>IF(AB1764,1,0)</f>
        <v>0</v>
      </c>
    </row>
    <row r="1765" spans="1:29" outlineLevel="6" x14ac:dyDescent="0.25">
      <c r="A1765" s="3"/>
      <c r="B1765" s="3"/>
      <c r="C1765" s="3"/>
      <c r="D1765" s="25" t="s">
        <v>12429</v>
      </c>
      <c r="E1765" s="3"/>
      <c r="F1765" s="4"/>
      <c r="G1765" s="5">
        <f>SUBTOTAL(1,G1760:G1764)</f>
        <v>10.4</v>
      </c>
      <c r="H1765" s="5">
        <f>SUBTOTAL(1,H1760:H1764)</f>
        <v>0</v>
      </c>
      <c r="I1765" s="5">
        <f>SUBTOTAL(1,I1760:I1764)</f>
        <v>11.2</v>
      </c>
      <c r="J1765" s="5">
        <f>SUBTOTAL(1,J1760:J1764)</f>
        <v>9.6</v>
      </c>
      <c r="K1765" s="5">
        <f>SUBTOTAL(1,K1760:K1764)</f>
        <v>0</v>
      </c>
      <c r="L1765" s="5">
        <f>SUBTOTAL(1,L1760:L1764)</f>
        <v>0</v>
      </c>
      <c r="M1765" s="5">
        <f>SUBTOTAL(1,M1760:M1764)</f>
        <v>1</v>
      </c>
      <c r="N1765" s="5">
        <f>SUBTOTAL(1,N1760:N1764)</f>
        <v>0</v>
      </c>
      <c r="O1765" s="5">
        <f>SUBTOTAL(1,O1760:O1764)</f>
        <v>0</v>
      </c>
      <c r="P1765" s="5">
        <f>SUBTOTAL(1,P1760:P1764)</f>
        <v>0.8</v>
      </c>
      <c r="Q1765" s="5">
        <f>SUBTOTAL(1,Q1760:Q1764)</f>
        <v>0</v>
      </c>
      <c r="R1765" s="5">
        <f>SUBTOTAL(1,R1760:R1764)</f>
        <v>0</v>
      </c>
      <c r="S1765" s="5">
        <f>SUBTOTAL(1,S1760:S1764)</f>
        <v>0</v>
      </c>
      <c r="T1765" s="5">
        <f>SUBTOTAL(1,T1760:T1764)</f>
        <v>0</v>
      </c>
      <c r="U1765" s="5">
        <f>SUBTOTAL(1,U1760:U1764)</f>
        <v>0</v>
      </c>
      <c r="V1765" s="5">
        <f>SUBTOTAL(1,V1760:V1764)</f>
        <v>0</v>
      </c>
      <c r="W1765" s="5">
        <f>SUBTOTAL(1,W1760:W1764)</f>
        <v>0</v>
      </c>
      <c r="X1765" s="5">
        <f>SUBTOTAL(1,X1760:X1764)</f>
        <v>0</v>
      </c>
      <c r="Y1765" s="5">
        <f>SUBTOTAL(1,Y1760:Y1764)</f>
        <v>0</v>
      </c>
      <c r="Z1765" s="5">
        <f>SUBTOTAL(1,Z1760:Z1764)</f>
        <v>0</v>
      </c>
      <c r="AA1765" s="13">
        <f>SUBTOTAL(1,AA1760:AA1764)</f>
        <v>1.8</v>
      </c>
      <c r="AB1765" s="14"/>
      <c r="AC1765" s="15">
        <f>SUBTOTAL(1,AC1760:AC1764)</f>
        <v>0</v>
      </c>
    </row>
    <row r="1766" spans="1:29" outlineLevel="7" x14ac:dyDescent="0.25">
      <c r="A1766" s="3" t="s">
        <v>213</v>
      </c>
      <c r="B1766" s="3" t="s">
        <v>279</v>
      </c>
      <c r="C1766" s="3" t="s">
        <v>8986</v>
      </c>
      <c r="D1766" s="3" t="s">
        <v>9041</v>
      </c>
      <c r="E1766" s="3" t="s">
        <v>9421</v>
      </c>
      <c r="F1766" s="4" t="s">
        <v>9422</v>
      </c>
      <c r="G1766" s="5">
        <v>116</v>
      </c>
      <c r="H1766" s="5">
        <v>12</v>
      </c>
      <c r="I1766" s="5">
        <v>10</v>
      </c>
      <c r="J1766" s="5">
        <v>0</v>
      </c>
      <c r="K1766" s="5">
        <v>0</v>
      </c>
      <c r="L1766" s="5">
        <v>1</v>
      </c>
      <c r="M1766" s="5">
        <v>1</v>
      </c>
      <c r="N1766" s="5">
        <v>0</v>
      </c>
      <c r="O1766" s="5">
        <v>0</v>
      </c>
      <c r="P1766" s="5">
        <v>2</v>
      </c>
      <c r="Q1766" s="5">
        <v>0</v>
      </c>
      <c r="R1766" s="5">
        <v>2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13">
        <f>SUM(M1766:Z1766)-Y1766</f>
        <v>5</v>
      </c>
      <c r="AB1766" s="14" t="b">
        <f>AND(H1766&gt;30,I1766&gt;0,K1766&gt;0,L1766&gt;0,AA1766&gt;10)</f>
        <v>0</v>
      </c>
      <c r="AC1766" s="15">
        <f>IF(AB1766,1,0)</f>
        <v>0</v>
      </c>
    </row>
    <row r="1767" spans="1:29" outlineLevel="7" x14ac:dyDescent="0.25">
      <c r="A1767" s="3" t="s">
        <v>213</v>
      </c>
      <c r="B1767" s="3" t="s">
        <v>279</v>
      </c>
      <c r="C1767" s="3" t="s">
        <v>8986</v>
      </c>
      <c r="D1767" s="3" t="s">
        <v>9041</v>
      </c>
      <c r="E1767" s="3" t="s">
        <v>9163</v>
      </c>
      <c r="F1767" s="4" t="s">
        <v>9164</v>
      </c>
      <c r="G1767" s="5">
        <v>331</v>
      </c>
      <c r="H1767" s="5">
        <v>13</v>
      </c>
      <c r="I1767" s="5">
        <v>10</v>
      </c>
      <c r="J1767" s="5">
        <v>0</v>
      </c>
      <c r="K1767" s="5">
        <v>0</v>
      </c>
      <c r="L1767" s="5">
        <v>0</v>
      </c>
      <c r="M1767" s="5">
        <v>1</v>
      </c>
      <c r="N1767" s="5">
        <v>0</v>
      </c>
      <c r="O1767" s="5">
        <v>0</v>
      </c>
      <c r="P1767" s="5">
        <v>2</v>
      </c>
      <c r="Q1767" s="5">
        <v>0</v>
      </c>
      <c r="R1767" s="5">
        <v>1</v>
      </c>
      <c r="S1767" s="5">
        <v>0</v>
      </c>
      <c r="T1767" s="5">
        <v>0</v>
      </c>
      <c r="U1767" s="5">
        <v>0</v>
      </c>
      <c r="V1767" s="5">
        <v>0</v>
      </c>
      <c r="W1767" s="5">
        <v>1</v>
      </c>
      <c r="X1767" s="5">
        <v>1</v>
      </c>
      <c r="Y1767" s="5">
        <v>5</v>
      </c>
      <c r="Z1767" s="5">
        <v>0</v>
      </c>
      <c r="AA1767" s="13">
        <f>SUM(M1767:Z1767)-Y1767</f>
        <v>6</v>
      </c>
      <c r="AB1767" s="14" t="b">
        <f>AND(H1767&gt;30,I1767&gt;0,K1767&gt;0,L1767&gt;0,AA1767&gt;10)</f>
        <v>0</v>
      </c>
      <c r="AC1767" s="15">
        <f>IF(AB1767,1,0)</f>
        <v>0</v>
      </c>
    </row>
    <row r="1768" spans="1:29" outlineLevel="7" x14ac:dyDescent="0.25">
      <c r="A1768" s="3" t="s">
        <v>213</v>
      </c>
      <c r="B1768" s="3" t="s">
        <v>279</v>
      </c>
      <c r="C1768" s="3" t="s">
        <v>8986</v>
      </c>
      <c r="D1768" s="3" t="s">
        <v>9041</v>
      </c>
      <c r="E1768" s="3" t="s">
        <v>9225</v>
      </c>
      <c r="F1768" s="4" t="s">
        <v>9226</v>
      </c>
      <c r="G1768" s="5">
        <v>3737</v>
      </c>
      <c r="H1768" s="5">
        <v>0</v>
      </c>
      <c r="I1768" s="5">
        <v>5</v>
      </c>
      <c r="J1768" s="5">
        <v>0</v>
      </c>
      <c r="K1768" s="5">
        <v>0</v>
      </c>
      <c r="L1768" s="5">
        <v>1</v>
      </c>
      <c r="M1768" s="5">
        <v>1</v>
      </c>
      <c r="N1768" s="5">
        <v>0</v>
      </c>
      <c r="O1768" s="5">
        <v>0</v>
      </c>
      <c r="P1768" s="5">
        <v>1</v>
      </c>
      <c r="Q1768" s="5">
        <v>0</v>
      </c>
      <c r="R1768" s="5">
        <v>4</v>
      </c>
      <c r="S1768" s="5">
        <v>0</v>
      </c>
      <c r="T1768" s="5">
        <v>0</v>
      </c>
      <c r="U1768" s="5">
        <v>0</v>
      </c>
      <c r="V1768" s="5">
        <v>0</v>
      </c>
      <c r="W1768" s="5">
        <v>6</v>
      </c>
      <c r="X1768" s="5">
        <v>0</v>
      </c>
      <c r="Y1768" s="5">
        <v>0</v>
      </c>
      <c r="Z1768" s="5">
        <v>0</v>
      </c>
      <c r="AA1768" s="13">
        <f>SUM(M1768:Z1768)-Y1768</f>
        <v>12</v>
      </c>
      <c r="AB1768" s="14" t="b">
        <f>AND(H1768&gt;30,I1768&gt;0,K1768&gt;0,L1768&gt;0,AA1768&gt;10)</f>
        <v>0</v>
      </c>
      <c r="AC1768" s="15">
        <f>IF(AB1768,1,0)</f>
        <v>0</v>
      </c>
    </row>
    <row r="1769" spans="1:29" outlineLevel="7" x14ac:dyDescent="0.25">
      <c r="A1769" s="3" t="s">
        <v>213</v>
      </c>
      <c r="B1769" s="3" t="s">
        <v>279</v>
      </c>
      <c r="C1769" s="3" t="s">
        <v>8986</v>
      </c>
      <c r="D1769" s="3" t="s">
        <v>9041</v>
      </c>
      <c r="E1769" s="3" t="s">
        <v>9161</v>
      </c>
      <c r="F1769" s="4" t="s">
        <v>9162</v>
      </c>
      <c r="G1769" s="5">
        <v>2478</v>
      </c>
      <c r="H1769" s="5">
        <v>3</v>
      </c>
      <c r="I1769" s="5">
        <v>26</v>
      </c>
      <c r="J1769" s="5">
        <v>8</v>
      </c>
      <c r="K1769" s="5">
        <v>0</v>
      </c>
      <c r="L1769" s="5">
        <v>1</v>
      </c>
      <c r="M1769" s="5">
        <v>1</v>
      </c>
      <c r="N1769" s="5">
        <v>0</v>
      </c>
      <c r="O1769" s="5">
        <v>0</v>
      </c>
      <c r="P1769" s="5">
        <v>11</v>
      </c>
      <c r="Q1769" s="5">
        <v>0</v>
      </c>
      <c r="R1769" s="5">
        <v>1</v>
      </c>
      <c r="S1769" s="5">
        <v>0</v>
      </c>
      <c r="T1769" s="5">
        <v>0</v>
      </c>
      <c r="U1769" s="5">
        <v>0</v>
      </c>
      <c r="V1769" s="5">
        <v>0</v>
      </c>
      <c r="W1769" s="5">
        <v>8</v>
      </c>
      <c r="X1769" s="5">
        <v>1</v>
      </c>
      <c r="Y1769" s="5">
        <v>0</v>
      </c>
      <c r="Z1769" s="5">
        <v>0</v>
      </c>
      <c r="AA1769" s="13">
        <f>SUM(M1769:Z1769)-Y1769</f>
        <v>22</v>
      </c>
      <c r="AB1769" s="14" t="b">
        <f>AND(H1769&gt;30,I1769&gt;0,K1769&gt;0,L1769&gt;0,AA1769&gt;10)</f>
        <v>0</v>
      </c>
      <c r="AC1769" s="15">
        <f>IF(AB1769,1,0)</f>
        <v>0</v>
      </c>
    </row>
    <row r="1770" spans="1:29" outlineLevel="7" x14ac:dyDescent="0.25">
      <c r="A1770" s="3" t="s">
        <v>213</v>
      </c>
      <c r="B1770" s="3" t="s">
        <v>279</v>
      </c>
      <c r="C1770" s="3" t="s">
        <v>8986</v>
      </c>
      <c r="D1770" s="3" t="s">
        <v>9041</v>
      </c>
      <c r="E1770" s="3" t="s">
        <v>9042</v>
      </c>
      <c r="F1770" s="4" t="s">
        <v>9043</v>
      </c>
      <c r="G1770" s="5">
        <v>297</v>
      </c>
      <c r="H1770" s="5">
        <v>10</v>
      </c>
      <c r="I1770" s="5">
        <v>19</v>
      </c>
      <c r="J1770" s="5">
        <v>0</v>
      </c>
      <c r="K1770" s="5">
        <v>0</v>
      </c>
      <c r="L1770" s="5">
        <v>0</v>
      </c>
      <c r="M1770" s="5">
        <v>1</v>
      </c>
      <c r="N1770" s="5">
        <v>0</v>
      </c>
      <c r="O1770" s="5">
        <v>0</v>
      </c>
      <c r="P1770" s="5">
        <v>0</v>
      </c>
      <c r="Q1770" s="5">
        <v>0</v>
      </c>
      <c r="R1770" s="5">
        <v>1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13">
        <f>SUM(M1770:Z1770)-Y1770</f>
        <v>2</v>
      </c>
      <c r="AB1770" s="14" t="b">
        <f>AND(H1770&gt;30,I1770&gt;0,K1770&gt;0,L1770&gt;0,AA1770&gt;10)</f>
        <v>0</v>
      </c>
      <c r="AC1770" s="15">
        <f>IF(AB1770,1,0)</f>
        <v>0</v>
      </c>
    </row>
    <row r="1771" spans="1:29" outlineLevel="7" x14ac:dyDescent="0.25">
      <c r="A1771" s="3" t="s">
        <v>213</v>
      </c>
      <c r="B1771" s="3" t="s">
        <v>279</v>
      </c>
      <c r="C1771" s="3" t="s">
        <v>8986</v>
      </c>
      <c r="D1771" s="3" t="s">
        <v>9041</v>
      </c>
      <c r="E1771" s="3" t="s">
        <v>9157</v>
      </c>
      <c r="F1771" s="4" t="s">
        <v>9158</v>
      </c>
      <c r="G1771" s="5">
        <v>2062</v>
      </c>
      <c r="H1771" s="5">
        <v>7</v>
      </c>
      <c r="I1771" s="5">
        <v>7</v>
      </c>
      <c r="J1771" s="5">
        <v>0</v>
      </c>
      <c r="K1771" s="5">
        <v>1</v>
      </c>
      <c r="L1771" s="5">
        <v>1</v>
      </c>
      <c r="M1771" s="5">
        <v>1</v>
      </c>
      <c r="N1771" s="5">
        <v>0</v>
      </c>
      <c r="O1771" s="5">
        <v>0</v>
      </c>
      <c r="P1771" s="5">
        <v>6</v>
      </c>
      <c r="Q1771" s="5">
        <v>0</v>
      </c>
      <c r="R1771" s="5">
        <v>8</v>
      </c>
      <c r="S1771" s="5">
        <v>0</v>
      </c>
      <c r="T1771" s="5">
        <v>0</v>
      </c>
      <c r="U1771" s="5">
        <v>0</v>
      </c>
      <c r="V1771" s="5">
        <v>1</v>
      </c>
      <c r="W1771" s="5">
        <v>5</v>
      </c>
      <c r="X1771" s="5">
        <v>1</v>
      </c>
      <c r="Y1771" s="5">
        <v>10</v>
      </c>
      <c r="Z1771" s="5">
        <v>0</v>
      </c>
      <c r="AA1771" s="13">
        <f>SUM(M1771:Z1771)-Y1771</f>
        <v>22</v>
      </c>
      <c r="AB1771" s="14" t="b">
        <f>AND(H1771&gt;30,I1771&gt;0,K1771&gt;0,L1771&gt;0,AA1771&gt;10)</f>
        <v>0</v>
      </c>
      <c r="AC1771" s="15">
        <f>IF(AB1771,1,0)</f>
        <v>0</v>
      </c>
    </row>
    <row r="1772" spans="1:29" outlineLevel="7" x14ac:dyDescent="0.25">
      <c r="A1772" s="3" t="s">
        <v>213</v>
      </c>
      <c r="B1772" s="3" t="s">
        <v>279</v>
      </c>
      <c r="C1772" s="3" t="s">
        <v>8986</v>
      </c>
      <c r="D1772" s="3" t="s">
        <v>9041</v>
      </c>
      <c r="E1772" s="3" t="s">
        <v>9165</v>
      </c>
      <c r="F1772" s="4" t="s">
        <v>9166</v>
      </c>
      <c r="G1772" s="5">
        <v>732</v>
      </c>
      <c r="H1772" s="5">
        <v>1</v>
      </c>
      <c r="I1772" s="5">
        <v>24</v>
      </c>
      <c r="J1772" s="5">
        <v>0</v>
      </c>
      <c r="K1772" s="5">
        <v>0</v>
      </c>
      <c r="L1772" s="5">
        <v>1</v>
      </c>
      <c r="M1772" s="5">
        <v>1</v>
      </c>
      <c r="N1772" s="5">
        <v>0</v>
      </c>
      <c r="O1772" s="5">
        <v>0</v>
      </c>
      <c r="P1772" s="5">
        <v>8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2</v>
      </c>
      <c r="X1772" s="5">
        <v>0</v>
      </c>
      <c r="Y1772" s="5">
        <v>0</v>
      </c>
      <c r="Z1772" s="5">
        <v>0</v>
      </c>
      <c r="AA1772" s="13">
        <f>SUM(M1772:Z1772)-Y1772</f>
        <v>11</v>
      </c>
      <c r="AB1772" s="14" t="b">
        <f>AND(H1772&gt;30,I1772&gt;0,K1772&gt;0,L1772&gt;0,AA1772&gt;10)</f>
        <v>0</v>
      </c>
      <c r="AC1772" s="15">
        <f>IF(AB1772,1,0)</f>
        <v>0</v>
      </c>
    </row>
    <row r="1773" spans="1:29" outlineLevel="7" x14ac:dyDescent="0.25">
      <c r="A1773" s="3" t="s">
        <v>213</v>
      </c>
      <c r="B1773" s="3" t="s">
        <v>279</v>
      </c>
      <c r="C1773" s="3" t="s">
        <v>8986</v>
      </c>
      <c r="D1773" s="3" t="s">
        <v>9041</v>
      </c>
      <c r="E1773" s="3" t="s">
        <v>9223</v>
      </c>
      <c r="F1773" s="4" t="s">
        <v>9224</v>
      </c>
      <c r="G1773" s="5">
        <v>192</v>
      </c>
      <c r="H1773" s="5">
        <v>82</v>
      </c>
      <c r="I1773" s="5">
        <v>7</v>
      </c>
      <c r="J1773" s="5">
        <v>0</v>
      </c>
      <c r="K1773" s="5">
        <v>0</v>
      </c>
      <c r="L1773" s="5">
        <v>1</v>
      </c>
      <c r="M1773" s="5">
        <v>1</v>
      </c>
      <c r="N1773" s="5">
        <v>0</v>
      </c>
      <c r="O1773" s="5">
        <v>0</v>
      </c>
      <c r="P1773" s="5">
        <v>2</v>
      </c>
      <c r="Q1773" s="5">
        <v>0</v>
      </c>
      <c r="R1773" s="5">
        <v>1</v>
      </c>
      <c r="S1773" s="5">
        <v>0</v>
      </c>
      <c r="T1773" s="5">
        <v>0</v>
      </c>
      <c r="U1773" s="5">
        <v>0</v>
      </c>
      <c r="V1773" s="5">
        <v>0</v>
      </c>
      <c r="W1773" s="5">
        <v>3</v>
      </c>
      <c r="X1773" s="5">
        <v>0</v>
      </c>
      <c r="Y1773" s="5">
        <v>0</v>
      </c>
      <c r="Z1773" s="5">
        <v>0</v>
      </c>
      <c r="AA1773" s="13">
        <f>SUM(M1773:Z1773)-Y1773</f>
        <v>7</v>
      </c>
      <c r="AB1773" s="14" t="b">
        <f>AND(H1773&gt;30,I1773&gt;0,K1773&gt;0,L1773&gt;0,AA1773&gt;10)</f>
        <v>0</v>
      </c>
      <c r="AC1773" s="15">
        <f>IF(AB1773,1,0)</f>
        <v>0</v>
      </c>
    </row>
    <row r="1774" spans="1:29" outlineLevel="6" x14ac:dyDescent="0.25">
      <c r="A1774" s="3"/>
      <c r="B1774" s="3"/>
      <c r="C1774" s="3"/>
      <c r="D1774" s="25" t="s">
        <v>12430</v>
      </c>
      <c r="E1774" s="3"/>
      <c r="F1774" s="4"/>
      <c r="G1774" s="5">
        <f>SUBTOTAL(1,G1766:G1773)</f>
        <v>1243.125</v>
      </c>
      <c r="H1774" s="5">
        <f>SUBTOTAL(1,H1766:H1773)</f>
        <v>16</v>
      </c>
      <c r="I1774" s="5">
        <f>SUBTOTAL(1,I1766:I1773)</f>
        <v>13.5</v>
      </c>
      <c r="J1774" s="5">
        <f>SUBTOTAL(1,J1766:J1773)</f>
        <v>1</v>
      </c>
      <c r="K1774" s="5">
        <f>SUBTOTAL(1,K1766:K1773)</f>
        <v>0.125</v>
      </c>
      <c r="L1774" s="5">
        <f>SUBTOTAL(1,L1766:L1773)</f>
        <v>0.75</v>
      </c>
      <c r="M1774" s="5">
        <f>SUBTOTAL(1,M1766:M1773)</f>
        <v>1</v>
      </c>
      <c r="N1774" s="5">
        <f>SUBTOTAL(1,N1766:N1773)</f>
        <v>0</v>
      </c>
      <c r="O1774" s="5">
        <f>SUBTOTAL(1,O1766:O1773)</f>
        <v>0</v>
      </c>
      <c r="P1774" s="5">
        <f>SUBTOTAL(1,P1766:P1773)</f>
        <v>4</v>
      </c>
      <c r="Q1774" s="5">
        <f>SUBTOTAL(1,Q1766:Q1773)</f>
        <v>0</v>
      </c>
      <c r="R1774" s="5">
        <f>SUBTOTAL(1,R1766:R1773)</f>
        <v>2.25</v>
      </c>
      <c r="S1774" s="5">
        <f>SUBTOTAL(1,S1766:S1773)</f>
        <v>0</v>
      </c>
      <c r="T1774" s="5">
        <f>SUBTOTAL(1,T1766:T1773)</f>
        <v>0</v>
      </c>
      <c r="U1774" s="5">
        <f>SUBTOTAL(1,U1766:U1773)</f>
        <v>0</v>
      </c>
      <c r="V1774" s="5">
        <f>SUBTOTAL(1,V1766:V1773)</f>
        <v>0.125</v>
      </c>
      <c r="W1774" s="5">
        <f>SUBTOTAL(1,W1766:W1773)</f>
        <v>3.125</v>
      </c>
      <c r="X1774" s="5">
        <f>SUBTOTAL(1,X1766:X1773)</f>
        <v>0.375</v>
      </c>
      <c r="Y1774" s="5">
        <f>SUBTOTAL(1,Y1766:Y1773)</f>
        <v>1.875</v>
      </c>
      <c r="Z1774" s="5">
        <f>SUBTOTAL(1,Z1766:Z1773)</f>
        <v>0</v>
      </c>
      <c r="AA1774" s="13">
        <f>SUBTOTAL(1,AA1766:AA1773)</f>
        <v>10.875</v>
      </c>
      <c r="AB1774" s="14"/>
      <c r="AC1774" s="15">
        <f>SUBTOTAL(1,AC1766:AC1773)</f>
        <v>0</v>
      </c>
    </row>
    <row r="1775" spans="1:29" outlineLevel="7" x14ac:dyDescent="0.25">
      <c r="A1775" s="3" t="s">
        <v>213</v>
      </c>
      <c r="B1775" s="3" t="s">
        <v>279</v>
      </c>
      <c r="C1775" s="3" t="s">
        <v>8986</v>
      </c>
      <c r="D1775" s="3" t="s">
        <v>9227</v>
      </c>
      <c r="E1775" s="3" t="s">
        <v>9419</v>
      </c>
      <c r="F1775" s="4" t="s">
        <v>9420</v>
      </c>
      <c r="G1775" s="5">
        <v>249</v>
      </c>
      <c r="H1775" s="5">
        <v>48</v>
      </c>
      <c r="I1775" s="5">
        <v>10</v>
      </c>
      <c r="J1775" s="5">
        <v>0</v>
      </c>
      <c r="K1775" s="5">
        <v>0</v>
      </c>
      <c r="L1775" s="5">
        <v>1</v>
      </c>
      <c r="M1775" s="5">
        <v>1</v>
      </c>
      <c r="N1775" s="5">
        <v>0</v>
      </c>
      <c r="O1775" s="5">
        <v>0</v>
      </c>
      <c r="P1775" s="5">
        <v>2</v>
      </c>
      <c r="Q1775" s="5">
        <v>0</v>
      </c>
      <c r="R1775" s="5">
        <v>0</v>
      </c>
      <c r="S1775" s="5">
        <v>0</v>
      </c>
      <c r="T1775" s="5">
        <v>0</v>
      </c>
      <c r="U1775" s="5">
        <v>3</v>
      </c>
      <c r="V1775" s="5">
        <v>0</v>
      </c>
      <c r="W1775" s="5">
        <v>3</v>
      </c>
      <c r="X1775" s="5">
        <v>0</v>
      </c>
      <c r="Y1775" s="5">
        <v>0</v>
      </c>
      <c r="Z1775" s="5">
        <v>0</v>
      </c>
      <c r="AA1775" s="13">
        <f>SUM(M1775:Z1775)-Y1775</f>
        <v>9</v>
      </c>
      <c r="AB1775" s="14" t="b">
        <f>AND(H1775&gt;30,I1775&gt;0,K1775&gt;0,L1775&gt;0,AA1775&gt;10)</f>
        <v>0</v>
      </c>
      <c r="AC1775" s="15">
        <f>IF(AB1775,1,0)</f>
        <v>0</v>
      </c>
    </row>
    <row r="1776" spans="1:29" outlineLevel="7" x14ac:dyDescent="0.25">
      <c r="A1776" s="3" t="s">
        <v>213</v>
      </c>
      <c r="B1776" s="3" t="s">
        <v>279</v>
      </c>
      <c r="C1776" s="3" t="s">
        <v>8986</v>
      </c>
      <c r="D1776" s="3" t="s">
        <v>9227</v>
      </c>
      <c r="E1776" s="3" t="s">
        <v>9350</v>
      </c>
      <c r="F1776" s="4" t="s">
        <v>9351</v>
      </c>
      <c r="G1776" s="5">
        <v>1045</v>
      </c>
      <c r="H1776" s="5">
        <v>290</v>
      </c>
      <c r="I1776" s="5">
        <v>10</v>
      </c>
      <c r="J1776" s="5">
        <v>2</v>
      </c>
      <c r="K1776" s="5">
        <v>0</v>
      </c>
      <c r="L1776" s="5">
        <v>1</v>
      </c>
      <c r="M1776" s="5">
        <v>1</v>
      </c>
      <c r="N1776" s="5">
        <v>0</v>
      </c>
      <c r="O1776" s="5">
        <v>0</v>
      </c>
      <c r="P1776" s="5">
        <v>4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0</v>
      </c>
      <c r="W1776" s="5">
        <v>3</v>
      </c>
      <c r="X1776" s="5">
        <v>0</v>
      </c>
      <c r="Y1776" s="5">
        <v>0</v>
      </c>
      <c r="Z1776" s="5">
        <v>0</v>
      </c>
      <c r="AA1776" s="13">
        <f>SUM(M1776:Z1776)-Y1776</f>
        <v>8</v>
      </c>
      <c r="AB1776" s="14" t="b">
        <f>AND(H1776&gt;30,I1776&gt;0,K1776&gt;0,L1776&gt;0,AA1776&gt;10)</f>
        <v>0</v>
      </c>
      <c r="AC1776" s="15">
        <f>IF(AB1776,1,0)</f>
        <v>0</v>
      </c>
    </row>
    <row r="1777" spans="1:29" outlineLevel="7" x14ac:dyDescent="0.25">
      <c r="A1777" s="3" t="s">
        <v>213</v>
      </c>
      <c r="B1777" s="3" t="s">
        <v>279</v>
      </c>
      <c r="C1777" s="3" t="s">
        <v>8986</v>
      </c>
      <c r="D1777" s="3" t="s">
        <v>9227</v>
      </c>
      <c r="E1777" s="3" t="s">
        <v>9417</v>
      </c>
      <c r="F1777" s="4" t="s">
        <v>9418</v>
      </c>
      <c r="G1777" s="5">
        <v>125</v>
      </c>
      <c r="H1777" s="5">
        <v>15</v>
      </c>
      <c r="I1777" s="5">
        <v>10</v>
      </c>
      <c r="J1777" s="5">
        <v>0</v>
      </c>
      <c r="K1777" s="5">
        <v>0</v>
      </c>
      <c r="L1777" s="5">
        <v>1</v>
      </c>
      <c r="M1777" s="5">
        <v>1</v>
      </c>
      <c r="N1777" s="5">
        <v>0</v>
      </c>
      <c r="O1777" s="5">
        <v>0</v>
      </c>
      <c r="P1777" s="5">
        <v>2</v>
      </c>
      <c r="Q1777" s="5">
        <v>0</v>
      </c>
      <c r="R1777" s="5">
        <v>1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13">
        <f>SUM(M1777:Z1777)-Y1777</f>
        <v>4</v>
      </c>
      <c r="AB1777" s="14" t="b">
        <f>AND(H1777&gt;30,I1777&gt;0,K1777&gt;0,L1777&gt;0,AA1777&gt;10)</f>
        <v>0</v>
      </c>
      <c r="AC1777" s="15">
        <f>IF(AB1777,1,0)</f>
        <v>0</v>
      </c>
    </row>
    <row r="1778" spans="1:29" outlineLevel="7" x14ac:dyDescent="0.25">
      <c r="A1778" s="3" t="s">
        <v>213</v>
      </c>
      <c r="B1778" s="3" t="s">
        <v>279</v>
      </c>
      <c r="C1778" s="3" t="s">
        <v>8986</v>
      </c>
      <c r="D1778" s="3" t="s">
        <v>9227</v>
      </c>
      <c r="E1778" s="3" t="s">
        <v>9228</v>
      </c>
      <c r="F1778" s="4" t="s">
        <v>9229</v>
      </c>
      <c r="G1778" s="5">
        <v>2716</v>
      </c>
      <c r="H1778" s="5">
        <v>0</v>
      </c>
      <c r="I1778" s="5">
        <v>5</v>
      </c>
      <c r="J1778" s="5">
        <v>0</v>
      </c>
      <c r="K1778" s="5">
        <v>0</v>
      </c>
      <c r="L1778" s="5">
        <v>1</v>
      </c>
      <c r="M1778" s="5">
        <v>1</v>
      </c>
      <c r="N1778" s="5">
        <v>0</v>
      </c>
      <c r="O1778" s="5">
        <v>0</v>
      </c>
      <c r="P1778" s="5">
        <v>2</v>
      </c>
      <c r="Q1778" s="5">
        <v>0</v>
      </c>
      <c r="R1778" s="5">
        <v>2</v>
      </c>
      <c r="S1778" s="5">
        <v>0</v>
      </c>
      <c r="T1778" s="5">
        <v>0</v>
      </c>
      <c r="U1778" s="5">
        <v>0</v>
      </c>
      <c r="V1778" s="5">
        <v>0</v>
      </c>
      <c r="W1778" s="5">
        <v>10</v>
      </c>
      <c r="X1778" s="5">
        <v>0</v>
      </c>
      <c r="Y1778" s="5">
        <v>0</v>
      </c>
      <c r="Z1778" s="5">
        <v>0</v>
      </c>
      <c r="AA1778" s="13">
        <f>SUM(M1778:Z1778)-Y1778</f>
        <v>15</v>
      </c>
      <c r="AB1778" s="14" t="b">
        <f>AND(H1778&gt;30,I1778&gt;0,K1778&gt;0,L1778&gt;0,AA1778&gt;10)</f>
        <v>0</v>
      </c>
      <c r="AC1778" s="15">
        <f>IF(AB1778,1,0)</f>
        <v>0</v>
      </c>
    </row>
    <row r="1779" spans="1:29" outlineLevel="7" x14ac:dyDescent="0.25">
      <c r="A1779" s="3" t="s">
        <v>213</v>
      </c>
      <c r="B1779" s="3" t="s">
        <v>279</v>
      </c>
      <c r="C1779" s="3" t="s">
        <v>8986</v>
      </c>
      <c r="D1779" s="3" t="s">
        <v>9227</v>
      </c>
      <c r="E1779" s="3" t="s">
        <v>9323</v>
      </c>
      <c r="F1779" s="4" t="s">
        <v>9324</v>
      </c>
      <c r="G1779" s="5">
        <v>343</v>
      </c>
      <c r="H1779" s="5">
        <v>161</v>
      </c>
      <c r="I1779" s="5">
        <v>15</v>
      </c>
      <c r="J1779" s="5">
        <v>0</v>
      </c>
      <c r="K1779" s="5">
        <v>0</v>
      </c>
      <c r="L1779" s="5">
        <v>1</v>
      </c>
      <c r="M1779" s="5">
        <v>1</v>
      </c>
      <c r="N1779" s="5">
        <v>0</v>
      </c>
      <c r="O1779" s="5">
        <v>0</v>
      </c>
      <c r="P1779" s="5">
        <v>3</v>
      </c>
      <c r="Q1779" s="5">
        <v>0</v>
      </c>
      <c r="R1779" s="5">
        <v>1</v>
      </c>
      <c r="S1779" s="5">
        <v>0</v>
      </c>
      <c r="T1779" s="5">
        <v>0</v>
      </c>
      <c r="U1779" s="5">
        <v>1</v>
      </c>
      <c r="V1779" s="5">
        <v>0</v>
      </c>
      <c r="W1779" s="5">
        <v>7</v>
      </c>
      <c r="X1779" s="5">
        <v>0</v>
      </c>
      <c r="Y1779" s="5">
        <v>0</v>
      </c>
      <c r="Z1779" s="5">
        <v>0</v>
      </c>
      <c r="AA1779" s="13">
        <f>SUM(M1779:Z1779)-Y1779</f>
        <v>13</v>
      </c>
      <c r="AB1779" s="14" t="b">
        <f>AND(H1779&gt;30,I1779&gt;0,K1779&gt;0,L1779&gt;0,AA1779&gt;10)</f>
        <v>0</v>
      </c>
      <c r="AC1779" s="15">
        <f>IF(AB1779,1,0)</f>
        <v>0</v>
      </c>
    </row>
    <row r="1780" spans="1:29" outlineLevel="7" x14ac:dyDescent="0.25">
      <c r="A1780" s="3" t="s">
        <v>213</v>
      </c>
      <c r="B1780" s="3" t="s">
        <v>279</v>
      </c>
      <c r="C1780" s="3" t="s">
        <v>8986</v>
      </c>
      <c r="D1780" s="3" t="s">
        <v>9227</v>
      </c>
      <c r="E1780" s="3" t="s">
        <v>9321</v>
      </c>
      <c r="F1780" s="4" t="s">
        <v>9322</v>
      </c>
      <c r="G1780" s="5">
        <v>157</v>
      </c>
      <c r="H1780" s="5">
        <v>0</v>
      </c>
      <c r="I1780" s="5">
        <v>11</v>
      </c>
      <c r="J1780" s="5">
        <v>0</v>
      </c>
      <c r="K1780" s="5">
        <v>0</v>
      </c>
      <c r="L1780" s="5">
        <v>1</v>
      </c>
      <c r="M1780" s="5">
        <v>1</v>
      </c>
      <c r="N1780" s="5">
        <v>0</v>
      </c>
      <c r="O1780" s="5">
        <v>0</v>
      </c>
      <c r="P1780" s="5">
        <v>4</v>
      </c>
      <c r="Q1780" s="5">
        <v>0</v>
      </c>
      <c r="R1780" s="5">
        <v>0</v>
      </c>
      <c r="S1780" s="5">
        <v>0</v>
      </c>
      <c r="T1780" s="5">
        <v>0</v>
      </c>
      <c r="U1780" s="5">
        <v>5</v>
      </c>
      <c r="V1780" s="5">
        <v>0</v>
      </c>
      <c r="W1780" s="5">
        <v>4</v>
      </c>
      <c r="X1780" s="5">
        <v>0</v>
      </c>
      <c r="Y1780" s="5">
        <v>0</v>
      </c>
      <c r="Z1780" s="5">
        <v>0</v>
      </c>
      <c r="AA1780" s="13">
        <f>SUM(M1780:Z1780)-Y1780</f>
        <v>14</v>
      </c>
      <c r="AB1780" s="14" t="b">
        <f>AND(H1780&gt;30,I1780&gt;0,K1780&gt;0,L1780&gt;0,AA1780&gt;10)</f>
        <v>0</v>
      </c>
      <c r="AC1780" s="15">
        <f>IF(AB1780,1,0)</f>
        <v>0</v>
      </c>
    </row>
    <row r="1781" spans="1:29" outlineLevel="7" x14ac:dyDescent="0.25">
      <c r="A1781" s="3" t="s">
        <v>213</v>
      </c>
      <c r="B1781" s="3" t="s">
        <v>279</v>
      </c>
      <c r="C1781" s="3" t="s">
        <v>8986</v>
      </c>
      <c r="D1781" s="3" t="s">
        <v>9227</v>
      </c>
      <c r="E1781" s="3" t="s">
        <v>9303</v>
      </c>
      <c r="F1781" s="4" t="s">
        <v>9304</v>
      </c>
      <c r="G1781" s="5">
        <v>2460</v>
      </c>
      <c r="H1781" s="5">
        <v>2</v>
      </c>
      <c r="I1781" s="5">
        <v>9</v>
      </c>
      <c r="J1781" s="5">
        <v>5</v>
      </c>
      <c r="K1781" s="5">
        <v>0</v>
      </c>
      <c r="L1781" s="5">
        <v>1</v>
      </c>
      <c r="M1781" s="5">
        <v>1</v>
      </c>
      <c r="N1781" s="5">
        <v>0</v>
      </c>
      <c r="O1781" s="5">
        <v>0</v>
      </c>
      <c r="P1781" s="5">
        <v>2</v>
      </c>
      <c r="Q1781" s="5">
        <v>0</v>
      </c>
      <c r="R1781" s="5">
        <v>2</v>
      </c>
      <c r="S1781" s="5">
        <v>0</v>
      </c>
      <c r="T1781" s="5">
        <v>1</v>
      </c>
      <c r="U1781" s="5">
        <v>3</v>
      </c>
      <c r="V1781" s="5">
        <v>1</v>
      </c>
      <c r="W1781" s="5">
        <v>18</v>
      </c>
      <c r="X1781" s="5">
        <v>0</v>
      </c>
      <c r="Y1781" s="5">
        <v>0</v>
      </c>
      <c r="Z1781" s="5">
        <v>0</v>
      </c>
      <c r="AA1781" s="13">
        <f>SUM(M1781:Z1781)-Y1781</f>
        <v>28</v>
      </c>
      <c r="AB1781" s="14" t="b">
        <f>AND(H1781&gt;30,I1781&gt;0,K1781&gt;0,L1781&gt;0,AA1781&gt;10)</f>
        <v>0</v>
      </c>
      <c r="AC1781" s="15">
        <f>IF(AB1781,1,0)</f>
        <v>0</v>
      </c>
    </row>
    <row r="1782" spans="1:29" outlineLevel="6" x14ac:dyDescent="0.25">
      <c r="A1782" s="3"/>
      <c r="B1782" s="3"/>
      <c r="C1782" s="3"/>
      <c r="D1782" s="25" t="s">
        <v>12431</v>
      </c>
      <c r="E1782" s="3"/>
      <c r="F1782" s="4"/>
      <c r="G1782" s="5">
        <f>SUBTOTAL(1,G1775:G1781)</f>
        <v>1013.5714285714286</v>
      </c>
      <c r="H1782" s="5">
        <f>SUBTOTAL(1,H1775:H1781)</f>
        <v>73.714285714285708</v>
      </c>
      <c r="I1782" s="5">
        <f>SUBTOTAL(1,I1775:I1781)</f>
        <v>10</v>
      </c>
      <c r="J1782" s="5">
        <f>SUBTOTAL(1,J1775:J1781)</f>
        <v>1</v>
      </c>
      <c r="K1782" s="5">
        <f>SUBTOTAL(1,K1775:K1781)</f>
        <v>0</v>
      </c>
      <c r="L1782" s="5">
        <f>SUBTOTAL(1,L1775:L1781)</f>
        <v>1</v>
      </c>
      <c r="M1782" s="5">
        <f>SUBTOTAL(1,M1775:M1781)</f>
        <v>1</v>
      </c>
      <c r="N1782" s="5">
        <f>SUBTOTAL(1,N1775:N1781)</f>
        <v>0</v>
      </c>
      <c r="O1782" s="5">
        <f>SUBTOTAL(1,O1775:O1781)</f>
        <v>0</v>
      </c>
      <c r="P1782" s="5">
        <f>SUBTOTAL(1,P1775:P1781)</f>
        <v>2.7142857142857144</v>
      </c>
      <c r="Q1782" s="5">
        <f>SUBTOTAL(1,Q1775:Q1781)</f>
        <v>0</v>
      </c>
      <c r="R1782" s="5">
        <f>SUBTOTAL(1,R1775:R1781)</f>
        <v>0.8571428571428571</v>
      </c>
      <c r="S1782" s="5">
        <f>SUBTOTAL(1,S1775:S1781)</f>
        <v>0</v>
      </c>
      <c r="T1782" s="5">
        <f>SUBTOTAL(1,T1775:T1781)</f>
        <v>0.14285714285714285</v>
      </c>
      <c r="U1782" s="5">
        <f>SUBTOTAL(1,U1775:U1781)</f>
        <v>1.7142857142857142</v>
      </c>
      <c r="V1782" s="5">
        <f>SUBTOTAL(1,V1775:V1781)</f>
        <v>0.14285714285714285</v>
      </c>
      <c r="W1782" s="5">
        <f>SUBTOTAL(1,W1775:W1781)</f>
        <v>6.4285714285714288</v>
      </c>
      <c r="X1782" s="5">
        <f>SUBTOTAL(1,X1775:X1781)</f>
        <v>0</v>
      </c>
      <c r="Y1782" s="5">
        <f>SUBTOTAL(1,Y1775:Y1781)</f>
        <v>0</v>
      </c>
      <c r="Z1782" s="5">
        <f>SUBTOTAL(1,Z1775:Z1781)</f>
        <v>0</v>
      </c>
      <c r="AA1782" s="13">
        <f>SUBTOTAL(1,AA1775:AA1781)</f>
        <v>13</v>
      </c>
      <c r="AB1782" s="14"/>
      <c r="AC1782" s="15">
        <f>SUBTOTAL(1,AC1775:AC1781)</f>
        <v>0</v>
      </c>
    </row>
    <row r="1783" spans="1:29" outlineLevel="7" x14ac:dyDescent="0.25">
      <c r="A1783" s="3" t="s">
        <v>213</v>
      </c>
      <c r="B1783" s="3" t="s">
        <v>279</v>
      </c>
      <c r="C1783" s="3" t="s">
        <v>8986</v>
      </c>
      <c r="D1783" s="3" t="s">
        <v>9088</v>
      </c>
      <c r="E1783" s="3" t="s">
        <v>9091</v>
      </c>
      <c r="F1783" s="4" t="s">
        <v>9092</v>
      </c>
      <c r="G1783" s="5">
        <v>37</v>
      </c>
      <c r="H1783" s="5">
        <v>3</v>
      </c>
      <c r="I1783" s="5">
        <v>13</v>
      </c>
      <c r="J1783" s="5">
        <v>0</v>
      </c>
      <c r="K1783" s="5">
        <v>0</v>
      </c>
      <c r="L1783" s="5">
        <v>0</v>
      </c>
      <c r="M1783" s="5">
        <v>1</v>
      </c>
      <c r="N1783" s="5">
        <v>0</v>
      </c>
      <c r="O1783" s="5">
        <v>0</v>
      </c>
      <c r="P1783" s="5">
        <v>1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13">
        <f>SUM(M1783:Z1783)-Y1783</f>
        <v>2</v>
      </c>
      <c r="AB1783" s="14" t="b">
        <f>AND(H1783&gt;30,I1783&gt;0,K1783&gt;0,L1783&gt;0,AA1783&gt;10)</f>
        <v>0</v>
      </c>
      <c r="AC1783" s="15">
        <f>IF(AB1783,1,0)</f>
        <v>0</v>
      </c>
    </row>
    <row r="1784" spans="1:29" outlineLevel="7" x14ac:dyDescent="0.25">
      <c r="A1784" s="3" t="s">
        <v>213</v>
      </c>
      <c r="B1784" s="3" t="s">
        <v>279</v>
      </c>
      <c r="C1784" s="3" t="s">
        <v>8986</v>
      </c>
      <c r="D1784" s="3" t="s">
        <v>9088</v>
      </c>
      <c r="E1784" s="3" t="s">
        <v>9089</v>
      </c>
      <c r="F1784" s="4" t="s">
        <v>9090</v>
      </c>
      <c r="G1784" s="5">
        <v>32</v>
      </c>
      <c r="H1784" s="5">
        <v>3</v>
      </c>
      <c r="I1784" s="5">
        <v>12</v>
      </c>
      <c r="J1784" s="5">
        <v>0</v>
      </c>
      <c r="K1784" s="5">
        <v>0</v>
      </c>
      <c r="L1784" s="5">
        <v>0</v>
      </c>
      <c r="M1784" s="5">
        <v>1</v>
      </c>
      <c r="N1784" s="5">
        <v>0</v>
      </c>
      <c r="O1784" s="5">
        <v>0</v>
      </c>
      <c r="P1784" s="5">
        <v>1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13">
        <f>SUM(M1784:Z1784)-Y1784</f>
        <v>2</v>
      </c>
      <c r="AB1784" s="14" t="b">
        <f>AND(H1784&gt;30,I1784&gt;0,K1784&gt;0,L1784&gt;0,AA1784&gt;10)</f>
        <v>0</v>
      </c>
      <c r="AC1784" s="15">
        <f>IF(AB1784,1,0)</f>
        <v>0</v>
      </c>
    </row>
    <row r="1785" spans="1:29" outlineLevel="7" x14ac:dyDescent="0.25">
      <c r="A1785" s="3" t="s">
        <v>213</v>
      </c>
      <c r="B1785" s="3" t="s">
        <v>279</v>
      </c>
      <c r="C1785" s="3" t="s">
        <v>8986</v>
      </c>
      <c r="D1785" s="3" t="s">
        <v>9088</v>
      </c>
      <c r="E1785" s="3" t="s">
        <v>9114</v>
      </c>
      <c r="F1785" s="4" t="s">
        <v>9115</v>
      </c>
      <c r="G1785" s="5">
        <v>3</v>
      </c>
      <c r="H1785" s="5">
        <v>0</v>
      </c>
      <c r="I1785" s="5">
        <v>5</v>
      </c>
      <c r="J1785" s="5">
        <v>0</v>
      </c>
      <c r="K1785" s="5">
        <v>0</v>
      </c>
      <c r="L1785" s="5">
        <v>0</v>
      </c>
      <c r="M1785" s="5">
        <v>1</v>
      </c>
      <c r="N1785" s="5">
        <v>0</v>
      </c>
      <c r="O1785" s="5">
        <v>0</v>
      </c>
      <c r="P1785" s="5">
        <v>1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13">
        <f>SUM(M1785:Z1785)-Y1785</f>
        <v>2</v>
      </c>
      <c r="AB1785" s="14" t="b">
        <f>AND(H1785&gt;30,I1785&gt;0,K1785&gt;0,L1785&gt;0,AA1785&gt;10)</f>
        <v>0</v>
      </c>
      <c r="AC1785" s="15">
        <f>IF(AB1785,1,0)</f>
        <v>0</v>
      </c>
    </row>
    <row r="1786" spans="1:29" outlineLevel="7" x14ac:dyDescent="0.25">
      <c r="A1786" s="3" t="s">
        <v>213</v>
      </c>
      <c r="B1786" s="3" t="s">
        <v>279</v>
      </c>
      <c r="C1786" s="3" t="s">
        <v>8986</v>
      </c>
      <c r="D1786" s="3" t="s">
        <v>9088</v>
      </c>
      <c r="E1786" s="3" t="s">
        <v>9112</v>
      </c>
      <c r="F1786" s="4" t="s">
        <v>9113</v>
      </c>
      <c r="G1786" s="5">
        <v>5</v>
      </c>
      <c r="H1786" s="5">
        <v>0</v>
      </c>
      <c r="I1786" s="5">
        <v>5</v>
      </c>
      <c r="J1786" s="5">
        <v>0</v>
      </c>
      <c r="K1786" s="5">
        <v>0</v>
      </c>
      <c r="L1786" s="5">
        <v>0</v>
      </c>
      <c r="M1786" s="5">
        <v>1</v>
      </c>
      <c r="N1786" s="5">
        <v>0</v>
      </c>
      <c r="O1786" s="5">
        <v>0</v>
      </c>
      <c r="P1786" s="5">
        <v>1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13">
        <f>SUM(M1786:Z1786)-Y1786</f>
        <v>2</v>
      </c>
      <c r="AB1786" s="14" t="b">
        <f>AND(H1786&gt;30,I1786&gt;0,K1786&gt;0,L1786&gt;0,AA1786&gt;10)</f>
        <v>0</v>
      </c>
      <c r="AC1786" s="15">
        <f>IF(AB1786,1,0)</f>
        <v>0</v>
      </c>
    </row>
    <row r="1787" spans="1:29" outlineLevel="7" x14ac:dyDescent="0.25">
      <c r="A1787" s="3" t="s">
        <v>213</v>
      </c>
      <c r="B1787" s="3" t="s">
        <v>279</v>
      </c>
      <c r="C1787" s="3" t="s">
        <v>8986</v>
      </c>
      <c r="D1787" s="3" t="s">
        <v>9088</v>
      </c>
      <c r="E1787" s="3" t="s">
        <v>9095</v>
      </c>
      <c r="F1787" s="4" t="s">
        <v>9096</v>
      </c>
      <c r="G1787" s="5">
        <v>5</v>
      </c>
      <c r="H1787" s="5">
        <v>0</v>
      </c>
      <c r="I1787" s="5">
        <v>11</v>
      </c>
      <c r="J1787" s="5">
        <v>0</v>
      </c>
      <c r="K1787" s="5">
        <v>0</v>
      </c>
      <c r="L1787" s="5">
        <v>0</v>
      </c>
      <c r="M1787" s="5">
        <v>1</v>
      </c>
      <c r="N1787" s="5">
        <v>0</v>
      </c>
      <c r="O1787" s="5">
        <v>0</v>
      </c>
      <c r="P1787" s="5">
        <v>2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13">
        <f>SUM(M1787:Z1787)-Y1787</f>
        <v>3</v>
      </c>
      <c r="AB1787" s="14" t="b">
        <f>AND(H1787&gt;30,I1787&gt;0,K1787&gt;0,L1787&gt;0,AA1787&gt;10)</f>
        <v>0</v>
      </c>
      <c r="AC1787" s="15">
        <f>IF(AB1787,1,0)</f>
        <v>0</v>
      </c>
    </row>
    <row r="1788" spans="1:29" outlineLevel="7" x14ac:dyDescent="0.25">
      <c r="A1788" s="3" t="s">
        <v>213</v>
      </c>
      <c r="B1788" s="3" t="s">
        <v>279</v>
      </c>
      <c r="C1788" s="3" t="s">
        <v>8986</v>
      </c>
      <c r="D1788" s="3" t="s">
        <v>9088</v>
      </c>
      <c r="E1788" s="3" t="s">
        <v>9101</v>
      </c>
      <c r="F1788" s="4" t="s">
        <v>9102</v>
      </c>
      <c r="G1788" s="5">
        <v>9</v>
      </c>
      <c r="H1788" s="5">
        <v>1</v>
      </c>
      <c r="I1788" s="5">
        <v>10</v>
      </c>
      <c r="J1788" s="5">
        <v>0</v>
      </c>
      <c r="K1788" s="5">
        <v>0</v>
      </c>
      <c r="L1788" s="5">
        <v>0</v>
      </c>
      <c r="M1788" s="5">
        <v>1</v>
      </c>
      <c r="N1788" s="5">
        <v>0</v>
      </c>
      <c r="O1788" s="5">
        <v>0</v>
      </c>
      <c r="P1788" s="5">
        <v>1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13">
        <f>SUM(M1788:Z1788)-Y1788</f>
        <v>2</v>
      </c>
      <c r="AB1788" s="14" t="b">
        <f>AND(H1788&gt;30,I1788&gt;0,K1788&gt;0,L1788&gt;0,AA1788&gt;10)</f>
        <v>0</v>
      </c>
      <c r="AC1788" s="15">
        <f>IF(AB1788,1,0)</f>
        <v>0</v>
      </c>
    </row>
    <row r="1789" spans="1:29" outlineLevel="7" x14ac:dyDescent="0.25">
      <c r="A1789" s="3" t="s">
        <v>213</v>
      </c>
      <c r="B1789" s="3" t="s">
        <v>279</v>
      </c>
      <c r="C1789" s="3" t="s">
        <v>8986</v>
      </c>
      <c r="D1789" s="3" t="s">
        <v>9088</v>
      </c>
      <c r="E1789" s="3" t="s">
        <v>9093</v>
      </c>
      <c r="F1789" s="4" t="s">
        <v>9094</v>
      </c>
      <c r="G1789" s="5">
        <v>3</v>
      </c>
      <c r="H1789" s="5">
        <v>0</v>
      </c>
      <c r="I1789" s="5">
        <v>0</v>
      </c>
      <c r="J1789" s="5">
        <v>0</v>
      </c>
      <c r="K1789" s="5">
        <v>0</v>
      </c>
      <c r="L1789" s="5">
        <v>0</v>
      </c>
      <c r="M1789" s="5">
        <v>1</v>
      </c>
      <c r="N1789" s="5">
        <v>0</v>
      </c>
      <c r="O1789" s="5">
        <v>0</v>
      </c>
      <c r="P1789" s="5">
        <v>1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13">
        <f>SUM(M1789:Z1789)-Y1789</f>
        <v>2</v>
      </c>
      <c r="AB1789" s="14" t="b">
        <f>AND(H1789&gt;30,I1789&gt;0,K1789&gt;0,L1789&gt;0,AA1789&gt;10)</f>
        <v>0</v>
      </c>
      <c r="AC1789" s="15">
        <f>IF(AB1789,1,0)</f>
        <v>0</v>
      </c>
    </row>
    <row r="1790" spans="1:29" outlineLevel="7" x14ac:dyDescent="0.25">
      <c r="A1790" s="3" t="s">
        <v>213</v>
      </c>
      <c r="B1790" s="3" t="s">
        <v>279</v>
      </c>
      <c r="C1790" s="3" t="s">
        <v>8986</v>
      </c>
      <c r="D1790" s="3" t="s">
        <v>9088</v>
      </c>
      <c r="E1790" s="3" t="s">
        <v>9097</v>
      </c>
      <c r="F1790" s="4" t="s">
        <v>9098</v>
      </c>
      <c r="G1790" s="5">
        <v>3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1</v>
      </c>
      <c r="N1790" s="5">
        <v>0</v>
      </c>
      <c r="O1790" s="5">
        <v>0</v>
      </c>
      <c r="P1790" s="5">
        <v>1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13">
        <f>SUM(M1790:Z1790)-Y1790</f>
        <v>2</v>
      </c>
      <c r="AB1790" s="14" t="b">
        <f>AND(H1790&gt;30,I1790&gt;0,K1790&gt;0,L1790&gt;0,AA1790&gt;10)</f>
        <v>0</v>
      </c>
      <c r="AC1790" s="15">
        <f>IF(AB1790,1,0)</f>
        <v>0</v>
      </c>
    </row>
    <row r="1791" spans="1:29" outlineLevel="7" x14ac:dyDescent="0.25">
      <c r="A1791" s="3" t="s">
        <v>213</v>
      </c>
      <c r="B1791" s="3" t="s">
        <v>279</v>
      </c>
      <c r="C1791" s="3" t="s">
        <v>8986</v>
      </c>
      <c r="D1791" s="3" t="s">
        <v>9088</v>
      </c>
      <c r="E1791" s="3" t="s">
        <v>9099</v>
      </c>
      <c r="F1791" s="4" t="s">
        <v>9100</v>
      </c>
      <c r="G1791" s="5">
        <v>6</v>
      </c>
      <c r="H1791" s="5">
        <v>1</v>
      </c>
      <c r="I1791" s="5">
        <v>1</v>
      </c>
      <c r="J1791" s="5">
        <v>0</v>
      </c>
      <c r="K1791" s="5">
        <v>0</v>
      </c>
      <c r="L1791" s="5">
        <v>0</v>
      </c>
      <c r="M1791" s="5">
        <v>1</v>
      </c>
      <c r="N1791" s="5">
        <v>0</v>
      </c>
      <c r="O1791" s="5">
        <v>0</v>
      </c>
      <c r="P1791" s="5">
        <v>1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13">
        <f>SUM(M1791:Z1791)-Y1791</f>
        <v>2</v>
      </c>
      <c r="AB1791" s="14" t="b">
        <f>AND(H1791&gt;30,I1791&gt;0,K1791&gt;0,L1791&gt;0,AA1791&gt;10)</f>
        <v>0</v>
      </c>
      <c r="AC1791" s="15">
        <f>IF(AB1791,1,0)</f>
        <v>0</v>
      </c>
    </row>
    <row r="1792" spans="1:29" outlineLevel="6" x14ac:dyDescent="0.25">
      <c r="A1792" s="3"/>
      <c r="B1792" s="3"/>
      <c r="C1792" s="3"/>
      <c r="D1792" s="25" t="s">
        <v>12432</v>
      </c>
      <c r="E1792" s="3"/>
      <c r="F1792" s="4"/>
      <c r="G1792" s="5">
        <f>SUBTOTAL(1,G1783:G1791)</f>
        <v>11.444444444444445</v>
      </c>
      <c r="H1792" s="5">
        <f>SUBTOTAL(1,H1783:H1791)</f>
        <v>0.88888888888888884</v>
      </c>
      <c r="I1792" s="5">
        <f>SUBTOTAL(1,I1783:I1791)</f>
        <v>6.333333333333333</v>
      </c>
      <c r="J1792" s="5">
        <f>SUBTOTAL(1,J1783:J1791)</f>
        <v>0</v>
      </c>
      <c r="K1792" s="5">
        <f>SUBTOTAL(1,K1783:K1791)</f>
        <v>0</v>
      </c>
      <c r="L1792" s="5">
        <f>SUBTOTAL(1,L1783:L1791)</f>
        <v>0</v>
      </c>
      <c r="M1792" s="5">
        <f>SUBTOTAL(1,M1783:M1791)</f>
        <v>1</v>
      </c>
      <c r="N1792" s="5">
        <f>SUBTOTAL(1,N1783:N1791)</f>
        <v>0</v>
      </c>
      <c r="O1792" s="5">
        <f>SUBTOTAL(1,O1783:O1791)</f>
        <v>0</v>
      </c>
      <c r="P1792" s="5">
        <f>SUBTOTAL(1,P1783:P1791)</f>
        <v>1.1111111111111112</v>
      </c>
      <c r="Q1792" s="5">
        <f>SUBTOTAL(1,Q1783:Q1791)</f>
        <v>0</v>
      </c>
      <c r="R1792" s="5">
        <f>SUBTOTAL(1,R1783:R1791)</f>
        <v>0</v>
      </c>
      <c r="S1792" s="5">
        <f>SUBTOTAL(1,S1783:S1791)</f>
        <v>0</v>
      </c>
      <c r="T1792" s="5">
        <f>SUBTOTAL(1,T1783:T1791)</f>
        <v>0</v>
      </c>
      <c r="U1792" s="5">
        <f>SUBTOTAL(1,U1783:U1791)</f>
        <v>0</v>
      </c>
      <c r="V1792" s="5">
        <f>SUBTOTAL(1,V1783:V1791)</f>
        <v>0</v>
      </c>
      <c r="W1792" s="5">
        <f>SUBTOTAL(1,W1783:W1791)</f>
        <v>0</v>
      </c>
      <c r="X1792" s="5">
        <f>SUBTOTAL(1,X1783:X1791)</f>
        <v>0</v>
      </c>
      <c r="Y1792" s="5">
        <f>SUBTOTAL(1,Y1783:Y1791)</f>
        <v>0</v>
      </c>
      <c r="Z1792" s="5">
        <f>SUBTOTAL(1,Z1783:Z1791)</f>
        <v>0</v>
      </c>
      <c r="AA1792" s="13">
        <f>SUBTOTAL(1,AA1783:AA1791)</f>
        <v>2.1111111111111112</v>
      </c>
      <c r="AB1792" s="14"/>
      <c r="AC1792" s="15">
        <f>SUBTOTAL(1,AC1783:AC1791)</f>
        <v>0</v>
      </c>
    </row>
    <row r="1793" spans="1:29" outlineLevel="7" x14ac:dyDescent="0.25">
      <c r="A1793" s="3" t="s">
        <v>213</v>
      </c>
      <c r="B1793" s="3" t="s">
        <v>279</v>
      </c>
      <c r="C1793" s="3" t="s">
        <v>8986</v>
      </c>
      <c r="D1793" s="3" t="s">
        <v>9214</v>
      </c>
      <c r="E1793" s="3" t="s">
        <v>9215</v>
      </c>
      <c r="F1793" s="4" t="s">
        <v>9216</v>
      </c>
      <c r="G1793" s="5">
        <v>6272</v>
      </c>
      <c r="H1793" s="5">
        <v>19</v>
      </c>
      <c r="I1793" s="5">
        <v>58</v>
      </c>
      <c r="J1793" s="5">
        <v>28</v>
      </c>
      <c r="K1793" s="5">
        <v>1</v>
      </c>
      <c r="L1793" s="5">
        <v>0</v>
      </c>
      <c r="M1793" s="5">
        <v>1</v>
      </c>
      <c r="N1793" s="5">
        <v>0</v>
      </c>
      <c r="O1793" s="5">
        <v>0</v>
      </c>
      <c r="P1793" s="5">
        <v>7</v>
      </c>
      <c r="Q1793" s="5">
        <v>0</v>
      </c>
      <c r="R1793" s="5">
        <v>2</v>
      </c>
      <c r="S1793" s="5">
        <v>0</v>
      </c>
      <c r="T1793" s="5">
        <v>0</v>
      </c>
      <c r="U1793" s="5">
        <v>0</v>
      </c>
      <c r="V1793" s="5">
        <v>0</v>
      </c>
      <c r="W1793" s="5">
        <v>24</v>
      </c>
      <c r="X1793" s="5">
        <v>0</v>
      </c>
      <c r="Y1793" s="5">
        <v>0</v>
      </c>
      <c r="Z1793" s="5">
        <v>0</v>
      </c>
      <c r="AA1793" s="13">
        <f>SUM(M1793:Z1793)-Y1793</f>
        <v>34</v>
      </c>
      <c r="AB1793" s="14" t="b">
        <f>AND(H1793&gt;30,I1793&gt;0,K1793&gt;0,L1793&gt;0,AA1793&gt;10)</f>
        <v>0</v>
      </c>
      <c r="AC1793" s="15">
        <f>IF(AB1793,1,0)</f>
        <v>0</v>
      </c>
    </row>
    <row r="1794" spans="1:29" outlineLevel="6" x14ac:dyDescent="0.25">
      <c r="A1794" s="3"/>
      <c r="B1794" s="3"/>
      <c r="C1794" s="3"/>
      <c r="D1794" s="25" t="s">
        <v>12433</v>
      </c>
      <c r="E1794" s="3"/>
      <c r="F1794" s="4"/>
      <c r="G1794" s="5">
        <f>SUBTOTAL(1,G1793:G1793)</f>
        <v>6272</v>
      </c>
      <c r="H1794" s="5">
        <f>SUBTOTAL(1,H1793:H1793)</f>
        <v>19</v>
      </c>
      <c r="I1794" s="5">
        <f>SUBTOTAL(1,I1793:I1793)</f>
        <v>58</v>
      </c>
      <c r="J1794" s="5">
        <f>SUBTOTAL(1,J1793:J1793)</f>
        <v>28</v>
      </c>
      <c r="K1794" s="5">
        <f>SUBTOTAL(1,K1793:K1793)</f>
        <v>1</v>
      </c>
      <c r="L1794" s="5">
        <f>SUBTOTAL(1,L1793:L1793)</f>
        <v>0</v>
      </c>
      <c r="M1794" s="5">
        <f>SUBTOTAL(1,M1793:M1793)</f>
        <v>1</v>
      </c>
      <c r="N1794" s="5">
        <f>SUBTOTAL(1,N1793:N1793)</f>
        <v>0</v>
      </c>
      <c r="O1794" s="5">
        <f>SUBTOTAL(1,O1793:O1793)</f>
        <v>0</v>
      </c>
      <c r="P1794" s="5">
        <f>SUBTOTAL(1,P1793:P1793)</f>
        <v>7</v>
      </c>
      <c r="Q1794" s="5">
        <f>SUBTOTAL(1,Q1793:Q1793)</f>
        <v>0</v>
      </c>
      <c r="R1794" s="5">
        <f>SUBTOTAL(1,R1793:R1793)</f>
        <v>2</v>
      </c>
      <c r="S1794" s="5">
        <f>SUBTOTAL(1,S1793:S1793)</f>
        <v>0</v>
      </c>
      <c r="T1794" s="5">
        <f>SUBTOTAL(1,T1793:T1793)</f>
        <v>0</v>
      </c>
      <c r="U1794" s="5">
        <f>SUBTOTAL(1,U1793:U1793)</f>
        <v>0</v>
      </c>
      <c r="V1794" s="5">
        <f>SUBTOTAL(1,V1793:V1793)</f>
        <v>0</v>
      </c>
      <c r="W1794" s="5">
        <f>SUBTOTAL(1,W1793:W1793)</f>
        <v>24</v>
      </c>
      <c r="X1794" s="5">
        <f>SUBTOTAL(1,X1793:X1793)</f>
        <v>0</v>
      </c>
      <c r="Y1794" s="5">
        <f>SUBTOTAL(1,Y1793:Y1793)</f>
        <v>0</v>
      </c>
      <c r="Z1794" s="5">
        <f>SUBTOTAL(1,Z1793:Z1793)</f>
        <v>0</v>
      </c>
      <c r="AA1794" s="13">
        <f>SUBTOTAL(1,AA1793:AA1793)</f>
        <v>34</v>
      </c>
      <c r="AB1794" s="14"/>
      <c r="AC1794" s="15">
        <f>SUBTOTAL(1,AC1793:AC1793)</f>
        <v>0</v>
      </c>
    </row>
    <row r="1795" spans="1:29" outlineLevel="7" x14ac:dyDescent="0.25">
      <c r="A1795" s="3" t="s">
        <v>213</v>
      </c>
      <c r="B1795" s="3" t="s">
        <v>279</v>
      </c>
      <c r="C1795" s="3" t="s">
        <v>8986</v>
      </c>
      <c r="D1795" s="3" t="s">
        <v>9081</v>
      </c>
      <c r="E1795" s="3" t="s">
        <v>9327</v>
      </c>
      <c r="F1795" s="4" t="s">
        <v>9328</v>
      </c>
      <c r="G1795" s="5">
        <v>28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1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0</v>
      </c>
      <c r="W1795" s="5">
        <v>1</v>
      </c>
      <c r="X1795" s="5">
        <v>0</v>
      </c>
      <c r="Y1795" s="5">
        <v>0</v>
      </c>
      <c r="Z1795" s="5">
        <v>0</v>
      </c>
      <c r="AA1795" s="13">
        <f>SUM(M1795:Z1795)-Y1795</f>
        <v>2</v>
      </c>
      <c r="AB1795" s="14" t="b">
        <f>AND(H1795&gt;30,I1795&gt;0,K1795&gt;0,L1795&gt;0,AA1795&gt;10)</f>
        <v>0</v>
      </c>
      <c r="AC1795" s="15">
        <f>IF(AB1795,1,0)</f>
        <v>0</v>
      </c>
    </row>
    <row r="1796" spans="1:29" outlineLevel="7" x14ac:dyDescent="0.25">
      <c r="A1796" s="3" t="s">
        <v>213</v>
      </c>
      <c r="B1796" s="3" t="s">
        <v>279</v>
      </c>
      <c r="C1796" s="3" t="s">
        <v>8986</v>
      </c>
      <c r="D1796" s="3" t="s">
        <v>9081</v>
      </c>
      <c r="E1796" s="3" t="s">
        <v>9332</v>
      </c>
      <c r="F1796" s="4" t="s">
        <v>9333</v>
      </c>
      <c r="G1796" s="5">
        <v>641</v>
      </c>
      <c r="H1796" s="5">
        <v>1</v>
      </c>
      <c r="I1796" s="5">
        <v>0</v>
      </c>
      <c r="J1796" s="5">
        <v>0</v>
      </c>
      <c r="K1796" s="5">
        <v>0</v>
      </c>
      <c r="L1796" s="5">
        <v>0</v>
      </c>
      <c r="M1796" s="5">
        <v>1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0</v>
      </c>
      <c r="W1796" s="5">
        <v>2</v>
      </c>
      <c r="X1796" s="5">
        <v>0</v>
      </c>
      <c r="Y1796" s="5">
        <v>0</v>
      </c>
      <c r="Z1796" s="5">
        <v>0</v>
      </c>
      <c r="AA1796" s="13">
        <f>SUM(M1796:Z1796)-Y1796</f>
        <v>3</v>
      </c>
      <c r="AB1796" s="14" t="b">
        <f>AND(H1796&gt;30,I1796&gt;0,K1796&gt;0,L1796&gt;0,AA1796&gt;10)</f>
        <v>0</v>
      </c>
      <c r="AC1796" s="15">
        <f>IF(AB1796,1,0)</f>
        <v>0</v>
      </c>
    </row>
    <row r="1797" spans="1:29" outlineLevel="7" x14ac:dyDescent="0.25">
      <c r="A1797" s="3" t="s">
        <v>213</v>
      </c>
      <c r="B1797" s="3" t="s">
        <v>279</v>
      </c>
      <c r="C1797" s="3" t="s">
        <v>8986</v>
      </c>
      <c r="D1797" s="3" t="s">
        <v>9081</v>
      </c>
      <c r="E1797" s="3" t="s">
        <v>9325</v>
      </c>
      <c r="F1797" s="4" t="s">
        <v>9326</v>
      </c>
      <c r="G1797" s="5">
        <v>1614</v>
      </c>
      <c r="H1797" s="5">
        <v>2</v>
      </c>
      <c r="I1797" s="5">
        <v>37</v>
      </c>
      <c r="J1797" s="5">
        <v>0</v>
      </c>
      <c r="K1797" s="5">
        <v>1</v>
      </c>
      <c r="L1797" s="5">
        <v>0</v>
      </c>
      <c r="M1797" s="5">
        <v>1</v>
      </c>
      <c r="N1797" s="5">
        <v>0</v>
      </c>
      <c r="O1797" s="5">
        <v>0</v>
      </c>
      <c r="P1797" s="5">
        <v>0</v>
      </c>
      <c r="Q1797" s="5">
        <v>0</v>
      </c>
      <c r="R1797" s="5">
        <v>2</v>
      </c>
      <c r="S1797" s="5">
        <v>0</v>
      </c>
      <c r="T1797" s="5">
        <v>0</v>
      </c>
      <c r="U1797" s="5">
        <v>0</v>
      </c>
      <c r="V1797" s="5">
        <v>0</v>
      </c>
      <c r="W1797" s="5">
        <v>9</v>
      </c>
      <c r="X1797" s="5">
        <v>0</v>
      </c>
      <c r="Y1797" s="5">
        <v>0</v>
      </c>
      <c r="Z1797" s="5">
        <v>0</v>
      </c>
      <c r="AA1797" s="13">
        <f>SUM(M1797:Z1797)-Y1797</f>
        <v>12</v>
      </c>
      <c r="AB1797" s="14" t="b">
        <f>AND(H1797&gt;30,I1797&gt;0,K1797&gt;0,L1797&gt;0,AA1797&gt;10)</f>
        <v>0</v>
      </c>
      <c r="AC1797" s="15">
        <f>IF(AB1797,1,0)</f>
        <v>0</v>
      </c>
    </row>
    <row r="1798" spans="1:29" outlineLevel="7" x14ac:dyDescent="0.25">
      <c r="A1798" s="3" t="s">
        <v>213</v>
      </c>
      <c r="B1798" s="3" t="s">
        <v>279</v>
      </c>
      <c r="C1798" s="3" t="s">
        <v>8986</v>
      </c>
      <c r="D1798" s="3" t="s">
        <v>9081</v>
      </c>
      <c r="E1798" s="3" t="s">
        <v>9325</v>
      </c>
      <c r="F1798" s="4" t="s">
        <v>9329</v>
      </c>
      <c r="G1798" s="5">
        <v>159</v>
      </c>
      <c r="H1798" s="5">
        <v>2</v>
      </c>
      <c r="I1798" s="5">
        <v>0</v>
      </c>
      <c r="J1798" s="5">
        <v>0</v>
      </c>
      <c r="K1798" s="5">
        <v>1</v>
      </c>
      <c r="L1798" s="5">
        <v>1</v>
      </c>
      <c r="M1798" s="5">
        <v>1</v>
      </c>
      <c r="N1798" s="5">
        <v>0</v>
      </c>
      <c r="O1798" s="5">
        <v>0</v>
      </c>
      <c r="P1798" s="5">
        <v>2</v>
      </c>
      <c r="Q1798" s="5">
        <v>0</v>
      </c>
      <c r="R1798" s="5">
        <v>1</v>
      </c>
      <c r="S1798" s="5">
        <v>0</v>
      </c>
      <c r="T1798" s="5">
        <v>0</v>
      </c>
      <c r="U1798" s="5">
        <v>0</v>
      </c>
      <c r="V1798" s="5">
        <v>0</v>
      </c>
      <c r="W1798" s="5">
        <v>5</v>
      </c>
      <c r="X1798" s="5">
        <v>0</v>
      </c>
      <c r="Y1798" s="5">
        <v>0</v>
      </c>
      <c r="Z1798" s="5">
        <v>0</v>
      </c>
      <c r="AA1798" s="13">
        <f>SUM(M1798:Z1798)-Y1798</f>
        <v>9</v>
      </c>
      <c r="AB1798" s="14" t="b">
        <f>AND(H1798&gt;30,I1798&gt;0,K1798&gt;0,L1798&gt;0,AA1798&gt;10)</f>
        <v>0</v>
      </c>
      <c r="AC1798" s="15">
        <f>IF(AB1798,1,0)</f>
        <v>0</v>
      </c>
    </row>
    <row r="1799" spans="1:29" outlineLevel="7" x14ac:dyDescent="0.25">
      <c r="A1799" s="3" t="s">
        <v>213</v>
      </c>
      <c r="B1799" s="3" t="s">
        <v>279</v>
      </c>
      <c r="C1799" s="3" t="s">
        <v>8986</v>
      </c>
      <c r="D1799" s="3" t="s">
        <v>9081</v>
      </c>
      <c r="E1799" s="3" t="s">
        <v>9268</v>
      </c>
      <c r="F1799" s="4" t="s">
        <v>9269</v>
      </c>
      <c r="G1799" s="5">
        <v>23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1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13">
        <f>SUM(M1799:Z1799)-Y1799</f>
        <v>1</v>
      </c>
      <c r="AB1799" s="14" t="b">
        <f>AND(H1799&gt;30,I1799&gt;0,K1799&gt;0,L1799&gt;0,AA1799&gt;10)</f>
        <v>0</v>
      </c>
      <c r="AC1799" s="15">
        <f>IF(AB1799,1,0)</f>
        <v>0</v>
      </c>
    </row>
    <row r="1800" spans="1:29" outlineLevel="7" x14ac:dyDescent="0.25">
      <c r="A1800" s="3" t="s">
        <v>213</v>
      </c>
      <c r="B1800" s="3" t="s">
        <v>279</v>
      </c>
      <c r="C1800" s="3" t="s">
        <v>8986</v>
      </c>
      <c r="D1800" s="3" t="s">
        <v>9081</v>
      </c>
      <c r="E1800" s="3" t="s">
        <v>9413</v>
      </c>
      <c r="F1800" s="4" t="s">
        <v>9414</v>
      </c>
      <c r="G1800" s="5">
        <v>271</v>
      </c>
      <c r="H1800" s="5">
        <v>58</v>
      </c>
      <c r="I1800" s="5">
        <v>9</v>
      </c>
      <c r="J1800" s="5">
        <v>0</v>
      </c>
      <c r="K1800" s="5">
        <v>1</v>
      </c>
      <c r="L1800" s="5">
        <v>1</v>
      </c>
      <c r="M1800" s="5">
        <v>1</v>
      </c>
      <c r="N1800" s="5">
        <v>0</v>
      </c>
      <c r="O1800" s="5">
        <v>0</v>
      </c>
      <c r="P1800" s="5">
        <v>3</v>
      </c>
      <c r="Q1800" s="5">
        <v>0</v>
      </c>
      <c r="R1800" s="5">
        <v>1</v>
      </c>
      <c r="S1800" s="5">
        <v>0</v>
      </c>
      <c r="T1800" s="5">
        <v>0</v>
      </c>
      <c r="U1800" s="5">
        <v>0</v>
      </c>
      <c r="V1800" s="5">
        <v>0</v>
      </c>
      <c r="W1800" s="5">
        <v>1</v>
      </c>
      <c r="X1800" s="5">
        <v>0</v>
      </c>
      <c r="Y1800" s="5">
        <v>0</v>
      </c>
      <c r="Z1800" s="5">
        <v>0</v>
      </c>
      <c r="AA1800" s="13">
        <f>SUM(M1800:Z1800)-Y1800</f>
        <v>6</v>
      </c>
      <c r="AB1800" s="14" t="b">
        <f>AND(H1800&gt;30,I1800&gt;0,K1800&gt;0,L1800&gt;0,AA1800&gt;10)</f>
        <v>0</v>
      </c>
      <c r="AC1800" s="15">
        <f>IF(AB1800,1,0)</f>
        <v>0</v>
      </c>
    </row>
    <row r="1801" spans="1:29" outlineLevel="7" x14ac:dyDescent="0.25">
      <c r="A1801" s="3" t="s">
        <v>213</v>
      </c>
      <c r="B1801" s="3" t="s">
        <v>279</v>
      </c>
      <c r="C1801" s="3" t="s">
        <v>8986</v>
      </c>
      <c r="D1801" s="3" t="s">
        <v>9081</v>
      </c>
      <c r="E1801" s="3" t="s">
        <v>9084</v>
      </c>
      <c r="F1801" s="4" t="s">
        <v>9085</v>
      </c>
      <c r="G1801" s="5">
        <v>162</v>
      </c>
      <c r="H1801" s="5">
        <v>4</v>
      </c>
      <c r="I1801" s="5">
        <v>44</v>
      </c>
      <c r="J1801" s="5">
        <v>0</v>
      </c>
      <c r="K1801" s="5">
        <v>0</v>
      </c>
      <c r="L1801" s="5">
        <v>0</v>
      </c>
      <c r="M1801" s="5">
        <v>1</v>
      </c>
      <c r="N1801" s="5">
        <v>1</v>
      </c>
      <c r="O1801" s="5">
        <v>0</v>
      </c>
      <c r="P1801" s="5">
        <v>1</v>
      </c>
      <c r="Q1801" s="5">
        <v>0</v>
      </c>
      <c r="R1801" s="5">
        <v>1</v>
      </c>
      <c r="S1801" s="5">
        <v>0</v>
      </c>
      <c r="T1801" s="5">
        <v>0</v>
      </c>
      <c r="U1801" s="5">
        <v>0</v>
      </c>
      <c r="V1801" s="5">
        <v>0</v>
      </c>
      <c r="W1801" s="5">
        <v>3</v>
      </c>
      <c r="X1801" s="5">
        <v>0</v>
      </c>
      <c r="Y1801" s="5">
        <v>0</v>
      </c>
      <c r="Z1801" s="5">
        <v>0</v>
      </c>
      <c r="AA1801" s="13">
        <f>SUM(M1801:Z1801)-Y1801</f>
        <v>7</v>
      </c>
      <c r="AB1801" s="14" t="b">
        <f>AND(H1801&gt;30,I1801&gt;0,K1801&gt;0,L1801&gt;0,AA1801&gt;10)</f>
        <v>0</v>
      </c>
      <c r="AC1801" s="15">
        <f>IF(AB1801,1,0)</f>
        <v>0</v>
      </c>
    </row>
    <row r="1802" spans="1:29" outlineLevel="7" x14ac:dyDescent="0.25">
      <c r="A1802" s="3" t="s">
        <v>213</v>
      </c>
      <c r="B1802" s="3" t="s">
        <v>279</v>
      </c>
      <c r="C1802" s="3" t="s">
        <v>8986</v>
      </c>
      <c r="D1802" s="3" t="s">
        <v>9081</v>
      </c>
      <c r="E1802" s="3" t="s">
        <v>9272</v>
      </c>
      <c r="F1802" s="4" t="s">
        <v>9273</v>
      </c>
      <c r="G1802" s="5">
        <v>21</v>
      </c>
      <c r="H1802" s="5">
        <v>1</v>
      </c>
      <c r="I1802" s="5">
        <v>0</v>
      </c>
      <c r="J1802" s="5">
        <v>0</v>
      </c>
      <c r="K1802" s="5">
        <v>0</v>
      </c>
      <c r="L1802" s="5">
        <v>0</v>
      </c>
      <c r="M1802" s="5">
        <v>1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13">
        <f>SUM(M1802:Z1802)-Y1802</f>
        <v>1</v>
      </c>
      <c r="AB1802" s="14" t="b">
        <f>AND(H1802&gt;30,I1802&gt;0,K1802&gt;0,L1802&gt;0,AA1802&gt;10)</f>
        <v>0</v>
      </c>
      <c r="AC1802" s="15">
        <f>IF(AB1802,1,0)</f>
        <v>0</v>
      </c>
    </row>
    <row r="1803" spans="1:29" outlineLevel="7" x14ac:dyDescent="0.25">
      <c r="A1803" s="3" t="s">
        <v>213</v>
      </c>
      <c r="B1803" s="3" t="s">
        <v>279</v>
      </c>
      <c r="C1803" s="3" t="s">
        <v>8986</v>
      </c>
      <c r="D1803" s="3" t="s">
        <v>9081</v>
      </c>
      <c r="E1803" s="3" t="s">
        <v>9082</v>
      </c>
      <c r="F1803" s="4" t="s">
        <v>9083</v>
      </c>
      <c r="G1803" s="5">
        <v>416</v>
      </c>
      <c r="H1803" s="5">
        <v>1</v>
      </c>
      <c r="I1803" s="5">
        <v>57</v>
      </c>
      <c r="J1803" s="5">
        <v>0</v>
      </c>
      <c r="K1803" s="5">
        <v>0</v>
      </c>
      <c r="L1803" s="5">
        <v>0</v>
      </c>
      <c r="M1803" s="5">
        <v>1</v>
      </c>
      <c r="N1803" s="5">
        <v>1</v>
      </c>
      <c r="O1803" s="5">
        <v>0</v>
      </c>
      <c r="P1803" s="5">
        <v>1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0</v>
      </c>
      <c r="W1803" s="5">
        <v>13</v>
      </c>
      <c r="X1803" s="5">
        <v>0</v>
      </c>
      <c r="Y1803" s="5">
        <v>0</v>
      </c>
      <c r="Z1803" s="5">
        <v>0</v>
      </c>
      <c r="AA1803" s="13">
        <f>SUM(M1803:Z1803)-Y1803</f>
        <v>16</v>
      </c>
      <c r="AB1803" s="14" t="b">
        <f>AND(H1803&gt;30,I1803&gt;0,K1803&gt;0,L1803&gt;0,AA1803&gt;10)</f>
        <v>0</v>
      </c>
      <c r="AC1803" s="15">
        <f>IF(AB1803,1,0)</f>
        <v>0</v>
      </c>
    </row>
    <row r="1804" spans="1:29" outlineLevel="7" x14ac:dyDescent="0.25">
      <c r="A1804" s="3" t="s">
        <v>213</v>
      </c>
      <c r="B1804" s="3" t="s">
        <v>279</v>
      </c>
      <c r="C1804" s="3" t="s">
        <v>8986</v>
      </c>
      <c r="D1804" s="3" t="s">
        <v>9081</v>
      </c>
      <c r="E1804" s="3" t="s">
        <v>9415</v>
      </c>
      <c r="F1804" s="4" t="s">
        <v>9416</v>
      </c>
      <c r="G1804" s="5">
        <v>16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1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13">
        <f>SUM(M1804:Z1804)-Y1804</f>
        <v>1</v>
      </c>
      <c r="AB1804" s="14" t="b">
        <f>AND(H1804&gt;30,I1804&gt;0,K1804&gt;0,L1804&gt;0,AA1804&gt;10)</f>
        <v>0</v>
      </c>
      <c r="AC1804" s="15">
        <f>IF(AB1804,1,0)</f>
        <v>0</v>
      </c>
    </row>
    <row r="1805" spans="1:29" outlineLevel="7" x14ac:dyDescent="0.25">
      <c r="A1805" s="3" t="s">
        <v>213</v>
      </c>
      <c r="B1805" s="3" t="s">
        <v>279</v>
      </c>
      <c r="C1805" s="3" t="s">
        <v>8986</v>
      </c>
      <c r="D1805" s="3" t="s">
        <v>9081</v>
      </c>
      <c r="E1805" s="3" t="s">
        <v>9330</v>
      </c>
      <c r="F1805" s="4" t="s">
        <v>9331</v>
      </c>
      <c r="G1805" s="5">
        <v>16488</v>
      </c>
      <c r="H1805" s="5">
        <v>5998</v>
      </c>
      <c r="I1805" s="5">
        <v>190</v>
      </c>
      <c r="J1805" s="5">
        <v>0</v>
      </c>
      <c r="K1805" s="5">
        <v>1</v>
      </c>
      <c r="L1805" s="5">
        <v>1</v>
      </c>
      <c r="M1805" s="5">
        <v>1</v>
      </c>
      <c r="N1805" s="5">
        <v>0</v>
      </c>
      <c r="O1805" s="5">
        <v>5</v>
      </c>
      <c r="P1805" s="5">
        <v>6</v>
      </c>
      <c r="Q1805" s="5">
        <v>0</v>
      </c>
      <c r="R1805" s="5">
        <v>5</v>
      </c>
      <c r="S1805" s="5">
        <v>0</v>
      </c>
      <c r="T1805" s="5">
        <v>0</v>
      </c>
      <c r="U1805" s="5">
        <v>1</v>
      </c>
      <c r="V1805" s="5">
        <v>0</v>
      </c>
      <c r="W1805" s="5">
        <v>10</v>
      </c>
      <c r="X1805" s="5">
        <v>0</v>
      </c>
      <c r="Y1805" s="5">
        <v>0</v>
      </c>
      <c r="Z1805" s="5">
        <v>0</v>
      </c>
      <c r="AA1805" s="13">
        <f>SUM(M1805:Z1805)-Y1805</f>
        <v>28</v>
      </c>
      <c r="AB1805" s="14" t="b">
        <f>AND(H1805&gt;30,I1805&gt;0,K1805&gt;0,L1805&gt;0,AA1805&gt;10)</f>
        <v>1</v>
      </c>
      <c r="AC1805" s="15">
        <f>IF(AB1805,1,0)</f>
        <v>1</v>
      </c>
    </row>
    <row r="1806" spans="1:29" outlineLevel="7" x14ac:dyDescent="0.25">
      <c r="A1806" s="3" t="s">
        <v>213</v>
      </c>
      <c r="B1806" s="3" t="s">
        <v>279</v>
      </c>
      <c r="C1806" s="3" t="s">
        <v>8986</v>
      </c>
      <c r="D1806" s="3" t="s">
        <v>9081</v>
      </c>
      <c r="E1806" s="3" t="s">
        <v>9334</v>
      </c>
      <c r="F1806" s="4" t="s">
        <v>9335</v>
      </c>
      <c r="G1806" s="5">
        <v>3807</v>
      </c>
      <c r="H1806" s="5">
        <v>0</v>
      </c>
      <c r="I1806" s="5">
        <v>41</v>
      </c>
      <c r="J1806" s="5">
        <v>8</v>
      </c>
      <c r="K1806" s="5">
        <v>0</v>
      </c>
      <c r="L1806" s="5">
        <v>0</v>
      </c>
      <c r="M1806" s="5">
        <v>1</v>
      </c>
      <c r="N1806" s="5">
        <v>0</v>
      </c>
      <c r="O1806" s="5">
        <v>0</v>
      </c>
      <c r="P1806" s="5">
        <v>1</v>
      </c>
      <c r="Q1806" s="5">
        <v>0</v>
      </c>
      <c r="R1806" s="5">
        <v>2</v>
      </c>
      <c r="S1806" s="5">
        <v>0</v>
      </c>
      <c r="T1806" s="5">
        <v>0</v>
      </c>
      <c r="U1806" s="5">
        <v>0</v>
      </c>
      <c r="V1806" s="5">
        <v>0</v>
      </c>
      <c r="W1806" s="5">
        <v>13</v>
      </c>
      <c r="X1806" s="5">
        <v>0</v>
      </c>
      <c r="Y1806" s="5">
        <v>0</v>
      </c>
      <c r="Z1806" s="5">
        <v>0</v>
      </c>
      <c r="AA1806" s="13">
        <f>SUM(M1806:Z1806)-Y1806</f>
        <v>17</v>
      </c>
      <c r="AB1806" s="14" t="b">
        <f>AND(H1806&gt;30,I1806&gt;0,K1806&gt;0,L1806&gt;0,AA1806&gt;10)</f>
        <v>0</v>
      </c>
      <c r="AC1806" s="15">
        <f>IF(AB1806,1,0)</f>
        <v>0</v>
      </c>
    </row>
    <row r="1807" spans="1:29" outlineLevel="7" x14ac:dyDescent="0.25">
      <c r="A1807" s="3" t="s">
        <v>213</v>
      </c>
      <c r="B1807" s="3" t="s">
        <v>279</v>
      </c>
      <c r="C1807" s="3" t="s">
        <v>8986</v>
      </c>
      <c r="D1807" s="3" t="s">
        <v>9081</v>
      </c>
      <c r="E1807" s="3" t="s">
        <v>9266</v>
      </c>
      <c r="F1807" s="4" t="s">
        <v>9267</v>
      </c>
      <c r="G1807" s="5">
        <v>1735</v>
      </c>
      <c r="H1807" s="5">
        <v>0</v>
      </c>
      <c r="I1807" s="5">
        <v>20</v>
      </c>
      <c r="J1807" s="5">
        <v>9</v>
      </c>
      <c r="K1807" s="5">
        <v>0</v>
      </c>
      <c r="L1807" s="5">
        <v>0</v>
      </c>
      <c r="M1807" s="5">
        <v>1</v>
      </c>
      <c r="N1807" s="5">
        <v>0</v>
      </c>
      <c r="O1807" s="5">
        <v>0</v>
      </c>
      <c r="P1807" s="5">
        <v>0</v>
      </c>
      <c r="Q1807" s="5">
        <v>0</v>
      </c>
      <c r="R1807" s="5">
        <v>2</v>
      </c>
      <c r="S1807" s="5">
        <v>0</v>
      </c>
      <c r="T1807" s="5">
        <v>0</v>
      </c>
      <c r="U1807" s="5">
        <v>0</v>
      </c>
      <c r="V1807" s="5">
        <v>0</v>
      </c>
      <c r="W1807" s="5">
        <v>8</v>
      </c>
      <c r="X1807" s="5">
        <v>0</v>
      </c>
      <c r="Y1807" s="5">
        <v>0</v>
      </c>
      <c r="Z1807" s="5">
        <v>0</v>
      </c>
      <c r="AA1807" s="13">
        <f>SUM(M1807:Z1807)-Y1807</f>
        <v>11</v>
      </c>
      <c r="AB1807" s="14" t="b">
        <f>AND(H1807&gt;30,I1807&gt;0,K1807&gt;0,L1807&gt;0,AA1807&gt;10)</f>
        <v>0</v>
      </c>
      <c r="AC1807" s="15">
        <f>IF(AB1807,1,0)</f>
        <v>0</v>
      </c>
    </row>
    <row r="1808" spans="1:29" outlineLevel="7" x14ac:dyDescent="0.25">
      <c r="A1808" s="3" t="s">
        <v>213</v>
      </c>
      <c r="B1808" s="3" t="s">
        <v>279</v>
      </c>
      <c r="C1808" s="3" t="s">
        <v>8986</v>
      </c>
      <c r="D1808" s="3" t="s">
        <v>9081</v>
      </c>
      <c r="E1808" s="3" t="s">
        <v>9204</v>
      </c>
      <c r="F1808" s="4" t="s">
        <v>9205</v>
      </c>
      <c r="G1808" s="5">
        <v>1859</v>
      </c>
      <c r="H1808" s="5">
        <v>9</v>
      </c>
      <c r="I1808" s="5">
        <v>17</v>
      </c>
      <c r="J1808" s="5">
        <v>0</v>
      </c>
      <c r="K1808" s="5">
        <v>1</v>
      </c>
      <c r="L1808" s="5">
        <v>0</v>
      </c>
      <c r="M1808" s="5">
        <v>1</v>
      </c>
      <c r="N1808" s="5">
        <v>0</v>
      </c>
      <c r="O1808" s="5">
        <v>0</v>
      </c>
      <c r="P1808" s="5">
        <v>2</v>
      </c>
      <c r="Q1808" s="5">
        <v>1</v>
      </c>
      <c r="R1808" s="5">
        <v>1</v>
      </c>
      <c r="S1808" s="5">
        <v>0</v>
      </c>
      <c r="T1808" s="5">
        <v>0</v>
      </c>
      <c r="U1808" s="5">
        <v>0</v>
      </c>
      <c r="V1808" s="5">
        <v>0</v>
      </c>
      <c r="W1808" s="5">
        <v>8</v>
      </c>
      <c r="X1808" s="5">
        <v>0</v>
      </c>
      <c r="Y1808" s="5">
        <v>0</v>
      </c>
      <c r="Z1808" s="5">
        <v>0</v>
      </c>
      <c r="AA1808" s="13">
        <f>SUM(M1808:Z1808)-Y1808</f>
        <v>13</v>
      </c>
      <c r="AB1808" s="14" t="b">
        <f>AND(H1808&gt;30,I1808&gt;0,K1808&gt;0,L1808&gt;0,AA1808&gt;10)</f>
        <v>0</v>
      </c>
      <c r="AC1808" s="15">
        <f>IF(AB1808,1,0)</f>
        <v>0</v>
      </c>
    </row>
    <row r="1809" spans="1:29" outlineLevel="7" x14ac:dyDescent="0.25">
      <c r="A1809" s="3" t="s">
        <v>213</v>
      </c>
      <c r="B1809" s="3" t="s">
        <v>279</v>
      </c>
      <c r="C1809" s="3" t="s">
        <v>8986</v>
      </c>
      <c r="D1809" s="3" t="s">
        <v>9081</v>
      </c>
      <c r="E1809" s="3" t="s">
        <v>9270</v>
      </c>
      <c r="F1809" s="4" t="s">
        <v>9271</v>
      </c>
      <c r="G1809" s="5">
        <v>17</v>
      </c>
      <c r="H1809" s="5">
        <v>0</v>
      </c>
      <c r="I1809" s="5">
        <v>0</v>
      </c>
      <c r="J1809" s="5">
        <v>0</v>
      </c>
      <c r="K1809" s="5">
        <v>0</v>
      </c>
      <c r="L1809" s="5">
        <v>0</v>
      </c>
      <c r="M1809" s="5">
        <v>1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13">
        <f>SUM(M1809:Z1809)-Y1809</f>
        <v>1</v>
      </c>
      <c r="AB1809" s="14" t="b">
        <f>AND(H1809&gt;30,I1809&gt;0,K1809&gt;0,L1809&gt;0,AA1809&gt;10)</f>
        <v>0</v>
      </c>
      <c r="AC1809" s="15">
        <f>IF(AB1809,1,0)</f>
        <v>0</v>
      </c>
    </row>
    <row r="1810" spans="1:29" outlineLevel="7" x14ac:dyDescent="0.25">
      <c r="A1810" s="3" t="s">
        <v>213</v>
      </c>
      <c r="B1810" s="3" t="s">
        <v>279</v>
      </c>
      <c r="C1810" s="3" t="s">
        <v>8986</v>
      </c>
      <c r="D1810" s="3" t="s">
        <v>9081</v>
      </c>
      <c r="E1810" s="3" t="s">
        <v>9086</v>
      </c>
      <c r="F1810" s="4" t="s">
        <v>9087</v>
      </c>
      <c r="G1810" s="5">
        <v>4</v>
      </c>
      <c r="H1810" s="5">
        <v>1</v>
      </c>
      <c r="I1810" s="5">
        <v>15</v>
      </c>
      <c r="J1810" s="5">
        <v>1</v>
      </c>
      <c r="K1810" s="5">
        <v>0</v>
      </c>
      <c r="L1810" s="5">
        <v>0</v>
      </c>
      <c r="M1810" s="5">
        <v>1</v>
      </c>
      <c r="N1810" s="5">
        <v>2</v>
      </c>
      <c r="O1810" s="5">
        <v>0</v>
      </c>
      <c r="P1810" s="5">
        <v>2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9</v>
      </c>
      <c r="X1810" s="5">
        <v>0</v>
      </c>
      <c r="Y1810" s="5">
        <v>0</v>
      </c>
      <c r="Z1810" s="5">
        <v>0</v>
      </c>
      <c r="AA1810" s="13">
        <f>SUM(M1810:Z1810)-Y1810</f>
        <v>14</v>
      </c>
      <c r="AB1810" s="14" t="b">
        <f>AND(H1810&gt;30,I1810&gt;0,K1810&gt;0,L1810&gt;0,AA1810&gt;10)</f>
        <v>0</v>
      </c>
      <c r="AC1810" s="15">
        <f>IF(AB1810,1,0)</f>
        <v>0</v>
      </c>
    </row>
    <row r="1811" spans="1:29" outlineLevel="6" x14ac:dyDescent="0.25">
      <c r="A1811" s="3"/>
      <c r="B1811" s="3"/>
      <c r="C1811" s="3"/>
      <c r="D1811" s="25" t="s">
        <v>12434</v>
      </c>
      <c r="E1811" s="3"/>
      <c r="F1811" s="4"/>
      <c r="G1811" s="5">
        <f>SUBTOTAL(1,G1795:G1810)</f>
        <v>1703.8125</v>
      </c>
      <c r="H1811" s="5">
        <f>SUBTOTAL(1,H1795:H1810)</f>
        <v>379.8125</v>
      </c>
      <c r="I1811" s="5">
        <f>SUBTOTAL(1,I1795:I1810)</f>
        <v>26.875</v>
      </c>
      <c r="J1811" s="5">
        <f>SUBTOTAL(1,J1795:J1810)</f>
        <v>1.125</v>
      </c>
      <c r="K1811" s="5">
        <f>SUBTOTAL(1,K1795:K1810)</f>
        <v>0.3125</v>
      </c>
      <c r="L1811" s="5">
        <f>SUBTOTAL(1,L1795:L1810)</f>
        <v>0.1875</v>
      </c>
      <c r="M1811" s="5">
        <f>SUBTOTAL(1,M1795:M1810)</f>
        <v>1</v>
      </c>
      <c r="N1811" s="5">
        <f>SUBTOTAL(1,N1795:N1810)</f>
        <v>0.25</v>
      </c>
      <c r="O1811" s="5">
        <f>SUBTOTAL(1,O1795:O1810)</f>
        <v>0.3125</v>
      </c>
      <c r="P1811" s="5">
        <f>SUBTOTAL(1,P1795:P1810)</f>
        <v>1.125</v>
      </c>
      <c r="Q1811" s="5">
        <f>SUBTOTAL(1,Q1795:Q1810)</f>
        <v>6.25E-2</v>
      </c>
      <c r="R1811" s="5">
        <f>SUBTOTAL(1,R1795:R1810)</f>
        <v>0.9375</v>
      </c>
      <c r="S1811" s="5">
        <f>SUBTOTAL(1,S1795:S1810)</f>
        <v>0</v>
      </c>
      <c r="T1811" s="5">
        <f>SUBTOTAL(1,T1795:T1810)</f>
        <v>0</v>
      </c>
      <c r="U1811" s="5">
        <f>SUBTOTAL(1,U1795:U1810)</f>
        <v>6.25E-2</v>
      </c>
      <c r="V1811" s="5">
        <f>SUBTOTAL(1,V1795:V1810)</f>
        <v>0</v>
      </c>
      <c r="W1811" s="5">
        <f>SUBTOTAL(1,W1795:W1810)</f>
        <v>5.125</v>
      </c>
      <c r="X1811" s="5">
        <f>SUBTOTAL(1,X1795:X1810)</f>
        <v>0</v>
      </c>
      <c r="Y1811" s="5">
        <f>SUBTOTAL(1,Y1795:Y1810)</f>
        <v>0</v>
      </c>
      <c r="Z1811" s="5">
        <f>SUBTOTAL(1,Z1795:Z1810)</f>
        <v>0</v>
      </c>
      <c r="AA1811" s="13">
        <f>SUBTOTAL(1,AA1795:AA1810)</f>
        <v>8.875</v>
      </c>
      <c r="AB1811" s="14"/>
      <c r="AC1811" s="15">
        <f>SUBTOTAL(1,AC1795:AC1810)</f>
        <v>6.25E-2</v>
      </c>
    </row>
    <row r="1812" spans="1:29" outlineLevel="7" x14ac:dyDescent="0.25">
      <c r="A1812" s="3" t="s">
        <v>213</v>
      </c>
      <c r="B1812" s="3" t="s">
        <v>279</v>
      </c>
      <c r="C1812" s="3" t="s">
        <v>8986</v>
      </c>
      <c r="D1812" s="3" t="s">
        <v>9103</v>
      </c>
      <c r="E1812" s="3" t="s">
        <v>9407</v>
      </c>
      <c r="F1812" s="4" t="s">
        <v>9408</v>
      </c>
      <c r="G1812" s="5">
        <v>145</v>
      </c>
      <c r="H1812" s="5">
        <v>18</v>
      </c>
      <c r="I1812" s="5">
        <v>39</v>
      </c>
      <c r="J1812" s="5">
        <v>0</v>
      </c>
      <c r="K1812" s="5">
        <v>0</v>
      </c>
      <c r="L1812" s="5">
        <v>2</v>
      </c>
      <c r="M1812" s="5">
        <v>1</v>
      </c>
      <c r="N1812" s="5">
        <v>0</v>
      </c>
      <c r="O1812" s="5">
        <v>0</v>
      </c>
      <c r="P1812" s="5">
        <v>2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13">
        <f>SUM(M1812:Z1812)-Y1812</f>
        <v>3</v>
      </c>
      <c r="AB1812" s="14" t="b">
        <f>AND(H1812&gt;30,I1812&gt;0,K1812&gt;0,L1812&gt;0,AA1812&gt;10)</f>
        <v>0</v>
      </c>
      <c r="AC1812" s="15">
        <f>IF(AB1812,1,0)</f>
        <v>0</v>
      </c>
    </row>
    <row r="1813" spans="1:29" outlineLevel="7" x14ac:dyDescent="0.25">
      <c r="A1813" s="3" t="s">
        <v>213</v>
      </c>
      <c r="B1813" s="3" t="s">
        <v>279</v>
      </c>
      <c r="C1813" s="3" t="s">
        <v>8986</v>
      </c>
      <c r="D1813" s="3" t="s">
        <v>9103</v>
      </c>
      <c r="E1813" s="3" t="s">
        <v>9411</v>
      </c>
      <c r="F1813" s="4" t="s">
        <v>9412</v>
      </c>
      <c r="G1813" s="5">
        <v>138</v>
      </c>
      <c r="H1813" s="5">
        <v>9</v>
      </c>
      <c r="I1813" s="5">
        <v>39</v>
      </c>
      <c r="J1813" s="5">
        <v>0</v>
      </c>
      <c r="K1813" s="5">
        <v>0</v>
      </c>
      <c r="L1813" s="5">
        <v>1</v>
      </c>
      <c r="M1813" s="5">
        <v>1</v>
      </c>
      <c r="N1813" s="5">
        <v>0</v>
      </c>
      <c r="O1813" s="5">
        <v>0</v>
      </c>
      <c r="P1813" s="5">
        <v>1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13">
        <f>SUM(M1813:Z1813)-Y1813</f>
        <v>2</v>
      </c>
      <c r="AB1813" s="14" t="b">
        <f>AND(H1813&gt;30,I1813&gt;0,K1813&gt;0,L1813&gt;0,AA1813&gt;10)</f>
        <v>0</v>
      </c>
      <c r="AC1813" s="15">
        <f>IF(AB1813,1,0)</f>
        <v>0</v>
      </c>
    </row>
    <row r="1814" spans="1:29" outlineLevel="7" x14ac:dyDescent="0.25">
      <c r="A1814" s="3" t="s">
        <v>213</v>
      </c>
      <c r="B1814" s="3" t="s">
        <v>279</v>
      </c>
      <c r="C1814" s="3" t="s">
        <v>8986</v>
      </c>
      <c r="D1814" s="3" t="s">
        <v>9103</v>
      </c>
      <c r="E1814" s="3" t="s">
        <v>9403</v>
      </c>
      <c r="F1814" s="4" t="s">
        <v>9404</v>
      </c>
      <c r="G1814" s="5">
        <v>466</v>
      </c>
      <c r="H1814" s="5">
        <v>323</v>
      </c>
      <c r="I1814" s="5">
        <v>39</v>
      </c>
      <c r="J1814" s="5">
        <v>2</v>
      </c>
      <c r="K1814" s="5">
        <v>0</v>
      </c>
      <c r="L1814" s="5">
        <v>1</v>
      </c>
      <c r="M1814" s="5">
        <v>1</v>
      </c>
      <c r="N1814" s="5">
        <v>0</v>
      </c>
      <c r="O1814" s="5">
        <v>0</v>
      </c>
      <c r="P1814" s="5">
        <v>1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0</v>
      </c>
      <c r="W1814" s="5">
        <v>1</v>
      </c>
      <c r="X1814" s="5">
        <v>0</v>
      </c>
      <c r="Y1814" s="5">
        <v>0</v>
      </c>
      <c r="Z1814" s="5">
        <v>0</v>
      </c>
      <c r="AA1814" s="13">
        <f>SUM(M1814:Z1814)-Y1814</f>
        <v>3</v>
      </c>
      <c r="AB1814" s="14" t="b">
        <f>AND(H1814&gt;30,I1814&gt;0,K1814&gt;0,L1814&gt;0,AA1814&gt;10)</f>
        <v>0</v>
      </c>
      <c r="AC1814" s="15">
        <f>IF(AB1814,1,0)</f>
        <v>0</v>
      </c>
    </row>
    <row r="1815" spans="1:29" outlineLevel="7" x14ac:dyDescent="0.25">
      <c r="A1815" s="3" t="s">
        <v>213</v>
      </c>
      <c r="B1815" s="3" t="s">
        <v>279</v>
      </c>
      <c r="C1815" s="3" t="s">
        <v>8986</v>
      </c>
      <c r="D1815" s="3" t="s">
        <v>9103</v>
      </c>
      <c r="E1815" s="3" t="s">
        <v>9405</v>
      </c>
      <c r="F1815" s="4" t="s">
        <v>9406</v>
      </c>
      <c r="G1815" s="5">
        <v>150</v>
      </c>
      <c r="H1815" s="5">
        <v>23</v>
      </c>
      <c r="I1815" s="5">
        <v>39</v>
      </c>
      <c r="J1815" s="5">
        <v>0</v>
      </c>
      <c r="K1815" s="5">
        <v>0</v>
      </c>
      <c r="L1815" s="5">
        <v>1</v>
      </c>
      <c r="M1815" s="5">
        <v>1</v>
      </c>
      <c r="N1815" s="5">
        <v>0</v>
      </c>
      <c r="O1815" s="5">
        <v>0</v>
      </c>
      <c r="P1815" s="5">
        <v>2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13">
        <f>SUM(M1815:Z1815)-Y1815</f>
        <v>3</v>
      </c>
      <c r="AB1815" s="14" t="b">
        <f>AND(H1815&gt;30,I1815&gt;0,K1815&gt;0,L1815&gt;0,AA1815&gt;10)</f>
        <v>0</v>
      </c>
      <c r="AC1815" s="15">
        <f>IF(AB1815,1,0)</f>
        <v>0</v>
      </c>
    </row>
    <row r="1816" spans="1:29" outlineLevel="7" x14ac:dyDescent="0.25">
      <c r="A1816" s="3" t="s">
        <v>213</v>
      </c>
      <c r="B1816" s="3" t="s">
        <v>279</v>
      </c>
      <c r="C1816" s="3" t="s">
        <v>8986</v>
      </c>
      <c r="D1816" s="3" t="s">
        <v>9103</v>
      </c>
      <c r="E1816" s="3" t="s">
        <v>9313</v>
      </c>
      <c r="F1816" s="4" t="s">
        <v>9314</v>
      </c>
      <c r="G1816" s="5">
        <v>5762</v>
      </c>
      <c r="H1816" s="5">
        <v>296</v>
      </c>
      <c r="I1816" s="5">
        <v>51</v>
      </c>
      <c r="J1816" s="5">
        <v>19</v>
      </c>
      <c r="K1816" s="5">
        <v>1</v>
      </c>
      <c r="L1816" s="5">
        <v>1</v>
      </c>
      <c r="M1816" s="5">
        <v>1</v>
      </c>
      <c r="N1816" s="5">
        <v>0</v>
      </c>
      <c r="O1816" s="5">
        <v>0</v>
      </c>
      <c r="P1816" s="5">
        <v>8</v>
      </c>
      <c r="Q1816" s="5">
        <v>1</v>
      </c>
      <c r="R1816" s="5">
        <v>4</v>
      </c>
      <c r="S1816" s="5">
        <v>0</v>
      </c>
      <c r="T1816" s="5">
        <v>0</v>
      </c>
      <c r="U1816" s="5">
        <v>0</v>
      </c>
      <c r="V1816" s="5">
        <v>0</v>
      </c>
      <c r="W1816" s="5">
        <v>19</v>
      </c>
      <c r="X1816" s="5">
        <v>0</v>
      </c>
      <c r="Y1816" s="5">
        <v>0</v>
      </c>
      <c r="Z1816" s="5">
        <v>0</v>
      </c>
      <c r="AA1816" s="13">
        <f>SUM(M1816:Z1816)-Y1816</f>
        <v>33</v>
      </c>
      <c r="AB1816" s="14" t="b">
        <f>AND(H1816&gt;30,I1816&gt;0,K1816&gt;0,L1816&gt;0,AA1816&gt;10)</f>
        <v>1</v>
      </c>
      <c r="AC1816" s="15">
        <f>IF(AB1816,1,0)</f>
        <v>1</v>
      </c>
    </row>
    <row r="1817" spans="1:29" outlineLevel="7" x14ac:dyDescent="0.25">
      <c r="A1817" s="3" t="s">
        <v>213</v>
      </c>
      <c r="B1817" s="3" t="s">
        <v>279</v>
      </c>
      <c r="C1817" s="3" t="s">
        <v>8986</v>
      </c>
      <c r="D1817" s="3" t="s">
        <v>9103</v>
      </c>
      <c r="E1817" s="3" t="s">
        <v>9288</v>
      </c>
      <c r="F1817" s="4" t="s">
        <v>9289</v>
      </c>
      <c r="G1817" s="5">
        <v>1100</v>
      </c>
      <c r="H1817" s="5">
        <v>1</v>
      </c>
      <c r="I1817" s="5">
        <v>51</v>
      </c>
      <c r="J1817" s="5">
        <v>6</v>
      </c>
      <c r="K1817" s="5">
        <v>1</v>
      </c>
      <c r="L1817" s="5">
        <v>0</v>
      </c>
      <c r="M1817" s="5">
        <v>1</v>
      </c>
      <c r="N1817" s="5">
        <v>0</v>
      </c>
      <c r="O1817" s="5">
        <v>0</v>
      </c>
      <c r="P1817" s="5">
        <v>2</v>
      </c>
      <c r="Q1817" s="5">
        <v>0</v>
      </c>
      <c r="R1817" s="5">
        <v>4</v>
      </c>
      <c r="S1817" s="5">
        <v>0</v>
      </c>
      <c r="T1817" s="5">
        <v>0</v>
      </c>
      <c r="U1817" s="5">
        <v>0</v>
      </c>
      <c r="V1817" s="5">
        <v>0</v>
      </c>
      <c r="W1817" s="5">
        <v>3</v>
      </c>
      <c r="X1817" s="5">
        <v>0</v>
      </c>
      <c r="Y1817" s="5">
        <v>0</v>
      </c>
      <c r="Z1817" s="5">
        <v>0</v>
      </c>
      <c r="AA1817" s="13">
        <f>SUM(M1817:Z1817)-Y1817</f>
        <v>10</v>
      </c>
      <c r="AB1817" s="14" t="b">
        <f>AND(H1817&gt;30,I1817&gt;0,K1817&gt;0,L1817&gt;0,AA1817&gt;10)</f>
        <v>0</v>
      </c>
      <c r="AC1817" s="15">
        <f>IF(AB1817,1,0)</f>
        <v>0</v>
      </c>
    </row>
    <row r="1818" spans="1:29" outlineLevel="7" x14ac:dyDescent="0.25">
      <c r="A1818" s="3" t="s">
        <v>213</v>
      </c>
      <c r="B1818" s="3" t="s">
        <v>279</v>
      </c>
      <c r="C1818" s="3" t="s">
        <v>8986</v>
      </c>
      <c r="D1818" s="3" t="s">
        <v>9103</v>
      </c>
      <c r="E1818" s="3" t="s">
        <v>9315</v>
      </c>
      <c r="F1818" s="4" t="s">
        <v>9316</v>
      </c>
      <c r="G1818" s="5">
        <v>1683</v>
      </c>
      <c r="H1818" s="5">
        <v>10</v>
      </c>
      <c r="I1818" s="5">
        <v>54</v>
      </c>
      <c r="J1818" s="5">
        <v>3</v>
      </c>
      <c r="K1818" s="5">
        <v>2</v>
      </c>
      <c r="L1818" s="5">
        <v>0</v>
      </c>
      <c r="M1818" s="5">
        <v>1</v>
      </c>
      <c r="N1818" s="5">
        <v>0</v>
      </c>
      <c r="O1818" s="5">
        <v>2</v>
      </c>
      <c r="P1818" s="5">
        <v>1</v>
      </c>
      <c r="Q1818" s="5">
        <v>0</v>
      </c>
      <c r="R1818" s="5">
        <v>4</v>
      </c>
      <c r="S1818" s="5">
        <v>0</v>
      </c>
      <c r="T1818" s="5">
        <v>0</v>
      </c>
      <c r="U1818" s="5">
        <v>0</v>
      </c>
      <c r="V1818" s="5">
        <v>0</v>
      </c>
      <c r="W1818" s="5">
        <v>7</v>
      </c>
      <c r="X1818" s="5">
        <v>0</v>
      </c>
      <c r="Y1818" s="5">
        <v>0</v>
      </c>
      <c r="Z1818" s="5">
        <v>0</v>
      </c>
      <c r="AA1818" s="13">
        <f>SUM(M1818:Z1818)-Y1818</f>
        <v>15</v>
      </c>
      <c r="AB1818" s="14" t="b">
        <f>AND(H1818&gt;30,I1818&gt;0,K1818&gt;0,L1818&gt;0,AA1818&gt;10)</f>
        <v>0</v>
      </c>
      <c r="AC1818" s="15">
        <f>IF(AB1818,1,0)</f>
        <v>0</v>
      </c>
    </row>
    <row r="1819" spans="1:29" outlineLevel="7" x14ac:dyDescent="0.25">
      <c r="A1819" s="3" t="s">
        <v>213</v>
      </c>
      <c r="B1819" s="3" t="s">
        <v>279</v>
      </c>
      <c r="C1819" s="3" t="s">
        <v>8986</v>
      </c>
      <c r="D1819" s="3" t="s">
        <v>9103</v>
      </c>
      <c r="E1819" s="3" t="s">
        <v>9409</v>
      </c>
      <c r="F1819" s="4" t="s">
        <v>9410</v>
      </c>
      <c r="G1819" s="5">
        <v>154</v>
      </c>
      <c r="H1819" s="5">
        <v>43</v>
      </c>
      <c r="I1819" s="5">
        <v>39</v>
      </c>
      <c r="J1819" s="5">
        <v>0</v>
      </c>
      <c r="K1819" s="5">
        <v>0</v>
      </c>
      <c r="L1819" s="5">
        <v>2</v>
      </c>
      <c r="M1819" s="5">
        <v>1</v>
      </c>
      <c r="N1819" s="5">
        <v>0</v>
      </c>
      <c r="O1819" s="5">
        <v>0</v>
      </c>
      <c r="P1819" s="5">
        <v>2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13">
        <f>SUM(M1819:Z1819)-Y1819</f>
        <v>3</v>
      </c>
      <c r="AB1819" s="14" t="b">
        <f>AND(H1819&gt;30,I1819&gt;0,K1819&gt;0,L1819&gt;0,AA1819&gt;10)</f>
        <v>0</v>
      </c>
      <c r="AC1819" s="15">
        <f>IF(AB1819,1,0)</f>
        <v>0</v>
      </c>
    </row>
    <row r="1820" spans="1:29" outlineLevel="7" x14ac:dyDescent="0.25">
      <c r="A1820" s="3" t="s">
        <v>213</v>
      </c>
      <c r="B1820" s="3" t="s">
        <v>279</v>
      </c>
      <c r="C1820" s="3" t="s">
        <v>8986</v>
      </c>
      <c r="D1820" s="3" t="s">
        <v>9103</v>
      </c>
      <c r="E1820" s="3" t="s">
        <v>9104</v>
      </c>
      <c r="F1820" s="4" t="s">
        <v>9105</v>
      </c>
      <c r="G1820" s="5">
        <v>457</v>
      </c>
      <c r="H1820" s="5">
        <v>5</v>
      </c>
      <c r="I1820" s="5">
        <v>17</v>
      </c>
      <c r="J1820" s="5">
        <v>0</v>
      </c>
      <c r="K1820" s="5">
        <v>2</v>
      </c>
      <c r="L1820" s="5">
        <v>0</v>
      </c>
      <c r="M1820" s="5">
        <v>1</v>
      </c>
      <c r="N1820" s="5">
        <v>0</v>
      </c>
      <c r="O1820" s="5">
        <v>0</v>
      </c>
      <c r="P1820" s="5">
        <v>13</v>
      </c>
      <c r="Q1820" s="5">
        <v>0</v>
      </c>
      <c r="R1820" s="5">
        <v>2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13">
        <f>SUM(M1820:Z1820)-Y1820</f>
        <v>16</v>
      </c>
      <c r="AB1820" s="14" t="b">
        <f>AND(H1820&gt;30,I1820&gt;0,K1820&gt;0,L1820&gt;0,AA1820&gt;10)</f>
        <v>0</v>
      </c>
      <c r="AC1820" s="15">
        <f>IF(AB1820,1,0)</f>
        <v>0</v>
      </c>
    </row>
    <row r="1821" spans="1:29" outlineLevel="6" x14ac:dyDescent="0.25">
      <c r="A1821" s="3"/>
      <c r="B1821" s="3"/>
      <c r="C1821" s="3"/>
      <c r="D1821" s="25" t="s">
        <v>12435</v>
      </c>
      <c r="E1821" s="3"/>
      <c r="F1821" s="4"/>
      <c r="G1821" s="5">
        <f>SUBTOTAL(1,G1812:G1820)</f>
        <v>1117.2222222222222</v>
      </c>
      <c r="H1821" s="5">
        <f>SUBTOTAL(1,H1812:H1820)</f>
        <v>80.888888888888886</v>
      </c>
      <c r="I1821" s="5">
        <f>SUBTOTAL(1,I1812:I1820)</f>
        <v>40.888888888888886</v>
      </c>
      <c r="J1821" s="5">
        <f>SUBTOTAL(1,J1812:J1820)</f>
        <v>3.3333333333333335</v>
      </c>
      <c r="K1821" s="5">
        <f>SUBTOTAL(1,K1812:K1820)</f>
        <v>0.66666666666666663</v>
      </c>
      <c r="L1821" s="5">
        <f>SUBTOTAL(1,L1812:L1820)</f>
        <v>0.88888888888888884</v>
      </c>
      <c r="M1821" s="5">
        <f>SUBTOTAL(1,M1812:M1820)</f>
        <v>1</v>
      </c>
      <c r="N1821" s="5">
        <f>SUBTOTAL(1,N1812:N1820)</f>
        <v>0</v>
      </c>
      <c r="O1821" s="5">
        <f>SUBTOTAL(1,O1812:O1820)</f>
        <v>0.22222222222222221</v>
      </c>
      <c r="P1821" s="5">
        <f>SUBTOTAL(1,P1812:P1820)</f>
        <v>3.5555555555555554</v>
      </c>
      <c r="Q1821" s="5">
        <f>SUBTOTAL(1,Q1812:Q1820)</f>
        <v>0.1111111111111111</v>
      </c>
      <c r="R1821" s="5">
        <f>SUBTOTAL(1,R1812:R1820)</f>
        <v>1.5555555555555556</v>
      </c>
      <c r="S1821" s="5">
        <f>SUBTOTAL(1,S1812:S1820)</f>
        <v>0</v>
      </c>
      <c r="T1821" s="5">
        <f>SUBTOTAL(1,T1812:T1820)</f>
        <v>0</v>
      </c>
      <c r="U1821" s="5">
        <f>SUBTOTAL(1,U1812:U1820)</f>
        <v>0</v>
      </c>
      <c r="V1821" s="5">
        <f>SUBTOTAL(1,V1812:V1820)</f>
        <v>0</v>
      </c>
      <c r="W1821" s="5">
        <f>SUBTOTAL(1,W1812:W1820)</f>
        <v>3.3333333333333335</v>
      </c>
      <c r="X1821" s="5">
        <f>SUBTOTAL(1,X1812:X1820)</f>
        <v>0</v>
      </c>
      <c r="Y1821" s="5">
        <f>SUBTOTAL(1,Y1812:Y1820)</f>
        <v>0</v>
      </c>
      <c r="Z1821" s="5">
        <f>SUBTOTAL(1,Z1812:Z1820)</f>
        <v>0</v>
      </c>
      <c r="AA1821" s="13">
        <f>SUBTOTAL(1,AA1812:AA1820)</f>
        <v>9.7777777777777786</v>
      </c>
      <c r="AB1821" s="14"/>
      <c r="AC1821" s="15">
        <f>SUBTOTAL(1,AC1812:AC1820)</f>
        <v>0.1111111111111111</v>
      </c>
    </row>
    <row r="1822" spans="1:29" outlineLevel="7" x14ac:dyDescent="0.25">
      <c r="A1822" s="3" t="s">
        <v>213</v>
      </c>
      <c r="B1822" s="3" t="s">
        <v>279</v>
      </c>
      <c r="C1822" s="3" t="s">
        <v>8986</v>
      </c>
      <c r="D1822" s="3" t="s">
        <v>2264</v>
      </c>
      <c r="E1822" s="3" t="s">
        <v>9200</v>
      </c>
      <c r="F1822" s="4" t="s">
        <v>9201</v>
      </c>
      <c r="G1822" s="5">
        <v>19210</v>
      </c>
      <c r="H1822" s="5">
        <v>339</v>
      </c>
      <c r="I1822" s="5">
        <v>77</v>
      </c>
      <c r="J1822" s="5">
        <v>4</v>
      </c>
      <c r="K1822" s="5">
        <v>1</v>
      </c>
      <c r="L1822" s="5">
        <v>0</v>
      </c>
      <c r="M1822" s="5"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1</v>
      </c>
      <c r="S1822" s="5">
        <v>0</v>
      </c>
      <c r="T1822" s="5">
        <v>0</v>
      </c>
      <c r="U1822" s="5">
        <v>0</v>
      </c>
      <c r="V1822" s="5">
        <v>0</v>
      </c>
      <c r="W1822" s="5">
        <v>13</v>
      </c>
      <c r="X1822" s="5">
        <v>0</v>
      </c>
      <c r="Y1822" s="5">
        <v>0</v>
      </c>
      <c r="Z1822" s="5">
        <v>0</v>
      </c>
      <c r="AA1822" s="13">
        <f>SUM(M1822:Z1822)-Y1822</f>
        <v>14</v>
      </c>
      <c r="AB1822" s="14" t="b">
        <f>AND(H1822&gt;30,I1822&gt;0,K1822&gt;0,L1822&gt;0,AA1822&gt;10)</f>
        <v>0</v>
      </c>
      <c r="AC1822" s="15">
        <f>IF(AB1822,1,0)</f>
        <v>0</v>
      </c>
    </row>
    <row r="1823" spans="1:29" outlineLevel="6" x14ac:dyDescent="0.25">
      <c r="A1823" s="3"/>
      <c r="B1823" s="3"/>
      <c r="C1823" s="3"/>
      <c r="D1823" s="25" t="s">
        <v>12402</v>
      </c>
      <c r="E1823" s="3"/>
      <c r="F1823" s="4"/>
      <c r="G1823" s="5">
        <f>SUBTOTAL(1,G1822:G1822)</f>
        <v>19210</v>
      </c>
      <c r="H1823" s="5">
        <f>SUBTOTAL(1,H1822:H1822)</f>
        <v>339</v>
      </c>
      <c r="I1823" s="5">
        <f>SUBTOTAL(1,I1822:I1822)</f>
        <v>77</v>
      </c>
      <c r="J1823" s="5">
        <f>SUBTOTAL(1,J1822:J1822)</f>
        <v>4</v>
      </c>
      <c r="K1823" s="5">
        <f>SUBTOTAL(1,K1822:K1822)</f>
        <v>1</v>
      </c>
      <c r="L1823" s="5">
        <f>SUBTOTAL(1,L1822:L1822)</f>
        <v>0</v>
      </c>
      <c r="M1823" s="5">
        <f>SUBTOTAL(1,M1822:M1822)</f>
        <v>0</v>
      </c>
      <c r="N1823" s="5">
        <f>SUBTOTAL(1,N1822:N1822)</f>
        <v>0</v>
      </c>
      <c r="O1823" s="5">
        <f>SUBTOTAL(1,O1822:O1822)</f>
        <v>0</v>
      </c>
      <c r="P1823" s="5">
        <f>SUBTOTAL(1,P1822:P1822)</f>
        <v>0</v>
      </c>
      <c r="Q1823" s="5">
        <f>SUBTOTAL(1,Q1822:Q1822)</f>
        <v>0</v>
      </c>
      <c r="R1823" s="5">
        <f>SUBTOTAL(1,R1822:R1822)</f>
        <v>1</v>
      </c>
      <c r="S1823" s="5">
        <f>SUBTOTAL(1,S1822:S1822)</f>
        <v>0</v>
      </c>
      <c r="T1823" s="5">
        <f>SUBTOTAL(1,T1822:T1822)</f>
        <v>0</v>
      </c>
      <c r="U1823" s="5">
        <f>SUBTOTAL(1,U1822:U1822)</f>
        <v>0</v>
      </c>
      <c r="V1823" s="5">
        <f>SUBTOTAL(1,V1822:V1822)</f>
        <v>0</v>
      </c>
      <c r="W1823" s="5">
        <f>SUBTOTAL(1,W1822:W1822)</f>
        <v>13</v>
      </c>
      <c r="X1823" s="5">
        <f>SUBTOTAL(1,X1822:X1822)</f>
        <v>0</v>
      </c>
      <c r="Y1823" s="5">
        <f>SUBTOTAL(1,Y1822:Y1822)</f>
        <v>0</v>
      </c>
      <c r="Z1823" s="5">
        <f>SUBTOTAL(1,Z1822:Z1822)</f>
        <v>0</v>
      </c>
      <c r="AA1823" s="13">
        <f>SUBTOTAL(1,AA1822:AA1822)</f>
        <v>14</v>
      </c>
      <c r="AB1823" s="14"/>
      <c r="AC1823" s="15">
        <f>SUBTOTAL(1,AC1822:AC1822)</f>
        <v>0</v>
      </c>
    </row>
    <row r="1824" spans="1:29" outlineLevel="7" x14ac:dyDescent="0.25">
      <c r="A1824" s="3" t="s">
        <v>213</v>
      </c>
      <c r="B1824" s="3" t="s">
        <v>279</v>
      </c>
      <c r="C1824" s="3" t="s">
        <v>8986</v>
      </c>
      <c r="D1824" s="3" t="s">
        <v>9240</v>
      </c>
      <c r="E1824" s="3" t="s">
        <v>9247</v>
      </c>
      <c r="F1824" s="4" t="s">
        <v>9248</v>
      </c>
      <c r="G1824" s="5">
        <v>2938</v>
      </c>
      <c r="H1824" s="5">
        <v>30</v>
      </c>
      <c r="I1824" s="5">
        <v>121</v>
      </c>
      <c r="J1824" s="5">
        <v>2</v>
      </c>
      <c r="K1824" s="5">
        <v>2</v>
      </c>
      <c r="L1824" s="5">
        <v>1</v>
      </c>
      <c r="M1824" s="5">
        <v>2</v>
      </c>
      <c r="N1824" s="5">
        <v>0</v>
      </c>
      <c r="O1824" s="5">
        <v>0</v>
      </c>
      <c r="P1824" s="5">
        <v>3</v>
      </c>
      <c r="Q1824" s="5">
        <v>0</v>
      </c>
      <c r="R1824" s="5">
        <v>2</v>
      </c>
      <c r="S1824" s="5">
        <v>0</v>
      </c>
      <c r="T1824" s="5">
        <v>0</v>
      </c>
      <c r="U1824" s="5">
        <v>0</v>
      </c>
      <c r="V1824" s="5">
        <v>0</v>
      </c>
      <c r="W1824" s="5">
        <v>11</v>
      </c>
      <c r="X1824" s="5">
        <v>0</v>
      </c>
      <c r="Y1824" s="5">
        <v>0</v>
      </c>
      <c r="Z1824" s="5">
        <v>0</v>
      </c>
      <c r="AA1824" s="13">
        <f>SUM(M1824:Z1824)-Y1824</f>
        <v>18</v>
      </c>
      <c r="AB1824" s="14" t="b">
        <f>AND(H1824&gt;30,I1824&gt;0,K1824&gt;0,L1824&gt;0,AA1824&gt;10)</f>
        <v>0</v>
      </c>
      <c r="AC1824" s="15">
        <f>IF(AB1824,1,0)</f>
        <v>0</v>
      </c>
    </row>
    <row r="1825" spans="1:29" outlineLevel="7" x14ac:dyDescent="0.25">
      <c r="A1825" s="3" t="s">
        <v>213</v>
      </c>
      <c r="B1825" s="3" t="s">
        <v>279</v>
      </c>
      <c r="C1825" s="3" t="s">
        <v>8986</v>
      </c>
      <c r="D1825" s="3" t="s">
        <v>9240</v>
      </c>
      <c r="E1825" s="3" t="s">
        <v>9241</v>
      </c>
      <c r="F1825" s="4" t="s">
        <v>9242</v>
      </c>
      <c r="G1825" s="5">
        <v>15</v>
      </c>
      <c r="H1825" s="5">
        <v>0</v>
      </c>
      <c r="I1825" s="5">
        <v>0</v>
      </c>
      <c r="J1825" s="5">
        <v>0</v>
      </c>
      <c r="K1825" s="5">
        <v>0</v>
      </c>
      <c r="L1825" s="5">
        <v>0</v>
      </c>
      <c r="M1825" s="5">
        <v>1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13">
        <f>SUM(M1825:Z1825)-Y1825</f>
        <v>1</v>
      </c>
      <c r="AB1825" s="14" t="b">
        <f>AND(H1825&gt;30,I1825&gt;0,K1825&gt;0,L1825&gt;0,AA1825&gt;10)</f>
        <v>0</v>
      </c>
      <c r="AC1825" s="15">
        <f>IF(AB1825,1,0)</f>
        <v>0</v>
      </c>
    </row>
    <row r="1826" spans="1:29" outlineLevel="6" x14ac:dyDescent="0.25">
      <c r="A1826" s="3"/>
      <c r="B1826" s="3"/>
      <c r="C1826" s="3"/>
      <c r="D1826" s="25" t="s">
        <v>12436</v>
      </c>
      <c r="E1826" s="3"/>
      <c r="F1826" s="4"/>
      <c r="G1826" s="5">
        <f>SUBTOTAL(1,G1824:G1825)</f>
        <v>1476.5</v>
      </c>
      <c r="H1826" s="5">
        <f>SUBTOTAL(1,H1824:H1825)</f>
        <v>15</v>
      </c>
      <c r="I1826" s="5">
        <f>SUBTOTAL(1,I1824:I1825)</f>
        <v>60.5</v>
      </c>
      <c r="J1826" s="5">
        <f>SUBTOTAL(1,J1824:J1825)</f>
        <v>1</v>
      </c>
      <c r="K1826" s="5">
        <f>SUBTOTAL(1,K1824:K1825)</f>
        <v>1</v>
      </c>
      <c r="L1826" s="5">
        <f>SUBTOTAL(1,L1824:L1825)</f>
        <v>0.5</v>
      </c>
      <c r="M1826" s="5">
        <f>SUBTOTAL(1,M1824:M1825)</f>
        <v>1.5</v>
      </c>
      <c r="N1826" s="5">
        <f>SUBTOTAL(1,N1824:N1825)</f>
        <v>0</v>
      </c>
      <c r="O1826" s="5">
        <f>SUBTOTAL(1,O1824:O1825)</f>
        <v>0</v>
      </c>
      <c r="P1826" s="5">
        <f>SUBTOTAL(1,P1824:P1825)</f>
        <v>1.5</v>
      </c>
      <c r="Q1826" s="5">
        <f>SUBTOTAL(1,Q1824:Q1825)</f>
        <v>0</v>
      </c>
      <c r="R1826" s="5">
        <f>SUBTOTAL(1,R1824:R1825)</f>
        <v>1</v>
      </c>
      <c r="S1826" s="5">
        <f>SUBTOTAL(1,S1824:S1825)</f>
        <v>0</v>
      </c>
      <c r="T1826" s="5">
        <f>SUBTOTAL(1,T1824:T1825)</f>
        <v>0</v>
      </c>
      <c r="U1826" s="5">
        <f>SUBTOTAL(1,U1824:U1825)</f>
        <v>0</v>
      </c>
      <c r="V1826" s="5">
        <f>SUBTOTAL(1,V1824:V1825)</f>
        <v>0</v>
      </c>
      <c r="W1826" s="5">
        <f>SUBTOTAL(1,W1824:W1825)</f>
        <v>5.5</v>
      </c>
      <c r="X1826" s="5">
        <f>SUBTOTAL(1,X1824:X1825)</f>
        <v>0</v>
      </c>
      <c r="Y1826" s="5">
        <f>SUBTOTAL(1,Y1824:Y1825)</f>
        <v>0</v>
      </c>
      <c r="Z1826" s="5">
        <f>SUBTOTAL(1,Z1824:Z1825)</f>
        <v>0</v>
      </c>
      <c r="AA1826" s="13">
        <f>SUBTOTAL(1,AA1824:AA1825)</f>
        <v>9.5</v>
      </c>
      <c r="AB1826" s="14"/>
      <c r="AC1826" s="15">
        <f>SUBTOTAL(1,AC1824:AC1825)</f>
        <v>0</v>
      </c>
    </row>
    <row r="1827" spans="1:29" outlineLevel="7" x14ac:dyDescent="0.25">
      <c r="A1827" s="3" t="s">
        <v>213</v>
      </c>
      <c r="B1827" s="3" t="s">
        <v>279</v>
      </c>
      <c r="C1827" s="3" t="s">
        <v>8986</v>
      </c>
      <c r="D1827" s="3" t="s">
        <v>9220</v>
      </c>
      <c r="E1827" s="3" t="s">
        <v>9221</v>
      </c>
      <c r="F1827" s="4" t="s">
        <v>9222</v>
      </c>
      <c r="G1827" s="5">
        <v>35</v>
      </c>
      <c r="H1827" s="5">
        <v>1</v>
      </c>
      <c r="I1827" s="5">
        <v>0</v>
      </c>
      <c r="J1827" s="5">
        <v>0</v>
      </c>
      <c r="K1827" s="5">
        <v>0</v>
      </c>
      <c r="L1827" s="5">
        <v>0</v>
      </c>
      <c r="M1827" s="5">
        <v>1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13">
        <f>SUM(M1827:Z1827)-Y1827</f>
        <v>1</v>
      </c>
      <c r="AB1827" s="14" t="b">
        <f>AND(H1827&gt;30,I1827&gt;0,K1827&gt;0,L1827&gt;0,AA1827&gt;10)</f>
        <v>0</v>
      </c>
      <c r="AC1827" s="15">
        <f>IF(AB1827,1,0)</f>
        <v>0</v>
      </c>
    </row>
    <row r="1828" spans="1:29" outlineLevel="7" x14ac:dyDescent="0.25">
      <c r="A1828" s="3" t="s">
        <v>213</v>
      </c>
      <c r="B1828" s="3" t="s">
        <v>279</v>
      </c>
      <c r="C1828" s="3" t="s">
        <v>8986</v>
      </c>
      <c r="D1828" s="3" t="s">
        <v>9220</v>
      </c>
      <c r="E1828" s="3" t="s">
        <v>9276</v>
      </c>
      <c r="F1828" s="4" t="s">
        <v>9277</v>
      </c>
      <c r="G1828" s="5">
        <v>33</v>
      </c>
      <c r="H1828" s="5">
        <v>1</v>
      </c>
      <c r="I1828" s="5">
        <v>0</v>
      </c>
      <c r="J1828" s="5">
        <v>0</v>
      </c>
      <c r="K1828" s="5">
        <v>0</v>
      </c>
      <c r="L1828" s="5">
        <v>0</v>
      </c>
      <c r="M1828" s="5">
        <v>1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13">
        <f>SUM(M1828:Z1828)-Y1828</f>
        <v>1</v>
      </c>
      <c r="AB1828" s="14" t="b">
        <f>AND(H1828&gt;30,I1828&gt;0,K1828&gt;0,L1828&gt;0,AA1828&gt;10)</f>
        <v>0</v>
      </c>
      <c r="AC1828" s="15">
        <f>IF(AB1828,1,0)</f>
        <v>0</v>
      </c>
    </row>
    <row r="1829" spans="1:29" outlineLevel="7" x14ac:dyDescent="0.25">
      <c r="A1829" s="3" t="s">
        <v>213</v>
      </c>
      <c r="B1829" s="3" t="s">
        <v>279</v>
      </c>
      <c r="C1829" s="3" t="s">
        <v>8986</v>
      </c>
      <c r="D1829" s="3" t="s">
        <v>9220</v>
      </c>
      <c r="E1829" s="3" t="s">
        <v>9399</v>
      </c>
      <c r="F1829" s="4" t="s">
        <v>9400</v>
      </c>
      <c r="G1829" s="5">
        <v>19</v>
      </c>
      <c r="H1829" s="5">
        <v>3</v>
      </c>
      <c r="I1829" s="5">
        <v>0</v>
      </c>
      <c r="J1829" s="5">
        <v>0</v>
      </c>
      <c r="K1829" s="5">
        <v>0</v>
      </c>
      <c r="L1829" s="5">
        <v>0</v>
      </c>
      <c r="M1829" s="5">
        <v>1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13">
        <f>SUM(M1829:Z1829)-Y1829</f>
        <v>1</v>
      </c>
      <c r="AB1829" s="14" t="b">
        <f>AND(H1829&gt;30,I1829&gt;0,K1829&gt;0,L1829&gt;0,AA1829&gt;10)</f>
        <v>0</v>
      </c>
      <c r="AC1829" s="15">
        <f>IF(AB1829,1,0)</f>
        <v>0</v>
      </c>
    </row>
    <row r="1830" spans="1:29" outlineLevel="7" x14ac:dyDescent="0.25">
      <c r="A1830" s="3" t="s">
        <v>213</v>
      </c>
      <c r="B1830" s="3" t="s">
        <v>279</v>
      </c>
      <c r="C1830" s="3" t="s">
        <v>8986</v>
      </c>
      <c r="D1830" s="3" t="s">
        <v>9220</v>
      </c>
      <c r="E1830" s="3" t="s">
        <v>9354</v>
      </c>
      <c r="F1830" s="4" t="s">
        <v>9355</v>
      </c>
      <c r="G1830" s="5">
        <v>60</v>
      </c>
      <c r="H1830" s="5">
        <v>0</v>
      </c>
      <c r="I1830" s="5">
        <v>18</v>
      </c>
      <c r="J1830" s="5">
        <v>0</v>
      </c>
      <c r="K1830" s="5">
        <v>0</v>
      </c>
      <c r="L1830" s="5">
        <v>0</v>
      </c>
      <c r="M1830" s="5">
        <v>1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13">
        <f>SUM(M1830:Z1830)-Y1830</f>
        <v>1</v>
      </c>
      <c r="AB1830" s="14" t="b">
        <f>AND(H1830&gt;30,I1830&gt;0,K1830&gt;0,L1830&gt;0,AA1830&gt;10)</f>
        <v>0</v>
      </c>
      <c r="AC1830" s="15">
        <f>IF(AB1830,1,0)</f>
        <v>0</v>
      </c>
    </row>
    <row r="1831" spans="1:29" outlineLevel="7" x14ac:dyDescent="0.25">
      <c r="A1831" s="3" t="s">
        <v>213</v>
      </c>
      <c r="B1831" s="3" t="s">
        <v>279</v>
      </c>
      <c r="C1831" s="3" t="s">
        <v>8986</v>
      </c>
      <c r="D1831" s="3" t="s">
        <v>9220</v>
      </c>
      <c r="E1831" s="3" t="s">
        <v>9397</v>
      </c>
      <c r="F1831" s="4" t="s">
        <v>9398</v>
      </c>
      <c r="G1831" s="5">
        <v>124</v>
      </c>
      <c r="H1831" s="5">
        <v>2</v>
      </c>
      <c r="I1831" s="5">
        <v>45</v>
      </c>
      <c r="J1831" s="5">
        <v>0</v>
      </c>
      <c r="K1831" s="5">
        <v>0</v>
      </c>
      <c r="L1831" s="5">
        <v>0</v>
      </c>
      <c r="M1831" s="5">
        <v>1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13">
        <f>SUM(M1831:Z1831)-Y1831</f>
        <v>1</v>
      </c>
      <c r="AB1831" s="14" t="b">
        <f>AND(H1831&gt;30,I1831&gt;0,K1831&gt;0,L1831&gt;0,AA1831&gt;10)</f>
        <v>0</v>
      </c>
      <c r="AC1831" s="15">
        <f>IF(AB1831,1,0)</f>
        <v>0</v>
      </c>
    </row>
    <row r="1832" spans="1:29" outlineLevel="7" x14ac:dyDescent="0.25">
      <c r="A1832" s="3" t="s">
        <v>213</v>
      </c>
      <c r="B1832" s="3" t="s">
        <v>279</v>
      </c>
      <c r="C1832" s="3" t="s">
        <v>8986</v>
      </c>
      <c r="D1832" s="3" t="s">
        <v>9220</v>
      </c>
      <c r="E1832" s="3" t="s">
        <v>9245</v>
      </c>
      <c r="F1832" s="4" t="s">
        <v>9246</v>
      </c>
      <c r="G1832" s="5">
        <v>694</v>
      </c>
      <c r="H1832" s="5">
        <v>4</v>
      </c>
      <c r="I1832" s="5">
        <v>11</v>
      </c>
      <c r="J1832" s="5">
        <v>0</v>
      </c>
      <c r="K1832" s="5">
        <v>0</v>
      </c>
      <c r="L1832" s="5">
        <v>0</v>
      </c>
      <c r="M1832" s="5">
        <v>1</v>
      </c>
      <c r="N1832" s="5">
        <v>1</v>
      </c>
      <c r="O1832" s="5">
        <v>0</v>
      </c>
      <c r="P1832" s="5">
        <v>1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13">
        <f>SUM(M1832:Z1832)-Y1832</f>
        <v>3</v>
      </c>
      <c r="AB1832" s="14" t="b">
        <f>AND(H1832&gt;30,I1832&gt;0,K1832&gt;0,L1832&gt;0,AA1832&gt;10)</f>
        <v>0</v>
      </c>
      <c r="AC1832" s="15">
        <f>IF(AB1832,1,0)</f>
        <v>0</v>
      </c>
    </row>
    <row r="1833" spans="1:29" outlineLevel="7" x14ac:dyDescent="0.25">
      <c r="A1833" s="3" t="s">
        <v>213</v>
      </c>
      <c r="B1833" s="3" t="s">
        <v>279</v>
      </c>
      <c r="C1833" s="3" t="s">
        <v>8986</v>
      </c>
      <c r="D1833" s="3" t="s">
        <v>9220</v>
      </c>
      <c r="E1833" s="3" t="s">
        <v>9278</v>
      </c>
      <c r="F1833" s="4" t="s">
        <v>9279</v>
      </c>
      <c r="G1833" s="5">
        <v>185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1</v>
      </c>
      <c r="N1833" s="5">
        <v>0</v>
      </c>
      <c r="O1833" s="5">
        <v>0</v>
      </c>
      <c r="P1833" s="5">
        <v>6</v>
      </c>
      <c r="Q1833" s="5">
        <v>0</v>
      </c>
      <c r="R1833" s="5">
        <v>1</v>
      </c>
      <c r="S1833" s="5">
        <v>0</v>
      </c>
      <c r="T1833" s="5">
        <v>0</v>
      </c>
      <c r="U1833" s="5">
        <v>0</v>
      </c>
      <c r="V1833" s="5">
        <v>0</v>
      </c>
      <c r="W1833" s="5">
        <v>1</v>
      </c>
      <c r="X1833" s="5">
        <v>0</v>
      </c>
      <c r="Y1833" s="5">
        <v>0</v>
      </c>
      <c r="Z1833" s="5">
        <v>0</v>
      </c>
      <c r="AA1833" s="13">
        <f>SUM(M1833:Z1833)-Y1833</f>
        <v>9</v>
      </c>
      <c r="AB1833" s="14" t="b">
        <f>AND(H1833&gt;30,I1833&gt;0,K1833&gt;0,L1833&gt;0,AA1833&gt;10)</f>
        <v>0</v>
      </c>
      <c r="AC1833" s="15">
        <f>IF(AB1833,1,0)</f>
        <v>0</v>
      </c>
    </row>
    <row r="1834" spans="1:29" outlineLevel="7" x14ac:dyDescent="0.25">
      <c r="A1834" s="3" t="s">
        <v>213</v>
      </c>
      <c r="B1834" s="3" t="s">
        <v>279</v>
      </c>
      <c r="C1834" s="3" t="s">
        <v>8986</v>
      </c>
      <c r="D1834" s="3" t="s">
        <v>9220</v>
      </c>
      <c r="E1834" s="3" t="s">
        <v>9395</v>
      </c>
      <c r="F1834" s="4" t="s">
        <v>9396</v>
      </c>
      <c r="G1834" s="5">
        <v>47</v>
      </c>
      <c r="H1834" s="5">
        <v>4</v>
      </c>
      <c r="I1834" s="5">
        <v>11</v>
      </c>
      <c r="J1834" s="5">
        <v>0</v>
      </c>
      <c r="K1834" s="5">
        <v>0</v>
      </c>
      <c r="L1834" s="5">
        <v>0</v>
      </c>
      <c r="M1834" s="5">
        <v>1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13">
        <f>SUM(M1834:Z1834)-Y1834</f>
        <v>1</v>
      </c>
      <c r="AB1834" s="14" t="b">
        <f>AND(H1834&gt;30,I1834&gt;0,K1834&gt;0,L1834&gt;0,AA1834&gt;10)</f>
        <v>0</v>
      </c>
      <c r="AC1834" s="15">
        <f>IF(AB1834,1,0)</f>
        <v>0</v>
      </c>
    </row>
    <row r="1835" spans="1:29" outlineLevel="7" x14ac:dyDescent="0.25">
      <c r="A1835" s="3" t="s">
        <v>213</v>
      </c>
      <c r="B1835" s="3" t="s">
        <v>279</v>
      </c>
      <c r="C1835" s="3" t="s">
        <v>8986</v>
      </c>
      <c r="D1835" s="3" t="s">
        <v>9220</v>
      </c>
      <c r="E1835" s="3" t="s">
        <v>9393</v>
      </c>
      <c r="F1835" s="4" t="s">
        <v>9394</v>
      </c>
      <c r="G1835" s="5">
        <v>181</v>
      </c>
      <c r="H1835" s="5">
        <v>99</v>
      </c>
      <c r="I1835" s="5">
        <v>10</v>
      </c>
      <c r="J1835" s="5">
        <v>0</v>
      </c>
      <c r="K1835" s="5">
        <v>1</v>
      </c>
      <c r="L1835" s="5">
        <v>1</v>
      </c>
      <c r="M1835" s="5">
        <v>1</v>
      </c>
      <c r="N1835" s="5">
        <v>0</v>
      </c>
      <c r="O1835" s="5">
        <v>0</v>
      </c>
      <c r="P1835" s="5">
        <v>3</v>
      </c>
      <c r="Q1835" s="5">
        <v>0</v>
      </c>
      <c r="R1835" s="5">
        <v>1</v>
      </c>
      <c r="S1835" s="5">
        <v>0</v>
      </c>
      <c r="T1835" s="5">
        <v>0</v>
      </c>
      <c r="U1835" s="5">
        <v>0</v>
      </c>
      <c r="V1835" s="5">
        <v>0</v>
      </c>
      <c r="W1835" s="5">
        <v>1</v>
      </c>
      <c r="X1835" s="5">
        <v>0</v>
      </c>
      <c r="Y1835" s="5">
        <v>0</v>
      </c>
      <c r="Z1835" s="5">
        <v>0</v>
      </c>
      <c r="AA1835" s="13">
        <f>SUM(M1835:Z1835)-Y1835</f>
        <v>6</v>
      </c>
      <c r="AB1835" s="14" t="b">
        <f>AND(H1835&gt;30,I1835&gt;0,K1835&gt;0,L1835&gt;0,AA1835&gt;10)</f>
        <v>0</v>
      </c>
      <c r="AC1835" s="15">
        <f>IF(AB1835,1,0)</f>
        <v>0</v>
      </c>
    </row>
    <row r="1836" spans="1:29" outlineLevel="6" x14ac:dyDescent="0.25">
      <c r="A1836" s="3"/>
      <c r="B1836" s="3"/>
      <c r="C1836" s="3"/>
      <c r="D1836" s="25" t="s">
        <v>12437</v>
      </c>
      <c r="E1836" s="3"/>
      <c r="F1836" s="4"/>
      <c r="G1836" s="5">
        <f>SUBTOTAL(1,G1827:G1835)</f>
        <v>153.11111111111111</v>
      </c>
      <c r="H1836" s="5">
        <f>SUBTOTAL(1,H1827:H1835)</f>
        <v>12.666666666666666</v>
      </c>
      <c r="I1836" s="5">
        <f>SUBTOTAL(1,I1827:I1835)</f>
        <v>10.555555555555555</v>
      </c>
      <c r="J1836" s="5">
        <f>SUBTOTAL(1,J1827:J1835)</f>
        <v>0</v>
      </c>
      <c r="K1836" s="5">
        <f>SUBTOTAL(1,K1827:K1835)</f>
        <v>0.1111111111111111</v>
      </c>
      <c r="L1836" s="5">
        <f>SUBTOTAL(1,L1827:L1835)</f>
        <v>0.1111111111111111</v>
      </c>
      <c r="M1836" s="5">
        <f>SUBTOTAL(1,M1827:M1835)</f>
        <v>1</v>
      </c>
      <c r="N1836" s="5">
        <f>SUBTOTAL(1,N1827:N1835)</f>
        <v>0.1111111111111111</v>
      </c>
      <c r="O1836" s="5">
        <f>SUBTOTAL(1,O1827:O1835)</f>
        <v>0</v>
      </c>
      <c r="P1836" s="5">
        <f>SUBTOTAL(1,P1827:P1835)</f>
        <v>1.1111111111111112</v>
      </c>
      <c r="Q1836" s="5">
        <f>SUBTOTAL(1,Q1827:Q1835)</f>
        <v>0</v>
      </c>
      <c r="R1836" s="5">
        <f>SUBTOTAL(1,R1827:R1835)</f>
        <v>0.22222222222222221</v>
      </c>
      <c r="S1836" s="5">
        <f>SUBTOTAL(1,S1827:S1835)</f>
        <v>0</v>
      </c>
      <c r="T1836" s="5">
        <f>SUBTOTAL(1,T1827:T1835)</f>
        <v>0</v>
      </c>
      <c r="U1836" s="5">
        <f>SUBTOTAL(1,U1827:U1835)</f>
        <v>0</v>
      </c>
      <c r="V1836" s="5">
        <f>SUBTOTAL(1,V1827:V1835)</f>
        <v>0</v>
      </c>
      <c r="W1836" s="5">
        <f>SUBTOTAL(1,W1827:W1835)</f>
        <v>0.22222222222222221</v>
      </c>
      <c r="X1836" s="5">
        <f>SUBTOTAL(1,X1827:X1835)</f>
        <v>0</v>
      </c>
      <c r="Y1836" s="5">
        <f>SUBTOTAL(1,Y1827:Y1835)</f>
        <v>0</v>
      </c>
      <c r="Z1836" s="5">
        <f>SUBTOTAL(1,Z1827:Z1835)</f>
        <v>0</v>
      </c>
      <c r="AA1836" s="13">
        <f>SUBTOTAL(1,AA1827:AA1835)</f>
        <v>2.6666666666666665</v>
      </c>
      <c r="AB1836" s="14"/>
      <c r="AC1836" s="15">
        <f>SUBTOTAL(1,AC1827:AC1835)</f>
        <v>0</v>
      </c>
    </row>
    <row r="1837" spans="1:29" outlineLevel="7" x14ac:dyDescent="0.25">
      <c r="A1837" s="3" t="s">
        <v>213</v>
      </c>
      <c r="B1837" s="3" t="s">
        <v>279</v>
      </c>
      <c r="C1837" s="3" t="s">
        <v>8986</v>
      </c>
      <c r="D1837" s="3" t="s">
        <v>8999</v>
      </c>
      <c r="E1837" s="3" t="s">
        <v>9004</v>
      </c>
      <c r="F1837" s="4" t="s">
        <v>9005</v>
      </c>
      <c r="G1837" s="5">
        <v>3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1</v>
      </c>
      <c r="N1837" s="5">
        <v>0</v>
      </c>
      <c r="O1837" s="5">
        <v>0</v>
      </c>
      <c r="P1837" s="5">
        <v>0</v>
      </c>
      <c r="Q1837" s="5">
        <v>1</v>
      </c>
      <c r="R1837" s="5">
        <v>0</v>
      </c>
      <c r="S1837" s="5">
        <v>1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13">
        <f>SUM(M1837:Z1837)-Y1837</f>
        <v>3</v>
      </c>
      <c r="AB1837" s="14" t="b">
        <f>AND(H1837&gt;30,I1837&gt;0,K1837&gt;0,L1837&gt;0,AA1837&gt;10)</f>
        <v>0</v>
      </c>
      <c r="AC1837" s="15">
        <f>IF(AB1837,1,0)</f>
        <v>0</v>
      </c>
    </row>
    <row r="1838" spans="1:29" outlineLevel="7" x14ac:dyDescent="0.25">
      <c r="A1838" s="3" t="s">
        <v>213</v>
      </c>
      <c r="B1838" s="3" t="s">
        <v>279</v>
      </c>
      <c r="C1838" s="3" t="s">
        <v>8986</v>
      </c>
      <c r="D1838" s="3" t="s">
        <v>8999</v>
      </c>
      <c r="E1838" s="3" t="s">
        <v>9000</v>
      </c>
      <c r="F1838" s="4" t="s">
        <v>9001</v>
      </c>
      <c r="G1838" s="5">
        <v>23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1</v>
      </c>
      <c r="N1838" s="5">
        <v>0</v>
      </c>
      <c r="O1838" s="5">
        <v>0</v>
      </c>
      <c r="P1838" s="5">
        <v>5</v>
      </c>
      <c r="Q1838" s="5">
        <v>5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13">
        <f>SUM(M1838:Z1838)-Y1838</f>
        <v>11</v>
      </c>
      <c r="AB1838" s="14" t="b">
        <f>AND(H1838&gt;30,I1838&gt;0,K1838&gt;0,L1838&gt;0,AA1838&gt;10)</f>
        <v>0</v>
      </c>
      <c r="AC1838" s="15">
        <f>IF(AB1838,1,0)</f>
        <v>0</v>
      </c>
    </row>
    <row r="1839" spans="1:29" outlineLevel="6" x14ac:dyDescent="0.25">
      <c r="A1839" s="3"/>
      <c r="B1839" s="3"/>
      <c r="C1839" s="3"/>
      <c r="D1839" s="25" t="s">
        <v>12438</v>
      </c>
      <c r="E1839" s="3"/>
      <c r="F1839" s="4"/>
      <c r="G1839" s="5">
        <f>SUBTOTAL(1,G1837:G1838)</f>
        <v>13</v>
      </c>
      <c r="H1839" s="5">
        <f>SUBTOTAL(1,H1837:H1838)</f>
        <v>0</v>
      </c>
      <c r="I1839" s="5">
        <f>SUBTOTAL(1,I1837:I1838)</f>
        <v>0</v>
      </c>
      <c r="J1839" s="5">
        <f>SUBTOTAL(1,J1837:J1838)</f>
        <v>0</v>
      </c>
      <c r="K1839" s="5">
        <f>SUBTOTAL(1,K1837:K1838)</f>
        <v>0</v>
      </c>
      <c r="L1839" s="5">
        <f>SUBTOTAL(1,L1837:L1838)</f>
        <v>0</v>
      </c>
      <c r="M1839" s="5">
        <f>SUBTOTAL(1,M1837:M1838)</f>
        <v>1</v>
      </c>
      <c r="N1839" s="5">
        <f>SUBTOTAL(1,N1837:N1838)</f>
        <v>0</v>
      </c>
      <c r="O1839" s="5">
        <f>SUBTOTAL(1,O1837:O1838)</f>
        <v>0</v>
      </c>
      <c r="P1839" s="5">
        <f>SUBTOTAL(1,P1837:P1838)</f>
        <v>2.5</v>
      </c>
      <c r="Q1839" s="5">
        <f>SUBTOTAL(1,Q1837:Q1838)</f>
        <v>3</v>
      </c>
      <c r="R1839" s="5">
        <f>SUBTOTAL(1,R1837:R1838)</f>
        <v>0</v>
      </c>
      <c r="S1839" s="5">
        <f>SUBTOTAL(1,S1837:S1838)</f>
        <v>0.5</v>
      </c>
      <c r="T1839" s="5">
        <f>SUBTOTAL(1,T1837:T1838)</f>
        <v>0</v>
      </c>
      <c r="U1839" s="5">
        <f>SUBTOTAL(1,U1837:U1838)</f>
        <v>0</v>
      </c>
      <c r="V1839" s="5">
        <f>SUBTOTAL(1,V1837:V1838)</f>
        <v>0</v>
      </c>
      <c r="W1839" s="5">
        <f>SUBTOTAL(1,W1837:W1838)</f>
        <v>0</v>
      </c>
      <c r="X1839" s="5">
        <f>SUBTOTAL(1,X1837:X1838)</f>
        <v>0</v>
      </c>
      <c r="Y1839" s="5">
        <f>SUBTOTAL(1,Y1837:Y1838)</f>
        <v>0</v>
      </c>
      <c r="Z1839" s="5">
        <f>SUBTOTAL(1,Z1837:Z1838)</f>
        <v>0</v>
      </c>
      <c r="AA1839" s="13">
        <f>SUBTOTAL(1,AA1837:AA1838)</f>
        <v>7</v>
      </c>
      <c r="AB1839" s="14"/>
      <c r="AC1839" s="15">
        <f>SUBTOTAL(1,AC1837:AC1838)</f>
        <v>0</v>
      </c>
    </row>
    <row r="1840" spans="1:29" outlineLevel="7" x14ac:dyDescent="0.25">
      <c r="A1840" s="3" t="s">
        <v>213</v>
      </c>
      <c r="B1840" s="3" t="s">
        <v>279</v>
      </c>
      <c r="C1840" s="3" t="s">
        <v>8986</v>
      </c>
      <c r="D1840" s="3" t="s">
        <v>9147</v>
      </c>
      <c r="E1840" s="3" t="s">
        <v>9148</v>
      </c>
      <c r="F1840" s="4" t="s">
        <v>9149</v>
      </c>
      <c r="G1840" s="5">
        <v>77</v>
      </c>
      <c r="H1840" s="5">
        <v>1</v>
      </c>
      <c r="I1840" s="5">
        <v>41</v>
      </c>
      <c r="J1840" s="5">
        <v>0</v>
      </c>
      <c r="K1840" s="5">
        <v>0</v>
      </c>
      <c r="L1840" s="5">
        <v>0</v>
      </c>
      <c r="M1840" s="5">
        <v>1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1</v>
      </c>
      <c r="X1840" s="5">
        <v>0</v>
      </c>
      <c r="Y1840" s="5">
        <v>0</v>
      </c>
      <c r="Z1840" s="5">
        <v>0</v>
      </c>
      <c r="AA1840" s="13">
        <f>SUM(M1840:Z1840)-Y1840</f>
        <v>2</v>
      </c>
      <c r="AB1840" s="14" t="b">
        <f>AND(H1840&gt;30,I1840&gt;0,K1840&gt;0,L1840&gt;0,AA1840&gt;10)</f>
        <v>0</v>
      </c>
      <c r="AC1840" s="15">
        <f>IF(AB1840,1,0)</f>
        <v>0</v>
      </c>
    </row>
    <row r="1841" spans="1:29" outlineLevel="6" x14ac:dyDescent="0.25">
      <c r="A1841" s="3"/>
      <c r="B1841" s="3"/>
      <c r="C1841" s="3"/>
      <c r="D1841" s="25" t="s">
        <v>12439</v>
      </c>
      <c r="E1841" s="3"/>
      <c r="F1841" s="4"/>
      <c r="G1841" s="5">
        <f>SUBTOTAL(1,G1840:G1840)</f>
        <v>77</v>
      </c>
      <c r="H1841" s="5">
        <f>SUBTOTAL(1,H1840:H1840)</f>
        <v>1</v>
      </c>
      <c r="I1841" s="5">
        <f>SUBTOTAL(1,I1840:I1840)</f>
        <v>41</v>
      </c>
      <c r="J1841" s="5">
        <f>SUBTOTAL(1,J1840:J1840)</f>
        <v>0</v>
      </c>
      <c r="K1841" s="5">
        <f>SUBTOTAL(1,K1840:K1840)</f>
        <v>0</v>
      </c>
      <c r="L1841" s="5">
        <f>SUBTOTAL(1,L1840:L1840)</f>
        <v>0</v>
      </c>
      <c r="M1841" s="5">
        <f>SUBTOTAL(1,M1840:M1840)</f>
        <v>1</v>
      </c>
      <c r="N1841" s="5">
        <f>SUBTOTAL(1,N1840:N1840)</f>
        <v>0</v>
      </c>
      <c r="O1841" s="5">
        <f>SUBTOTAL(1,O1840:O1840)</f>
        <v>0</v>
      </c>
      <c r="P1841" s="5">
        <f>SUBTOTAL(1,P1840:P1840)</f>
        <v>0</v>
      </c>
      <c r="Q1841" s="5">
        <f>SUBTOTAL(1,Q1840:Q1840)</f>
        <v>0</v>
      </c>
      <c r="R1841" s="5">
        <f>SUBTOTAL(1,R1840:R1840)</f>
        <v>0</v>
      </c>
      <c r="S1841" s="5">
        <f>SUBTOTAL(1,S1840:S1840)</f>
        <v>0</v>
      </c>
      <c r="T1841" s="5">
        <f>SUBTOTAL(1,T1840:T1840)</f>
        <v>0</v>
      </c>
      <c r="U1841" s="5">
        <f>SUBTOTAL(1,U1840:U1840)</f>
        <v>0</v>
      </c>
      <c r="V1841" s="5">
        <f>SUBTOTAL(1,V1840:V1840)</f>
        <v>0</v>
      </c>
      <c r="W1841" s="5">
        <f>SUBTOTAL(1,W1840:W1840)</f>
        <v>1</v>
      </c>
      <c r="X1841" s="5">
        <f>SUBTOTAL(1,X1840:X1840)</f>
        <v>0</v>
      </c>
      <c r="Y1841" s="5">
        <f>SUBTOTAL(1,Y1840:Y1840)</f>
        <v>0</v>
      </c>
      <c r="Z1841" s="5">
        <f>SUBTOTAL(1,Z1840:Z1840)</f>
        <v>0</v>
      </c>
      <c r="AA1841" s="13">
        <f>SUBTOTAL(1,AA1840:AA1840)</f>
        <v>2</v>
      </c>
      <c r="AB1841" s="14"/>
      <c r="AC1841" s="15">
        <f>SUBTOTAL(1,AC1840:AC1840)</f>
        <v>0</v>
      </c>
    </row>
    <row r="1842" spans="1:29" outlineLevel="7" x14ac:dyDescent="0.25">
      <c r="A1842" s="3" t="s">
        <v>213</v>
      </c>
      <c r="B1842" s="3" t="s">
        <v>279</v>
      </c>
      <c r="C1842" s="3" t="s">
        <v>8986</v>
      </c>
      <c r="D1842" s="3" t="s">
        <v>9368</v>
      </c>
      <c r="E1842" s="3" t="s">
        <v>9369</v>
      </c>
      <c r="F1842" s="4" t="s">
        <v>9370</v>
      </c>
      <c r="G1842" s="5">
        <v>209</v>
      </c>
      <c r="H1842" s="5">
        <v>37</v>
      </c>
      <c r="I1842" s="5">
        <v>17</v>
      </c>
      <c r="J1842" s="5">
        <v>0</v>
      </c>
      <c r="K1842" s="5">
        <v>1</v>
      </c>
      <c r="L1842" s="5">
        <v>2</v>
      </c>
      <c r="M1842" s="5">
        <v>1</v>
      </c>
      <c r="N1842" s="5">
        <v>0</v>
      </c>
      <c r="O1842" s="5">
        <v>0</v>
      </c>
      <c r="P1842" s="5">
        <v>4</v>
      </c>
      <c r="Q1842" s="5">
        <v>0</v>
      </c>
      <c r="R1842" s="5">
        <v>1</v>
      </c>
      <c r="S1842" s="5">
        <v>0</v>
      </c>
      <c r="T1842" s="5">
        <v>0</v>
      </c>
      <c r="U1842" s="5">
        <v>0</v>
      </c>
      <c r="V1842" s="5">
        <v>0</v>
      </c>
      <c r="W1842" s="5">
        <v>1</v>
      </c>
      <c r="X1842" s="5">
        <v>0</v>
      </c>
      <c r="Y1842" s="5">
        <v>0</v>
      </c>
      <c r="Z1842" s="5">
        <v>0</v>
      </c>
      <c r="AA1842" s="13">
        <f>SUM(M1842:Z1842)-Y1842</f>
        <v>7</v>
      </c>
      <c r="AB1842" s="14" t="b">
        <f>AND(H1842&gt;30,I1842&gt;0,K1842&gt;0,L1842&gt;0,AA1842&gt;10)</f>
        <v>0</v>
      </c>
      <c r="AC1842" s="15">
        <f>IF(AB1842,1,0)</f>
        <v>0</v>
      </c>
    </row>
    <row r="1843" spans="1:29" outlineLevel="7" x14ac:dyDescent="0.25">
      <c r="A1843" s="3" t="s">
        <v>213</v>
      </c>
      <c r="B1843" s="3" t="s">
        <v>279</v>
      </c>
      <c r="C1843" s="3" t="s">
        <v>8986</v>
      </c>
      <c r="D1843" s="3" t="s">
        <v>9368</v>
      </c>
      <c r="E1843" s="3" t="s">
        <v>9371</v>
      </c>
      <c r="F1843" s="4" t="s">
        <v>9372</v>
      </c>
      <c r="G1843" s="5">
        <v>23</v>
      </c>
      <c r="H1843" s="5">
        <v>1</v>
      </c>
      <c r="I1843" s="5">
        <v>0</v>
      </c>
      <c r="J1843" s="5">
        <v>0</v>
      </c>
      <c r="K1843" s="5">
        <v>0</v>
      </c>
      <c r="L1843" s="5">
        <v>0</v>
      </c>
      <c r="M1843" s="5">
        <v>1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13">
        <f>SUM(M1843:Z1843)-Y1843</f>
        <v>1</v>
      </c>
      <c r="AB1843" s="14" t="b">
        <f>AND(H1843&gt;30,I1843&gt;0,K1843&gt;0,L1843&gt;0,AA1843&gt;10)</f>
        <v>0</v>
      </c>
      <c r="AC1843" s="15">
        <f>IF(AB1843,1,0)</f>
        <v>0</v>
      </c>
    </row>
    <row r="1844" spans="1:29" outlineLevel="7" x14ac:dyDescent="0.25">
      <c r="A1844" s="3" t="s">
        <v>213</v>
      </c>
      <c r="B1844" s="3" t="s">
        <v>279</v>
      </c>
      <c r="C1844" s="3" t="s">
        <v>8986</v>
      </c>
      <c r="D1844" s="3" t="s">
        <v>9368</v>
      </c>
      <c r="E1844" s="3" t="s">
        <v>9373</v>
      </c>
      <c r="F1844" s="4" t="s">
        <v>9374</v>
      </c>
      <c r="G1844" s="5">
        <v>53</v>
      </c>
      <c r="H1844" s="5">
        <v>3</v>
      </c>
      <c r="I1844" s="5">
        <v>4</v>
      </c>
      <c r="J1844" s="5">
        <v>0</v>
      </c>
      <c r="K1844" s="5">
        <v>1</v>
      </c>
      <c r="L1844" s="5">
        <v>2</v>
      </c>
      <c r="M1844" s="5">
        <v>1</v>
      </c>
      <c r="N1844" s="5">
        <v>0</v>
      </c>
      <c r="O1844" s="5">
        <v>0</v>
      </c>
      <c r="P1844" s="5">
        <v>4</v>
      </c>
      <c r="Q1844" s="5">
        <v>0</v>
      </c>
      <c r="R1844" s="5">
        <v>1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13">
        <f>SUM(M1844:Z1844)-Y1844</f>
        <v>6</v>
      </c>
      <c r="AB1844" s="14" t="b">
        <f>AND(H1844&gt;30,I1844&gt;0,K1844&gt;0,L1844&gt;0,AA1844&gt;10)</f>
        <v>0</v>
      </c>
      <c r="AC1844" s="15">
        <f>IF(AB1844,1,0)</f>
        <v>0</v>
      </c>
    </row>
    <row r="1845" spans="1:29" outlineLevel="6" x14ac:dyDescent="0.25">
      <c r="A1845" s="3"/>
      <c r="B1845" s="3"/>
      <c r="C1845" s="3"/>
      <c r="D1845" s="25" t="s">
        <v>12440</v>
      </c>
      <c r="E1845" s="3"/>
      <c r="F1845" s="4"/>
      <c r="G1845" s="5">
        <f>SUBTOTAL(1,G1842:G1844)</f>
        <v>95</v>
      </c>
      <c r="H1845" s="5">
        <f>SUBTOTAL(1,H1842:H1844)</f>
        <v>13.666666666666666</v>
      </c>
      <c r="I1845" s="5">
        <f>SUBTOTAL(1,I1842:I1844)</f>
        <v>7</v>
      </c>
      <c r="J1845" s="5">
        <f>SUBTOTAL(1,J1842:J1844)</f>
        <v>0</v>
      </c>
      <c r="K1845" s="5">
        <f>SUBTOTAL(1,K1842:K1844)</f>
        <v>0.66666666666666663</v>
      </c>
      <c r="L1845" s="5">
        <f>SUBTOTAL(1,L1842:L1844)</f>
        <v>1.3333333333333333</v>
      </c>
      <c r="M1845" s="5">
        <f>SUBTOTAL(1,M1842:M1844)</f>
        <v>1</v>
      </c>
      <c r="N1845" s="5">
        <f>SUBTOTAL(1,N1842:N1844)</f>
        <v>0</v>
      </c>
      <c r="O1845" s="5">
        <f>SUBTOTAL(1,O1842:O1844)</f>
        <v>0</v>
      </c>
      <c r="P1845" s="5">
        <f>SUBTOTAL(1,P1842:P1844)</f>
        <v>2.6666666666666665</v>
      </c>
      <c r="Q1845" s="5">
        <f>SUBTOTAL(1,Q1842:Q1844)</f>
        <v>0</v>
      </c>
      <c r="R1845" s="5">
        <f>SUBTOTAL(1,R1842:R1844)</f>
        <v>0.66666666666666663</v>
      </c>
      <c r="S1845" s="5">
        <f>SUBTOTAL(1,S1842:S1844)</f>
        <v>0</v>
      </c>
      <c r="T1845" s="5">
        <f>SUBTOTAL(1,T1842:T1844)</f>
        <v>0</v>
      </c>
      <c r="U1845" s="5">
        <f>SUBTOTAL(1,U1842:U1844)</f>
        <v>0</v>
      </c>
      <c r="V1845" s="5">
        <f>SUBTOTAL(1,V1842:V1844)</f>
        <v>0</v>
      </c>
      <c r="W1845" s="5">
        <f>SUBTOTAL(1,W1842:W1844)</f>
        <v>0.33333333333333331</v>
      </c>
      <c r="X1845" s="5">
        <f>SUBTOTAL(1,X1842:X1844)</f>
        <v>0</v>
      </c>
      <c r="Y1845" s="5">
        <f>SUBTOTAL(1,Y1842:Y1844)</f>
        <v>0</v>
      </c>
      <c r="Z1845" s="5">
        <f>SUBTOTAL(1,Z1842:Z1844)</f>
        <v>0</v>
      </c>
      <c r="AA1845" s="13">
        <f>SUBTOTAL(1,AA1842:AA1844)</f>
        <v>4.666666666666667</v>
      </c>
      <c r="AB1845" s="14"/>
      <c r="AC1845" s="15">
        <f>SUBTOTAL(1,AC1842:AC1844)</f>
        <v>0</v>
      </c>
    </row>
    <row r="1846" spans="1:29" outlineLevel="7" x14ac:dyDescent="0.25">
      <c r="A1846" s="3" t="s">
        <v>213</v>
      </c>
      <c r="B1846" s="3" t="s">
        <v>279</v>
      </c>
      <c r="C1846" s="3" t="s">
        <v>8986</v>
      </c>
      <c r="D1846" s="3" t="s">
        <v>9171</v>
      </c>
      <c r="E1846" s="3" t="s">
        <v>9389</v>
      </c>
      <c r="F1846" s="4" t="s">
        <v>9390</v>
      </c>
      <c r="G1846" s="5">
        <v>130</v>
      </c>
      <c r="H1846" s="5">
        <v>53</v>
      </c>
      <c r="I1846" s="5">
        <v>0</v>
      </c>
      <c r="J1846" s="5">
        <v>0</v>
      </c>
      <c r="K1846" s="5">
        <v>0</v>
      </c>
      <c r="L1846" s="5">
        <v>1</v>
      </c>
      <c r="M1846" s="5">
        <v>1</v>
      </c>
      <c r="N1846" s="5">
        <v>0</v>
      </c>
      <c r="O1846" s="5">
        <v>2</v>
      </c>
      <c r="P1846" s="5">
        <v>4</v>
      </c>
      <c r="Q1846" s="5">
        <v>0</v>
      </c>
      <c r="R1846" s="5">
        <v>2</v>
      </c>
      <c r="S1846" s="5">
        <v>0</v>
      </c>
      <c r="T1846" s="5">
        <v>0</v>
      </c>
      <c r="U1846" s="5">
        <v>0</v>
      </c>
      <c r="V1846" s="5">
        <v>0</v>
      </c>
      <c r="W1846" s="5">
        <v>4</v>
      </c>
      <c r="X1846" s="5">
        <v>0</v>
      </c>
      <c r="Y1846" s="5">
        <v>0</v>
      </c>
      <c r="Z1846" s="5">
        <v>0</v>
      </c>
      <c r="AA1846" s="13">
        <f>SUM(M1846:Z1846)-Y1846</f>
        <v>13</v>
      </c>
      <c r="AB1846" s="14" t="b">
        <f>AND(H1846&gt;30,I1846&gt;0,K1846&gt;0,L1846&gt;0,AA1846&gt;10)</f>
        <v>0</v>
      </c>
      <c r="AC1846" s="15">
        <f>IF(AB1846,1,0)</f>
        <v>0</v>
      </c>
    </row>
    <row r="1847" spans="1:29" outlineLevel="7" x14ac:dyDescent="0.25">
      <c r="A1847" s="3" t="s">
        <v>213</v>
      </c>
      <c r="B1847" s="3" t="s">
        <v>279</v>
      </c>
      <c r="C1847" s="3" t="s">
        <v>8986</v>
      </c>
      <c r="D1847" s="3" t="s">
        <v>9171</v>
      </c>
      <c r="E1847" s="3" t="s">
        <v>9391</v>
      </c>
      <c r="F1847" s="4" t="s">
        <v>9392</v>
      </c>
      <c r="G1847" s="5">
        <v>378</v>
      </c>
      <c r="H1847" s="5">
        <v>102</v>
      </c>
      <c r="I1847" s="5">
        <v>89</v>
      </c>
      <c r="J1847" s="5">
        <v>0</v>
      </c>
      <c r="K1847" s="5">
        <v>0</v>
      </c>
      <c r="L1847" s="5">
        <v>1</v>
      </c>
      <c r="M1847" s="5">
        <v>1</v>
      </c>
      <c r="N1847" s="5">
        <v>0</v>
      </c>
      <c r="O1847" s="5">
        <v>4</v>
      </c>
      <c r="P1847" s="5">
        <v>6</v>
      </c>
      <c r="Q1847" s="5">
        <v>0</v>
      </c>
      <c r="R1847" s="5">
        <v>1</v>
      </c>
      <c r="S1847" s="5">
        <v>0</v>
      </c>
      <c r="T1847" s="5">
        <v>0</v>
      </c>
      <c r="U1847" s="5">
        <v>0</v>
      </c>
      <c r="V1847" s="5">
        <v>0</v>
      </c>
      <c r="W1847" s="5">
        <v>3</v>
      </c>
      <c r="X1847" s="5">
        <v>0</v>
      </c>
      <c r="Y1847" s="5">
        <v>0</v>
      </c>
      <c r="Z1847" s="5">
        <v>0</v>
      </c>
      <c r="AA1847" s="13">
        <f>SUM(M1847:Z1847)-Y1847</f>
        <v>15</v>
      </c>
      <c r="AB1847" s="14" t="b">
        <f>AND(H1847&gt;30,I1847&gt;0,K1847&gt;0,L1847&gt;0,AA1847&gt;10)</f>
        <v>0</v>
      </c>
      <c r="AC1847" s="15">
        <f>IF(AB1847,1,0)</f>
        <v>0</v>
      </c>
    </row>
    <row r="1848" spans="1:29" outlineLevel="7" x14ac:dyDescent="0.25">
      <c r="A1848" s="3" t="s">
        <v>213</v>
      </c>
      <c r="B1848" s="3" t="s">
        <v>279</v>
      </c>
      <c r="C1848" s="3" t="s">
        <v>8986</v>
      </c>
      <c r="D1848" s="3" t="s">
        <v>9171</v>
      </c>
      <c r="E1848" s="3" t="s">
        <v>9451</v>
      </c>
      <c r="F1848" s="4" t="s">
        <v>9452</v>
      </c>
      <c r="G1848" s="5">
        <v>322</v>
      </c>
      <c r="H1848" s="5">
        <v>271</v>
      </c>
      <c r="I1848" s="5">
        <v>18</v>
      </c>
      <c r="J1848" s="5">
        <v>0</v>
      </c>
      <c r="K1848" s="5">
        <v>0</v>
      </c>
      <c r="L1848" s="5">
        <v>1</v>
      </c>
      <c r="M1848" s="5">
        <v>1</v>
      </c>
      <c r="N1848" s="5">
        <v>0</v>
      </c>
      <c r="O1848" s="5">
        <v>1</v>
      </c>
      <c r="P1848" s="5">
        <v>9</v>
      </c>
      <c r="Q1848" s="5">
        <v>0</v>
      </c>
      <c r="R1848" s="5">
        <v>1</v>
      </c>
      <c r="S1848" s="5">
        <v>0</v>
      </c>
      <c r="T1848" s="5">
        <v>0</v>
      </c>
      <c r="U1848" s="5">
        <v>0</v>
      </c>
      <c r="V1848" s="5">
        <v>0</v>
      </c>
      <c r="W1848" s="5">
        <v>10</v>
      </c>
      <c r="X1848" s="5">
        <v>0</v>
      </c>
      <c r="Y1848" s="5">
        <v>0</v>
      </c>
      <c r="Z1848" s="5">
        <v>0</v>
      </c>
      <c r="AA1848" s="13">
        <f>SUM(M1848:Z1848)-Y1848</f>
        <v>22</v>
      </c>
      <c r="AB1848" s="14" t="b">
        <f>AND(H1848&gt;30,I1848&gt;0,K1848&gt;0,L1848&gt;0,AA1848&gt;10)</f>
        <v>0</v>
      </c>
      <c r="AC1848" s="15">
        <f>IF(AB1848,1,0)</f>
        <v>0</v>
      </c>
    </row>
    <row r="1849" spans="1:29" outlineLevel="7" x14ac:dyDescent="0.25">
      <c r="A1849" s="3" t="s">
        <v>213</v>
      </c>
      <c r="B1849" s="3" t="s">
        <v>279</v>
      </c>
      <c r="C1849" s="3" t="s">
        <v>8986</v>
      </c>
      <c r="D1849" s="3" t="s">
        <v>9171</v>
      </c>
      <c r="E1849" s="3" t="s">
        <v>9286</v>
      </c>
      <c r="F1849" s="4" t="s">
        <v>9287</v>
      </c>
      <c r="G1849" s="5">
        <v>356</v>
      </c>
      <c r="H1849" s="5">
        <v>84</v>
      </c>
      <c r="I1849" s="5">
        <v>26</v>
      </c>
      <c r="J1849" s="5">
        <v>0</v>
      </c>
      <c r="K1849" s="5">
        <v>0</v>
      </c>
      <c r="L1849" s="5">
        <v>1</v>
      </c>
      <c r="M1849" s="5">
        <v>1</v>
      </c>
      <c r="N1849" s="5">
        <v>0</v>
      </c>
      <c r="O1849" s="5">
        <v>1</v>
      </c>
      <c r="P1849" s="5">
        <v>8</v>
      </c>
      <c r="Q1849" s="5">
        <v>0</v>
      </c>
      <c r="R1849" s="5">
        <v>11</v>
      </c>
      <c r="S1849" s="5">
        <v>0</v>
      </c>
      <c r="T1849" s="5">
        <v>0</v>
      </c>
      <c r="U1849" s="5">
        <v>0</v>
      </c>
      <c r="V1849" s="5">
        <v>0</v>
      </c>
      <c r="W1849" s="5">
        <v>1</v>
      </c>
      <c r="X1849" s="5">
        <v>0</v>
      </c>
      <c r="Y1849" s="5">
        <v>0</v>
      </c>
      <c r="Z1849" s="5">
        <v>0</v>
      </c>
      <c r="AA1849" s="13">
        <f>SUM(M1849:Z1849)-Y1849</f>
        <v>22</v>
      </c>
      <c r="AB1849" s="14" t="b">
        <f>AND(H1849&gt;30,I1849&gt;0,K1849&gt;0,L1849&gt;0,AA1849&gt;10)</f>
        <v>0</v>
      </c>
      <c r="AC1849" s="15">
        <f>IF(AB1849,1,0)</f>
        <v>0</v>
      </c>
    </row>
    <row r="1850" spans="1:29" outlineLevel="7" x14ac:dyDescent="0.25">
      <c r="A1850" s="3" t="s">
        <v>213</v>
      </c>
      <c r="B1850" s="3" t="s">
        <v>279</v>
      </c>
      <c r="C1850" s="3" t="s">
        <v>8986</v>
      </c>
      <c r="D1850" s="3" t="s">
        <v>9171</v>
      </c>
      <c r="E1850" s="3" t="s">
        <v>9172</v>
      </c>
      <c r="F1850" s="4" t="s">
        <v>9173</v>
      </c>
      <c r="G1850" s="5">
        <v>266</v>
      </c>
      <c r="H1850" s="5">
        <v>1</v>
      </c>
      <c r="I1850" s="5">
        <v>10</v>
      </c>
      <c r="J1850" s="5">
        <v>0</v>
      </c>
      <c r="K1850" s="5">
        <v>0</v>
      </c>
      <c r="L1850" s="5">
        <v>0</v>
      </c>
      <c r="M1850" s="5">
        <v>1</v>
      </c>
      <c r="N1850" s="5">
        <v>0</v>
      </c>
      <c r="O1850" s="5">
        <v>0</v>
      </c>
      <c r="P1850" s="5">
        <v>1</v>
      </c>
      <c r="Q1850" s="5">
        <v>0</v>
      </c>
      <c r="R1850" s="5">
        <v>10</v>
      </c>
      <c r="S1850" s="5">
        <v>0</v>
      </c>
      <c r="T1850" s="5">
        <v>0</v>
      </c>
      <c r="U1850" s="5">
        <v>0</v>
      </c>
      <c r="V1850" s="5">
        <v>0</v>
      </c>
      <c r="W1850" s="5">
        <v>2</v>
      </c>
      <c r="X1850" s="5">
        <v>0</v>
      </c>
      <c r="Y1850" s="5">
        <v>0</v>
      </c>
      <c r="Z1850" s="5">
        <v>0</v>
      </c>
      <c r="AA1850" s="13">
        <f>SUM(M1850:Z1850)-Y1850</f>
        <v>14</v>
      </c>
      <c r="AB1850" s="14" t="b">
        <f>AND(H1850&gt;30,I1850&gt;0,K1850&gt;0,L1850&gt;0,AA1850&gt;10)</f>
        <v>0</v>
      </c>
      <c r="AC1850" s="15">
        <f>IF(AB1850,1,0)</f>
        <v>0</v>
      </c>
    </row>
    <row r="1851" spans="1:29" outlineLevel="7" x14ac:dyDescent="0.25">
      <c r="A1851" s="3" t="s">
        <v>213</v>
      </c>
      <c r="B1851" s="3" t="s">
        <v>279</v>
      </c>
      <c r="C1851" s="3" t="s">
        <v>8986</v>
      </c>
      <c r="D1851" s="3" t="s">
        <v>9171</v>
      </c>
      <c r="E1851" s="3" t="s">
        <v>9284</v>
      </c>
      <c r="F1851" s="4" t="s">
        <v>9285</v>
      </c>
      <c r="G1851" s="5">
        <v>367</v>
      </c>
      <c r="H1851" s="5">
        <v>1</v>
      </c>
      <c r="I1851" s="5">
        <v>5</v>
      </c>
      <c r="J1851" s="5">
        <v>0</v>
      </c>
      <c r="K1851" s="5">
        <v>0</v>
      </c>
      <c r="L1851" s="5">
        <v>0</v>
      </c>
      <c r="M1851" s="5">
        <v>1</v>
      </c>
      <c r="N1851" s="5">
        <v>0</v>
      </c>
      <c r="O1851" s="5">
        <v>0</v>
      </c>
      <c r="P1851" s="5">
        <v>9</v>
      </c>
      <c r="Q1851" s="5">
        <v>0</v>
      </c>
      <c r="R1851" s="5">
        <v>19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13">
        <f>SUM(M1851:Z1851)-Y1851</f>
        <v>29</v>
      </c>
      <c r="AB1851" s="14" t="b">
        <f>AND(H1851&gt;30,I1851&gt;0,K1851&gt;0,L1851&gt;0,AA1851&gt;10)</f>
        <v>0</v>
      </c>
      <c r="AC1851" s="15">
        <f>IF(AB1851,1,0)</f>
        <v>0</v>
      </c>
    </row>
    <row r="1852" spans="1:29" outlineLevel="7" x14ac:dyDescent="0.25">
      <c r="A1852" s="3" t="s">
        <v>213</v>
      </c>
      <c r="B1852" s="3" t="s">
        <v>279</v>
      </c>
      <c r="C1852" s="3" t="s">
        <v>8986</v>
      </c>
      <c r="D1852" s="3" t="s">
        <v>9171</v>
      </c>
      <c r="E1852" s="3" t="s">
        <v>9282</v>
      </c>
      <c r="F1852" s="4" t="s">
        <v>9283</v>
      </c>
      <c r="G1852" s="5">
        <v>74</v>
      </c>
      <c r="H1852" s="5">
        <v>2</v>
      </c>
      <c r="I1852" s="5">
        <v>20</v>
      </c>
      <c r="J1852" s="5">
        <v>0</v>
      </c>
      <c r="K1852" s="5">
        <v>0</v>
      </c>
      <c r="L1852" s="5">
        <v>0</v>
      </c>
      <c r="M1852" s="5">
        <v>1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13">
        <f>SUM(M1852:Z1852)-Y1852</f>
        <v>1</v>
      </c>
      <c r="AB1852" s="14" t="b">
        <f>AND(H1852&gt;30,I1852&gt;0,K1852&gt;0,L1852&gt;0,AA1852&gt;10)</f>
        <v>0</v>
      </c>
      <c r="AC1852" s="15">
        <f>IF(AB1852,1,0)</f>
        <v>0</v>
      </c>
    </row>
    <row r="1853" spans="1:29" outlineLevel="6" x14ac:dyDescent="0.25">
      <c r="A1853" s="3"/>
      <c r="B1853" s="3"/>
      <c r="C1853" s="3"/>
      <c r="D1853" s="25" t="s">
        <v>12441</v>
      </c>
      <c r="E1853" s="3"/>
      <c r="F1853" s="4"/>
      <c r="G1853" s="5">
        <f>SUBTOTAL(1,G1846:G1852)</f>
        <v>270.42857142857144</v>
      </c>
      <c r="H1853" s="5">
        <f>SUBTOTAL(1,H1846:H1852)</f>
        <v>73.428571428571431</v>
      </c>
      <c r="I1853" s="5">
        <f>SUBTOTAL(1,I1846:I1852)</f>
        <v>24</v>
      </c>
      <c r="J1853" s="5">
        <f>SUBTOTAL(1,J1846:J1852)</f>
        <v>0</v>
      </c>
      <c r="K1853" s="5">
        <f>SUBTOTAL(1,K1846:K1852)</f>
        <v>0</v>
      </c>
      <c r="L1853" s="5">
        <f>SUBTOTAL(1,L1846:L1852)</f>
        <v>0.5714285714285714</v>
      </c>
      <c r="M1853" s="5">
        <f>SUBTOTAL(1,M1846:M1852)</f>
        <v>1</v>
      </c>
      <c r="N1853" s="5">
        <f>SUBTOTAL(1,N1846:N1852)</f>
        <v>0</v>
      </c>
      <c r="O1853" s="5">
        <f>SUBTOTAL(1,O1846:O1852)</f>
        <v>1.1428571428571428</v>
      </c>
      <c r="P1853" s="5">
        <f>SUBTOTAL(1,P1846:P1852)</f>
        <v>5.2857142857142856</v>
      </c>
      <c r="Q1853" s="5">
        <f>SUBTOTAL(1,Q1846:Q1852)</f>
        <v>0</v>
      </c>
      <c r="R1853" s="5">
        <f>SUBTOTAL(1,R1846:R1852)</f>
        <v>6.2857142857142856</v>
      </c>
      <c r="S1853" s="5">
        <f>SUBTOTAL(1,S1846:S1852)</f>
        <v>0</v>
      </c>
      <c r="T1853" s="5">
        <f>SUBTOTAL(1,T1846:T1852)</f>
        <v>0</v>
      </c>
      <c r="U1853" s="5">
        <f>SUBTOTAL(1,U1846:U1852)</f>
        <v>0</v>
      </c>
      <c r="V1853" s="5">
        <f>SUBTOTAL(1,V1846:V1852)</f>
        <v>0</v>
      </c>
      <c r="W1853" s="5">
        <f>SUBTOTAL(1,W1846:W1852)</f>
        <v>2.8571428571428572</v>
      </c>
      <c r="X1853" s="5">
        <f>SUBTOTAL(1,X1846:X1852)</f>
        <v>0</v>
      </c>
      <c r="Y1853" s="5">
        <f>SUBTOTAL(1,Y1846:Y1852)</f>
        <v>0</v>
      </c>
      <c r="Z1853" s="5">
        <f>SUBTOTAL(1,Z1846:Z1852)</f>
        <v>0</v>
      </c>
      <c r="AA1853" s="13">
        <f>SUBTOTAL(1,AA1846:AA1852)</f>
        <v>16.571428571428573</v>
      </c>
      <c r="AB1853" s="14"/>
      <c r="AC1853" s="15">
        <f>SUBTOTAL(1,AC1846:AC1852)</f>
        <v>0</v>
      </c>
    </row>
    <row r="1854" spans="1:29" outlineLevel="7" x14ac:dyDescent="0.25">
      <c r="A1854" s="3" t="s">
        <v>213</v>
      </c>
      <c r="B1854" s="3" t="s">
        <v>279</v>
      </c>
      <c r="C1854" s="3" t="s">
        <v>8986</v>
      </c>
      <c r="D1854" s="3" t="s">
        <v>7956</v>
      </c>
      <c r="E1854" s="3" t="s">
        <v>9174</v>
      </c>
      <c r="F1854" s="4" t="s">
        <v>9175</v>
      </c>
      <c r="G1854" s="5">
        <v>6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1</v>
      </c>
      <c r="N1854" s="5">
        <v>0</v>
      </c>
      <c r="O1854" s="5">
        <v>0</v>
      </c>
      <c r="P1854" s="5">
        <v>2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13">
        <f>SUM(M1854:Z1854)-Y1854</f>
        <v>3</v>
      </c>
      <c r="AB1854" s="14" t="b">
        <f>AND(H1854&gt;30,I1854&gt;0,K1854&gt;0,L1854&gt;0,AA1854&gt;10)</f>
        <v>0</v>
      </c>
      <c r="AC1854" s="15">
        <f>IF(AB1854,1,0)</f>
        <v>0</v>
      </c>
    </row>
    <row r="1855" spans="1:29" outlineLevel="7" x14ac:dyDescent="0.25">
      <c r="A1855" s="3" t="s">
        <v>213</v>
      </c>
      <c r="B1855" s="3" t="s">
        <v>279</v>
      </c>
      <c r="C1855" s="3" t="s">
        <v>8986</v>
      </c>
      <c r="D1855" s="3" t="s">
        <v>7956</v>
      </c>
      <c r="E1855" s="3" t="s">
        <v>9180</v>
      </c>
      <c r="F1855" s="4" t="s">
        <v>9181</v>
      </c>
      <c r="G1855" s="5">
        <v>6</v>
      </c>
      <c r="H1855" s="5">
        <v>0</v>
      </c>
      <c r="I1855" s="5">
        <v>28</v>
      </c>
      <c r="J1855" s="5">
        <v>0</v>
      </c>
      <c r="K1855" s="5">
        <v>0</v>
      </c>
      <c r="L1855" s="5">
        <v>0</v>
      </c>
      <c r="M1855" s="5">
        <v>1</v>
      </c>
      <c r="N1855" s="5">
        <v>0</v>
      </c>
      <c r="O1855" s="5">
        <v>0</v>
      </c>
      <c r="P1855" s="5">
        <v>3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5</v>
      </c>
      <c r="X1855" s="5">
        <v>0</v>
      </c>
      <c r="Y1855" s="5">
        <v>0</v>
      </c>
      <c r="Z1855" s="5">
        <v>0</v>
      </c>
      <c r="AA1855" s="13">
        <f>SUM(M1855:Z1855)-Y1855</f>
        <v>9</v>
      </c>
      <c r="AB1855" s="14" t="b">
        <f>AND(H1855&gt;30,I1855&gt;0,K1855&gt;0,L1855&gt;0,AA1855&gt;10)</f>
        <v>0</v>
      </c>
      <c r="AC1855" s="15">
        <f>IF(AB1855,1,0)</f>
        <v>0</v>
      </c>
    </row>
    <row r="1856" spans="1:29" outlineLevel="7" x14ac:dyDescent="0.25">
      <c r="A1856" s="3" t="s">
        <v>213</v>
      </c>
      <c r="B1856" s="3" t="s">
        <v>279</v>
      </c>
      <c r="C1856" s="3" t="s">
        <v>8986</v>
      </c>
      <c r="D1856" s="3" t="s">
        <v>7956</v>
      </c>
      <c r="E1856" s="3" t="s">
        <v>9182</v>
      </c>
      <c r="F1856" s="4" t="s">
        <v>9183</v>
      </c>
      <c r="G1856" s="5">
        <v>53</v>
      </c>
      <c r="H1856" s="5">
        <v>0</v>
      </c>
      <c r="I1856" s="5">
        <v>0</v>
      </c>
      <c r="J1856" s="5">
        <v>0</v>
      </c>
      <c r="K1856" s="5">
        <v>0</v>
      </c>
      <c r="L1856" s="5">
        <v>0</v>
      </c>
      <c r="M1856" s="5">
        <v>1</v>
      </c>
      <c r="N1856" s="5">
        <v>0</v>
      </c>
      <c r="O1856" s="5">
        <v>0</v>
      </c>
      <c r="P1856" s="5">
        <v>1</v>
      </c>
      <c r="Q1856" s="5">
        <v>0</v>
      </c>
      <c r="R1856" s="5">
        <v>3</v>
      </c>
      <c r="S1856" s="5">
        <v>0</v>
      </c>
      <c r="T1856" s="5">
        <v>0</v>
      </c>
      <c r="U1856" s="5">
        <v>0</v>
      </c>
      <c r="V1856" s="5">
        <v>0</v>
      </c>
      <c r="W1856" s="5">
        <v>1</v>
      </c>
      <c r="X1856" s="5">
        <v>0</v>
      </c>
      <c r="Y1856" s="5">
        <v>0</v>
      </c>
      <c r="Z1856" s="5">
        <v>0</v>
      </c>
      <c r="AA1856" s="13">
        <f>SUM(M1856:Z1856)-Y1856</f>
        <v>6</v>
      </c>
      <c r="AB1856" s="14" t="b">
        <f>AND(H1856&gt;30,I1856&gt;0,K1856&gt;0,L1856&gt;0,AA1856&gt;10)</f>
        <v>0</v>
      </c>
      <c r="AC1856" s="15">
        <f>IF(AB1856,1,0)</f>
        <v>0</v>
      </c>
    </row>
    <row r="1857" spans="1:29" outlineLevel="7" x14ac:dyDescent="0.25">
      <c r="A1857" s="3" t="s">
        <v>213</v>
      </c>
      <c r="B1857" s="3" t="s">
        <v>279</v>
      </c>
      <c r="C1857" s="3" t="s">
        <v>8986</v>
      </c>
      <c r="D1857" s="3" t="s">
        <v>7956</v>
      </c>
      <c r="E1857" s="3" t="s">
        <v>9358</v>
      </c>
      <c r="F1857" s="4" t="s">
        <v>9359</v>
      </c>
      <c r="G1857" s="5">
        <v>30</v>
      </c>
      <c r="H1857" s="5">
        <v>0</v>
      </c>
      <c r="I1857" s="5">
        <v>1</v>
      </c>
      <c r="J1857" s="5">
        <v>0</v>
      </c>
      <c r="K1857" s="5">
        <v>0</v>
      </c>
      <c r="L1857" s="5">
        <v>0</v>
      </c>
      <c r="M1857" s="5">
        <v>1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13">
        <f>SUM(M1857:Z1857)-Y1857</f>
        <v>1</v>
      </c>
      <c r="AB1857" s="14" t="b">
        <f>AND(H1857&gt;30,I1857&gt;0,K1857&gt;0,L1857&gt;0,AA1857&gt;10)</f>
        <v>0</v>
      </c>
      <c r="AC1857" s="15">
        <f>IF(AB1857,1,0)</f>
        <v>0</v>
      </c>
    </row>
    <row r="1858" spans="1:29" outlineLevel="7" x14ac:dyDescent="0.25">
      <c r="A1858" s="3" t="s">
        <v>213</v>
      </c>
      <c r="B1858" s="3" t="s">
        <v>279</v>
      </c>
      <c r="C1858" s="3" t="s">
        <v>8986</v>
      </c>
      <c r="D1858" s="3" t="s">
        <v>7956</v>
      </c>
      <c r="E1858" s="3" t="s">
        <v>9167</v>
      </c>
      <c r="F1858" s="4" t="s">
        <v>9168</v>
      </c>
      <c r="G1858" s="5">
        <v>817</v>
      </c>
      <c r="H1858" s="5">
        <v>1</v>
      </c>
      <c r="I1858" s="5">
        <v>23</v>
      </c>
      <c r="J1858" s="5">
        <v>0</v>
      </c>
      <c r="K1858" s="5">
        <v>0</v>
      </c>
      <c r="L1858" s="5">
        <v>0</v>
      </c>
      <c r="M1858" s="5">
        <v>1</v>
      </c>
      <c r="N1858" s="5">
        <v>0</v>
      </c>
      <c r="O1858" s="5">
        <v>0</v>
      </c>
      <c r="P1858" s="5">
        <v>9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11</v>
      </c>
      <c r="X1858" s="5">
        <v>1</v>
      </c>
      <c r="Y1858" s="5">
        <v>7</v>
      </c>
      <c r="Z1858" s="5">
        <v>0</v>
      </c>
      <c r="AA1858" s="13">
        <f>SUM(M1858:Z1858)-Y1858</f>
        <v>22</v>
      </c>
      <c r="AB1858" s="14" t="b">
        <f>AND(H1858&gt;30,I1858&gt;0,K1858&gt;0,L1858&gt;0,AA1858&gt;10)</f>
        <v>0</v>
      </c>
      <c r="AC1858" s="15">
        <f>IF(AB1858,1,0)</f>
        <v>0</v>
      </c>
    </row>
    <row r="1859" spans="1:29" outlineLevel="7" x14ac:dyDescent="0.25">
      <c r="A1859" s="3" t="s">
        <v>213</v>
      </c>
      <c r="B1859" s="3" t="s">
        <v>279</v>
      </c>
      <c r="C1859" s="3" t="s">
        <v>8986</v>
      </c>
      <c r="D1859" s="3" t="s">
        <v>7956</v>
      </c>
      <c r="E1859" s="3" t="s">
        <v>9169</v>
      </c>
      <c r="F1859" s="4" t="s">
        <v>9170</v>
      </c>
      <c r="G1859" s="5">
        <v>221</v>
      </c>
      <c r="H1859" s="5">
        <v>2</v>
      </c>
      <c r="I1859" s="5">
        <v>47</v>
      </c>
      <c r="J1859" s="5">
        <v>0</v>
      </c>
      <c r="K1859" s="5">
        <v>0</v>
      </c>
      <c r="L1859" s="5">
        <v>0</v>
      </c>
      <c r="M1859" s="5">
        <v>1</v>
      </c>
      <c r="N1859" s="5">
        <v>0</v>
      </c>
      <c r="O1859" s="5">
        <v>0</v>
      </c>
      <c r="P1859" s="5">
        <v>0</v>
      </c>
      <c r="Q1859" s="5">
        <v>0</v>
      </c>
      <c r="R1859" s="5">
        <v>2</v>
      </c>
      <c r="S1859" s="5">
        <v>0</v>
      </c>
      <c r="T1859" s="5">
        <v>0</v>
      </c>
      <c r="U1859" s="5">
        <v>0</v>
      </c>
      <c r="V1859" s="5">
        <v>0</v>
      </c>
      <c r="W1859" s="5">
        <v>3</v>
      </c>
      <c r="X1859" s="5">
        <v>1</v>
      </c>
      <c r="Y1859" s="5">
        <v>10</v>
      </c>
      <c r="Z1859" s="5">
        <v>0</v>
      </c>
      <c r="AA1859" s="13">
        <f>SUM(M1859:Z1859)-Y1859</f>
        <v>7</v>
      </c>
      <c r="AB1859" s="14" t="b">
        <f>AND(H1859&gt;30,I1859&gt;0,K1859&gt;0,L1859&gt;0,AA1859&gt;10)</f>
        <v>0</v>
      </c>
      <c r="AC1859" s="15">
        <f>IF(AB1859,1,0)</f>
        <v>0</v>
      </c>
    </row>
    <row r="1860" spans="1:29" outlineLevel="7" x14ac:dyDescent="0.25">
      <c r="A1860" s="3" t="s">
        <v>213</v>
      </c>
      <c r="B1860" s="3" t="s">
        <v>279</v>
      </c>
      <c r="C1860" s="3" t="s">
        <v>8986</v>
      </c>
      <c r="D1860" s="3" t="s">
        <v>7956</v>
      </c>
      <c r="E1860" s="3" t="s">
        <v>9176</v>
      </c>
      <c r="F1860" s="4" t="s">
        <v>9177</v>
      </c>
      <c r="G1860" s="5">
        <v>78</v>
      </c>
      <c r="H1860" s="5">
        <v>0</v>
      </c>
      <c r="I1860" s="5">
        <v>37</v>
      </c>
      <c r="J1860" s="5">
        <v>0</v>
      </c>
      <c r="K1860" s="5">
        <v>0</v>
      </c>
      <c r="L1860" s="5">
        <v>0</v>
      </c>
      <c r="M1860" s="5">
        <v>1</v>
      </c>
      <c r="N1860" s="5">
        <v>0</v>
      </c>
      <c r="O1860" s="5">
        <v>0</v>
      </c>
      <c r="P1860" s="5">
        <v>5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2</v>
      </c>
      <c r="X1860" s="5">
        <v>0</v>
      </c>
      <c r="Y1860" s="5">
        <v>0</v>
      </c>
      <c r="Z1860" s="5">
        <v>0</v>
      </c>
      <c r="AA1860" s="13">
        <f>SUM(M1860:Z1860)-Y1860</f>
        <v>8</v>
      </c>
      <c r="AB1860" s="14" t="b">
        <f>AND(H1860&gt;30,I1860&gt;0,K1860&gt;0,L1860&gt;0,AA1860&gt;10)</f>
        <v>0</v>
      </c>
      <c r="AC1860" s="15">
        <f>IF(AB1860,1,0)</f>
        <v>0</v>
      </c>
    </row>
    <row r="1861" spans="1:29" outlineLevel="7" x14ac:dyDescent="0.25">
      <c r="A1861" s="3" t="s">
        <v>213</v>
      </c>
      <c r="B1861" s="3" t="s">
        <v>279</v>
      </c>
      <c r="C1861" s="3" t="s">
        <v>8986</v>
      </c>
      <c r="D1861" s="3" t="s">
        <v>7956</v>
      </c>
      <c r="E1861" s="3" t="s">
        <v>9178</v>
      </c>
      <c r="F1861" s="4" t="s">
        <v>9179</v>
      </c>
      <c r="G1861" s="5">
        <v>83</v>
      </c>
      <c r="H1861" s="5">
        <v>2</v>
      </c>
      <c r="I1861" s="5">
        <v>13</v>
      </c>
      <c r="J1861" s="5">
        <v>0</v>
      </c>
      <c r="K1861" s="5">
        <v>0</v>
      </c>
      <c r="L1861" s="5">
        <v>0</v>
      </c>
      <c r="M1861" s="5">
        <v>1</v>
      </c>
      <c r="N1861" s="5">
        <v>0</v>
      </c>
      <c r="O1861" s="5">
        <v>0</v>
      </c>
      <c r="P1861" s="5">
        <v>3</v>
      </c>
      <c r="Q1861" s="5">
        <v>0</v>
      </c>
      <c r="R1861" s="5">
        <v>2</v>
      </c>
      <c r="S1861" s="5">
        <v>0</v>
      </c>
      <c r="T1861" s="5">
        <v>0</v>
      </c>
      <c r="U1861" s="5">
        <v>0</v>
      </c>
      <c r="V1861" s="5">
        <v>0</v>
      </c>
      <c r="W1861" s="5">
        <v>7</v>
      </c>
      <c r="X1861" s="5">
        <v>1</v>
      </c>
      <c r="Y1861" s="5">
        <v>6</v>
      </c>
      <c r="Z1861" s="5">
        <v>0</v>
      </c>
      <c r="AA1861" s="13">
        <f>SUM(M1861:Z1861)-Y1861</f>
        <v>14</v>
      </c>
      <c r="AB1861" s="14" t="b">
        <f>AND(H1861&gt;30,I1861&gt;0,K1861&gt;0,L1861&gt;0,AA1861&gt;10)</f>
        <v>0</v>
      </c>
      <c r="AC1861" s="15">
        <f>IF(AB1861,1,0)</f>
        <v>0</v>
      </c>
    </row>
    <row r="1862" spans="1:29" outlineLevel="6" x14ac:dyDescent="0.25">
      <c r="A1862" s="3"/>
      <c r="B1862" s="3"/>
      <c r="C1862" s="3"/>
      <c r="D1862" s="25" t="s">
        <v>12442</v>
      </c>
      <c r="E1862" s="3"/>
      <c r="F1862" s="4"/>
      <c r="G1862" s="5">
        <f>SUBTOTAL(1,G1854:G1861)</f>
        <v>161.75</v>
      </c>
      <c r="H1862" s="5">
        <f>SUBTOTAL(1,H1854:H1861)</f>
        <v>0.625</v>
      </c>
      <c r="I1862" s="5">
        <f>SUBTOTAL(1,I1854:I1861)</f>
        <v>18.625</v>
      </c>
      <c r="J1862" s="5">
        <f>SUBTOTAL(1,J1854:J1861)</f>
        <v>0</v>
      </c>
      <c r="K1862" s="5">
        <f>SUBTOTAL(1,K1854:K1861)</f>
        <v>0</v>
      </c>
      <c r="L1862" s="5">
        <f>SUBTOTAL(1,L1854:L1861)</f>
        <v>0</v>
      </c>
      <c r="M1862" s="5">
        <f>SUBTOTAL(1,M1854:M1861)</f>
        <v>1</v>
      </c>
      <c r="N1862" s="5">
        <f>SUBTOTAL(1,N1854:N1861)</f>
        <v>0</v>
      </c>
      <c r="O1862" s="5">
        <f>SUBTOTAL(1,O1854:O1861)</f>
        <v>0</v>
      </c>
      <c r="P1862" s="5">
        <f>SUBTOTAL(1,P1854:P1861)</f>
        <v>2.875</v>
      </c>
      <c r="Q1862" s="5">
        <f>SUBTOTAL(1,Q1854:Q1861)</f>
        <v>0</v>
      </c>
      <c r="R1862" s="5">
        <f>SUBTOTAL(1,R1854:R1861)</f>
        <v>0.875</v>
      </c>
      <c r="S1862" s="5">
        <f>SUBTOTAL(1,S1854:S1861)</f>
        <v>0</v>
      </c>
      <c r="T1862" s="5">
        <f>SUBTOTAL(1,T1854:T1861)</f>
        <v>0</v>
      </c>
      <c r="U1862" s="5">
        <f>SUBTOTAL(1,U1854:U1861)</f>
        <v>0</v>
      </c>
      <c r="V1862" s="5">
        <f>SUBTOTAL(1,V1854:V1861)</f>
        <v>0</v>
      </c>
      <c r="W1862" s="5">
        <f>SUBTOTAL(1,W1854:W1861)</f>
        <v>3.625</v>
      </c>
      <c r="X1862" s="5">
        <f>SUBTOTAL(1,X1854:X1861)</f>
        <v>0.375</v>
      </c>
      <c r="Y1862" s="5">
        <f>SUBTOTAL(1,Y1854:Y1861)</f>
        <v>2.875</v>
      </c>
      <c r="Z1862" s="5">
        <f>SUBTOTAL(1,Z1854:Z1861)</f>
        <v>0</v>
      </c>
      <c r="AA1862" s="13">
        <f>SUBTOTAL(1,AA1854:AA1861)</f>
        <v>8.75</v>
      </c>
      <c r="AB1862" s="14"/>
      <c r="AC1862" s="15">
        <f>SUBTOTAL(1,AC1854:AC1861)</f>
        <v>0</v>
      </c>
    </row>
    <row r="1863" spans="1:29" outlineLevel="7" x14ac:dyDescent="0.25">
      <c r="A1863" s="3" t="s">
        <v>213</v>
      </c>
      <c r="B1863" s="3" t="s">
        <v>279</v>
      </c>
      <c r="C1863" s="3" t="s">
        <v>8986</v>
      </c>
      <c r="D1863" s="3" t="s">
        <v>3715</v>
      </c>
      <c r="E1863" s="3" t="s">
        <v>9206</v>
      </c>
      <c r="F1863" s="4" t="s">
        <v>9207</v>
      </c>
      <c r="G1863" s="5">
        <v>67</v>
      </c>
      <c r="H1863" s="5">
        <v>0</v>
      </c>
      <c r="I1863" s="5">
        <v>0</v>
      </c>
      <c r="J1863" s="5">
        <v>0</v>
      </c>
      <c r="K1863" s="5">
        <v>1</v>
      </c>
      <c r="L1863" s="5">
        <v>0</v>
      </c>
      <c r="M1863" s="5">
        <v>1</v>
      </c>
      <c r="N1863" s="5">
        <v>0</v>
      </c>
      <c r="O1863" s="5">
        <v>0</v>
      </c>
      <c r="P1863" s="5">
        <v>4</v>
      </c>
      <c r="Q1863" s="5">
        <v>0</v>
      </c>
      <c r="R1863" s="5">
        <v>1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13">
        <f>SUM(M1863:Z1863)-Y1863</f>
        <v>6</v>
      </c>
      <c r="AB1863" s="14" t="b">
        <f>AND(H1863&gt;30,I1863&gt;0,K1863&gt;0,L1863&gt;0,AA1863&gt;10)</f>
        <v>0</v>
      </c>
      <c r="AC1863" s="15">
        <f>IF(AB1863,1,0)</f>
        <v>0</v>
      </c>
    </row>
    <row r="1864" spans="1:29" outlineLevel="7" x14ac:dyDescent="0.25">
      <c r="A1864" s="3" t="s">
        <v>213</v>
      </c>
      <c r="B1864" s="3" t="s">
        <v>279</v>
      </c>
      <c r="C1864" s="3" t="s">
        <v>8986</v>
      </c>
      <c r="D1864" s="3" t="s">
        <v>3715</v>
      </c>
      <c r="E1864" s="3" t="s">
        <v>9208</v>
      </c>
      <c r="F1864" s="4" t="s">
        <v>9209</v>
      </c>
      <c r="G1864" s="5">
        <v>225</v>
      </c>
      <c r="H1864" s="5">
        <v>0</v>
      </c>
      <c r="I1864" s="5">
        <v>0</v>
      </c>
      <c r="J1864" s="5">
        <v>0</v>
      </c>
      <c r="K1864" s="5">
        <v>1</v>
      </c>
      <c r="L1864" s="5">
        <v>0</v>
      </c>
      <c r="M1864" s="5">
        <v>1</v>
      </c>
      <c r="N1864" s="5">
        <v>0</v>
      </c>
      <c r="O1864" s="5">
        <v>0</v>
      </c>
      <c r="P1864" s="5">
        <v>4</v>
      </c>
      <c r="Q1864" s="5">
        <v>0</v>
      </c>
      <c r="R1864" s="5">
        <v>1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13">
        <f>SUM(M1864:Z1864)-Y1864</f>
        <v>6</v>
      </c>
      <c r="AB1864" s="14" t="b">
        <f>AND(H1864&gt;30,I1864&gt;0,K1864&gt;0,L1864&gt;0,AA1864&gt;10)</f>
        <v>0</v>
      </c>
      <c r="AC1864" s="15">
        <f>IF(AB1864,1,0)</f>
        <v>0</v>
      </c>
    </row>
    <row r="1865" spans="1:29" outlineLevel="6" x14ac:dyDescent="0.25">
      <c r="A1865" s="3"/>
      <c r="B1865" s="3"/>
      <c r="C1865" s="3"/>
      <c r="D1865" s="25" t="s">
        <v>12405</v>
      </c>
      <c r="E1865" s="3"/>
      <c r="F1865" s="4"/>
      <c r="G1865" s="5">
        <f>SUBTOTAL(1,G1863:G1864)</f>
        <v>146</v>
      </c>
      <c r="H1865" s="5">
        <f>SUBTOTAL(1,H1863:H1864)</f>
        <v>0</v>
      </c>
      <c r="I1865" s="5">
        <f>SUBTOTAL(1,I1863:I1864)</f>
        <v>0</v>
      </c>
      <c r="J1865" s="5">
        <f>SUBTOTAL(1,J1863:J1864)</f>
        <v>0</v>
      </c>
      <c r="K1865" s="5">
        <f>SUBTOTAL(1,K1863:K1864)</f>
        <v>1</v>
      </c>
      <c r="L1865" s="5">
        <f>SUBTOTAL(1,L1863:L1864)</f>
        <v>0</v>
      </c>
      <c r="M1865" s="5">
        <f>SUBTOTAL(1,M1863:M1864)</f>
        <v>1</v>
      </c>
      <c r="N1865" s="5">
        <f>SUBTOTAL(1,N1863:N1864)</f>
        <v>0</v>
      </c>
      <c r="O1865" s="5">
        <f>SUBTOTAL(1,O1863:O1864)</f>
        <v>0</v>
      </c>
      <c r="P1865" s="5">
        <f>SUBTOTAL(1,P1863:P1864)</f>
        <v>4</v>
      </c>
      <c r="Q1865" s="5">
        <f>SUBTOTAL(1,Q1863:Q1864)</f>
        <v>0</v>
      </c>
      <c r="R1865" s="5">
        <f>SUBTOTAL(1,R1863:R1864)</f>
        <v>1</v>
      </c>
      <c r="S1865" s="5">
        <f>SUBTOTAL(1,S1863:S1864)</f>
        <v>0</v>
      </c>
      <c r="T1865" s="5">
        <f>SUBTOTAL(1,T1863:T1864)</f>
        <v>0</v>
      </c>
      <c r="U1865" s="5">
        <f>SUBTOTAL(1,U1863:U1864)</f>
        <v>0</v>
      </c>
      <c r="V1865" s="5">
        <f>SUBTOTAL(1,V1863:V1864)</f>
        <v>0</v>
      </c>
      <c r="W1865" s="5">
        <f>SUBTOTAL(1,W1863:W1864)</f>
        <v>0</v>
      </c>
      <c r="X1865" s="5">
        <f>SUBTOTAL(1,X1863:X1864)</f>
        <v>0</v>
      </c>
      <c r="Y1865" s="5">
        <f>SUBTOTAL(1,Y1863:Y1864)</f>
        <v>0</v>
      </c>
      <c r="Z1865" s="5">
        <f>SUBTOTAL(1,Z1863:Z1864)</f>
        <v>0</v>
      </c>
      <c r="AA1865" s="13">
        <f>SUBTOTAL(1,AA1863:AA1864)</f>
        <v>6</v>
      </c>
      <c r="AB1865" s="14"/>
      <c r="AC1865" s="15">
        <f>SUBTOTAL(1,AC1863:AC1864)</f>
        <v>0</v>
      </c>
    </row>
    <row r="1866" spans="1:29" outlineLevel="7" x14ac:dyDescent="0.25">
      <c r="A1866" s="3" t="s">
        <v>213</v>
      </c>
      <c r="B1866" s="3" t="s">
        <v>279</v>
      </c>
      <c r="C1866" s="3" t="s">
        <v>8986</v>
      </c>
      <c r="D1866" s="3" t="s">
        <v>9118</v>
      </c>
      <c r="E1866" s="3" t="s">
        <v>9129</v>
      </c>
      <c r="F1866" s="4" t="s">
        <v>9130</v>
      </c>
      <c r="G1866" s="5">
        <v>3</v>
      </c>
      <c r="H1866" s="5">
        <v>0</v>
      </c>
      <c r="I1866" s="5">
        <v>0</v>
      </c>
      <c r="J1866" s="5">
        <v>0</v>
      </c>
      <c r="K1866" s="5">
        <v>0</v>
      </c>
      <c r="L1866" s="5">
        <v>0</v>
      </c>
      <c r="M1866" s="5">
        <v>1</v>
      </c>
      <c r="N1866" s="5">
        <v>0</v>
      </c>
      <c r="O1866" s="5">
        <v>0</v>
      </c>
      <c r="P1866" s="5">
        <v>1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13">
        <f>SUM(M1866:Z1866)-Y1866</f>
        <v>2</v>
      </c>
      <c r="AB1866" s="14" t="b">
        <f>AND(H1866&gt;30,I1866&gt;0,K1866&gt;0,L1866&gt;0,AA1866&gt;10)</f>
        <v>0</v>
      </c>
      <c r="AC1866" s="15">
        <f>IF(AB1866,1,0)</f>
        <v>0</v>
      </c>
    </row>
    <row r="1867" spans="1:29" outlineLevel="7" x14ac:dyDescent="0.25">
      <c r="A1867" s="3" t="s">
        <v>213</v>
      </c>
      <c r="B1867" s="3" t="s">
        <v>279</v>
      </c>
      <c r="C1867" s="3" t="s">
        <v>8986</v>
      </c>
      <c r="D1867" s="3" t="s">
        <v>9118</v>
      </c>
      <c r="E1867" s="3" t="s">
        <v>9131</v>
      </c>
      <c r="F1867" s="4" t="s">
        <v>9132</v>
      </c>
      <c r="G1867" s="5">
        <v>4</v>
      </c>
      <c r="H1867" s="5">
        <v>1</v>
      </c>
      <c r="I1867" s="5">
        <v>0</v>
      </c>
      <c r="J1867" s="5">
        <v>0</v>
      </c>
      <c r="K1867" s="5">
        <v>0</v>
      </c>
      <c r="L1867" s="5">
        <v>0</v>
      </c>
      <c r="M1867" s="5">
        <v>1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13">
        <f>SUM(M1867:Z1867)-Y1867</f>
        <v>1</v>
      </c>
      <c r="AB1867" s="14" t="b">
        <f>AND(H1867&gt;30,I1867&gt;0,K1867&gt;0,L1867&gt;0,AA1867&gt;10)</f>
        <v>0</v>
      </c>
      <c r="AC1867" s="15">
        <f>IF(AB1867,1,0)</f>
        <v>0</v>
      </c>
    </row>
    <row r="1868" spans="1:29" outlineLevel="7" x14ac:dyDescent="0.25">
      <c r="A1868" s="3" t="s">
        <v>213</v>
      </c>
      <c r="B1868" s="3" t="s">
        <v>279</v>
      </c>
      <c r="C1868" s="3" t="s">
        <v>8986</v>
      </c>
      <c r="D1868" s="3" t="s">
        <v>9118</v>
      </c>
      <c r="E1868" s="3" t="s">
        <v>9119</v>
      </c>
      <c r="F1868" s="4" t="s">
        <v>9120</v>
      </c>
      <c r="G1868" s="5">
        <v>175</v>
      </c>
      <c r="H1868" s="5">
        <v>1</v>
      </c>
      <c r="I1868" s="5">
        <v>42</v>
      </c>
      <c r="J1868" s="5">
        <v>0</v>
      </c>
      <c r="K1868" s="5">
        <v>2</v>
      </c>
      <c r="L1868" s="5">
        <v>2</v>
      </c>
      <c r="M1868" s="5">
        <v>1</v>
      </c>
      <c r="N1868" s="5">
        <v>0</v>
      </c>
      <c r="O1868" s="5">
        <v>0</v>
      </c>
      <c r="P1868" s="5">
        <v>3</v>
      </c>
      <c r="Q1868" s="5">
        <v>0</v>
      </c>
      <c r="R1868" s="5">
        <v>2</v>
      </c>
      <c r="S1868" s="5">
        <v>0</v>
      </c>
      <c r="T1868" s="5">
        <v>0</v>
      </c>
      <c r="U1868" s="5">
        <v>0</v>
      </c>
      <c r="V1868" s="5">
        <v>0</v>
      </c>
      <c r="W1868" s="5">
        <v>1</v>
      </c>
      <c r="X1868" s="5">
        <v>0</v>
      </c>
      <c r="Y1868" s="5">
        <v>0</v>
      </c>
      <c r="Z1868" s="5">
        <v>0</v>
      </c>
      <c r="AA1868" s="13">
        <f>SUM(M1868:Z1868)-Y1868</f>
        <v>7</v>
      </c>
      <c r="AB1868" s="14" t="b">
        <f>AND(H1868&gt;30,I1868&gt;0,K1868&gt;0,L1868&gt;0,AA1868&gt;10)</f>
        <v>0</v>
      </c>
      <c r="AC1868" s="15">
        <f>IF(AB1868,1,0)</f>
        <v>0</v>
      </c>
    </row>
    <row r="1869" spans="1:29" outlineLevel="7" x14ac:dyDescent="0.25">
      <c r="A1869" s="3" t="s">
        <v>213</v>
      </c>
      <c r="B1869" s="3" t="s">
        <v>279</v>
      </c>
      <c r="C1869" s="3" t="s">
        <v>8986</v>
      </c>
      <c r="D1869" s="3" t="s">
        <v>9118</v>
      </c>
      <c r="E1869" s="3" t="s">
        <v>9123</v>
      </c>
      <c r="F1869" s="4" t="s">
        <v>9124</v>
      </c>
      <c r="G1869" s="5">
        <v>5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1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13">
        <f>SUM(M1869:Z1869)-Y1869</f>
        <v>1</v>
      </c>
      <c r="AB1869" s="14" t="b">
        <f>AND(H1869&gt;30,I1869&gt;0,K1869&gt;0,L1869&gt;0,AA1869&gt;10)</f>
        <v>0</v>
      </c>
      <c r="AC1869" s="15">
        <f>IF(AB1869,1,0)</f>
        <v>0</v>
      </c>
    </row>
    <row r="1870" spans="1:29" outlineLevel="7" x14ac:dyDescent="0.25">
      <c r="A1870" s="3" t="s">
        <v>213</v>
      </c>
      <c r="B1870" s="3" t="s">
        <v>279</v>
      </c>
      <c r="C1870" s="3" t="s">
        <v>8986</v>
      </c>
      <c r="D1870" s="3" t="s">
        <v>9118</v>
      </c>
      <c r="E1870" s="3" t="s">
        <v>9133</v>
      </c>
      <c r="F1870" s="4" t="s">
        <v>9134</v>
      </c>
      <c r="G1870" s="5">
        <v>22</v>
      </c>
      <c r="H1870" s="5">
        <v>0</v>
      </c>
      <c r="I1870" s="5">
        <v>0</v>
      </c>
      <c r="J1870" s="5">
        <v>0</v>
      </c>
      <c r="K1870" s="5">
        <v>1</v>
      </c>
      <c r="L1870" s="5">
        <v>0</v>
      </c>
      <c r="M1870" s="5">
        <v>1</v>
      </c>
      <c r="N1870" s="5">
        <v>0</v>
      </c>
      <c r="O1870" s="5">
        <v>0</v>
      </c>
      <c r="P1870" s="5">
        <v>0</v>
      </c>
      <c r="Q1870" s="5">
        <v>1</v>
      </c>
      <c r="R1870" s="5">
        <v>1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0</v>
      </c>
      <c r="Z1870" s="5">
        <v>0</v>
      </c>
      <c r="AA1870" s="13">
        <f>SUM(M1870:Z1870)-Y1870</f>
        <v>3</v>
      </c>
      <c r="AB1870" s="14" t="b">
        <f>AND(H1870&gt;30,I1870&gt;0,K1870&gt;0,L1870&gt;0,AA1870&gt;10)</f>
        <v>0</v>
      </c>
      <c r="AC1870" s="15">
        <f>IF(AB1870,1,0)</f>
        <v>0</v>
      </c>
    </row>
    <row r="1871" spans="1:29" outlineLevel="7" x14ac:dyDescent="0.25">
      <c r="A1871" s="3" t="s">
        <v>213</v>
      </c>
      <c r="B1871" s="3" t="s">
        <v>279</v>
      </c>
      <c r="C1871" s="3" t="s">
        <v>8986</v>
      </c>
      <c r="D1871" s="3" t="s">
        <v>9118</v>
      </c>
      <c r="E1871" s="3" t="s">
        <v>9127</v>
      </c>
      <c r="F1871" s="4" t="s">
        <v>9128</v>
      </c>
      <c r="G1871" s="5">
        <v>3</v>
      </c>
      <c r="H1871" s="5">
        <v>0</v>
      </c>
      <c r="I1871" s="5">
        <v>0</v>
      </c>
      <c r="J1871" s="5">
        <v>0</v>
      </c>
      <c r="K1871" s="5">
        <v>0</v>
      </c>
      <c r="L1871" s="5">
        <v>0</v>
      </c>
      <c r="M1871" s="5">
        <v>1</v>
      </c>
      <c r="N1871" s="5">
        <v>0</v>
      </c>
      <c r="O1871" s="5">
        <v>0</v>
      </c>
      <c r="P1871" s="5">
        <v>1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13">
        <f>SUM(M1871:Z1871)-Y1871</f>
        <v>2</v>
      </c>
      <c r="AB1871" s="14" t="b">
        <f>AND(H1871&gt;30,I1871&gt;0,K1871&gt;0,L1871&gt;0,AA1871&gt;10)</f>
        <v>0</v>
      </c>
      <c r="AC1871" s="15">
        <f>IF(AB1871,1,0)</f>
        <v>0</v>
      </c>
    </row>
    <row r="1872" spans="1:29" outlineLevel="7" x14ac:dyDescent="0.25">
      <c r="A1872" s="3" t="s">
        <v>213</v>
      </c>
      <c r="B1872" s="3" t="s">
        <v>279</v>
      </c>
      <c r="C1872" s="3" t="s">
        <v>8986</v>
      </c>
      <c r="D1872" s="3" t="s">
        <v>9118</v>
      </c>
      <c r="E1872" s="3" t="s">
        <v>9125</v>
      </c>
      <c r="F1872" s="4" t="s">
        <v>9126</v>
      </c>
      <c r="G1872" s="5">
        <v>3</v>
      </c>
      <c r="H1872" s="5">
        <v>0</v>
      </c>
      <c r="I1872" s="5">
        <v>0</v>
      </c>
      <c r="J1872" s="5">
        <v>0</v>
      </c>
      <c r="K1872" s="5">
        <v>0</v>
      </c>
      <c r="L1872" s="5">
        <v>0</v>
      </c>
      <c r="M1872" s="5">
        <v>1</v>
      </c>
      <c r="N1872" s="5">
        <v>0</v>
      </c>
      <c r="O1872" s="5">
        <v>0</v>
      </c>
      <c r="P1872" s="5">
        <v>1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13">
        <f>SUM(M1872:Z1872)-Y1872</f>
        <v>2</v>
      </c>
      <c r="AB1872" s="14" t="b">
        <f>AND(H1872&gt;30,I1872&gt;0,K1872&gt;0,L1872&gt;0,AA1872&gt;10)</f>
        <v>0</v>
      </c>
      <c r="AC1872" s="15">
        <f>IF(AB1872,1,0)</f>
        <v>0</v>
      </c>
    </row>
    <row r="1873" spans="1:29" outlineLevel="6" x14ac:dyDescent="0.25">
      <c r="A1873" s="3"/>
      <c r="B1873" s="3"/>
      <c r="C1873" s="3"/>
      <c r="D1873" s="25" t="s">
        <v>12443</v>
      </c>
      <c r="E1873" s="3"/>
      <c r="F1873" s="4"/>
      <c r="G1873" s="5">
        <f>SUBTOTAL(1,G1866:G1872)</f>
        <v>30.714285714285715</v>
      </c>
      <c r="H1873" s="5">
        <f>SUBTOTAL(1,H1866:H1872)</f>
        <v>0.2857142857142857</v>
      </c>
      <c r="I1873" s="5">
        <f>SUBTOTAL(1,I1866:I1872)</f>
        <v>6</v>
      </c>
      <c r="J1873" s="5">
        <f>SUBTOTAL(1,J1866:J1872)</f>
        <v>0</v>
      </c>
      <c r="K1873" s="5">
        <f>SUBTOTAL(1,K1866:K1872)</f>
        <v>0.42857142857142855</v>
      </c>
      <c r="L1873" s="5">
        <f>SUBTOTAL(1,L1866:L1872)</f>
        <v>0.2857142857142857</v>
      </c>
      <c r="M1873" s="5">
        <f>SUBTOTAL(1,M1866:M1872)</f>
        <v>1</v>
      </c>
      <c r="N1873" s="5">
        <f>SUBTOTAL(1,N1866:N1872)</f>
        <v>0</v>
      </c>
      <c r="O1873" s="5">
        <f>SUBTOTAL(1,O1866:O1872)</f>
        <v>0</v>
      </c>
      <c r="P1873" s="5">
        <f>SUBTOTAL(1,P1866:P1872)</f>
        <v>0.8571428571428571</v>
      </c>
      <c r="Q1873" s="5">
        <f>SUBTOTAL(1,Q1866:Q1872)</f>
        <v>0.14285714285714285</v>
      </c>
      <c r="R1873" s="5">
        <f>SUBTOTAL(1,R1866:R1872)</f>
        <v>0.42857142857142855</v>
      </c>
      <c r="S1873" s="5">
        <f>SUBTOTAL(1,S1866:S1872)</f>
        <v>0</v>
      </c>
      <c r="T1873" s="5">
        <f>SUBTOTAL(1,T1866:T1872)</f>
        <v>0</v>
      </c>
      <c r="U1873" s="5">
        <f>SUBTOTAL(1,U1866:U1872)</f>
        <v>0</v>
      </c>
      <c r="V1873" s="5">
        <f>SUBTOTAL(1,V1866:V1872)</f>
        <v>0</v>
      </c>
      <c r="W1873" s="5">
        <f>SUBTOTAL(1,W1866:W1872)</f>
        <v>0.14285714285714285</v>
      </c>
      <c r="X1873" s="5">
        <f>SUBTOTAL(1,X1866:X1872)</f>
        <v>0</v>
      </c>
      <c r="Y1873" s="5">
        <f>SUBTOTAL(1,Y1866:Y1872)</f>
        <v>0</v>
      </c>
      <c r="Z1873" s="5">
        <f>SUBTOTAL(1,Z1866:Z1872)</f>
        <v>0</v>
      </c>
      <c r="AA1873" s="13">
        <f>SUBTOTAL(1,AA1866:AA1872)</f>
        <v>2.5714285714285716</v>
      </c>
      <c r="AB1873" s="14"/>
      <c r="AC1873" s="15">
        <f>SUBTOTAL(1,AC1866:AC1872)</f>
        <v>0</v>
      </c>
    </row>
    <row r="1874" spans="1:29" outlineLevel="7" x14ac:dyDescent="0.25">
      <c r="A1874" s="3" t="s">
        <v>213</v>
      </c>
      <c r="B1874" s="3" t="s">
        <v>279</v>
      </c>
      <c r="C1874" s="3" t="s">
        <v>8986</v>
      </c>
      <c r="D1874" s="3" t="s">
        <v>9184</v>
      </c>
      <c r="E1874" s="3" t="s">
        <v>9187</v>
      </c>
      <c r="F1874" s="4" t="s">
        <v>9188</v>
      </c>
      <c r="G1874" s="5">
        <v>1325</v>
      </c>
      <c r="H1874" s="5">
        <v>177</v>
      </c>
      <c r="I1874" s="5">
        <v>239</v>
      </c>
      <c r="J1874" s="5">
        <v>0</v>
      </c>
      <c r="K1874" s="5">
        <v>4</v>
      </c>
      <c r="L1874" s="5">
        <v>0</v>
      </c>
      <c r="M1874" s="5">
        <v>1</v>
      </c>
      <c r="N1874" s="5">
        <v>0</v>
      </c>
      <c r="O1874" s="5">
        <v>0</v>
      </c>
      <c r="P1874" s="5">
        <v>14</v>
      </c>
      <c r="Q1874" s="5">
        <v>0</v>
      </c>
      <c r="R1874" s="5">
        <v>4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13">
        <f>SUM(M1874:Z1874)-Y1874</f>
        <v>19</v>
      </c>
      <c r="AB1874" s="14" t="b">
        <f>AND(H1874&gt;30,I1874&gt;0,K1874&gt;0,L1874&gt;0,AA1874&gt;10)</f>
        <v>0</v>
      </c>
      <c r="AC1874" s="15">
        <f>IF(AB1874,1,0)</f>
        <v>0</v>
      </c>
    </row>
    <row r="1875" spans="1:29" outlineLevel="7" x14ac:dyDescent="0.25">
      <c r="A1875" s="3" t="s">
        <v>213</v>
      </c>
      <c r="B1875" s="3" t="s">
        <v>279</v>
      </c>
      <c r="C1875" s="3" t="s">
        <v>8986</v>
      </c>
      <c r="D1875" s="3" t="s">
        <v>9184</v>
      </c>
      <c r="E1875" s="3" t="s">
        <v>9352</v>
      </c>
      <c r="F1875" s="4" t="s">
        <v>9353</v>
      </c>
      <c r="G1875" s="5">
        <v>123</v>
      </c>
      <c r="H1875" s="5">
        <v>8</v>
      </c>
      <c r="I1875" s="5">
        <v>0</v>
      </c>
      <c r="J1875" s="5">
        <v>0</v>
      </c>
      <c r="K1875" s="5">
        <v>4</v>
      </c>
      <c r="L1875" s="5">
        <v>1</v>
      </c>
      <c r="M1875" s="5">
        <v>1</v>
      </c>
      <c r="N1875" s="5">
        <v>0</v>
      </c>
      <c r="O1875" s="5">
        <v>0</v>
      </c>
      <c r="P1875" s="5">
        <v>15</v>
      </c>
      <c r="Q1875" s="5">
        <v>0</v>
      </c>
      <c r="R1875" s="5">
        <v>4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13">
        <f>SUM(M1875:Z1875)-Y1875</f>
        <v>20</v>
      </c>
      <c r="AB1875" s="14" t="b">
        <f>AND(H1875&gt;30,I1875&gt;0,K1875&gt;0,L1875&gt;0,AA1875&gt;10)</f>
        <v>0</v>
      </c>
      <c r="AC1875" s="15">
        <f>IF(AB1875,1,0)</f>
        <v>0</v>
      </c>
    </row>
    <row r="1876" spans="1:29" outlineLevel="7" x14ac:dyDescent="0.25">
      <c r="A1876" s="3" t="s">
        <v>213</v>
      </c>
      <c r="B1876" s="3" t="s">
        <v>279</v>
      </c>
      <c r="C1876" s="3" t="s">
        <v>8986</v>
      </c>
      <c r="D1876" s="3" t="s">
        <v>9184</v>
      </c>
      <c r="E1876" s="3" t="s">
        <v>9191</v>
      </c>
      <c r="F1876" s="4" t="s">
        <v>9192</v>
      </c>
      <c r="G1876" s="5">
        <v>186</v>
      </c>
      <c r="H1876" s="5">
        <v>0</v>
      </c>
      <c r="I1876" s="5">
        <v>0</v>
      </c>
      <c r="J1876" s="5">
        <v>0</v>
      </c>
      <c r="K1876" s="5">
        <v>7</v>
      </c>
      <c r="L1876" s="5">
        <v>1</v>
      </c>
      <c r="M1876" s="5">
        <v>1</v>
      </c>
      <c r="N1876" s="5">
        <v>0</v>
      </c>
      <c r="O1876" s="5">
        <v>0</v>
      </c>
      <c r="P1876" s="5">
        <v>27</v>
      </c>
      <c r="Q1876" s="5">
        <v>0</v>
      </c>
      <c r="R1876" s="5">
        <v>7</v>
      </c>
      <c r="S1876" s="5">
        <v>1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13">
        <f>SUM(M1876:Z1876)-Y1876</f>
        <v>36</v>
      </c>
      <c r="AB1876" s="14" t="b">
        <f>AND(H1876&gt;30,I1876&gt;0,K1876&gt;0,L1876&gt;0,AA1876&gt;10)</f>
        <v>0</v>
      </c>
      <c r="AC1876" s="15">
        <f>IF(AB1876,1,0)</f>
        <v>0</v>
      </c>
    </row>
    <row r="1877" spans="1:29" outlineLevel="7" x14ac:dyDescent="0.25">
      <c r="A1877" s="3" t="s">
        <v>213</v>
      </c>
      <c r="B1877" s="3" t="s">
        <v>279</v>
      </c>
      <c r="C1877" s="3" t="s">
        <v>8986</v>
      </c>
      <c r="D1877" s="3" t="s">
        <v>9184</v>
      </c>
      <c r="E1877" s="3" t="s">
        <v>9185</v>
      </c>
      <c r="F1877" s="4" t="s">
        <v>9186</v>
      </c>
      <c r="G1877" s="5">
        <v>1568</v>
      </c>
      <c r="H1877" s="5">
        <v>43</v>
      </c>
      <c r="I1877" s="5">
        <v>181</v>
      </c>
      <c r="J1877" s="5">
        <v>0</v>
      </c>
      <c r="K1877" s="5">
        <v>8</v>
      </c>
      <c r="L1877" s="5">
        <v>1</v>
      </c>
      <c r="M1877" s="5">
        <v>1</v>
      </c>
      <c r="N1877" s="5">
        <v>0</v>
      </c>
      <c r="O1877" s="5">
        <v>0</v>
      </c>
      <c r="P1877" s="5">
        <v>94</v>
      </c>
      <c r="Q1877" s="5">
        <v>0</v>
      </c>
      <c r="R1877" s="5">
        <v>8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13">
        <f>SUM(M1877:Z1877)-Y1877</f>
        <v>103</v>
      </c>
      <c r="AB1877" s="14" t="b">
        <f>AND(H1877&gt;30,I1877&gt;0,K1877&gt;0,L1877&gt;0,AA1877&gt;10)</f>
        <v>1</v>
      </c>
      <c r="AC1877" s="15">
        <f>IF(AB1877,1,0)</f>
        <v>1</v>
      </c>
    </row>
    <row r="1878" spans="1:29" outlineLevel="7" x14ac:dyDescent="0.25">
      <c r="A1878" s="3" t="s">
        <v>213</v>
      </c>
      <c r="B1878" s="3" t="s">
        <v>279</v>
      </c>
      <c r="C1878" s="3" t="s">
        <v>8986</v>
      </c>
      <c r="D1878" s="3" t="s">
        <v>9184</v>
      </c>
      <c r="E1878" s="3" t="s">
        <v>9189</v>
      </c>
      <c r="F1878" s="4" t="s">
        <v>9190</v>
      </c>
      <c r="G1878" s="5">
        <v>842</v>
      </c>
      <c r="H1878" s="5">
        <v>325</v>
      </c>
      <c r="I1878" s="5">
        <v>157</v>
      </c>
      <c r="J1878" s="5">
        <v>0</v>
      </c>
      <c r="K1878" s="5">
        <v>6</v>
      </c>
      <c r="L1878" s="5">
        <v>1</v>
      </c>
      <c r="M1878" s="5">
        <v>1</v>
      </c>
      <c r="N1878" s="5">
        <v>0</v>
      </c>
      <c r="O1878" s="5">
        <v>0</v>
      </c>
      <c r="P1878" s="5">
        <v>15</v>
      </c>
      <c r="Q1878" s="5">
        <v>0</v>
      </c>
      <c r="R1878" s="5">
        <v>6</v>
      </c>
      <c r="S1878" s="5">
        <v>1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13">
        <f>SUM(M1878:Z1878)-Y1878</f>
        <v>23</v>
      </c>
      <c r="AB1878" s="14" t="b">
        <f>AND(H1878&gt;30,I1878&gt;0,K1878&gt;0,L1878&gt;0,AA1878&gt;10)</f>
        <v>1</v>
      </c>
      <c r="AC1878" s="15">
        <f>IF(AB1878,1,0)</f>
        <v>1</v>
      </c>
    </row>
    <row r="1879" spans="1:29" outlineLevel="6" x14ac:dyDescent="0.25">
      <c r="A1879" s="3"/>
      <c r="B1879" s="3"/>
      <c r="C1879" s="3"/>
      <c r="D1879" s="25" t="s">
        <v>12444</v>
      </c>
      <c r="E1879" s="3"/>
      <c r="F1879" s="4"/>
      <c r="G1879" s="5">
        <f>SUBTOTAL(1,G1874:G1878)</f>
        <v>808.8</v>
      </c>
      <c r="H1879" s="5">
        <f>SUBTOTAL(1,H1874:H1878)</f>
        <v>110.6</v>
      </c>
      <c r="I1879" s="5">
        <f>SUBTOTAL(1,I1874:I1878)</f>
        <v>115.4</v>
      </c>
      <c r="J1879" s="5">
        <f>SUBTOTAL(1,J1874:J1878)</f>
        <v>0</v>
      </c>
      <c r="K1879" s="5">
        <f>SUBTOTAL(1,K1874:K1878)</f>
        <v>5.8</v>
      </c>
      <c r="L1879" s="5">
        <f>SUBTOTAL(1,L1874:L1878)</f>
        <v>0.8</v>
      </c>
      <c r="M1879" s="5">
        <f>SUBTOTAL(1,M1874:M1878)</f>
        <v>1</v>
      </c>
      <c r="N1879" s="5">
        <f>SUBTOTAL(1,N1874:N1878)</f>
        <v>0</v>
      </c>
      <c r="O1879" s="5">
        <f>SUBTOTAL(1,O1874:O1878)</f>
        <v>0</v>
      </c>
      <c r="P1879" s="5">
        <f>SUBTOTAL(1,P1874:P1878)</f>
        <v>33</v>
      </c>
      <c r="Q1879" s="5">
        <f>SUBTOTAL(1,Q1874:Q1878)</f>
        <v>0</v>
      </c>
      <c r="R1879" s="5">
        <f>SUBTOTAL(1,R1874:R1878)</f>
        <v>5.8</v>
      </c>
      <c r="S1879" s="5">
        <f>SUBTOTAL(1,S1874:S1878)</f>
        <v>0.4</v>
      </c>
      <c r="T1879" s="5">
        <f>SUBTOTAL(1,T1874:T1878)</f>
        <v>0</v>
      </c>
      <c r="U1879" s="5">
        <f>SUBTOTAL(1,U1874:U1878)</f>
        <v>0</v>
      </c>
      <c r="V1879" s="5">
        <f>SUBTOTAL(1,V1874:V1878)</f>
        <v>0</v>
      </c>
      <c r="W1879" s="5">
        <f>SUBTOTAL(1,W1874:W1878)</f>
        <v>0</v>
      </c>
      <c r="X1879" s="5">
        <f>SUBTOTAL(1,X1874:X1878)</f>
        <v>0</v>
      </c>
      <c r="Y1879" s="5">
        <f>SUBTOTAL(1,Y1874:Y1878)</f>
        <v>0</v>
      </c>
      <c r="Z1879" s="5">
        <f>SUBTOTAL(1,Z1874:Z1878)</f>
        <v>0</v>
      </c>
      <c r="AA1879" s="13">
        <f>SUBTOTAL(1,AA1874:AA1878)</f>
        <v>40.200000000000003</v>
      </c>
      <c r="AB1879" s="14"/>
      <c r="AC1879" s="15">
        <f>SUBTOTAL(1,AC1874:AC1878)</f>
        <v>0.4</v>
      </c>
    </row>
    <row r="1880" spans="1:29" outlineLevel="7" x14ac:dyDescent="0.25">
      <c r="A1880" s="3" t="s">
        <v>213</v>
      </c>
      <c r="B1880" s="3" t="s">
        <v>279</v>
      </c>
      <c r="C1880" s="3" t="s">
        <v>8986</v>
      </c>
      <c r="D1880" s="3" t="s">
        <v>9029</v>
      </c>
      <c r="E1880" s="3" t="s">
        <v>9030</v>
      </c>
      <c r="F1880" s="4" t="s">
        <v>9031</v>
      </c>
      <c r="G1880" s="5">
        <v>353</v>
      </c>
      <c r="H1880" s="5">
        <v>31</v>
      </c>
      <c r="I1880" s="5">
        <v>7</v>
      </c>
      <c r="J1880" s="5">
        <v>0</v>
      </c>
      <c r="K1880" s="5">
        <v>1</v>
      </c>
      <c r="L1880" s="5">
        <v>0</v>
      </c>
      <c r="M1880" s="5">
        <v>1</v>
      </c>
      <c r="N1880" s="5">
        <v>0</v>
      </c>
      <c r="O1880" s="5">
        <v>0</v>
      </c>
      <c r="P1880" s="5">
        <v>0</v>
      </c>
      <c r="Q1880" s="5">
        <v>4</v>
      </c>
      <c r="R1880" s="5">
        <v>1</v>
      </c>
      <c r="S1880" s="5">
        <v>0</v>
      </c>
      <c r="T1880" s="5">
        <v>0</v>
      </c>
      <c r="U1880" s="5">
        <v>0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13">
        <f>SUM(M1880:Z1880)-Y1880</f>
        <v>6</v>
      </c>
      <c r="AB1880" s="14" t="b">
        <f>AND(H1880&gt;30,I1880&gt;0,K1880&gt;0,L1880&gt;0,AA1880&gt;10)</f>
        <v>0</v>
      </c>
      <c r="AC1880" s="15">
        <f>IF(AB1880,1,0)</f>
        <v>0</v>
      </c>
    </row>
    <row r="1881" spans="1:29" outlineLevel="7" x14ac:dyDescent="0.25">
      <c r="A1881" s="3" t="s">
        <v>213</v>
      </c>
      <c r="B1881" s="3" t="s">
        <v>279</v>
      </c>
      <c r="C1881" s="3" t="s">
        <v>8986</v>
      </c>
      <c r="D1881" s="3" t="s">
        <v>9029</v>
      </c>
      <c r="E1881" s="3" t="s">
        <v>9346</v>
      </c>
      <c r="F1881" s="4" t="s">
        <v>9347</v>
      </c>
      <c r="G1881" s="5">
        <v>40</v>
      </c>
      <c r="H1881" s="5">
        <v>1</v>
      </c>
      <c r="I1881" s="5">
        <v>5</v>
      </c>
      <c r="J1881" s="5">
        <v>0</v>
      </c>
      <c r="K1881" s="5">
        <v>0</v>
      </c>
      <c r="L1881" s="5">
        <v>0</v>
      </c>
      <c r="M1881" s="5">
        <v>1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13">
        <f>SUM(M1881:Z1881)-Y1881</f>
        <v>1</v>
      </c>
      <c r="AB1881" s="14" t="b">
        <f>AND(H1881&gt;30,I1881&gt;0,K1881&gt;0,L1881&gt;0,AA1881&gt;10)</f>
        <v>0</v>
      </c>
      <c r="AC1881" s="15">
        <f>IF(AB1881,1,0)</f>
        <v>0</v>
      </c>
    </row>
    <row r="1882" spans="1:29" outlineLevel="7" x14ac:dyDescent="0.25">
      <c r="A1882" s="3" t="s">
        <v>213</v>
      </c>
      <c r="B1882" s="3" t="s">
        <v>279</v>
      </c>
      <c r="C1882" s="3" t="s">
        <v>8986</v>
      </c>
      <c r="D1882" s="3" t="s">
        <v>9029</v>
      </c>
      <c r="E1882" s="3" t="s">
        <v>9338</v>
      </c>
      <c r="F1882" s="4" t="s">
        <v>9339</v>
      </c>
      <c r="G1882" s="5">
        <v>440</v>
      </c>
      <c r="H1882" s="5">
        <v>34</v>
      </c>
      <c r="I1882" s="5">
        <v>10</v>
      </c>
      <c r="J1882" s="5">
        <v>0</v>
      </c>
      <c r="K1882" s="5">
        <v>1</v>
      </c>
      <c r="L1882" s="5">
        <v>0</v>
      </c>
      <c r="M1882" s="5">
        <v>1</v>
      </c>
      <c r="N1882" s="5">
        <v>0</v>
      </c>
      <c r="O1882" s="5">
        <v>0</v>
      </c>
      <c r="P1882" s="5">
        <v>0</v>
      </c>
      <c r="Q1882" s="5">
        <v>9</v>
      </c>
      <c r="R1882" s="5">
        <v>1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13">
        <f>SUM(M1882:Z1882)-Y1882</f>
        <v>11</v>
      </c>
      <c r="AB1882" s="14" t="b">
        <f>AND(H1882&gt;30,I1882&gt;0,K1882&gt;0,L1882&gt;0,AA1882&gt;10)</f>
        <v>0</v>
      </c>
      <c r="AC1882" s="15">
        <f>IF(AB1882,1,0)</f>
        <v>0</v>
      </c>
    </row>
    <row r="1883" spans="1:29" outlineLevel="7" x14ac:dyDescent="0.25">
      <c r="A1883" s="3" t="s">
        <v>213</v>
      </c>
      <c r="B1883" s="3" t="s">
        <v>279</v>
      </c>
      <c r="C1883" s="3" t="s">
        <v>8986</v>
      </c>
      <c r="D1883" s="3" t="s">
        <v>9029</v>
      </c>
      <c r="E1883" s="3" t="s">
        <v>9340</v>
      </c>
      <c r="F1883" s="4" t="s">
        <v>9341</v>
      </c>
      <c r="G1883" s="5">
        <v>271</v>
      </c>
      <c r="H1883" s="5">
        <v>36</v>
      </c>
      <c r="I1883" s="5">
        <v>7</v>
      </c>
      <c r="J1883" s="5">
        <v>0</v>
      </c>
      <c r="K1883" s="5">
        <v>1</v>
      </c>
      <c r="L1883" s="5">
        <v>0</v>
      </c>
      <c r="M1883" s="5">
        <v>1</v>
      </c>
      <c r="N1883" s="5">
        <v>0</v>
      </c>
      <c r="O1883" s="5">
        <v>0</v>
      </c>
      <c r="P1883" s="5">
        <v>0</v>
      </c>
      <c r="Q1883" s="5">
        <v>10</v>
      </c>
      <c r="R1883" s="5">
        <v>1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13">
        <f>SUM(M1883:Z1883)-Y1883</f>
        <v>12</v>
      </c>
      <c r="AB1883" s="14" t="b">
        <f>AND(H1883&gt;30,I1883&gt;0,K1883&gt;0,L1883&gt;0,AA1883&gt;10)</f>
        <v>0</v>
      </c>
      <c r="AC1883" s="15">
        <f>IF(AB1883,1,0)</f>
        <v>0</v>
      </c>
    </row>
    <row r="1884" spans="1:29" outlineLevel="7" x14ac:dyDescent="0.25">
      <c r="A1884" s="3" t="s">
        <v>213</v>
      </c>
      <c r="B1884" s="3" t="s">
        <v>279</v>
      </c>
      <c r="C1884" s="3" t="s">
        <v>8986</v>
      </c>
      <c r="D1884" s="3" t="s">
        <v>9029</v>
      </c>
      <c r="E1884" s="3" t="s">
        <v>9342</v>
      </c>
      <c r="F1884" s="4" t="s">
        <v>9343</v>
      </c>
      <c r="G1884" s="5">
        <v>615</v>
      </c>
      <c r="H1884" s="5">
        <v>34</v>
      </c>
      <c r="I1884" s="5">
        <v>10</v>
      </c>
      <c r="J1884" s="5">
        <v>0</v>
      </c>
      <c r="K1884" s="5">
        <v>1</v>
      </c>
      <c r="L1884" s="5">
        <v>0</v>
      </c>
      <c r="M1884" s="5">
        <v>1</v>
      </c>
      <c r="N1884" s="5">
        <v>0</v>
      </c>
      <c r="O1884" s="5">
        <v>0</v>
      </c>
      <c r="P1884" s="5">
        <v>0</v>
      </c>
      <c r="Q1884" s="5">
        <v>7</v>
      </c>
      <c r="R1884" s="5">
        <v>1</v>
      </c>
      <c r="S1884" s="5">
        <v>0</v>
      </c>
      <c r="T1884" s="5">
        <v>0</v>
      </c>
      <c r="U1884" s="5">
        <v>0</v>
      </c>
      <c r="V1884" s="5">
        <v>1</v>
      </c>
      <c r="W1884" s="5">
        <v>1</v>
      </c>
      <c r="X1884" s="5">
        <v>0</v>
      </c>
      <c r="Y1884" s="5">
        <v>0</v>
      </c>
      <c r="Z1884" s="5">
        <v>0</v>
      </c>
      <c r="AA1884" s="13">
        <f>SUM(M1884:Z1884)-Y1884</f>
        <v>11</v>
      </c>
      <c r="AB1884" s="14" t="b">
        <f>AND(H1884&gt;30,I1884&gt;0,K1884&gt;0,L1884&gt;0,AA1884&gt;10)</f>
        <v>0</v>
      </c>
      <c r="AC1884" s="15">
        <f>IF(AB1884,1,0)</f>
        <v>0</v>
      </c>
    </row>
    <row r="1885" spans="1:29" outlineLevel="7" x14ac:dyDescent="0.25">
      <c r="A1885" s="3" t="s">
        <v>213</v>
      </c>
      <c r="B1885" s="3" t="s">
        <v>279</v>
      </c>
      <c r="C1885" s="3" t="s">
        <v>8986</v>
      </c>
      <c r="D1885" s="3" t="s">
        <v>9029</v>
      </c>
      <c r="E1885" s="3" t="s">
        <v>9344</v>
      </c>
      <c r="F1885" s="4" t="s">
        <v>9345</v>
      </c>
      <c r="G1885" s="5">
        <v>156</v>
      </c>
      <c r="H1885" s="5">
        <v>3</v>
      </c>
      <c r="I1885" s="5">
        <v>5</v>
      </c>
      <c r="J1885" s="5">
        <v>0</v>
      </c>
      <c r="K1885" s="5">
        <v>1</v>
      </c>
      <c r="L1885" s="5">
        <v>0</v>
      </c>
      <c r="M1885" s="5">
        <v>1</v>
      </c>
      <c r="N1885" s="5">
        <v>0</v>
      </c>
      <c r="O1885" s="5">
        <v>0</v>
      </c>
      <c r="P1885" s="5">
        <v>0</v>
      </c>
      <c r="Q1885" s="5">
        <v>9</v>
      </c>
      <c r="R1885" s="5">
        <v>1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13">
        <f>SUM(M1885:Z1885)-Y1885</f>
        <v>11</v>
      </c>
      <c r="AB1885" s="14" t="b">
        <f>AND(H1885&gt;30,I1885&gt;0,K1885&gt;0,L1885&gt;0,AA1885&gt;10)</f>
        <v>0</v>
      </c>
      <c r="AC1885" s="15">
        <f>IF(AB1885,1,0)</f>
        <v>0</v>
      </c>
    </row>
    <row r="1886" spans="1:29" outlineLevel="7" x14ac:dyDescent="0.25">
      <c r="A1886" s="3" t="s">
        <v>213</v>
      </c>
      <c r="B1886" s="3" t="s">
        <v>279</v>
      </c>
      <c r="C1886" s="3" t="s">
        <v>8986</v>
      </c>
      <c r="D1886" s="3" t="s">
        <v>9029</v>
      </c>
      <c r="E1886" s="3" t="s">
        <v>9116</v>
      </c>
      <c r="F1886" s="4" t="s">
        <v>9117</v>
      </c>
      <c r="G1886" s="5">
        <v>100</v>
      </c>
      <c r="H1886" s="5">
        <v>0</v>
      </c>
      <c r="I1886" s="5">
        <v>0</v>
      </c>
      <c r="J1886" s="5">
        <v>0</v>
      </c>
      <c r="K1886" s="5">
        <v>0</v>
      </c>
      <c r="L1886" s="5">
        <v>0</v>
      </c>
      <c r="M1886" s="5">
        <v>1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13">
        <f>SUM(M1886:Z1886)-Y1886</f>
        <v>1</v>
      </c>
      <c r="AB1886" s="14" t="b">
        <f>AND(H1886&gt;30,I1886&gt;0,K1886&gt;0,L1886&gt;0,AA1886&gt;10)</f>
        <v>0</v>
      </c>
      <c r="AC1886" s="15">
        <f>IF(AB1886,1,0)</f>
        <v>0</v>
      </c>
    </row>
    <row r="1887" spans="1:29" outlineLevel="6" x14ac:dyDescent="0.25">
      <c r="A1887" s="3"/>
      <c r="B1887" s="3"/>
      <c r="C1887" s="3"/>
      <c r="D1887" s="25" t="s">
        <v>12445</v>
      </c>
      <c r="E1887" s="3"/>
      <c r="F1887" s="4"/>
      <c r="G1887" s="5">
        <f>SUBTOTAL(1,G1880:G1886)</f>
        <v>282.14285714285717</v>
      </c>
      <c r="H1887" s="5">
        <f>SUBTOTAL(1,H1880:H1886)</f>
        <v>19.857142857142858</v>
      </c>
      <c r="I1887" s="5">
        <f>SUBTOTAL(1,I1880:I1886)</f>
        <v>6.2857142857142856</v>
      </c>
      <c r="J1887" s="5">
        <f>SUBTOTAL(1,J1880:J1886)</f>
        <v>0</v>
      </c>
      <c r="K1887" s="5">
        <f>SUBTOTAL(1,K1880:K1886)</f>
        <v>0.7142857142857143</v>
      </c>
      <c r="L1887" s="5">
        <f>SUBTOTAL(1,L1880:L1886)</f>
        <v>0</v>
      </c>
      <c r="M1887" s="5">
        <f>SUBTOTAL(1,M1880:M1886)</f>
        <v>1</v>
      </c>
      <c r="N1887" s="5">
        <f>SUBTOTAL(1,N1880:N1886)</f>
        <v>0</v>
      </c>
      <c r="O1887" s="5">
        <f>SUBTOTAL(1,O1880:O1886)</f>
        <v>0</v>
      </c>
      <c r="P1887" s="5">
        <f>SUBTOTAL(1,P1880:P1886)</f>
        <v>0</v>
      </c>
      <c r="Q1887" s="5">
        <f>SUBTOTAL(1,Q1880:Q1886)</f>
        <v>5.5714285714285712</v>
      </c>
      <c r="R1887" s="5">
        <f>SUBTOTAL(1,R1880:R1886)</f>
        <v>0.7142857142857143</v>
      </c>
      <c r="S1887" s="5">
        <f>SUBTOTAL(1,S1880:S1886)</f>
        <v>0</v>
      </c>
      <c r="T1887" s="5">
        <f>SUBTOTAL(1,T1880:T1886)</f>
        <v>0</v>
      </c>
      <c r="U1887" s="5">
        <f>SUBTOTAL(1,U1880:U1886)</f>
        <v>0</v>
      </c>
      <c r="V1887" s="5">
        <f>SUBTOTAL(1,V1880:V1886)</f>
        <v>0.14285714285714285</v>
      </c>
      <c r="W1887" s="5">
        <f>SUBTOTAL(1,W1880:W1886)</f>
        <v>0.14285714285714285</v>
      </c>
      <c r="X1887" s="5">
        <f>SUBTOTAL(1,X1880:X1886)</f>
        <v>0</v>
      </c>
      <c r="Y1887" s="5">
        <f>SUBTOTAL(1,Y1880:Y1886)</f>
        <v>0</v>
      </c>
      <c r="Z1887" s="5">
        <f>SUBTOTAL(1,Z1880:Z1886)</f>
        <v>0</v>
      </c>
      <c r="AA1887" s="13">
        <f>SUBTOTAL(1,AA1880:AA1886)</f>
        <v>7.5714285714285712</v>
      </c>
      <c r="AB1887" s="14"/>
      <c r="AC1887" s="15">
        <f>SUBTOTAL(1,AC1880:AC1886)</f>
        <v>0</v>
      </c>
    </row>
    <row r="1888" spans="1:29" outlineLevel="7" x14ac:dyDescent="0.25">
      <c r="A1888" s="3" t="s">
        <v>213</v>
      </c>
      <c r="B1888" s="3" t="s">
        <v>279</v>
      </c>
      <c r="C1888" s="3" t="s">
        <v>8986</v>
      </c>
      <c r="D1888" s="3" t="s">
        <v>2389</v>
      </c>
      <c r="E1888" s="3" t="s">
        <v>9067</v>
      </c>
      <c r="F1888" s="4" t="s">
        <v>9068</v>
      </c>
      <c r="G1888" s="5">
        <v>48</v>
      </c>
      <c r="H1888" s="5">
        <v>4</v>
      </c>
      <c r="I1888" s="5">
        <v>15</v>
      </c>
      <c r="J1888" s="5">
        <v>0</v>
      </c>
      <c r="K1888" s="5">
        <v>0</v>
      </c>
      <c r="L1888" s="5">
        <v>0</v>
      </c>
      <c r="M1888" s="5">
        <v>1</v>
      </c>
      <c r="N1888" s="5">
        <v>3</v>
      </c>
      <c r="O1888" s="5">
        <v>0</v>
      </c>
      <c r="P1888" s="5">
        <v>6</v>
      </c>
      <c r="Q1888" s="5">
        <v>0</v>
      </c>
      <c r="R1888" s="5">
        <v>4</v>
      </c>
      <c r="S1888" s="5">
        <v>0</v>
      </c>
      <c r="T1888" s="5">
        <v>0</v>
      </c>
      <c r="U1888" s="5">
        <v>1</v>
      </c>
      <c r="V1888" s="5">
        <v>0</v>
      </c>
      <c r="W1888" s="5">
        <v>12</v>
      </c>
      <c r="X1888" s="5">
        <v>0</v>
      </c>
      <c r="Y1888" s="5">
        <v>0</v>
      </c>
      <c r="Z1888" s="5">
        <v>0</v>
      </c>
      <c r="AA1888" s="13">
        <f>SUM(M1888:Z1888)-Y1888</f>
        <v>27</v>
      </c>
      <c r="AB1888" s="14" t="b">
        <f>AND(H1888&gt;30,I1888&gt;0,K1888&gt;0,L1888&gt;0,AA1888&gt;10)</f>
        <v>0</v>
      </c>
      <c r="AC1888" s="15">
        <f>IF(AB1888,1,0)</f>
        <v>0</v>
      </c>
    </row>
    <row r="1889" spans="1:29" outlineLevel="7" x14ac:dyDescent="0.25">
      <c r="A1889" s="3" t="s">
        <v>213</v>
      </c>
      <c r="B1889" s="3" t="s">
        <v>279</v>
      </c>
      <c r="C1889" s="3" t="s">
        <v>8986</v>
      </c>
      <c r="D1889" s="3" t="s">
        <v>2389</v>
      </c>
      <c r="E1889" s="3" t="s">
        <v>9069</v>
      </c>
      <c r="F1889" s="4" t="s">
        <v>9070</v>
      </c>
      <c r="G1889" s="5">
        <v>102</v>
      </c>
      <c r="H1889" s="5">
        <v>1</v>
      </c>
      <c r="I1889" s="5">
        <v>41</v>
      </c>
      <c r="J1889" s="5">
        <v>0</v>
      </c>
      <c r="K1889" s="5">
        <v>0</v>
      </c>
      <c r="L1889" s="5">
        <v>0</v>
      </c>
      <c r="M1889" s="5">
        <v>1</v>
      </c>
      <c r="N1889" s="5">
        <v>2</v>
      </c>
      <c r="O1889" s="5">
        <v>5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1</v>
      </c>
      <c r="V1889" s="5">
        <v>0</v>
      </c>
      <c r="W1889" s="5">
        <v>18</v>
      </c>
      <c r="X1889" s="5">
        <v>0</v>
      </c>
      <c r="Y1889" s="5">
        <v>0</v>
      </c>
      <c r="Z1889" s="5">
        <v>0</v>
      </c>
      <c r="AA1889" s="13">
        <f>SUM(M1889:Z1889)-Y1889</f>
        <v>27</v>
      </c>
      <c r="AB1889" s="14" t="b">
        <f>AND(H1889&gt;30,I1889&gt;0,K1889&gt;0,L1889&gt;0,AA1889&gt;10)</f>
        <v>0</v>
      </c>
      <c r="AC1889" s="15">
        <f>IF(AB1889,1,0)</f>
        <v>0</v>
      </c>
    </row>
    <row r="1890" spans="1:29" outlineLevel="7" x14ac:dyDescent="0.25">
      <c r="A1890" s="3" t="s">
        <v>213</v>
      </c>
      <c r="B1890" s="3" t="s">
        <v>279</v>
      </c>
      <c r="C1890" s="3" t="s">
        <v>8986</v>
      </c>
      <c r="D1890" s="3" t="s">
        <v>2389</v>
      </c>
      <c r="E1890" s="3" t="s">
        <v>9071</v>
      </c>
      <c r="F1890" s="4" t="s">
        <v>9072</v>
      </c>
      <c r="G1890" s="5">
        <v>39</v>
      </c>
      <c r="H1890" s="5">
        <v>1</v>
      </c>
      <c r="I1890" s="5">
        <v>50</v>
      </c>
      <c r="J1890" s="5">
        <v>0</v>
      </c>
      <c r="K1890" s="5">
        <v>0</v>
      </c>
      <c r="L1890" s="5">
        <v>0</v>
      </c>
      <c r="M1890" s="5">
        <v>1</v>
      </c>
      <c r="N1890" s="5">
        <v>2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1</v>
      </c>
      <c r="V1890" s="5">
        <v>0</v>
      </c>
      <c r="W1890" s="5">
        <v>19</v>
      </c>
      <c r="X1890" s="5">
        <v>0</v>
      </c>
      <c r="Y1890" s="5">
        <v>0</v>
      </c>
      <c r="Z1890" s="5">
        <v>0</v>
      </c>
      <c r="AA1890" s="13">
        <f>SUM(M1890:Z1890)-Y1890</f>
        <v>23</v>
      </c>
      <c r="AB1890" s="14" t="b">
        <f>AND(H1890&gt;30,I1890&gt;0,K1890&gt;0,L1890&gt;0,AA1890&gt;10)</f>
        <v>0</v>
      </c>
      <c r="AC1890" s="15">
        <f>IF(AB1890,1,0)</f>
        <v>0</v>
      </c>
    </row>
    <row r="1891" spans="1:29" outlineLevel="7" x14ac:dyDescent="0.25">
      <c r="A1891" s="3" t="s">
        <v>213</v>
      </c>
      <c r="B1891" s="3" t="s">
        <v>279</v>
      </c>
      <c r="C1891" s="3" t="s">
        <v>8986</v>
      </c>
      <c r="D1891" s="3" t="s">
        <v>2389</v>
      </c>
      <c r="E1891" s="3" t="s">
        <v>9143</v>
      </c>
      <c r="F1891" s="4" t="s">
        <v>9144</v>
      </c>
      <c r="G1891" s="5">
        <v>10</v>
      </c>
      <c r="H1891" s="5">
        <v>0</v>
      </c>
      <c r="I1891" s="5">
        <v>22</v>
      </c>
      <c r="J1891" s="5">
        <v>0</v>
      </c>
      <c r="K1891" s="5">
        <v>0</v>
      </c>
      <c r="L1891" s="5">
        <v>0</v>
      </c>
      <c r="M1891" s="5">
        <v>1</v>
      </c>
      <c r="N1891" s="5">
        <v>2</v>
      </c>
      <c r="O1891" s="5">
        <v>2</v>
      </c>
      <c r="P1891" s="5">
        <v>4</v>
      </c>
      <c r="Q1891" s="5">
        <v>1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18</v>
      </c>
      <c r="X1891" s="5">
        <v>0</v>
      </c>
      <c r="Y1891" s="5">
        <v>0</v>
      </c>
      <c r="Z1891" s="5">
        <v>0</v>
      </c>
      <c r="AA1891" s="13">
        <f>SUM(M1891:Z1891)-Y1891</f>
        <v>28</v>
      </c>
      <c r="AB1891" s="14" t="b">
        <f>AND(H1891&gt;30,I1891&gt;0,K1891&gt;0,L1891&gt;0,AA1891&gt;10)</f>
        <v>0</v>
      </c>
      <c r="AC1891" s="15">
        <f>IF(AB1891,1,0)</f>
        <v>0</v>
      </c>
    </row>
    <row r="1892" spans="1:29" outlineLevel="7" x14ac:dyDescent="0.25">
      <c r="A1892" s="3" t="s">
        <v>213</v>
      </c>
      <c r="B1892" s="3" t="s">
        <v>279</v>
      </c>
      <c r="C1892" s="3" t="s">
        <v>8986</v>
      </c>
      <c r="D1892" s="3" t="s">
        <v>2389</v>
      </c>
      <c r="E1892" s="3" t="s">
        <v>9065</v>
      </c>
      <c r="F1892" s="4" t="s">
        <v>9066</v>
      </c>
      <c r="G1892" s="5">
        <v>43</v>
      </c>
      <c r="H1892" s="5">
        <v>0</v>
      </c>
      <c r="I1892" s="5">
        <v>7</v>
      </c>
      <c r="J1892" s="5">
        <v>0</v>
      </c>
      <c r="K1892" s="5">
        <v>0</v>
      </c>
      <c r="L1892" s="5">
        <v>0</v>
      </c>
      <c r="M1892" s="5">
        <v>1</v>
      </c>
      <c r="N1892" s="5">
        <v>2</v>
      </c>
      <c r="O1892" s="5">
        <v>0</v>
      </c>
      <c r="P1892" s="5">
        <v>5</v>
      </c>
      <c r="Q1892" s="5">
        <v>0</v>
      </c>
      <c r="R1892" s="5">
        <v>1</v>
      </c>
      <c r="S1892" s="5">
        <v>0</v>
      </c>
      <c r="T1892" s="5">
        <v>0</v>
      </c>
      <c r="U1892" s="5">
        <v>0</v>
      </c>
      <c r="V1892" s="5">
        <v>0</v>
      </c>
      <c r="W1892" s="5">
        <v>12</v>
      </c>
      <c r="X1892" s="5">
        <v>0</v>
      </c>
      <c r="Y1892" s="5">
        <v>0</v>
      </c>
      <c r="Z1892" s="5">
        <v>0</v>
      </c>
      <c r="AA1892" s="13">
        <f>SUM(M1892:Z1892)-Y1892</f>
        <v>21</v>
      </c>
      <c r="AB1892" s="14" t="b">
        <f>AND(H1892&gt;30,I1892&gt;0,K1892&gt;0,L1892&gt;0,AA1892&gt;10)</f>
        <v>0</v>
      </c>
      <c r="AC1892" s="15">
        <f>IF(AB1892,1,0)</f>
        <v>0</v>
      </c>
    </row>
    <row r="1893" spans="1:29" outlineLevel="7" x14ac:dyDescent="0.25">
      <c r="A1893" s="3" t="s">
        <v>213</v>
      </c>
      <c r="B1893" s="3" t="s">
        <v>279</v>
      </c>
      <c r="C1893" s="3" t="s">
        <v>8986</v>
      </c>
      <c r="D1893" s="3" t="s">
        <v>2389</v>
      </c>
      <c r="E1893" s="3" t="s">
        <v>9063</v>
      </c>
      <c r="F1893" s="4" t="s">
        <v>9064</v>
      </c>
      <c r="G1893" s="5">
        <v>98</v>
      </c>
      <c r="H1893" s="5">
        <v>3</v>
      </c>
      <c r="I1893" s="5">
        <v>15</v>
      </c>
      <c r="J1893" s="5">
        <v>0</v>
      </c>
      <c r="K1893" s="5">
        <v>0</v>
      </c>
      <c r="L1893" s="5">
        <v>0</v>
      </c>
      <c r="M1893" s="5">
        <v>1</v>
      </c>
      <c r="N1893" s="5">
        <v>7</v>
      </c>
      <c r="O1893" s="5">
        <v>0</v>
      </c>
      <c r="P1893" s="5">
        <v>9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10</v>
      </c>
      <c r="X1893" s="5">
        <v>2</v>
      </c>
      <c r="Y1893" s="5">
        <v>159</v>
      </c>
      <c r="Z1893" s="5">
        <v>0</v>
      </c>
      <c r="AA1893" s="13">
        <f>SUM(M1893:Z1893)-Y1893</f>
        <v>29</v>
      </c>
      <c r="AB1893" s="14" t="b">
        <f>AND(H1893&gt;30,I1893&gt;0,K1893&gt;0,L1893&gt;0,AA1893&gt;10)</f>
        <v>0</v>
      </c>
      <c r="AC1893" s="15">
        <f>IF(AB1893,1,0)</f>
        <v>0</v>
      </c>
    </row>
    <row r="1894" spans="1:29" outlineLevel="6" x14ac:dyDescent="0.25">
      <c r="A1894" s="3"/>
      <c r="B1894" s="3"/>
      <c r="C1894" s="3"/>
      <c r="D1894" s="25" t="s">
        <v>12446</v>
      </c>
      <c r="E1894" s="3"/>
      <c r="F1894" s="4"/>
      <c r="G1894" s="5">
        <f>SUBTOTAL(1,G1888:G1893)</f>
        <v>56.666666666666664</v>
      </c>
      <c r="H1894" s="5">
        <f>SUBTOTAL(1,H1888:H1893)</f>
        <v>1.5</v>
      </c>
      <c r="I1894" s="5">
        <f>SUBTOTAL(1,I1888:I1893)</f>
        <v>25</v>
      </c>
      <c r="J1894" s="5">
        <f>SUBTOTAL(1,J1888:J1893)</f>
        <v>0</v>
      </c>
      <c r="K1894" s="5">
        <f>SUBTOTAL(1,K1888:K1893)</f>
        <v>0</v>
      </c>
      <c r="L1894" s="5">
        <f>SUBTOTAL(1,L1888:L1893)</f>
        <v>0</v>
      </c>
      <c r="M1894" s="5">
        <f>SUBTOTAL(1,M1888:M1893)</f>
        <v>1</v>
      </c>
      <c r="N1894" s="5">
        <f>SUBTOTAL(1,N1888:N1893)</f>
        <v>3</v>
      </c>
      <c r="O1894" s="5">
        <f>SUBTOTAL(1,O1888:O1893)</f>
        <v>1.1666666666666667</v>
      </c>
      <c r="P1894" s="5">
        <f>SUBTOTAL(1,P1888:P1893)</f>
        <v>4</v>
      </c>
      <c r="Q1894" s="5">
        <f>SUBTOTAL(1,Q1888:Q1893)</f>
        <v>0.16666666666666666</v>
      </c>
      <c r="R1894" s="5">
        <f>SUBTOTAL(1,R1888:R1893)</f>
        <v>0.83333333333333337</v>
      </c>
      <c r="S1894" s="5">
        <f>SUBTOTAL(1,S1888:S1893)</f>
        <v>0</v>
      </c>
      <c r="T1894" s="5">
        <f>SUBTOTAL(1,T1888:T1893)</f>
        <v>0</v>
      </c>
      <c r="U1894" s="5">
        <f>SUBTOTAL(1,U1888:U1893)</f>
        <v>0.5</v>
      </c>
      <c r="V1894" s="5">
        <f>SUBTOTAL(1,V1888:V1893)</f>
        <v>0</v>
      </c>
      <c r="W1894" s="5">
        <f>SUBTOTAL(1,W1888:W1893)</f>
        <v>14.833333333333334</v>
      </c>
      <c r="X1894" s="5">
        <f>SUBTOTAL(1,X1888:X1893)</f>
        <v>0.33333333333333331</v>
      </c>
      <c r="Y1894" s="5">
        <f>SUBTOTAL(1,Y1888:Y1893)</f>
        <v>26.5</v>
      </c>
      <c r="Z1894" s="5">
        <f>SUBTOTAL(1,Z1888:Z1893)</f>
        <v>0</v>
      </c>
      <c r="AA1894" s="13">
        <f>SUBTOTAL(1,AA1888:AA1893)</f>
        <v>25.833333333333332</v>
      </c>
      <c r="AB1894" s="14"/>
      <c r="AC1894" s="15">
        <f>SUBTOTAL(1,AC1888:AC1893)</f>
        <v>0</v>
      </c>
    </row>
    <row r="1895" spans="1:29" outlineLevel="7" x14ac:dyDescent="0.25">
      <c r="A1895" s="3" t="s">
        <v>213</v>
      </c>
      <c r="B1895" s="3" t="s">
        <v>279</v>
      </c>
      <c r="C1895" s="3" t="s">
        <v>8986</v>
      </c>
      <c r="D1895" s="3" t="s">
        <v>2305</v>
      </c>
      <c r="E1895" s="3" t="s">
        <v>9032</v>
      </c>
      <c r="F1895" s="4" t="s">
        <v>9033</v>
      </c>
      <c r="G1895" s="5">
        <v>66</v>
      </c>
      <c r="H1895" s="5">
        <v>19</v>
      </c>
      <c r="I1895" s="5">
        <v>0</v>
      </c>
      <c r="J1895" s="5">
        <v>0</v>
      </c>
      <c r="K1895" s="5">
        <v>0</v>
      </c>
      <c r="L1895" s="5">
        <v>0</v>
      </c>
      <c r="M1895" s="5">
        <v>1</v>
      </c>
      <c r="N1895" s="5">
        <v>0</v>
      </c>
      <c r="O1895" s="5">
        <v>0</v>
      </c>
      <c r="P1895" s="5">
        <v>8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13">
        <f>SUM(M1895:Z1895)-Y1895</f>
        <v>9</v>
      </c>
      <c r="AB1895" s="14" t="b">
        <f>AND(H1895&gt;30,I1895&gt;0,K1895&gt;0,L1895&gt;0,AA1895&gt;10)</f>
        <v>0</v>
      </c>
      <c r="AC1895" s="15">
        <f>IF(AB1895,1,0)</f>
        <v>0</v>
      </c>
    </row>
    <row r="1896" spans="1:29" outlineLevel="7" x14ac:dyDescent="0.25">
      <c r="A1896" s="3" t="s">
        <v>213</v>
      </c>
      <c r="B1896" s="3" t="s">
        <v>279</v>
      </c>
      <c r="C1896" s="3" t="s">
        <v>8986</v>
      </c>
      <c r="D1896" s="3" t="s">
        <v>2305</v>
      </c>
      <c r="E1896" s="3" t="s">
        <v>9385</v>
      </c>
      <c r="F1896" s="4" t="s">
        <v>9386</v>
      </c>
      <c r="G1896" s="5">
        <v>23</v>
      </c>
      <c r="H1896" s="5">
        <v>1</v>
      </c>
      <c r="I1896" s="5">
        <v>4</v>
      </c>
      <c r="J1896" s="5">
        <v>0</v>
      </c>
      <c r="K1896" s="5">
        <v>0</v>
      </c>
      <c r="L1896" s="5">
        <v>0</v>
      </c>
      <c r="M1896" s="5">
        <v>1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13">
        <f>SUM(M1896:Z1896)-Y1896</f>
        <v>1</v>
      </c>
      <c r="AB1896" s="14" t="b">
        <f>AND(H1896&gt;30,I1896&gt;0,K1896&gt;0,L1896&gt;0,AA1896&gt;10)</f>
        <v>0</v>
      </c>
      <c r="AC1896" s="15">
        <f>IF(AB1896,1,0)</f>
        <v>0</v>
      </c>
    </row>
    <row r="1897" spans="1:29" outlineLevel="7" x14ac:dyDescent="0.25">
      <c r="A1897" s="3" t="s">
        <v>213</v>
      </c>
      <c r="B1897" s="3" t="s">
        <v>279</v>
      </c>
      <c r="C1897" s="3" t="s">
        <v>8986</v>
      </c>
      <c r="D1897" s="3" t="s">
        <v>2305</v>
      </c>
      <c r="E1897" s="3" t="s">
        <v>9383</v>
      </c>
      <c r="F1897" s="4" t="s">
        <v>9384</v>
      </c>
      <c r="G1897" s="5">
        <v>15</v>
      </c>
      <c r="H1897" s="5">
        <v>1</v>
      </c>
      <c r="I1897" s="5">
        <v>0</v>
      </c>
      <c r="J1897" s="5">
        <v>0</v>
      </c>
      <c r="K1897" s="5">
        <v>0</v>
      </c>
      <c r="L1897" s="5">
        <v>0</v>
      </c>
      <c r="M1897" s="5">
        <v>1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  <c r="AA1897" s="13">
        <f>SUM(M1897:Z1897)-Y1897</f>
        <v>1</v>
      </c>
      <c r="AB1897" s="14" t="b">
        <f>AND(H1897&gt;30,I1897&gt;0,K1897&gt;0,L1897&gt;0,AA1897&gt;10)</f>
        <v>0</v>
      </c>
      <c r="AC1897" s="15">
        <f>IF(AB1897,1,0)</f>
        <v>0</v>
      </c>
    </row>
    <row r="1898" spans="1:29" outlineLevel="7" x14ac:dyDescent="0.25">
      <c r="A1898" s="3" t="s">
        <v>213</v>
      </c>
      <c r="B1898" s="3" t="s">
        <v>279</v>
      </c>
      <c r="C1898" s="3" t="s">
        <v>8986</v>
      </c>
      <c r="D1898" s="3" t="s">
        <v>2305</v>
      </c>
      <c r="E1898" s="3" t="s">
        <v>9195</v>
      </c>
      <c r="F1898" s="4" t="s">
        <v>9196</v>
      </c>
      <c r="G1898" s="5">
        <v>51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1</v>
      </c>
      <c r="N1898" s="5">
        <v>0</v>
      </c>
      <c r="O1898" s="5">
        <v>0</v>
      </c>
      <c r="P1898" s="5">
        <v>1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13">
        <f>SUM(M1898:Z1898)-Y1898</f>
        <v>2</v>
      </c>
      <c r="AB1898" s="14" t="b">
        <f>AND(H1898&gt;30,I1898&gt;0,K1898&gt;0,L1898&gt;0,AA1898&gt;10)</f>
        <v>0</v>
      </c>
      <c r="AC1898" s="15">
        <f>IF(AB1898,1,0)</f>
        <v>0</v>
      </c>
    </row>
    <row r="1899" spans="1:29" outlineLevel="7" x14ac:dyDescent="0.25">
      <c r="A1899" s="3" t="s">
        <v>213</v>
      </c>
      <c r="B1899" s="3" t="s">
        <v>279</v>
      </c>
      <c r="C1899" s="3" t="s">
        <v>8986</v>
      </c>
      <c r="D1899" s="3" t="s">
        <v>2305</v>
      </c>
      <c r="E1899" s="3" t="s">
        <v>9195</v>
      </c>
      <c r="F1899" s="4" t="s">
        <v>9199</v>
      </c>
      <c r="G1899" s="5">
        <v>8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1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13">
        <f>SUM(M1899:Z1899)-Y1899</f>
        <v>1</v>
      </c>
      <c r="AB1899" s="14" t="b">
        <f>AND(H1899&gt;30,I1899&gt;0,K1899&gt;0,L1899&gt;0,AA1899&gt;10)</f>
        <v>0</v>
      </c>
      <c r="AC1899" s="15">
        <f>IF(AB1899,1,0)</f>
        <v>0</v>
      </c>
    </row>
    <row r="1900" spans="1:29" outlineLevel="7" x14ac:dyDescent="0.25">
      <c r="A1900" s="3" t="s">
        <v>213</v>
      </c>
      <c r="B1900" s="3" t="s">
        <v>279</v>
      </c>
      <c r="C1900" s="3" t="s">
        <v>8986</v>
      </c>
      <c r="D1900" s="3" t="s">
        <v>2305</v>
      </c>
      <c r="E1900" s="3" t="s">
        <v>9046</v>
      </c>
      <c r="F1900" s="4" t="s">
        <v>9047</v>
      </c>
      <c r="G1900" s="5">
        <v>38</v>
      </c>
      <c r="H1900" s="5">
        <v>0</v>
      </c>
      <c r="I1900" s="5">
        <v>4</v>
      </c>
      <c r="J1900" s="5">
        <v>0</v>
      </c>
      <c r="K1900" s="5">
        <v>0</v>
      </c>
      <c r="L1900" s="5">
        <v>0</v>
      </c>
      <c r="M1900" s="5">
        <v>1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13">
        <f>SUM(M1900:Z1900)-Y1900</f>
        <v>1</v>
      </c>
      <c r="AB1900" s="14" t="b">
        <f>AND(H1900&gt;30,I1900&gt;0,K1900&gt;0,L1900&gt;0,AA1900&gt;10)</f>
        <v>0</v>
      </c>
      <c r="AC1900" s="15">
        <f>IF(AB1900,1,0)</f>
        <v>0</v>
      </c>
    </row>
    <row r="1901" spans="1:29" outlineLevel="7" x14ac:dyDescent="0.25">
      <c r="A1901" s="3" t="s">
        <v>213</v>
      </c>
      <c r="B1901" s="3" t="s">
        <v>279</v>
      </c>
      <c r="C1901" s="3" t="s">
        <v>8986</v>
      </c>
      <c r="D1901" s="3" t="s">
        <v>2305</v>
      </c>
      <c r="E1901" s="3" t="s">
        <v>9011</v>
      </c>
      <c r="F1901" s="4" t="s">
        <v>9012</v>
      </c>
      <c r="G1901" s="5">
        <v>19</v>
      </c>
      <c r="H1901" s="5">
        <v>0</v>
      </c>
      <c r="I1901" s="5">
        <v>4</v>
      </c>
      <c r="J1901" s="5">
        <v>0</v>
      </c>
      <c r="K1901" s="5">
        <v>0</v>
      </c>
      <c r="L1901" s="5">
        <v>0</v>
      </c>
      <c r="M1901" s="5">
        <v>1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0</v>
      </c>
      <c r="W1901" s="5">
        <v>0</v>
      </c>
      <c r="X1901" s="5">
        <v>0</v>
      </c>
      <c r="Y1901" s="5">
        <v>0</v>
      </c>
      <c r="Z1901" s="5">
        <v>0</v>
      </c>
      <c r="AA1901" s="13">
        <f>SUM(M1901:Z1901)-Y1901</f>
        <v>1</v>
      </c>
      <c r="AB1901" s="14" t="b">
        <f>AND(H1901&gt;30,I1901&gt;0,K1901&gt;0,L1901&gt;0,AA1901&gt;10)</f>
        <v>0</v>
      </c>
      <c r="AC1901" s="15">
        <f>IF(AB1901,1,0)</f>
        <v>0</v>
      </c>
    </row>
    <row r="1902" spans="1:29" outlineLevel="7" x14ac:dyDescent="0.25">
      <c r="A1902" s="3" t="s">
        <v>213</v>
      </c>
      <c r="B1902" s="3" t="s">
        <v>279</v>
      </c>
      <c r="C1902" s="3" t="s">
        <v>8986</v>
      </c>
      <c r="D1902" s="3" t="s">
        <v>2305</v>
      </c>
      <c r="E1902" s="3" t="s">
        <v>9387</v>
      </c>
      <c r="F1902" s="4" t="s">
        <v>9388</v>
      </c>
      <c r="G1902" s="5">
        <v>15</v>
      </c>
      <c r="H1902" s="5">
        <v>1</v>
      </c>
      <c r="I1902" s="5">
        <v>0</v>
      </c>
      <c r="J1902" s="5">
        <v>0</v>
      </c>
      <c r="K1902" s="5">
        <v>0</v>
      </c>
      <c r="L1902" s="5">
        <v>0</v>
      </c>
      <c r="M1902" s="5">
        <v>1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13">
        <f>SUM(M1902:Z1902)-Y1902</f>
        <v>1</v>
      </c>
      <c r="AB1902" s="14" t="b">
        <f>AND(H1902&gt;30,I1902&gt;0,K1902&gt;0,L1902&gt;0,AA1902&gt;10)</f>
        <v>0</v>
      </c>
      <c r="AC1902" s="15">
        <f>IF(AB1902,1,0)</f>
        <v>0</v>
      </c>
    </row>
    <row r="1903" spans="1:29" outlineLevel="7" x14ac:dyDescent="0.25">
      <c r="A1903" s="3" t="s">
        <v>213</v>
      </c>
      <c r="B1903" s="3" t="s">
        <v>279</v>
      </c>
      <c r="C1903" s="3" t="s">
        <v>8986</v>
      </c>
      <c r="D1903" s="3" t="s">
        <v>2305</v>
      </c>
      <c r="E1903" s="3" t="s">
        <v>9050</v>
      </c>
      <c r="F1903" s="4" t="s">
        <v>9051</v>
      </c>
      <c r="G1903" s="5">
        <v>38</v>
      </c>
      <c r="H1903" s="5">
        <v>0</v>
      </c>
      <c r="I1903" s="5">
        <v>4</v>
      </c>
      <c r="J1903" s="5">
        <v>0</v>
      </c>
      <c r="K1903" s="5">
        <v>0</v>
      </c>
      <c r="L1903" s="5">
        <v>0</v>
      </c>
      <c r="M1903" s="5">
        <v>1</v>
      </c>
      <c r="N1903" s="5">
        <v>0</v>
      </c>
      <c r="O1903" s="5">
        <v>0</v>
      </c>
      <c r="P1903" s="5">
        <v>1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13">
        <f>SUM(M1903:Z1903)-Y1903</f>
        <v>2</v>
      </c>
      <c r="AB1903" s="14" t="b">
        <f>AND(H1903&gt;30,I1903&gt;0,K1903&gt;0,L1903&gt;0,AA1903&gt;10)</f>
        <v>0</v>
      </c>
      <c r="AC1903" s="15">
        <f>IF(AB1903,1,0)</f>
        <v>0</v>
      </c>
    </row>
    <row r="1904" spans="1:29" outlineLevel="7" x14ac:dyDescent="0.25">
      <c r="A1904" s="3" t="s">
        <v>213</v>
      </c>
      <c r="B1904" s="3" t="s">
        <v>279</v>
      </c>
      <c r="C1904" s="3" t="s">
        <v>8986</v>
      </c>
      <c r="D1904" s="3" t="s">
        <v>2305</v>
      </c>
      <c r="E1904" s="3" t="s">
        <v>9197</v>
      </c>
      <c r="F1904" s="4" t="s">
        <v>9198</v>
      </c>
      <c r="G1904" s="5">
        <v>198</v>
      </c>
      <c r="H1904" s="5">
        <v>8</v>
      </c>
      <c r="I1904" s="5">
        <v>5</v>
      </c>
      <c r="J1904" s="5">
        <v>0</v>
      </c>
      <c r="K1904" s="5">
        <v>1</v>
      </c>
      <c r="L1904" s="5">
        <v>0</v>
      </c>
      <c r="M1904" s="5">
        <v>1</v>
      </c>
      <c r="N1904" s="5">
        <v>0</v>
      </c>
      <c r="O1904" s="5">
        <v>0</v>
      </c>
      <c r="P1904" s="5">
        <v>1</v>
      </c>
      <c r="Q1904" s="5">
        <v>0</v>
      </c>
      <c r="R1904" s="5">
        <v>1</v>
      </c>
      <c r="S1904" s="5">
        <v>0</v>
      </c>
      <c r="T1904" s="5">
        <v>0</v>
      </c>
      <c r="U1904" s="5">
        <v>0</v>
      </c>
      <c r="V1904" s="5">
        <v>0</v>
      </c>
      <c r="W1904" s="5">
        <v>5</v>
      </c>
      <c r="X1904" s="5">
        <v>0</v>
      </c>
      <c r="Y1904" s="5">
        <v>0</v>
      </c>
      <c r="Z1904" s="5">
        <v>0</v>
      </c>
      <c r="AA1904" s="13">
        <f>SUM(M1904:Z1904)-Y1904</f>
        <v>8</v>
      </c>
      <c r="AB1904" s="14" t="b">
        <f>AND(H1904&gt;30,I1904&gt;0,K1904&gt;0,L1904&gt;0,AA1904&gt;10)</f>
        <v>0</v>
      </c>
      <c r="AC1904" s="15">
        <f>IF(AB1904,1,0)</f>
        <v>0</v>
      </c>
    </row>
    <row r="1905" spans="1:29" outlineLevel="7" x14ac:dyDescent="0.25">
      <c r="A1905" s="3" t="s">
        <v>213</v>
      </c>
      <c r="B1905" s="3" t="s">
        <v>279</v>
      </c>
      <c r="C1905" s="3" t="s">
        <v>8986</v>
      </c>
      <c r="D1905" s="3" t="s">
        <v>2305</v>
      </c>
      <c r="E1905" s="3" t="s">
        <v>9336</v>
      </c>
      <c r="F1905" s="4" t="s">
        <v>9337</v>
      </c>
      <c r="G1905" s="5">
        <v>1537</v>
      </c>
      <c r="H1905" s="5">
        <v>29</v>
      </c>
      <c r="I1905" s="5">
        <v>28</v>
      </c>
      <c r="J1905" s="5">
        <v>0</v>
      </c>
      <c r="K1905" s="5">
        <v>1</v>
      </c>
      <c r="L1905" s="5">
        <v>0</v>
      </c>
      <c r="M1905" s="5">
        <v>1</v>
      </c>
      <c r="N1905" s="5">
        <v>0</v>
      </c>
      <c r="O1905" s="5">
        <v>0</v>
      </c>
      <c r="P1905" s="5">
        <v>1</v>
      </c>
      <c r="Q1905" s="5">
        <v>0</v>
      </c>
      <c r="R1905" s="5">
        <v>1</v>
      </c>
      <c r="S1905" s="5">
        <v>0</v>
      </c>
      <c r="T1905" s="5">
        <v>0</v>
      </c>
      <c r="U1905" s="5">
        <v>0</v>
      </c>
      <c r="V1905" s="5">
        <v>0</v>
      </c>
      <c r="W1905" s="5">
        <v>4</v>
      </c>
      <c r="X1905" s="5">
        <v>0</v>
      </c>
      <c r="Y1905" s="5">
        <v>0</v>
      </c>
      <c r="Z1905" s="5">
        <v>0</v>
      </c>
      <c r="AA1905" s="13">
        <f>SUM(M1905:Z1905)-Y1905</f>
        <v>7</v>
      </c>
      <c r="AB1905" s="14" t="b">
        <f>AND(H1905&gt;30,I1905&gt;0,K1905&gt;0,L1905&gt;0,AA1905&gt;10)</f>
        <v>0</v>
      </c>
      <c r="AC1905" s="15">
        <f>IF(AB1905,1,0)</f>
        <v>0</v>
      </c>
    </row>
    <row r="1906" spans="1:29" outlineLevel="7" x14ac:dyDescent="0.25">
      <c r="A1906" s="3" t="s">
        <v>213</v>
      </c>
      <c r="B1906" s="3" t="s">
        <v>279</v>
      </c>
      <c r="C1906" s="3" t="s">
        <v>8986</v>
      </c>
      <c r="D1906" s="3" t="s">
        <v>2305</v>
      </c>
      <c r="E1906" s="3" t="s">
        <v>9002</v>
      </c>
      <c r="F1906" s="4" t="s">
        <v>9003</v>
      </c>
      <c r="G1906" s="5">
        <v>54</v>
      </c>
      <c r="H1906" s="5">
        <v>16</v>
      </c>
      <c r="I1906" s="5">
        <v>4</v>
      </c>
      <c r="J1906" s="5">
        <v>0</v>
      </c>
      <c r="K1906" s="5">
        <v>1</v>
      </c>
      <c r="L1906" s="5">
        <v>0</v>
      </c>
      <c r="M1906" s="5">
        <v>1</v>
      </c>
      <c r="N1906" s="5">
        <v>0</v>
      </c>
      <c r="O1906" s="5">
        <v>0</v>
      </c>
      <c r="P1906" s="5">
        <v>0</v>
      </c>
      <c r="Q1906" s="5">
        <v>1</v>
      </c>
      <c r="R1906" s="5">
        <v>1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13">
        <f>SUM(M1906:Z1906)-Y1906</f>
        <v>3</v>
      </c>
      <c r="AB1906" s="14" t="b">
        <f>AND(H1906&gt;30,I1906&gt;0,K1906&gt;0,L1906&gt;0,AA1906&gt;10)</f>
        <v>0</v>
      </c>
      <c r="AC1906" s="15">
        <f>IF(AB1906,1,0)</f>
        <v>0</v>
      </c>
    </row>
    <row r="1907" spans="1:29" outlineLevel="7" x14ac:dyDescent="0.25">
      <c r="A1907" s="3" t="s">
        <v>213</v>
      </c>
      <c r="B1907" s="3" t="s">
        <v>279</v>
      </c>
      <c r="C1907" s="3" t="s">
        <v>8986</v>
      </c>
      <c r="D1907" s="3" t="s">
        <v>2305</v>
      </c>
      <c r="E1907" s="3" t="s">
        <v>9009</v>
      </c>
      <c r="F1907" s="4" t="s">
        <v>9010</v>
      </c>
      <c r="G1907" s="5">
        <v>30</v>
      </c>
      <c r="H1907" s="5">
        <v>4</v>
      </c>
      <c r="I1907" s="5">
        <v>4</v>
      </c>
      <c r="J1907" s="5">
        <v>0</v>
      </c>
      <c r="K1907" s="5">
        <v>0</v>
      </c>
      <c r="L1907" s="5">
        <v>0</v>
      </c>
      <c r="M1907" s="5">
        <v>1</v>
      </c>
      <c r="N1907" s="5">
        <v>0</v>
      </c>
      <c r="O1907" s="5">
        <v>0</v>
      </c>
      <c r="P1907" s="5">
        <v>0</v>
      </c>
      <c r="Q1907" s="5">
        <v>1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13">
        <f>SUM(M1907:Z1907)-Y1907</f>
        <v>2</v>
      </c>
      <c r="AB1907" s="14" t="b">
        <f>AND(H1907&gt;30,I1907&gt;0,K1907&gt;0,L1907&gt;0,AA1907&gt;10)</f>
        <v>0</v>
      </c>
      <c r="AC1907" s="15">
        <f>IF(AB1907,1,0)</f>
        <v>0</v>
      </c>
    </row>
    <row r="1908" spans="1:29" outlineLevel="7" x14ac:dyDescent="0.25">
      <c r="A1908" s="3" t="s">
        <v>213</v>
      </c>
      <c r="B1908" s="3" t="s">
        <v>279</v>
      </c>
      <c r="C1908" s="3" t="s">
        <v>8986</v>
      </c>
      <c r="D1908" s="3" t="s">
        <v>2305</v>
      </c>
      <c r="E1908" s="3" t="s">
        <v>9193</v>
      </c>
      <c r="F1908" s="4" t="s">
        <v>9194</v>
      </c>
      <c r="G1908" s="5">
        <v>58016</v>
      </c>
      <c r="H1908" s="5">
        <v>3703</v>
      </c>
      <c r="I1908" s="5">
        <v>635</v>
      </c>
      <c r="J1908" s="5">
        <v>137</v>
      </c>
      <c r="K1908" s="5">
        <v>9</v>
      </c>
      <c r="L1908" s="5">
        <v>0</v>
      </c>
      <c r="M1908" s="5">
        <v>1</v>
      </c>
      <c r="N1908" s="5">
        <v>1</v>
      </c>
      <c r="O1908" s="5">
        <v>0</v>
      </c>
      <c r="P1908" s="5">
        <v>6</v>
      </c>
      <c r="Q1908" s="5">
        <v>0</v>
      </c>
      <c r="R1908" s="5">
        <v>9</v>
      </c>
      <c r="S1908" s="5">
        <v>0</v>
      </c>
      <c r="T1908" s="5">
        <v>0</v>
      </c>
      <c r="U1908" s="5">
        <v>0</v>
      </c>
      <c r="V1908" s="5">
        <v>0</v>
      </c>
      <c r="W1908" s="5">
        <v>13</v>
      </c>
      <c r="X1908" s="5">
        <v>0</v>
      </c>
      <c r="Y1908" s="5">
        <v>0</v>
      </c>
      <c r="Z1908" s="5">
        <v>0</v>
      </c>
      <c r="AA1908" s="13">
        <f>SUM(M1908:Z1908)-Y1908</f>
        <v>30</v>
      </c>
      <c r="AB1908" s="14" t="b">
        <f>AND(H1908&gt;30,I1908&gt;0,K1908&gt;0,L1908&gt;0,AA1908&gt;10)</f>
        <v>0</v>
      </c>
      <c r="AC1908" s="15">
        <f>IF(AB1908,1,0)</f>
        <v>0</v>
      </c>
    </row>
    <row r="1909" spans="1:29" outlineLevel="6" x14ac:dyDescent="0.25">
      <c r="A1909" s="3"/>
      <c r="B1909" s="3"/>
      <c r="C1909" s="3"/>
      <c r="D1909" s="25" t="s">
        <v>12407</v>
      </c>
      <c r="E1909" s="3"/>
      <c r="F1909" s="4"/>
      <c r="G1909" s="5">
        <f>SUBTOTAL(1,G1895:G1908)</f>
        <v>4293.4285714285716</v>
      </c>
      <c r="H1909" s="5">
        <f>SUBTOTAL(1,H1895:H1908)</f>
        <v>270.14285714285717</v>
      </c>
      <c r="I1909" s="5">
        <f>SUBTOTAL(1,I1895:I1908)</f>
        <v>49.428571428571431</v>
      </c>
      <c r="J1909" s="5">
        <f>SUBTOTAL(1,J1895:J1908)</f>
        <v>9.7857142857142865</v>
      </c>
      <c r="K1909" s="5">
        <f>SUBTOTAL(1,K1895:K1908)</f>
        <v>0.8571428571428571</v>
      </c>
      <c r="L1909" s="5">
        <f>SUBTOTAL(1,L1895:L1908)</f>
        <v>0</v>
      </c>
      <c r="M1909" s="5">
        <f>SUBTOTAL(1,M1895:M1908)</f>
        <v>1</v>
      </c>
      <c r="N1909" s="5">
        <f>SUBTOTAL(1,N1895:N1908)</f>
        <v>7.1428571428571425E-2</v>
      </c>
      <c r="O1909" s="5">
        <f>SUBTOTAL(1,O1895:O1908)</f>
        <v>0</v>
      </c>
      <c r="P1909" s="5">
        <f>SUBTOTAL(1,P1895:P1908)</f>
        <v>1.2857142857142858</v>
      </c>
      <c r="Q1909" s="5">
        <f>SUBTOTAL(1,Q1895:Q1908)</f>
        <v>0.14285714285714285</v>
      </c>
      <c r="R1909" s="5">
        <f>SUBTOTAL(1,R1895:R1908)</f>
        <v>0.8571428571428571</v>
      </c>
      <c r="S1909" s="5">
        <f>SUBTOTAL(1,S1895:S1908)</f>
        <v>0</v>
      </c>
      <c r="T1909" s="5">
        <f>SUBTOTAL(1,T1895:T1908)</f>
        <v>0</v>
      </c>
      <c r="U1909" s="5">
        <f>SUBTOTAL(1,U1895:U1908)</f>
        <v>0</v>
      </c>
      <c r="V1909" s="5">
        <f>SUBTOTAL(1,V1895:V1908)</f>
        <v>0</v>
      </c>
      <c r="W1909" s="5">
        <f>SUBTOTAL(1,W1895:W1908)</f>
        <v>1.5714285714285714</v>
      </c>
      <c r="X1909" s="5">
        <f>SUBTOTAL(1,X1895:X1908)</f>
        <v>0</v>
      </c>
      <c r="Y1909" s="5">
        <f>SUBTOTAL(1,Y1895:Y1908)</f>
        <v>0</v>
      </c>
      <c r="Z1909" s="5">
        <f>SUBTOTAL(1,Z1895:Z1908)</f>
        <v>0</v>
      </c>
      <c r="AA1909" s="13">
        <f>SUBTOTAL(1,AA1895:AA1908)</f>
        <v>4.9285714285714288</v>
      </c>
      <c r="AB1909" s="14"/>
      <c r="AC1909" s="15">
        <f>SUBTOTAL(1,AC1895:AC1908)</f>
        <v>0</v>
      </c>
    </row>
    <row r="1910" spans="1:29" outlineLevel="6" x14ac:dyDescent="0.25">
      <c r="A1910" s="3" t="s">
        <v>213</v>
      </c>
      <c r="B1910" s="3" t="s">
        <v>279</v>
      </c>
      <c r="C1910" s="3" t="s">
        <v>8986</v>
      </c>
      <c r="D1910" s="3"/>
      <c r="E1910" s="3" t="s">
        <v>9375</v>
      </c>
      <c r="F1910" s="4" t="s">
        <v>9376</v>
      </c>
      <c r="G1910" s="5">
        <v>166</v>
      </c>
      <c r="H1910" s="5">
        <v>115</v>
      </c>
      <c r="I1910" s="5">
        <v>7</v>
      </c>
      <c r="J1910" s="5">
        <v>0</v>
      </c>
      <c r="K1910" s="5">
        <v>1</v>
      </c>
      <c r="L1910" s="5">
        <v>1</v>
      </c>
      <c r="M1910" s="5">
        <v>1</v>
      </c>
      <c r="N1910" s="5">
        <v>0</v>
      </c>
      <c r="O1910" s="5">
        <v>0</v>
      </c>
      <c r="P1910" s="5">
        <v>2</v>
      </c>
      <c r="Q1910" s="5">
        <v>0</v>
      </c>
      <c r="R1910" s="5">
        <v>1</v>
      </c>
      <c r="S1910" s="5">
        <v>0</v>
      </c>
      <c r="T1910" s="5">
        <v>0</v>
      </c>
      <c r="U1910" s="5">
        <v>0</v>
      </c>
      <c r="V1910" s="5">
        <v>0</v>
      </c>
      <c r="W1910" s="5">
        <v>1</v>
      </c>
      <c r="X1910" s="5">
        <v>0</v>
      </c>
      <c r="Y1910" s="5">
        <v>0</v>
      </c>
      <c r="Z1910" s="5">
        <v>0</v>
      </c>
      <c r="AA1910" s="13">
        <f>SUM(M1910:Z1910)-Y1910</f>
        <v>5</v>
      </c>
      <c r="AB1910" s="14" t="b">
        <f>AND(H1910&gt;30,I1910&gt;0,K1910&gt;0,L1910&gt;0,AA1910&gt;10)</f>
        <v>0</v>
      </c>
      <c r="AC1910" s="15">
        <f>IF(AB1910,1,0)</f>
        <v>0</v>
      </c>
    </row>
    <row r="1911" spans="1:29" outlineLevel="6" x14ac:dyDescent="0.25">
      <c r="A1911" s="3" t="s">
        <v>213</v>
      </c>
      <c r="B1911" s="3" t="s">
        <v>279</v>
      </c>
      <c r="C1911" s="3" t="s">
        <v>8986</v>
      </c>
      <c r="D1911" s="3"/>
      <c r="E1911" s="3" t="s">
        <v>9061</v>
      </c>
      <c r="F1911" s="4" t="s">
        <v>9062</v>
      </c>
      <c r="G1911" s="5">
        <v>5</v>
      </c>
      <c r="H1911" s="5">
        <v>0</v>
      </c>
      <c r="I1911" s="5">
        <v>3</v>
      </c>
      <c r="J1911" s="5">
        <v>0</v>
      </c>
      <c r="K1911" s="5">
        <v>0</v>
      </c>
      <c r="L1911" s="5">
        <v>0</v>
      </c>
      <c r="M1911" s="5">
        <v>1</v>
      </c>
      <c r="N1911" s="5">
        <v>0</v>
      </c>
      <c r="O1911" s="5">
        <v>0</v>
      </c>
      <c r="P1911" s="5">
        <v>4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13">
        <f>SUM(M1911:Z1911)-Y1911</f>
        <v>5</v>
      </c>
      <c r="AB1911" s="14" t="b">
        <f>AND(H1911&gt;30,I1911&gt;0,K1911&gt;0,L1911&gt;0,AA1911&gt;10)</f>
        <v>0</v>
      </c>
      <c r="AC1911" s="15">
        <f>IF(AB1911,1,0)</f>
        <v>0</v>
      </c>
    </row>
    <row r="1912" spans="1:29" outlineLevel="6" x14ac:dyDescent="0.25">
      <c r="A1912" s="3" t="s">
        <v>213</v>
      </c>
      <c r="B1912" s="3" t="s">
        <v>279</v>
      </c>
      <c r="C1912" s="3" t="s">
        <v>8986</v>
      </c>
      <c r="D1912" s="3"/>
      <c r="E1912" s="3" t="s">
        <v>9054</v>
      </c>
      <c r="F1912" s="4" t="s">
        <v>9055</v>
      </c>
      <c r="G1912" s="5">
        <v>6</v>
      </c>
      <c r="H1912" s="5">
        <v>2</v>
      </c>
      <c r="I1912" s="5">
        <v>0</v>
      </c>
      <c r="J1912" s="5">
        <v>0</v>
      </c>
      <c r="K1912" s="5">
        <v>0</v>
      </c>
      <c r="L1912" s="5">
        <v>0</v>
      </c>
      <c r="M1912" s="5">
        <v>1</v>
      </c>
      <c r="N1912" s="5">
        <v>0</v>
      </c>
      <c r="O1912" s="5">
        <v>0</v>
      </c>
      <c r="P1912" s="5">
        <v>6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13">
        <f>SUM(M1912:Z1912)-Y1912</f>
        <v>7</v>
      </c>
      <c r="AB1912" s="14" t="b">
        <f>AND(H1912&gt;30,I1912&gt;0,K1912&gt;0,L1912&gt;0,AA1912&gt;10)</f>
        <v>0</v>
      </c>
      <c r="AC1912" s="15">
        <f>IF(AB1912,1,0)</f>
        <v>0</v>
      </c>
    </row>
    <row r="1913" spans="1:29" outlineLevel="6" x14ac:dyDescent="0.25">
      <c r="A1913" s="3" t="s">
        <v>213</v>
      </c>
      <c r="B1913" s="3" t="s">
        <v>279</v>
      </c>
      <c r="C1913" s="3" t="s">
        <v>8986</v>
      </c>
      <c r="D1913" s="3"/>
      <c r="E1913" s="3" t="s">
        <v>8990</v>
      </c>
      <c r="F1913" s="4" t="s">
        <v>8991</v>
      </c>
      <c r="G1913" s="5">
        <v>3</v>
      </c>
      <c r="H1913" s="5">
        <v>0</v>
      </c>
      <c r="I1913" s="5">
        <v>2</v>
      </c>
      <c r="J1913" s="5">
        <v>2</v>
      </c>
      <c r="K1913" s="5">
        <v>0</v>
      </c>
      <c r="L1913" s="5">
        <v>0</v>
      </c>
      <c r="M1913" s="5">
        <v>2</v>
      </c>
      <c r="N1913" s="5">
        <v>3</v>
      </c>
      <c r="O1913" s="5">
        <v>1</v>
      </c>
      <c r="P1913" s="5">
        <v>2</v>
      </c>
      <c r="Q1913" s="5">
        <v>1</v>
      </c>
      <c r="R1913" s="5">
        <v>2</v>
      </c>
      <c r="S1913" s="5">
        <v>1</v>
      </c>
      <c r="T1913" s="5">
        <v>0</v>
      </c>
      <c r="U1913" s="5">
        <v>1</v>
      </c>
      <c r="V1913" s="5">
        <v>0</v>
      </c>
      <c r="W1913" s="5">
        <v>2</v>
      </c>
      <c r="X1913" s="5">
        <v>3</v>
      </c>
      <c r="Y1913" s="5">
        <v>45</v>
      </c>
      <c r="Z1913" s="5">
        <v>0</v>
      </c>
      <c r="AA1913" s="13">
        <f>SUM(M1913:Z1913)-Y1913</f>
        <v>18</v>
      </c>
      <c r="AB1913" s="14" t="b">
        <f>AND(H1913&gt;30,I1913&gt;0,K1913&gt;0,L1913&gt;0,AA1913&gt;10)</f>
        <v>0</v>
      </c>
      <c r="AC1913" s="15">
        <f>IF(AB1913,1,0)</f>
        <v>0</v>
      </c>
    </row>
    <row r="1914" spans="1:29" outlineLevel="6" x14ac:dyDescent="0.25">
      <c r="A1914" s="3" t="s">
        <v>213</v>
      </c>
      <c r="B1914" s="3" t="s">
        <v>279</v>
      </c>
      <c r="C1914" s="3" t="s">
        <v>8986</v>
      </c>
      <c r="D1914" s="3"/>
      <c r="E1914" s="3" t="s">
        <v>9056</v>
      </c>
      <c r="F1914" s="4" t="s">
        <v>9057</v>
      </c>
      <c r="G1914" s="5">
        <v>4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1</v>
      </c>
      <c r="N1914" s="5">
        <v>0</v>
      </c>
      <c r="O1914" s="5">
        <v>0</v>
      </c>
      <c r="P1914" s="5">
        <v>6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13">
        <f>SUM(M1914:Z1914)-Y1914</f>
        <v>7</v>
      </c>
      <c r="AB1914" s="14" t="b">
        <f>AND(H1914&gt;30,I1914&gt;0,K1914&gt;0,L1914&gt;0,AA1914&gt;10)</f>
        <v>0</v>
      </c>
      <c r="AC1914" s="15">
        <f>IF(AB1914,1,0)</f>
        <v>0</v>
      </c>
    </row>
    <row r="1915" spans="1:29" outlineLevel="6" x14ac:dyDescent="0.25">
      <c r="A1915" s="3" t="s">
        <v>213</v>
      </c>
      <c r="B1915" s="3" t="s">
        <v>279</v>
      </c>
      <c r="C1915" s="3" t="s">
        <v>8986</v>
      </c>
      <c r="D1915" s="3"/>
      <c r="E1915" s="3" t="s">
        <v>9048</v>
      </c>
      <c r="F1915" s="4" t="s">
        <v>9049</v>
      </c>
      <c r="G1915" s="5">
        <v>8</v>
      </c>
      <c r="H1915" s="5">
        <v>3</v>
      </c>
      <c r="I1915" s="5">
        <v>0</v>
      </c>
      <c r="J1915" s="5">
        <v>0</v>
      </c>
      <c r="K1915" s="5">
        <v>0</v>
      </c>
      <c r="L1915" s="5">
        <v>0</v>
      </c>
      <c r="M1915" s="5">
        <v>1</v>
      </c>
      <c r="N1915" s="5">
        <v>0</v>
      </c>
      <c r="O1915" s="5">
        <v>0</v>
      </c>
      <c r="P1915" s="5">
        <v>5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13">
        <f>SUM(M1915:Z1915)-Y1915</f>
        <v>6</v>
      </c>
      <c r="AB1915" s="14" t="b">
        <f>AND(H1915&gt;30,I1915&gt;0,K1915&gt;0,L1915&gt;0,AA1915&gt;10)</f>
        <v>0</v>
      </c>
      <c r="AC1915" s="15">
        <f>IF(AB1915,1,0)</f>
        <v>0</v>
      </c>
    </row>
    <row r="1916" spans="1:29" outlineLevel="6" x14ac:dyDescent="0.25">
      <c r="A1916" s="3" t="s">
        <v>213</v>
      </c>
      <c r="B1916" s="3" t="s">
        <v>279</v>
      </c>
      <c r="C1916" s="3" t="s">
        <v>8986</v>
      </c>
      <c r="D1916" s="3"/>
      <c r="E1916" s="3" t="s">
        <v>8992</v>
      </c>
      <c r="F1916" s="4" t="s">
        <v>8993</v>
      </c>
      <c r="G1916" s="5">
        <v>4</v>
      </c>
      <c r="H1916" s="5">
        <v>0</v>
      </c>
      <c r="I1916" s="5">
        <v>10</v>
      </c>
      <c r="J1916" s="5">
        <v>4</v>
      </c>
      <c r="K1916" s="5">
        <v>0</v>
      </c>
      <c r="L1916" s="5">
        <v>0</v>
      </c>
      <c r="M1916" s="5">
        <v>2</v>
      </c>
      <c r="N1916" s="5">
        <v>1</v>
      </c>
      <c r="O1916" s="5">
        <v>0</v>
      </c>
      <c r="P1916" s="5">
        <v>150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184</v>
      </c>
      <c r="X1916" s="5">
        <v>28</v>
      </c>
      <c r="Y1916" s="5">
        <v>472</v>
      </c>
      <c r="Z1916" s="5">
        <v>0</v>
      </c>
      <c r="AA1916" s="13">
        <f>SUM(M1916:Z1916)-Y1916</f>
        <v>365</v>
      </c>
      <c r="AB1916" s="14" t="b">
        <f>AND(H1916&gt;30,I1916&gt;0,K1916&gt;0,L1916&gt;0,AA1916&gt;10)</f>
        <v>0</v>
      </c>
      <c r="AC1916" s="15">
        <f>IF(AB1916,1,0)</f>
        <v>0</v>
      </c>
    </row>
    <row r="1917" spans="1:29" outlineLevel="6" x14ac:dyDescent="0.25">
      <c r="A1917" s="3" t="s">
        <v>213</v>
      </c>
      <c r="B1917" s="3" t="s">
        <v>279</v>
      </c>
      <c r="C1917" s="3" t="s">
        <v>8986</v>
      </c>
      <c r="D1917" s="3"/>
      <c r="E1917" s="3" t="s">
        <v>9299</v>
      </c>
      <c r="F1917" s="4" t="s">
        <v>9300</v>
      </c>
      <c r="G1917" s="5">
        <v>15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1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13">
        <f>SUM(M1917:Z1917)-Y1917</f>
        <v>1</v>
      </c>
      <c r="AB1917" s="14" t="b">
        <f>AND(H1917&gt;30,I1917&gt;0,K1917&gt;0,L1917&gt;0,AA1917&gt;10)</f>
        <v>0</v>
      </c>
      <c r="AC1917" s="15">
        <f>IF(AB1917,1,0)</f>
        <v>0</v>
      </c>
    </row>
    <row r="1918" spans="1:29" outlineLevel="6" x14ac:dyDescent="0.25">
      <c r="A1918" s="3" t="s">
        <v>213</v>
      </c>
      <c r="B1918" s="3" t="s">
        <v>279</v>
      </c>
      <c r="C1918" s="3" t="s">
        <v>8986</v>
      </c>
      <c r="D1918" s="3"/>
      <c r="E1918" s="3" t="s">
        <v>3719</v>
      </c>
      <c r="F1918" s="4" t="s">
        <v>9015</v>
      </c>
      <c r="G1918" s="5">
        <v>6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1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13">
        <f>SUM(M1918:Z1918)-Y1918</f>
        <v>1</v>
      </c>
      <c r="AB1918" s="14" t="b">
        <f>AND(H1918&gt;30,I1918&gt;0,K1918&gt;0,L1918&gt;0,AA1918&gt;10)</f>
        <v>0</v>
      </c>
      <c r="AC1918" s="15">
        <f>IF(AB1918,1,0)</f>
        <v>0</v>
      </c>
    </row>
    <row r="1919" spans="1:29" outlineLevel="6" x14ac:dyDescent="0.25">
      <c r="A1919" s="3" t="s">
        <v>213</v>
      </c>
      <c r="B1919" s="3" t="s">
        <v>279</v>
      </c>
      <c r="C1919" s="3" t="s">
        <v>8986</v>
      </c>
      <c r="D1919" s="3"/>
      <c r="E1919" s="3" t="s">
        <v>9039</v>
      </c>
      <c r="F1919" s="4" t="s">
        <v>9040</v>
      </c>
      <c r="G1919" s="5">
        <v>8</v>
      </c>
      <c r="H1919" s="5">
        <v>0</v>
      </c>
      <c r="I1919" s="5">
        <v>0</v>
      </c>
      <c r="J1919" s="5">
        <v>0</v>
      </c>
      <c r="K1919" s="5">
        <v>0</v>
      </c>
      <c r="L1919" s="5">
        <v>0</v>
      </c>
      <c r="M1919" s="5">
        <v>1</v>
      </c>
      <c r="N1919" s="5">
        <v>0</v>
      </c>
      <c r="O1919" s="5">
        <v>0</v>
      </c>
      <c r="P1919" s="5">
        <v>3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13">
        <f>SUM(M1919:Z1919)-Y1919</f>
        <v>4</v>
      </c>
      <c r="AB1919" s="14" t="b">
        <f>AND(H1919&gt;30,I1919&gt;0,K1919&gt;0,L1919&gt;0,AA1919&gt;10)</f>
        <v>0</v>
      </c>
      <c r="AC1919" s="15">
        <f>IF(AB1919,1,0)</f>
        <v>0</v>
      </c>
    </row>
    <row r="1920" spans="1:29" outlineLevel="6" x14ac:dyDescent="0.25">
      <c r="A1920" s="3" t="s">
        <v>213</v>
      </c>
      <c r="B1920" s="3" t="s">
        <v>279</v>
      </c>
      <c r="C1920" s="3" t="s">
        <v>8986</v>
      </c>
      <c r="D1920" s="3"/>
      <c r="E1920" s="3" t="s">
        <v>9301</v>
      </c>
      <c r="F1920" s="4" t="s">
        <v>9302</v>
      </c>
      <c r="G1920" s="5">
        <v>15</v>
      </c>
      <c r="H1920" s="5">
        <v>0</v>
      </c>
      <c r="I1920" s="5">
        <v>0</v>
      </c>
      <c r="J1920" s="5">
        <v>0</v>
      </c>
      <c r="K1920" s="5">
        <v>0</v>
      </c>
      <c r="L1920" s="5">
        <v>0</v>
      </c>
      <c r="M1920" s="5">
        <v>1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13">
        <f>SUM(M1920:Z1920)-Y1920</f>
        <v>1</v>
      </c>
      <c r="AB1920" s="14" t="b">
        <f>AND(H1920&gt;30,I1920&gt;0,K1920&gt;0,L1920&gt;0,AA1920&gt;10)</f>
        <v>0</v>
      </c>
      <c r="AC1920" s="15">
        <f>IF(AB1920,1,0)</f>
        <v>0</v>
      </c>
    </row>
    <row r="1921" spans="1:29" outlineLevel="6" x14ac:dyDescent="0.25">
      <c r="A1921" s="3" t="s">
        <v>213</v>
      </c>
      <c r="B1921" s="3" t="s">
        <v>279</v>
      </c>
      <c r="C1921" s="3" t="s">
        <v>8986</v>
      </c>
      <c r="D1921" s="3"/>
      <c r="E1921" s="3" t="s">
        <v>9159</v>
      </c>
      <c r="F1921" s="4" t="s">
        <v>9160</v>
      </c>
      <c r="G1921" s="5">
        <v>16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1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13">
        <f>SUM(M1921:Z1921)-Y1921</f>
        <v>1</v>
      </c>
      <c r="AB1921" s="14" t="b">
        <f>AND(H1921&gt;30,I1921&gt;0,K1921&gt;0,L1921&gt;0,AA1921&gt;10)</f>
        <v>0</v>
      </c>
      <c r="AC1921" s="15">
        <f>IF(AB1921,1,0)</f>
        <v>0</v>
      </c>
    </row>
    <row r="1922" spans="1:29" outlineLevel="6" x14ac:dyDescent="0.25">
      <c r="A1922" s="3" t="s">
        <v>213</v>
      </c>
      <c r="B1922" s="3" t="s">
        <v>279</v>
      </c>
      <c r="C1922" s="3" t="s">
        <v>8986</v>
      </c>
      <c r="D1922" s="3"/>
      <c r="E1922" s="3" t="s">
        <v>9274</v>
      </c>
      <c r="F1922" s="4" t="s">
        <v>9275</v>
      </c>
      <c r="G1922" s="5">
        <v>12</v>
      </c>
      <c r="H1922" s="5">
        <v>0</v>
      </c>
      <c r="I1922" s="5">
        <v>0</v>
      </c>
      <c r="J1922" s="5">
        <v>0</v>
      </c>
      <c r="K1922" s="5">
        <v>0</v>
      </c>
      <c r="L1922" s="5">
        <v>0</v>
      </c>
      <c r="M1922" s="5">
        <v>1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13">
        <f>SUM(M1922:Z1922)-Y1922</f>
        <v>1</v>
      </c>
      <c r="AB1922" s="14" t="b">
        <f>AND(H1922&gt;30,I1922&gt;0,K1922&gt;0,L1922&gt;0,AA1922&gt;10)</f>
        <v>0</v>
      </c>
      <c r="AC1922" s="15">
        <f>IF(AB1922,1,0)</f>
        <v>0</v>
      </c>
    </row>
    <row r="1923" spans="1:29" outlineLevel="6" x14ac:dyDescent="0.25">
      <c r="A1923" s="3" t="s">
        <v>213</v>
      </c>
      <c r="B1923" s="3" t="s">
        <v>279</v>
      </c>
      <c r="C1923" s="3" t="s">
        <v>8986</v>
      </c>
      <c r="D1923" s="3"/>
      <c r="E1923" s="3" t="s">
        <v>9280</v>
      </c>
      <c r="F1923" s="4" t="s">
        <v>9281</v>
      </c>
      <c r="G1923" s="5">
        <v>76</v>
      </c>
      <c r="H1923" s="5">
        <v>18</v>
      </c>
      <c r="I1923" s="5">
        <v>13</v>
      </c>
      <c r="J1923" s="5">
        <v>0</v>
      </c>
      <c r="K1923" s="5">
        <v>0</v>
      </c>
      <c r="L1923" s="5">
        <v>0</v>
      </c>
      <c r="M1923" s="5">
        <v>1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13">
        <f>SUM(M1923:Z1923)-Y1923</f>
        <v>1</v>
      </c>
      <c r="AB1923" s="14" t="b">
        <f>AND(H1923&gt;30,I1923&gt;0,K1923&gt;0,L1923&gt;0,AA1923&gt;10)</f>
        <v>0</v>
      </c>
      <c r="AC1923" s="15">
        <f>IF(AB1923,1,0)</f>
        <v>0</v>
      </c>
    </row>
    <row r="1924" spans="1:29" outlineLevel="6" x14ac:dyDescent="0.25">
      <c r="A1924" s="3" t="s">
        <v>213</v>
      </c>
      <c r="B1924" s="3" t="s">
        <v>279</v>
      </c>
      <c r="C1924" s="3" t="s">
        <v>8986</v>
      </c>
      <c r="D1924" s="3"/>
      <c r="E1924" s="3" t="s">
        <v>9121</v>
      </c>
      <c r="F1924" s="4" t="s">
        <v>9122</v>
      </c>
      <c r="G1924" s="5">
        <v>3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1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13">
        <f>SUM(M1924:Z1924)-Y1924</f>
        <v>1</v>
      </c>
      <c r="AB1924" s="14" t="b">
        <f>AND(H1924&gt;30,I1924&gt;0,K1924&gt;0,L1924&gt;0,AA1924&gt;10)</f>
        <v>0</v>
      </c>
      <c r="AC1924" s="15">
        <f>IF(AB1924,1,0)</f>
        <v>0</v>
      </c>
    </row>
    <row r="1925" spans="1:29" outlineLevel="6" x14ac:dyDescent="0.25">
      <c r="A1925" s="3" t="s">
        <v>213</v>
      </c>
      <c r="B1925" s="3" t="s">
        <v>279</v>
      </c>
      <c r="C1925" s="3" t="s">
        <v>8986</v>
      </c>
      <c r="D1925" s="3"/>
      <c r="E1925" s="3" t="s">
        <v>9401</v>
      </c>
      <c r="F1925" s="4" t="s">
        <v>9402</v>
      </c>
      <c r="G1925" s="5">
        <v>48</v>
      </c>
      <c r="H1925" s="5">
        <v>1</v>
      </c>
      <c r="I1925" s="5">
        <v>15</v>
      </c>
      <c r="J1925" s="5">
        <v>0</v>
      </c>
      <c r="K1925" s="5">
        <v>0</v>
      </c>
      <c r="L1925" s="5">
        <v>0</v>
      </c>
      <c r="M1925" s="5">
        <v>1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13">
        <f>SUM(M1925:Z1925)-Y1925</f>
        <v>1</v>
      </c>
      <c r="AB1925" s="14" t="b">
        <f>AND(H1925&gt;30,I1925&gt;0,K1925&gt;0,L1925&gt;0,AA1925&gt;10)</f>
        <v>0</v>
      </c>
      <c r="AC1925" s="15">
        <f>IF(AB1925,1,0)</f>
        <v>0</v>
      </c>
    </row>
    <row r="1926" spans="1:29" outlineLevel="6" x14ac:dyDescent="0.25">
      <c r="A1926" s="3" t="s">
        <v>213</v>
      </c>
      <c r="B1926" s="3" t="s">
        <v>279</v>
      </c>
      <c r="C1926" s="3" t="s">
        <v>8986</v>
      </c>
      <c r="D1926" s="3"/>
      <c r="E1926" s="3" t="s">
        <v>8997</v>
      </c>
      <c r="F1926" s="4" t="s">
        <v>8998</v>
      </c>
      <c r="G1926" s="5">
        <v>2</v>
      </c>
      <c r="H1926" s="5">
        <v>0</v>
      </c>
      <c r="I1926" s="5">
        <v>2</v>
      </c>
      <c r="J1926" s="5">
        <v>0</v>
      </c>
      <c r="K1926" s="5">
        <v>0</v>
      </c>
      <c r="L1926" s="5">
        <v>0</v>
      </c>
      <c r="M1926" s="5">
        <v>1</v>
      </c>
      <c r="N1926" s="5">
        <v>0</v>
      </c>
      <c r="O1926" s="5">
        <v>0</v>
      </c>
      <c r="P1926" s="5">
        <v>9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1</v>
      </c>
      <c r="Y1926" s="5">
        <v>50</v>
      </c>
      <c r="Z1926" s="5">
        <v>0</v>
      </c>
      <c r="AA1926" s="13">
        <f>SUM(M1926:Z1926)-Y1926</f>
        <v>11</v>
      </c>
      <c r="AB1926" s="14" t="b">
        <f>AND(H1926&gt;30,I1926&gt;0,K1926&gt;0,L1926&gt;0,AA1926&gt;10)</f>
        <v>0</v>
      </c>
      <c r="AC1926" s="15">
        <f>IF(AB1926,1,0)</f>
        <v>0</v>
      </c>
    </row>
    <row r="1927" spans="1:29" outlineLevel="6" x14ac:dyDescent="0.25">
      <c r="A1927" s="3" t="s">
        <v>213</v>
      </c>
      <c r="B1927" s="3" t="s">
        <v>279</v>
      </c>
      <c r="C1927" s="3" t="s">
        <v>8986</v>
      </c>
      <c r="D1927" s="3"/>
      <c r="E1927" s="3" t="s">
        <v>9212</v>
      </c>
      <c r="F1927" s="4" t="s">
        <v>9213</v>
      </c>
      <c r="G1927" s="5">
        <v>19</v>
      </c>
      <c r="H1927" s="5">
        <v>1</v>
      </c>
      <c r="I1927" s="5">
        <v>0</v>
      </c>
      <c r="J1927" s="5">
        <v>0</v>
      </c>
      <c r="K1927" s="5">
        <v>0</v>
      </c>
      <c r="L1927" s="5">
        <v>0</v>
      </c>
      <c r="M1927" s="5">
        <v>1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13">
        <f>SUM(M1927:Z1927)-Y1927</f>
        <v>1</v>
      </c>
      <c r="AB1927" s="14" t="b">
        <f>AND(H1927&gt;30,I1927&gt;0,K1927&gt;0,L1927&gt;0,AA1927&gt;10)</f>
        <v>0</v>
      </c>
      <c r="AC1927" s="15">
        <f>IF(AB1927,1,0)</f>
        <v>0</v>
      </c>
    </row>
    <row r="1928" spans="1:29" outlineLevel="6" x14ac:dyDescent="0.25">
      <c r="A1928" s="3" t="s">
        <v>213</v>
      </c>
      <c r="B1928" s="3" t="s">
        <v>279</v>
      </c>
      <c r="C1928" s="3" t="s">
        <v>8986</v>
      </c>
      <c r="D1928" s="3"/>
      <c r="E1928" s="3" t="s">
        <v>9018</v>
      </c>
      <c r="F1928" s="4" t="s">
        <v>9019</v>
      </c>
      <c r="G1928" s="5">
        <v>6</v>
      </c>
      <c r="H1928" s="5">
        <v>0</v>
      </c>
      <c r="I1928" s="5">
        <v>0</v>
      </c>
      <c r="J1928" s="5">
        <v>0</v>
      </c>
      <c r="K1928" s="5">
        <v>0</v>
      </c>
      <c r="L1928" s="5">
        <v>0</v>
      </c>
      <c r="M1928" s="5">
        <v>1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13">
        <f>SUM(M1928:Z1928)-Y1928</f>
        <v>1</v>
      </c>
      <c r="AB1928" s="14" t="b">
        <f>AND(H1928&gt;30,I1928&gt;0,K1928&gt;0,L1928&gt;0,AA1928&gt;10)</f>
        <v>0</v>
      </c>
      <c r="AC1928" s="15">
        <f>IF(AB1928,1,0)</f>
        <v>0</v>
      </c>
    </row>
    <row r="1929" spans="1:29" outlineLevel="6" x14ac:dyDescent="0.25">
      <c r="A1929" s="3" t="s">
        <v>213</v>
      </c>
      <c r="B1929" s="3" t="s">
        <v>279</v>
      </c>
      <c r="C1929" s="3" t="s">
        <v>8986</v>
      </c>
      <c r="D1929" s="3"/>
      <c r="E1929" s="3" t="s">
        <v>9297</v>
      </c>
      <c r="F1929" s="4" t="s">
        <v>9298</v>
      </c>
      <c r="G1929" s="5">
        <v>14</v>
      </c>
      <c r="H1929" s="5">
        <v>0</v>
      </c>
      <c r="I1929" s="5">
        <v>0</v>
      </c>
      <c r="J1929" s="5">
        <v>0</v>
      </c>
      <c r="K1929" s="5">
        <v>0</v>
      </c>
      <c r="L1929" s="5">
        <v>0</v>
      </c>
      <c r="M1929" s="5">
        <v>1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13">
        <f>SUM(M1929:Z1929)-Y1929</f>
        <v>1</v>
      </c>
      <c r="AB1929" s="14" t="b">
        <f>AND(H1929&gt;30,I1929&gt;0,K1929&gt;0,L1929&gt;0,AA1929&gt;10)</f>
        <v>0</v>
      </c>
      <c r="AC1929" s="15">
        <f>IF(AB1929,1,0)</f>
        <v>0</v>
      </c>
    </row>
    <row r="1930" spans="1:29" outlineLevel="5" x14ac:dyDescent="0.25">
      <c r="A1930" s="3"/>
      <c r="B1930" s="3"/>
      <c r="C1930" s="25" t="s">
        <v>12143</v>
      </c>
      <c r="D1930" s="3"/>
      <c r="E1930" s="3"/>
      <c r="F1930" s="4"/>
      <c r="G1930" s="5">
        <f>SUBTOTAL(1,G1676:G1929)</f>
        <v>1057.0495495495495</v>
      </c>
      <c r="H1930" s="5">
        <f>SUBTOTAL(1,H1676:H1929)</f>
        <v>115.22972972972973</v>
      </c>
      <c r="I1930" s="5">
        <f>SUBTOTAL(1,I1676:I1929)</f>
        <v>23.851351351351351</v>
      </c>
      <c r="J1930" s="5">
        <f>SUBTOTAL(1,J1676:J1929)</f>
        <v>2.0720720720720722</v>
      </c>
      <c r="K1930" s="5">
        <f>SUBTOTAL(1,K1676:K1929)</f>
        <v>0.48648648648648651</v>
      </c>
      <c r="L1930" s="5">
        <f>SUBTOTAL(1,L1676:L1929)</f>
        <v>0.43693693693693691</v>
      </c>
      <c r="M1930" s="5">
        <f>SUBTOTAL(1,M1676:M1929)</f>
        <v>1.0045045045045045</v>
      </c>
      <c r="N1930" s="5">
        <f>SUBTOTAL(1,N1676:N1929)</f>
        <v>0.2072072072072072</v>
      </c>
      <c r="O1930" s="5">
        <f>SUBTOTAL(1,O1676:O1929)</f>
        <v>0.21171171171171171</v>
      </c>
      <c r="P1930" s="5">
        <f>SUBTOTAL(1,P1676:P1929)</f>
        <v>3.9099099099099099</v>
      </c>
      <c r="Q1930" s="5">
        <f>SUBTOTAL(1,Q1676:Q1929)</f>
        <v>0.26126126126126126</v>
      </c>
      <c r="R1930" s="5">
        <f>SUBTOTAL(1,R1676:R1929)</f>
        <v>1.3108108108108107</v>
      </c>
      <c r="S1930" s="5">
        <f>SUBTOTAL(1,S1676:S1929)</f>
        <v>1.8018018018018018E-2</v>
      </c>
      <c r="T1930" s="5">
        <f>SUBTOTAL(1,T1676:T1929)</f>
        <v>4.5045045045045045E-3</v>
      </c>
      <c r="U1930" s="5">
        <f>SUBTOTAL(1,U1676:U1929)</f>
        <v>0.18018018018018017</v>
      </c>
      <c r="V1930" s="5">
        <f>SUBTOTAL(1,V1676:V1929)</f>
        <v>3.1531531531531529E-2</v>
      </c>
      <c r="W1930" s="5">
        <f>SUBTOTAL(1,W1676:W1929)</f>
        <v>4.0270270270270272</v>
      </c>
      <c r="X1930" s="5">
        <f>SUBTOTAL(1,X1676:X1929)</f>
        <v>0.19369369369369369</v>
      </c>
      <c r="Y1930" s="5">
        <f>SUBTOTAL(1,Y1676:Y1929)</f>
        <v>4.0720720720720722</v>
      </c>
      <c r="Z1930" s="5">
        <f>SUBTOTAL(1,Z1676:Z1929)</f>
        <v>0</v>
      </c>
      <c r="AA1930" s="13">
        <f>SUBTOTAL(1,AA1676:AA1929)</f>
        <v>11.36036036036036</v>
      </c>
      <c r="AB1930" s="14"/>
      <c r="AC1930" s="15">
        <f>SUBTOTAL(1,AC1676:AC1929)</f>
        <v>4.5045045045045043E-2</v>
      </c>
    </row>
    <row r="1931" spans="1:29" outlineLevel="4" x14ac:dyDescent="0.25">
      <c r="A1931" s="3"/>
      <c r="B1931" s="25" t="s">
        <v>12097</v>
      </c>
      <c r="C1931" s="3"/>
      <c r="D1931" s="3"/>
      <c r="E1931" s="3"/>
      <c r="F1931" s="4"/>
      <c r="G1931" s="5">
        <f>SUBTOTAL(1,G1346:G1929)</f>
        <v>943.77369439071572</v>
      </c>
      <c r="H1931" s="5">
        <f>SUBTOTAL(1,H1346:H1929)</f>
        <v>71.203094777562868</v>
      </c>
      <c r="I1931" s="5">
        <f>SUBTOTAL(1,I1346:I1929)</f>
        <v>19.129593810444874</v>
      </c>
      <c r="J1931" s="5">
        <f>SUBTOTAL(1,J1346:J1929)</f>
        <v>1.3887814313346227</v>
      </c>
      <c r="K1931" s="5">
        <f>SUBTOTAL(1,K1346:K1929)</f>
        <v>0.34429400386847198</v>
      </c>
      <c r="L1931" s="5">
        <f>SUBTOTAL(1,L1346:L1929)</f>
        <v>0.23791102514506771</v>
      </c>
      <c r="M1931" s="5">
        <f>SUBTOTAL(1,M1346:M1929)</f>
        <v>1.0038684719535784</v>
      </c>
      <c r="N1931" s="5">
        <f>SUBTOTAL(1,N1346:N1929)</f>
        <v>0.43520309477756286</v>
      </c>
      <c r="O1931" s="5">
        <f>SUBTOTAL(1,O1346:O1929)</f>
        <v>1.0560928433268859</v>
      </c>
      <c r="P1931" s="5">
        <f>SUBTOTAL(1,P1346:P1929)</f>
        <v>3.3849129593810443</v>
      </c>
      <c r="Q1931" s="5">
        <f>SUBTOTAL(1,Q1346:Q1929)</f>
        <v>0.14700193423597679</v>
      </c>
      <c r="R1931" s="5">
        <f>SUBTOTAL(1,R1346:R1929)</f>
        <v>0.96711798839458418</v>
      </c>
      <c r="S1931" s="5">
        <f>SUBTOTAL(1,S1346:S1929)</f>
        <v>7.1566731141199227E-2</v>
      </c>
      <c r="T1931" s="5">
        <f>SUBTOTAL(1,T1346:T1929)</f>
        <v>1.9342359767891683E-3</v>
      </c>
      <c r="U1931" s="5">
        <f>SUBTOTAL(1,U1346:U1929)</f>
        <v>9.8646034816247577E-2</v>
      </c>
      <c r="V1931" s="5">
        <f>SUBTOTAL(1,V1346:V1929)</f>
        <v>0.13346228239845262</v>
      </c>
      <c r="W1931" s="5">
        <f>SUBTOTAL(1,W1346:W1929)</f>
        <v>3.1528046421663443</v>
      </c>
      <c r="X1931" s="5">
        <f>SUBTOTAL(1,X1346:X1929)</f>
        <v>0.10058027079303675</v>
      </c>
      <c r="Y1931" s="5">
        <f>SUBTOTAL(1,Y1346:Y1929)</f>
        <v>2.8704061895551258</v>
      </c>
      <c r="Z1931" s="5">
        <f>SUBTOTAL(1,Z1346:Z1929)</f>
        <v>1.5473887814313346E-2</v>
      </c>
      <c r="AA1931" s="13">
        <f>SUBTOTAL(1,AA1346:AA1929)</f>
        <v>10.568665377176016</v>
      </c>
      <c r="AB1931" s="14"/>
      <c r="AC1931" s="15">
        <f>SUBTOTAL(1,AC1346:AC1929)</f>
        <v>2.1276595744680851E-2</v>
      </c>
    </row>
    <row r="1932" spans="1:29" outlineLevel="6" x14ac:dyDescent="0.25">
      <c r="A1932" s="3" t="s">
        <v>213</v>
      </c>
      <c r="B1932" s="3" t="s">
        <v>1569</v>
      </c>
      <c r="C1932" s="3" t="s">
        <v>1524</v>
      </c>
      <c r="D1932" s="3"/>
      <c r="E1932" s="3" t="s">
        <v>1570</v>
      </c>
      <c r="F1932" s="4" t="s">
        <v>1571</v>
      </c>
      <c r="G1932" s="5">
        <v>682</v>
      </c>
      <c r="H1932" s="5">
        <v>21</v>
      </c>
      <c r="I1932" s="5">
        <v>144</v>
      </c>
      <c r="J1932" s="5">
        <v>0</v>
      </c>
      <c r="K1932" s="5">
        <v>0</v>
      </c>
      <c r="L1932" s="5">
        <v>0</v>
      </c>
      <c r="M1932" s="5">
        <v>1</v>
      </c>
      <c r="N1932" s="5">
        <v>0</v>
      </c>
      <c r="O1932" s="5">
        <v>3</v>
      </c>
      <c r="P1932" s="5">
        <v>6</v>
      </c>
      <c r="Q1932" s="5">
        <v>1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13">
        <f>SUM(M1932:Z1932)-Y1932</f>
        <v>11</v>
      </c>
      <c r="AB1932" s="14" t="b">
        <f>AND(H1932&gt;30,I1932&gt;0,K1932&gt;0,L1932&gt;0,AA1932&gt;10)</f>
        <v>0</v>
      </c>
      <c r="AC1932" s="15">
        <f>IF(AB1932,1,0)</f>
        <v>0</v>
      </c>
    </row>
    <row r="1933" spans="1:29" outlineLevel="6" x14ac:dyDescent="0.25">
      <c r="A1933" s="3" t="s">
        <v>213</v>
      </c>
      <c r="B1933" s="3" t="s">
        <v>1569</v>
      </c>
      <c r="C1933" s="3" t="s">
        <v>1524</v>
      </c>
      <c r="D1933" s="3"/>
      <c r="E1933" s="3" t="s">
        <v>1572</v>
      </c>
      <c r="F1933" s="4" t="s">
        <v>1573</v>
      </c>
      <c r="G1933" s="5">
        <v>81</v>
      </c>
      <c r="H1933" s="5">
        <v>12</v>
      </c>
      <c r="I1933" s="5">
        <v>0</v>
      </c>
      <c r="J1933" s="5">
        <v>0</v>
      </c>
      <c r="K1933" s="5">
        <v>0</v>
      </c>
      <c r="L1933" s="5">
        <v>0</v>
      </c>
      <c r="M1933" s="5">
        <v>1</v>
      </c>
      <c r="N1933" s="5">
        <v>0</v>
      </c>
      <c r="O1933" s="5">
        <v>1</v>
      </c>
      <c r="P1933" s="5">
        <v>1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13">
        <f>SUM(M1933:Z1933)-Y1933</f>
        <v>3</v>
      </c>
      <c r="AB1933" s="14" t="b">
        <f>AND(H1933&gt;30,I1933&gt;0,K1933&gt;0,L1933&gt;0,AA1933&gt;10)</f>
        <v>0</v>
      </c>
      <c r="AC1933" s="15">
        <f>IF(AB1933,1,0)</f>
        <v>0</v>
      </c>
    </row>
    <row r="1934" spans="1:29" outlineLevel="6" x14ac:dyDescent="0.25">
      <c r="A1934" s="3" t="s">
        <v>213</v>
      </c>
      <c r="B1934" s="3" t="s">
        <v>1569</v>
      </c>
      <c r="C1934" s="3" t="s">
        <v>1524</v>
      </c>
      <c r="D1934" s="3"/>
      <c r="E1934" s="3" t="s">
        <v>1574</v>
      </c>
      <c r="F1934" s="4" t="s">
        <v>1575</v>
      </c>
      <c r="G1934" s="5">
        <v>9</v>
      </c>
      <c r="H1934" s="5">
        <v>1</v>
      </c>
      <c r="I1934" s="5">
        <v>0</v>
      </c>
      <c r="J1934" s="5">
        <v>0</v>
      </c>
      <c r="K1934" s="5">
        <v>0</v>
      </c>
      <c r="L1934" s="5">
        <v>0</v>
      </c>
      <c r="M1934" s="5">
        <v>1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  <c r="AA1934" s="13">
        <f>SUM(M1934:Z1934)-Y1934</f>
        <v>1</v>
      </c>
      <c r="AB1934" s="14" t="b">
        <f>AND(H1934&gt;30,I1934&gt;0,K1934&gt;0,L1934&gt;0,AA1934&gt;10)</f>
        <v>0</v>
      </c>
      <c r="AC1934" s="15">
        <f>IF(AB1934,1,0)</f>
        <v>0</v>
      </c>
    </row>
    <row r="1935" spans="1:29" outlineLevel="5" x14ac:dyDescent="0.25">
      <c r="A1935" s="3"/>
      <c r="B1935" s="3"/>
      <c r="C1935" s="25" t="s">
        <v>12144</v>
      </c>
      <c r="D1935" s="3"/>
      <c r="E1935" s="3"/>
      <c r="F1935" s="4"/>
      <c r="G1935" s="5">
        <f>SUBTOTAL(1,G1932:G1934)</f>
        <v>257.33333333333331</v>
      </c>
      <c r="H1935" s="5">
        <f>SUBTOTAL(1,H1932:H1934)</f>
        <v>11.333333333333334</v>
      </c>
      <c r="I1935" s="5">
        <f>SUBTOTAL(1,I1932:I1934)</f>
        <v>48</v>
      </c>
      <c r="J1935" s="5">
        <f>SUBTOTAL(1,J1932:J1934)</f>
        <v>0</v>
      </c>
      <c r="K1935" s="5">
        <f>SUBTOTAL(1,K1932:K1934)</f>
        <v>0</v>
      </c>
      <c r="L1935" s="5">
        <f>SUBTOTAL(1,L1932:L1934)</f>
        <v>0</v>
      </c>
      <c r="M1935" s="5">
        <f>SUBTOTAL(1,M1932:M1934)</f>
        <v>1</v>
      </c>
      <c r="N1935" s="5">
        <f>SUBTOTAL(1,N1932:N1934)</f>
        <v>0</v>
      </c>
      <c r="O1935" s="5">
        <f>SUBTOTAL(1,O1932:O1934)</f>
        <v>1.3333333333333333</v>
      </c>
      <c r="P1935" s="5">
        <f>SUBTOTAL(1,P1932:P1934)</f>
        <v>2.3333333333333335</v>
      </c>
      <c r="Q1935" s="5">
        <f>SUBTOTAL(1,Q1932:Q1934)</f>
        <v>0.33333333333333331</v>
      </c>
      <c r="R1935" s="5">
        <f>SUBTOTAL(1,R1932:R1934)</f>
        <v>0</v>
      </c>
      <c r="S1935" s="5">
        <f>SUBTOTAL(1,S1932:S1934)</f>
        <v>0</v>
      </c>
      <c r="T1935" s="5">
        <f>SUBTOTAL(1,T1932:T1934)</f>
        <v>0</v>
      </c>
      <c r="U1935" s="5">
        <f>SUBTOTAL(1,U1932:U1934)</f>
        <v>0</v>
      </c>
      <c r="V1935" s="5">
        <f>SUBTOTAL(1,V1932:V1934)</f>
        <v>0</v>
      </c>
      <c r="W1935" s="5">
        <f>SUBTOTAL(1,W1932:W1934)</f>
        <v>0</v>
      </c>
      <c r="X1935" s="5">
        <f>SUBTOTAL(1,X1932:X1934)</f>
        <v>0</v>
      </c>
      <c r="Y1935" s="5">
        <f>SUBTOTAL(1,Y1932:Y1934)</f>
        <v>0</v>
      </c>
      <c r="Z1935" s="5">
        <f>SUBTOTAL(1,Z1932:Z1934)</f>
        <v>0</v>
      </c>
      <c r="AA1935" s="13">
        <f>SUBTOTAL(1,AA1932:AA1934)</f>
        <v>5</v>
      </c>
      <c r="AB1935" s="14"/>
      <c r="AC1935" s="15">
        <f>SUBTOTAL(1,AC1932:AC1934)</f>
        <v>0</v>
      </c>
    </row>
    <row r="1936" spans="1:29" outlineLevel="7" x14ac:dyDescent="0.25">
      <c r="A1936" s="3" t="s">
        <v>213</v>
      </c>
      <c r="B1936" s="3" t="s">
        <v>1569</v>
      </c>
      <c r="C1936" s="3" t="s">
        <v>2251</v>
      </c>
      <c r="D1936" s="3" t="s">
        <v>2258</v>
      </c>
      <c r="E1936" s="3" t="s">
        <v>2259</v>
      </c>
      <c r="F1936" s="4" t="s">
        <v>2260</v>
      </c>
      <c r="G1936" s="5">
        <v>18711</v>
      </c>
      <c r="H1936" s="5">
        <v>4653</v>
      </c>
      <c r="I1936" s="5">
        <v>170</v>
      </c>
      <c r="J1936" s="5">
        <v>0</v>
      </c>
      <c r="K1936" s="5">
        <v>0</v>
      </c>
      <c r="L1936" s="5">
        <v>0</v>
      </c>
      <c r="M1936" s="5">
        <v>1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2</v>
      </c>
      <c r="W1936" s="5">
        <v>20</v>
      </c>
      <c r="X1936" s="5">
        <v>0</v>
      </c>
      <c r="Y1936" s="5">
        <v>0</v>
      </c>
      <c r="Z1936" s="5">
        <v>0</v>
      </c>
      <c r="AA1936" s="13">
        <f>SUM(M1936:Z1936)-Y1936</f>
        <v>23</v>
      </c>
      <c r="AB1936" s="14" t="b">
        <f>AND(H1936&gt;30,I1936&gt;0,K1936&gt;0,L1936&gt;0,AA1936&gt;10)</f>
        <v>0</v>
      </c>
      <c r="AC1936" s="15">
        <f>IF(AB1936,1,0)</f>
        <v>0</v>
      </c>
    </row>
    <row r="1937" spans="1:29" outlineLevel="6" x14ac:dyDescent="0.25">
      <c r="A1937" s="3"/>
      <c r="B1937" s="3"/>
      <c r="C1937" s="3"/>
      <c r="D1937" s="25" t="s">
        <v>12447</v>
      </c>
      <c r="E1937" s="3"/>
      <c r="F1937" s="4"/>
      <c r="G1937" s="5">
        <f>SUBTOTAL(1,G1936:G1936)</f>
        <v>18711</v>
      </c>
      <c r="H1937" s="5">
        <f>SUBTOTAL(1,H1936:H1936)</f>
        <v>4653</v>
      </c>
      <c r="I1937" s="5">
        <f>SUBTOTAL(1,I1936:I1936)</f>
        <v>170</v>
      </c>
      <c r="J1937" s="5">
        <f>SUBTOTAL(1,J1936:J1936)</f>
        <v>0</v>
      </c>
      <c r="K1937" s="5">
        <f>SUBTOTAL(1,K1936:K1936)</f>
        <v>0</v>
      </c>
      <c r="L1937" s="5">
        <f>SUBTOTAL(1,L1936:L1936)</f>
        <v>0</v>
      </c>
      <c r="M1937" s="5">
        <f>SUBTOTAL(1,M1936:M1936)</f>
        <v>1</v>
      </c>
      <c r="N1937" s="5">
        <f>SUBTOTAL(1,N1936:N1936)</f>
        <v>0</v>
      </c>
      <c r="O1937" s="5">
        <f>SUBTOTAL(1,O1936:O1936)</f>
        <v>0</v>
      </c>
      <c r="P1937" s="5">
        <f>SUBTOTAL(1,P1936:P1936)</f>
        <v>0</v>
      </c>
      <c r="Q1937" s="5">
        <f>SUBTOTAL(1,Q1936:Q1936)</f>
        <v>0</v>
      </c>
      <c r="R1937" s="5">
        <f>SUBTOTAL(1,R1936:R1936)</f>
        <v>0</v>
      </c>
      <c r="S1937" s="5">
        <f>SUBTOTAL(1,S1936:S1936)</f>
        <v>0</v>
      </c>
      <c r="T1937" s="5">
        <f>SUBTOTAL(1,T1936:T1936)</f>
        <v>0</v>
      </c>
      <c r="U1937" s="5">
        <f>SUBTOTAL(1,U1936:U1936)</f>
        <v>0</v>
      </c>
      <c r="V1937" s="5">
        <f>SUBTOTAL(1,V1936:V1936)</f>
        <v>2</v>
      </c>
      <c r="W1937" s="5">
        <f>SUBTOTAL(1,W1936:W1936)</f>
        <v>20</v>
      </c>
      <c r="X1937" s="5">
        <f>SUBTOTAL(1,X1936:X1936)</f>
        <v>0</v>
      </c>
      <c r="Y1937" s="5">
        <f>SUBTOTAL(1,Y1936:Y1936)</f>
        <v>0</v>
      </c>
      <c r="Z1937" s="5">
        <f>SUBTOTAL(1,Z1936:Z1936)</f>
        <v>0</v>
      </c>
      <c r="AA1937" s="13">
        <f>SUBTOTAL(1,AA1936:AA1936)</f>
        <v>23</v>
      </c>
      <c r="AB1937" s="14"/>
      <c r="AC1937" s="15">
        <f>SUBTOTAL(1,AC1936:AC1936)</f>
        <v>0</v>
      </c>
    </row>
    <row r="1938" spans="1:29" outlineLevel="7" x14ac:dyDescent="0.25">
      <c r="A1938" s="3" t="s">
        <v>213</v>
      </c>
      <c r="B1938" s="3" t="s">
        <v>1569</v>
      </c>
      <c r="C1938" s="3" t="s">
        <v>2251</v>
      </c>
      <c r="D1938" s="3" t="s">
        <v>2290</v>
      </c>
      <c r="E1938" s="3" t="s">
        <v>2291</v>
      </c>
      <c r="F1938" s="4" t="s">
        <v>2292</v>
      </c>
      <c r="G1938" s="5">
        <v>21400</v>
      </c>
      <c r="H1938" s="5">
        <v>936</v>
      </c>
      <c r="I1938" s="5">
        <v>170</v>
      </c>
      <c r="J1938" s="5">
        <v>0</v>
      </c>
      <c r="K1938" s="5">
        <v>1</v>
      </c>
      <c r="L1938" s="5">
        <v>0</v>
      </c>
      <c r="M1938" s="5">
        <v>1</v>
      </c>
      <c r="N1938" s="5">
        <v>0</v>
      </c>
      <c r="O1938" s="5">
        <v>0</v>
      </c>
      <c r="P1938" s="5">
        <v>32</v>
      </c>
      <c r="Q1938" s="5">
        <v>0</v>
      </c>
      <c r="R1938" s="5">
        <v>1</v>
      </c>
      <c r="S1938" s="5">
        <v>0</v>
      </c>
      <c r="T1938" s="5">
        <v>0</v>
      </c>
      <c r="U1938" s="5">
        <v>0</v>
      </c>
      <c r="V1938" s="5">
        <v>0</v>
      </c>
      <c r="W1938" s="5">
        <v>18</v>
      </c>
      <c r="X1938" s="5">
        <v>0</v>
      </c>
      <c r="Y1938" s="5">
        <v>0</v>
      </c>
      <c r="Z1938" s="5">
        <v>0</v>
      </c>
      <c r="AA1938" s="13">
        <f>SUM(M1938:Z1938)-Y1938</f>
        <v>52</v>
      </c>
      <c r="AB1938" s="14" t="b">
        <f>AND(H1938&gt;30,I1938&gt;0,K1938&gt;0,L1938&gt;0,AA1938&gt;10)</f>
        <v>0</v>
      </c>
      <c r="AC1938" s="15">
        <f>IF(AB1938,1,0)</f>
        <v>0</v>
      </c>
    </row>
    <row r="1939" spans="1:29" outlineLevel="6" x14ac:dyDescent="0.25">
      <c r="A1939" s="3"/>
      <c r="B1939" s="3"/>
      <c r="C1939" s="3"/>
      <c r="D1939" s="25" t="s">
        <v>12448</v>
      </c>
      <c r="E1939" s="3"/>
      <c r="F1939" s="4"/>
      <c r="G1939" s="5">
        <f>SUBTOTAL(1,G1938:G1938)</f>
        <v>21400</v>
      </c>
      <c r="H1939" s="5">
        <f>SUBTOTAL(1,H1938:H1938)</f>
        <v>936</v>
      </c>
      <c r="I1939" s="5">
        <f>SUBTOTAL(1,I1938:I1938)</f>
        <v>170</v>
      </c>
      <c r="J1939" s="5">
        <f>SUBTOTAL(1,J1938:J1938)</f>
        <v>0</v>
      </c>
      <c r="K1939" s="5">
        <f>SUBTOTAL(1,K1938:K1938)</f>
        <v>1</v>
      </c>
      <c r="L1939" s="5">
        <f>SUBTOTAL(1,L1938:L1938)</f>
        <v>0</v>
      </c>
      <c r="M1939" s="5">
        <f>SUBTOTAL(1,M1938:M1938)</f>
        <v>1</v>
      </c>
      <c r="N1939" s="5">
        <f>SUBTOTAL(1,N1938:N1938)</f>
        <v>0</v>
      </c>
      <c r="O1939" s="5">
        <f>SUBTOTAL(1,O1938:O1938)</f>
        <v>0</v>
      </c>
      <c r="P1939" s="5">
        <f>SUBTOTAL(1,P1938:P1938)</f>
        <v>32</v>
      </c>
      <c r="Q1939" s="5">
        <f>SUBTOTAL(1,Q1938:Q1938)</f>
        <v>0</v>
      </c>
      <c r="R1939" s="5">
        <f>SUBTOTAL(1,R1938:R1938)</f>
        <v>1</v>
      </c>
      <c r="S1939" s="5">
        <f>SUBTOTAL(1,S1938:S1938)</f>
        <v>0</v>
      </c>
      <c r="T1939" s="5">
        <f>SUBTOTAL(1,T1938:T1938)</f>
        <v>0</v>
      </c>
      <c r="U1939" s="5">
        <f>SUBTOTAL(1,U1938:U1938)</f>
        <v>0</v>
      </c>
      <c r="V1939" s="5">
        <f>SUBTOTAL(1,V1938:V1938)</f>
        <v>0</v>
      </c>
      <c r="W1939" s="5">
        <f>SUBTOTAL(1,W1938:W1938)</f>
        <v>18</v>
      </c>
      <c r="X1939" s="5">
        <f>SUBTOTAL(1,X1938:X1938)</f>
        <v>0</v>
      </c>
      <c r="Y1939" s="5">
        <f>SUBTOTAL(1,Y1938:Y1938)</f>
        <v>0</v>
      </c>
      <c r="Z1939" s="5">
        <f>SUBTOTAL(1,Z1938:Z1938)</f>
        <v>0</v>
      </c>
      <c r="AA1939" s="13">
        <f>SUBTOTAL(1,AA1938:AA1938)</f>
        <v>52</v>
      </c>
      <c r="AB1939" s="14"/>
      <c r="AC1939" s="15">
        <f>SUBTOTAL(1,AC1938:AC1938)</f>
        <v>0</v>
      </c>
    </row>
    <row r="1940" spans="1:29" outlineLevel="7" x14ac:dyDescent="0.25">
      <c r="A1940" s="3" t="s">
        <v>213</v>
      </c>
      <c r="B1940" s="3" t="s">
        <v>1569</v>
      </c>
      <c r="C1940" s="3" t="s">
        <v>2251</v>
      </c>
      <c r="D1940" s="3" t="s">
        <v>2270</v>
      </c>
      <c r="E1940" s="3" t="s">
        <v>2271</v>
      </c>
      <c r="F1940" s="4" t="s">
        <v>2272</v>
      </c>
      <c r="G1940" s="5">
        <v>9496</v>
      </c>
      <c r="H1940" s="5">
        <v>2146</v>
      </c>
      <c r="I1940" s="5">
        <v>149</v>
      </c>
      <c r="J1940" s="5">
        <v>0</v>
      </c>
      <c r="K1940" s="5">
        <v>1</v>
      </c>
      <c r="L1940" s="5">
        <v>0</v>
      </c>
      <c r="M1940" s="5">
        <v>1</v>
      </c>
      <c r="N1940" s="5">
        <v>0</v>
      </c>
      <c r="O1940" s="5">
        <v>0</v>
      </c>
      <c r="P1940" s="5">
        <v>0</v>
      </c>
      <c r="Q1940" s="5">
        <v>0</v>
      </c>
      <c r="R1940" s="5">
        <v>1</v>
      </c>
      <c r="S1940" s="5">
        <v>0</v>
      </c>
      <c r="T1940" s="5">
        <v>0</v>
      </c>
      <c r="U1940" s="5">
        <v>1</v>
      </c>
      <c r="V1940" s="5">
        <v>17</v>
      </c>
      <c r="W1940" s="5">
        <v>25</v>
      </c>
      <c r="X1940" s="5">
        <v>1</v>
      </c>
      <c r="Y1940" s="5">
        <v>0</v>
      </c>
      <c r="Z1940" s="5">
        <v>0</v>
      </c>
      <c r="AA1940" s="13">
        <f>SUM(M1940:Z1940)-Y1940</f>
        <v>46</v>
      </c>
      <c r="AB1940" s="14" t="b">
        <f>AND(H1940&gt;30,I1940&gt;0,K1940&gt;0,L1940&gt;0,AA1940&gt;10)</f>
        <v>0</v>
      </c>
      <c r="AC1940" s="15">
        <f>IF(AB1940,1,0)</f>
        <v>0</v>
      </c>
    </row>
    <row r="1941" spans="1:29" outlineLevel="6" x14ac:dyDescent="0.25">
      <c r="A1941" s="3"/>
      <c r="B1941" s="3"/>
      <c r="C1941" s="3"/>
      <c r="D1941" s="25" t="s">
        <v>12449</v>
      </c>
      <c r="E1941" s="3"/>
      <c r="F1941" s="4"/>
      <c r="G1941" s="5">
        <f>SUBTOTAL(1,G1940:G1940)</f>
        <v>9496</v>
      </c>
      <c r="H1941" s="5">
        <f>SUBTOTAL(1,H1940:H1940)</f>
        <v>2146</v>
      </c>
      <c r="I1941" s="5">
        <f>SUBTOTAL(1,I1940:I1940)</f>
        <v>149</v>
      </c>
      <c r="J1941" s="5">
        <f>SUBTOTAL(1,J1940:J1940)</f>
        <v>0</v>
      </c>
      <c r="K1941" s="5">
        <f>SUBTOTAL(1,K1940:K1940)</f>
        <v>1</v>
      </c>
      <c r="L1941" s="5">
        <f>SUBTOTAL(1,L1940:L1940)</f>
        <v>0</v>
      </c>
      <c r="M1941" s="5">
        <f>SUBTOTAL(1,M1940:M1940)</f>
        <v>1</v>
      </c>
      <c r="N1941" s="5">
        <f>SUBTOTAL(1,N1940:N1940)</f>
        <v>0</v>
      </c>
      <c r="O1941" s="5">
        <f>SUBTOTAL(1,O1940:O1940)</f>
        <v>0</v>
      </c>
      <c r="P1941" s="5">
        <f>SUBTOTAL(1,P1940:P1940)</f>
        <v>0</v>
      </c>
      <c r="Q1941" s="5">
        <f>SUBTOTAL(1,Q1940:Q1940)</f>
        <v>0</v>
      </c>
      <c r="R1941" s="5">
        <f>SUBTOTAL(1,R1940:R1940)</f>
        <v>1</v>
      </c>
      <c r="S1941" s="5">
        <f>SUBTOTAL(1,S1940:S1940)</f>
        <v>0</v>
      </c>
      <c r="T1941" s="5">
        <f>SUBTOTAL(1,T1940:T1940)</f>
        <v>0</v>
      </c>
      <c r="U1941" s="5">
        <f>SUBTOTAL(1,U1940:U1940)</f>
        <v>1</v>
      </c>
      <c r="V1941" s="5">
        <f>SUBTOTAL(1,V1940:V1940)</f>
        <v>17</v>
      </c>
      <c r="W1941" s="5">
        <f>SUBTOTAL(1,W1940:W1940)</f>
        <v>25</v>
      </c>
      <c r="X1941" s="5">
        <f>SUBTOTAL(1,X1940:X1940)</f>
        <v>1</v>
      </c>
      <c r="Y1941" s="5">
        <f>SUBTOTAL(1,Y1940:Y1940)</f>
        <v>0</v>
      </c>
      <c r="Z1941" s="5">
        <f>SUBTOTAL(1,Z1940:Z1940)</f>
        <v>0</v>
      </c>
      <c r="AA1941" s="13">
        <f>SUBTOTAL(1,AA1940:AA1940)</f>
        <v>46</v>
      </c>
      <c r="AB1941" s="14"/>
      <c r="AC1941" s="15">
        <f>SUBTOTAL(1,AC1940:AC1940)</f>
        <v>0</v>
      </c>
    </row>
    <row r="1942" spans="1:29" outlineLevel="7" x14ac:dyDescent="0.25">
      <c r="A1942" s="3" t="s">
        <v>213</v>
      </c>
      <c r="B1942" s="3" t="s">
        <v>1569</v>
      </c>
      <c r="C1942" s="3" t="s">
        <v>2251</v>
      </c>
      <c r="D1942" s="3" t="s">
        <v>2297</v>
      </c>
      <c r="E1942" s="3" t="s">
        <v>2298</v>
      </c>
      <c r="F1942" s="4" t="s">
        <v>2299</v>
      </c>
      <c r="G1942" s="5">
        <v>1007</v>
      </c>
      <c r="H1942" s="5">
        <v>745</v>
      </c>
      <c r="I1942" s="5">
        <v>170</v>
      </c>
      <c r="J1942" s="5">
        <v>0</v>
      </c>
      <c r="K1942" s="5">
        <v>1</v>
      </c>
      <c r="L1942" s="5">
        <v>0</v>
      </c>
      <c r="M1942" s="5">
        <v>2</v>
      </c>
      <c r="N1942" s="5">
        <v>0</v>
      </c>
      <c r="O1942" s="5">
        <v>0</v>
      </c>
      <c r="P1942" s="5">
        <v>0</v>
      </c>
      <c r="Q1942" s="5">
        <v>10</v>
      </c>
      <c r="R1942" s="5">
        <v>1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13">
        <f>SUM(M1942:Z1942)-Y1942</f>
        <v>13</v>
      </c>
      <c r="AB1942" s="14" t="b">
        <f>AND(H1942&gt;30,I1942&gt;0,K1942&gt;0,L1942&gt;0,AA1942&gt;10)</f>
        <v>0</v>
      </c>
      <c r="AC1942" s="15">
        <f>IF(AB1942,1,0)</f>
        <v>0</v>
      </c>
    </row>
    <row r="1943" spans="1:29" outlineLevel="6" x14ac:dyDescent="0.25">
      <c r="A1943" s="3"/>
      <c r="B1943" s="3"/>
      <c r="C1943" s="3"/>
      <c r="D1943" s="25" t="s">
        <v>12450</v>
      </c>
      <c r="E1943" s="3"/>
      <c r="F1943" s="4"/>
      <c r="G1943" s="5">
        <f>SUBTOTAL(1,G1942:G1942)</f>
        <v>1007</v>
      </c>
      <c r="H1943" s="5">
        <f>SUBTOTAL(1,H1942:H1942)</f>
        <v>745</v>
      </c>
      <c r="I1943" s="5">
        <f>SUBTOTAL(1,I1942:I1942)</f>
        <v>170</v>
      </c>
      <c r="J1943" s="5">
        <f>SUBTOTAL(1,J1942:J1942)</f>
        <v>0</v>
      </c>
      <c r="K1943" s="5">
        <f>SUBTOTAL(1,K1942:K1942)</f>
        <v>1</v>
      </c>
      <c r="L1943" s="5">
        <f>SUBTOTAL(1,L1942:L1942)</f>
        <v>0</v>
      </c>
      <c r="M1943" s="5">
        <f>SUBTOTAL(1,M1942:M1942)</f>
        <v>2</v>
      </c>
      <c r="N1943" s="5">
        <f>SUBTOTAL(1,N1942:N1942)</f>
        <v>0</v>
      </c>
      <c r="O1943" s="5">
        <f>SUBTOTAL(1,O1942:O1942)</f>
        <v>0</v>
      </c>
      <c r="P1943" s="5">
        <f>SUBTOTAL(1,P1942:P1942)</f>
        <v>0</v>
      </c>
      <c r="Q1943" s="5">
        <f>SUBTOTAL(1,Q1942:Q1942)</f>
        <v>10</v>
      </c>
      <c r="R1943" s="5">
        <f>SUBTOTAL(1,R1942:R1942)</f>
        <v>1</v>
      </c>
      <c r="S1943" s="5">
        <f>SUBTOTAL(1,S1942:S1942)</f>
        <v>0</v>
      </c>
      <c r="T1943" s="5">
        <f>SUBTOTAL(1,T1942:T1942)</f>
        <v>0</v>
      </c>
      <c r="U1943" s="5">
        <f>SUBTOTAL(1,U1942:U1942)</f>
        <v>0</v>
      </c>
      <c r="V1943" s="5">
        <f>SUBTOTAL(1,V1942:V1942)</f>
        <v>0</v>
      </c>
      <c r="W1943" s="5">
        <f>SUBTOTAL(1,W1942:W1942)</f>
        <v>0</v>
      </c>
      <c r="X1943" s="5">
        <f>SUBTOTAL(1,X1942:X1942)</f>
        <v>0</v>
      </c>
      <c r="Y1943" s="5">
        <f>SUBTOTAL(1,Y1942:Y1942)</f>
        <v>0</v>
      </c>
      <c r="Z1943" s="5">
        <f>SUBTOTAL(1,Z1942:Z1942)</f>
        <v>0</v>
      </c>
      <c r="AA1943" s="13">
        <f>SUBTOTAL(1,AA1942:AA1942)</f>
        <v>13</v>
      </c>
      <c r="AB1943" s="14"/>
      <c r="AC1943" s="15">
        <f>SUBTOTAL(1,AC1942:AC1942)</f>
        <v>0</v>
      </c>
    </row>
    <row r="1944" spans="1:29" outlineLevel="7" x14ac:dyDescent="0.25">
      <c r="A1944" s="3" t="s">
        <v>213</v>
      </c>
      <c r="B1944" s="3" t="s">
        <v>1569</v>
      </c>
      <c r="C1944" s="3" t="s">
        <v>2251</v>
      </c>
      <c r="D1944" s="3" t="s">
        <v>2267</v>
      </c>
      <c r="E1944" s="3" t="s">
        <v>2288</v>
      </c>
      <c r="F1944" s="4" t="s">
        <v>2289</v>
      </c>
      <c r="G1944" s="5">
        <v>3316</v>
      </c>
      <c r="H1944" s="5">
        <v>1147</v>
      </c>
      <c r="I1944" s="5">
        <v>170</v>
      </c>
      <c r="J1944" s="5">
        <v>0</v>
      </c>
      <c r="K1944" s="5">
        <v>1</v>
      </c>
      <c r="L1944" s="5">
        <v>0</v>
      </c>
      <c r="M1944" s="5">
        <v>1</v>
      </c>
      <c r="N1944" s="5">
        <v>0</v>
      </c>
      <c r="O1944" s="5">
        <v>0</v>
      </c>
      <c r="P1944" s="5">
        <v>0</v>
      </c>
      <c r="Q1944" s="5">
        <v>0</v>
      </c>
      <c r="R1944" s="5">
        <v>1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13">
        <f>SUM(M1944:Z1944)-Y1944</f>
        <v>2</v>
      </c>
      <c r="AB1944" s="14" t="b">
        <f>AND(H1944&gt;30,I1944&gt;0,K1944&gt;0,L1944&gt;0,AA1944&gt;10)</f>
        <v>0</v>
      </c>
      <c r="AC1944" s="15">
        <f>IF(AB1944,1,0)</f>
        <v>0</v>
      </c>
    </row>
    <row r="1945" spans="1:29" outlineLevel="7" x14ac:dyDescent="0.25">
      <c r="A1945" s="3" t="s">
        <v>213</v>
      </c>
      <c r="B1945" s="3" t="s">
        <v>1569</v>
      </c>
      <c r="C1945" s="3" t="s">
        <v>2251</v>
      </c>
      <c r="D1945" s="3" t="s">
        <v>2267</v>
      </c>
      <c r="E1945" s="3" t="s">
        <v>2268</v>
      </c>
      <c r="F1945" s="4" t="s">
        <v>2269</v>
      </c>
      <c r="G1945" s="5">
        <v>11183</v>
      </c>
      <c r="H1945" s="5">
        <v>1442</v>
      </c>
      <c r="I1945" s="5">
        <v>186</v>
      </c>
      <c r="J1945" s="5">
        <v>0</v>
      </c>
      <c r="K1945" s="5">
        <v>1</v>
      </c>
      <c r="L1945" s="5">
        <v>0</v>
      </c>
      <c r="M1945" s="5">
        <v>1</v>
      </c>
      <c r="N1945" s="5">
        <v>0</v>
      </c>
      <c r="O1945" s="5">
        <v>0</v>
      </c>
      <c r="P1945" s="5">
        <v>4</v>
      </c>
      <c r="Q1945" s="5">
        <v>0</v>
      </c>
      <c r="R1945" s="5">
        <v>1</v>
      </c>
      <c r="S1945" s="5">
        <v>0</v>
      </c>
      <c r="T1945" s="5">
        <v>0</v>
      </c>
      <c r="U1945" s="5">
        <v>0</v>
      </c>
      <c r="V1945" s="5">
        <v>0</v>
      </c>
      <c r="W1945" s="5">
        <v>2</v>
      </c>
      <c r="X1945" s="5">
        <v>0</v>
      </c>
      <c r="Y1945" s="5">
        <v>0</v>
      </c>
      <c r="Z1945" s="5">
        <v>0</v>
      </c>
      <c r="AA1945" s="13">
        <f>SUM(M1945:Z1945)-Y1945</f>
        <v>8</v>
      </c>
      <c r="AB1945" s="14" t="b">
        <f>AND(H1945&gt;30,I1945&gt;0,K1945&gt;0,L1945&gt;0,AA1945&gt;10)</f>
        <v>0</v>
      </c>
      <c r="AC1945" s="15">
        <f>IF(AB1945,1,0)</f>
        <v>0</v>
      </c>
    </row>
    <row r="1946" spans="1:29" outlineLevel="7" x14ac:dyDescent="0.25">
      <c r="A1946" s="3" t="s">
        <v>213</v>
      </c>
      <c r="B1946" s="3" t="s">
        <v>1569</v>
      </c>
      <c r="C1946" s="3" t="s">
        <v>2251</v>
      </c>
      <c r="D1946" s="3" t="s">
        <v>2267</v>
      </c>
      <c r="E1946" s="3" t="s">
        <v>2293</v>
      </c>
      <c r="F1946" s="4" t="s">
        <v>2294</v>
      </c>
      <c r="G1946" s="5">
        <v>958</v>
      </c>
      <c r="H1946" s="5">
        <v>78</v>
      </c>
      <c r="I1946" s="5">
        <v>14</v>
      </c>
      <c r="J1946" s="5">
        <v>0</v>
      </c>
      <c r="K1946" s="5">
        <v>0</v>
      </c>
      <c r="L1946" s="5">
        <v>0</v>
      </c>
      <c r="M1946" s="5">
        <v>1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4</v>
      </c>
      <c r="AA1946" s="13">
        <f>SUM(M1946:Z1946)-Y1946</f>
        <v>5</v>
      </c>
      <c r="AB1946" s="14" t="b">
        <f>AND(H1946&gt;30,I1946&gt;0,K1946&gt;0,L1946&gt;0,AA1946&gt;10)</f>
        <v>0</v>
      </c>
      <c r="AC1946" s="15">
        <f>IF(AB1946,1,0)</f>
        <v>0</v>
      </c>
    </row>
    <row r="1947" spans="1:29" outlineLevel="6" x14ac:dyDescent="0.25">
      <c r="A1947" s="3"/>
      <c r="B1947" s="3"/>
      <c r="C1947" s="3"/>
      <c r="D1947" s="25" t="s">
        <v>12321</v>
      </c>
      <c r="E1947" s="3"/>
      <c r="F1947" s="4"/>
      <c r="G1947" s="5">
        <f>SUBTOTAL(1,G1944:G1946)</f>
        <v>5152.333333333333</v>
      </c>
      <c r="H1947" s="5">
        <f>SUBTOTAL(1,H1944:H1946)</f>
        <v>889</v>
      </c>
      <c r="I1947" s="5">
        <f>SUBTOTAL(1,I1944:I1946)</f>
        <v>123.33333333333333</v>
      </c>
      <c r="J1947" s="5">
        <f>SUBTOTAL(1,J1944:J1946)</f>
        <v>0</v>
      </c>
      <c r="K1947" s="5">
        <f>SUBTOTAL(1,K1944:K1946)</f>
        <v>0.66666666666666663</v>
      </c>
      <c r="L1947" s="5">
        <f>SUBTOTAL(1,L1944:L1946)</f>
        <v>0</v>
      </c>
      <c r="M1947" s="5">
        <f>SUBTOTAL(1,M1944:M1946)</f>
        <v>1</v>
      </c>
      <c r="N1947" s="5">
        <f>SUBTOTAL(1,N1944:N1946)</f>
        <v>0</v>
      </c>
      <c r="O1947" s="5">
        <f>SUBTOTAL(1,O1944:O1946)</f>
        <v>0</v>
      </c>
      <c r="P1947" s="5">
        <f>SUBTOTAL(1,P1944:P1946)</f>
        <v>1.3333333333333333</v>
      </c>
      <c r="Q1947" s="5">
        <f>SUBTOTAL(1,Q1944:Q1946)</f>
        <v>0</v>
      </c>
      <c r="R1947" s="5">
        <f>SUBTOTAL(1,R1944:R1946)</f>
        <v>0.66666666666666663</v>
      </c>
      <c r="S1947" s="5">
        <f>SUBTOTAL(1,S1944:S1946)</f>
        <v>0</v>
      </c>
      <c r="T1947" s="5">
        <f>SUBTOTAL(1,T1944:T1946)</f>
        <v>0</v>
      </c>
      <c r="U1947" s="5">
        <f>SUBTOTAL(1,U1944:U1946)</f>
        <v>0</v>
      </c>
      <c r="V1947" s="5">
        <f>SUBTOTAL(1,V1944:V1946)</f>
        <v>0</v>
      </c>
      <c r="W1947" s="5">
        <f>SUBTOTAL(1,W1944:W1946)</f>
        <v>0.66666666666666663</v>
      </c>
      <c r="X1947" s="5">
        <f>SUBTOTAL(1,X1944:X1946)</f>
        <v>0</v>
      </c>
      <c r="Y1947" s="5">
        <f>SUBTOTAL(1,Y1944:Y1946)</f>
        <v>0</v>
      </c>
      <c r="Z1947" s="5">
        <f>SUBTOTAL(1,Z1944:Z1946)</f>
        <v>1.3333333333333333</v>
      </c>
      <c r="AA1947" s="13">
        <f>SUBTOTAL(1,AA1944:AA1946)</f>
        <v>5</v>
      </c>
      <c r="AB1947" s="14"/>
      <c r="AC1947" s="15">
        <f>SUBTOTAL(1,AC1944:AC1946)</f>
        <v>0</v>
      </c>
    </row>
    <row r="1948" spans="1:29" outlineLevel="7" x14ac:dyDescent="0.25">
      <c r="A1948" s="3" t="s">
        <v>213</v>
      </c>
      <c r="B1948" s="3" t="s">
        <v>1569</v>
      </c>
      <c r="C1948" s="3" t="s">
        <v>2251</v>
      </c>
      <c r="D1948" s="3" t="s">
        <v>2285</v>
      </c>
      <c r="E1948" s="3" t="s">
        <v>2286</v>
      </c>
      <c r="F1948" s="4" t="s">
        <v>2287</v>
      </c>
      <c r="G1948" s="5">
        <v>18158</v>
      </c>
      <c r="H1948" s="5">
        <v>743</v>
      </c>
      <c r="I1948" s="5">
        <v>103</v>
      </c>
      <c r="J1948" s="5">
        <v>0</v>
      </c>
      <c r="K1948" s="5">
        <v>5</v>
      </c>
      <c r="L1948" s="5">
        <v>0</v>
      </c>
      <c r="M1948" s="5">
        <v>1</v>
      </c>
      <c r="N1948" s="5">
        <v>0</v>
      </c>
      <c r="O1948" s="5">
        <v>0</v>
      </c>
      <c r="P1948" s="5">
        <v>0</v>
      </c>
      <c r="Q1948" s="5">
        <v>0</v>
      </c>
      <c r="R1948" s="5">
        <v>5</v>
      </c>
      <c r="S1948" s="5">
        <v>0</v>
      </c>
      <c r="T1948" s="5">
        <v>0</v>
      </c>
      <c r="U1948" s="5">
        <v>0</v>
      </c>
      <c r="V1948" s="5">
        <v>0</v>
      </c>
      <c r="W1948" s="5">
        <v>7</v>
      </c>
      <c r="X1948" s="5">
        <v>0</v>
      </c>
      <c r="Y1948" s="5">
        <v>0</v>
      </c>
      <c r="Z1948" s="5">
        <v>0</v>
      </c>
      <c r="AA1948" s="13">
        <f>SUM(M1948:Z1948)-Y1948</f>
        <v>13</v>
      </c>
      <c r="AB1948" s="14" t="b">
        <f>AND(H1948&gt;30,I1948&gt;0,K1948&gt;0,L1948&gt;0,AA1948&gt;10)</f>
        <v>0</v>
      </c>
      <c r="AC1948" s="15">
        <f>IF(AB1948,1,0)</f>
        <v>0</v>
      </c>
    </row>
    <row r="1949" spans="1:29" outlineLevel="6" x14ac:dyDescent="0.25">
      <c r="A1949" s="3"/>
      <c r="B1949" s="3"/>
      <c r="C1949" s="3"/>
      <c r="D1949" s="25" t="s">
        <v>12451</v>
      </c>
      <c r="E1949" s="3"/>
      <c r="F1949" s="4"/>
      <c r="G1949" s="5">
        <f>SUBTOTAL(1,G1948:G1948)</f>
        <v>18158</v>
      </c>
      <c r="H1949" s="5">
        <f>SUBTOTAL(1,H1948:H1948)</f>
        <v>743</v>
      </c>
      <c r="I1949" s="5">
        <f>SUBTOTAL(1,I1948:I1948)</f>
        <v>103</v>
      </c>
      <c r="J1949" s="5">
        <f>SUBTOTAL(1,J1948:J1948)</f>
        <v>0</v>
      </c>
      <c r="K1949" s="5">
        <f>SUBTOTAL(1,K1948:K1948)</f>
        <v>5</v>
      </c>
      <c r="L1949" s="5">
        <f>SUBTOTAL(1,L1948:L1948)</f>
        <v>0</v>
      </c>
      <c r="M1949" s="5">
        <f>SUBTOTAL(1,M1948:M1948)</f>
        <v>1</v>
      </c>
      <c r="N1949" s="5">
        <f>SUBTOTAL(1,N1948:N1948)</f>
        <v>0</v>
      </c>
      <c r="O1949" s="5">
        <f>SUBTOTAL(1,O1948:O1948)</f>
        <v>0</v>
      </c>
      <c r="P1949" s="5">
        <f>SUBTOTAL(1,P1948:P1948)</f>
        <v>0</v>
      </c>
      <c r="Q1949" s="5">
        <f>SUBTOTAL(1,Q1948:Q1948)</f>
        <v>0</v>
      </c>
      <c r="R1949" s="5">
        <f>SUBTOTAL(1,R1948:R1948)</f>
        <v>5</v>
      </c>
      <c r="S1949" s="5">
        <f>SUBTOTAL(1,S1948:S1948)</f>
        <v>0</v>
      </c>
      <c r="T1949" s="5">
        <f>SUBTOTAL(1,T1948:T1948)</f>
        <v>0</v>
      </c>
      <c r="U1949" s="5">
        <f>SUBTOTAL(1,U1948:U1948)</f>
        <v>0</v>
      </c>
      <c r="V1949" s="5">
        <f>SUBTOTAL(1,V1948:V1948)</f>
        <v>0</v>
      </c>
      <c r="W1949" s="5">
        <f>SUBTOTAL(1,W1948:W1948)</f>
        <v>7</v>
      </c>
      <c r="X1949" s="5">
        <f>SUBTOTAL(1,X1948:X1948)</f>
        <v>0</v>
      </c>
      <c r="Y1949" s="5">
        <f>SUBTOTAL(1,Y1948:Y1948)</f>
        <v>0</v>
      </c>
      <c r="Z1949" s="5">
        <f>SUBTOTAL(1,Z1948:Z1948)</f>
        <v>0</v>
      </c>
      <c r="AA1949" s="13">
        <f>SUBTOTAL(1,AA1948:AA1948)</f>
        <v>13</v>
      </c>
      <c r="AB1949" s="14"/>
      <c r="AC1949" s="15">
        <f>SUBTOTAL(1,AC1948:AC1948)</f>
        <v>0</v>
      </c>
    </row>
    <row r="1950" spans="1:29" outlineLevel="7" x14ac:dyDescent="0.25">
      <c r="A1950" s="3" t="s">
        <v>213</v>
      </c>
      <c r="B1950" s="3" t="s">
        <v>1569</v>
      </c>
      <c r="C1950" s="3" t="s">
        <v>2251</v>
      </c>
      <c r="D1950" s="3" t="s">
        <v>2264</v>
      </c>
      <c r="E1950" s="3" t="s">
        <v>2265</v>
      </c>
      <c r="F1950" s="4" t="s">
        <v>2266</v>
      </c>
      <c r="G1950" s="5">
        <v>5857</v>
      </c>
      <c r="H1950" s="5">
        <v>1101</v>
      </c>
      <c r="I1950" s="5">
        <v>170</v>
      </c>
      <c r="J1950" s="5">
        <v>0</v>
      </c>
      <c r="K1950" s="5">
        <v>1</v>
      </c>
      <c r="L1950" s="5">
        <v>0</v>
      </c>
      <c r="M1950" s="5">
        <v>1</v>
      </c>
      <c r="N1950" s="5">
        <v>0</v>
      </c>
      <c r="O1950" s="5">
        <v>0</v>
      </c>
      <c r="P1950" s="5">
        <v>0</v>
      </c>
      <c r="Q1950" s="5">
        <v>0</v>
      </c>
      <c r="R1950" s="5">
        <v>1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13">
        <f>SUM(M1950:Z1950)-Y1950</f>
        <v>2</v>
      </c>
      <c r="AB1950" s="14" t="b">
        <f>AND(H1950&gt;30,I1950&gt;0,K1950&gt;0,L1950&gt;0,AA1950&gt;10)</f>
        <v>0</v>
      </c>
      <c r="AC1950" s="15">
        <f>IF(AB1950,1,0)</f>
        <v>0</v>
      </c>
    </row>
    <row r="1951" spans="1:29" outlineLevel="6" x14ac:dyDescent="0.25">
      <c r="A1951" s="3"/>
      <c r="B1951" s="3"/>
      <c r="C1951" s="3"/>
      <c r="D1951" s="25" t="s">
        <v>12402</v>
      </c>
      <c r="E1951" s="3"/>
      <c r="F1951" s="4"/>
      <c r="G1951" s="5">
        <f>SUBTOTAL(1,G1950:G1950)</f>
        <v>5857</v>
      </c>
      <c r="H1951" s="5">
        <f>SUBTOTAL(1,H1950:H1950)</f>
        <v>1101</v>
      </c>
      <c r="I1951" s="5">
        <f>SUBTOTAL(1,I1950:I1950)</f>
        <v>170</v>
      </c>
      <c r="J1951" s="5">
        <f>SUBTOTAL(1,J1950:J1950)</f>
        <v>0</v>
      </c>
      <c r="K1951" s="5">
        <f>SUBTOTAL(1,K1950:K1950)</f>
        <v>1</v>
      </c>
      <c r="L1951" s="5">
        <f>SUBTOTAL(1,L1950:L1950)</f>
        <v>0</v>
      </c>
      <c r="M1951" s="5">
        <f>SUBTOTAL(1,M1950:M1950)</f>
        <v>1</v>
      </c>
      <c r="N1951" s="5">
        <f>SUBTOTAL(1,N1950:N1950)</f>
        <v>0</v>
      </c>
      <c r="O1951" s="5">
        <f>SUBTOTAL(1,O1950:O1950)</f>
        <v>0</v>
      </c>
      <c r="P1951" s="5">
        <f>SUBTOTAL(1,P1950:P1950)</f>
        <v>0</v>
      </c>
      <c r="Q1951" s="5">
        <f>SUBTOTAL(1,Q1950:Q1950)</f>
        <v>0</v>
      </c>
      <c r="R1951" s="5">
        <f>SUBTOTAL(1,R1950:R1950)</f>
        <v>1</v>
      </c>
      <c r="S1951" s="5">
        <f>SUBTOTAL(1,S1950:S1950)</f>
        <v>0</v>
      </c>
      <c r="T1951" s="5">
        <f>SUBTOTAL(1,T1950:T1950)</f>
        <v>0</v>
      </c>
      <c r="U1951" s="5">
        <f>SUBTOTAL(1,U1950:U1950)</f>
        <v>0</v>
      </c>
      <c r="V1951" s="5">
        <f>SUBTOTAL(1,V1950:V1950)</f>
        <v>0</v>
      </c>
      <c r="W1951" s="5">
        <f>SUBTOTAL(1,W1950:W1950)</f>
        <v>0</v>
      </c>
      <c r="X1951" s="5">
        <f>SUBTOTAL(1,X1950:X1950)</f>
        <v>0</v>
      </c>
      <c r="Y1951" s="5">
        <f>SUBTOTAL(1,Y1950:Y1950)</f>
        <v>0</v>
      </c>
      <c r="Z1951" s="5">
        <f>SUBTOTAL(1,Z1950:Z1950)</f>
        <v>0</v>
      </c>
      <c r="AA1951" s="13">
        <f>SUBTOTAL(1,AA1950:AA1950)</f>
        <v>2</v>
      </c>
      <c r="AB1951" s="14"/>
      <c r="AC1951" s="15">
        <f>SUBTOTAL(1,AC1950:AC1950)</f>
        <v>0</v>
      </c>
    </row>
    <row r="1952" spans="1:29" outlineLevel="7" x14ac:dyDescent="0.25">
      <c r="A1952" s="3" t="s">
        <v>213</v>
      </c>
      <c r="B1952" s="3" t="s">
        <v>1569</v>
      </c>
      <c r="C1952" s="3" t="s">
        <v>2251</v>
      </c>
      <c r="D1952" s="3" t="s">
        <v>2255</v>
      </c>
      <c r="E1952" s="3" t="s">
        <v>2256</v>
      </c>
      <c r="F1952" s="4" t="s">
        <v>2257</v>
      </c>
      <c r="G1952" s="5">
        <v>49662</v>
      </c>
      <c r="H1952" s="5">
        <v>7701</v>
      </c>
      <c r="I1952" s="5">
        <v>170</v>
      </c>
      <c r="J1952" s="5">
        <v>0</v>
      </c>
      <c r="K1952" s="5">
        <v>1</v>
      </c>
      <c r="L1952" s="5">
        <v>0</v>
      </c>
      <c r="M1952" s="5">
        <v>2</v>
      </c>
      <c r="N1952" s="5">
        <v>0</v>
      </c>
      <c r="O1952" s="5">
        <v>0</v>
      </c>
      <c r="P1952" s="5">
        <v>45</v>
      </c>
      <c r="Q1952" s="5">
        <v>0</v>
      </c>
      <c r="R1952" s="5">
        <v>1</v>
      </c>
      <c r="S1952" s="5">
        <v>0</v>
      </c>
      <c r="T1952" s="5">
        <v>0</v>
      </c>
      <c r="U1952" s="5">
        <v>0</v>
      </c>
      <c r="V1952" s="5">
        <v>0</v>
      </c>
      <c r="W1952" s="5">
        <v>44</v>
      </c>
      <c r="X1952" s="5">
        <v>5</v>
      </c>
      <c r="Y1952" s="5">
        <v>58</v>
      </c>
      <c r="Z1952" s="5">
        <v>0</v>
      </c>
      <c r="AA1952" s="13">
        <f>SUM(M1952:Z1952)-Y1952</f>
        <v>97</v>
      </c>
      <c r="AB1952" s="14" t="b">
        <f>AND(H1952&gt;30,I1952&gt;0,K1952&gt;0,L1952&gt;0,AA1952&gt;10)</f>
        <v>0</v>
      </c>
      <c r="AC1952" s="15">
        <f>IF(AB1952,1,0)</f>
        <v>0</v>
      </c>
    </row>
    <row r="1953" spans="1:29" outlineLevel="6" x14ac:dyDescent="0.25">
      <c r="A1953" s="3"/>
      <c r="B1953" s="3"/>
      <c r="C1953" s="3"/>
      <c r="D1953" s="25" t="s">
        <v>12272</v>
      </c>
      <c r="E1953" s="3"/>
      <c r="F1953" s="4"/>
      <c r="G1953" s="5">
        <f>SUBTOTAL(1,G1952:G1952)</f>
        <v>49662</v>
      </c>
      <c r="H1953" s="5">
        <f>SUBTOTAL(1,H1952:H1952)</f>
        <v>7701</v>
      </c>
      <c r="I1953" s="5">
        <f>SUBTOTAL(1,I1952:I1952)</f>
        <v>170</v>
      </c>
      <c r="J1953" s="5">
        <f>SUBTOTAL(1,J1952:J1952)</f>
        <v>0</v>
      </c>
      <c r="K1953" s="5">
        <f>SUBTOTAL(1,K1952:K1952)</f>
        <v>1</v>
      </c>
      <c r="L1953" s="5">
        <f>SUBTOTAL(1,L1952:L1952)</f>
        <v>0</v>
      </c>
      <c r="M1953" s="5">
        <f>SUBTOTAL(1,M1952:M1952)</f>
        <v>2</v>
      </c>
      <c r="N1953" s="5">
        <f>SUBTOTAL(1,N1952:N1952)</f>
        <v>0</v>
      </c>
      <c r="O1953" s="5">
        <f>SUBTOTAL(1,O1952:O1952)</f>
        <v>0</v>
      </c>
      <c r="P1953" s="5">
        <f>SUBTOTAL(1,P1952:P1952)</f>
        <v>45</v>
      </c>
      <c r="Q1953" s="5">
        <f>SUBTOTAL(1,Q1952:Q1952)</f>
        <v>0</v>
      </c>
      <c r="R1953" s="5">
        <f>SUBTOTAL(1,R1952:R1952)</f>
        <v>1</v>
      </c>
      <c r="S1953" s="5">
        <f>SUBTOTAL(1,S1952:S1952)</f>
        <v>0</v>
      </c>
      <c r="T1953" s="5">
        <f>SUBTOTAL(1,T1952:T1952)</f>
        <v>0</v>
      </c>
      <c r="U1953" s="5">
        <f>SUBTOTAL(1,U1952:U1952)</f>
        <v>0</v>
      </c>
      <c r="V1953" s="5">
        <f>SUBTOTAL(1,V1952:V1952)</f>
        <v>0</v>
      </c>
      <c r="W1953" s="5">
        <f>SUBTOTAL(1,W1952:W1952)</f>
        <v>44</v>
      </c>
      <c r="X1953" s="5">
        <f>SUBTOTAL(1,X1952:X1952)</f>
        <v>5</v>
      </c>
      <c r="Y1953" s="5">
        <f>SUBTOTAL(1,Y1952:Y1952)</f>
        <v>58</v>
      </c>
      <c r="Z1953" s="5">
        <f>SUBTOTAL(1,Z1952:Z1952)</f>
        <v>0</v>
      </c>
      <c r="AA1953" s="13">
        <f>SUBTOTAL(1,AA1952:AA1952)</f>
        <v>97</v>
      </c>
      <c r="AB1953" s="14"/>
      <c r="AC1953" s="15">
        <f>SUBTOTAL(1,AC1952:AC1952)</f>
        <v>0</v>
      </c>
    </row>
    <row r="1954" spans="1:29" outlineLevel="7" x14ac:dyDescent="0.25">
      <c r="A1954" s="3" t="s">
        <v>213</v>
      </c>
      <c r="B1954" s="3" t="s">
        <v>1569</v>
      </c>
      <c r="C1954" s="3" t="s">
        <v>2251</v>
      </c>
      <c r="D1954" s="3" t="s">
        <v>2273</v>
      </c>
      <c r="E1954" s="3" t="s">
        <v>2283</v>
      </c>
      <c r="F1954" s="4" t="s">
        <v>2284</v>
      </c>
      <c r="G1954" s="5">
        <v>6141</v>
      </c>
      <c r="H1954" s="5">
        <v>1188</v>
      </c>
      <c r="I1954" s="5">
        <v>170</v>
      </c>
      <c r="J1954" s="5">
        <v>0</v>
      </c>
      <c r="K1954" s="5">
        <v>1</v>
      </c>
      <c r="L1954" s="5">
        <v>0</v>
      </c>
      <c r="M1954" s="5">
        <v>1</v>
      </c>
      <c r="N1954" s="5">
        <v>0</v>
      </c>
      <c r="O1954" s="5">
        <v>0</v>
      </c>
      <c r="P1954" s="5">
        <v>0</v>
      </c>
      <c r="Q1954" s="5">
        <v>0</v>
      </c>
      <c r="R1954" s="5">
        <v>1</v>
      </c>
      <c r="S1954" s="5">
        <v>0</v>
      </c>
      <c r="T1954" s="5">
        <v>0</v>
      </c>
      <c r="U1954" s="5">
        <v>0</v>
      </c>
      <c r="V1954" s="5">
        <v>1</v>
      </c>
      <c r="W1954" s="5">
        <v>0</v>
      </c>
      <c r="X1954" s="5">
        <v>0</v>
      </c>
      <c r="Y1954" s="5">
        <v>0</v>
      </c>
      <c r="Z1954" s="5">
        <v>0</v>
      </c>
      <c r="AA1954" s="13">
        <f>SUM(M1954:Z1954)-Y1954</f>
        <v>3</v>
      </c>
      <c r="AB1954" s="14" t="b">
        <f>AND(H1954&gt;30,I1954&gt;0,K1954&gt;0,L1954&gt;0,AA1954&gt;10)</f>
        <v>0</v>
      </c>
      <c r="AC1954" s="15">
        <f>IF(AB1954,1,0)</f>
        <v>0</v>
      </c>
    </row>
    <row r="1955" spans="1:29" outlineLevel="7" x14ac:dyDescent="0.25">
      <c r="A1955" s="3" t="s">
        <v>213</v>
      </c>
      <c r="B1955" s="3" t="s">
        <v>1569</v>
      </c>
      <c r="C1955" s="3" t="s">
        <v>2251</v>
      </c>
      <c r="D1955" s="3" t="s">
        <v>2273</v>
      </c>
      <c r="E1955" s="3" t="s">
        <v>2274</v>
      </c>
      <c r="F1955" s="4" t="s">
        <v>2275</v>
      </c>
      <c r="G1955" s="5">
        <v>10453</v>
      </c>
      <c r="H1955" s="5">
        <v>2865</v>
      </c>
      <c r="I1955" s="5">
        <v>170</v>
      </c>
      <c r="J1955" s="5">
        <v>0</v>
      </c>
      <c r="K1955" s="5">
        <v>1</v>
      </c>
      <c r="L1955" s="5">
        <v>0</v>
      </c>
      <c r="M1955" s="5">
        <v>1</v>
      </c>
      <c r="N1955" s="5">
        <v>0</v>
      </c>
      <c r="O1955" s="5">
        <v>0</v>
      </c>
      <c r="P1955" s="5">
        <v>0</v>
      </c>
      <c r="Q1955" s="5">
        <v>0</v>
      </c>
      <c r="R1955" s="5">
        <v>1</v>
      </c>
      <c r="S1955" s="5">
        <v>0</v>
      </c>
      <c r="T1955" s="5">
        <v>0</v>
      </c>
      <c r="U1955" s="5">
        <v>0</v>
      </c>
      <c r="V1955" s="5">
        <v>1</v>
      </c>
      <c r="W1955" s="5">
        <v>12</v>
      </c>
      <c r="X1955" s="5">
        <v>0</v>
      </c>
      <c r="Y1955" s="5">
        <v>0</v>
      </c>
      <c r="Z1955" s="5">
        <v>0</v>
      </c>
      <c r="AA1955" s="13">
        <f>SUM(M1955:Z1955)-Y1955</f>
        <v>15</v>
      </c>
      <c r="AB1955" s="14" t="b">
        <f>AND(H1955&gt;30,I1955&gt;0,K1955&gt;0,L1955&gt;0,AA1955&gt;10)</f>
        <v>0</v>
      </c>
      <c r="AC1955" s="15">
        <f>IF(AB1955,1,0)</f>
        <v>0</v>
      </c>
    </row>
    <row r="1956" spans="1:29" outlineLevel="6" x14ac:dyDescent="0.25">
      <c r="A1956" s="3"/>
      <c r="B1956" s="3"/>
      <c r="C1956" s="3"/>
      <c r="D1956" s="25" t="s">
        <v>12452</v>
      </c>
      <c r="E1956" s="3"/>
      <c r="F1956" s="4"/>
      <c r="G1956" s="5">
        <f>SUBTOTAL(1,G1954:G1955)</f>
        <v>8297</v>
      </c>
      <c r="H1956" s="5">
        <f>SUBTOTAL(1,H1954:H1955)</f>
        <v>2026.5</v>
      </c>
      <c r="I1956" s="5">
        <f>SUBTOTAL(1,I1954:I1955)</f>
        <v>170</v>
      </c>
      <c r="J1956" s="5">
        <f>SUBTOTAL(1,J1954:J1955)</f>
        <v>0</v>
      </c>
      <c r="K1956" s="5">
        <f>SUBTOTAL(1,K1954:K1955)</f>
        <v>1</v>
      </c>
      <c r="L1956" s="5">
        <f>SUBTOTAL(1,L1954:L1955)</f>
        <v>0</v>
      </c>
      <c r="M1956" s="5">
        <f>SUBTOTAL(1,M1954:M1955)</f>
        <v>1</v>
      </c>
      <c r="N1956" s="5">
        <f>SUBTOTAL(1,N1954:N1955)</f>
        <v>0</v>
      </c>
      <c r="O1956" s="5">
        <f>SUBTOTAL(1,O1954:O1955)</f>
        <v>0</v>
      </c>
      <c r="P1956" s="5">
        <f>SUBTOTAL(1,P1954:P1955)</f>
        <v>0</v>
      </c>
      <c r="Q1956" s="5">
        <f>SUBTOTAL(1,Q1954:Q1955)</f>
        <v>0</v>
      </c>
      <c r="R1956" s="5">
        <f>SUBTOTAL(1,R1954:R1955)</f>
        <v>1</v>
      </c>
      <c r="S1956" s="5">
        <f>SUBTOTAL(1,S1954:S1955)</f>
        <v>0</v>
      </c>
      <c r="T1956" s="5">
        <f>SUBTOTAL(1,T1954:T1955)</f>
        <v>0</v>
      </c>
      <c r="U1956" s="5">
        <f>SUBTOTAL(1,U1954:U1955)</f>
        <v>0</v>
      </c>
      <c r="V1956" s="5">
        <f>SUBTOTAL(1,V1954:V1955)</f>
        <v>1</v>
      </c>
      <c r="W1956" s="5">
        <f>SUBTOTAL(1,W1954:W1955)</f>
        <v>6</v>
      </c>
      <c r="X1956" s="5">
        <f>SUBTOTAL(1,X1954:X1955)</f>
        <v>0</v>
      </c>
      <c r="Y1956" s="5">
        <f>SUBTOTAL(1,Y1954:Y1955)</f>
        <v>0</v>
      </c>
      <c r="Z1956" s="5">
        <f>SUBTOTAL(1,Z1954:Z1955)</f>
        <v>0</v>
      </c>
      <c r="AA1956" s="13">
        <f>SUBTOTAL(1,AA1954:AA1955)</f>
        <v>9</v>
      </c>
      <c r="AB1956" s="14"/>
      <c r="AC1956" s="15">
        <f>SUBTOTAL(1,AC1954:AC1955)</f>
        <v>0</v>
      </c>
    </row>
    <row r="1957" spans="1:29" outlineLevel="7" x14ac:dyDescent="0.25">
      <c r="A1957" s="3" t="s">
        <v>213</v>
      </c>
      <c r="B1957" s="3" t="s">
        <v>1569</v>
      </c>
      <c r="C1957" s="3" t="s">
        <v>2251</v>
      </c>
      <c r="D1957" s="3" t="s">
        <v>2278</v>
      </c>
      <c r="E1957" s="3" t="s">
        <v>2279</v>
      </c>
      <c r="F1957" s="4" t="s">
        <v>2280</v>
      </c>
      <c r="G1957" s="5">
        <v>13696</v>
      </c>
      <c r="H1957" s="5">
        <v>6387</v>
      </c>
      <c r="I1957" s="5">
        <v>170</v>
      </c>
      <c r="J1957" s="5">
        <v>0</v>
      </c>
      <c r="K1957" s="5">
        <v>1</v>
      </c>
      <c r="L1957" s="5">
        <v>0</v>
      </c>
      <c r="M1957" s="5">
        <v>1</v>
      </c>
      <c r="N1957" s="5">
        <v>0</v>
      </c>
      <c r="O1957" s="5">
        <v>0</v>
      </c>
      <c r="P1957" s="5">
        <v>2</v>
      </c>
      <c r="Q1957" s="5">
        <v>0</v>
      </c>
      <c r="R1957" s="5">
        <v>2</v>
      </c>
      <c r="S1957" s="5">
        <v>0</v>
      </c>
      <c r="T1957" s="5">
        <v>0</v>
      </c>
      <c r="U1957" s="5">
        <v>0</v>
      </c>
      <c r="V1957" s="5">
        <v>1</v>
      </c>
      <c r="W1957" s="5">
        <v>32</v>
      </c>
      <c r="X1957" s="5">
        <v>0</v>
      </c>
      <c r="Y1957" s="5">
        <v>0</v>
      </c>
      <c r="Z1957" s="5">
        <v>0</v>
      </c>
      <c r="AA1957" s="13">
        <f>SUM(M1957:Z1957)-Y1957</f>
        <v>38</v>
      </c>
      <c r="AB1957" s="14" t="b">
        <f>AND(H1957&gt;30,I1957&gt;0,K1957&gt;0,L1957&gt;0,AA1957&gt;10)</f>
        <v>0</v>
      </c>
      <c r="AC1957" s="15">
        <f>IF(AB1957,1,0)</f>
        <v>0</v>
      </c>
    </row>
    <row r="1958" spans="1:29" outlineLevel="7" x14ac:dyDescent="0.25">
      <c r="A1958" s="3" t="s">
        <v>213</v>
      </c>
      <c r="B1958" s="3" t="s">
        <v>1569</v>
      </c>
      <c r="C1958" s="3" t="s">
        <v>2251</v>
      </c>
      <c r="D1958" s="3" t="s">
        <v>2278</v>
      </c>
      <c r="E1958" s="3" t="s">
        <v>2281</v>
      </c>
      <c r="F1958" s="4" t="s">
        <v>2282</v>
      </c>
      <c r="G1958" s="5">
        <v>7362</v>
      </c>
      <c r="H1958" s="5">
        <v>4101</v>
      </c>
      <c r="I1958" s="5">
        <v>172</v>
      </c>
      <c r="J1958" s="5">
        <v>1</v>
      </c>
      <c r="K1958" s="5">
        <v>1</v>
      </c>
      <c r="L1958" s="5">
        <v>0</v>
      </c>
      <c r="M1958" s="5">
        <v>1</v>
      </c>
      <c r="N1958" s="5">
        <v>0</v>
      </c>
      <c r="O1958" s="5">
        <v>2</v>
      </c>
      <c r="P1958" s="5">
        <v>4</v>
      </c>
      <c r="Q1958" s="5">
        <v>0</v>
      </c>
      <c r="R1958" s="5">
        <v>1</v>
      </c>
      <c r="S1958" s="5">
        <v>1</v>
      </c>
      <c r="T1958" s="5">
        <v>0</v>
      </c>
      <c r="U1958" s="5">
        <v>0</v>
      </c>
      <c r="V1958" s="5">
        <v>2</v>
      </c>
      <c r="W1958" s="5">
        <v>17</v>
      </c>
      <c r="X1958" s="5">
        <v>0</v>
      </c>
      <c r="Y1958" s="5">
        <v>0</v>
      </c>
      <c r="Z1958" s="5">
        <v>0</v>
      </c>
      <c r="AA1958" s="13">
        <f>SUM(M1958:Z1958)-Y1958</f>
        <v>28</v>
      </c>
      <c r="AB1958" s="14" t="b">
        <f>AND(H1958&gt;30,I1958&gt;0,K1958&gt;0,L1958&gt;0,AA1958&gt;10)</f>
        <v>0</v>
      </c>
      <c r="AC1958" s="15">
        <f>IF(AB1958,1,0)</f>
        <v>0</v>
      </c>
    </row>
    <row r="1959" spans="1:29" outlineLevel="6" x14ac:dyDescent="0.25">
      <c r="A1959" s="3"/>
      <c r="B1959" s="3"/>
      <c r="C1959" s="3"/>
      <c r="D1959" s="25" t="s">
        <v>12453</v>
      </c>
      <c r="E1959" s="3"/>
      <c r="F1959" s="4"/>
      <c r="G1959" s="5">
        <f>SUBTOTAL(1,G1957:G1958)</f>
        <v>10529</v>
      </c>
      <c r="H1959" s="5">
        <f>SUBTOTAL(1,H1957:H1958)</f>
        <v>5244</v>
      </c>
      <c r="I1959" s="5">
        <f>SUBTOTAL(1,I1957:I1958)</f>
        <v>171</v>
      </c>
      <c r="J1959" s="5">
        <f>SUBTOTAL(1,J1957:J1958)</f>
        <v>0.5</v>
      </c>
      <c r="K1959" s="5">
        <f>SUBTOTAL(1,K1957:K1958)</f>
        <v>1</v>
      </c>
      <c r="L1959" s="5">
        <f>SUBTOTAL(1,L1957:L1958)</f>
        <v>0</v>
      </c>
      <c r="M1959" s="5">
        <f>SUBTOTAL(1,M1957:M1958)</f>
        <v>1</v>
      </c>
      <c r="N1959" s="5">
        <f>SUBTOTAL(1,N1957:N1958)</f>
        <v>0</v>
      </c>
      <c r="O1959" s="5">
        <f>SUBTOTAL(1,O1957:O1958)</f>
        <v>1</v>
      </c>
      <c r="P1959" s="5">
        <f>SUBTOTAL(1,P1957:P1958)</f>
        <v>3</v>
      </c>
      <c r="Q1959" s="5">
        <f>SUBTOTAL(1,Q1957:Q1958)</f>
        <v>0</v>
      </c>
      <c r="R1959" s="5">
        <f>SUBTOTAL(1,R1957:R1958)</f>
        <v>1.5</v>
      </c>
      <c r="S1959" s="5">
        <f>SUBTOTAL(1,S1957:S1958)</f>
        <v>0.5</v>
      </c>
      <c r="T1959" s="5">
        <f>SUBTOTAL(1,T1957:T1958)</f>
        <v>0</v>
      </c>
      <c r="U1959" s="5">
        <f>SUBTOTAL(1,U1957:U1958)</f>
        <v>0</v>
      </c>
      <c r="V1959" s="5">
        <f>SUBTOTAL(1,V1957:V1958)</f>
        <v>1.5</v>
      </c>
      <c r="W1959" s="5">
        <f>SUBTOTAL(1,W1957:W1958)</f>
        <v>24.5</v>
      </c>
      <c r="X1959" s="5">
        <f>SUBTOTAL(1,X1957:X1958)</f>
        <v>0</v>
      </c>
      <c r="Y1959" s="5">
        <f>SUBTOTAL(1,Y1957:Y1958)</f>
        <v>0</v>
      </c>
      <c r="Z1959" s="5">
        <f>SUBTOTAL(1,Z1957:Z1958)</f>
        <v>0</v>
      </c>
      <c r="AA1959" s="13">
        <f>SUBTOTAL(1,AA1957:AA1958)</f>
        <v>33</v>
      </c>
      <c r="AB1959" s="14"/>
      <c r="AC1959" s="15">
        <f>SUBTOTAL(1,AC1957:AC1958)</f>
        <v>0</v>
      </c>
    </row>
    <row r="1960" spans="1:29" outlineLevel="7" x14ac:dyDescent="0.25">
      <c r="A1960" s="3" t="s">
        <v>213</v>
      </c>
      <c r="B1960" s="3" t="s">
        <v>1569</v>
      </c>
      <c r="C1960" s="3" t="s">
        <v>2251</v>
      </c>
      <c r="D1960" s="3" t="s">
        <v>2261</v>
      </c>
      <c r="E1960" s="3" t="s">
        <v>2262</v>
      </c>
      <c r="F1960" s="4" t="s">
        <v>2263</v>
      </c>
      <c r="G1960" s="5">
        <v>55806</v>
      </c>
      <c r="H1960" s="5">
        <v>5354</v>
      </c>
      <c r="I1960" s="5">
        <v>170</v>
      </c>
      <c r="J1960" s="5">
        <v>0</v>
      </c>
      <c r="K1960" s="5">
        <v>1</v>
      </c>
      <c r="L1960" s="5">
        <v>0</v>
      </c>
      <c r="M1960" s="5">
        <v>1</v>
      </c>
      <c r="N1960" s="5">
        <v>1</v>
      </c>
      <c r="O1960" s="5">
        <v>0</v>
      </c>
      <c r="P1960" s="5">
        <v>44</v>
      </c>
      <c r="Q1960" s="5">
        <v>4</v>
      </c>
      <c r="R1960" s="5">
        <v>11</v>
      </c>
      <c r="S1960" s="5">
        <v>0</v>
      </c>
      <c r="T1960" s="5">
        <v>0</v>
      </c>
      <c r="U1960" s="5">
        <v>0</v>
      </c>
      <c r="V1960" s="5">
        <v>0</v>
      </c>
      <c r="W1960" s="5">
        <v>25</v>
      </c>
      <c r="X1960" s="5">
        <v>3</v>
      </c>
      <c r="Y1960" s="5">
        <v>78</v>
      </c>
      <c r="Z1960" s="5">
        <v>0</v>
      </c>
      <c r="AA1960" s="13">
        <f>SUM(M1960:Z1960)-Y1960</f>
        <v>89</v>
      </c>
      <c r="AB1960" s="14" t="b">
        <f>AND(H1960&gt;30,I1960&gt;0,K1960&gt;0,L1960&gt;0,AA1960&gt;10)</f>
        <v>0</v>
      </c>
      <c r="AC1960" s="15">
        <f>IF(AB1960,1,0)</f>
        <v>0</v>
      </c>
    </row>
    <row r="1961" spans="1:29" outlineLevel="6" x14ac:dyDescent="0.25">
      <c r="A1961" s="3"/>
      <c r="B1961" s="3"/>
      <c r="C1961" s="3"/>
      <c r="D1961" s="25" t="s">
        <v>12454</v>
      </c>
      <c r="E1961" s="3"/>
      <c r="F1961" s="4"/>
      <c r="G1961" s="5">
        <f>SUBTOTAL(1,G1960:G1960)</f>
        <v>55806</v>
      </c>
      <c r="H1961" s="5">
        <f>SUBTOTAL(1,H1960:H1960)</f>
        <v>5354</v>
      </c>
      <c r="I1961" s="5">
        <f>SUBTOTAL(1,I1960:I1960)</f>
        <v>170</v>
      </c>
      <c r="J1961" s="5">
        <f>SUBTOTAL(1,J1960:J1960)</f>
        <v>0</v>
      </c>
      <c r="K1961" s="5">
        <f>SUBTOTAL(1,K1960:K1960)</f>
        <v>1</v>
      </c>
      <c r="L1961" s="5">
        <f>SUBTOTAL(1,L1960:L1960)</f>
        <v>0</v>
      </c>
      <c r="M1961" s="5">
        <f>SUBTOTAL(1,M1960:M1960)</f>
        <v>1</v>
      </c>
      <c r="N1961" s="5">
        <f>SUBTOTAL(1,N1960:N1960)</f>
        <v>1</v>
      </c>
      <c r="O1961" s="5">
        <f>SUBTOTAL(1,O1960:O1960)</f>
        <v>0</v>
      </c>
      <c r="P1961" s="5">
        <f>SUBTOTAL(1,P1960:P1960)</f>
        <v>44</v>
      </c>
      <c r="Q1961" s="5">
        <f>SUBTOTAL(1,Q1960:Q1960)</f>
        <v>4</v>
      </c>
      <c r="R1961" s="5">
        <f>SUBTOTAL(1,R1960:R1960)</f>
        <v>11</v>
      </c>
      <c r="S1961" s="5">
        <f>SUBTOTAL(1,S1960:S1960)</f>
        <v>0</v>
      </c>
      <c r="T1961" s="5">
        <f>SUBTOTAL(1,T1960:T1960)</f>
        <v>0</v>
      </c>
      <c r="U1961" s="5">
        <f>SUBTOTAL(1,U1960:U1960)</f>
        <v>0</v>
      </c>
      <c r="V1961" s="5">
        <f>SUBTOTAL(1,V1960:V1960)</f>
        <v>0</v>
      </c>
      <c r="W1961" s="5">
        <f>SUBTOTAL(1,W1960:W1960)</f>
        <v>25</v>
      </c>
      <c r="X1961" s="5">
        <f>SUBTOTAL(1,X1960:X1960)</f>
        <v>3</v>
      </c>
      <c r="Y1961" s="5">
        <f>SUBTOTAL(1,Y1960:Y1960)</f>
        <v>78</v>
      </c>
      <c r="Z1961" s="5">
        <f>SUBTOTAL(1,Z1960:Z1960)</f>
        <v>0</v>
      </c>
      <c r="AA1961" s="13">
        <f>SUBTOTAL(1,AA1960:AA1960)</f>
        <v>89</v>
      </c>
      <c r="AB1961" s="14"/>
      <c r="AC1961" s="15">
        <f>SUBTOTAL(1,AC1960:AC1960)</f>
        <v>0</v>
      </c>
    </row>
    <row r="1962" spans="1:29" outlineLevel="7" x14ac:dyDescent="0.25">
      <c r="A1962" s="3" t="s">
        <v>213</v>
      </c>
      <c r="B1962" s="3" t="s">
        <v>1569</v>
      </c>
      <c r="C1962" s="3" t="s">
        <v>2251</v>
      </c>
      <c r="D1962" s="3" t="s">
        <v>2252</v>
      </c>
      <c r="E1962" s="3" t="s">
        <v>2253</v>
      </c>
      <c r="F1962" s="4" t="s">
        <v>2254</v>
      </c>
      <c r="G1962" s="5">
        <v>11000</v>
      </c>
      <c r="H1962" s="5">
        <v>1846</v>
      </c>
      <c r="I1962" s="5">
        <v>170</v>
      </c>
      <c r="J1962" s="5">
        <v>0</v>
      </c>
      <c r="K1962" s="5">
        <v>1</v>
      </c>
      <c r="L1962" s="5">
        <v>0</v>
      </c>
      <c r="M1962" s="5">
        <v>1</v>
      </c>
      <c r="N1962" s="5">
        <v>3</v>
      </c>
      <c r="O1962" s="5">
        <v>0</v>
      </c>
      <c r="P1962" s="5">
        <v>4</v>
      </c>
      <c r="Q1962" s="5">
        <v>0</v>
      </c>
      <c r="R1962" s="5">
        <v>12</v>
      </c>
      <c r="S1962" s="5">
        <v>0</v>
      </c>
      <c r="T1962" s="5">
        <v>0</v>
      </c>
      <c r="U1962" s="5">
        <v>0</v>
      </c>
      <c r="V1962" s="5">
        <v>0</v>
      </c>
      <c r="W1962" s="5">
        <v>4</v>
      </c>
      <c r="X1962" s="5">
        <v>0</v>
      </c>
      <c r="Y1962" s="5">
        <v>0</v>
      </c>
      <c r="Z1962" s="5">
        <v>0</v>
      </c>
      <c r="AA1962" s="13">
        <f>SUM(M1962:Z1962)-Y1962</f>
        <v>24</v>
      </c>
      <c r="AB1962" s="14" t="b">
        <f>AND(H1962&gt;30,I1962&gt;0,K1962&gt;0,L1962&gt;0,AA1962&gt;10)</f>
        <v>0</v>
      </c>
      <c r="AC1962" s="15">
        <f>IF(AB1962,1,0)</f>
        <v>0</v>
      </c>
    </row>
    <row r="1963" spans="1:29" outlineLevel="7" x14ac:dyDescent="0.25">
      <c r="A1963" s="3" t="s">
        <v>213</v>
      </c>
      <c r="B1963" s="3" t="s">
        <v>1569</v>
      </c>
      <c r="C1963" s="3" t="s">
        <v>2251</v>
      </c>
      <c r="D1963" s="3" t="s">
        <v>2252</v>
      </c>
      <c r="E1963" s="3" t="s">
        <v>2276</v>
      </c>
      <c r="F1963" s="4" t="s">
        <v>2277</v>
      </c>
      <c r="G1963" s="5">
        <v>9470</v>
      </c>
      <c r="H1963" s="5">
        <v>1784</v>
      </c>
      <c r="I1963" s="5">
        <v>170</v>
      </c>
      <c r="J1963" s="5">
        <v>0</v>
      </c>
      <c r="K1963" s="5">
        <v>1</v>
      </c>
      <c r="L1963" s="5">
        <v>0</v>
      </c>
      <c r="M1963" s="5">
        <v>1</v>
      </c>
      <c r="N1963" s="5">
        <v>3</v>
      </c>
      <c r="O1963" s="5">
        <v>0</v>
      </c>
      <c r="P1963" s="5">
        <v>4</v>
      </c>
      <c r="Q1963" s="5">
        <v>0</v>
      </c>
      <c r="R1963" s="5">
        <v>17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13">
        <f>SUM(M1963:Z1963)-Y1963</f>
        <v>25</v>
      </c>
      <c r="AB1963" s="14" t="b">
        <f>AND(H1963&gt;30,I1963&gt;0,K1963&gt;0,L1963&gt;0,AA1963&gt;10)</f>
        <v>0</v>
      </c>
      <c r="AC1963" s="15">
        <f>IF(AB1963,1,0)</f>
        <v>0</v>
      </c>
    </row>
    <row r="1964" spans="1:29" outlineLevel="6" x14ac:dyDescent="0.25">
      <c r="A1964" s="3"/>
      <c r="B1964" s="3"/>
      <c r="C1964" s="3"/>
      <c r="D1964" s="25" t="s">
        <v>12455</v>
      </c>
      <c r="E1964" s="3"/>
      <c r="F1964" s="4"/>
      <c r="G1964" s="5">
        <f>SUBTOTAL(1,G1962:G1963)</f>
        <v>10235</v>
      </c>
      <c r="H1964" s="5">
        <f>SUBTOTAL(1,H1962:H1963)</f>
        <v>1815</v>
      </c>
      <c r="I1964" s="5">
        <f>SUBTOTAL(1,I1962:I1963)</f>
        <v>170</v>
      </c>
      <c r="J1964" s="5">
        <f>SUBTOTAL(1,J1962:J1963)</f>
        <v>0</v>
      </c>
      <c r="K1964" s="5">
        <f>SUBTOTAL(1,K1962:K1963)</f>
        <v>1</v>
      </c>
      <c r="L1964" s="5">
        <f>SUBTOTAL(1,L1962:L1963)</f>
        <v>0</v>
      </c>
      <c r="M1964" s="5">
        <f>SUBTOTAL(1,M1962:M1963)</f>
        <v>1</v>
      </c>
      <c r="N1964" s="5">
        <f>SUBTOTAL(1,N1962:N1963)</f>
        <v>3</v>
      </c>
      <c r="O1964" s="5">
        <f>SUBTOTAL(1,O1962:O1963)</f>
        <v>0</v>
      </c>
      <c r="P1964" s="5">
        <f>SUBTOTAL(1,P1962:P1963)</f>
        <v>4</v>
      </c>
      <c r="Q1964" s="5">
        <f>SUBTOTAL(1,Q1962:Q1963)</f>
        <v>0</v>
      </c>
      <c r="R1964" s="5">
        <f>SUBTOTAL(1,R1962:R1963)</f>
        <v>14.5</v>
      </c>
      <c r="S1964" s="5">
        <f>SUBTOTAL(1,S1962:S1963)</f>
        <v>0</v>
      </c>
      <c r="T1964" s="5">
        <f>SUBTOTAL(1,T1962:T1963)</f>
        <v>0</v>
      </c>
      <c r="U1964" s="5">
        <f>SUBTOTAL(1,U1962:U1963)</f>
        <v>0</v>
      </c>
      <c r="V1964" s="5">
        <f>SUBTOTAL(1,V1962:V1963)</f>
        <v>0</v>
      </c>
      <c r="W1964" s="5">
        <f>SUBTOTAL(1,W1962:W1963)</f>
        <v>2</v>
      </c>
      <c r="X1964" s="5">
        <f>SUBTOTAL(1,X1962:X1963)</f>
        <v>0</v>
      </c>
      <c r="Y1964" s="5">
        <f>SUBTOTAL(1,Y1962:Y1963)</f>
        <v>0</v>
      </c>
      <c r="Z1964" s="5">
        <f>SUBTOTAL(1,Z1962:Z1963)</f>
        <v>0</v>
      </c>
      <c r="AA1964" s="13">
        <f>SUBTOTAL(1,AA1962:AA1963)</f>
        <v>24.5</v>
      </c>
      <c r="AB1964" s="14"/>
      <c r="AC1964" s="15">
        <f>SUBTOTAL(1,AC1962:AC1963)</f>
        <v>0</v>
      </c>
    </row>
    <row r="1965" spans="1:29" outlineLevel="6" x14ac:dyDescent="0.25">
      <c r="A1965" s="3" t="s">
        <v>213</v>
      </c>
      <c r="B1965" s="3" t="s">
        <v>1569</v>
      </c>
      <c r="C1965" s="3" t="s">
        <v>2251</v>
      </c>
      <c r="D1965" s="3"/>
      <c r="E1965" s="3" t="s">
        <v>2295</v>
      </c>
      <c r="F1965" s="4" t="s">
        <v>2296</v>
      </c>
      <c r="G1965" s="5">
        <v>783</v>
      </c>
      <c r="H1965" s="5">
        <v>623</v>
      </c>
      <c r="I1965" s="5">
        <v>171</v>
      </c>
      <c r="J1965" s="5">
        <v>0</v>
      </c>
      <c r="K1965" s="5">
        <v>1</v>
      </c>
      <c r="L1965" s="5">
        <v>0</v>
      </c>
      <c r="M1965" s="5">
        <v>2</v>
      </c>
      <c r="N1965" s="5">
        <v>0</v>
      </c>
      <c r="O1965" s="5">
        <v>0</v>
      </c>
      <c r="P1965" s="5">
        <v>7</v>
      </c>
      <c r="Q1965" s="5">
        <v>0</v>
      </c>
      <c r="R1965" s="5">
        <v>1</v>
      </c>
      <c r="S1965" s="5">
        <v>0</v>
      </c>
      <c r="T1965" s="5">
        <v>0</v>
      </c>
      <c r="U1965" s="5">
        <v>0</v>
      </c>
      <c r="V1965" s="5">
        <v>1</v>
      </c>
      <c r="W1965" s="5">
        <v>0</v>
      </c>
      <c r="X1965" s="5">
        <v>6</v>
      </c>
      <c r="Y1965" s="5">
        <v>72</v>
      </c>
      <c r="Z1965" s="5">
        <v>0</v>
      </c>
      <c r="AA1965" s="13">
        <f>SUM(M1965:Z1965)-Y1965</f>
        <v>17</v>
      </c>
      <c r="AB1965" s="14" t="b">
        <f>AND(H1965&gt;30,I1965&gt;0,K1965&gt;0,L1965&gt;0,AA1965&gt;10)</f>
        <v>0</v>
      </c>
      <c r="AC1965" s="15">
        <f>IF(AB1965,1,0)</f>
        <v>0</v>
      </c>
    </row>
    <row r="1966" spans="1:29" outlineLevel="5" x14ac:dyDescent="0.25">
      <c r="A1966" s="3"/>
      <c r="B1966" s="3"/>
      <c r="C1966" s="25" t="s">
        <v>12145</v>
      </c>
      <c r="D1966" s="3"/>
      <c r="E1966" s="3"/>
      <c r="F1966" s="4"/>
      <c r="G1966" s="5">
        <f>SUBTOTAL(1,G1936:G1965)</f>
        <v>14136.611111111111</v>
      </c>
      <c r="H1966" s="5">
        <f>SUBTOTAL(1,H1936:H1965)</f>
        <v>2491.1111111111113</v>
      </c>
      <c r="I1966" s="5">
        <f>SUBTOTAL(1,I1936:I1965)</f>
        <v>157.5</v>
      </c>
      <c r="J1966" s="5">
        <f>SUBTOTAL(1,J1936:J1965)</f>
        <v>5.5555555555555552E-2</v>
      </c>
      <c r="K1966" s="5">
        <f>SUBTOTAL(1,K1936:K1965)</f>
        <v>1.1111111111111112</v>
      </c>
      <c r="L1966" s="5">
        <f>SUBTOTAL(1,L1936:L1965)</f>
        <v>0</v>
      </c>
      <c r="M1966" s="5">
        <f>SUBTOTAL(1,M1936:M1965)</f>
        <v>1.1666666666666667</v>
      </c>
      <c r="N1966" s="5">
        <f>SUBTOTAL(1,N1936:N1965)</f>
        <v>0.3888888888888889</v>
      </c>
      <c r="O1966" s="5">
        <f>SUBTOTAL(1,O1936:O1965)</f>
        <v>0.1111111111111111</v>
      </c>
      <c r="P1966" s="5">
        <f>SUBTOTAL(1,P1936:P1965)</f>
        <v>8.1111111111111107</v>
      </c>
      <c r="Q1966" s="5">
        <f>SUBTOTAL(1,Q1936:Q1965)</f>
        <v>0.77777777777777779</v>
      </c>
      <c r="R1966" s="5">
        <f>SUBTOTAL(1,R1936:R1965)</f>
        <v>3.2222222222222223</v>
      </c>
      <c r="S1966" s="5">
        <f>SUBTOTAL(1,S1936:S1965)</f>
        <v>5.5555555555555552E-2</v>
      </c>
      <c r="T1966" s="5">
        <f>SUBTOTAL(1,T1936:T1965)</f>
        <v>0</v>
      </c>
      <c r="U1966" s="5">
        <f>SUBTOTAL(1,U1936:U1965)</f>
        <v>5.5555555555555552E-2</v>
      </c>
      <c r="V1966" s="5">
        <f>SUBTOTAL(1,V1936:V1965)</f>
        <v>1.3888888888888888</v>
      </c>
      <c r="W1966" s="5">
        <f>SUBTOTAL(1,W1936:W1965)</f>
        <v>11.444444444444445</v>
      </c>
      <c r="X1966" s="5">
        <f>SUBTOTAL(1,X1936:X1965)</f>
        <v>0.83333333333333337</v>
      </c>
      <c r="Y1966" s="5">
        <f>SUBTOTAL(1,Y1936:Y1965)</f>
        <v>11.555555555555555</v>
      </c>
      <c r="Z1966" s="5">
        <f>SUBTOTAL(1,Z1936:Z1965)</f>
        <v>0.22222222222222221</v>
      </c>
      <c r="AA1966" s="13">
        <f>SUBTOTAL(1,AA1936:AA1965)</f>
        <v>27.777777777777779</v>
      </c>
      <c r="AB1966" s="14"/>
      <c r="AC1966" s="15">
        <f>SUBTOTAL(1,AC1936:AC1965)</f>
        <v>0</v>
      </c>
    </row>
    <row r="1967" spans="1:29" outlineLevel="7" x14ac:dyDescent="0.25">
      <c r="A1967" s="3" t="s">
        <v>213</v>
      </c>
      <c r="B1967" s="3" t="s">
        <v>1569</v>
      </c>
      <c r="C1967" s="3" t="s">
        <v>2300</v>
      </c>
      <c r="D1967" s="3" t="s">
        <v>2270</v>
      </c>
      <c r="E1967" s="3" t="s">
        <v>2303</v>
      </c>
      <c r="F1967" s="4" t="s">
        <v>2304</v>
      </c>
      <c r="G1967" s="5">
        <v>19938</v>
      </c>
      <c r="H1967" s="5">
        <v>483</v>
      </c>
      <c r="I1967" s="5">
        <v>139</v>
      </c>
      <c r="J1967" s="5">
        <v>0</v>
      </c>
      <c r="K1967" s="5">
        <v>1</v>
      </c>
      <c r="L1967" s="5">
        <v>0</v>
      </c>
      <c r="M1967" s="5">
        <v>1</v>
      </c>
      <c r="N1967" s="5">
        <v>0</v>
      </c>
      <c r="O1967" s="5">
        <v>0</v>
      </c>
      <c r="P1967" s="5">
        <v>0</v>
      </c>
      <c r="Q1967" s="5">
        <v>0</v>
      </c>
      <c r="R1967" s="5">
        <v>1</v>
      </c>
      <c r="S1967" s="5">
        <v>0</v>
      </c>
      <c r="T1967" s="5">
        <v>0</v>
      </c>
      <c r="U1967" s="5">
        <v>0</v>
      </c>
      <c r="V1967" s="5">
        <v>2</v>
      </c>
      <c r="W1967" s="5">
        <v>31</v>
      </c>
      <c r="X1967" s="5">
        <v>0</v>
      </c>
      <c r="Y1967" s="5">
        <v>0</v>
      </c>
      <c r="Z1967" s="5">
        <v>0</v>
      </c>
      <c r="AA1967" s="13">
        <f>SUM(M1967:Z1967)-Y1967</f>
        <v>35</v>
      </c>
      <c r="AB1967" s="14" t="b">
        <f>AND(H1967&gt;30,I1967&gt;0,K1967&gt;0,L1967&gt;0,AA1967&gt;10)</f>
        <v>0</v>
      </c>
      <c r="AC1967" s="15">
        <f>IF(AB1967,1,0)</f>
        <v>0</v>
      </c>
    </row>
    <row r="1968" spans="1:29" outlineLevel="7" x14ac:dyDescent="0.25">
      <c r="A1968" s="3" t="s">
        <v>213</v>
      </c>
      <c r="B1968" s="3" t="s">
        <v>1569</v>
      </c>
      <c r="C1968" s="3" t="s">
        <v>2300</v>
      </c>
      <c r="D1968" s="3" t="s">
        <v>2270</v>
      </c>
      <c r="E1968" s="3" t="s">
        <v>2301</v>
      </c>
      <c r="F1968" s="4" t="s">
        <v>2302</v>
      </c>
      <c r="G1968" s="5">
        <v>5035</v>
      </c>
      <c r="H1968" s="5">
        <v>177</v>
      </c>
      <c r="I1968" s="5">
        <v>21</v>
      </c>
      <c r="J1968" s="5">
        <v>0</v>
      </c>
      <c r="K1968" s="5">
        <v>1</v>
      </c>
      <c r="L1968" s="5">
        <v>0</v>
      </c>
      <c r="M1968" s="5">
        <v>1</v>
      </c>
      <c r="N1968" s="5">
        <v>0</v>
      </c>
      <c r="O1968" s="5">
        <v>1</v>
      </c>
      <c r="P1968" s="5">
        <v>0</v>
      </c>
      <c r="Q1968" s="5">
        <v>0</v>
      </c>
      <c r="R1968" s="5">
        <v>1</v>
      </c>
      <c r="S1968" s="5">
        <v>0</v>
      </c>
      <c r="T1968" s="5">
        <v>0</v>
      </c>
      <c r="U1968" s="5">
        <v>0</v>
      </c>
      <c r="V1968" s="5">
        <v>0</v>
      </c>
      <c r="W1968" s="5">
        <v>16</v>
      </c>
      <c r="X1968" s="5">
        <v>0</v>
      </c>
      <c r="Y1968" s="5">
        <v>0</v>
      </c>
      <c r="Z1968" s="5">
        <v>0</v>
      </c>
      <c r="AA1968" s="13">
        <f>SUM(M1968:Z1968)-Y1968</f>
        <v>19</v>
      </c>
      <c r="AB1968" s="14" t="b">
        <f>AND(H1968&gt;30,I1968&gt;0,K1968&gt;0,L1968&gt;0,AA1968&gt;10)</f>
        <v>0</v>
      </c>
      <c r="AC1968" s="15">
        <f>IF(AB1968,1,0)</f>
        <v>0</v>
      </c>
    </row>
    <row r="1969" spans="1:29" outlineLevel="6" x14ac:dyDescent="0.25">
      <c r="A1969" s="3"/>
      <c r="B1969" s="3"/>
      <c r="C1969" s="3"/>
      <c r="D1969" s="25" t="s">
        <v>12449</v>
      </c>
      <c r="E1969" s="3"/>
      <c r="F1969" s="4"/>
      <c r="G1969" s="5">
        <f>SUBTOTAL(1,G1967:G1968)</f>
        <v>12486.5</v>
      </c>
      <c r="H1969" s="5">
        <f>SUBTOTAL(1,H1967:H1968)</f>
        <v>330</v>
      </c>
      <c r="I1969" s="5">
        <f>SUBTOTAL(1,I1967:I1968)</f>
        <v>80</v>
      </c>
      <c r="J1969" s="5">
        <f>SUBTOTAL(1,J1967:J1968)</f>
        <v>0</v>
      </c>
      <c r="K1969" s="5">
        <f>SUBTOTAL(1,K1967:K1968)</f>
        <v>1</v>
      </c>
      <c r="L1969" s="5">
        <f>SUBTOTAL(1,L1967:L1968)</f>
        <v>0</v>
      </c>
      <c r="M1969" s="5">
        <f>SUBTOTAL(1,M1967:M1968)</f>
        <v>1</v>
      </c>
      <c r="N1969" s="5">
        <f>SUBTOTAL(1,N1967:N1968)</f>
        <v>0</v>
      </c>
      <c r="O1969" s="5">
        <f>SUBTOTAL(1,O1967:O1968)</f>
        <v>0.5</v>
      </c>
      <c r="P1969" s="5">
        <f>SUBTOTAL(1,P1967:P1968)</f>
        <v>0</v>
      </c>
      <c r="Q1969" s="5">
        <f>SUBTOTAL(1,Q1967:Q1968)</f>
        <v>0</v>
      </c>
      <c r="R1969" s="5">
        <f>SUBTOTAL(1,R1967:R1968)</f>
        <v>1</v>
      </c>
      <c r="S1969" s="5">
        <f>SUBTOTAL(1,S1967:S1968)</f>
        <v>0</v>
      </c>
      <c r="T1969" s="5">
        <f>SUBTOTAL(1,T1967:T1968)</f>
        <v>0</v>
      </c>
      <c r="U1969" s="5">
        <f>SUBTOTAL(1,U1967:U1968)</f>
        <v>0</v>
      </c>
      <c r="V1969" s="5">
        <f>SUBTOTAL(1,V1967:V1968)</f>
        <v>1</v>
      </c>
      <c r="W1969" s="5">
        <f>SUBTOTAL(1,W1967:W1968)</f>
        <v>23.5</v>
      </c>
      <c r="X1969" s="5">
        <f>SUBTOTAL(1,X1967:X1968)</f>
        <v>0</v>
      </c>
      <c r="Y1969" s="5">
        <f>SUBTOTAL(1,Y1967:Y1968)</f>
        <v>0</v>
      </c>
      <c r="Z1969" s="5">
        <f>SUBTOTAL(1,Z1967:Z1968)</f>
        <v>0</v>
      </c>
      <c r="AA1969" s="13">
        <f>SUBTOTAL(1,AA1967:AA1968)</f>
        <v>27</v>
      </c>
      <c r="AB1969" s="14"/>
      <c r="AC1969" s="15">
        <f>SUBTOTAL(1,AC1967:AC1968)</f>
        <v>0</v>
      </c>
    </row>
    <row r="1970" spans="1:29" outlineLevel="7" x14ac:dyDescent="0.25">
      <c r="A1970" s="3" t="s">
        <v>213</v>
      </c>
      <c r="B1970" s="3" t="s">
        <v>1569</v>
      </c>
      <c r="C1970" s="3" t="s">
        <v>2300</v>
      </c>
      <c r="D1970" s="3" t="s">
        <v>2285</v>
      </c>
      <c r="E1970" s="3" t="s">
        <v>2310</v>
      </c>
      <c r="F1970" s="4" t="s">
        <v>2311</v>
      </c>
      <c r="G1970" s="5">
        <v>13701</v>
      </c>
      <c r="H1970" s="5">
        <v>1623</v>
      </c>
      <c r="I1970" s="5">
        <v>144</v>
      </c>
      <c r="J1970" s="5">
        <v>0</v>
      </c>
      <c r="K1970" s="5">
        <v>5</v>
      </c>
      <c r="L1970" s="5">
        <v>0</v>
      </c>
      <c r="M1970" s="5">
        <v>1</v>
      </c>
      <c r="N1970" s="5">
        <v>0</v>
      </c>
      <c r="O1970" s="5">
        <v>0</v>
      </c>
      <c r="P1970" s="5">
        <v>0</v>
      </c>
      <c r="Q1970" s="5">
        <v>0</v>
      </c>
      <c r="R1970" s="5">
        <v>5</v>
      </c>
      <c r="S1970" s="5">
        <v>0</v>
      </c>
      <c r="T1970" s="5">
        <v>0</v>
      </c>
      <c r="U1970" s="5">
        <v>0</v>
      </c>
      <c r="V1970" s="5">
        <v>0</v>
      </c>
      <c r="W1970" s="5">
        <v>8</v>
      </c>
      <c r="X1970" s="5">
        <v>0</v>
      </c>
      <c r="Y1970" s="5">
        <v>0</v>
      </c>
      <c r="Z1970" s="5">
        <v>0</v>
      </c>
      <c r="AA1970" s="13">
        <f>SUM(M1970:Z1970)-Y1970</f>
        <v>14</v>
      </c>
      <c r="AB1970" s="14" t="b">
        <f>AND(H1970&gt;30,I1970&gt;0,K1970&gt;0,L1970&gt;0,AA1970&gt;10)</f>
        <v>0</v>
      </c>
      <c r="AC1970" s="15">
        <f>IF(AB1970,1,0)</f>
        <v>0</v>
      </c>
    </row>
    <row r="1971" spans="1:29" outlineLevel="6" x14ac:dyDescent="0.25">
      <c r="A1971" s="3"/>
      <c r="B1971" s="3"/>
      <c r="C1971" s="3"/>
      <c r="D1971" s="25" t="s">
        <v>12451</v>
      </c>
      <c r="E1971" s="3"/>
      <c r="F1971" s="4"/>
      <c r="G1971" s="5">
        <f>SUBTOTAL(1,G1970:G1970)</f>
        <v>13701</v>
      </c>
      <c r="H1971" s="5">
        <f>SUBTOTAL(1,H1970:H1970)</f>
        <v>1623</v>
      </c>
      <c r="I1971" s="5">
        <f>SUBTOTAL(1,I1970:I1970)</f>
        <v>144</v>
      </c>
      <c r="J1971" s="5">
        <f>SUBTOTAL(1,J1970:J1970)</f>
        <v>0</v>
      </c>
      <c r="K1971" s="5">
        <f>SUBTOTAL(1,K1970:K1970)</f>
        <v>5</v>
      </c>
      <c r="L1971" s="5">
        <f>SUBTOTAL(1,L1970:L1970)</f>
        <v>0</v>
      </c>
      <c r="M1971" s="5">
        <f>SUBTOTAL(1,M1970:M1970)</f>
        <v>1</v>
      </c>
      <c r="N1971" s="5">
        <f>SUBTOTAL(1,N1970:N1970)</f>
        <v>0</v>
      </c>
      <c r="O1971" s="5">
        <f>SUBTOTAL(1,O1970:O1970)</f>
        <v>0</v>
      </c>
      <c r="P1971" s="5">
        <f>SUBTOTAL(1,P1970:P1970)</f>
        <v>0</v>
      </c>
      <c r="Q1971" s="5">
        <f>SUBTOTAL(1,Q1970:Q1970)</f>
        <v>0</v>
      </c>
      <c r="R1971" s="5">
        <f>SUBTOTAL(1,R1970:R1970)</f>
        <v>5</v>
      </c>
      <c r="S1971" s="5">
        <f>SUBTOTAL(1,S1970:S1970)</f>
        <v>0</v>
      </c>
      <c r="T1971" s="5">
        <f>SUBTOTAL(1,T1970:T1970)</f>
        <v>0</v>
      </c>
      <c r="U1971" s="5">
        <f>SUBTOTAL(1,U1970:U1970)</f>
        <v>0</v>
      </c>
      <c r="V1971" s="5">
        <f>SUBTOTAL(1,V1970:V1970)</f>
        <v>0</v>
      </c>
      <c r="W1971" s="5">
        <f>SUBTOTAL(1,W1970:W1970)</f>
        <v>8</v>
      </c>
      <c r="X1971" s="5">
        <f>SUBTOTAL(1,X1970:X1970)</f>
        <v>0</v>
      </c>
      <c r="Y1971" s="5">
        <f>SUBTOTAL(1,Y1970:Y1970)</f>
        <v>0</v>
      </c>
      <c r="Z1971" s="5">
        <f>SUBTOTAL(1,Z1970:Z1970)</f>
        <v>0</v>
      </c>
      <c r="AA1971" s="13">
        <f>SUBTOTAL(1,AA1970:AA1970)</f>
        <v>14</v>
      </c>
      <c r="AB1971" s="14"/>
      <c r="AC1971" s="15">
        <f>SUBTOTAL(1,AC1970:AC1970)</f>
        <v>0</v>
      </c>
    </row>
    <row r="1972" spans="1:29" outlineLevel="7" x14ac:dyDescent="0.25">
      <c r="A1972" s="3" t="s">
        <v>213</v>
      </c>
      <c r="B1972" s="3" t="s">
        <v>1569</v>
      </c>
      <c r="C1972" s="3" t="s">
        <v>2300</v>
      </c>
      <c r="D1972" s="3" t="s">
        <v>2312</v>
      </c>
      <c r="E1972" s="3" t="s">
        <v>2313</v>
      </c>
      <c r="F1972" s="4" t="s">
        <v>2314</v>
      </c>
      <c r="G1972" s="5">
        <v>1645</v>
      </c>
      <c r="H1972" s="5">
        <v>805</v>
      </c>
      <c r="I1972" s="5">
        <v>140</v>
      </c>
      <c r="J1972" s="5">
        <v>0</v>
      </c>
      <c r="K1972" s="5">
        <v>1</v>
      </c>
      <c r="L1972" s="5">
        <v>0</v>
      </c>
      <c r="M1972" s="5">
        <v>2</v>
      </c>
      <c r="N1972" s="5">
        <v>0</v>
      </c>
      <c r="O1972" s="5">
        <v>0</v>
      </c>
      <c r="P1972" s="5">
        <v>6</v>
      </c>
      <c r="Q1972" s="5">
        <v>0</v>
      </c>
      <c r="R1972" s="5">
        <v>1</v>
      </c>
      <c r="S1972" s="5">
        <v>1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13">
        <f>SUM(M1972:Z1972)-Y1972</f>
        <v>10</v>
      </c>
      <c r="AB1972" s="14" t="b">
        <f>AND(H1972&gt;30,I1972&gt;0,K1972&gt;0,L1972&gt;0,AA1972&gt;10)</f>
        <v>0</v>
      </c>
      <c r="AC1972" s="15">
        <f>IF(AB1972,1,0)</f>
        <v>0</v>
      </c>
    </row>
    <row r="1973" spans="1:29" outlineLevel="6" x14ac:dyDescent="0.25">
      <c r="A1973" s="3"/>
      <c r="B1973" s="3"/>
      <c r="C1973" s="3"/>
      <c r="D1973" s="25" t="s">
        <v>12456</v>
      </c>
      <c r="E1973" s="3"/>
      <c r="F1973" s="4"/>
      <c r="G1973" s="5">
        <f>SUBTOTAL(1,G1972:G1972)</f>
        <v>1645</v>
      </c>
      <c r="H1973" s="5">
        <f>SUBTOTAL(1,H1972:H1972)</f>
        <v>805</v>
      </c>
      <c r="I1973" s="5">
        <f>SUBTOTAL(1,I1972:I1972)</f>
        <v>140</v>
      </c>
      <c r="J1973" s="5">
        <f>SUBTOTAL(1,J1972:J1972)</f>
        <v>0</v>
      </c>
      <c r="K1973" s="5">
        <f>SUBTOTAL(1,K1972:K1972)</f>
        <v>1</v>
      </c>
      <c r="L1973" s="5">
        <f>SUBTOTAL(1,L1972:L1972)</f>
        <v>0</v>
      </c>
      <c r="M1973" s="5">
        <f>SUBTOTAL(1,M1972:M1972)</f>
        <v>2</v>
      </c>
      <c r="N1973" s="5">
        <f>SUBTOTAL(1,N1972:N1972)</f>
        <v>0</v>
      </c>
      <c r="O1973" s="5">
        <f>SUBTOTAL(1,O1972:O1972)</f>
        <v>0</v>
      </c>
      <c r="P1973" s="5">
        <f>SUBTOTAL(1,P1972:P1972)</f>
        <v>6</v>
      </c>
      <c r="Q1973" s="5">
        <f>SUBTOTAL(1,Q1972:Q1972)</f>
        <v>0</v>
      </c>
      <c r="R1973" s="5">
        <f>SUBTOTAL(1,R1972:R1972)</f>
        <v>1</v>
      </c>
      <c r="S1973" s="5">
        <f>SUBTOTAL(1,S1972:S1972)</f>
        <v>1</v>
      </c>
      <c r="T1973" s="5">
        <f>SUBTOTAL(1,T1972:T1972)</f>
        <v>0</v>
      </c>
      <c r="U1973" s="5">
        <f>SUBTOTAL(1,U1972:U1972)</f>
        <v>0</v>
      </c>
      <c r="V1973" s="5">
        <f>SUBTOTAL(1,V1972:V1972)</f>
        <v>0</v>
      </c>
      <c r="W1973" s="5">
        <f>SUBTOTAL(1,W1972:W1972)</f>
        <v>0</v>
      </c>
      <c r="X1973" s="5">
        <f>SUBTOTAL(1,X1972:X1972)</f>
        <v>0</v>
      </c>
      <c r="Y1973" s="5">
        <f>SUBTOTAL(1,Y1972:Y1972)</f>
        <v>0</v>
      </c>
      <c r="Z1973" s="5">
        <f>SUBTOTAL(1,Z1972:Z1972)</f>
        <v>0</v>
      </c>
      <c r="AA1973" s="13">
        <f>SUBTOTAL(1,AA1972:AA1972)</f>
        <v>10</v>
      </c>
      <c r="AB1973" s="14"/>
      <c r="AC1973" s="15">
        <f>SUBTOTAL(1,AC1972:AC1972)</f>
        <v>0</v>
      </c>
    </row>
    <row r="1974" spans="1:29" outlineLevel="7" x14ac:dyDescent="0.25">
      <c r="A1974" s="3" t="s">
        <v>213</v>
      </c>
      <c r="B1974" s="3" t="s">
        <v>1569</v>
      </c>
      <c r="C1974" s="3" t="s">
        <v>2300</v>
      </c>
      <c r="D1974" s="3" t="s">
        <v>2252</v>
      </c>
      <c r="E1974" s="3" t="s">
        <v>2308</v>
      </c>
      <c r="F1974" s="4" t="s">
        <v>2309</v>
      </c>
      <c r="G1974" s="5">
        <v>7048</v>
      </c>
      <c r="H1974" s="5">
        <v>658</v>
      </c>
      <c r="I1974" s="5">
        <v>140</v>
      </c>
      <c r="J1974" s="5">
        <v>0</v>
      </c>
      <c r="K1974" s="5">
        <v>1</v>
      </c>
      <c r="L1974" s="5">
        <v>0</v>
      </c>
      <c r="M1974" s="5">
        <v>1</v>
      </c>
      <c r="N1974" s="5">
        <v>0</v>
      </c>
      <c r="O1974" s="5">
        <v>0</v>
      </c>
      <c r="P1974" s="5">
        <v>1</v>
      </c>
      <c r="Q1974" s="5">
        <v>0</v>
      </c>
      <c r="R1974" s="5">
        <v>1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13">
        <f>SUM(M1974:Z1974)-Y1974</f>
        <v>3</v>
      </c>
      <c r="AB1974" s="14" t="b">
        <f>AND(H1974&gt;30,I1974&gt;0,K1974&gt;0,L1974&gt;0,AA1974&gt;10)</f>
        <v>0</v>
      </c>
      <c r="AC1974" s="15">
        <f>IF(AB1974,1,0)</f>
        <v>0</v>
      </c>
    </row>
    <row r="1975" spans="1:29" outlineLevel="6" x14ac:dyDescent="0.25">
      <c r="A1975" s="3"/>
      <c r="B1975" s="3"/>
      <c r="C1975" s="3"/>
      <c r="D1975" s="25" t="s">
        <v>12455</v>
      </c>
      <c r="E1975" s="3"/>
      <c r="F1975" s="4"/>
      <c r="G1975" s="5">
        <f>SUBTOTAL(1,G1974:G1974)</f>
        <v>7048</v>
      </c>
      <c r="H1975" s="5">
        <f>SUBTOTAL(1,H1974:H1974)</f>
        <v>658</v>
      </c>
      <c r="I1975" s="5">
        <f>SUBTOTAL(1,I1974:I1974)</f>
        <v>140</v>
      </c>
      <c r="J1975" s="5">
        <f>SUBTOTAL(1,J1974:J1974)</f>
        <v>0</v>
      </c>
      <c r="K1975" s="5">
        <f>SUBTOTAL(1,K1974:K1974)</f>
        <v>1</v>
      </c>
      <c r="L1975" s="5">
        <f>SUBTOTAL(1,L1974:L1974)</f>
        <v>0</v>
      </c>
      <c r="M1975" s="5">
        <f>SUBTOTAL(1,M1974:M1974)</f>
        <v>1</v>
      </c>
      <c r="N1975" s="5">
        <f>SUBTOTAL(1,N1974:N1974)</f>
        <v>0</v>
      </c>
      <c r="O1975" s="5">
        <f>SUBTOTAL(1,O1974:O1974)</f>
        <v>0</v>
      </c>
      <c r="P1975" s="5">
        <f>SUBTOTAL(1,P1974:P1974)</f>
        <v>1</v>
      </c>
      <c r="Q1975" s="5">
        <f>SUBTOTAL(1,Q1974:Q1974)</f>
        <v>0</v>
      </c>
      <c r="R1975" s="5">
        <f>SUBTOTAL(1,R1974:R1974)</f>
        <v>1</v>
      </c>
      <c r="S1975" s="5">
        <f>SUBTOTAL(1,S1974:S1974)</f>
        <v>0</v>
      </c>
      <c r="T1975" s="5">
        <f>SUBTOTAL(1,T1974:T1974)</f>
        <v>0</v>
      </c>
      <c r="U1975" s="5">
        <f>SUBTOTAL(1,U1974:U1974)</f>
        <v>0</v>
      </c>
      <c r="V1975" s="5">
        <f>SUBTOTAL(1,V1974:V1974)</f>
        <v>0</v>
      </c>
      <c r="W1975" s="5">
        <f>SUBTOTAL(1,W1974:W1974)</f>
        <v>0</v>
      </c>
      <c r="X1975" s="5">
        <f>SUBTOTAL(1,X1974:X1974)</f>
        <v>0</v>
      </c>
      <c r="Y1975" s="5">
        <f>SUBTOTAL(1,Y1974:Y1974)</f>
        <v>0</v>
      </c>
      <c r="Z1975" s="5">
        <f>SUBTOTAL(1,Z1974:Z1974)</f>
        <v>0</v>
      </c>
      <c r="AA1975" s="13">
        <f>SUBTOTAL(1,AA1974:AA1974)</f>
        <v>3</v>
      </c>
      <c r="AB1975" s="14"/>
      <c r="AC1975" s="15">
        <f>SUBTOTAL(1,AC1974:AC1974)</f>
        <v>0</v>
      </c>
    </row>
    <row r="1976" spans="1:29" outlineLevel="7" x14ac:dyDescent="0.25">
      <c r="A1976" s="3" t="s">
        <v>213</v>
      </c>
      <c r="B1976" s="3" t="s">
        <v>1569</v>
      </c>
      <c r="C1976" s="3" t="s">
        <v>2300</v>
      </c>
      <c r="D1976" s="3" t="s">
        <v>2305</v>
      </c>
      <c r="E1976" s="3" t="s">
        <v>2306</v>
      </c>
      <c r="F1976" s="4" t="s">
        <v>2307</v>
      </c>
      <c r="G1976" s="5">
        <v>33469</v>
      </c>
      <c r="H1976" s="5">
        <v>1268</v>
      </c>
      <c r="I1976" s="5">
        <v>178</v>
      </c>
      <c r="J1976" s="5">
        <v>0</v>
      </c>
      <c r="K1976" s="5">
        <v>5</v>
      </c>
      <c r="L1976" s="5">
        <v>0</v>
      </c>
      <c r="M1976" s="5">
        <v>1</v>
      </c>
      <c r="N1976" s="5">
        <v>0</v>
      </c>
      <c r="O1976" s="5">
        <v>0</v>
      </c>
      <c r="P1976" s="5">
        <v>4</v>
      </c>
      <c r="Q1976" s="5">
        <v>0</v>
      </c>
      <c r="R1976" s="5">
        <v>6</v>
      </c>
      <c r="S1976" s="5">
        <v>0</v>
      </c>
      <c r="T1976" s="5">
        <v>0</v>
      </c>
      <c r="U1976" s="5">
        <v>0</v>
      </c>
      <c r="V1976" s="5">
        <v>0</v>
      </c>
      <c r="W1976" s="5">
        <v>24</v>
      </c>
      <c r="X1976" s="5">
        <v>0</v>
      </c>
      <c r="Y1976" s="5">
        <v>0</v>
      </c>
      <c r="Z1976" s="5">
        <v>0</v>
      </c>
      <c r="AA1976" s="13">
        <f>SUM(M1976:Z1976)-Y1976</f>
        <v>35</v>
      </c>
      <c r="AB1976" s="14" t="b">
        <f>AND(H1976&gt;30,I1976&gt;0,K1976&gt;0,L1976&gt;0,AA1976&gt;10)</f>
        <v>0</v>
      </c>
      <c r="AC1976" s="15">
        <f>IF(AB1976,1,0)</f>
        <v>0</v>
      </c>
    </row>
    <row r="1977" spans="1:29" outlineLevel="6" x14ac:dyDescent="0.25">
      <c r="A1977" s="3"/>
      <c r="B1977" s="3"/>
      <c r="C1977" s="3"/>
      <c r="D1977" s="25" t="s">
        <v>12407</v>
      </c>
      <c r="E1977" s="3"/>
      <c r="F1977" s="4"/>
      <c r="G1977" s="5">
        <f>SUBTOTAL(1,G1976:G1976)</f>
        <v>33469</v>
      </c>
      <c r="H1977" s="5">
        <f>SUBTOTAL(1,H1976:H1976)</f>
        <v>1268</v>
      </c>
      <c r="I1977" s="5">
        <f>SUBTOTAL(1,I1976:I1976)</f>
        <v>178</v>
      </c>
      <c r="J1977" s="5">
        <f>SUBTOTAL(1,J1976:J1976)</f>
        <v>0</v>
      </c>
      <c r="K1977" s="5">
        <f>SUBTOTAL(1,K1976:K1976)</f>
        <v>5</v>
      </c>
      <c r="L1977" s="5">
        <f>SUBTOTAL(1,L1976:L1976)</f>
        <v>0</v>
      </c>
      <c r="M1977" s="5">
        <f>SUBTOTAL(1,M1976:M1976)</f>
        <v>1</v>
      </c>
      <c r="N1977" s="5">
        <f>SUBTOTAL(1,N1976:N1976)</f>
        <v>0</v>
      </c>
      <c r="O1977" s="5">
        <f>SUBTOTAL(1,O1976:O1976)</f>
        <v>0</v>
      </c>
      <c r="P1977" s="5">
        <f>SUBTOTAL(1,P1976:P1976)</f>
        <v>4</v>
      </c>
      <c r="Q1977" s="5">
        <f>SUBTOTAL(1,Q1976:Q1976)</f>
        <v>0</v>
      </c>
      <c r="R1977" s="5">
        <f>SUBTOTAL(1,R1976:R1976)</f>
        <v>6</v>
      </c>
      <c r="S1977" s="5">
        <f>SUBTOTAL(1,S1976:S1976)</f>
        <v>0</v>
      </c>
      <c r="T1977" s="5">
        <f>SUBTOTAL(1,T1976:T1976)</f>
        <v>0</v>
      </c>
      <c r="U1977" s="5">
        <f>SUBTOTAL(1,U1976:U1976)</f>
        <v>0</v>
      </c>
      <c r="V1977" s="5">
        <f>SUBTOTAL(1,V1976:V1976)</f>
        <v>0</v>
      </c>
      <c r="W1977" s="5">
        <f>SUBTOTAL(1,W1976:W1976)</f>
        <v>24</v>
      </c>
      <c r="X1977" s="5">
        <f>SUBTOTAL(1,X1976:X1976)</f>
        <v>0</v>
      </c>
      <c r="Y1977" s="5">
        <f>SUBTOTAL(1,Y1976:Y1976)</f>
        <v>0</v>
      </c>
      <c r="Z1977" s="5">
        <f>SUBTOTAL(1,Z1976:Z1976)</f>
        <v>0</v>
      </c>
      <c r="AA1977" s="13">
        <f>SUBTOTAL(1,AA1976:AA1976)</f>
        <v>35</v>
      </c>
      <c r="AB1977" s="14"/>
      <c r="AC1977" s="15">
        <f>SUBTOTAL(1,AC1976:AC1976)</f>
        <v>0</v>
      </c>
    </row>
    <row r="1978" spans="1:29" outlineLevel="5" x14ac:dyDescent="0.25">
      <c r="A1978" s="3"/>
      <c r="B1978" s="3"/>
      <c r="C1978" s="25" t="s">
        <v>12146</v>
      </c>
      <c r="D1978" s="3"/>
      <c r="E1978" s="3"/>
      <c r="F1978" s="4"/>
      <c r="G1978" s="5">
        <f>SUBTOTAL(1,G1967:G1976)</f>
        <v>13472.666666666666</v>
      </c>
      <c r="H1978" s="5">
        <f>SUBTOTAL(1,H1967:H1976)</f>
        <v>835.66666666666663</v>
      </c>
      <c r="I1978" s="5">
        <f>SUBTOTAL(1,I1967:I1976)</f>
        <v>127</v>
      </c>
      <c r="J1978" s="5">
        <f>SUBTOTAL(1,J1967:J1976)</f>
        <v>0</v>
      </c>
      <c r="K1978" s="5">
        <f>SUBTOTAL(1,K1967:K1976)</f>
        <v>2.3333333333333335</v>
      </c>
      <c r="L1978" s="5">
        <f>SUBTOTAL(1,L1967:L1976)</f>
        <v>0</v>
      </c>
      <c r="M1978" s="5">
        <f>SUBTOTAL(1,M1967:M1976)</f>
        <v>1.1666666666666667</v>
      </c>
      <c r="N1978" s="5">
        <f>SUBTOTAL(1,N1967:N1976)</f>
        <v>0</v>
      </c>
      <c r="O1978" s="5">
        <f>SUBTOTAL(1,O1967:O1976)</f>
        <v>0.16666666666666666</v>
      </c>
      <c r="P1978" s="5">
        <f>SUBTOTAL(1,P1967:P1976)</f>
        <v>1.8333333333333333</v>
      </c>
      <c r="Q1978" s="5">
        <f>SUBTOTAL(1,Q1967:Q1976)</f>
        <v>0</v>
      </c>
      <c r="R1978" s="5">
        <f>SUBTOTAL(1,R1967:R1976)</f>
        <v>2.5</v>
      </c>
      <c r="S1978" s="5">
        <f>SUBTOTAL(1,S1967:S1976)</f>
        <v>0.16666666666666666</v>
      </c>
      <c r="T1978" s="5">
        <f>SUBTOTAL(1,T1967:T1976)</f>
        <v>0</v>
      </c>
      <c r="U1978" s="5">
        <f>SUBTOTAL(1,U1967:U1976)</f>
        <v>0</v>
      </c>
      <c r="V1978" s="5">
        <f>SUBTOTAL(1,V1967:V1976)</f>
        <v>0.33333333333333331</v>
      </c>
      <c r="W1978" s="5">
        <f>SUBTOTAL(1,W1967:W1976)</f>
        <v>13.166666666666666</v>
      </c>
      <c r="X1978" s="5">
        <f>SUBTOTAL(1,X1967:X1976)</f>
        <v>0</v>
      </c>
      <c r="Y1978" s="5">
        <f>SUBTOTAL(1,Y1967:Y1976)</f>
        <v>0</v>
      </c>
      <c r="Z1978" s="5">
        <f>SUBTOTAL(1,Z1967:Z1976)</f>
        <v>0</v>
      </c>
      <c r="AA1978" s="13">
        <f>SUBTOTAL(1,AA1967:AA1976)</f>
        <v>19.333333333333332</v>
      </c>
      <c r="AB1978" s="14"/>
      <c r="AC1978" s="15">
        <f>SUBTOTAL(1,AC1967:AC1976)</f>
        <v>0</v>
      </c>
    </row>
    <row r="1979" spans="1:29" outlineLevel="4" x14ac:dyDescent="0.25">
      <c r="A1979" s="3"/>
      <c r="B1979" s="25" t="s">
        <v>12098</v>
      </c>
      <c r="C1979" s="3"/>
      <c r="D1979" s="3"/>
      <c r="E1979" s="3"/>
      <c r="F1979" s="4"/>
      <c r="G1979" s="5">
        <f>SUBTOTAL(1,G1932:G1976)</f>
        <v>12446.925925925925</v>
      </c>
      <c r="H1979" s="5">
        <f>SUBTOTAL(1,H1932:H1976)</f>
        <v>1847.7037037037037</v>
      </c>
      <c r="I1979" s="5">
        <f>SUBTOTAL(1,I1932:I1976)</f>
        <v>138.55555555555554</v>
      </c>
      <c r="J1979" s="5">
        <f>SUBTOTAL(1,J1932:J1976)</f>
        <v>3.7037037037037035E-2</v>
      </c>
      <c r="K1979" s="5">
        <f>SUBTOTAL(1,K1932:K1976)</f>
        <v>1.2592592592592593</v>
      </c>
      <c r="L1979" s="5">
        <f>SUBTOTAL(1,L1932:L1976)</f>
        <v>0</v>
      </c>
      <c r="M1979" s="5">
        <f>SUBTOTAL(1,M1932:M1976)</f>
        <v>1.1481481481481481</v>
      </c>
      <c r="N1979" s="5">
        <f>SUBTOTAL(1,N1932:N1976)</f>
        <v>0.25925925925925924</v>
      </c>
      <c r="O1979" s="5">
        <f>SUBTOTAL(1,O1932:O1976)</f>
        <v>0.25925925925925924</v>
      </c>
      <c r="P1979" s="5">
        <f>SUBTOTAL(1,P1932:P1976)</f>
        <v>6.0740740740740744</v>
      </c>
      <c r="Q1979" s="5">
        <f>SUBTOTAL(1,Q1932:Q1976)</f>
        <v>0.55555555555555558</v>
      </c>
      <c r="R1979" s="5">
        <f>SUBTOTAL(1,R1932:R1976)</f>
        <v>2.7037037037037037</v>
      </c>
      <c r="S1979" s="5">
        <f>SUBTOTAL(1,S1932:S1976)</f>
        <v>7.407407407407407E-2</v>
      </c>
      <c r="T1979" s="5">
        <f>SUBTOTAL(1,T1932:T1976)</f>
        <v>0</v>
      </c>
      <c r="U1979" s="5">
        <f>SUBTOTAL(1,U1932:U1976)</f>
        <v>3.7037037037037035E-2</v>
      </c>
      <c r="V1979" s="5">
        <f>SUBTOTAL(1,V1932:V1976)</f>
        <v>1</v>
      </c>
      <c r="W1979" s="5">
        <f>SUBTOTAL(1,W1932:W1976)</f>
        <v>10.555555555555555</v>
      </c>
      <c r="X1979" s="5">
        <f>SUBTOTAL(1,X1932:X1976)</f>
        <v>0.55555555555555558</v>
      </c>
      <c r="Y1979" s="5">
        <f>SUBTOTAL(1,Y1932:Y1976)</f>
        <v>7.7037037037037033</v>
      </c>
      <c r="Z1979" s="5">
        <f>SUBTOTAL(1,Z1932:Z1976)</f>
        <v>0.14814814814814814</v>
      </c>
      <c r="AA1979" s="13">
        <f>SUBTOTAL(1,AA1932:AA1976)</f>
        <v>23.37037037037037</v>
      </c>
      <c r="AB1979" s="14"/>
      <c r="AC1979" s="15">
        <f>SUBTOTAL(1,AC1932:AC1976)</f>
        <v>0</v>
      </c>
    </row>
    <row r="1980" spans="1:29" outlineLevel="6" x14ac:dyDescent="0.25">
      <c r="A1980" s="3" t="s">
        <v>213</v>
      </c>
      <c r="B1980" s="3" t="s">
        <v>550</v>
      </c>
      <c r="C1980" s="3" t="s">
        <v>211</v>
      </c>
      <c r="D1980" s="3"/>
      <c r="E1980" s="3" t="s">
        <v>551</v>
      </c>
      <c r="F1980" s="4" t="s">
        <v>552</v>
      </c>
      <c r="G1980" s="5">
        <v>165</v>
      </c>
      <c r="H1980" s="5">
        <v>0</v>
      </c>
      <c r="I1980" s="5">
        <v>12</v>
      </c>
      <c r="J1980" s="5">
        <v>0</v>
      </c>
      <c r="K1980" s="5">
        <v>0</v>
      </c>
      <c r="L1980" s="5">
        <v>0</v>
      </c>
      <c r="M1980" s="5">
        <v>1</v>
      </c>
      <c r="N1980" s="5">
        <v>0</v>
      </c>
      <c r="O1980" s="5">
        <v>1</v>
      </c>
      <c r="P1980" s="5">
        <v>1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13">
        <f>SUM(M1980:Z1980)-Y1980</f>
        <v>3</v>
      </c>
      <c r="AB1980" s="14" t="b">
        <f>AND(H1980&gt;30,I1980&gt;0,K1980&gt;0,L1980&gt;0,AA1980&gt;10)</f>
        <v>0</v>
      </c>
      <c r="AC1980" s="15">
        <f>IF(AB1980,1,0)</f>
        <v>0</v>
      </c>
    </row>
    <row r="1981" spans="1:29" outlineLevel="6" x14ac:dyDescent="0.25">
      <c r="A1981" s="3" t="s">
        <v>213</v>
      </c>
      <c r="B1981" s="3" t="s">
        <v>550</v>
      </c>
      <c r="C1981" s="3" t="s">
        <v>211</v>
      </c>
      <c r="D1981" s="3"/>
      <c r="E1981" s="3" t="s">
        <v>578</v>
      </c>
      <c r="F1981" s="4" t="s">
        <v>579</v>
      </c>
      <c r="G1981" s="5">
        <v>67</v>
      </c>
      <c r="H1981" s="5">
        <v>0</v>
      </c>
      <c r="I1981" s="5">
        <v>0</v>
      </c>
      <c r="J1981" s="5">
        <v>0</v>
      </c>
      <c r="K1981" s="5">
        <v>0</v>
      </c>
      <c r="L1981" s="5">
        <v>0</v>
      </c>
      <c r="M1981" s="5">
        <v>1</v>
      </c>
      <c r="N1981" s="5">
        <v>0</v>
      </c>
      <c r="O1981" s="5">
        <v>1</v>
      </c>
      <c r="P1981" s="5">
        <v>1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13">
        <f>SUM(M1981:Z1981)-Y1981</f>
        <v>3</v>
      </c>
      <c r="AB1981" s="14" t="b">
        <f>AND(H1981&gt;30,I1981&gt;0,K1981&gt;0,L1981&gt;0,AA1981&gt;10)</f>
        <v>0</v>
      </c>
      <c r="AC1981" s="15">
        <f>IF(AB1981,1,0)</f>
        <v>0</v>
      </c>
    </row>
    <row r="1982" spans="1:29" outlineLevel="5" x14ac:dyDescent="0.25">
      <c r="A1982" s="3"/>
      <c r="B1982" s="3"/>
      <c r="C1982" s="25" t="s">
        <v>12121</v>
      </c>
      <c r="D1982" s="3"/>
      <c r="E1982" s="3"/>
      <c r="F1982" s="4"/>
      <c r="G1982" s="5">
        <f>SUBTOTAL(1,G1980:G1981)</f>
        <v>116</v>
      </c>
      <c r="H1982" s="5">
        <f>SUBTOTAL(1,H1980:H1981)</f>
        <v>0</v>
      </c>
      <c r="I1982" s="5">
        <f>SUBTOTAL(1,I1980:I1981)</f>
        <v>6</v>
      </c>
      <c r="J1982" s="5">
        <f>SUBTOTAL(1,J1980:J1981)</f>
        <v>0</v>
      </c>
      <c r="K1982" s="5">
        <f>SUBTOTAL(1,K1980:K1981)</f>
        <v>0</v>
      </c>
      <c r="L1982" s="5">
        <f>SUBTOTAL(1,L1980:L1981)</f>
        <v>0</v>
      </c>
      <c r="M1982" s="5">
        <f>SUBTOTAL(1,M1980:M1981)</f>
        <v>1</v>
      </c>
      <c r="N1982" s="5">
        <f>SUBTOTAL(1,N1980:N1981)</f>
        <v>0</v>
      </c>
      <c r="O1982" s="5">
        <f>SUBTOTAL(1,O1980:O1981)</f>
        <v>1</v>
      </c>
      <c r="P1982" s="5">
        <f>SUBTOTAL(1,P1980:P1981)</f>
        <v>1</v>
      </c>
      <c r="Q1982" s="5">
        <f>SUBTOTAL(1,Q1980:Q1981)</f>
        <v>0</v>
      </c>
      <c r="R1982" s="5">
        <f>SUBTOTAL(1,R1980:R1981)</f>
        <v>0</v>
      </c>
      <c r="S1982" s="5">
        <f>SUBTOTAL(1,S1980:S1981)</f>
        <v>0</v>
      </c>
      <c r="T1982" s="5">
        <f>SUBTOTAL(1,T1980:T1981)</f>
        <v>0</v>
      </c>
      <c r="U1982" s="5">
        <f>SUBTOTAL(1,U1980:U1981)</f>
        <v>0</v>
      </c>
      <c r="V1982" s="5">
        <f>SUBTOTAL(1,V1980:V1981)</f>
        <v>0</v>
      </c>
      <c r="W1982" s="5">
        <f>SUBTOTAL(1,W1980:W1981)</f>
        <v>0</v>
      </c>
      <c r="X1982" s="5">
        <f>SUBTOTAL(1,X1980:X1981)</f>
        <v>0</v>
      </c>
      <c r="Y1982" s="5">
        <f>SUBTOTAL(1,Y1980:Y1981)</f>
        <v>0</v>
      </c>
      <c r="Z1982" s="5">
        <f>SUBTOTAL(1,Z1980:Z1981)</f>
        <v>0</v>
      </c>
      <c r="AA1982" s="13">
        <f>SUBTOTAL(1,AA1980:AA1981)</f>
        <v>3</v>
      </c>
      <c r="AB1982" s="14"/>
      <c r="AC1982" s="15">
        <f>SUBTOTAL(1,AC1980:AC1981)</f>
        <v>0</v>
      </c>
    </row>
    <row r="1983" spans="1:29" outlineLevel="7" x14ac:dyDescent="0.25">
      <c r="A1983" s="3" t="s">
        <v>213</v>
      </c>
      <c r="B1983" s="3" t="s">
        <v>550</v>
      </c>
      <c r="C1983" s="3" t="s">
        <v>2388</v>
      </c>
      <c r="D1983" s="3" t="s">
        <v>2392</v>
      </c>
      <c r="E1983" s="3" t="s">
        <v>2393</v>
      </c>
      <c r="F1983" s="4" t="s">
        <v>2394</v>
      </c>
      <c r="G1983" s="5">
        <v>131</v>
      </c>
      <c r="H1983" s="5">
        <v>0</v>
      </c>
      <c r="I1983" s="5">
        <v>0</v>
      </c>
      <c r="J1983" s="5">
        <v>0</v>
      </c>
      <c r="K1983" s="5">
        <v>0</v>
      </c>
      <c r="L1983" s="5">
        <v>0</v>
      </c>
      <c r="M1983" s="5">
        <v>1</v>
      </c>
      <c r="N1983" s="5">
        <v>0</v>
      </c>
      <c r="O1983" s="5">
        <v>0</v>
      </c>
      <c r="P1983" s="5">
        <v>0</v>
      </c>
      <c r="Q1983" s="5">
        <v>1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13">
        <f>SUM(M1983:Z1983)-Y1983</f>
        <v>2</v>
      </c>
      <c r="AB1983" s="14" t="b">
        <f>AND(H1983&gt;30,I1983&gt;0,K1983&gt;0,L1983&gt;0,AA1983&gt;10)</f>
        <v>0</v>
      </c>
      <c r="AC1983" s="15">
        <f>IF(AB1983,1,0)</f>
        <v>0</v>
      </c>
    </row>
    <row r="1984" spans="1:29" outlineLevel="6" x14ac:dyDescent="0.25">
      <c r="A1984" s="3"/>
      <c r="B1984" s="3"/>
      <c r="C1984" s="3"/>
      <c r="D1984" s="25" t="s">
        <v>12457</v>
      </c>
      <c r="E1984" s="3"/>
      <c r="F1984" s="4"/>
      <c r="G1984" s="5">
        <f>SUBTOTAL(1,G1983:G1983)</f>
        <v>131</v>
      </c>
      <c r="H1984" s="5">
        <f>SUBTOTAL(1,H1983:H1983)</f>
        <v>0</v>
      </c>
      <c r="I1984" s="5">
        <f>SUBTOTAL(1,I1983:I1983)</f>
        <v>0</v>
      </c>
      <c r="J1984" s="5">
        <f>SUBTOTAL(1,J1983:J1983)</f>
        <v>0</v>
      </c>
      <c r="K1984" s="5">
        <f>SUBTOTAL(1,K1983:K1983)</f>
        <v>0</v>
      </c>
      <c r="L1984" s="5">
        <f>SUBTOTAL(1,L1983:L1983)</f>
        <v>0</v>
      </c>
      <c r="M1984" s="5">
        <f>SUBTOTAL(1,M1983:M1983)</f>
        <v>1</v>
      </c>
      <c r="N1984" s="5">
        <f>SUBTOTAL(1,N1983:N1983)</f>
        <v>0</v>
      </c>
      <c r="O1984" s="5">
        <f>SUBTOTAL(1,O1983:O1983)</f>
        <v>0</v>
      </c>
      <c r="P1984" s="5">
        <f>SUBTOTAL(1,P1983:P1983)</f>
        <v>0</v>
      </c>
      <c r="Q1984" s="5">
        <f>SUBTOTAL(1,Q1983:Q1983)</f>
        <v>1</v>
      </c>
      <c r="R1984" s="5">
        <f>SUBTOTAL(1,R1983:R1983)</f>
        <v>0</v>
      </c>
      <c r="S1984" s="5">
        <f>SUBTOTAL(1,S1983:S1983)</f>
        <v>0</v>
      </c>
      <c r="T1984" s="5">
        <f>SUBTOTAL(1,T1983:T1983)</f>
        <v>0</v>
      </c>
      <c r="U1984" s="5">
        <f>SUBTOTAL(1,U1983:U1983)</f>
        <v>0</v>
      </c>
      <c r="V1984" s="5">
        <f>SUBTOTAL(1,V1983:V1983)</f>
        <v>0</v>
      </c>
      <c r="W1984" s="5">
        <f>SUBTOTAL(1,W1983:W1983)</f>
        <v>0</v>
      </c>
      <c r="X1984" s="5">
        <f>SUBTOTAL(1,X1983:X1983)</f>
        <v>0</v>
      </c>
      <c r="Y1984" s="5">
        <f>SUBTOTAL(1,Y1983:Y1983)</f>
        <v>0</v>
      </c>
      <c r="Z1984" s="5">
        <f>SUBTOTAL(1,Z1983:Z1983)</f>
        <v>0</v>
      </c>
      <c r="AA1984" s="13">
        <f>SUBTOTAL(1,AA1983:AA1983)</f>
        <v>2</v>
      </c>
      <c r="AB1984" s="14"/>
      <c r="AC1984" s="15">
        <f>SUBTOTAL(1,AC1983:AC1983)</f>
        <v>0</v>
      </c>
    </row>
    <row r="1985" spans="1:29" outlineLevel="7" x14ac:dyDescent="0.25">
      <c r="A1985" s="3" t="s">
        <v>213</v>
      </c>
      <c r="B1985" s="3" t="s">
        <v>550</v>
      </c>
      <c r="C1985" s="3" t="s">
        <v>2388</v>
      </c>
      <c r="D1985" s="3" t="s">
        <v>2389</v>
      </c>
      <c r="E1985" s="3" t="s">
        <v>2390</v>
      </c>
      <c r="F1985" s="4" t="s">
        <v>2391</v>
      </c>
      <c r="G1985" s="5">
        <v>1330</v>
      </c>
      <c r="H1985" s="5">
        <v>6</v>
      </c>
      <c r="I1985" s="5">
        <v>0</v>
      </c>
      <c r="J1985" s="5">
        <v>0</v>
      </c>
      <c r="K1985" s="5">
        <v>0</v>
      </c>
      <c r="L1985" s="5">
        <v>0</v>
      </c>
      <c r="M1985" s="5">
        <v>1</v>
      </c>
      <c r="N1985" s="5">
        <v>3</v>
      </c>
      <c r="O1985" s="5">
        <v>6</v>
      </c>
      <c r="P1985" s="5">
        <v>12</v>
      </c>
      <c r="Q1985" s="5">
        <v>0</v>
      </c>
      <c r="R1985" s="5">
        <v>3</v>
      </c>
      <c r="S1985" s="5">
        <v>0</v>
      </c>
      <c r="T1985" s="5">
        <v>0</v>
      </c>
      <c r="U1985" s="5">
        <v>0</v>
      </c>
      <c r="V1985" s="5">
        <v>0</v>
      </c>
      <c r="W1985" s="5">
        <v>19</v>
      </c>
      <c r="X1985" s="5">
        <v>1</v>
      </c>
      <c r="Y1985" s="5">
        <v>4</v>
      </c>
      <c r="Z1985" s="5">
        <v>0</v>
      </c>
      <c r="AA1985" s="13">
        <f>SUM(M1985:Z1985)-Y1985</f>
        <v>45</v>
      </c>
      <c r="AB1985" s="14" t="b">
        <f>AND(H1985&gt;30,I1985&gt;0,K1985&gt;0,L1985&gt;0,AA1985&gt;10)</f>
        <v>0</v>
      </c>
      <c r="AC1985" s="15">
        <f>IF(AB1985,1,0)</f>
        <v>0</v>
      </c>
    </row>
    <row r="1986" spans="1:29" outlineLevel="6" x14ac:dyDescent="0.25">
      <c r="A1986" s="3"/>
      <c r="B1986" s="3"/>
      <c r="C1986" s="3"/>
      <c r="D1986" s="25" t="s">
        <v>12446</v>
      </c>
      <c r="E1986" s="3"/>
      <c r="F1986" s="4"/>
      <c r="G1986" s="5">
        <f>SUBTOTAL(1,G1985:G1985)</f>
        <v>1330</v>
      </c>
      <c r="H1986" s="5">
        <f>SUBTOTAL(1,H1985:H1985)</f>
        <v>6</v>
      </c>
      <c r="I1986" s="5">
        <f>SUBTOTAL(1,I1985:I1985)</f>
        <v>0</v>
      </c>
      <c r="J1986" s="5">
        <f>SUBTOTAL(1,J1985:J1985)</f>
        <v>0</v>
      </c>
      <c r="K1986" s="5">
        <f>SUBTOTAL(1,K1985:K1985)</f>
        <v>0</v>
      </c>
      <c r="L1986" s="5">
        <f>SUBTOTAL(1,L1985:L1985)</f>
        <v>0</v>
      </c>
      <c r="M1986" s="5">
        <f>SUBTOTAL(1,M1985:M1985)</f>
        <v>1</v>
      </c>
      <c r="N1986" s="5">
        <f>SUBTOTAL(1,N1985:N1985)</f>
        <v>3</v>
      </c>
      <c r="O1986" s="5">
        <f>SUBTOTAL(1,O1985:O1985)</f>
        <v>6</v>
      </c>
      <c r="P1986" s="5">
        <f>SUBTOTAL(1,P1985:P1985)</f>
        <v>12</v>
      </c>
      <c r="Q1986" s="5">
        <f>SUBTOTAL(1,Q1985:Q1985)</f>
        <v>0</v>
      </c>
      <c r="R1986" s="5">
        <f>SUBTOTAL(1,R1985:R1985)</f>
        <v>3</v>
      </c>
      <c r="S1986" s="5">
        <f>SUBTOTAL(1,S1985:S1985)</f>
        <v>0</v>
      </c>
      <c r="T1986" s="5">
        <f>SUBTOTAL(1,T1985:T1985)</f>
        <v>0</v>
      </c>
      <c r="U1986" s="5">
        <f>SUBTOTAL(1,U1985:U1985)</f>
        <v>0</v>
      </c>
      <c r="V1986" s="5">
        <f>SUBTOTAL(1,V1985:V1985)</f>
        <v>0</v>
      </c>
      <c r="W1986" s="5">
        <f>SUBTOTAL(1,W1985:W1985)</f>
        <v>19</v>
      </c>
      <c r="X1986" s="5">
        <f>SUBTOTAL(1,X1985:X1985)</f>
        <v>1</v>
      </c>
      <c r="Y1986" s="5">
        <f>SUBTOTAL(1,Y1985:Y1985)</f>
        <v>4</v>
      </c>
      <c r="Z1986" s="5">
        <f>SUBTOTAL(1,Z1985:Z1985)</f>
        <v>0</v>
      </c>
      <c r="AA1986" s="13">
        <f>SUBTOTAL(1,AA1985:AA1985)</f>
        <v>45</v>
      </c>
      <c r="AB1986" s="14"/>
      <c r="AC1986" s="15">
        <f>SUBTOTAL(1,AC1985:AC1985)</f>
        <v>0</v>
      </c>
    </row>
    <row r="1987" spans="1:29" outlineLevel="5" x14ac:dyDescent="0.25">
      <c r="A1987" s="3"/>
      <c r="B1987" s="3"/>
      <c r="C1987" s="25" t="s">
        <v>12147</v>
      </c>
      <c r="D1987" s="3"/>
      <c r="E1987" s="3"/>
      <c r="F1987" s="4"/>
      <c r="G1987" s="5">
        <f>SUBTOTAL(1,G1983:G1985)</f>
        <v>730.5</v>
      </c>
      <c r="H1987" s="5">
        <f>SUBTOTAL(1,H1983:H1985)</f>
        <v>3</v>
      </c>
      <c r="I1987" s="5">
        <f>SUBTOTAL(1,I1983:I1985)</f>
        <v>0</v>
      </c>
      <c r="J1987" s="5">
        <f>SUBTOTAL(1,J1983:J1985)</f>
        <v>0</v>
      </c>
      <c r="K1987" s="5">
        <f>SUBTOTAL(1,K1983:K1985)</f>
        <v>0</v>
      </c>
      <c r="L1987" s="5">
        <f>SUBTOTAL(1,L1983:L1985)</f>
        <v>0</v>
      </c>
      <c r="M1987" s="5">
        <f>SUBTOTAL(1,M1983:M1985)</f>
        <v>1</v>
      </c>
      <c r="N1987" s="5">
        <f>SUBTOTAL(1,N1983:N1985)</f>
        <v>1.5</v>
      </c>
      <c r="O1987" s="5">
        <f>SUBTOTAL(1,O1983:O1985)</f>
        <v>3</v>
      </c>
      <c r="P1987" s="5">
        <f>SUBTOTAL(1,P1983:P1985)</f>
        <v>6</v>
      </c>
      <c r="Q1987" s="5">
        <f>SUBTOTAL(1,Q1983:Q1985)</f>
        <v>0.5</v>
      </c>
      <c r="R1987" s="5">
        <f>SUBTOTAL(1,R1983:R1985)</f>
        <v>1.5</v>
      </c>
      <c r="S1987" s="5">
        <f>SUBTOTAL(1,S1983:S1985)</f>
        <v>0</v>
      </c>
      <c r="T1987" s="5">
        <f>SUBTOTAL(1,T1983:T1985)</f>
        <v>0</v>
      </c>
      <c r="U1987" s="5">
        <f>SUBTOTAL(1,U1983:U1985)</f>
        <v>0</v>
      </c>
      <c r="V1987" s="5">
        <f>SUBTOTAL(1,V1983:V1985)</f>
        <v>0</v>
      </c>
      <c r="W1987" s="5">
        <f>SUBTOTAL(1,W1983:W1985)</f>
        <v>9.5</v>
      </c>
      <c r="X1987" s="5">
        <f>SUBTOTAL(1,X1983:X1985)</f>
        <v>0.5</v>
      </c>
      <c r="Y1987" s="5">
        <f>SUBTOTAL(1,Y1983:Y1985)</f>
        <v>2</v>
      </c>
      <c r="Z1987" s="5">
        <f>SUBTOTAL(1,Z1983:Z1985)</f>
        <v>0</v>
      </c>
      <c r="AA1987" s="13">
        <f>SUBTOTAL(1,AA1983:AA1985)</f>
        <v>23.5</v>
      </c>
      <c r="AB1987" s="14"/>
      <c r="AC1987" s="15">
        <f>SUBTOTAL(1,AC1983:AC1985)</f>
        <v>0</v>
      </c>
    </row>
    <row r="1988" spans="1:29" outlineLevel="4" x14ac:dyDescent="0.25">
      <c r="A1988" s="3"/>
      <c r="B1988" s="25" t="s">
        <v>12099</v>
      </c>
      <c r="C1988" s="3"/>
      <c r="D1988" s="3"/>
      <c r="E1988" s="3"/>
      <c r="F1988" s="4"/>
      <c r="G1988" s="5">
        <f>SUBTOTAL(1,G1980:G1985)</f>
        <v>423.25</v>
      </c>
      <c r="H1988" s="5">
        <f>SUBTOTAL(1,H1980:H1985)</f>
        <v>1.5</v>
      </c>
      <c r="I1988" s="5">
        <f>SUBTOTAL(1,I1980:I1985)</f>
        <v>3</v>
      </c>
      <c r="J1988" s="5">
        <f>SUBTOTAL(1,J1980:J1985)</f>
        <v>0</v>
      </c>
      <c r="K1988" s="5">
        <f>SUBTOTAL(1,K1980:K1985)</f>
        <v>0</v>
      </c>
      <c r="L1988" s="5">
        <f>SUBTOTAL(1,L1980:L1985)</f>
        <v>0</v>
      </c>
      <c r="M1988" s="5">
        <f>SUBTOTAL(1,M1980:M1985)</f>
        <v>1</v>
      </c>
      <c r="N1988" s="5">
        <f>SUBTOTAL(1,N1980:N1985)</f>
        <v>0.75</v>
      </c>
      <c r="O1988" s="5">
        <f>SUBTOTAL(1,O1980:O1985)</f>
        <v>2</v>
      </c>
      <c r="P1988" s="5">
        <f>SUBTOTAL(1,P1980:P1985)</f>
        <v>3.5</v>
      </c>
      <c r="Q1988" s="5">
        <f>SUBTOTAL(1,Q1980:Q1985)</f>
        <v>0.25</v>
      </c>
      <c r="R1988" s="5">
        <f>SUBTOTAL(1,R1980:R1985)</f>
        <v>0.75</v>
      </c>
      <c r="S1988" s="5">
        <f>SUBTOTAL(1,S1980:S1985)</f>
        <v>0</v>
      </c>
      <c r="T1988" s="5">
        <f>SUBTOTAL(1,T1980:T1985)</f>
        <v>0</v>
      </c>
      <c r="U1988" s="5">
        <f>SUBTOTAL(1,U1980:U1985)</f>
        <v>0</v>
      </c>
      <c r="V1988" s="5">
        <f>SUBTOTAL(1,V1980:V1985)</f>
        <v>0</v>
      </c>
      <c r="W1988" s="5">
        <f>SUBTOTAL(1,W1980:W1985)</f>
        <v>4.75</v>
      </c>
      <c r="X1988" s="5">
        <f>SUBTOTAL(1,X1980:X1985)</f>
        <v>0.25</v>
      </c>
      <c r="Y1988" s="5">
        <f>SUBTOTAL(1,Y1980:Y1985)</f>
        <v>1</v>
      </c>
      <c r="Z1988" s="5">
        <f>SUBTOTAL(1,Z1980:Z1985)</f>
        <v>0</v>
      </c>
      <c r="AA1988" s="13">
        <f>SUBTOTAL(1,AA1980:AA1985)</f>
        <v>13.25</v>
      </c>
      <c r="AB1988" s="14"/>
      <c r="AC1988" s="15">
        <f>SUBTOTAL(1,AC1980:AC1985)</f>
        <v>0</v>
      </c>
    </row>
    <row r="1989" spans="1:29" outlineLevel="3" x14ac:dyDescent="0.25">
      <c r="A1989" s="24" t="s">
        <v>12087</v>
      </c>
      <c r="B1989" s="3"/>
      <c r="C1989" s="3"/>
      <c r="D1989" s="3"/>
      <c r="E1989" s="3"/>
      <c r="F1989" s="4"/>
      <c r="G1989" s="5">
        <f>SUBTOTAL(1,G2:G1985)</f>
        <v>2477.3955314009663</v>
      </c>
      <c r="H1989" s="5">
        <f>SUBTOTAL(1,H2:H1985)</f>
        <v>246.89432367149757</v>
      </c>
      <c r="I1989" s="5">
        <f>SUBTOTAL(1,I2:I1985)</f>
        <v>30.278985507246375</v>
      </c>
      <c r="J1989" s="5">
        <f>SUBTOTAL(1,J2:J1985)</f>
        <v>5.5881642512077292</v>
      </c>
      <c r="K1989" s="5">
        <f>SUBTOTAL(1,K2:K1985)</f>
        <v>0.52475845410628019</v>
      </c>
      <c r="L1989" s="5">
        <f>SUBTOTAL(1,L2:L1985)</f>
        <v>0.32125603864734298</v>
      </c>
      <c r="M1989" s="5">
        <f>SUBTOTAL(1,M2:M1985)</f>
        <v>1.144927536231884</v>
      </c>
      <c r="N1989" s="5">
        <f>SUBTOTAL(1,N2:N1985)</f>
        <v>0.6624396135265701</v>
      </c>
      <c r="O1989" s="5">
        <f>SUBTOTAL(1,O2:O1985)</f>
        <v>2.031400966183575</v>
      </c>
      <c r="P1989" s="5">
        <f>SUBTOTAL(1,P2:P1985)</f>
        <v>5.9057971014492754</v>
      </c>
      <c r="Q1989" s="5">
        <f>SUBTOTAL(1,Q2:Q1985)</f>
        <v>0.39613526570048307</v>
      </c>
      <c r="R1989" s="5">
        <f>SUBTOTAL(1,R2:R1985)</f>
        <v>1.673913043478261</v>
      </c>
      <c r="S1989" s="5">
        <f>SUBTOTAL(1,S2:S1985)</f>
        <v>0.12560386473429952</v>
      </c>
      <c r="T1989" s="5">
        <f>SUBTOTAL(1,T2:T1985)</f>
        <v>4.0458937198067632E-2</v>
      </c>
      <c r="U1989" s="5">
        <f>SUBTOTAL(1,U2:U1985)</f>
        <v>0.14432367149758454</v>
      </c>
      <c r="V1989" s="5">
        <f>SUBTOTAL(1,V2:V1985)</f>
        <v>0.12439613526570048</v>
      </c>
      <c r="W1989" s="5">
        <f>SUBTOTAL(1,W2:W1985)</f>
        <v>3.0277777777777777</v>
      </c>
      <c r="X1989" s="5">
        <f>SUBTOTAL(1,X2:X1985)</f>
        <v>0.54287439613526567</v>
      </c>
      <c r="Y1989" s="5">
        <f>SUBTOTAL(1,Y2:Y1985)</f>
        <v>10.357487922705314</v>
      </c>
      <c r="Z1989" s="5">
        <f>SUBTOTAL(1,Z2:Z1985)</f>
        <v>1.1286231884057971</v>
      </c>
      <c r="AA1989" s="13">
        <f>SUBTOTAL(1,AA2:AA1985)</f>
        <v>16.948671497584542</v>
      </c>
      <c r="AB1989" s="14"/>
      <c r="AC1989" s="15">
        <f>SUBTOTAL(1,AC2:AC1985)</f>
        <v>0.10024154589371981</v>
      </c>
    </row>
    <row r="1990" spans="1:29" outlineLevel="7" x14ac:dyDescent="0.25">
      <c r="A1990" s="3" t="s">
        <v>2397</v>
      </c>
      <c r="B1990" s="3" t="s">
        <v>2165</v>
      </c>
      <c r="C1990" s="3" t="s">
        <v>11002</v>
      </c>
      <c r="D1990" s="3" t="s">
        <v>3969</v>
      </c>
      <c r="E1990" s="3" t="s">
        <v>11013</v>
      </c>
      <c r="F1990" s="4" t="s">
        <v>11014</v>
      </c>
      <c r="G1990" s="5">
        <v>198</v>
      </c>
      <c r="H1990" s="5">
        <v>42</v>
      </c>
      <c r="I1990" s="5">
        <v>4</v>
      </c>
      <c r="J1990" s="5">
        <v>0</v>
      </c>
      <c r="K1990" s="5">
        <v>0</v>
      </c>
      <c r="L1990" s="5">
        <v>0</v>
      </c>
      <c r="M1990" s="5">
        <v>1</v>
      </c>
      <c r="N1990" s="5">
        <v>0</v>
      </c>
      <c r="O1990" s="5">
        <v>1</v>
      </c>
      <c r="P1990" s="5">
        <v>1</v>
      </c>
      <c r="Q1990" s="5">
        <v>0</v>
      </c>
      <c r="R1990" s="5">
        <v>19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2</v>
      </c>
      <c r="AA1990" s="13">
        <f>SUM(M1990:Z1990)-Y1990</f>
        <v>24</v>
      </c>
      <c r="AB1990" s="14" t="b">
        <f>AND(H1990&gt;30,I1990&gt;0,K1990&gt;0,L1990&gt;0,AA1990&gt;10)</f>
        <v>0</v>
      </c>
      <c r="AC1990" s="15">
        <f>IF(AB1990,1,0)</f>
        <v>0</v>
      </c>
    </row>
    <row r="1991" spans="1:29" outlineLevel="6" x14ac:dyDescent="0.25">
      <c r="A1991" s="3"/>
      <c r="B1991" s="3"/>
      <c r="C1991" s="3"/>
      <c r="D1991" s="25" t="s">
        <v>12458</v>
      </c>
      <c r="E1991" s="3"/>
      <c r="F1991" s="4"/>
      <c r="G1991" s="5">
        <f>SUBTOTAL(1,G1990:G1990)</f>
        <v>198</v>
      </c>
      <c r="H1991" s="5">
        <f>SUBTOTAL(1,H1990:H1990)</f>
        <v>42</v>
      </c>
      <c r="I1991" s="5">
        <f>SUBTOTAL(1,I1990:I1990)</f>
        <v>4</v>
      </c>
      <c r="J1991" s="5">
        <f>SUBTOTAL(1,J1990:J1990)</f>
        <v>0</v>
      </c>
      <c r="K1991" s="5">
        <f>SUBTOTAL(1,K1990:K1990)</f>
        <v>0</v>
      </c>
      <c r="L1991" s="5">
        <f>SUBTOTAL(1,L1990:L1990)</f>
        <v>0</v>
      </c>
      <c r="M1991" s="5">
        <f>SUBTOTAL(1,M1990:M1990)</f>
        <v>1</v>
      </c>
      <c r="N1991" s="5">
        <f>SUBTOTAL(1,N1990:N1990)</f>
        <v>0</v>
      </c>
      <c r="O1991" s="5">
        <f>SUBTOTAL(1,O1990:O1990)</f>
        <v>1</v>
      </c>
      <c r="P1991" s="5">
        <f>SUBTOTAL(1,P1990:P1990)</f>
        <v>1</v>
      </c>
      <c r="Q1991" s="5">
        <f>SUBTOTAL(1,Q1990:Q1990)</f>
        <v>0</v>
      </c>
      <c r="R1991" s="5">
        <f>SUBTOTAL(1,R1990:R1990)</f>
        <v>19</v>
      </c>
      <c r="S1991" s="5">
        <f>SUBTOTAL(1,S1990:S1990)</f>
        <v>0</v>
      </c>
      <c r="T1991" s="5">
        <f>SUBTOTAL(1,T1990:T1990)</f>
        <v>0</v>
      </c>
      <c r="U1991" s="5">
        <f>SUBTOTAL(1,U1990:U1990)</f>
        <v>0</v>
      </c>
      <c r="V1991" s="5">
        <f>SUBTOTAL(1,V1990:V1990)</f>
        <v>0</v>
      </c>
      <c r="W1991" s="5">
        <f>SUBTOTAL(1,W1990:W1990)</f>
        <v>0</v>
      </c>
      <c r="X1991" s="5">
        <f>SUBTOTAL(1,X1990:X1990)</f>
        <v>0</v>
      </c>
      <c r="Y1991" s="5">
        <f>SUBTOTAL(1,Y1990:Y1990)</f>
        <v>0</v>
      </c>
      <c r="Z1991" s="5">
        <f>SUBTOTAL(1,Z1990:Z1990)</f>
        <v>2</v>
      </c>
      <c r="AA1991" s="13">
        <f>SUBTOTAL(1,AA1990:AA1990)</f>
        <v>24</v>
      </c>
      <c r="AB1991" s="14"/>
      <c r="AC1991" s="15">
        <f>SUBTOTAL(1,AC1990:AC1990)</f>
        <v>0</v>
      </c>
    </row>
    <row r="1992" spans="1:29" outlineLevel="6" x14ac:dyDescent="0.25">
      <c r="A1992" s="3" t="s">
        <v>2397</v>
      </c>
      <c r="B1992" s="3" t="s">
        <v>2165</v>
      </c>
      <c r="C1992" s="3" t="s">
        <v>11002</v>
      </c>
      <c r="D1992" s="3"/>
      <c r="E1992" s="3" t="s">
        <v>11017</v>
      </c>
      <c r="F1992" s="4" t="s">
        <v>11018</v>
      </c>
      <c r="G1992" s="5">
        <v>8</v>
      </c>
      <c r="H1992" s="5">
        <v>8</v>
      </c>
      <c r="I1992" s="5">
        <v>0</v>
      </c>
      <c r="J1992" s="5">
        <v>0</v>
      </c>
      <c r="K1992" s="5">
        <v>0</v>
      </c>
      <c r="L1992" s="5">
        <v>0</v>
      </c>
      <c r="M1992" s="5">
        <v>1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0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13">
        <f>SUM(M1992:Z1992)-Y1992</f>
        <v>1</v>
      </c>
      <c r="AB1992" s="14" t="b">
        <f>AND(H1992&gt;30,I1992&gt;0,K1992&gt;0,L1992&gt;0,AA1992&gt;10)</f>
        <v>0</v>
      </c>
      <c r="AC1992" s="15">
        <f>IF(AB1992,1,0)</f>
        <v>0</v>
      </c>
    </row>
    <row r="1993" spans="1:29" outlineLevel="6" x14ac:dyDescent="0.25">
      <c r="A1993" s="3" t="s">
        <v>2397</v>
      </c>
      <c r="B1993" s="3" t="s">
        <v>2165</v>
      </c>
      <c r="C1993" s="3" t="s">
        <v>11002</v>
      </c>
      <c r="D1993" s="3"/>
      <c r="E1993" s="3" t="s">
        <v>11009</v>
      </c>
      <c r="F1993" s="4" t="s">
        <v>11010</v>
      </c>
      <c r="G1993" s="5">
        <v>57</v>
      </c>
      <c r="H1993" s="5">
        <v>26</v>
      </c>
      <c r="I1993" s="5">
        <v>0</v>
      </c>
      <c r="J1993" s="5">
        <v>0</v>
      </c>
      <c r="K1993" s="5">
        <v>0</v>
      </c>
      <c r="L1993" s="5">
        <v>0</v>
      </c>
      <c r="M1993" s="5">
        <v>1</v>
      </c>
      <c r="N1993" s="5">
        <v>0</v>
      </c>
      <c r="O1993" s="5">
        <v>0</v>
      </c>
      <c r="P1993" s="5">
        <v>0</v>
      </c>
      <c r="Q1993" s="5">
        <v>0</v>
      </c>
      <c r="R1993" s="5">
        <v>8</v>
      </c>
      <c r="S1993" s="5">
        <v>0</v>
      </c>
      <c r="T1993" s="5">
        <v>0</v>
      </c>
      <c r="U1993" s="5">
        <v>0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13">
        <f>SUM(M1993:Z1993)-Y1993</f>
        <v>9</v>
      </c>
      <c r="AB1993" s="14" t="b">
        <f>AND(H1993&gt;30,I1993&gt;0,K1993&gt;0,L1993&gt;0,AA1993&gt;10)</f>
        <v>0</v>
      </c>
      <c r="AC1993" s="15">
        <f>IF(AB1993,1,0)</f>
        <v>0</v>
      </c>
    </row>
    <row r="1994" spans="1:29" outlineLevel="6" x14ac:dyDescent="0.25">
      <c r="A1994" s="3" t="s">
        <v>2397</v>
      </c>
      <c r="B1994" s="3" t="s">
        <v>2165</v>
      </c>
      <c r="C1994" s="3" t="s">
        <v>11002</v>
      </c>
      <c r="D1994" s="3"/>
      <c r="E1994" s="3" t="s">
        <v>11015</v>
      </c>
      <c r="F1994" s="4" t="s">
        <v>11016</v>
      </c>
      <c r="G1994" s="5">
        <v>100</v>
      </c>
      <c r="H1994" s="5">
        <v>100</v>
      </c>
      <c r="I1994" s="5">
        <v>2</v>
      </c>
      <c r="J1994" s="5">
        <v>0</v>
      </c>
      <c r="K1994" s="5">
        <v>0</v>
      </c>
      <c r="L1994" s="5">
        <v>0</v>
      </c>
      <c r="M1994" s="5">
        <v>1</v>
      </c>
      <c r="N1994" s="5">
        <v>0</v>
      </c>
      <c r="O1994" s="5">
        <v>0</v>
      </c>
      <c r="P1994" s="5">
        <v>1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12</v>
      </c>
      <c r="AA1994" s="13">
        <f>SUM(M1994:Z1994)-Y1994</f>
        <v>14</v>
      </c>
      <c r="AB1994" s="14" t="b">
        <f>AND(H1994&gt;30,I1994&gt;0,K1994&gt;0,L1994&gt;0,AA1994&gt;10)</f>
        <v>0</v>
      </c>
      <c r="AC1994" s="15">
        <f>IF(AB1994,1,0)</f>
        <v>0</v>
      </c>
    </row>
    <row r="1995" spans="1:29" outlineLevel="6" x14ac:dyDescent="0.25">
      <c r="A1995" s="3" t="s">
        <v>2397</v>
      </c>
      <c r="B1995" s="3" t="s">
        <v>2165</v>
      </c>
      <c r="C1995" s="3" t="s">
        <v>11002</v>
      </c>
      <c r="D1995" s="3"/>
      <c r="E1995" s="3" t="s">
        <v>11005</v>
      </c>
      <c r="F1995" s="4" t="s">
        <v>11006</v>
      </c>
      <c r="G1995" s="5">
        <v>179</v>
      </c>
      <c r="H1995" s="5">
        <v>22</v>
      </c>
      <c r="I1995" s="5">
        <v>1</v>
      </c>
      <c r="J1995" s="5">
        <v>0</v>
      </c>
      <c r="K1995" s="5">
        <v>0</v>
      </c>
      <c r="L1995" s="5">
        <v>0</v>
      </c>
      <c r="M1995" s="5">
        <v>1</v>
      </c>
      <c r="N1995" s="5">
        <v>0</v>
      </c>
      <c r="O1995" s="5">
        <v>1</v>
      </c>
      <c r="P1995" s="5">
        <v>1</v>
      </c>
      <c r="Q1995" s="5">
        <v>0</v>
      </c>
      <c r="R1995" s="5">
        <v>16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13">
        <f>SUM(M1995:Z1995)-Y1995</f>
        <v>19</v>
      </c>
      <c r="AB1995" s="14" t="b">
        <f>AND(H1995&gt;30,I1995&gt;0,K1995&gt;0,L1995&gt;0,AA1995&gt;10)</f>
        <v>0</v>
      </c>
      <c r="AC1995" s="15">
        <f>IF(AB1995,1,0)</f>
        <v>0</v>
      </c>
    </row>
    <row r="1996" spans="1:29" outlineLevel="6" x14ac:dyDescent="0.25">
      <c r="A1996" s="3" t="s">
        <v>2397</v>
      </c>
      <c r="B1996" s="3" t="s">
        <v>2165</v>
      </c>
      <c r="C1996" s="3" t="s">
        <v>11002</v>
      </c>
      <c r="D1996" s="3"/>
      <c r="E1996" s="3" t="s">
        <v>11007</v>
      </c>
      <c r="F1996" s="4" t="s">
        <v>11008</v>
      </c>
      <c r="G1996" s="5">
        <v>318</v>
      </c>
      <c r="H1996" s="5">
        <v>63</v>
      </c>
      <c r="I1996" s="5">
        <v>0</v>
      </c>
      <c r="J1996" s="5">
        <v>0</v>
      </c>
      <c r="K1996" s="5">
        <v>0</v>
      </c>
      <c r="L1996" s="5">
        <v>0</v>
      </c>
      <c r="M1996" s="5">
        <v>1</v>
      </c>
      <c r="N1996" s="5">
        <v>0</v>
      </c>
      <c r="O1996" s="5">
        <v>1</v>
      </c>
      <c r="P1996" s="5">
        <v>2</v>
      </c>
      <c r="Q1996" s="5">
        <v>0</v>
      </c>
      <c r="R1996" s="5">
        <v>18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7</v>
      </c>
      <c r="AA1996" s="13">
        <f>SUM(M1996:Z1996)-Y1996</f>
        <v>29</v>
      </c>
      <c r="AB1996" s="14" t="b">
        <f>AND(H1996&gt;30,I1996&gt;0,K1996&gt;0,L1996&gt;0,AA1996&gt;10)</f>
        <v>0</v>
      </c>
      <c r="AC1996" s="15">
        <f>IF(AB1996,1,0)</f>
        <v>0</v>
      </c>
    </row>
    <row r="1997" spans="1:29" outlineLevel="6" x14ac:dyDescent="0.25">
      <c r="A1997" s="3" t="s">
        <v>2397</v>
      </c>
      <c r="B1997" s="3" t="s">
        <v>2165</v>
      </c>
      <c r="C1997" s="3" t="s">
        <v>11002</v>
      </c>
      <c r="D1997" s="3"/>
      <c r="E1997" s="3" t="s">
        <v>11003</v>
      </c>
      <c r="F1997" s="4" t="s">
        <v>11004</v>
      </c>
      <c r="G1997" s="5">
        <v>230</v>
      </c>
      <c r="H1997" s="5">
        <v>53</v>
      </c>
      <c r="I1997" s="5">
        <v>7</v>
      </c>
      <c r="J1997" s="5">
        <v>0</v>
      </c>
      <c r="K1997" s="5">
        <v>0</v>
      </c>
      <c r="L1997" s="5">
        <v>0</v>
      </c>
      <c r="M1997" s="5">
        <v>1</v>
      </c>
      <c r="N1997" s="5">
        <v>0</v>
      </c>
      <c r="O1997" s="5">
        <v>0</v>
      </c>
      <c r="P1997" s="5">
        <v>0</v>
      </c>
      <c r="Q1997" s="5">
        <v>0</v>
      </c>
      <c r="R1997" s="5">
        <v>19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13">
        <f>SUM(M1997:Z1997)-Y1997</f>
        <v>20</v>
      </c>
      <c r="AB1997" s="14" t="b">
        <f>AND(H1997&gt;30,I1997&gt;0,K1997&gt;0,L1997&gt;0,AA1997&gt;10)</f>
        <v>0</v>
      </c>
      <c r="AC1997" s="15">
        <f>IF(AB1997,1,0)</f>
        <v>0</v>
      </c>
    </row>
    <row r="1998" spans="1:29" outlineLevel="6" x14ac:dyDescent="0.25">
      <c r="A1998" s="3" t="s">
        <v>2397</v>
      </c>
      <c r="B1998" s="3" t="s">
        <v>2165</v>
      </c>
      <c r="C1998" s="3" t="s">
        <v>11002</v>
      </c>
      <c r="D1998" s="3"/>
      <c r="E1998" s="3" t="s">
        <v>11011</v>
      </c>
      <c r="F1998" s="4" t="s">
        <v>11012</v>
      </c>
      <c r="G1998" s="5">
        <v>623</v>
      </c>
      <c r="H1998" s="5">
        <v>162</v>
      </c>
      <c r="I1998" s="5">
        <v>11</v>
      </c>
      <c r="J1998" s="5">
        <v>7</v>
      </c>
      <c r="K1998" s="5">
        <v>0</v>
      </c>
      <c r="L1998" s="5">
        <v>0</v>
      </c>
      <c r="M1998" s="5">
        <v>1</v>
      </c>
      <c r="N1998" s="5">
        <v>0</v>
      </c>
      <c r="O1998" s="5">
        <v>1</v>
      </c>
      <c r="P1998" s="5">
        <v>2</v>
      </c>
      <c r="Q1998" s="5">
        <v>0</v>
      </c>
      <c r="R1998" s="5">
        <v>18</v>
      </c>
      <c r="S1998" s="5">
        <v>0</v>
      </c>
      <c r="T1998" s="5">
        <v>0</v>
      </c>
      <c r="U1998" s="5">
        <v>0</v>
      </c>
      <c r="V1998" s="5">
        <v>0</v>
      </c>
      <c r="W1998" s="5">
        <v>0</v>
      </c>
      <c r="X1998" s="5">
        <v>0</v>
      </c>
      <c r="Y1998" s="5">
        <v>0</v>
      </c>
      <c r="Z1998" s="5">
        <v>10</v>
      </c>
      <c r="AA1998" s="13">
        <f>SUM(M1998:Z1998)-Y1998</f>
        <v>32</v>
      </c>
      <c r="AB1998" s="14" t="b">
        <f>AND(H1998&gt;30,I1998&gt;0,K1998&gt;0,L1998&gt;0,AA1998&gt;10)</f>
        <v>0</v>
      </c>
      <c r="AC1998" s="15">
        <f>IF(AB1998,1,0)</f>
        <v>0</v>
      </c>
    </row>
    <row r="1999" spans="1:29" outlineLevel="5" x14ac:dyDescent="0.25">
      <c r="A1999" s="3"/>
      <c r="B1999" s="3"/>
      <c r="C1999" s="25" t="s">
        <v>12148</v>
      </c>
      <c r="D1999" s="3"/>
      <c r="E1999" s="3"/>
      <c r="F1999" s="4"/>
      <c r="G1999" s="5">
        <f>SUBTOTAL(1,G1990:G1998)</f>
        <v>214.125</v>
      </c>
      <c r="H1999" s="5">
        <f>SUBTOTAL(1,H1990:H1998)</f>
        <v>59.5</v>
      </c>
      <c r="I1999" s="5">
        <f>SUBTOTAL(1,I1990:I1998)</f>
        <v>3.125</v>
      </c>
      <c r="J1999" s="5">
        <f>SUBTOTAL(1,J1990:J1998)</f>
        <v>0.875</v>
      </c>
      <c r="K1999" s="5">
        <f>SUBTOTAL(1,K1990:K1998)</f>
        <v>0</v>
      </c>
      <c r="L1999" s="5">
        <f>SUBTOTAL(1,L1990:L1998)</f>
        <v>0</v>
      </c>
      <c r="M1999" s="5">
        <f>SUBTOTAL(1,M1990:M1998)</f>
        <v>1</v>
      </c>
      <c r="N1999" s="5">
        <f>SUBTOTAL(1,N1990:N1998)</f>
        <v>0</v>
      </c>
      <c r="O1999" s="5">
        <f>SUBTOTAL(1,O1990:O1998)</f>
        <v>0.5</v>
      </c>
      <c r="P1999" s="5">
        <f>SUBTOTAL(1,P1990:P1998)</f>
        <v>0.875</v>
      </c>
      <c r="Q1999" s="5">
        <f>SUBTOTAL(1,Q1990:Q1998)</f>
        <v>0</v>
      </c>
      <c r="R1999" s="5">
        <f>SUBTOTAL(1,R1990:R1998)</f>
        <v>12.25</v>
      </c>
      <c r="S1999" s="5">
        <f>SUBTOTAL(1,S1990:S1998)</f>
        <v>0</v>
      </c>
      <c r="T1999" s="5">
        <f>SUBTOTAL(1,T1990:T1998)</f>
        <v>0</v>
      </c>
      <c r="U1999" s="5">
        <f>SUBTOTAL(1,U1990:U1998)</f>
        <v>0</v>
      </c>
      <c r="V1999" s="5">
        <f>SUBTOTAL(1,V1990:V1998)</f>
        <v>0</v>
      </c>
      <c r="W1999" s="5">
        <f>SUBTOTAL(1,W1990:W1998)</f>
        <v>0</v>
      </c>
      <c r="X1999" s="5">
        <f>SUBTOTAL(1,X1990:X1998)</f>
        <v>0</v>
      </c>
      <c r="Y1999" s="5">
        <f>SUBTOTAL(1,Y1990:Y1998)</f>
        <v>0</v>
      </c>
      <c r="Z1999" s="5">
        <f>SUBTOTAL(1,Z1990:Z1998)</f>
        <v>3.875</v>
      </c>
      <c r="AA1999" s="13">
        <f>SUBTOTAL(1,AA1990:AA1998)</f>
        <v>18.5</v>
      </c>
      <c r="AB1999" s="14"/>
      <c r="AC1999" s="15">
        <f>SUBTOTAL(1,AC1990:AC1998)</f>
        <v>0</v>
      </c>
    </row>
    <row r="2000" spans="1:29" outlineLevel="4" x14ac:dyDescent="0.25">
      <c r="A2000" s="3"/>
      <c r="B2000" s="25" t="s">
        <v>12100</v>
      </c>
      <c r="C2000" s="3"/>
      <c r="D2000" s="3"/>
      <c r="E2000" s="3"/>
      <c r="F2000" s="4"/>
      <c r="G2000" s="5">
        <f>SUBTOTAL(1,G1990:G1998)</f>
        <v>214.125</v>
      </c>
      <c r="H2000" s="5">
        <f>SUBTOTAL(1,H1990:H1998)</f>
        <v>59.5</v>
      </c>
      <c r="I2000" s="5">
        <f>SUBTOTAL(1,I1990:I1998)</f>
        <v>3.125</v>
      </c>
      <c r="J2000" s="5">
        <f>SUBTOTAL(1,J1990:J1998)</f>
        <v>0.875</v>
      </c>
      <c r="K2000" s="5">
        <f>SUBTOTAL(1,K1990:K1998)</f>
        <v>0</v>
      </c>
      <c r="L2000" s="5">
        <f>SUBTOTAL(1,L1990:L1998)</f>
        <v>0</v>
      </c>
      <c r="M2000" s="5">
        <f>SUBTOTAL(1,M1990:M1998)</f>
        <v>1</v>
      </c>
      <c r="N2000" s="5">
        <f>SUBTOTAL(1,N1990:N1998)</f>
        <v>0</v>
      </c>
      <c r="O2000" s="5">
        <f>SUBTOTAL(1,O1990:O1998)</f>
        <v>0.5</v>
      </c>
      <c r="P2000" s="5">
        <f>SUBTOTAL(1,P1990:P1998)</f>
        <v>0.875</v>
      </c>
      <c r="Q2000" s="5">
        <f>SUBTOTAL(1,Q1990:Q1998)</f>
        <v>0</v>
      </c>
      <c r="R2000" s="5">
        <f>SUBTOTAL(1,R1990:R1998)</f>
        <v>12.25</v>
      </c>
      <c r="S2000" s="5">
        <f>SUBTOTAL(1,S1990:S1998)</f>
        <v>0</v>
      </c>
      <c r="T2000" s="5">
        <f>SUBTOTAL(1,T1990:T1998)</f>
        <v>0</v>
      </c>
      <c r="U2000" s="5">
        <f>SUBTOTAL(1,U1990:U1998)</f>
        <v>0</v>
      </c>
      <c r="V2000" s="5">
        <f>SUBTOTAL(1,V1990:V1998)</f>
        <v>0</v>
      </c>
      <c r="W2000" s="5">
        <f>SUBTOTAL(1,W1990:W1998)</f>
        <v>0</v>
      </c>
      <c r="X2000" s="5">
        <f>SUBTOTAL(1,X1990:X1998)</f>
        <v>0</v>
      </c>
      <c r="Y2000" s="5">
        <f>SUBTOTAL(1,Y1990:Y1998)</f>
        <v>0</v>
      </c>
      <c r="Z2000" s="5">
        <f>SUBTOTAL(1,Z1990:Z1998)</f>
        <v>3.875</v>
      </c>
      <c r="AA2000" s="13">
        <f>SUBTOTAL(1,AA1990:AA1998)</f>
        <v>18.5</v>
      </c>
      <c r="AB2000" s="14"/>
      <c r="AC2000" s="15">
        <f>SUBTOTAL(1,AC1990:AC1998)</f>
        <v>0</v>
      </c>
    </row>
    <row r="2001" spans="1:29" outlineLevel="3" x14ac:dyDescent="0.25">
      <c r="A2001" s="25" t="s">
        <v>12088</v>
      </c>
      <c r="B2001" s="3"/>
      <c r="C2001" s="3"/>
      <c r="D2001" s="3"/>
      <c r="E2001" s="3"/>
      <c r="F2001" s="4"/>
      <c r="G2001" s="5">
        <f>SUBTOTAL(1,G1990:G1998)</f>
        <v>214.125</v>
      </c>
      <c r="H2001" s="5">
        <f>SUBTOTAL(1,H1990:H1998)</f>
        <v>59.5</v>
      </c>
      <c r="I2001" s="5">
        <f>SUBTOTAL(1,I1990:I1998)</f>
        <v>3.125</v>
      </c>
      <c r="J2001" s="5">
        <f>SUBTOTAL(1,J1990:J1998)</f>
        <v>0.875</v>
      </c>
      <c r="K2001" s="5">
        <f>SUBTOTAL(1,K1990:K1998)</f>
        <v>0</v>
      </c>
      <c r="L2001" s="5">
        <f>SUBTOTAL(1,L1990:L1998)</f>
        <v>0</v>
      </c>
      <c r="M2001" s="5">
        <f>SUBTOTAL(1,M1990:M1998)</f>
        <v>1</v>
      </c>
      <c r="N2001" s="5">
        <f>SUBTOTAL(1,N1990:N1998)</f>
        <v>0</v>
      </c>
      <c r="O2001" s="5">
        <f>SUBTOTAL(1,O1990:O1998)</f>
        <v>0.5</v>
      </c>
      <c r="P2001" s="5">
        <f>SUBTOTAL(1,P1990:P1998)</f>
        <v>0.875</v>
      </c>
      <c r="Q2001" s="5">
        <f>SUBTOTAL(1,Q1990:Q1998)</f>
        <v>0</v>
      </c>
      <c r="R2001" s="5">
        <f>SUBTOTAL(1,R1990:R1998)</f>
        <v>12.25</v>
      </c>
      <c r="S2001" s="5">
        <f>SUBTOTAL(1,S1990:S1998)</f>
        <v>0</v>
      </c>
      <c r="T2001" s="5">
        <f>SUBTOTAL(1,T1990:T1998)</f>
        <v>0</v>
      </c>
      <c r="U2001" s="5">
        <f>SUBTOTAL(1,U1990:U1998)</f>
        <v>0</v>
      </c>
      <c r="V2001" s="5">
        <f>SUBTOTAL(1,V1990:V1998)</f>
        <v>0</v>
      </c>
      <c r="W2001" s="5">
        <f>SUBTOTAL(1,W1990:W1998)</f>
        <v>0</v>
      </c>
      <c r="X2001" s="5">
        <f>SUBTOTAL(1,X1990:X1998)</f>
        <v>0</v>
      </c>
      <c r="Y2001" s="5">
        <f>SUBTOTAL(1,Y1990:Y1998)</f>
        <v>0</v>
      </c>
      <c r="Z2001" s="5">
        <f>SUBTOTAL(1,Z1990:Z1998)</f>
        <v>3.875</v>
      </c>
      <c r="AA2001" s="13">
        <f>SUBTOTAL(1,AA1990:AA1998)</f>
        <v>18.5</v>
      </c>
      <c r="AB2001" s="14"/>
      <c r="AC2001" s="15">
        <f>SUBTOTAL(1,AC1990:AC1998)</f>
        <v>0</v>
      </c>
    </row>
    <row r="2002" spans="1:29" outlineLevel="6" x14ac:dyDescent="0.25">
      <c r="A2002" s="3" t="s">
        <v>28</v>
      </c>
      <c r="B2002" s="3" t="s">
        <v>213</v>
      </c>
      <c r="C2002" s="3" t="s">
        <v>1569</v>
      </c>
      <c r="D2002" s="3"/>
      <c r="E2002" s="3" t="s">
        <v>10898</v>
      </c>
      <c r="F2002" s="4" t="s">
        <v>10899</v>
      </c>
      <c r="G2002" s="5">
        <v>2280</v>
      </c>
      <c r="H2002" s="5">
        <v>20</v>
      </c>
      <c r="I2002" s="5">
        <v>142</v>
      </c>
      <c r="J2002" s="5">
        <v>0</v>
      </c>
      <c r="K2002" s="5">
        <v>0</v>
      </c>
      <c r="L2002" s="5">
        <v>0</v>
      </c>
      <c r="M2002" s="5">
        <v>2</v>
      </c>
      <c r="N2002" s="5">
        <v>0</v>
      </c>
      <c r="O2002" s="5">
        <v>0</v>
      </c>
      <c r="P2002" s="5">
        <v>1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13">
        <f>SUM(M2002:Z2002)-Y2002</f>
        <v>3</v>
      </c>
      <c r="AB2002" s="14" t="b">
        <f>AND(H2002&gt;30,I2002&gt;0,K2002&gt;0,L2002&gt;0,AA2002&gt;10)</f>
        <v>0</v>
      </c>
      <c r="AC2002" s="15">
        <f>IF(AB2002,1,0)</f>
        <v>0</v>
      </c>
    </row>
    <row r="2003" spans="1:29" outlineLevel="6" x14ac:dyDescent="0.25">
      <c r="A2003" s="3" t="s">
        <v>28</v>
      </c>
      <c r="B2003" s="3" t="s">
        <v>213</v>
      </c>
      <c r="C2003" s="3" t="s">
        <v>1569</v>
      </c>
      <c r="D2003" s="3"/>
      <c r="E2003" s="3" t="s">
        <v>10900</v>
      </c>
      <c r="F2003" s="4" t="s">
        <v>10901</v>
      </c>
      <c r="G2003" s="5">
        <v>201</v>
      </c>
      <c r="H2003" s="5">
        <v>12</v>
      </c>
      <c r="I2003" s="5">
        <v>0</v>
      </c>
      <c r="J2003" s="5">
        <v>0</v>
      </c>
      <c r="K2003" s="5">
        <v>0</v>
      </c>
      <c r="L2003" s="5">
        <v>0</v>
      </c>
      <c r="M2003" s="5">
        <v>1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13">
        <f>SUM(M2003:Z2003)-Y2003</f>
        <v>1</v>
      </c>
      <c r="AB2003" s="14" t="b">
        <f>AND(H2003&gt;30,I2003&gt;0,K2003&gt;0,L2003&gt;0,AA2003&gt;10)</f>
        <v>0</v>
      </c>
      <c r="AC2003" s="15">
        <f>IF(AB2003,1,0)</f>
        <v>0</v>
      </c>
    </row>
    <row r="2004" spans="1:29" outlineLevel="5" x14ac:dyDescent="0.25">
      <c r="A2004" s="3"/>
      <c r="B2004" s="3"/>
      <c r="C2004" s="25" t="s">
        <v>12098</v>
      </c>
      <c r="D2004" s="3"/>
      <c r="E2004" s="3"/>
      <c r="F2004" s="4"/>
      <c r="G2004" s="5">
        <f>SUBTOTAL(1,G2002:G2003)</f>
        <v>1240.5</v>
      </c>
      <c r="H2004" s="5">
        <f>SUBTOTAL(1,H2002:H2003)</f>
        <v>16</v>
      </c>
      <c r="I2004" s="5">
        <f>SUBTOTAL(1,I2002:I2003)</f>
        <v>71</v>
      </c>
      <c r="J2004" s="5">
        <f>SUBTOTAL(1,J2002:J2003)</f>
        <v>0</v>
      </c>
      <c r="K2004" s="5">
        <f>SUBTOTAL(1,K2002:K2003)</f>
        <v>0</v>
      </c>
      <c r="L2004" s="5">
        <f>SUBTOTAL(1,L2002:L2003)</f>
        <v>0</v>
      </c>
      <c r="M2004" s="5">
        <f>SUBTOTAL(1,M2002:M2003)</f>
        <v>1.5</v>
      </c>
      <c r="N2004" s="5">
        <f>SUBTOTAL(1,N2002:N2003)</f>
        <v>0</v>
      </c>
      <c r="O2004" s="5">
        <f>SUBTOTAL(1,O2002:O2003)</f>
        <v>0</v>
      </c>
      <c r="P2004" s="5">
        <f>SUBTOTAL(1,P2002:P2003)</f>
        <v>0.5</v>
      </c>
      <c r="Q2004" s="5">
        <f>SUBTOTAL(1,Q2002:Q2003)</f>
        <v>0</v>
      </c>
      <c r="R2004" s="5">
        <f>SUBTOTAL(1,R2002:R2003)</f>
        <v>0</v>
      </c>
      <c r="S2004" s="5">
        <f>SUBTOTAL(1,S2002:S2003)</f>
        <v>0</v>
      </c>
      <c r="T2004" s="5">
        <f>SUBTOTAL(1,T2002:T2003)</f>
        <v>0</v>
      </c>
      <c r="U2004" s="5">
        <f>SUBTOTAL(1,U2002:U2003)</f>
        <v>0</v>
      </c>
      <c r="V2004" s="5">
        <f>SUBTOTAL(1,V2002:V2003)</f>
        <v>0</v>
      </c>
      <c r="W2004" s="5">
        <f>SUBTOTAL(1,W2002:W2003)</f>
        <v>0</v>
      </c>
      <c r="X2004" s="5">
        <f>SUBTOTAL(1,X2002:X2003)</f>
        <v>0</v>
      </c>
      <c r="Y2004" s="5">
        <f>SUBTOTAL(1,Y2002:Y2003)</f>
        <v>0</v>
      </c>
      <c r="Z2004" s="5">
        <f>SUBTOTAL(1,Z2002:Z2003)</f>
        <v>0</v>
      </c>
      <c r="AA2004" s="13">
        <f>SUBTOTAL(1,AA2002:AA2003)</f>
        <v>2</v>
      </c>
      <c r="AB2004" s="14"/>
      <c r="AC2004" s="15">
        <f>SUBTOTAL(1,AC2002:AC2003)</f>
        <v>0</v>
      </c>
    </row>
    <row r="2005" spans="1:29" outlineLevel="4" x14ac:dyDescent="0.25">
      <c r="A2005" s="3"/>
      <c r="B2005" s="25" t="s">
        <v>12087</v>
      </c>
      <c r="C2005" s="3"/>
      <c r="D2005" s="3"/>
      <c r="E2005" s="3"/>
      <c r="F2005" s="4"/>
      <c r="G2005" s="5">
        <f>SUBTOTAL(1,G2002:G2003)</f>
        <v>1240.5</v>
      </c>
      <c r="H2005" s="5">
        <f>SUBTOTAL(1,H2002:H2003)</f>
        <v>16</v>
      </c>
      <c r="I2005" s="5">
        <f>SUBTOTAL(1,I2002:I2003)</f>
        <v>71</v>
      </c>
      <c r="J2005" s="5">
        <f>SUBTOTAL(1,J2002:J2003)</f>
        <v>0</v>
      </c>
      <c r="K2005" s="5">
        <f>SUBTOTAL(1,K2002:K2003)</f>
        <v>0</v>
      </c>
      <c r="L2005" s="5">
        <f>SUBTOTAL(1,L2002:L2003)</f>
        <v>0</v>
      </c>
      <c r="M2005" s="5">
        <f>SUBTOTAL(1,M2002:M2003)</f>
        <v>1.5</v>
      </c>
      <c r="N2005" s="5">
        <f>SUBTOTAL(1,N2002:N2003)</f>
        <v>0</v>
      </c>
      <c r="O2005" s="5">
        <f>SUBTOTAL(1,O2002:O2003)</f>
        <v>0</v>
      </c>
      <c r="P2005" s="5">
        <f>SUBTOTAL(1,P2002:P2003)</f>
        <v>0.5</v>
      </c>
      <c r="Q2005" s="5">
        <f>SUBTOTAL(1,Q2002:Q2003)</f>
        <v>0</v>
      </c>
      <c r="R2005" s="5">
        <f>SUBTOTAL(1,R2002:R2003)</f>
        <v>0</v>
      </c>
      <c r="S2005" s="5">
        <f>SUBTOTAL(1,S2002:S2003)</f>
        <v>0</v>
      </c>
      <c r="T2005" s="5">
        <f>SUBTOTAL(1,T2002:T2003)</f>
        <v>0</v>
      </c>
      <c r="U2005" s="5">
        <f>SUBTOTAL(1,U2002:U2003)</f>
        <v>0</v>
      </c>
      <c r="V2005" s="5">
        <f>SUBTOTAL(1,V2002:V2003)</f>
        <v>0</v>
      </c>
      <c r="W2005" s="5">
        <f>SUBTOTAL(1,W2002:W2003)</f>
        <v>0</v>
      </c>
      <c r="X2005" s="5">
        <f>SUBTOTAL(1,X2002:X2003)</f>
        <v>0</v>
      </c>
      <c r="Y2005" s="5">
        <f>SUBTOTAL(1,Y2002:Y2003)</f>
        <v>0</v>
      </c>
      <c r="Z2005" s="5">
        <f>SUBTOTAL(1,Z2002:Z2003)</f>
        <v>0</v>
      </c>
      <c r="AA2005" s="13">
        <f>SUBTOTAL(1,AA2002:AA2003)</f>
        <v>2</v>
      </c>
      <c r="AB2005" s="14"/>
      <c r="AC2005" s="15">
        <f>SUBTOTAL(1,AC2002:AC2003)</f>
        <v>0</v>
      </c>
    </row>
    <row r="2006" spans="1:29" outlineLevel="6" x14ac:dyDescent="0.25">
      <c r="A2006" s="3" t="s">
        <v>28</v>
      </c>
      <c r="B2006" s="3" t="s">
        <v>995</v>
      </c>
      <c r="C2006" s="3" t="s">
        <v>976</v>
      </c>
      <c r="D2006" s="3"/>
      <c r="E2006" s="3" t="s">
        <v>1135</v>
      </c>
      <c r="F2006" s="4" t="s">
        <v>1136</v>
      </c>
      <c r="G2006" s="5">
        <v>21</v>
      </c>
      <c r="H2006" s="5">
        <v>0</v>
      </c>
      <c r="I2006" s="5">
        <v>1</v>
      </c>
      <c r="J2006" s="5">
        <v>0</v>
      </c>
      <c r="K2006" s="5">
        <v>0</v>
      </c>
      <c r="L2006" s="5">
        <v>0</v>
      </c>
      <c r="M2006" s="5">
        <v>1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13">
        <f>SUM(M2006:Z2006)-Y2006</f>
        <v>1</v>
      </c>
      <c r="AB2006" s="14" t="b">
        <f>AND(H2006&gt;30,I2006&gt;0,K2006&gt;0,L2006&gt;0,AA2006&gt;10)</f>
        <v>0</v>
      </c>
      <c r="AC2006" s="15">
        <f>IF(AB2006,1,0)</f>
        <v>0</v>
      </c>
    </row>
    <row r="2007" spans="1:29" outlineLevel="6" x14ac:dyDescent="0.25">
      <c r="A2007" s="3" t="s">
        <v>28</v>
      </c>
      <c r="B2007" s="3" t="s">
        <v>995</v>
      </c>
      <c r="C2007" s="3" t="s">
        <v>976</v>
      </c>
      <c r="D2007" s="3"/>
      <c r="E2007" s="3" t="s">
        <v>1133</v>
      </c>
      <c r="F2007" s="4" t="s">
        <v>1134</v>
      </c>
      <c r="G2007" s="5">
        <v>8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1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13">
        <f>SUM(M2007:Z2007)-Y2007</f>
        <v>1</v>
      </c>
      <c r="AB2007" s="14" t="b">
        <f>AND(H2007&gt;30,I2007&gt;0,K2007&gt;0,L2007&gt;0,AA2007&gt;10)</f>
        <v>0</v>
      </c>
      <c r="AC2007" s="15">
        <f>IF(AB2007,1,0)</f>
        <v>0</v>
      </c>
    </row>
    <row r="2008" spans="1:29" outlineLevel="6" x14ac:dyDescent="0.25">
      <c r="A2008" s="3" t="s">
        <v>28</v>
      </c>
      <c r="B2008" s="3" t="s">
        <v>995</v>
      </c>
      <c r="C2008" s="3" t="s">
        <v>976</v>
      </c>
      <c r="D2008" s="3"/>
      <c r="E2008" s="3" t="s">
        <v>1129</v>
      </c>
      <c r="F2008" s="4" t="s">
        <v>1130</v>
      </c>
      <c r="G2008" s="5">
        <v>23</v>
      </c>
      <c r="H2008" s="5">
        <v>0</v>
      </c>
      <c r="I2008" s="5">
        <v>2</v>
      </c>
      <c r="J2008" s="5">
        <v>0</v>
      </c>
      <c r="K2008" s="5">
        <v>0</v>
      </c>
      <c r="L2008" s="5">
        <v>0</v>
      </c>
      <c r="M2008" s="5">
        <v>1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13">
        <f>SUM(M2008:Z2008)-Y2008</f>
        <v>1</v>
      </c>
      <c r="AB2008" s="14" t="b">
        <f>AND(H2008&gt;30,I2008&gt;0,K2008&gt;0,L2008&gt;0,AA2008&gt;10)</f>
        <v>0</v>
      </c>
      <c r="AC2008" s="15">
        <f>IF(AB2008,1,0)</f>
        <v>0</v>
      </c>
    </row>
    <row r="2009" spans="1:29" outlineLevel="6" x14ac:dyDescent="0.25">
      <c r="A2009" s="3" t="s">
        <v>28</v>
      </c>
      <c r="B2009" s="3" t="s">
        <v>995</v>
      </c>
      <c r="C2009" s="3" t="s">
        <v>976</v>
      </c>
      <c r="D2009" s="3"/>
      <c r="E2009" s="3" t="s">
        <v>1137</v>
      </c>
      <c r="F2009" s="4" t="s">
        <v>1138</v>
      </c>
      <c r="G2009" s="5">
        <v>7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1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13">
        <f>SUM(M2009:Z2009)-Y2009</f>
        <v>1</v>
      </c>
      <c r="AB2009" s="14" t="b">
        <f>AND(H2009&gt;30,I2009&gt;0,K2009&gt;0,L2009&gt;0,AA2009&gt;10)</f>
        <v>0</v>
      </c>
      <c r="AC2009" s="15">
        <f>IF(AB2009,1,0)</f>
        <v>0</v>
      </c>
    </row>
    <row r="2010" spans="1:29" outlineLevel="6" x14ac:dyDescent="0.25">
      <c r="A2010" s="3" t="s">
        <v>28</v>
      </c>
      <c r="B2010" s="3" t="s">
        <v>995</v>
      </c>
      <c r="C2010" s="3" t="s">
        <v>976</v>
      </c>
      <c r="D2010" s="3"/>
      <c r="E2010" s="3" t="s">
        <v>1127</v>
      </c>
      <c r="F2010" s="4" t="s">
        <v>1128</v>
      </c>
      <c r="G2010" s="5">
        <v>9</v>
      </c>
      <c r="H2010" s="5">
        <v>0</v>
      </c>
      <c r="I2010" s="5">
        <v>1</v>
      </c>
      <c r="J2010" s="5">
        <v>0</v>
      </c>
      <c r="K2010" s="5">
        <v>0</v>
      </c>
      <c r="L2010" s="5">
        <v>0</v>
      </c>
      <c r="M2010" s="5">
        <v>1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1</v>
      </c>
      <c r="AA2010" s="13">
        <f>SUM(M2010:Z2010)-Y2010</f>
        <v>2</v>
      </c>
      <c r="AB2010" s="14" t="b">
        <f>AND(H2010&gt;30,I2010&gt;0,K2010&gt;0,L2010&gt;0,AA2010&gt;10)</f>
        <v>0</v>
      </c>
      <c r="AC2010" s="15">
        <f>IF(AB2010,1,0)</f>
        <v>0</v>
      </c>
    </row>
    <row r="2011" spans="1:29" outlineLevel="6" x14ac:dyDescent="0.25">
      <c r="A2011" s="3" t="s">
        <v>28</v>
      </c>
      <c r="B2011" s="3" t="s">
        <v>995</v>
      </c>
      <c r="C2011" s="3" t="s">
        <v>976</v>
      </c>
      <c r="D2011" s="3"/>
      <c r="E2011" s="3" t="s">
        <v>1139</v>
      </c>
      <c r="F2011" s="4" t="s">
        <v>1140</v>
      </c>
      <c r="G2011" s="5">
        <v>5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1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13">
        <f>SUM(M2011:Z2011)-Y2011</f>
        <v>1</v>
      </c>
      <c r="AB2011" s="14" t="b">
        <f>AND(H2011&gt;30,I2011&gt;0,K2011&gt;0,L2011&gt;0,AA2011&gt;10)</f>
        <v>0</v>
      </c>
      <c r="AC2011" s="15">
        <f>IF(AB2011,1,0)</f>
        <v>0</v>
      </c>
    </row>
    <row r="2012" spans="1:29" outlineLevel="6" x14ac:dyDescent="0.25">
      <c r="A2012" s="3" t="s">
        <v>28</v>
      </c>
      <c r="B2012" s="3" t="s">
        <v>995</v>
      </c>
      <c r="C2012" s="3" t="s">
        <v>976</v>
      </c>
      <c r="D2012" s="3"/>
      <c r="E2012" s="3" t="s">
        <v>1125</v>
      </c>
      <c r="F2012" s="4" t="s">
        <v>1126</v>
      </c>
      <c r="G2012" s="5">
        <v>5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1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13">
        <f>SUM(M2012:Z2012)-Y2012</f>
        <v>1</v>
      </c>
      <c r="AB2012" s="14" t="b">
        <f>AND(H2012&gt;30,I2012&gt;0,K2012&gt;0,L2012&gt;0,AA2012&gt;10)</f>
        <v>0</v>
      </c>
      <c r="AC2012" s="15">
        <f>IF(AB2012,1,0)</f>
        <v>0</v>
      </c>
    </row>
    <row r="2013" spans="1:29" outlineLevel="6" x14ac:dyDescent="0.25">
      <c r="A2013" s="3" t="s">
        <v>28</v>
      </c>
      <c r="B2013" s="3" t="s">
        <v>995</v>
      </c>
      <c r="C2013" s="3" t="s">
        <v>976</v>
      </c>
      <c r="D2013" s="3"/>
      <c r="E2013" s="3" t="s">
        <v>1123</v>
      </c>
      <c r="F2013" s="4" t="s">
        <v>1124</v>
      </c>
      <c r="G2013" s="5">
        <v>12</v>
      </c>
      <c r="H2013" s="5">
        <v>6</v>
      </c>
      <c r="I2013" s="5">
        <v>0</v>
      </c>
      <c r="J2013" s="5">
        <v>0</v>
      </c>
      <c r="K2013" s="5">
        <v>0</v>
      </c>
      <c r="L2013" s="5">
        <v>0</v>
      </c>
      <c r="M2013" s="5">
        <v>1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13">
        <f>SUM(M2013:Z2013)-Y2013</f>
        <v>1</v>
      </c>
      <c r="AB2013" s="14" t="b">
        <f>AND(H2013&gt;30,I2013&gt;0,K2013&gt;0,L2013&gt;0,AA2013&gt;10)</f>
        <v>0</v>
      </c>
      <c r="AC2013" s="15">
        <f>IF(AB2013,1,0)</f>
        <v>0</v>
      </c>
    </row>
    <row r="2014" spans="1:29" outlineLevel="6" x14ac:dyDescent="0.25">
      <c r="A2014" s="3" t="s">
        <v>28</v>
      </c>
      <c r="B2014" s="3" t="s">
        <v>995</v>
      </c>
      <c r="C2014" s="3" t="s">
        <v>976</v>
      </c>
      <c r="D2014" s="3"/>
      <c r="E2014" s="3" t="s">
        <v>1121</v>
      </c>
      <c r="F2014" s="4" t="s">
        <v>1122</v>
      </c>
      <c r="G2014" s="5">
        <v>10</v>
      </c>
      <c r="H2014" s="5">
        <v>2</v>
      </c>
      <c r="I2014" s="5">
        <v>0</v>
      </c>
      <c r="J2014" s="5">
        <v>0</v>
      </c>
      <c r="K2014" s="5">
        <v>0</v>
      </c>
      <c r="L2014" s="5">
        <v>0</v>
      </c>
      <c r="M2014" s="5">
        <v>1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13">
        <f>SUM(M2014:Z2014)-Y2014</f>
        <v>1</v>
      </c>
      <c r="AB2014" s="14" t="b">
        <f>AND(H2014&gt;30,I2014&gt;0,K2014&gt;0,L2014&gt;0,AA2014&gt;10)</f>
        <v>0</v>
      </c>
      <c r="AC2014" s="15">
        <f>IF(AB2014,1,0)</f>
        <v>0</v>
      </c>
    </row>
    <row r="2015" spans="1:29" outlineLevel="6" x14ac:dyDescent="0.25">
      <c r="A2015" s="3" t="s">
        <v>28</v>
      </c>
      <c r="B2015" s="3" t="s">
        <v>995</v>
      </c>
      <c r="C2015" s="3" t="s">
        <v>976</v>
      </c>
      <c r="D2015" s="3"/>
      <c r="E2015" s="3" t="s">
        <v>1119</v>
      </c>
      <c r="F2015" s="4" t="s">
        <v>1120</v>
      </c>
      <c r="G2015" s="5">
        <v>5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1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13">
        <f>SUM(M2015:Z2015)-Y2015</f>
        <v>1</v>
      </c>
      <c r="AB2015" s="14" t="b">
        <f>AND(H2015&gt;30,I2015&gt;0,K2015&gt;0,L2015&gt;0,AA2015&gt;10)</f>
        <v>0</v>
      </c>
      <c r="AC2015" s="15">
        <f>IF(AB2015,1,0)</f>
        <v>0</v>
      </c>
    </row>
    <row r="2016" spans="1:29" outlineLevel="6" x14ac:dyDescent="0.25">
      <c r="A2016" s="3" t="s">
        <v>28</v>
      </c>
      <c r="B2016" s="3" t="s">
        <v>995</v>
      </c>
      <c r="C2016" s="3" t="s">
        <v>976</v>
      </c>
      <c r="D2016" s="3"/>
      <c r="E2016" s="3" t="s">
        <v>1117</v>
      </c>
      <c r="F2016" s="4" t="s">
        <v>1118</v>
      </c>
      <c r="G2016" s="5">
        <v>62</v>
      </c>
      <c r="H2016" s="5">
        <v>0</v>
      </c>
      <c r="I2016" s="5">
        <v>4</v>
      </c>
      <c r="J2016" s="5">
        <v>0</v>
      </c>
      <c r="K2016" s="5">
        <v>0</v>
      </c>
      <c r="L2016" s="5">
        <v>0</v>
      </c>
      <c r="M2016" s="5">
        <v>1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8</v>
      </c>
      <c r="AA2016" s="13">
        <f>SUM(M2016:Z2016)-Y2016</f>
        <v>9</v>
      </c>
      <c r="AB2016" s="14" t="b">
        <f>AND(H2016&gt;30,I2016&gt;0,K2016&gt;0,L2016&gt;0,AA2016&gt;10)</f>
        <v>0</v>
      </c>
      <c r="AC2016" s="15">
        <f>IF(AB2016,1,0)</f>
        <v>0</v>
      </c>
    </row>
    <row r="2017" spans="1:29" outlineLevel="6" x14ac:dyDescent="0.25">
      <c r="A2017" s="3" t="s">
        <v>28</v>
      </c>
      <c r="B2017" s="3" t="s">
        <v>995</v>
      </c>
      <c r="C2017" s="3" t="s">
        <v>976</v>
      </c>
      <c r="D2017" s="3"/>
      <c r="E2017" s="3" t="s">
        <v>1131</v>
      </c>
      <c r="F2017" s="4" t="s">
        <v>1132</v>
      </c>
      <c r="G2017" s="5">
        <v>27</v>
      </c>
      <c r="H2017" s="5">
        <v>0</v>
      </c>
      <c r="I2017" s="5">
        <v>7</v>
      </c>
      <c r="J2017" s="5">
        <v>0</v>
      </c>
      <c r="K2017" s="5">
        <v>0</v>
      </c>
      <c r="L2017" s="5">
        <v>0</v>
      </c>
      <c r="M2017" s="5">
        <v>1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0</v>
      </c>
      <c r="W2017" s="5">
        <v>0</v>
      </c>
      <c r="X2017" s="5">
        <v>0</v>
      </c>
      <c r="Y2017" s="5">
        <v>0</v>
      </c>
      <c r="Z2017" s="5">
        <v>1</v>
      </c>
      <c r="AA2017" s="13">
        <f>SUM(M2017:Z2017)-Y2017</f>
        <v>2</v>
      </c>
      <c r="AB2017" s="14" t="b">
        <f>AND(H2017&gt;30,I2017&gt;0,K2017&gt;0,L2017&gt;0,AA2017&gt;10)</f>
        <v>0</v>
      </c>
      <c r="AC2017" s="15">
        <f>IF(AB2017,1,0)</f>
        <v>0</v>
      </c>
    </row>
    <row r="2018" spans="1:29" outlineLevel="6" x14ac:dyDescent="0.25">
      <c r="A2018" s="3" t="s">
        <v>28</v>
      </c>
      <c r="B2018" s="3" t="s">
        <v>995</v>
      </c>
      <c r="C2018" s="3" t="s">
        <v>976</v>
      </c>
      <c r="D2018" s="3"/>
      <c r="E2018" s="3" t="s">
        <v>1111</v>
      </c>
      <c r="F2018" s="4" t="s">
        <v>1112</v>
      </c>
      <c r="G2018" s="5">
        <v>4</v>
      </c>
      <c r="H2018" s="5">
        <v>0</v>
      </c>
      <c r="I2018" s="5">
        <v>0</v>
      </c>
      <c r="J2018" s="5">
        <v>0</v>
      </c>
      <c r="K2018" s="5">
        <v>0</v>
      </c>
      <c r="L2018" s="5">
        <v>0</v>
      </c>
      <c r="M2018" s="5">
        <v>1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13">
        <f>SUM(M2018:Z2018)-Y2018</f>
        <v>1</v>
      </c>
      <c r="AB2018" s="14" t="b">
        <f>AND(H2018&gt;30,I2018&gt;0,K2018&gt;0,L2018&gt;0,AA2018&gt;10)</f>
        <v>0</v>
      </c>
      <c r="AC2018" s="15">
        <f>IF(AB2018,1,0)</f>
        <v>0</v>
      </c>
    </row>
    <row r="2019" spans="1:29" outlineLevel="6" x14ac:dyDescent="0.25">
      <c r="A2019" s="3" t="s">
        <v>28</v>
      </c>
      <c r="B2019" s="3" t="s">
        <v>995</v>
      </c>
      <c r="C2019" s="3" t="s">
        <v>976</v>
      </c>
      <c r="D2019" s="3"/>
      <c r="E2019" s="3" t="s">
        <v>1113</v>
      </c>
      <c r="F2019" s="4" t="s">
        <v>1114</v>
      </c>
      <c r="G2019" s="5">
        <v>6</v>
      </c>
      <c r="H2019" s="5">
        <v>0</v>
      </c>
      <c r="I2019" s="5">
        <v>0</v>
      </c>
      <c r="J2019" s="5">
        <v>0</v>
      </c>
      <c r="K2019" s="5">
        <v>0</v>
      </c>
      <c r="L2019" s="5">
        <v>0</v>
      </c>
      <c r="M2019" s="5">
        <v>1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13">
        <f>SUM(M2019:Z2019)-Y2019</f>
        <v>1</v>
      </c>
      <c r="AB2019" s="14" t="b">
        <f>AND(H2019&gt;30,I2019&gt;0,K2019&gt;0,L2019&gt;0,AA2019&gt;10)</f>
        <v>0</v>
      </c>
      <c r="AC2019" s="15">
        <f>IF(AB2019,1,0)</f>
        <v>0</v>
      </c>
    </row>
    <row r="2020" spans="1:29" outlineLevel="6" x14ac:dyDescent="0.25">
      <c r="A2020" s="3" t="s">
        <v>28</v>
      </c>
      <c r="B2020" s="3" t="s">
        <v>995</v>
      </c>
      <c r="C2020" s="3" t="s">
        <v>976</v>
      </c>
      <c r="D2020" s="3"/>
      <c r="E2020" s="3" t="s">
        <v>1115</v>
      </c>
      <c r="F2020" s="4" t="s">
        <v>1116</v>
      </c>
      <c r="G2020" s="5">
        <v>4</v>
      </c>
      <c r="H2020" s="5">
        <v>0</v>
      </c>
      <c r="I2020" s="5">
        <v>0</v>
      </c>
      <c r="J2020" s="5">
        <v>0</v>
      </c>
      <c r="K2020" s="5">
        <v>0</v>
      </c>
      <c r="L2020" s="5">
        <v>0</v>
      </c>
      <c r="M2020" s="5">
        <v>1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13">
        <f>SUM(M2020:Z2020)-Y2020</f>
        <v>1</v>
      </c>
      <c r="AB2020" s="14" t="b">
        <f>AND(H2020&gt;30,I2020&gt;0,K2020&gt;0,L2020&gt;0,AA2020&gt;10)</f>
        <v>0</v>
      </c>
      <c r="AC2020" s="15">
        <f>IF(AB2020,1,0)</f>
        <v>0</v>
      </c>
    </row>
    <row r="2021" spans="1:29" outlineLevel="6" x14ac:dyDescent="0.25">
      <c r="A2021" s="3" t="s">
        <v>28</v>
      </c>
      <c r="B2021" s="3" t="s">
        <v>995</v>
      </c>
      <c r="C2021" s="3" t="s">
        <v>976</v>
      </c>
      <c r="D2021" s="3"/>
      <c r="E2021" s="3" t="s">
        <v>1109</v>
      </c>
      <c r="F2021" s="4" t="s">
        <v>1110</v>
      </c>
      <c r="G2021" s="5">
        <v>60</v>
      </c>
      <c r="H2021" s="5">
        <v>2</v>
      </c>
      <c r="I2021" s="5">
        <v>2</v>
      </c>
      <c r="J2021" s="5">
        <v>0</v>
      </c>
      <c r="K2021" s="5">
        <v>0</v>
      </c>
      <c r="L2021" s="5">
        <v>0</v>
      </c>
      <c r="M2021" s="5">
        <v>1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1</v>
      </c>
      <c r="AA2021" s="13">
        <f>SUM(M2021:Z2021)-Y2021</f>
        <v>2</v>
      </c>
      <c r="AB2021" s="14" t="b">
        <f>AND(H2021&gt;30,I2021&gt;0,K2021&gt;0,L2021&gt;0,AA2021&gt;10)</f>
        <v>0</v>
      </c>
      <c r="AC2021" s="15">
        <f>IF(AB2021,1,0)</f>
        <v>0</v>
      </c>
    </row>
    <row r="2022" spans="1:29" outlineLevel="6" x14ac:dyDescent="0.25">
      <c r="A2022" s="3" t="s">
        <v>28</v>
      </c>
      <c r="B2022" s="3" t="s">
        <v>995</v>
      </c>
      <c r="C2022" s="3" t="s">
        <v>976</v>
      </c>
      <c r="D2022" s="3"/>
      <c r="E2022" s="3" t="s">
        <v>1041</v>
      </c>
      <c r="F2022" s="4" t="s">
        <v>1042</v>
      </c>
      <c r="G2022" s="5">
        <v>12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1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7</v>
      </c>
      <c r="AA2022" s="13">
        <f>SUM(M2022:Z2022)-Y2022</f>
        <v>8</v>
      </c>
      <c r="AB2022" s="14" t="b">
        <f>AND(H2022&gt;30,I2022&gt;0,K2022&gt;0,L2022&gt;0,AA2022&gt;10)</f>
        <v>0</v>
      </c>
      <c r="AC2022" s="15">
        <f>IF(AB2022,1,0)</f>
        <v>0</v>
      </c>
    </row>
    <row r="2023" spans="1:29" outlineLevel="6" x14ac:dyDescent="0.25">
      <c r="A2023" s="3" t="s">
        <v>28</v>
      </c>
      <c r="B2023" s="3" t="s">
        <v>995</v>
      </c>
      <c r="C2023" s="3" t="s">
        <v>976</v>
      </c>
      <c r="D2023" s="3"/>
      <c r="E2023" s="3" t="s">
        <v>1039</v>
      </c>
      <c r="F2023" s="4" t="s">
        <v>1040</v>
      </c>
      <c r="G2023" s="5">
        <v>15</v>
      </c>
      <c r="H2023" s="5">
        <v>0</v>
      </c>
      <c r="I2023" s="5">
        <v>0</v>
      </c>
      <c r="J2023" s="5">
        <v>0</v>
      </c>
      <c r="K2023" s="5">
        <v>0</v>
      </c>
      <c r="L2023" s="5">
        <v>0</v>
      </c>
      <c r="M2023" s="5">
        <v>1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0</v>
      </c>
      <c r="X2023" s="5">
        <v>0</v>
      </c>
      <c r="Y2023" s="5">
        <v>0</v>
      </c>
      <c r="Z2023" s="5">
        <v>8</v>
      </c>
      <c r="AA2023" s="13">
        <f>SUM(M2023:Z2023)-Y2023</f>
        <v>9</v>
      </c>
      <c r="AB2023" s="14" t="b">
        <f>AND(H2023&gt;30,I2023&gt;0,K2023&gt;0,L2023&gt;0,AA2023&gt;10)</f>
        <v>0</v>
      </c>
      <c r="AC2023" s="15">
        <f>IF(AB2023,1,0)</f>
        <v>0</v>
      </c>
    </row>
    <row r="2024" spans="1:29" outlineLevel="6" x14ac:dyDescent="0.25">
      <c r="A2024" s="3" t="s">
        <v>28</v>
      </c>
      <c r="B2024" s="3" t="s">
        <v>995</v>
      </c>
      <c r="C2024" s="3" t="s">
        <v>976</v>
      </c>
      <c r="D2024" s="3"/>
      <c r="E2024" s="3" t="s">
        <v>1037</v>
      </c>
      <c r="F2024" s="4" t="s">
        <v>1038</v>
      </c>
      <c r="G2024" s="5">
        <v>10</v>
      </c>
      <c r="H2024" s="5">
        <v>0</v>
      </c>
      <c r="I2024" s="5">
        <v>1</v>
      </c>
      <c r="J2024" s="5">
        <v>0</v>
      </c>
      <c r="K2024" s="5">
        <v>0</v>
      </c>
      <c r="L2024" s="5">
        <v>0</v>
      </c>
      <c r="M2024" s="5">
        <v>1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5</v>
      </c>
      <c r="AA2024" s="13">
        <f>SUM(M2024:Z2024)-Y2024</f>
        <v>6</v>
      </c>
      <c r="AB2024" s="14" t="b">
        <f>AND(H2024&gt;30,I2024&gt;0,K2024&gt;0,L2024&gt;0,AA2024&gt;10)</f>
        <v>0</v>
      </c>
      <c r="AC2024" s="15">
        <f>IF(AB2024,1,0)</f>
        <v>0</v>
      </c>
    </row>
    <row r="2025" spans="1:29" outlineLevel="6" x14ac:dyDescent="0.25">
      <c r="A2025" s="3" t="s">
        <v>28</v>
      </c>
      <c r="B2025" s="3" t="s">
        <v>995</v>
      </c>
      <c r="C2025" s="3" t="s">
        <v>976</v>
      </c>
      <c r="D2025" s="3"/>
      <c r="E2025" s="3" t="s">
        <v>1043</v>
      </c>
      <c r="F2025" s="4" t="s">
        <v>1044</v>
      </c>
      <c r="G2025" s="5">
        <v>12</v>
      </c>
      <c r="H2025" s="5">
        <v>0</v>
      </c>
      <c r="I2025" s="5">
        <v>0</v>
      </c>
      <c r="J2025" s="5">
        <v>0</v>
      </c>
      <c r="K2025" s="5">
        <v>0</v>
      </c>
      <c r="L2025" s="5">
        <v>0</v>
      </c>
      <c r="M2025" s="5">
        <v>1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7</v>
      </c>
      <c r="AA2025" s="13">
        <f>SUM(M2025:Z2025)-Y2025</f>
        <v>8</v>
      </c>
      <c r="AB2025" s="14" t="b">
        <f>AND(H2025&gt;30,I2025&gt;0,K2025&gt;0,L2025&gt;0,AA2025&gt;10)</f>
        <v>0</v>
      </c>
      <c r="AC2025" s="15">
        <f>IF(AB2025,1,0)</f>
        <v>0</v>
      </c>
    </row>
    <row r="2026" spans="1:29" outlineLevel="6" x14ac:dyDescent="0.25">
      <c r="A2026" s="3" t="s">
        <v>28</v>
      </c>
      <c r="B2026" s="3" t="s">
        <v>995</v>
      </c>
      <c r="C2026" s="3" t="s">
        <v>976</v>
      </c>
      <c r="D2026" s="3"/>
      <c r="E2026" s="3" t="s">
        <v>1107</v>
      </c>
      <c r="F2026" s="4" t="s">
        <v>1108</v>
      </c>
      <c r="G2026" s="5">
        <v>6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1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13">
        <f>SUM(M2026:Z2026)-Y2026</f>
        <v>1</v>
      </c>
      <c r="AB2026" s="14" t="b">
        <f>AND(H2026&gt;30,I2026&gt;0,K2026&gt;0,L2026&gt;0,AA2026&gt;10)</f>
        <v>0</v>
      </c>
      <c r="AC2026" s="15">
        <f>IF(AB2026,1,0)</f>
        <v>0</v>
      </c>
    </row>
    <row r="2027" spans="1:29" outlineLevel="6" x14ac:dyDescent="0.25">
      <c r="A2027" s="3" t="s">
        <v>28</v>
      </c>
      <c r="B2027" s="3" t="s">
        <v>995</v>
      </c>
      <c r="C2027" s="3" t="s">
        <v>976</v>
      </c>
      <c r="D2027" s="3"/>
      <c r="E2027" s="3" t="s">
        <v>1035</v>
      </c>
      <c r="F2027" s="4" t="s">
        <v>1036</v>
      </c>
      <c r="G2027" s="5">
        <v>144</v>
      </c>
      <c r="H2027" s="5">
        <v>0</v>
      </c>
      <c r="I2027" s="5">
        <v>5</v>
      </c>
      <c r="J2027" s="5">
        <v>0</v>
      </c>
      <c r="K2027" s="5">
        <v>0</v>
      </c>
      <c r="L2027" s="5">
        <v>0</v>
      </c>
      <c r="M2027" s="5">
        <v>1</v>
      </c>
      <c r="N2027" s="5">
        <v>0</v>
      </c>
      <c r="O2027" s="5">
        <v>0</v>
      </c>
      <c r="P2027" s="5">
        <v>0</v>
      </c>
      <c r="Q2027" s="5">
        <v>0</v>
      </c>
      <c r="R2027" s="5">
        <v>1</v>
      </c>
      <c r="S2027" s="5">
        <v>0</v>
      </c>
      <c r="T2027" s="5">
        <v>0</v>
      </c>
      <c r="U2027" s="5">
        <v>0</v>
      </c>
      <c r="V2027" s="5">
        <v>0</v>
      </c>
      <c r="W2027" s="5">
        <v>0</v>
      </c>
      <c r="X2027" s="5">
        <v>0</v>
      </c>
      <c r="Y2027" s="5">
        <v>0</v>
      </c>
      <c r="Z2027" s="5">
        <v>13</v>
      </c>
      <c r="AA2027" s="13">
        <f>SUM(M2027:Z2027)-Y2027</f>
        <v>15</v>
      </c>
      <c r="AB2027" s="14" t="b">
        <f>AND(H2027&gt;30,I2027&gt;0,K2027&gt;0,L2027&gt;0,AA2027&gt;10)</f>
        <v>0</v>
      </c>
      <c r="AC2027" s="15">
        <f>IF(AB2027,1,0)</f>
        <v>0</v>
      </c>
    </row>
    <row r="2028" spans="1:29" outlineLevel="6" x14ac:dyDescent="0.25">
      <c r="A2028" s="3" t="s">
        <v>28</v>
      </c>
      <c r="B2028" s="3" t="s">
        <v>995</v>
      </c>
      <c r="C2028" s="3" t="s">
        <v>976</v>
      </c>
      <c r="D2028" s="3"/>
      <c r="E2028" s="3" t="s">
        <v>1033</v>
      </c>
      <c r="F2028" s="4" t="s">
        <v>1034</v>
      </c>
      <c r="G2028" s="5">
        <v>106</v>
      </c>
      <c r="H2028" s="5">
        <v>0</v>
      </c>
      <c r="I2028" s="5">
        <v>3</v>
      </c>
      <c r="J2028" s="5">
        <v>0</v>
      </c>
      <c r="K2028" s="5">
        <v>0</v>
      </c>
      <c r="L2028" s="5">
        <v>0</v>
      </c>
      <c r="M2028" s="5">
        <v>1</v>
      </c>
      <c r="N2028" s="5">
        <v>0</v>
      </c>
      <c r="O2028" s="5">
        <v>0</v>
      </c>
      <c r="P2028" s="5">
        <v>0</v>
      </c>
      <c r="Q2028" s="5">
        <v>0</v>
      </c>
      <c r="R2028" s="5">
        <v>1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14</v>
      </c>
      <c r="AA2028" s="13">
        <f>SUM(M2028:Z2028)-Y2028</f>
        <v>16</v>
      </c>
      <c r="AB2028" s="14" t="b">
        <f>AND(H2028&gt;30,I2028&gt;0,K2028&gt;0,L2028&gt;0,AA2028&gt;10)</f>
        <v>0</v>
      </c>
      <c r="AC2028" s="15">
        <f>IF(AB2028,1,0)</f>
        <v>0</v>
      </c>
    </row>
    <row r="2029" spans="1:29" outlineLevel="6" x14ac:dyDescent="0.25">
      <c r="A2029" s="3" t="s">
        <v>28</v>
      </c>
      <c r="B2029" s="3" t="s">
        <v>995</v>
      </c>
      <c r="C2029" s="3" t="s">
        <v>976</v>
      </c>
      <c r="D2029" s="3"/>
      <c r="E2029" s="3" t="s">
        <v>1031</v>
      </c>
      <c r="F2029" s="4" t="s">
        <v>1032</v>
      </c>
      <c r="G2029" s="5">
        <v>228</v>
      </c>
      <c r="H2029" s="5">
        <v>0</v>
      </c>
      <c r="I2029" s="5">
        <v>5</v>
      </c>
      <c r="J2029" s="5">
        <v>5</v>
      </c>
      <c r="K2029" s="5">
        <v>0</v>
      </c>
      <c r="L2029" s="5">
        <v>0</v>
      </c>
      <c r="M2029" s="5">
        <v>1</v>
      </c>
      <c r="N2029" s="5">
        <v>0</v>
      </c>
      <c r="O2029" s="5">
        <v>0</v>
      </c>
      <c r="P2029" s="5">
        <v>0</v>
      </c>
      <c r="Q2029" s="5">
        <v>0</v>
      </c>
      <c r="R2029" s="5">
        <v>1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21</v>
      </c>
      <c r="AA2029" s="13">
        <f>SUM(M2029:Z2029)-Y2029</f>
        <v>23</v>
      </c>
      <c r="AB2029" s="14" t="b">
        <f>AND(H2029&gt;30,I2029&gt;0,K2029&gt;0,L2029&gt;0,AA2029&gt;10)</f>
        <v>0</v>
      </c>
      <c r="AC2029" s="15">
        <f>IF(AB2029,1,0)</f>
        <v>0</v>
      </c>
    </row>
    <row r="2030" spans="1:29" outlineLevel="6" x14ac:dyDescent="0.25">
      <c r="A2030" s="3" t="s">
        <v>28</v>
      </c>
      <c r="B2030" s="3" t="s">
        <v>995</v>
      </c>
      <c r="C2030" s="3" t="s">
        <v>976</v>
      </c>
      <c r="D2030" s="3"/>
      <c r="E2030" s="3" t="s">
        <v>1097</v>
      </c>
      <c r="F2030" s="4" t="s">
        <v>1098</v>
      </c>
      <c r="G2030" s="5">
        <v>97</v>
      </c>
      <c r="H2030" s="5">
        <v>1</v>
      </c>
      <c r="I2030" s="5">
        <v>3</v>
      </c>
      <c r="J2030" s="5">
        <v>0</v>
      </c>
      <c r="K2030" s="5">
        <v>0</v>
      </c>
      <c r="L2030" s="5">
        <v>0</v>
      </c>
      <c r="M2030" s="5">
        <v>1</v>
      </c>
      <c r="N2030" s="5">
        <v>0</v>
      </c>
      <c r="O2030" s="5">
        <v>0</v>
      </c>
      <c r="P2030" s="5">
        <v>0</v>
      </c>
      <c r="Q2030" s="5">
        <v>0</v>
      </c>
      <c r="R2030" s="5">
        <v>1</v>
      </c>
      <c r="S2030" s="5">
        <v>0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12</v>
      </c>
      <c r="AA2030" s="13">
        <f>SUM(M2030:Z2030)-Y2030</f>
        <v>14</v>
      </c>
      <c r="AB2030" s="14" t="b">
        <f>AND(H2030&gt;30,I2030&gt;0,K2030&gt;0,L2030&gt;0,AA2030&gt;10)</f>
        <v>0</v>
      </c>
      <c r="AC2030" s="15">
        <f>IF(AB2030,1,0)</f>
        <v>0</v>
      </c>
    </row>
    <row r="2031" spans="1:29" outlineLevel="6" x14ac:dyDescent="0.25">
      <c r="A2031" s="3" t="s">
        <v>28</v>
      </c>
      <c r="B2031" s="3" t="s">
        <v>995</v>
      </c>
      <c r="C2031" s="3" t="s">
        <v>976</v>
      </c>
      <c r="D2031" s="3"/>
      <c r="E2031" s="3" t="s">
        <v>1197</v>
      </c>
      <c r="F2031" s="4" t="s">
        <v>1198</v>
      </c>
      <c r="G2031" s="5">
        <v>60</v>
      </c>
      <c r="H2031" s="5">
        <v>19</v>
      </c>
      <c r="I2031" s="5">
        <v>4</v>
      </c>
      <c r="J2031" s="5">
        <v>0</v>
      </c>
      <c r="K2031" s="5">
        <v>0</v>
      </c>
      <c r="L2031" s="5">
        <v>0</v>
      </c>
      <c r="M2031" s="5">
        <v>1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1</v>
      </c>
      <c r="AA2031" s="13">
        <f>SUM(M2031:Z2031)-Y2031</f>
        <v>2</v>
      </c>
      <c r="AB2031" s="14" t="b">
        <f>AND(H2031&gt;30,I2031&gt;0,K2031&gt;0,L2031&gt;0,AA2031&gt;10)</f>
        <v>0</v>
      </c>
      <c r="AC2031" s="15">
        <f>IF(AB2031,1,0)</f>
        <v>0</v>
      </c>
    </row>
    <row r="2032" spans="1:29" outlineLevel="6" x14ac:dyDescent="0.25">
      <c r="A2032" s="3" t="s">
        <v>28</v>
      </c>
      <c r="B2032" s="3" t="s">
        <v>995</v>
      </c>
      <c r="C2032" s="3" t="s">
        <v>976</v>
      </c>
      <c r="D2032" s="3"/>
      <c r="E2032" s="3" t="s">
        <v>1055</v>
      </c>
      <c r="F2032" s="4" t="s">
        <v>1056</v>
      </c>
      <c r="G2032" s="5">
        <v>275</v>
      </c>
      <c r="H2032" s="5">
        <v>0</v>
      </c>
      <c r="I2032" s="5">
        <v>4</v>
      </c>
      <c r="J2032" s="5">
        <v>0</v>
      </c>
      <c r="K2032" s="5">
        <v>0</v>
      </c>
      <c r="L2032" s="5">
        <v>0</v>
      </c>
      <c r="M2032" s="5">
        <v>1</v>
      </c>
      <c r="N2032" s="5">
        <v>0</v>
      </c>
      <c r="O2032" s="5">
        <v>0</v>
      </c>
      <c r="P2032" s="5">
        <v>0</v>
      </c>
      <c r="Q2032" s="5">
        <v>0</v>
      </c>
      <c r="R2032" s="5">
        <v>1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23</v>
      </c>
      <c r="AA2032" s="13">
        <f>SUM(M2032:Z2032)-Y2032</f>
        <v>25</v>
      </c>
      <c r="AB2032" s="14" t="b">
        <f>AND(H2032&gt;30,I2032&gt;0,K2032&gt;0,L2032&gt;0,AA2032&gt;10)</f>
        <v>0</v>
      </c>
      <c r="AC2032" s="15">
        <f>IF(AB2032,1,0)</f>
        <v>0</v>
      </c>
    </row>
    <row r="2033" spans="1:29" outlineLevel="6" x14ac:dyDescent="0.25">
      <c r="A2033" s="3" t="s">
        <v>28</v>
      </c>
      <c r="B2033" s="3" t="s">
        <v>995</v>
      </c>
      <c r="C2033" s="3" t="s">
        <v>976</v>
      </c>
      <c r="D2033" s="3"/>
      <c r="E2033" s="3" t="s">
        <v>1053</v>
      </c>
      <c r="F2033" s="4" t="s">
        <v>1054</v>
      </c>
      <c r="G2033" s="5">
        <v>200</v>
      </c>
      <c r="H2033" s="5">
        <v>0</v>
      </c>
      <c r="I2033" s="5">
        <v>4</v>
      </c>
      <c r="J2033" s="5">
        <v>0</v>
      </c>
      <c r="K2033" s="5">
        <v>0</v>
      </c>
      <c r="L2033" s="5">
        <v>0</v>
      </c>
      <c r="M2033" s="5">
        <v>1</v>
      </c>
      <c r="N2033" s="5">
        <v>0</v>
      </c>
      <c r="O2033" s="5">
        <v>0</v>
      </c>
      <c r="P2033" s="5">
        <v>0</v>
      </c>
      <c r="Q2033" s="5">
        <v>0</v>
      </c>
      <c r="R2033" s="5">
        <v>1</v>
      </c>
      <c r="S2033" s="5">
        <v>0</v>
      </c>
      <c r="T2033" s="5">
        <v>0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16</v>
      </c>
      <c r="AA2033" s="13">
        <f>SUM(M2033:Z2033)-Y2033</f>
        <v>18</v>
      </c>
      <c r="AB2033" s="14" t="b">
        <f>AND(H2033&gt;30,I2033&gt;0,K2033&gt;0,L2033&gt;0,AA2033&gt;10)</f>
        <v>0</v>
      </c>
      <c r="AC2033" s="15">
        <f>IF(AB2033,1,0)</f>
        <v>0</v>
      </c>
    </row>
    <row r="2034" spans="1:29" outlineLevel="6" x14ac:dyDescent="0.25">
      <c r="A2034" s="3" t="s">
        <v>28</v>
      </c>
      <c r="B2034" s="3" t="s">
        <v>995</v>
      </c>
      <c r="C2034" s="3" t="s">
        <v>976</v>
      </c>
      <c r="D2034" s="3"/>
      <c r="E2034" s="3" t="s">
        <v>1017</v>
      </c>
      <c r="F2034" s="4" t="s">
        <v>1018</v>
      </c>
      <c r="G2034" s="5">
        <v>102</v>
      </c>
      <c r="H2034" s="5">
        <v>0</v>
      </c>
      <c r="I2034" s="5">
        <v>1</v>
      </c>
      <c r="J2034" s="5">
        <v>0</v>
      </c>
      <c r="K2034" s="5">
        <v>0</v>
      </c>
      <c r="L2034" s="5">
        <v>0</v>
      </c>
      <c r="M2034" s="5">
        <v>1</v>
      </c>
      <c r="N2034" s="5">
        <v>0</v>
      </c>
      <c r="O2034" s="5">
        <v>0</v>
      </c>
      <c r="P2034" s="5">
        <v>0</v>
      </c>
      <c r="Q2034" s="5">
        <v>0</v>
      </c>
      <c r="R2034" s="5">
        <v>1</v>
      </c>
      <c r="S2034" s="5">
        <v>0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16</v>
      </c>
      <c r="AA2034" s="13">
        <f>SUM(M2034:Z2034)-Y2034</f>
        <v>18</v>
      </c>
      <c r="AB2034" s="14" t="b">
        <f>AND(H2034&gt;30,I2034&gt;0,K2034&gt;0,L2034&gt;0,AA2034&gt;10)</f>
        <v>0</v>
      </c>
      <c r="AC2034" s="15">
        <f>IF(AB2034,1,0)</f>
        <v>0</v>
      </c>
    </row>
    <row r="2035" spans="1:29" outlineLevel="6" x14ac:dyDescent="0.25">
      <c r="A2035" s="3" t="s">
        <v>28</v>
      </c>
      <c r="B2035" s="3" t="s">
        <v>995</v>
      </c>
      <c r="C2035" s="3" t="s">
        <v>976</v>
      </c>
      <c r="D2035" s="3"/>
      <c r="E2035" s="3" t="s">
        <v>1051</v>
      </c>
      <c r="F2035" s="4" t="s">
        <v>1052</v>
      </c>
      <c r="G2035" s="5">
        <v>144</v>
      </c>
      <c r="H2035" s="5">
        <v>0</v>
      </c>
      <c r="I2035" s="5">
        <v>7</v>
      </c>
      <c r="J2035" s="5">
        <v>0</v>
      </c>
      <c r="K2035" s="5">
        <v>0</v>
      </c>
      <c r="L2035" s="5">
        <v>0</v>
      </c>
      <c r="M2035" s="5">
        <v>1</v>
      </c>
      <c r="N2035" s="5">
        <v>0</v>
      </c>
      <c r="O2035" s="5">
        <v>0</v>
      </c>
      <c r="P2035" s="5">
        <v>0</v>
      </c>
      <c r="Q2035" s="5">
        <v>0</v>
      </c>
      <c r="R2035" s="5">
        <v>1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17</v>
      </c>
      <c r="AA2035" s="13">
        <f>SUM(M2035:Z2035)-Y2035</f>
        <v>19</v>
      </c>
      <c r="AB2035" s="14" t="b">
        <f>AND(H2035&gt;30,I2035&gt;0,K2035&gt;0,L2035&gt;0,AA2035&gt;10)</f>
        <v>0</v>
      </c>
      <c r="AC2035" s="15">
        <f>IF(AB2035,1,0)</f>
        <v>0</v>
      </c>
    </row>
    <row r="2036" spans="1:29" outlineLevel="6" x14ac:dyDescent="0.25">
      <c r="A2036" s="3" t="s">
        <v>28</v>
      </c>
      <c r="B2036" s="3" t="s">
        <v>995</v>
      </c>
      <c r="C2036" s="3" t="s">
        <v>976</v>
      </c>
      <c r="D2036" s="3"/>
      <c r="E2036" s="3" t="s">
        <v>996</v>
      </c>
      <c r="F2036" s="4" t="s">
        <v>997</v>
      </c>
      <c r="G2036" s="5">
        <v>110</v>
      </c>
      <c r="H2036" s="5">
        <v>0</v>
      </c>
      <c r="I2036" s="5">
        <v>8</v>
      </c>
      <c r="J2036" s="5">
        <v>1</v>
      </c>
      <c r="K2036" s="5">
        <v>0</v>
      </c>
      <c r="L2036" s="5">
        <v>0</v>
      </c>
      <c r="M2036" s="5">
        <v>1</v>
      </c>
      <c r="N2036" s="5">
        <v>0</v>
      </c>
      <c r="O2036" s="5">
        <v>0</v>
      </c>
      <c r="P2036" s="5">
        <v>0</v>
      </c>
      <c r="Q2036" s="5">
        <v>0</v>
      </c>
      <c r="R2036" s="5">
        <v>1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17</v>
      </c>
      <c r="AA2036" s="13">
        <f>SUM(M2036:Z2036)-Y2036</f>
        <v>19</v>
      </c>
      <c r="AB2036" s="14" t="b">
        <f>AND(H2036&gt;30,I2036&gt;0,K2036&gt;0,L2036&gt;0,AA2036&gt;10)</f>
        <v>0</v>
      </c>
      <c r="AC2036" s="15">
        <f>IF(AB2036,1,0)</f>
        <v>0</v>
      </c>
    </row>
    <row r="2037" spans="1:29" outlineLevel="6" x14ac:dyDescent="0.25">
      <c r="A2037" s="3" t="s">
        <v>28</v>
      </c>
      <c r="B2037" s="3" t="s">
        <v>995</v>
      </c>
      <c r="C2037" s="3" t="s">
        <v>976</v>
      </c>
      <c r="D2037" s="3"/>
      <c r="E2037" s="3" t="s">
        <v>1091</v>
      </c>
      <c r="F2037" s="4" t="s">
        <v>1092</v>
      </c>
      <c r="G2037" s="5">
        <v>82</v>
      </c>
      <c r="H2037" s="5">
        <v>0</v>
      </c>
      <c r="I2037" s="5">
        <v>3</v>
      </c>
      <c r="J2037" s="5">
        <v>0</v>
      </c>
      <c r="K2037" s="5">
        <v>0</v>
      </c>
      <c r="L2037" s="5">
        <v>0</v>
      </c>
      <c r="M2037" s="5">
        <v>1</v>
      </c>
      <c r="N2037" s="5">
        <v>0</v>
      </c>
      <c r="O2037" s="5">
        <v>0</v>
      </c>
      <c r="P2037" s="5">
        <v>0</v>
      </c>
      <c r="Q2037" s="5">
        <v>0</v>
      </c>
      <c r="R2037" s="5">
        <v>2</v>
      </c>
      <c r="S2037" s="5">
        <v>0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8</v>
      </c>
      <c r="AA2037" s="13">
        <f>SUM(M2037:Z2037)-Y2037</f>
        <v>11</v>
      </c>
      <c r="AB2037" s="14" t="b">
        <f>AND(H2037&gt;30,I2037&gt;0,K2037&gt;0,L2037&gt;0,AA2037&gt;10)</f>
        <v>0</v>
      </c>
      <c r="AC2037" s="15">
        <f>IF(AB2037,1,0)</f>
        <v>0</v>
      </c>
    </row>
    <row r="2038" spans="1:29" outlineLevel="6" x14ac:dyDescent="0.25">
      <c r="A2038" s="3" t="s">
        <v>28</v>
      </c>
      <c r="B2038" s="3" t="s">
        <v>995</v>
      </c>
      <c r="C2038" s="3" t="s">
        <v>976</v>
      </c>
      <c r="D2038" s="3"/>
      <c r="E2038" s="3" t="s">
        <v>1089</v>
      </c>
      <c r="F2038" s="4" t="s">
        <v>1090</v>
      </c>
      <c r="G2038" s="5">
        <v>170</v>
      </c>
      <c r="H2038" s="5">
        <v>3</v>
      </c>
      <c r="I2038" s="5">
        <v>25</v>
      </c>
      <c r="J2038" s="5">
        <v>1</v>
      </c>
      <c r="K2038" s="5">
        <v>0</v>
      </c>
      <c r="L2038" s="5">
        <v>0</v>
      </c>
      <c r="M2038" s="5">
        <v>1</v>
      </c>
      <c r="N2038" s="5">
        <v>0</v>
      </c>
      <c r="O2038" s="5">
        <v>0</v>
      </c>
      <c r="P2038" s="5">
        <v>0</v>
      </c>
      <c r="Q2038" s="5">
        <v>0</v>
      </c>
      <c r="R2038" s="5">
        <v>2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7</v>
      </c>
      <c r="AA2038" s="13">
        <f>SUM(M2038:Z2038)-Y2038</f>
        <v>10</v>
      </c>
      <c r="AB2038" s="14" t="b">
        <f>AND(H2038&gt;30,I2038&gt;0,K2038&gt;0,L2038&gt;0,AA2038&gt;10)</f>
        <v>0</v>
      </c>
      <c r="AC2038" s="15">
        <f>IF(AB2038,1,0)</f>
        <v>0</v>
      </c>
    </row>
    <row r="2039" spans="1:29" outlineLevel="6" x14ac:dyDescent="0.25">
      <c r="A2039" s="3" t="s">
        <v>28</v>
      </c>
      <c r="B2039" s="3" t="s">
        <v>995</v>
      </c>
      <c r="C2039" s="3" t="s">
        <v>976</v>
      </c>
      <c r="D2039" s="3"/>
      <c r="E2039" s="3" t="s">
        <v>1199</v>
      </c>
      <c r="F2039" s="4" t="s">
        <v>1200</v>
      </c>
      <c r="G2039" s="5">
        <v>33</v>
      </c>
      <c r="H2039" s="5">
        <v>0</v>
      </c>
      <c r="I2039" s="5">
        <v>3</v>
      </c>
      <c r="J2039" s="5">
        <v>0</v>
      </c>
      <c r="K2039" s="5">
        <v>0</v>
      </c>
      <c r="L2039" s="5">
        <v>0</v>
      </c>
      <c r="M2039" s="5">
        <v>1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0</v>
      </c>
      <c r="Z2039" s="5">
        <v>1</v>
      </c>
      <c r="AA2039" s="13">
        <f>SUM(M2039:Z2039)-Y2039</f>
        <v>2</v>
      </c>
      <c r="AB2039" s="14" t="b">
        <f>AND(H2039&gt;30,I2039&gt;0,K2039&gt;0,L2039&gt;0,AA2039&gt;10)</f>
        <v>0</v>
      </c>
      <c r="AC2039" s="15">
        <f>IF(AB2039,1,0)</f>
        <v>0</v>
      </c>
    </row>
    <row r="2040" spans="1:29" outlineLevel="6" x14ac:dyDescent="0.25">
      <c r="A2040" s="3" t="s">
        <v>28</v>
      </c>
      <c r="B2040" s="3" t="s">
        <v>995</v>
      </c>
      <c r="C2040" s="3" t="s">
        <v>976</v>
      </c>
      <c r="D2040" s="3"/>
      <c r="E2040" s="3" t="s">
        <v>1203</v>
      </c>
      <c r="F2040" s="4" t="s">
        <v>1204</v>
      </c>
      <c r="G2040" s="5">
        <v>78</v>
      </c>
      <c r="H2040" s="5">
        <v>4</v>
      </c>
      <c r="I2040" s="5">
        <v>15</v>
      </c>
      <c r="J2040" s="5">
        <v>0</v>
      </c>
      <c r="K2040" s="5">
        <v>0</v>
      </c>
      <c r="L2040" s="5">
        <v>0</v>
      </c>
      <c r="M2040" s="5">
        <v>1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1</v>
      </c>
      <c r="AA2040" s="13">
        <f>SUM(M2040:Z2040)-Y2040</f>
        <v>2</v>
      </c>
      <c r="AB2040" s="14" t="b">
        <f>AND(H2040&gt;30,I2040&gt;0,K2040&gt;0,L2040&gt;0,AA2040&gt;10)</f>
        <v>0</v>
      </c>
      <c r="AC2040" s="15">
        <f>IF(AB2040,1,0)</f>
        <v>0</v>
      </c>
    </row>
    <row r="2041" spans="1:29" outlineLevel="6" x14ac:dyDescent="0.25">
      <c r="A2041" s="3" t="s">
        <v>28</v>
      </c>
      <c r="B2041" s="3" t="s">
        <v>995</v>
      </c>
      <c r="C2041" s="3" t="s">
        <v>976</v>
      </c>
      <c r="D2041" s="3"/>
      <c r="E2041" s="3" t="s">
        <v>1049</v>
      </c>
      <c r="F2041" s="4" t="s">
        <v>1050</v>
      </c>
      <c r="G2041" s="5">
        <v>584</v>
      </c>
      <c r="H2041" s="5">
        <v>0</v>
      </c>
      <c r="I2041" s="5">
        <v>7</v>
      </c>
      <c r="J2041" s="5">
        <v>4</v>
      </c>
      <c r="K2041" s="5">
        <v>0</v>
      </c>
      <c r="L2041" s="5">
        <v>0</v>
      </c>
      <c r="M2041" s="5">
        <v>1</v>
      </c>
      <c r="N2041" s="5">
        <v>0</v>
      </c>
      <c r="O2041" s="5">
        <v>0</v>
      </c>
      <c r="P2041" s="5">
        <v>0</v>
      </c>
      <c r="Q2041" s="5">
        <v>0</v>
      </c>
      <c r="R2041" s="5">
        <v>1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21</v>
      </c>
      <c r="AA2041" s="13">
        <f>SUM(M2041:Z2041)-Y2041</f>
        <v>23</v>
      </c>
      <c r="AB2041" s="14" t="b">
        <f>AND(H2041&gt;30,I2041&gt;0,K2041&gt;0,L2041&gt;0,AA2041&gt;10)</f>
        <v>0</v>
      </c>
      <c r="AC2041" s="15">
        <f>IF(AB2041,1,0)</f>
        <v>0</v>
      </c>
    </row>
    <row r="2042" spans="1:29" outlineLevel="6" x14ac:dyDescent="0.25">
      <c r="A2042" s="3" t="s">
        <v>28</v>
      </c>
      <c r="B2042" s="3" t="s">
        <v>995</v>
      </c>
      <c r="C2042" s="3" t="s">
        <v>976</v>
      </c>
      <c r="D2042" s="3"/>
      <c r="E2042" s="3" t="s">
        <v>1047</v>
      </c>
      <c r="F2042" s="4" t="s">
        <v>1048</v>
      </c>
      <c r="G2042" s="5">
        <v>659</v>
      </c>
      <c r="H2042" s="5">
        <v>4</v>
      </c>
      <c r="I2042" s="5">
        <v>10</v>
      </c>
      <c r="J2042" s="5">
        <v>6</v>
      </c>
      <c r="K2042" s="5">
        <v>0</v>
      </c>
      <c r="L2042" s="5">
        <v>0</v>
      </c>
      <c r="M2042" s="5">
        <v>1</v>
      </c>
      <c r="N2042" s="5">
        <v>0</v>
      </c>
      <c r="O2042" s="5">
        <v>0</v>
      </c>
      <c r="P2042" s="5">
        <v>0</v>
      </c>
      <c r="Q2042" s="5">
        <v>0</v>
      </c>
      <c r="R2042" s="5">
        <v>1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18</v>
      </c>
      <c r="AA2042" s="13">
        <f>SUM(M2042:Z2042)-Y2042</f>
        <v>20</v>
      </c>
      <c r="AB2042" s="14" t="b">
        <f>AND(H2042&gt;30,I2042&gt;0,K2042&gt;0,L2042&gt;0,AA2042&gt;10)</f>
        <v>0</v>
      </c>
      <c r="AC2042" s="15">
        <f>IF(AB2042,1,0)</f>
        <v>0</v>
      </c>
    </row>
    <row r="2043" spans="1:29" outlineLevel="6" x14ac:dyDescent="0.25">
      <c r="A2043" s="3" t="s">
        <v>28</v>
      </c>
      <c r="B2043" s="3" t="s">
        <v>995</v>
      </c>
      <c r="C2043" s="3" t="s">
        <v>976</v>
      </c>
      <c r="D2043" s="3"/>
      <c r="E2043" s="3" t="s">
        <v>1045</v>
      </c>
      <c r="F2043" s="4" t="s">
        <v>1046</v>
      </c>
      <c r="G2043" s="5">
        <v>397</v>
      </c>
      <c r="H2043" s="5">
        <v>0</v>
      </c>
      <c r="I2043" s="5">
        <v>11</v>
      </c>
      <c r="J2043" s="5">
        <v>9</v>
      </c>
      <c r="K2043" s="5">
        <v>0</v>
      </c>
      <c r="L2043" s="5">
        <v>0</v>
      </c>
      <c r="M2043" s="5">
        <v>1</v>
      </c>
      <c r="N2043" s="5">
        <v>0</v>
      </c>
      <c r="O2043" s="5">
        <v>0</v>
      </c>
      <c r="P2043" s="5">
        <v>0</v>
      </c>
      <c r="Q2043" s="5">
        <v>0</v>
      </c>
      <c r="R2043" s="5">
        <v>1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21</v>
      </c>
      <c r="AA2043" s="13">
        <f>SUM(M2043:Z2043)-Y2043</f>
        <v>23</v>
      </c>
      <c r="AB2043" s="14" t="b">
        <f>AND(H2043&gt;30,I2043&gt;0,K2043&gt;0,L2043&gt;0,AA2043&gt;10)</f>
        <v>0</v>
      </c>
      <c r="AC2043" s="15">
        <f>IF(AB2043,1,0)</f>
        <v>0</v>
      </c>
    </row>
    <row r="2044" spans="1:29" outlineLevel="6" x14ac:dyDescent="0.25">
      <c r="A2044" s="3" t="s">
        <v>28</v>
      </c>
      <c r="B2044" s="3" t="s">
        <v>995</v>
      </c>
      <c r="C2044" s="3" t="s">
        <v>976</v>
      </c>
      <c r="D2044" s="3"/>
      <c r="E2044" s="3" t="s">
        <v>1095</v>
      </c>
      <c r="F2044" s="4" t="s">
        <v>1096</v>
      </c>
      <c r="G2044" s="5">
        <v>139</v>
      </c>
      <c r="H2044" s="5">
        <v>0</v>
      </c>
      <c r="I2044" s="5">
        <v>14</v>
      </c>
      <c r="J2044" s="5">
        <v>0</v>
      </c>
      <c r="K2044" s="5">
        <v>0</v>
      </c>
      <c r="L2044" s="5">
        <v>0</v>
      </c>
      <c r="M2044" s="5">
        <v>1</v>
      </c>
      <c r="N2044" s="5">
        <v>0</v>
      </c>
      <c r="O2044" s="5">
        <v>0</v>
      </c>
      <c r="P2044" s="5">
        <v>0</v>
      </c>
      <c r="Q2044" s="5">
        <v>0</v>
      </c>
      <c r="R2044" s="5">
        <v>1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11</v>
      </c>
      <c r="AA2044" s="13">
        <f>SUM(M2044:Z2044)-Y2044</f>
        <v>13</v>
      </c>
      <c r="AB2044" s="14" t="b">
        <f>AND(H2044&gt;30,I2044&gt;0,K2044&gt;0,L2044&gt;0,AA2044&gt;10)</f>
        <v>0</v>
      </c>
      <c r="AC2044" s="15">
        <f>IF(AB2044,1,0)</f>
        <v>0</v>
      </c>
    </row>
    <row r="2045" spans="1:29" outlineLevel="6" x14ac:dyDescent="0.25">
      <c r="A2045" s="3" t="s">
        <v>28</v>
      </c>
      <c r="B2045" s="3" t="s">
        <v>995</v>
      </c>
      <c r="C2045" s="3" t="s">
        <v>976</v>
      </c>
      <c r="D2045" s="3"/>
      <c r="E2045" s="3" t="s">
        <v>1201</v>
      </c>
      <c r="F2045" s="4" t="s">
        <v>1202</v>
      </c>
      <c r="G2045" s="5">
        <v>33</v>
      </c>
      <c r="H2045" s="5">
        <v>1</v>
      </c>
      <c r="I2045" s="5">
        <v>3</v>
      </c>
      <c r="J2045" s="5">
        <v>0</v>
      </c>
      <c r="K2045" s="5">
        <v>0</v>
      </c>
      <c r="L2045" s="5">
        <v>0</v>
      </c>
      <c r="M2045" s="5">
        <v>1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1</v>
      </c>
      <c r="AA2045" s="13">
        <f>SUM(M2045:Z2045)-Y2045</f>
        <v>2</v>
      </c>
      <c r="AB2045" s="14" t="b">
        <f>AND(H2045&gt;30,I2045&gt;0,K2045&gt;0,L2045&gt;0,AA2045&gt;10)</f>
        <v>0</v>
      </c>
      <c r="AC2045" s="15">
        <f>IF(AB2045,1,0)</f>
        <v>0</v>
      </c>
    </row>
    <row r="2046" spans="1:29" outlineLevel="6" x14ac:dyDescent="0.25">
      <c r="A2046" s="3" t="s">
        <v>28</v>
      </c>
      <c r="B2046" s="3" t="s">
        <v>995</v>
      </c>
      <c r="C2046" s="3" t="s">
        <v>976</v>
      </c>
      <c r="D2046" s="3"/>
      <c r="E2046" s="3" t="s">
        <v>1093</v>
      </c>
      <c r="F2046" s="4" t="s">
        <v>1094</v>
      </c>
      <c r="G2046" s="5">
        <v>118</v>
      </c>
      <c r="H2046" s="5">
        <v>0</v>
      </c>
      <c r="I2046" s="5">
        <v>2</v>
      </c>
      <c r="J2046" s="5">
        <v>0</v>
      </c>
      <c r="K2046" s="5">
        <v>0</v>
      </c>
      <c r="L2046" s="5">
        <v>0</v>
      </c>
      <c r="M2046" s="5">
        <v>1</v>
      </c>
      <c r="N2046" s="5">
        <v>0</v>
      </c>
      <c r="O2046" s="5">
        <v>0</v>
      </c>
      <c r="P2046" s="5">
        <v>0</v>
      </c>
      <c r="Q2046" s="5">
        <v>0</v>
      </c>
      <c r="R2046" s="5">
        <v>1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7</v>
      </c>
      <c r="AA2046" s="13">
        <f>SUM(M2046:Z2046)-Y2046</f>
        <v>9</v>
      </c>
      <c r="AB2046" s="14" t="b">
        <f>AND(H2046&gt;30,I2046&gt;0,K2046&gt;0,L2046&gt;0,AA2046&gt;10)</f>
        <v>0</v>
      </c>
      <c r="AC2046" s="15">
        <f>IF(AB2046,1,0)</f>
        <v>0</v>
      </c>
    </row>
    <row r="2047" spans="1:29" outlineLevel="6" x14ac:dyDescent="0.25">
      <c r="A2047" s="3" t="s">
        <v>28</v>
      </c>
      <c r="B2047" s="3" t="s">
        <v>995</v>
      </c>
      <c r="C2047" s="3" t="s">
        <v>976</v>
      </c>
      <c r="D2047" s="3"/>
      <c r="E2047" s="3" t="s">
        <v>1195</v>
      </c>
      <c r="F2047" s="4" t="s">
        <v>1196</v>
      </c>
      <c r="G2047" s="5">
        <v>38</v>
      </c>
      <c r="H2047" s="5">
        <v>4</v>
      </c>
      <c r="I2047" s="5">
        <v>4</v>
      </c>
      <c r="J2047" s="5">
        <v>0</v>
      </c>
      <c r="K2047" s="5">
        <v>0</v>
      </c>
      <c r="L2047" s="5">
        <v>0</v>
      </c>
      <c r="M2047" s="5">
        <v>1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1</v>
      </c>
      <c r="AA2047" s="13">
        <f>SUM(M2047:Z2047)-Y2047</f>
        <v>2</v>
      </c>
      <c r="AB2047" s="14" t="b">
        <f>AND(H2047&gt;30,I2047&gt;0,K2047&gt;0,L2047&gt;0,AA2047&gt;10)</f>
        <v>0</v>
      </c>
      <c r="AC2047" s="15">
        <f>IF(AB2047,1,0)</f>
        <v>0</v>
      </c>
    </row>
    <row r="2048" spans="1:29" outlineLevel="5" x14ac:dyDescent="0.25">
      <c r="A2048" s="3"/>
      <c r="B2048" s="3"/>
      <c r="C2048" s="25" t="s">
        <v>12126</v>
      </c>
      <c r="D2048" s="3"/>
      <c r="E2048" s="3"/>
      <c r="F2048" s="4"/>
      <c r="G2048" s="5">
        <f>SUBTOTAL(1,G2006:G2047)</f>
        <v>98.095238095238102</v>
      </c>
      <c r="H2048" s="5">
        <f>SUBTOTAL(1,H2006:H2047)</f>
        <v>1.0952380952380953</v>
      </c>
      <c r="I2048" s="5">
        <f>SUBTOTAL(1,I2006:I2047)</f>
        <v>3.7857142857142856</v>
      </c>
      <c r="J2048" s="5">
        <f>SUBTOTAL(1,J2006:J2047)</f>
        <v>0.61904761904761907</v>
      </c>
      <c r="K2048" s="5">
        <f>SUBTOTAL(1,K2006:K2047)</f>
        <v>0</v>
      </c>
      <c r="L2048" s="5">
        <f>SUBTOTAL(1,L2006:L2047)</f>
        <v>0</v>
      </c>
      <c r="M2048" s="5">
        <f>SUBTOTAL(1,M2006:M2047)</f>
        <v>1</v>
      </c>
      <c r="N2048" s="5">
        <f>SUBTOTAL(1,N2006:N2047)</f>
        <v>0</v>
      </c>
      <c r="O2048" s="5">
        <f>SUBTOTAL(1,O2006:O2047)</f>
        <v>0</v>
      </c>
      <c r="P2048" s="5">
        <f>SUBTOTAL(1,P2006:P2047)</f>
        <v>0</v>
      </c>
      <c r="Q2048" s="5">
        <f>SUBTOTAL(1,Q2006:Q2047)</f>
        <v>0</v>
      </c>
      <c r="R2048" s="5">
        <f>SUBTOTAL(1,R2006:R2047)</f>
        <v>0.42857142857142855</v>
      </c>
      <c r="S2048" s="5">
        <f>SUBTOTAL(1,S2006:S2047)</f>
        <v>0</v>
      </c>
      <c r="T2048" s="5">
        <f>SUBTOTAL(1,T2006:T2047)</f>
        <v>0</v>
      </c>
      <c r="U2048" s="5">
        <f>SUBTOTAL(1,U2006:U2047)</f>
        <v>0</v>
      </c>
      <c r="V2048" s="5">
        <f>SUBTOTAL(1,V2006:V2047)</f>
        <v>0</v>
      </c>
      <c r="W2048" s="5">
        <f>SUBTOTAL(1,W2006:W2047)</f>
        <v>0</v>
      </c>
      <c r="X2048" s="5">
        <f>SUBTOTAL(1,X2006:X2047)</f>
        <v>0</v>
      </c>
      <c r="Y2048" s="5">
        <f>SUBTOTAL(1,Y2006:Y2047)</f>
        <v>0</v>
      </c>
      <c r="Z2048" s="5">
        <f>SUBTOTAL(1,Z2006:Z2047)</f>
        <v>6.7857142857142856</v>
      </c>
      <c r="AA2048" s="13">
        <f>SUBTOTAL(1,AA2006:AA2047)</f>
        <v>8.2142857142857135</v>
      </c>
      <c r="AB2048" s="14"/>
      <c r="AC2048" s="15">
        <f>SUBTOTAL(1,AC2006:AC2047)</f>
        <v>0</v>
      </c>
    </row>
    <row r="2049" spans="1:29" outlineLevel="7" x14ac:dyDescent="0.25">
      <c r="A2049" s="3" t="s">
        <v>28</v>
      </c>
      <c r="B2049" s="3" t="s">
        <v>995</v>
      </c>
      <c r="C2049" s="3" t="s">
        <v>4312</v>
      </c>
      <c r="D2049" s="3" t="s">
        <v>4313</v>
      </c>
      <c r="E2049" s="3" t="s">
        <v>4367</v>
      </c>
      <c r="F2049" s="4" t="s">
        <v>4368</v>
      </c>
      <c r="G2049" s="5">
        <v>68</v>
      </c>
      <c r="H2049" s="5">
        <v>0</v>
      </c>
      <c r="I2049" s="5">
        <v>6</v>
      </c>
      <c r="J2049" s="5">
        <v>0</v>
      </c>
      <c r="K2049" s="5">
        <v>1</v>
      </c>
      <c r="L2049" s="5">
        <v>0</v>
      </c>
      <c r="M2049" s="5">
        <v>1</v>
      </c>
      <c r="N2049" s="5">
        <v>0</v>
      </c>
      <c r="O2049" s="5">
        <v>0</v>
      </c>
      <c r="P2049" s="5">
        <v>1</v>
      </c>
      <c r="Q2049" s="5">
        <v>0</v>
      </c>
      <c r="R2049" s="5">
        <v>1</v>
      </c>
      <c r="S2049" s="5">
        <v>0</v>
      </c>
      <c r="T2049" s="5">
        <v>0</v>
      </c>
      <c r="U2049" s="5">
        <v>0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13">
        <f>SUM(M2049:Z2049)-Y2049</f>
        <v>3</v>
      </c>
      <c r="AB2049" s="14" t="b">
        <f>AND(H2049&gt;30,I2049&gt;0,K2049&gt;0,L2049&gt;0,AA2049&gt;10)</f>
        <v>0</v>
      </c>
      <c r="AC2049" s="15">
        <f>IF(AB2049,1,0)</f>
        <v>0</v>
      </c>
    </row>
    <row r="2050" spans="1:29" outlineLevel="7" x14ac:dyDescent="0.25">
      <c r="A2050" s="3" t="s">
        <v>28</v>
      </c>
      <c r="B2050" s="3" t="s">
        <v>995</v>
      </c>
      <c r="C2050" s="3" t="s">
        <v>4312</v>
      </c>
      <c r="D2050" s="3" t="s">
        <v>4313</v>
      </c>
      <c r="E2050" s="3" t="s">
        <v>4338</v>
      </c>
      <c r="F2050" s="4" t="s">
        <v>4339</v>
      </c>
      <c r="G2050" s="5">
        <v>10</v>
      </c>
      <c r="H2050" s="5">
        <v>0</v>
      </c>
      <c r="I2050" s="5">
        <v>0</v>
      </c>
      <c r="J2050" s="5">
        <v>0</v>
      </c>
      <c r="K2050" s="5">
        <v>0</v>
      </c>
      <c r="L2050" s="5">
        <v>0</v>
      </c>
      <c r="M2050" s="5">
        <v>1</v>
      </c>
      <c r="N2050" s="5">
        <v>0</v>
      </c>
      <c r="O2050" s="5">
        <v>0</v>
      </c>
      <c r="P2050" s="5">
        <v>3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13">
        <f>SUM(M2050:Z2050)-Y2050</f>
        <v>4</v>
      </c>
      <c r="AB2050" s="14" t="b">
        <f>AND(H2050&gt;30,I2050&gt;0,K2050&gt;0,L2050&gt;0,AA2050&gt;10)</f>
        <v>0</v>
      </c>
      <c r="AC2050" s="15">
        <f>IF(AB2050,1,0)</f>
        <v>0</v>
      </c>
    </row>
    <row r="2051" spans="1:29" outlineLevel="7" x14ac:dyDescent="0.25">
      <c r="A2051" s="3" t="s">
        <v>28</v>
      </c>
      <c r="B2051" s="3" t="s">
        <v>995</v>
      </c>
      <c r="C2051" s="3" t="s">
        <v>4312</v>
      </c>
      <c r="D2051" s="3" t="s">
        <v>4313</v>
      </c>
      <c r="E2051" s="3" t="s">
        <v>4314</v>
      </c>
      <c r="F2051" s="4" t="s">
        <v>4315</v>
      </c>
      <c r="G2051" s="5">
        <v>72</v>
      </c>
      <c r="H2051" s="5">
        <v>0</v>
      </c>
      <c r="I2051" s="5">
        <v>9</v>
      </c>
      <c r="J2051" s="5">
        <v>0</v>
      </c>
      <c r="K2051" s="5">
        <v>1</v>
      </c>
      <c r="L2051" s="5">
        <v>0</v>
      </c>
      <c r="M2051" s="5">
        <v>1</v>
      </c>
      <c r="N2051" s="5">
        <v>1</v>
      </c>
      <c r="O2051" s="5">
        <v>0</v>
      </c>
      <c r="P2051" s="5">
        <v>0</v>
      </c>
      <c r="Q2051" s="5">
        <v>0</v>
      </c>
      <c r="R2051" s="5">
        <v>21</v>
      </c>
      <c r="S2051" s="5">
        <v>0</v>
      </c>
      <c r="T2051" s="5">
        <v>0</v>
      </c>
      <c r="U2051" s="5">
        <v>0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13">
        <f>SUM(M2051:Z2051)-Y2051</f>
        <v>23</v>
      </c>
      <c r="AB2051" s="14" t="b">
        <f>AND(H2051&gt;30,I2051&gt;0,K2051&gt;0,L2051&gt;0,AA2051&gt;10)</f>
        <v>0</v>
      </c>
      <c r="AC2051" s="15">
        <f>IF(AB2051,1,0)</f>
        <v>0</v>
      </c>
    </row>
    <row r="2052" spans="1:29" outlineLevel="7" x14ac:dyDescent="0.25">
      <c r="A2052" s="3" t="s">
        <v>28</v>
      </c>
      <c r="B2052" s="3" t="s">
        <v>995</v>
      </c>
      <c r="C2052" s="3" t="s">
        <v>4312</v>
      </c>
      <c r="D2052" s="3" t="s">
        <v>4313</v>
      </c>
      <c r="E2052" s="3" t="s">
        <v>4378</v>
      </c>
      <c r="F2052" s="4" t="s">
        <v>4379</v>
      </c>
      <c r="G2052" s="5">
        <v>7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1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13">
        <f>SUM(M2052:Z2052)-Y2052</f>
        <v>1</v>
      </c>
      <c r="AB2052" s="14" t="b">
        <f>AND(H2052&gt;30,I2052&gt;0,K2052&gt;0,L2052&gt;0,AA2052&gt;10)</f>
        <v>0</v>
      </c>
      <c r="AC2052" s="15">
        <f>IF(AB2052,1,0)</f>
        <v>0</v>
      </c>
    </row>
    <row r="2053" spans="1:29" outlineLevel="7" x14ac:dyDescent="0.25">
      <c r="A2053" s="3" t="s">
        <v>28</v>
      </c>
      <c r="B2053" s="3" t="s">
        <v>995</v>
      </c>
      <c r="C2053" s="3" t="s">
        <v>4312</v>
      </c>
      <c r="D2053" s="3" t="s">
        <v>4313</v>
      </c>
      <c r="E2053" s="3" t="s">
        <v>4380</v>
      </c>
      <c r="F2053" s="4" t="s">
        <v>4381</v>
      </c>
      <c r="G2053" s="5">
        <v>7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1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  <c r="Z2053" s="5">
        <v>0</v>
      </c>
      <c r="AA2053" s="13">
        <f>SUM(M2053:Z2053)-Y2053</f>
        <v>1</v>
      </c>
      <c r="AB2053" s="14" t="b">
        <f>AND(H2053&gt;30,I2053&gt;0,K2053&gt;0,L2053&gt;0,AA2053&gt;10)</f>
        <v>0</v>
      </c>
      <c r="AC2053" s="15">
        <f>IF(AB2053,1,0)</f>
        <v>0</v>
      </c>
    </row>
    <row r="2054" spans="1:29" outlineLevel="7" x14ac:dyDescent="0.25">
      <c r="A2054" s="3" t="s">
        <v>28</v>
      </c>
      <c r="B2054" s="3" t="s">
        <v>995</v>
      </c>
      <c r="C2054" s="3" t="s">
        <v>4312</v>
      </c>
      <c r="D2054" s="3" t="s">
        <v>4313</v>
      </c>
      <c r="E2054" s="3" t="s">
        <v>4344</v>
      </c>
      <c r="F2054" s="4" t="s">
        <v>4345</v>
      </c>
      <c r="G2054" s="5">
        <v>83</v>
      </c>
      <c r="H2054" s="5">
        <v>0</v>
      </c>
      <c r="I2054" s="5">
        <v>6</v>
      </c>
      <c r="J2054" s="5">
        <v>0</v>
      </c>
      <c r="K2054" s="5">
        <v>1</v>
      </c>
      <c r="L2054" s="5">
        <v>0</v>
      </c>
      <c r="M2054" s="5">
        <v>1</v>
      </c>
      <c r="N2054" s="5">
        <v>0</v>
      </c>
      <c r="O2054" s="5">
        <v>0</v>
      </c>
      <c r="P2054" s="5">
        <v>1</v>
      </c>
      <c r="Q2054" s="5">
        <v>0</v>
      </c>
      <c r="R2054" s="5">
        <v>26</v>
      </c>
      <c r="S2054" s="5">
        <v>0</v>
      </c>
      <c r="T2054" s="5">
        <v>0</v>
      </c>
      <c r="U2054" s="5">
        <v>0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13">
        <f>SUM(M2054:Z2054)-Y2054</f>
        <v>28</v>
      </c>
      <c r="AB2054" s="14" t="b">
        <f>AND(H2054&gt;30,I2054&gt;0,K2054&gt;0,L2054&gt;0,AA2054&gt;10)</f>
        <v>0</v>
      </c>
      <c r="AC2054" s="15">
        <f>IF(AB2054,1,0)</f>
        <v>0</v>
      </c>
    </row>
    <row r="2055" spans="1:29" outlineLevel="7" x14ac:dyDescent="0.25">
      <c r="A2055" s="3" t="s">
        <v>28</v>
      </c>
      <c r="B2055" s="3" t="s">
        <v>995</v>
      </c>
      <c r="C2055" s="3" t="s">
        <v>4312</v>
      </c>
      <c r="D2055" s="3" t="s">
        <v>4313</v>
      </c>
      <c r="E2055" s="3" t="s">
        <v>4382</v>
      </c>
      <c r="F2055" s="4" t="s">
        <v>4383</v>
      </c>
      <c r="G2055" s="5">
        <v>311</v>
      </c>
      <c r="H2055" s="5">
        <v>0</v>
      </c>
      <c r="I2055" s="5">
        <v>24</v>
      </c>
      <c r="J2055" s="5">
        <v>6</v>
      </c>
      <c r="K2055" s="5">
        <v>1</v>
      </c>
      <c r="L2055" s="5">
        <v>0</v>
      </c>
      <c r="M2055" s="5">
        <v>1</v>
      </c>
      <c r="N2055" s="5">
        <v>0</v>
      </c>
      <c r="O2055" s="5">
        <v>0</v>
      </c>
      <c r="P2055" s="5">
        <v>4</v>
      </c>
      <c r="Q2055" s="5">
        <v>0</v>
      </c>
      <c r="R2055" s="5">
        <v>1</v>
      </c>
      <c r="S2055" s="5">
        <v>0</v>
      </c>
      <c r="T2055" s="5">
        <v>0</v>
      </c>
      <c r="U2055" s="5">
        <v>0</v>
      </c>
      <c r="V2055" s="5">
        <v>0</v>
      </c>
      <c r="W2055" s="5">
        <v>1</v>
      </c>
      <c r="X2055" s="5">
        <v>0</v>
      </c>
      <c r="Y2055" s="5">
        <v>0</v>
      </c>
      <c r="Z2055" s="5">
        <v>0</v>
      </c>
      <c r="AA2055" s="13">
        <f>SUM(M2055:Z2055)-Y2055</f>
        <v>7</v>
      </c>
      <c r="AB2055" s="14" t="b">
        <f>AND(H2055&gt;30,I2055&gt;0,K2055&gt;0,L2055&gt;0,AA2055&gt;10)</f>
        <v>0</v>
      </c>
      <c r="AC2055" s="15">
        <f>IF(AB2055,1,0)</f>
        <v>0</v>
      </c>
    </row>
    <row r="2056" spans="1:29" outlineLevel="7" x14ac:dyDescent="0.25">
      <c r="A2056" s="3" t="s">
        <v>28</v>
      </c>
      <c r="B2056" s="3" t="s">
        <v>995</v>
      </c>
      <c r="C2056" s="3" t="s">
        <v>4312</v>
      </c>
      <c r="D2056" s="3" t="s">
        <v>4313</v>
      </c>
      <c r="E2056" s="3" t="s">
        <v>4353</v>
      </c>
      <c r="F2056" s="4" t="s">
        <v>4354</v>
      </c>
      <c r="G2056" s="5">
        <v>19</v>
      </c>
      <c r="H2056" s="5">
        <v>0</v>
      </c>
      <c r="I2056" s="5">
        <v>3</v>
      </c>
      <c r="J2056" s="5">
        <v>0</v>
      </c>
      <c r="K2056" s="5">
        <v>1</v>
      </c>
      <c r="L2056" s="5">
        <v>0</v>
      </c>
      <c r="M2056" s="5">
        <v>1</v>
      </c>
      <c r="N2056" s="5">
        <v>0</v>
      </c>
      <c r="O2056" s="5">
        <v>0</v>
      </c>
      <c r="P2056" s="5">
        <v>0</v>
      </c>
      <c r="Q2056" s="5">
        <v>0</v>
      </c>
      <c r="R2056" s="5">
        <v>1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13">
        <f>SUM(M2056:Z2056)-Y2056</f>
        <v>2</v>
      </c>
      <c r="AB2056" s="14" t="b">
        <f>AND(H2056&gt;30,I2056&gt;0,K2056&gt;0,L2056&gt;0,AA2056&gt;10)</f>
        <v>0</v>
      </c>
      <c r="AC2056" s="15">
        <f>IF(AB2056,1,0)</f>
        <v>0</v>
      </c>
    </row>
    <row r="2057" spans="1:29" outlineLevel="7" x14ac:dyDescent="0.25">
      <c r="A2057" s="3" t="s">
        <v>28</v>
      </c>
      <c r="B2057" s="3" t="s">
        <v>995</v>
      </c>
      <c r="C2057" s="3" t="s">
        <v>4312</v>
      </c>
      <c r="D2057" s="3" t="s">
        <v>4313</v>
      </c>
      <c r="E2057" s="3" t="s">
        <v>4384</v>
      </c>
      <c r="F2057" s="4" t="s">
        <v>4385</v>
      </c>
      <c r="G2057" s="5">
        <v>178</v>
      </c>
      <c r="H2057" s="5">
        <v>0</v>
      </c>
      <c r="I2057" s="5">
        <v>8</v>
      </c>
      <c r="J2057" s="5">
        <v>3</v>
      </c>
      <c r="K2057" s="5">
        <v>1</v>
      </c>
      <c r="L2057" s="5">
        <v>0</v>
      </c>
      <c r="M2057" s="5">
        <v>1</v>
      </c>
      <c r="N2057" s="5">
        <v>0</v>
      </c>
      <c r="O2057" s="5">
        <v>0</v>
      </c>
      <c r="P2057" s="5">
        <v>3</v>
      </c>
      <c r="Q2057" s="5">
        <v>0</v>
      </c>
      <c r="R2057" s="5">
        <v>1</v>
      </c>
      <c r="S2057" s="5">
        <v>0</v>
      </c>
      <c r="T2057" s="5">
        <v>0</v>
      </c>
      <c r="U2057" s="5">
        <v>0</v>
      </c>
      <c r="V2057" s="5">
        <v>0</v>
      </c>
      <c r="W2057" s="5">
        <v>1</v>
      </c>
      <c r="X2057" s="5">
        <v>0</v>
      </c>
      <c r="Y2057" s="5">
        <v>0</v>
      </c>
      <c r="Z2057" s="5">
        <v>0</v>
      </c>
      <c r="AA2057" s="13">
        <f>SUM(M2057:Z2057)-Y2057</f>
        <v>6</v>
      </c>
      <c r="AB2057" s="14" t="b">
        <f>AND(H2057&gt;30,I2057&gt;0,K2057&gt;0,L2057&gt;0,AA2057&gt;10)</f>
        <v>0</v>
      </c>
      <c r="AC2057" s="15">
        <f>IF(AB2057,1,0)</f>
        <v>0</v>
      </c>
    </row>
    <row r="2058" spans="1:29" outlineLevel="7" x14ac:dyDescent="0.25">
      <c r="A2058" s="3" t="s">
        <v>28</v>
      </c>
      <c r="B2058" s="3" t="s">
        <v>995</v>
      </c>
      <c r="C2058" s="3" t="s">
        <v>4312</v>
      </c>
      <c r="D2058" s="3" t="s">
        <v>4313</v>
      </c>
      <c r="E2058" s="3" t="s">
        <v>4363</v>
      </c>
      <c r="F2058" s="4" t="s">
        <v>4364</v>
      </c>
      <c r="G2058" s="5">
        <v>47</v>
      </c>
      <c r="H2058" s="5">
        <v>0</v>
      </c>
      <c r="I2058" s="5">
        <v>6</v>
      </c>
      <c r="J2058" s="5">
        <v>0</v>
      </c>
      <c r="K2058" s="5">
        <v>1</v>
      </c>
      <c r="L2058" s="5">
        <v>0</v>
      </c>
      <c r="M2058" s="5">
        <v>1</v>
      </c>
      <c r="N2058" s="5">
        <v>0</v>
      </c>
      <c r="O2058" s="5">
        <v>0</v>
      </c>
      <c r="P2058" s="5">
        <v>1</v>
      </c>
      <c r="Q2058" s="5">
        <v>0</v>
      </c>
      <c r="R2058" s="5">
        <v>1</v>
      </c>
      <c r="S2058" s="5">
        <v>0</v>
      </c>
      <c r="T2058" s="5">
        <v>0</v>
      </c>
      <c r="U2058" s="5">
        <v>0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13">
        <f>SUM(M2058:Z2058)-Y2058</f>
        <v>3</v>
      </c>
      <c r="AB2058" s="14" t="b">
        <f>AND(H2058&gt;30,I2058&gt;0,K2058&gt;0,L2058&gt;0,AA2058&gt;10)</f>
        <v>0</v>
      </c>
      <c r="AC2058" s="15">
        <f>IF(AB2058,1,0)</f>
        <v>0</v>
      </c>
    </row>
    <row r="2059" spans="1:29" outlineLevel="6" x14ac:dyDescent="0.25">
      <c r="A2059" s="3"/>
      <c r="B2059" s="3"/>
      <c r="C2059" s="3"/>
      <c r="D2059" s="25" t="s">
        <v>12459</v>
      </c>
      <c r="E2059" s="3"/>
      <c r="F2059" s="4"/>
      <c r="G2059" s="5">
        <f>SUBTOTAL(1,G2049:G2058)</f>
        <v>80.2</v>
      </c>
      <c r="H2059" s="5">
        <f>SUBTOTAL(1,H2049:H2058)</f>
        <v>0</v>
      </c>
      <c r="I2059" s="5">
        <f>SUBTOTAL(1,I2049:I2058)</f>
        <v>6.2</v>
      </c>
      <c r="J2059" s="5">
        <f>SUBTOTAL(1,J2049:J2058)</f>
        <v>0.9</v>
      </c>
      <c r="K2059" s="5">
        <f>SUBTOTAL(1,K2049:K2058)</f>
        <v>0.7</v>
      </c>
      <c r="L2059" s="5">
        <f>SUBTOTAL(1,L2049:L2058)</f>
        <v>0</v>
      </c>
      <c r="M2059" s="5">
        <f>SUBTOTAL(1,M2049:M2058)</f>
        <v>1</v>
      </c>
      <c r="N2059" s="5">
        <f>SUBTOTAL(1,N2049:N2058)</f>
        <v>0.1</v>
      </c>
      <c r="O2059" s="5">
        <f>SUBTOTAL(1,O2049:O2058)</f>
        <v>0</v>
      </c>
      <c r="P2059" s="5">
        <f>SUBTOTAL(1,P2049:P2058)</f>
        <v>1.3</v>
      </c>
      <c r="Q2059" s="5">
        <f>SUBTOTAL(1,Q2049:Q2058)</f>
        <v>0</v>
      </c>
      <c r="R2059" s="5">
        <f>SUBTOTAL(1,R2049:R2058)</f>
        <v>5.2</v>
      </c>
      <c r="S2059" s="5">
        <f>SUBTOTAL(1,S2049:S2058)</f>
        <v>0</v>
      </c>
      <c r="T2059" s="5">
        <f>SUBTOTAL(1,T2049:T2058)</f>
        <v>0</v>
      </c>
      <c r="U2059" s="5">
        <f>SUBTOTAL(1,U2049:U2058)</f>
        <v>0</v>
      </c>
      <c r="V2059" s="5">
        <f>SUBTOTAL(1,V2049:V2058)</f>
        <v>0</v>
      </c>
      <c r="W2059" s="5">
        <f>SUBTOTAL(1,W2049:W2058)</f>
        <v>0.2</v>
      </c>
      <c r="X2059" s="5">
        <f>SUBTOTAL(1,X2049:X2058)</f>
        <v>0</v>
      </c>
      <c r="Y2059" s="5">
        <f>SUBTOTAL(1,Y2049:Y2058)</f>
        <v>0</v>
      </c>
      <c r="Z2059" s="5">
        <f>SUBTOTAL(1,Z2049:Z2058)</f>
        <v>0</v>
      </c>
      <c r="AA2059" s="13">
        <f>SUBTOTAL(1,AA2049:AA2058)</f>
        <v>7.8</v>
      </c>
      <c r="AB2059" s="14"/>
      <c r="AC2059" s="15">
        <f>SUBTOTAL(1,AC2049:AC2058)</f>
        <v>0</v>
      </c>
    </row>
    <row r="2060" spans="1:29" outlineLevel="7" x14ac:dyDescent="0.25">
      <c r="A2060" s="3" t="s">
        <v>28</v>
      </c>
      <c r="B2060" s="3" t="s">
        <v>995</v>
      </c>
      <c r="C2060" s="3" t="s">
        <v>4312</v>
      </c>
      <c r="D2060" s="3" t="s">
        <v>4325</v>
      </c>
      <c r="E2060" s="3" t="s">
        <v>4332</v>
      </c>
      <c r="F2060" s="4" t="s">
        <v>4333</v>
      </c>
      <c r="G2060" s="5">
        <v>32</v>
      </c>
      <c r="H2060" s="5">
        <v>0</v>
      </c>
      <c r="I2060" s="5">
        <v>6</v>
      </c>
      <c r="J2060" s="5">
        <v>0</v>
      </c>
      <c r="K2060" s="5">
        <v>1</v>
      </c>
      <c r="L2060" s="5">
        <v>0</v>
      </c>
      <c r="M2060" s="5">
        <v>1</v>
      </c>
      <c r="N2060" s="5">
        <v>1</v>
      </c>
      <c r="O2060" s="5">
        <v>0</v>
      </c>
      <c r="P2060" s="5">
        <v>0</v>
      </c>
      <c r="Q2060" s="5">
        <v>0</v>
      </c>
      <c r="R2060" s="5">
        <v>12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13">
        <f>SUM(M2060:Z2060)-Y2060</f>
        <v>14</v>
      </c>
      <c r="AB2060" s="14" t="b">
        <f>AND(H2060&gt;30,I2060&gt;0,K2060&gt;0,L2060&gt;0,AA2060&gt;10)</f>
        <v>0</v>
      </c>
      <c r="AC2060" s="15">
        <f>IF(AB2060,1,0)</f>
        <v>0</v>
      </c>
    </row>
    <row r="2061" spans="1:29" outlineLevel="7" x14ac:dyDescent="0.25">
      <c r="A2061" s="3" t="s">
        <v>28</v>
      </c>
      <c r="B2061" s="3" t="s">
        <v>995</v>
      </c>
      <c r="C2061" s="3" t="s">
        <v>4312</v>
      </c>
      <c r="D2061" s="3" t="s">
        <v>4325</v>
      </c>
      <c r="E2061" s="3" t="s">
        <v>4351</v>
      </c>
      <c r="F2061" s="4" t="s">
        <v>4352</v>
      </c>
      <c r="G2061" s="5">
        <v>18</v>
      </c>
      <c r="H2061" s="5">
        <v>0</v>
      </c>
      <c r="I2061" s="5">
        <v>3</v>
      </c>
      <c r="J2061" s="5">
        <v>0</v>
      </c>
      <c r="K2061" s="5">
        <v>1</v>
      </c>
      <c r="L2061" s="5">
        <v>0</v>
      </c>
      <c r="M2061" s="5">
        <v>1</v>
      </c>
      <c r="N2061" s="5">
        <v>1</v>
      </c>
      <c r="O2061" s="5">
        <v>0</v>
      </c>
      <c r="P2061" s="5">
        <v>3</v>
      </c>
      <c r="Q2061" s="5">
        <v>0</v>
      </c>
      <c r="R2061" s="5">
        <v>1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13">
        <f>SUM(M2061:Z2061)-Y2061</f>
        <v>6</v>
      </c>
      <c r="AB2061" s="14" t="b">
        <f>AND(H2061&gt;30,I2061&gt;0,K2061&gt;0,L2061&gt;0,AA2061&gt;10)</f>
        <v>0</v>
      </c>
      <c r="AC2061" s="15">
        <f>IF(AB2061,1,0)</f>
        <v>0</v>
      </c>
    </row>
    <row r="2062" spans="1:29" outlineLevel="7" x14ac:dyDescent="0.25">
      <c r="A2062" s="3" t="s">
        <v>28</v>
      </c>
      <c r="B2062" s="3" t="s">
        <v>995</v>
      </c>
      <c r="C2062" s="3" t="s">
        <v>4312</v>
      </c>
      <c r="D2062" s="3" t="s">
        <v>4325</v>
      </c>
      <c r="E2062" s="3" t="s">
        <v>4326</v>
      </c>
      <c r="F2062" s="4" t="s">
        <v>4327</v>
      </c>
      <c r="G2062" s="5">
        <v>38</v>
      </c>
      <c r="H2062" s="5">
        <v>0</v>
      </c>
      <c r="I2062" s="5">
        <v>4</v>
      </c>
      <c r="J2062" s="5">
        <v>0</v>
      </c>
      <c r="K2062" s="5">
        <v>1</v>
      </c>
      <c r="L2062" s="5">
        <v>0</v>
      </c>
      <c r="M2062" s="5">
        <v>1</v>
      </c>
      <c r="N2062" s="5">
        <v>0</v>
      </c>
      <c r="O2062" s="5">
        <v>0</v>
      </c>
      <c r="P2062" s="5">
        <v>0</v>
      </c>
      <c r="Q2062" s="5">
        <v>0</v>
      </c>
      <c r="R2062" s="5">
        <v>15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13">
        <f>SUM(M2062:Z2062)-Y2062</f>
        <v>16</v>
      </c>
      <c r="AB2062" s="14" t="b">
        <f>AND(H2062&gt;30,I2062&gt;0,K2062&gt;0,L2062&gt;0,AA2062&gt;10)</f>
        <v>0</v>
      </c>
      <c r="AC2062" s="15">
        <f>IF(AB2062,1,0)</f>
        <v>0</v>
      </c>
    </row>
    <row r="2063" spans="1:29" outlineLevel="7" x14ac:dyDescent="0.25">
      <c r="A2063" s="3" t="s">
        <v>28</v>
      </c>
      <c r="B2063" s="3" t="s">
        <v>995</v>
      </c>
      <c r="C2063" s="3" t="s">
        <v>4312</v>
      </c>
      <c r="D2063" s="3" t="s">
        <v>4325</v>
      </c>
      <c r="E2063" s="3" t="s">
        <v>4328</v>
      </c>
      <c r="F2063" s="4" t="s">
        <v>4329</v>
      </c>
      <c r="G2063" s="5">
        <v>41</v>
      </c>
      <c r="H2063" s="5">
        <v>0</v>
      </c>
      <c r="I2063" s="5">
        <v>3</v>
      </c>
      <c r="J2063" s="5">
        <v>0</v>
      </c>
      <c r="K2063" s="5">
        <v>0</v>
      </c>
      <c r="L2063" s="5">
        <v>0</v>
      </c>
      <c r="M2063" s="5">
        <v>1</v>
      </c>
      <c r="N2063" s="5">
        <v>0</v>
      </c>
      <c r="O2063" s="5">
        <v>0</v>
      </c>
      <c r="P2063" s="5">
        <v>0</v>
      </c>
      <c r="Q2063" s="5">
        <v>0</v>
      </c>
      <c r="R2063" s="5">
        <v>46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13">
        <f>SUM(M2063:Z2063)-Y2063</f>
        <v>47</v>
      </c>
      <c r="AB2063" s="14" t="b">
        <f>AND(H2063&gt;30,I2063&gt;0,K2063&gt;0,L2063&gt;0,AA2063&gt;10)</f>
        <v>0</v>
      </c>
      <c r="AC2063" s="15">
        <f>IF(AB2063,1,0)</f>
        <v>0</v>
      </c>
    </row>
    <row r="2064" spans="1:29" outlineLevel="7" x14ac:dyDescent="0.25">
      <c r="A2064" s="3" t="s">
        <v>28</v>
      </c>
      <c r="B2064" s="3" t="s">
        <v>995</v>
      </c>
      <c r="C2064" s="3" t="s">
        <v>4312</v>
      </c>
      <c r="D2064" s="3" t="s">
        <v>4325</v>
      </c>
      <c r="E2064" s="3" t="s">
        <v>4330</v>
      </c>
      <c r="F2064" s="4" t="s">
        <v>4331</v>
      </c>
      <c r="G2064" s="5">
        <v>62</v>
      </c>
      <c r="H2064" s="5">
        <v>1</v>
      </c>
      <c r="I2064" s="5">
        <v>13</v>
      </c>
      <c r="J2064" s="5">
        <v>0</v>
      </c>
      <c r="K2064" s="5">
        <v>1</v>
      </c>
      <c r="L2064" s="5">
        <v>0</v>
      </c>
      <c r="M2064" s="5">
        <v>1</v>
      </c>
      <c r="N2064" s="5">
        <v>1</v>
      </c>
      <c r="O2064" s="5">
        <v>0</v>
      </c>
      <c r="P2064" s="5">
        <v>0</v>
      </c>
      <c r="Q2064" s="5">
        <v>0</v>
      </c>
      <c r="R2064" s="5">
        <v>10</v>
      </c>
      <c r="S2064" s="5">
        <v>0</v>
      </c>
      <c r="T2064" s="5">
        <v>0</v>
      </c>
      <c r="U2064" s="5">
        <v>0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13">
        <f>SUM(M2064:Z2064)-Y2064</f>
        <v>12</v>
      </c>
      <c r="AB2064" s="14" t="b">
        <f>AND(H2064&gt;30,I2064&gt;0,K2064&gt;0,L2064&gt;0,AA2064&gt;10)</f>
        <v>0</v>
      </c>
      <c r="AC2064" s="15">
        <f>IF(AB2064,1,0)</f>
        <v>0</v>
      </c>
    </row>
    <row r="2065" spans="1:29" outlineLevel="7" x14ac:dyDescent="0.25">
      <c r="A2065" s="3" t="s">
        <v>28</v>
      </c>
      <c r="B2065" s="3" t="s">
        <v>995</v>
      </c>
      <c r="C2065" s="3" t="s">
        <v>4312</v>
      </c>
      <c r="D2065" s="3" t="s">
        <v>4325</v>
      </c>
      <c r="E2065" s="3" t="s">
        <v>4357</v>
      </c>
      <c r="F2065" s="4" t="s">
        <v>4358</v>
      </c>
      <c r="G2065" s="5">
        <v>18</v>
      </c>
      <c r="H2065" s="5">
        <v>1</v>
      </c>
      <c r="I2065" s="5">
        <v>5</v>
      </c>
      <c r="J2065" s="5">
        <v>0</v>
      </c>
      <c r="K2065" s="5">
        <v>1</v>
      </c>
      <c r="L2065" s="5">
        <v>0</v>
      </c>
      <c r="M2065" s="5">
        <v>1</v>
      </c>
      <c r="N2065" s="5">
        <v>1</v>
      </c>
      <c r="O2065" s="5">
        <v>0</v>
      </c>
      <c r="P2065" s="5">
        <v>0</v>
      </c>
      <c r="Q2065" s="5">
        <v>0</v>
      </c>
      <c r="R2065" s="5">
        <v>4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13">
        <f>SUM(M2065:Z2065)-Y2065</f>
        <v>6</v>
      </c>
      <c r="AB2065" s="14" t="b">
        <f>AND(H2065&gt;30,I2065&gt;0,K2065&gt;0,L2065&gt;0,AA2065&gt;10)</f>
        <v>0</v>
      </c>
      <c r="AC2065" s="15">
        <f>IF(AB2065,1,0)</f>
        <v>0</v>
      </c>
    </row>
    <row r="2066" spans="1:29" outlineLevel="7" x14ac:dyDescent="0.25">
      <c r="A2066" s="3" t="s">
        <v>28</v>
      </c>
      <c r="B2066" s="3" t="s">
        <v>995</v>
      </c>
      <c r="C2066" s="3" t="s">
        <v>4312</v>
      </c>
      <c r="D2066" s="3" t="s">
        <v>4325</v>
      </c>
      <c r="E2066" s="3" t="s">
        <v>4334</v>
      </c>
      <c r="F2066" s="4" t="s">
        <v>4335</v>
      </c>
      <c r="G2066" s="5">
        <v>33</v>
      </c>
      <c r="H2066" s="5">
        <v>1</v>
      </c>
      <c r="I2066" s="5">
        <v>3</v>
      </c>
      <c r="J2066" s="5">
        <v>0</v>
      </c>
      <c r="K2066" s="5">
        <v>0</v>
      </c>
      <c r="L2066" s="5">
        <v>0</v>
      </c>
      <c r="M2066" s="5">
        <v>1</v>
      </c>
      <c r="N2066" s="5">
        <v>1</v>
      </c>
      <c r="O2066" s="5">
        <v>0</v>
      </c>
      <c r="P2066" s="5">
        <v>6</v>
      </c>
      <c r="Q2066" s="5">
        <v>0</v>
      </c>
      <c r="R2066" s="5">
        <v>10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13">
        <f>SUM(M2066:Z2066)-Y2066</f>
        <v>18</v>
      </c>
      <c r="AB2066" s="14" t="b">
        <f>AND(H2066&gt;30,I2066&gt;0,K2066&gt;0,L2066&gt;0,AA2066&gt;10)</f>
        <v>0</v>
      </c>
      <c r="AC2066" s="15">
        <f>IF(AB2066,1,0)</f>
        <v>0</v>
      </c>
    </row>
    <row r="2067" spans="1:29" outlineLevel="6" x14ac:dyDescent="0.25">
      <c r="A2067" s="3"/>
      <c r="B2067" s="3"/>
      <c r="C2067" s="3"/>
      <c r="D2067" s="25" t="s">
        <v>12460</v>
      </c>
      <c r="E2067" s="3"/>
      <c r="F2067" s="4"/>
      <c r="G2067" s="5">
        <f>SUBTOTAL(1,G2060:G2066)</f>
        <v>34.571428571428569</v>
      </c>
      <c r="H2067" s="5">
        <f>SUBTOTAL(1,H2060:H2066)</f>
        <v>0.42857142857142855</v>
      </c>
      <c r="I2067" s="5">
        <f>SUBTOTAL(1,I2060:I2066)</f>
        <v>5.2857142857142856</v>
      </c>
      <c r="J2067" s="5">
        <f>SUBTOTAL(1,J2060:J2066)</f>
        <v>0</v>
      </c>
      <c r="K2067" s="5">
        <f>SUBTOTAL(1,K2060:K2066)</f>
        <v>0.7142857142857143</v>
      </c>
      <c r="L2067" s="5">
        <f>SUBTOTAL(1,L2060:L2066)</f>
        <v>0</v>
      </c>
      <c r="M2067" s="5">
        <f>SUBTOTAL(1,M2060:M2066)</f>
        <v>1</v>
      </c>
      <c r="N2067" s="5">
        <f>SUBTOTAL(1,N2060:N2066)</f>
        <v>0.7142857142857143</v>
      </c>
      <c r="O2067" s="5">
        <f>SUBTOTAL(1,O2060:O2066)</f>
        <v>0</v>
      </c>
      <c r="P2067" s="5">
        <f>SUBTOTAL(1,P2060:P2066)</f>
        <v>1.2857142857142858</v>
      </c>
      <c r="Q2067" s="5">
        <f>SUBTOTAL(1,Q2060:Q2066)</f>
        <v>0</v>
      </c>
      <c r="R2067" s="5">
        <f>SUBTOTAL(1,R2060:R2066)</f>
        <v>14</v>
      </c>
      <c r="S2067" s="5">
        <f>SUBTOTAL(1,S2060:S2066)</f>
        <v>0</v>
      </c>
      <c r="T2067" s="5">
        <f>SUBTOTAL(1,T2060:T2066)</f>
        <v>0</v>
      </c>
      <c r="U2067" s="5">
        <f>SUBTOTAL(1,U2060:U2066)</f>
        <v>0</v>
      </c>
      <c r="V2067" s="5">
        <f>SUBTOTAL(1,V2060:V2066)</f>
        <v>0</v>
      </c>
      <c r="W2067" s="5">
        <f>SUBTOTAL(1,W2060:W2066)</f>
        <v>0</v>
      </c>
      <c r="X2067" s="5">
        <f>SUBTOTAL(1,X2060:X2066)</f>
        <v>0</v>
      </c>
      <c r="Y2067" s="5">
        <f>SUBTOTAL(1,Y2060:Y2066)</f>
        <v>0</v>
      </c>
      <c r="Z2067" s="5">
        <f>SUBTOTAL(1,Z2060:Z2066)</f>
        <v>0</v>
      </c>
      <c r="AA2067" s="13">
        <f>SUBTOTAL(1,AA2060:AA2066)</f>
        <v>17</v>
      </c>
      <c r="AB2067" s="14"/>
      <c r="AC2067" s="15">
        <f>SUBTOTAL(1,AC2060:AC2066)</f>
        <v>0</v>
      </c>
    </row>
    <row r="2068" spans="1:29" outlineLevel="7" x14ac:dyDescent="0.25">
      <c r="A2068" s="3" t="s">
        <v>28</v>
      </c>
      <c r="B2068" s="3" t="s">
        <v>995</v>
      </c>
      <c r="C2068" s="3" t="s">
        <v>4312</v>
      </c>
      <c r="D2068" s="3" t="s">
        <v>4316</v>
      </c>
      <c r="E2068" s="3" t="s">
        <v>4388</v>
      </c>
      <c r="F2068" s="4" t="s">
        <v>4389</v>
      </c>
      <c r="G2068" s="5">
        <v>390</v>
      </c>
      <c r="H2068" s="5">
        <v>5</v>
      </c>
      <c r="I2068" s="5">
        <v>11</v>
      </c>
      <c r="J2068" s="5">
        <v>0</v>
      </c>
      <c r="K2068" s="5">
        <v>0</v>
      </c>
      <c r="L2068" s="5">
        <v>0</v>
      </c>
      <c r="M2068" s="5">
        <v>1</v>
      </c>
      <c r="N2068" s="5">
        <v>0</v>
      </c>
      <c r="O2068" s="5">
        <v>0</v>
      </c>
      <c r="P2068" s="5">
        <v>10</v>
      </c>
      <c r="Q2068" s="5">
        <v>0</v>
      </c>
      <c r="R2068" s="5">
        <v>1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13">
        <f>SUM(M2068:Z2068)-Y2068</f>
        <v>12</v>
      </c>
      <c r="AB2068" s="14" t="b">
        <f>AND(H2068&gt;30,I2068&gt;0,K2068&gt;0,L2068&gt;0,AA2068&gt;10)</f>
        <v>0</v>
      </c>
      <c r="AC2068" s="15">
        <f>IF(AB2068,1,0)</f>
        <v>0</v>
      </c>
    </row>
    <row r="2069" spans="1:29" outlineLevel="7" x14ac:dyDescent="0.25">
      <c r="A2069" s="3" t="s">
        <v>28</v>
      </c>
      <c r="B2069" s="3" t="s">
        <v>995</v>
      </c>
      <c r="C2069" s="3" t="s">
        <v>4312</v>
      </c>
      <c r="D2069" s="3" t="s">
        <v>4316</v>
      </c>
      <c r="E2069" s="3" t="s">
        <v>4340</v>
      </c>
      <c r="F2069" s="4" t="s">
        <v>4341</v>
      </c>
      <c r="G2069" s="5">
        <v>150</v>
      </c>
      <c r="H2069" s="5">
        <v>1</v>
      </c>
      <c r="I2069" s="5">
        <v>8</v>
      </c>
      <c r="J2069" s="5">
        <v>0</v>
      </c>
      <c r="K2069" s="5">
        <v>0</v>
      </c>
      <c r="L2069" s="5">
        <v>0</v>
      </c>
      <c r="M2069" s="5">
        <v>1</v>
      </c>
      <c r="N2069" s="5">
        <v>0</v>
      </c>
      <c r="O2069" s="5">
        <v>0</v>
      </c>
      <c r="P2069" s="5">
        <v>8</v>
      </c>
      <c r="Q2069" s="5">
        <v>0</v>
      </c>
      <c r="R2069" s="5">
        <v>13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13">
        <f>SUM(M2069:Z2069)-Y2069</f>
        <v>22</v>
      </c>
      <c r="AB2069" s="14" t="b">
        <f>AND(H2069&gt;30,I2069&gt;0,K2069&gt;0,L2069&gt;0,AA2069&gt;10)</f>
        <v>0</v>
      </c>
      <c r="AC2069" s="15">
        <f>IF(AB2069,1,0)</f>
        <v>0</v>
      </c>
    </row>
    <row r="2070" spans="1:29" outlineLevel="7" x14ac:dyDescent="0.25">
      <c r="A2070" s="3" t="s">
        <v>28</v>
      </c>
      <c r="B2070" s="3" t="s">
        <v>995</v>
      </c>
      <c r="C2070" s="3" t="s">
        <v>4312</v>
      </c>
      <c r="D2070" s="3" t="s">
        <v>4316</v>
      </c>
      <c r="E2070" s="3" t="s">
        <v>4342</v>
      </c>
      <c r="F2070" s="4" t="s">
        <v>4343</v>
      </c>
      <c r="G2070" s="5">
        <v>111</v>
      </c>
      <c r="H2070" s="5">
        <v>0</v>
      </c>
      <c r="I2070" s="5">
        <v>7</v>
      </c>
      <c r="J2070" s="5">
        <v>0</v>
      </c>
      <c r="K2070" s="5">
        <v>0</v>
      </c>
      <c r="L2070" s="5">
        <v>0</v>
      </c>
      <c r="M2070" s="5">
        <v>1</v>
      </c>
      <c r="N2070" s="5">
        <v>0</v>
      </c>
      <c r="O2070" s="5">
        <v>0</v>
      </c>
      <c r="P2070" s="5">
        <v>19</v>
      </c>
      <c r="Q2070" s="5">
        <v>0</v>
      </c>
      <c r="R2070" s="5">
        <v>3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13">
        <f>SUM(M2070:Z2070)-Y2070</f>
        <v>23</v>
      </c>
      <c r="AB2070" s="14" t="b">
        <f>AND(H2070&gt;30,I2070&gt;0,K2070&gt;0,L2070&gt;0,AA2070&gt;10)</f>
        <v>0</v>
      </c>
      <c r="AC2070" s="15">
        <f>IF(AB2070,1,0)</f>
        <v>0</v>
      </c>
    </row>
    <row r="2071" spans="1:29" outlineLevel="7" x14ac:dyDescent="0.25">
      <c r="A2071" s="3" t="s">
        <v>28</v>
      </c>
      <c r="B2071" s="3" t="s">
        <v>995</v>
      </c>
      <c r="C2071" s="3" t="s">
        <v>4312</v>
      </c>
      <c r="D2071" s="3" t="s">
        <v>4316</v>
      </c>
      <c r="E2071" s="3" t="s">
        <v>4336</v>
      </c>
      <c r="F2071" s="4" t="s">
        <v>4337</v>
      </c>
      <c r="G2071" s="5">
        <v>64</v>
      </c>
      <c r="H2071" s="5">
        <v>1</v>
      </c>
      <c r="I2071" s="5">
        <v>4</v>
      </c>
      <c r="J2071" s="5">
        <v>0</v>
      </c>
      <c r="K2071" s="5">
        <v>1</v>
      </c>
      <c r="L2071" s="5">
        <v>0</v>
      </c>
      <c r="M2071" s="5">
        <v>1</v>
      </c>
      <c r="N2071" s="5">
        <v>0</v>
      </c>
      <c r="O2071" s="5">
        <v>0</v>
      </c>
      <c r="P2071" s="5">
        <v>1</v>
      </c>
      <c r="Q2071" s="5">
        <v>0</v>
      </c>
      <c r="R2071" s="5">
        <v>12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13">
        <f>SUM(M2071:Z2071)-Y2071</f>
        <v>14</v>
      </c>
      <c r="AB2071" s="14" t="b">
        <f>AND(H2071&gt;30,I2071&gt;0,K2071&gt;0,L2071&gt;0,AA2071&gt;10)</f>
        <v>0</v>
      </c>
      <c r="AC2071" s="15">
        <f>IF(AB2071,1,0)</f>
        <v>0</v>
      </c>
    </row>
    <row r="2072" spans="1:29" outlineLevel="7" x14ac:dyDescent="0.25">
      <c r="A2072" s="3" t="s">
        <v>28</v>
      </c>
      <c r="B2072" s="3" t="s">
        <v>995</v>
      </c>
      <c r="C2072" s="3" t="s">
        <v>4312</v>
      </c>
      <c r="D2072" s="3" t="s">
        <v>4316</v>
      </c>
      <c r="E2072" s="3" t="s">
        <v>4365</v>
      </c>
      <c r="F2072" s="4" t="s">
        <v>4366</v>
      </c>
      <c r="G2072" s="5">
        <v>78</v>
      </c>
      <c r="H2072" s="5">
        <v>0</v>
      </c>
      <c r="I2072" s="5">
        <v>3</v>
      </c>
      <c r="J2072" s="5">
        <v>0</v>
      </c>
      <c r="K2072" s="5">
        <v>0</v>
      </c>
      <c r="L2072" s="5">
        <v>0</v>
      </c>
      <c r="M2072" s="5">
        <v>1</v>
      </c>
      <c r="N2072" s="5">
        <v>0</v>
      </c>
      <c r="O2072" s="5">
        <v>0</v>
      </c>
      <c r="P2072" s="5">
        <v>8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13">
        <f>SUM(M2072:Z2072)-Y2072</f>
        <v>9</v>
      </c>
      <c r="AB2072" s="14" t="b">
        <f>AND(H2072&gt;30,I2072&gt;0,K2072&gt;0,L2072&gt;0,AA2072&gt;10)</f>
        <v>0</v>
      </c>
      <c r="AC2072" s="15">
        <f>IF(AB2072,1,0)</f>
        <v>0</v>
      </c>
    </row>
    <row r="2073" spans="1:29" outlineLevel="7" x14ac:dyDescent="0.25">
      <c r="A2073" s="3" t="s">
        <v>28</v>
      </c>
      <c r="B2073" s="3" t="s">
        <v>995</v>
      </c>
      <c r="C2073" s="3" t="s">
        <v>4312</v>
      </c>
      <c r="D2073" s="3" t="s">
        <v>4316</v>
      </c>
      <c r="E2073" s="3" t="s">
        <v>4346</v>
      </c>
      <c r="F2073" s="4" t="s">
        <v>4347</v>
      </c>
      <c r="G2073" s="5">
        <v>44</v>
      </c>
      <c r="H2073" s="5">
        <v>0</v>
      </c>
      <c r="I2073" s="5">
        <v>7</v>
      </c>
      <c r="J2073" s="5">
        <v>0</v>
      </c>
      <c r="K2073" s="5">
        <v>1</v>
      </c>
      <c r="L2073" s="5">
        <v>0</v>
      </c>
      <c r="M2073" s="5">
        <v>2</v>
      </c>
      <c r="N2073" s="5">
        <v>0</v>
      </c>
      <c r="O2073" s="5">
        <v>0</v>
      </c>
      <c r="P2073" s="5">
        <v>0</v>
      </c>
      <c r="Q2073" s="5">
        <v>0</v>
      </c>
      <c r="R2073" s="5">
        <v>25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13">
        <f>SUM(M2073:Z2073)-Y2073</f>
        <v>27</v>
      </c>
      <c r="AB2073" s="14" t="b">
        <f>AND(H2073&gt;30,I2073&gt;0,K2073&gt;0,L2073&gt;0,AA2073&gt;10)</f>
        <v>0</v>
      </c>
      <c r="AC2073" s="15">
        <f>IF(AB2073,1,0)</f>
        <v>0</v>
      </c>
    </row>
    <row r="2074" spans="1:29" outlineLevel="7" x14ac:dyDescent="0.25">
      <c r="A2074" s="3" t="s">
        <v>28</v>
      </c>
      <c r="B2074" s="3" t="s">
        <v>995</v>
      </c>
      <c r="C2074" s="3" t="s">
        <v>4312</v>
      </c>
      <c r="D2074" s="3" t="s">
        <v>4316</v>
      </c>
      <c r="E2074" s="3" t="s">
        <v>4317</v>
      </c>
      <c r="F2074" s="4" t="s">
        <v>4318</v>
      </c>
      <c r="G2074" s="5">
        <v>255</v>
      </c>
      <c r="H2074" s="5">
        <v>0</v>
      </c>
      <c r="I2074" s="5">
        <v>14</v>
      </c>
      <c r="J2074" s="5">
        <v>0</v>
      </c>
      <c r="K2074" s="5">
        <v>1</v>
      </c>
      <c r="L2074" s="5">
        <v>0</v>
      </c>
      <c r="M2074" s="5">
        <v>1</v>
      </c>
      <c r="N2074" s="5">
        <v>0</v>
      </c>
      <c r="O2074" s="5">
        <v>0</v>
      </c>
      <c r="P2074" s="5">
        <v>9</v>
      </c>
      <c r="Q2074" s="5">
        <v>0</v>
      </c>
      <c r="R2074" s="5">
        <v>12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5">
        <v>1</v>
      </c>
      <c r="Y2074" s="5">
        <v>10</v>
      </c>
      <c r="Z2074" s="5">
        <v>0</v>
      </c>
      <c r="AA2074" s="13">
        <f>SUM(M2074:Z2074)-Y2074</f>
        <v>23</v>
      </c>
      <c r="AB2074" s="14" t="b">
        <f>AND(H2074&gt;30,I2074&gt;0,K2074&gt;0,L2074&gt;0,AA2074&gt;10)</f>
        <v>0</v>
      </c>
      <c r="AC2074" s="15">
        <f>IF(AB2074,1,0)</f>
        <v>0</v>
      </c>
    </row>
    <row r="2075" spans="1:29" outlineLevel="7" x14ac:dyDescent="0.25">
      <c r="A2075" s="3" t="s">
        <v>28</v>
      </c>
      <c r="B2075" s="3" t="s">
        <v>995</v>
      </c>
      <c r="C2075" s="3" t="s">
        <v>4312</v>
      </c>
      <c r="D2075" s="3" t="s">
        <v>4316</v>
      </c>
      <c r="E2075" s="3" t="s">
        <v>4355</v>
      </c>
      <c r="F2075" s="4" t="s">
        <v>4356</v>
      </c>
      <c r="G2075" s="5">
        <v>13</v>
      </c>
      <c r="H2075" s="5">
        <v>0</v>
      </c>
      <c r="I2075" s="5">
        <v>0</v>
      </c>
      <c r="J2075" s="5">
        <v>0</v>
      </c>
      <c r="K2075" s="5">
        <v>1</v>
      </c>
      <c r="L2075" s="5">
        <v>0</v>
      </c>
      <c r="M2075" s="5">
        <v>1</v>
      </c>
      <c r="N2075" s="5">
        <v>0</v>
      </c>
      <c r="O2075" s="5">
        <v>0</v>
      </c>
      <c r="P2075" s="5">
        <v>1</v>
      </c>
      <c r="Q2075" s="5">
        <v>0</v>
      </c>
      <c r="R2075" s="5">
        <v>1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13">
        <f>SUM(M2075:Z2075)-Y2075</f>
        <v>3</v>
      </c>
      <c r="AB2075" s="14" t="b">
        <f>AND(H2075&gt;30,I2075&gt;0,K2075&gt;0,L2075&gt;0,AA2075&gt;10)</f>
        <v>0</v>
      </c>
      <c r="AC2075" s="15">
        <f>IF(AB2075,1,0)</f>
        <v>0</v>
      </c>
    </row>
    <row r="2076" spans="1:29" outlineLevel="7" x14ac:dyDescent="0.25">
      <c r="A2076" s="3" t="s">
        <v>28</v>
      </c>
      <c r="B2076" s="3" t="s">
        <v>995</v>
      </c>
      <c r="C2076" s="3" t="s">
        <v>4312</v>
      </c>
      <c r="D2076" s="3" t="s">
        <v>4316</v>
      </c>
      <c r="E2076" s="3" t="s">
        <v>4386</v>
      </c>
      <c r="F2076" s="4" t="s">
        <v>4387</v>
      </c>
      <c r="G2076" s="5">
        <v>12</v>
      </c>
      <c r="H2076" s="5">
        <v>1</v>
      </c>
      <c r="I2076" s="5">
        <v>0</v>
      </c>
      <c r="J2076" s="5">
        <v>0</v>
      </c>
      <c r="K2076" s="5">
        <v>1</v>
      </c>
      <c r="L2076" s="5">
        <v>0</v>
      </c>
      <c r="M2076" s="5">
        <v>1</v>
      </c>
      <c r="N2076" s="5">
        <v>0</v>
      </c>
      <c r="O2076" s="5">
        <v>0</v>
      </c>
      <c r="P2076" s="5">
        <v>0</v>
      </c>
      <c r="Q2076" s="5">
        <v>0</v>
      </c>
      <c r="R2076" s="5">
        <v>1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13">
        <f>SUM(M2076:Z2076)-Y2076</f>
        <v>2</v>
      </c>
      <c r="AB2076" s="14" t="b">
        <f>AND(H2076&gt;30,I2076&gt;0,K2076&gt;0,L2076&gt;0,AA2076&gt;10)</f>
        <v>0</v>
      </c>
      <c r="AC2076" s="15">
        <f>IF(AB2076,1,0)</f>
        <v>0</v>
      </c>
    </row>
    <row r="2077" spans="1:29" outlineLevel="7" x14ac:dyDescent="0.25">
      <c r="A2077" s="3" t="s">
        <v>28</v>
      </c>
      <c r="B2077" s="3" t="s">
        <v>995</v>
      </c>
      <c r="C2077" s="3" t="s">
        <v>4312</v>
      </c>
      <c r="D2077" s="3" t="s">
        <v>4316</v>
      </c>
      <c r="E2077" s="3" t="s">
        <v>4361</v>
      </c>
      <c r="F2077" s="4" t="s">
        <v>4362</v>
      </c>
      <c r="G2077" s="5">
        <v>31</v>
      </c>
      <c r="H2077" s="5">
        <v>1</v>
      </c>
      <c r="I2077" s="5">
        <v>6</v>
      </c>
      <c r="J2077" s="5">
        <v>0</v>
      </c>
      <c r="K2077" s="5">
        <v>1</v>
      </c>
      <c r="L2077" s="5">
        <v>0</v>
      </c>
      <c r="M2077" s="5">
        <v>1</v>
      </c>
      <c r="N2077" s="5">
        <v>0</v>
      </c>
      <c r="O2077" s="5">
        <v>0</v>
      </c>
      <c r="P2077" s="5">
        <v>2</v>
      </c>
      <c r="Q2077" s="5">
        <v>0</v>
      </c>
      <c r="R2077" s="5">
        <v>1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13">
        <f>SUM(M2077:Z2077)-Y2077</f>
        <v>4</v>
      </c>
      <c r="AB2077" s="14" t="b">
        <f>AND(H2077&gt;30,I2077&gt;0,K2077&gt;0,L2077&gt;0,AA2077&gt;10)</f>
        <v>0</v>
      </c>
      <c r="AC2077" s="15">
        <f>IF(AB2077,1,0)</f>
        <v>0</v>
      </c>
    </row>
    <row r="2078" spans="1:29" outlineLevel="7" x14ac:dyDescent="0.25">
      <c r="A2078" s="3" t="s">
        <v>28</v>
      </c>
      <c r="B2078" s="3" t="s">
        <v>995</v>
      </c>
      <c r="C2078" s="3" t="s">
        <v>4312</v>
      </c>
      <c r="D2078" s="3" t="s">
        <v>4316</v>
      </c>
      <c r="E2078" s="3" t="s">
        <v>4359</v>
      </c>
      <c r="F2078" s="4" t="s">
        <v>4360</v>
      </c>
      <c r="G2078" s="5">
        <v>28</v>
      </c>
      <c r="H2078" s="5">
        <v>0</v>
      </c>
      <c r="I2078" s="5">
        <v>0</v>
      </c>
      <c r="J2078" s="5">
        <v>0</v>
      </c>
      <c r="K2078" s="5">
        <v>1</v>
      </c>
      <c r="L2078" s="5">
        <v>0</v>
      </c>
      <c r="M2078" s="5">
        <v>2</v>
      </c>
      <c r="N2078" s="5">
        <v>0</v>
      </c>
      <c r="O2078" s="5">
        <v>0</v>
      </c>
      <c r="P2078" s="5">
        <v>1</v>
      </c>
      <c r="Q2078" s="5">
        <v>0</v>
      </c>
      <c r="R2078" s="5">
        <v>1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13">
        <f>SUM(M2078:Z2078)-Y2078</f>
        <v>4</v>
      </c>
      <c r="AB2078" s="14" t="b">
        <f>AND(H2078&gt;30,I2078&gt;0,K2078&gt;0,L2078&gt;0,AA2078&gt;10)</f>
        <v>0</v>
      </c>
      <c r="AC2078" s="15">
        <f>IF(AB2078,1,0)</f>
        <v>0</v>
      </c>
    </row>
    <row r="2079" spans="1:29" outlineLevel="7" x14ac:dyDescent="0.25">
      <c r="A2079" s="3" t="s">
        <v>28</v>
      </c>
      <c r="B2079" s="3" t="s">
        <v>995</v>
      </c>
      <c r="C2079" s="3" t="s">
        <v>4312</v>
      </c>
      <c r="D2079" s="3" t="s">
        <v>4316</v>
      </c>
      <c r="E2079" s="3" t="s">
        <v>4369</v>
      </c>
      <c r="F2079" s="4" t="s">
        <v>4370</v>
      </c>
      <c r="G2079" s="5">
        <v>208</v>
      </c>
      <c r="H2079" s="5">
        <v>0</v>
      </c>
      <c r="I2079" s="5">
        <v>11</v>
      </c>
      <c r="J2079" s="5">
        <v>0</v>
      </c>
      <c r="K2079" s="5">
        <v>1</v>
      </c>
      <c r="L2079" s="5">
        <v>0</v>
      </c>
      <c r="M2079" s="5">
        <v>1</v>
      </c>
      <c r="N2079" s="5">
        <v>0</v>
      </c>
      <c r="O2079" s="5">
        <v>0</v>
      </c>
      <c r="P2079" s="5">
        <v>10</v>
      </c>
      <c r="Q2079" s="5">
        <v>0</v>
      </c>
      <c r="R2079" s="5">
        <v>1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13">
        <f>SUM(M2079:Z2079)-Y2079</f>
        <v>12</v>
      </c>
      <c r="AB2079" s="14" t="b">
        <f>AND(H2079&gt;30,I2079&gt;0,K2079&gt;0,L2079&gt;0,AA2079&gt;10)</f>
        <v>0</v>
      </c>
      <c r="AC2079" s="15">
        <f>IF(AB2079,1,0)</f>
        <v>0</v>
      </c>
    </row>
    <row r="2080" spans="1:29" outlineLevel="6" x14ac:dyDescent="0.25">
      <c r="A2080" s="3"/>
      <c r="B2080" s="3"/>
      <c r="C2080" s="3"/>
      <c r="D2080" s="25" t="s">
        <v>12461</v>
      </c>
      <c r="E2080" s="3"/>
      <c r="F2080" s="4"/>
      <c r="G2080" s="5">
        <f>SUBTOTAL(1,G2068:G2079)</f>
        <v>115.33333333333333</v>
      </c>
      <c r="H2080" s="5">
        <f>SUBTOTAL(1,H2068:H2079)</f>
        <v>0.75</v>
      </c>
      <c r="I2080" s="5">
        <f>SUBTOTAL(1,I2068:I2079)</f>
        <v>5.916666666666667</v>
      </c>
      <c r="J2080" s="5">
        <f>SUBTOTAL(1,J2068:J2079)</f>
        <v>0</v>
      </c>
      <c r="K2080" s="5">
        <f>SUBTOTAL(1,K2068:K2079)</f>
        <v>0.66666666666666663</v>
      </c>
      <c r="L2080" s="5">
        <f>SUBTOTAL(1,L2068:L2079)</f>
        <v>0</v>
      </c>
      <c r="M2080" s="5">
        <f>SUBTOTAL(1,M2068:M2079)</f>
        <v>1.1666666666666667</v>
      </c>
      <c r="N2080" s="5">
        <f>SUBTOTAL(1,N2068:N2079)</f>
        <v>0</v>
      </c>
      <c r="O2080" s="5">
        <f>SUBTOTAL(1,O2068:O2079)</f>
        <v>0</v>
      </c>
      <c r="P2080" s="5">
        <f>SUBTOTAL(1,P2068:P2079)</f>
        <v>5.75</v>
      </c>
      <c r="Q2080" s="5">
        <f>SUBTOTAL(1,Q2068:Q2079)</f>
        <v>0</v>
      </c>
      <c r="R2080" s="5">
        <f>SUBTOTAL(1,R2068:R2079)</f>
        <v>5.916666666666667</v>
      </c>
      <c r="S2080" s="5">
        <f>SUBTOTAL(1,S2068:S2079)</f>
        <v>0</v>
      </c>
      <c r="T2080" s="5">
        <f>SUBTOTAL(1,T2068:T2079)</f>
        <v>0</v>
      </c>
      <c r="U2080" s="5">
        <f>SUBTOTAL(1,U2068:U2079)</f>
        <v>0</v>
      </c>
      <c r="V2080" s="5">
        <f>SUBTOTAL(1,V2068:V2079)</f>
        <v>0</v>
      </c>
      <c r="W2080" s="5">
        <f>SUBTOTAL(1,W2068:W2079)</f>
        <v>0</v>
      </c>
      <c r="X2080" s="5">
        <f>SUBTOTAL(1,X2068:X2079)</f>
        <v>8.3333333333333329E-2</v>
      </c>
      <c r="Y2080" s="5">
        <f>SUBTOTAL(1,Y2068:Y2079)</f>
        <v>0.83333333333333337</v>
      </c>
      <c r="Z2080" s="5">
        <f>SUBTOTAL(1,Z2068:Z2079)</f>
        <v>0</v>
      </c>
      <c r="AA2080" s="13">
        <f>SUBTOTAL(1,AA2068:AA2079)</f>
        <v>12.916666666666666</v>
      </c>
      <c r="AB2080" s="14"/>
      <c r="AC2080" s="15">
        <f>SUBTOTAL(1,AC2068:AC2079)</f>
        <v>0</v>
      </c>
    </row>
    <row r="2081" spans="1:29" outlineLevel="7" x14ac:dyDescent="0.25">
      <c r="A2081" s="3" t="s">
        <v>28</v>
      </c>
      <c r="B2081" s="3" t="s">
        <v>995</v>
      </c>
      <c r="C2081" s="3" t="s">
        <v>4312</v>
      </c>
      <c r="D2081" s="3" t="s">
        <v>4319</v>
      </c>
      <c r="E2081" s="3" t="s">
        <v>4320</v>
      </c>
      <c r="F2081" s="4" t="s">
        <v>4321</v>
      </c>
      <c r="G2081" s="5">
        <v>299</v>
      </c>
      <c r="H2081" s="5">
        <v>1</v>
      </c>
      <c r="I2081" s="5">
        <v>10</v>
      </c>
      <c r="J2081" s="5">
        <v>2</v>
      </c>
      <c r="K2081" s="5">
        <v>0</v>
      </c>
      <c r="L2081" s="5">
        <v>0</v>
      </c>
      <c r="M2081" s="5">
        <v>1</v>
      </c>
      <c r="N2081" s="5">
        <v>1</v>
      </c>
      <c r="O2081" s="5">
        <v>0</v>
      </c>
      <c r="P2081" s="5">
        <v>0</v>
      </c>
      <c r="Q2081" s="5">
        <v>0</v>
      </c>
      <c r="R2081" s="5">
        <v>22</v>
      </c>
      <c r="S2081" s="5">
        <v>0</v>
      </c>
      <c r="T2081" s="5">
        <v>0</v>
      </c>
      <c r="U2081" s="5">
        <v>0</v>
      </c>
      <c r="V2081" s="5">
        <v>0</v>
      </c>
      <c r="W2081" s="5">
        <v>3</v>
      </c>
      <c r="X2081" s="5">
        <v>0</v>
      </c>
      <c r="Y2081" s="5">
        <v>43</v>
      </c>
      <c r="Z2081" s="5">
        <v>0</v>
      </c>
      <c r="AA2081" s="13">
        <f>SUM(M2081:Z2081)-Y2081</f>
        <v>27</v>
      </c>
      <c r="AB2081" s="14" t="b">
        <f>AND(H2081&gt;30,I2081&gt;0,K2081&gt;0,L2081&gt;0,AA2081&gt;10)</f>
        <v>0</v>
      </c>
      <c r="AC2081" s="15">
        <f>IF(AB2081,1,0)</f>
        <v>0</v>
      </c>
    </row>
    <row r="2082" spans="1:29" outlineLevel="6" x14ac:dyDescent="0.25">
      <c r="A2082" s="3"/>
      <c r="B2082" s="3"/>
      <c r="C2082" s="3"/>
      <c r="D2082" s="25" t="s">
        <v>12462</v>
      </c>
      <c r="E2082" s="3"/>
      <c r="F2082" s="4"/>
      <c r="G2082" s="5">
        <f>SUBTOTAL(1,G2081:G2081)</f>
        <v>299</v>
      </c>
      <c r="H2082" s="5">
        <f>SUBTOTAL(1,H2081:H2081)</f>
        <v>1</v>
      </c>
      <c r="I2082" s="5">
        <f>SUBTOTAL(1,I2081:I2081)</f>
        <v>10</v>
      </c>
      <c r="J2082" s="5">
        <f>SUBTOTAL(1,J2081:J2081)</f>
        <v>2</v>
      </c>
      <c r="K2082" s="5">
        <f>SUBTOTAL(1,K2081:K2081)</f>
        <v>0</v>
      </c>
      <c r="L2082" s="5">
        <f>SUBTOTAL(1,L2081:L2081)</f>
        <v>0</v>
      </c>
      <c r="M2082" s="5">
        <f>SUBTOTAL(1,M2081:M2081)</f>
        <v>1</v>
      </c>
      <c r="N2082" s="5">
        <f>SUBTOTAL(1,N2081:N2081)</f>
        <v>1</v>
      </c>
      <c r="O2082" s="5">
        <f>SUBTOTAL(1,O2081:O2081)</f>
        <v>0</v>
      </c>
      <c r="P2082" s="5">
        <f>SUBTOTAL(1,P2081:P2081)</f>
        <v>0</v>
      </c>
      <c r="Q2082" s="5">
        <f>SUBTOTAL(1,Q2081:Q2081)</f>
        <v>0</v>
      </c>
      <c r="R2082" s="5">
        <f>SUBTOTAL(1,R2081:R2081)</f>
        <v>22</v>
      </c>
      <c r="S2082" s="5">
        <f>SUBTOTAL(1,S2081:S2081)</f>
        <v>0</v>
      </c>
      <c r="T2082" s="5">
        <f>SUBTOTAL(1,T2081:T2081)</f>
        <v>0</v>
      </c>
      <c r="U2082" s="5">
        <f>SUBTOTAL(1,U2081:U2081)</f>
        <v>0</v>
      </c>
      <c r="V2082" s="5">
        <f>SUBTOTAL(1,V2081:V2081)</f>
        <v>0</v>
      </c>
      <c r="W2082" s="5">
        <f>SUBTOTAL(1,W2081:W2081)</f>
        <v>3</v>
      </c>
      <c r="X2082" s="5">
        <f>SUBTOTAL(1,X2081:X2081)</f>
        <v>0</v>
      </c>
      <c r="Y2082" s="5">
        <f>SUBTOTAL(1,Y2081:Y2081)</f>
        <v>43</v>
      </c>
      <c r="Z2082" s="5">
        <f>SUBTOTAL(1,Z2081:Z2081)</f>
        <v>0</v>
      </c>
      <c r="AA2082" s="13">
        <f>SUBTOTAL(1,AA2081:AA2081)</f>
        <v>27</v>
      </c>
      <c r="AB2082" s="14"/>
      <c r="AC2082" s="15">
        <f>SUBTOTAL(1,AC2081:AC2081)</f>
        <v>0</v>
      </c>
    </row>
    <row r="2083" spans="1:29" outlineLevel="7" x14ac:dyDescent="0.25">
      <c r="A2083" s="3" t="s">
        <v>28</v>
      </c>
      <c r="B2083" s="3" t="s">
        <v>995</v>
      </c>
      <c r="C2083" s="3" t="s">
        <v>4312</v>
      </c>
      <c r="D2083" s="3" t="s">
        <v>4322</v>
      </c>
      <c r="E2083" s="3" t="s">
        <v>4323</v>
      </c>
      <c r="F2083" s="4" t="s">
        <v>4324</v>
      </c>
      <c r="G2083" s="5">
        <v>5233</v>
      </c>
      <c r="H2083" s="5">
        <v>732</v>
      </c>
      <c r="I2083" s="5">
        <v>56</v>
      </c>
      <c r="J2083" s="5">
        <v>1</v>
      </c>
      <c r="K2083" s="5">
        <v>0</v>
      </c>
      <c r="L2083" s="5">
        <v>0</v>
      </c>
      <c r="M2083" s="5">
        <v>2</v>
      </c>
      <c r="N2083" s="5">
        <v>2</v>
      </c>
      <c r="O2083" s="5">
        <v>0</v>
      </c>
      <c r="P2083" s="5">
        <v>0</v>
      </c>
      <c r="Q2083" s="5">
        <v>0</v>
      </c>
      <c r="R2083" s="5">
        <v>62</v>
      </c>
      <c r="S2083" s="5">
        <v>0</v>
      </c>
      <c r="T2083" s="5">
        <v>0</v>
      </c>
      <c r="U2083" s="5">
        <v>0</v>
      </c>
      <c r="V2083" s="5">
        <v>0</v>
      </c>
      <c r="W2083" s="5">
        <v>17</v>
      </c>
      <c r="X2083" s="5">
        <v>5</v>
      </c>
      <c r="Y2083" s="5">
        <v>74</v>
      </c>
      <c r="Z2083" s="5">
        <v>0</v>
      </c>
      <c r="AA2083" s="13">
        <f>SUM(M2083:Z2083)-Y2083</f>
        <v>88</v>
      </c>
      <c r="AB2083" s="14" t="b">
        <f>AND(H2083&gt;30,I2083&gt;0,K2083&gt;0,L2083&gt;0,AA2083&gt;10)</f>
        <v>0</v>
      </c>
      <c r="AC2083" s="15">
        <f>IF(AB2083,1,0)</f>
        <v>0</v>
      </c>
    </row>
    <row r="2084" spans="1:29" outlineLevel="6" x14ac:dyDescent="0.25">
      <c r="A2084" s="3"/>
      <c r="B2084" s="3"/>
      <c r="C2084" s="3"/>
      <c r="D2084" s="25" t="s">
        <v>12463</v>
      </c>
      <c r="E2084" s="3"/>
      <c r="F2084" s="4"/>
      <c r="G2084" s="5">
        <f>SUBTOTAL(1,G2083:G2083)</f>
        <v>5233</v>
      </c>
      <c r="H2084" s="5">
        <f>SUBTOTAL(1,H2083:H2083)</f>
        <v>732</v>
      </c>
      <c r="I2084" s="5">
        <f>SUBTOTAL(1,I2083:I2083)</f>
        <v>56</v>
      </c>
      <c r="J2084" s="5">
        <f>SUBTOTAL(1,J2083:J2083)</f>
        <v>1</v>
      </c>
      <c r="K2084" s="5">
        <f>SUBTOTAL(1,K2083:K2083)</f>
        <v>0</v>
      </c>
      <c r="L2084" s="5">
        <f>SUBTOTAL(1,L2083:L2083)</f>
        <v>0</v>
      </c>
      <c r="M2084" s="5">
        <f>SUBTOTAL(1,M2083:M2083)</f>
        <v>2</v>
      </c>
      <c r="N2084" s="5">
        <f>SUBTOTAL(1,N2083:N2083)</f>
        <v>2</v>
      </c>
      <c r="O2084" s="5">
        <f>SUBTOTAL(1,O2083:O2083)</f>
        <v>0</v>
      </c>
      <c r="P2084" s="5">
        <f>SUBTOTAL(1,P2083:P2083)</f>
        <v>0</v>
      </c>
      <c r="Q2084" s="5">
        <f>SUBTOTAL(1,Q2083:Q2083)</f>
        <v>0</v>
      </c>
      <c r="R2084" s="5">
        <f>SUBTOTAL(1,R2083:R2083)</f>
        <v>62</v>
      </c>
      <c r="S2084" s="5">
        <f>SUBTOTAL(1,S2083:S2083)</f>
        <v>0</v>
      </c>
      <c r="T2084" s="5">
        <f>SUBTOTAL(1,T2083:T2083)</f>
        <v>0</v>
      </c>
      <c r="U2084" s="5">
        <f>SUBTOTAL(1,U2083:U2083)</f>
        <v>0</v>
      </c>
      <c r="V2084" s="5">
        <f>SUBTOTAL(1,V2083:V2083)</f>
        <v>0</v>
      </c>
      <c r="W2084" s="5">
        <f>SUBTOTAL(1,W2083:W2083)</f>
        <v>17</v>
      </c>
      <c r="X2084" s="5">
        <f>SUBTOTAL(1,X2083:X2083)</f>
        <v>5</v>
      </c>
      <c r="Y2084" s="5">
        <f>SUBTOTAL(1,Y2083:Y2083)</f>
        <v>74</v>
      </c>
      <c r="Z2084" s="5">
        <f>SUBTOTAL(1,Z2083:Z2083)</f>
        <v>0</v>
      </c>
      <c r="AA2084" s="13">
        <f>SUBTOTAL(1,AA2083:AA2083)</f>
        <v>88</v>
      </c>
      <c r="AB2084" s="14"/>
      <c r="AC2084" s="15">
        <f>SUBTOTAL(1,AC2083:AC2083)</f>
        <v>0</v>
      </c>
    </row>
    <row r="2085" spans="1:29" outlineLevel="7" x14ac:dyDescent="0.25">
      <c r="A2085" s="3" t="s">
        <v>28</v>
      </c>
      <c r="B2085" s="3" t="s">
        <v>995</v>
      </c>
      <c r="C2085" s="3" t="s">
        <v>4312</v>
      </c>
      <c r="D2085" s="3" t="s">
        <v>4348</v>
      </c>
      <c r="E2085" s="3" t="s">
        <v>4349</v>
      </c>
      <c r="F2085" s="4" t="s">
        <v>4350</v>
      </c>
      <c r="G2085" s="5">
        <v>16</v>
      </c>
      <c r="H2085" s="5">
        <v>0</v>
      </c>
      <c r="I2085" s="5">
        <v>3</v>
      </c>
      <c r="J2085" s="5">
        <v>0</v>
      </c>
      <c r="K2085" s="5">
        <v>1</v>
      </c>
      <c r="L2085" s="5">
        <v>0</v>
      </c>
      <c r="M2085" s="5">
        <v>1</v>
      </c>
      <c r="N2085" s="5">
        <v>0</v>
      </c>
      <c r="O2085" s="5">
        <v>0</v>
      </c>
      <c r="P2085" s="5">
        <v>0</v>
      </c>
      <c r="Q2085" s="5">
        <v>0</v>
      </c>
      <c r="R2085" s="5">
        <v>34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13">
        <f>SUM(M2085:Z2085)-Y2085</f>
        <v>35</v>
      </c>
      <c r="AB2085" s="14" t="b">
        <f>AND(H2085&gt;30,I2085&gt;0,K2085&gt;0,L2085&gt;0,AA2085&gt;10)</f>
        <v>0</v>
      </c>
      <c r="AC2085" s="15">
        <f>IF(AB2085,1,0)</f>
        <v>0</v>
      </c>
    </row>
    <row r="2086" spans="1:29" outlineLevel="6" x14ac:dyDescent="0.25">
      <c r="A2086" s="3"/>
      <c r="B2086" s="3"/>
      <c r="C2086" s="3"/>
      <c r="D2086" s="25" t="s">
        <v>12464</v>
      </c>
      <c r="E2086" s="3"/>
      <c r="F2086" s="4"/>
      <c r="G2086" s="5">
        <f>SUBTOTAL(1,G2085:G2085)</f>
        <v>16</v>
      </c>
      <c r="H2086" s="5">
        <f>SUBTOTAL(1,H2085:H2085)</f>
        <v>0</v>
      </c>
      <c r="I2086" s="5">
        <f>SUBTOTAL(1,I2085:I2085)</f>
        <v>3</v>
      </c>
      <c r="J2086" s="5">
        <f>SUBTOTAL(1,J2085:J2085)</f>
        <v>0</v>
      </c>
      <c r="K2086" s="5">
        <f>SUBTOTAL(1,K2085:K2085)</f>
        <v>1</v>
      </c>
      <c r="L2086" s="5">
        <f>SUBTOTAL(1,L2085:L2085)</f>
        <v>0</v>
      </c>
      <c r="M2086" s="5">
        <f>SUBTOTAL(1,M2085:M2085)</f>
        <v>1</v>
      </c>
      <c r="N2086" s="5">
        <f>SUBTOTAL(1,N2085:N2085)</f>
        <v>0</v>
      </c>
      <c r="O2086" s="5">
        <f>SUBTOTAL(1,O2085:O2085)</f>
        <v>0</v>
      </c>
      <c r="P2086" s="5">
        <f>SUBTOTAL(1,P2085:P2085)</f>
        <v>0</v>
      </c>
      <c r="Q2086" s="5">
        <f>SUBTOTAL(1,Q2085:Q2085)</f>
        <v>0</v>
      </c>
      <c r="R2086" s="5">
        <f>SUBTOTAL(1,R2085:R2085)</f>
        <v>34</v>
      </c>
      <c r="S2086" s="5">
        <f>SUBTOTAL(1,S2085:S2085)</f>
        <v>0</v>
      </c>
      <c r="T2086" s="5">
        <f>SUBTOTAL(1,T2085:T2085)</f>
        <v>0</v>
      </c>
      <c r="U2086" s="5">
        <f>SUBTOTAL(1,U2085:U2085)</f>
        <v>0</v>
      </c>
      <c r="V2086" s="5">
        <f>SUBTOTAL(1,V2085:V2085)</f>
        <v>0</v>
      </c>
      <c r="W2086" s="5">
        <f>SUBTOTAL(1,W2085:W2085)</f>
        <v>0</v>
      </c>
      <c r="X2086" s="5">
        <f>SUBTOTAL(1,X2085:X2085)</f>
        <v>0</v>
      </c>
      <c r="Y2086" s="5">
        <f>SUBTOTAL(1,Y2085:Y2085)</f>
        <v>0</v>
      </c>
      <c r="Z2086" s="5">
        <f>SUBTOTAL(1,Z2085:Z2085)</f>
        <v>0</v>
      </c>
      <c r="AA2086" s="13">
        <f>SUBTOTAL(1,AA2085:AA2085)</f>
        <v>35</v>
      </c>
      <c r="AB2086" s="14"/>
      <c r="AC2086" s="15">
        <f>SUBTOTAL(1,AC2085:AC2085)</f>
        <v>0</v>
      </c>
    </row>
    <row r="2087" spans="1:29" outlineLevel="7" x14ac:dyDescent="0.25">
      <c r="A2087" s="3" t="s">
        <v>28</v>
      </c>
      <c r="B2087" s="3" t="s">
        <v>995</v>
      </c>
      <c r="C2087" s="3" t="s">
        <v>4312</v>
      </c>
      <c r="D2087" s="3" t="s">
        <v>4371</v>
      </c>
      <c r="E2087" s="3" t="s">
        <v>4372</v>
      </c>
      <c r="F2087" s="4" t="s">
        <v>4373</v>
      </c>
      <c r="G2087" s="5">
        <v>168</v>
      </c>
      <c r="H2087" s="5">
        <v>0</v>
      </c>
      <c r="I2087" s="5">
        <v>7</v>
      </c>
      <c r="J2087" s="5">
        <v>0</v>
      </c>
      <c r="K2087" s="5">
        <v>0</v>
      </c>
      <c r="L2087" s="5">
        <v>0</v>
      </c>
      <c r="M2087" s="5">
        <v>1</v>
      </c>
      <c r="N2087" s="5">
        <v>0</v>
      </c>
      <c r="O2087" s="5">
        <v>0</v>
      </c>
      <c r="P2087" s="5">
        <v>13</v>
      </c>
      <c r="Q2087" s="5">
        <v>0</v>
      </c>
      <c r="R2087" s="5">
        <v>1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  <c r="AA2087" s="13">
        <f>SUM(M2087:Z2087)-Y2087</f>
        <v>15</v>
      </c>
      <c r="AB2087" s="14" t="b">
        <f>AND(H2087&gt;30,I2087&gt;0,K2087&gt;0,L2087&gt;0,AA2087&gt;10)</f>
        <v>0</v>
      </c>
      <c r="AC2087" s="15">
        <f>IF(AB2087,1,0)</f>
        <v>0</v>
      </c>
    </row>
    <row r="2088" spans="1:29" outlineLevel="6" x14ac:dyDescent="0.25">
      <c r="A2088" s="3"/>
      <c r="B2088" s="3"/>
      <c r="C2088" s="3"/>
      <c r="D2088" s="25" t="s">
        <v>12465</v>
      </c>
      <c r="E2088" s="3"/>
      <c r="F2088" s="4"/>
      <c r="G2088" s="5">
        <f>SUBTOTAL(1,G2087:G2087)</f>
        <v>168</v>
      </c>
      <c r="H2088" s="5">
        <f>SUBTOTAL(1,H2087:H2087)</f>
        <v>0</v>
      </c>
      <c r="I2088" s="5">
        <f>SUBTOTAL(1,I2087:I2087)</f>
        <v>7</v>
      </c>
      <c r="J2088" s="5">
        <f>SUBTOTAL(1,J2087:J2087)</f>
        <v>0</v>
      </c>
      <c r="K2088" s="5">
        <f>SUBTOTAL(1,K2087:K2087)</f>
        <v>0</v>
      </c>
      <c r="L2088" s="5">
        <f>SUBTOTAL(1,L2087:L2087)</f>
        <v>0</v>
      </c>
      <c r="M2088" s="5">
        <f>SUBTOTAL(1,M2087:M2087)</f>
        <v>1</v>
      </c>
      <c r="N2088" s="5">
        <f>SUBTOTAL(1,N2087:N2087)</f>
        <v>0</v>
      </c>
      <c r="O2088" s="5">
        <f>SUBTOTAL(1,O2087:O2087)</f>
        <v>0</v>
      </c>
      <c r="P2088" s="5">
        <f>SUBTOTAL(1,P2087:P2087)</f>
        <v>13</v>
      </c>
      <c r="Q2088" s="5">
        <f>SUBTOTAL(1,Q2087:Q2087)</f>
        <v>0</v>
      </c>
      <c r="R2088" s="5">
        <f>SUBTOTAL(1,R2087:R2087)</f>
        <v>1</v>
      </c>
      <c r="S2088" s="5">
        <f>SUBTOTAL(1,S2087:S2087)</f>
        <v>0</v>
      </c>
      <c r="T2088" s="5">
        <f>SUBTOTAL(1,T2087:T2087)</f>
        <v>0</v>
      </c>
      <c r="U2088" s="5">
        <f>SUBTOTAL(1,U2087:U2087)</f>
        <v>0</v>
      </c>
      <c r="V2088" s="5">
        <f>SUBTOTAL(1,V2087:V2087)</f>
        <v>0</v>
      </c>
      <c r="W2088" s="5">
        <f>SUBTOTAL(1,W2087:W2087)</f>
        <v>0</v>
      </c>
      <c r="X2088" s="5">
        <f>SUBTOTAL(1,X2087:X2087)</f>
        <v>0</v>
      </c>
      <c r="Y2088" s="5">
        <f>SUBTOTAL(1,Y2087:Y2087)</f>
        <v>0</v>
      </c>
      <c r="Z2088" s="5">
        <f>SUBTOTAL(1,Z2087:Z2087)</f>
        <v>0</v>
      </c>
      <c r="AA2088" s="13">
        <f>SUBTOTAL(1,AA2087:AA2087)</f>
        <v>15</v>
      </c>
      <c r="AB2088" s="14"/>
      <c r="AC2088" s="15">
        <f>SUBTOTAL(1,AC2087:AC2087)</f>
        <v>0</v>
      </c>
    </row>
    <row r="2089" spans="1:29" outlineLevel="6" x14ac:dyDescent="0.25">
      <c r="A2089" s="3" t="s">
        <v>28</v>
      </c>
      <c r="B2089" s="3" t="s">
        <v>995</v>
      </c>
      <c r="C2089" s="3" t="s">
        <v>4312</v>
      </c>
      <c r="D2089" s="3"/>
      <c r="E2089" s="3" t="s">
        <v>4376</v>
      </c>
      <c r="F2089" s="4" t="s">
        <v>4377</v>
      </c>
      <c r="G2089" s="5">
        <v>28</v>
      </c>
      <c r="H2089" s="5">
        <v>0</v>
      </c>
      <c r="I2089" s="5">
        <v>1</v>
      </c>
      <c r="J2089" s="5">
        <v>0</v>
      </c>
      <c r="K2089" s="5">
        <v>0</v>
      </c>
      <c r="L2089" s="5">
        <v>0</v>
      </c>
      <c r="M2089" s="5">
        <v>1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13">
        <f>SUM(M2089:Z2089)-Y2089</f>
        <v>1</v>
      </c>
      <c r="AB2089" s="14" t="b">
        <f>AND(H2089&gt;30,I2089&gt;0,K2089&gt;0,L2089&gt;0,AA2089&gt;10)</f>
        <v>0</v>
      </c>
      <c r="AC2089" s="15">
        <f>IF(AB2089,1,0)</f>
        <v>0</v>
      </c>
    </row>
    <row r="2090" spans="1:29" outlineLevel="6" x14ac:dyDescent="0.25">
      <c r="A2090" s="3" t="s">
        <v>28</v>
      </c>
      <c r="B2090" s="3" t="s">
        <v>995</v>
      </c>
      <c r="C2090" s="3" t="s">
        <v>4312</v>
      </c>
      <c r="D2090" s="3"/>
      <c r="E2090" s="3" t="s">
        <v>4374</v>
      </c>
      <c r="F2090" s="4" t="s">
        <v>4375</v>
      </c>
      <c r="G2090" s="5">
        <v>3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1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13">
        <f>SUM(M2090:Z2090)-Y2090</f>
        <v>1</v>
      </c>
      <c r="AB2090" s="14" t="b">
        <f>AND(H2090&gt;30,I2090&gt;0,K2090&gt;0,L2090&gt;0,AA2090&gt;10)</f>
        <v>0</v>
      </c>
      <c r="AC2090" s="15">
        <f>IF(AB2090,1,0)</f>
        <v>0</v>
      </c>
    </row>
    <row r="2091" spans="1:29" outlineLevel="5" x14ac:dyDescent="0.25">
      <c r="A2091" s="3"/>
      <c r="B2091" s="3"/>
      <c r="C2091" s="25" t="s">
        <v>12149</v>
      </c>
      <c r="D2091" s="3"/>
      <c r="E2091" s="3"/>
      <c r="F2091" s="4"/>
      <c r="G2091" s="5">
        <f>SUBTOTAL(1,G2049:G2090)</f>
        <v>233.57142857142858</v>
      </c>
      <c r="H2091" s="5">
        <f>SUBTOTAL(1,H2049:H2090)</f>
        <v>21.285714285714285</v>
      </c>
      <c r="I2091" s="5">
        <f>SUBTOTAL(1,I2049:I2090)</f>
        <v>7.0571428571428569</v>
      </c>
      <c r="J2091" s="5">
        <f>SUBTOTAL(1,J2049:J2090)</f>
        <v>0.34285714285714286</v>
      </c>
      <c r="K2091" s="5">
        <f>SUBTOTAL(1,K2049:K2090)</f>
        <v>0.6</v>
      </c>
      <c r="L2091" s="5">
        <f>SUBTOTAL(1,L2049:L2090)</f>
        <v>0</v>
      </c>
      <c r="M2091" s="5">
        <f>SUBTOTAL(1,M2049:M2090)</f>
        <v>1.0857142857142856</v>
      </c>
      <c r="N2091" s="5">
        <f>SUBTOTAL(1,N2049:N2090)</f>
        <v>0.25714285714285712</v>
      </c>
      <c r="O2091" s="5">
        <f>SUBTOTAL(1,O2049:O2090)</f>
        <v>0</v>
      </c>
      <c r="P2091" s="5">
        <f>SUBTOTAL(1,P2049:P2090)</f>
        <v>2.9714285714285715</v>
      </c>
      <c r="Q2091" s="5">
        <f>SUBTOTAL(1,Q2049:Q2090)</f>
        <v>0</v>
      </c>
      <c r="R2091" s="5">
        <f>SUBTOTAL(1,R2049:R2090)</f>
        <v>9.7142857142857135</v>
      </c>
      <c r="S2091" s="5">
        <f>SUBTOTAL(1,S2049:S2090)</f>
        <v>0</v>
      </c>
      <c r="T2091" s="5">
        <f>SUBTOTAL(1,T2049:T2090)</f>
        <v>0</v>
      </c>
      <c r="U2091" s="5">
        <f>SUBTOTAL(1,U2049:U2090)</f>
        <v>0</v>
      </c>
      <c r="V2091" s="5">
        <f>SUBTOTAL(1,V2049:V2090)</f>
        <v>0</v>
      </c>
      <c r="W2091" s="5">
        <f>SUBTOTAL(1,W2049:W2090)</f>
        <v>0.62857142857142856</v>
      </c>
      <c r="X2091" s="5">
        <f>SUBTOTAL(1,X2049:X2090)</f>
        <v>0.17142857142857143</v>
      </c>
      <c r="Y2091" s="5">
        <f>SUBTOTAL(1,Y2049:Y2090)</f>
        <v>3.6285714285714286</v>
      </c>
      <c r="Z2091" s="5">
        <f>SUBTOTAL(1,Z2049:Z2090)</f>
        <v>0</v>
      </c>
      <c r="AA2091" s="13">
        <f>SUBTOTAL(1,AA2049:AA2090)</f>
        <v>14.828571428571429</v>
      </c>
      <c r="AB2091" s="14"/>
      <c r="AC2091" s="15">
        <f>SUBTOTAL(1,AC2049:AC2090)</f>
        <v>0</v>
      </c>
    </row>
    <row r="2092" spans="1:29" outlineLevel="7" x14ac:dyDescent="0.25">
      <c r="A2092" s="3" t="s">
        <v>28</v>
      </c>
      <c r="B2092" s="3" t="s">
        <v>995</v>
      </c>
      <c r="C2092" s="3" t="s">
        <v>5481</v>
      </c>
      <c r="D2092" s="3" t="s">
        <v>5522</v>
      </c>
      <c r="E2092" s="3" t="s">
        <v>5572</v>
      </c>
      <c r="F2092" s="4" t="s">
        <v>5573</v>
      </c>
      <c r="G2092" s="5">
        <v>23</v>
      </c>
      <c r="H2092" s="5">
        <v>0</v>
      </c>
      <c r="I2092" s="5">
        <v>20</v>
      </c>
      <c r="J2092" s="5">
        <v>0</v>
      </c>
      <c r="K2092" s="5">
        <v>0</v>
      </c>
      <c r="L2092" s="5">
        <v>0</v>
      </c>
      <c r="M2092" s="5">
        <v>1</v>
      </c>
      <c r="N2092" s="5">
        <v>0</v>
      </c>
      <c r="O2092" s="5">
        <v>0</v>
      </c>
      <c r="P2092" s="5">
        <v>0</v>
      </c>
      <c r="Q2092" s="5">
        <v>1</v>
      </c>
      <c r="R2092" s="5">
        <v>1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13">
        <f>SUM(M2092:Z2092)-Y2092</f>
        <v>3</v>
      </c>
      <c r="AB2092" s="14" t="b">
        <f>AND(H2092&gt;30,I2092&gt;0,K2092&gt;0,L2092&gt;0,AA2092&gt;10)</f>
        <v>0</v>
      </c>
      <c r="AC2092" s="15">
        <f>IF(AB2092,1,0)</f>
        <v>0</v>
      </c>
    </row>
    <row r="2093" spans="1:29" outlineLevel="7" x14ac:dyDescent="0.25">
      <c r="A2093" s="3" t="s">
        <v>28</v>
      </c>
      <c r="B2093" s="3" t="s">
        <v>995</v>
      </c>
      <c r="C2093" s="3" t="s">
        <v>5481</v>
      </c>
      <c r="D2093" s="3" t="s">
        <v>5522</v>
      </c>
      <c r="E2093" s="3" t="s">
        <v>5523</v>
      </c>
      <c r="F2093" s="4" t="s">
        <v>5524</v>
      </c>
      <c r="G2093" s="5">
        <v>11</v>
      </c>
      <c r="H2093" s="5">
        <v>0</v>
      </c>
      <c r="I2093" s="5">
        <v>1</v>
      </c>
      <c r="J2093" s="5">
        <v>0</v>
      </c>
      <c r="K2093" s="5">
        <v>0</v>
      </c>
      <c r="L2093" s="5">
        <v>0</v>
      </c>
      <c r="M2093" s="5">
        <v>1</v>
      </c>
      <c r="N2093" s="5">
        <v>0</v>
      </c>
      <c r="O2093" s="5">
        <v>0</v>
      </c>
      <c r="P2093" s="5">
        <v>25</v>
      </c>
      <c r="Q2093" s="5">
        <v>0</v>
      </c>
      <c r="R2093" s="5">
        <v>1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13">
        <f>SUM(M2093:Z2093)-Y2093</f>
        <v>27</v>
      </c>
      <c r="AB2093" s="14" t="b">
        <f>AND(H2093&gt;30,I2093&gt;0,K2093&gt;0,L2093&gt;0,AA2093&gt;10)</f>
        <v>0</v>
      </c>
      <c r="AC2093" s="15">
        <f>IF(AB2093,1,0)</f>
        <v>0</v>
      </c>
    </row>
    <row r="2094" spans="1:29" outlineLevel="7" x14ac:dyDescent="0.25">
      <c r="A2094" s="3" t="s">
        <v>28</v>
      </c>
      <c r="B2094" s="3" t="s">
        <v>995</v>
      </c>
      <c r="C2094" s="3" t="s">
        <v>5481</v>
      </c>
      <c r="D2094" s="3" t="s">
        <v>5522</v>
      </c>
      <c r="E2094" s="3" t="s">
        <v>5660</v>
      </c>
      <c r="F2094" s="4" t="s">
        <v>5661</v>
      </c>
      <c r="G2094" s="5">
        <v>8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1</v>
      </c>
      <c r="N2094" s="5">
        <v>0</v>
      </c>
      <c r="O2094" s="5">
        <v>0</v>
      </c>
      <c r="P2094" s="5">
        <v>0</v>
      </c>
      <c r="Q2094" s="5">
        <v>0</v>
      </c>
      <c r="R2094" s="5">
        <v>1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13">
        <f>SUM(M2094:Z2094)-Y2094</f>
        <v>2</v>
      </c>
      <c r="AB2094" s="14" t="b">
        <f>AND(H2094&gt;30,I2094&gt;0,K2094&gt;0,L2094&gt;0,AA2094&gt;10)</f>
        <v>0</v>
      </c>
      <c r="AC2094" s="15">
        <f>IF(AB2094,1,0)</f>
        <v>0</v>
      </c>
    </row>
    <row r="2095" spans="1:29" outlineLevel="7" x14ac:dyDescent="0.25">
      <c r="A2095" s="3" t="s">
        <v>28</v>
      </c>
      <c r="B2095" s="3" t="s">
        <v>995</v>
      </c>
      <c r="C2095" s="3" t="s">
        <v>5481</v>
      </c>
      <c r="D2095" s="3" t="s">
        <v>5522</v>
      </c>
      <c r="E2095" s="3" t="s">
        <v>5570</v>
      </c>
      <c r="F2095" s="4" t="s">
        <v>5571</v>
      </c>
      <c r="G2095" s="5">
        <v>9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1</v>
      </c>
      <c r="N2095" s="5">
        <v>0</v>
      </c>
      <c r="O2095" s="5">
        <v>0</v>
      </c>
      <c r="P2095" s="5">
        <v>1</v>
      </c>
      <c r="Q2095" s="5">
        <v>4</v>
      </c>
      <c r="R2095" s="5">
        <v>1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13">
        <f>SUM(M2095:Z2095)-Y2095</f>
        <v>7</v>
      </c>
      <c r="AB2095" s="14" t="b">
        <f>AND(H2095&gt;30,I2095&gt;0,K2095&gt;0,L2095&gt;0,AA2095&gt;10)</f>
        <v>0</v>
      </c>
      <c r="AC2095" s="15">
        <f>IF(AB2095,1,0)</f>
        <v>0</v>
      </c>
    </row>
    <row r="2096" spans="1:29" outlineLevel="6" x14ac:dyDescent="0.25">
      <c r="A2096" s="3"/>
      <c r="B2096" s="3"/>
      <c r="C2096" s="3"/>
      <c r="D2096" s="25" t="s">
        <v>12466</v>
      </c>
      <c r="E2096" s="3"/>
      <c r="F2096" s="4"/>
      <c r="G2096" s="5">
        <f>SUBTOTAL(1,G2092:G2095)</f>
        <v>12.75</v>
      </c>
      <c r="H2096" s="5">
        <f>SUBTOTAL(1,H2092:H2095)</f>
        <v>0</v>
      </c>
      <c r="I2096" s="5">
        <f>SUBTOTAL(1,I2092:I2095)</f>
        <v>5.25</v>
      </c>
      <c r="J2096" s="5">
        <f>SUBTOTAL(1,J2092:J2095)</f>
        <v>0</v>
      </c>
      <c r="K2096" s="5">
        <f>SUBTOTAL(1,K2092:K2095)</f>
        <v>0</v>
      </c>
      <c r="L2096" s="5">
        <f>SUBTOTAL(1,L2092:L2095)</f>
        <v>0</v>
      </c>
      <c r="M2096" s="5">
        <f>SUBTOTAL(1,M2092:M2095)</f>
        <v>1</v>
      </c>
      <c r="N2096" s="5">
        <f>SUBTOTAL(1,N2092:N2095)</f>
        <v>0</v>
      </c>
      <c r="O2096" s="5">
        <f>SUBTOTAL(1,O2092:O2095)</f>
        <v>0</v>
      </c>
      <c r="P2096" s="5">
        <f>SUBTOTAL(1,P2092:P2095)</f>
        <v>6.5</v>
      </c>
      <c r="Q2096" s="5">
        <f>SUBTOTAL(1,Q2092:Q2095)</f>
        <v>1.25</v>
      </c>
      <c r="R2096" s="5">
        <f>SUBTOTAL(1,R2092:R2095)</f>
        <v>1</v>
      </c>
      <c r="S2096" s="5">
        <f>SUBTOTAL(1,S2092:S2095)</f>
        <v>0</v>
      </c>
      <c r="T2096" s="5">
        <f>SUBTOTAL(1,T2092:T2095)</f>
        <v>0</v>
      </c>
      <c r="U2096" s="5">
        <f>SUBTOTAL(1,U2092:U2095)</f>
        <v>0</v>
      </c>
      <c r="V2096" s="5">
        <f>SUBTOTAL(1,V2092:V2095)</f>
        <v>0</v>
      </c>
      <c r="W2096" s="5">
        <f>SUBTOTAL(1,W2092:W2095)</f>
        <v>0</v>
      </c>
      <c r="X2096" s="5">
        <f>SUBTOTAL(1,X2092:X2095)</f>
        <v>0</v>
      </c>
      <c r="Y2096" s="5">
        <f>SUBTOTAL(1,Y2092:Y2095)</f>
        <v>0</v>
      </c>
      <c r="Z2096" s="5">
        <f>SUBTOTAL(1,Z2092:Z2095)</f>
        <v>0</v>
      </c>
      <c r="AA2096" s="13">
        <f>SUBTOTAL(1,AA2092:AA2095)</f>
        <v>9.75</v>
      </c>
      <c r="AB2096" s="14"/>
      <c r="AC2096" s="15">
        <f>SUBTOTAL(1,AC2092:AC2095)</f>
        <v>0</v>
      </c>
    </row>
    <row r="2097" spans="1:29" outlineLevel="7" x14ac:dyDescent="0.25">
      <c r="A2097" s="3" t="s">
        <v>28</v>
      </c>
      <c r="B2097" s="3" t="s">
        <v>995</v>
      </c>
      <c r="C2097" s="3" t="s">
        <v>5481</v>
      </c>
      <c r="D2097" s="3" t="s">
        <v>5551</v>
      </c>
      <c r="E2097" s="3" t="s">
        <v>5556</v>
      </c>
      <c r="F2097" s="4" t="s">
        <v>5557</v>
      </c>
      <c r="G2097" s="5">
        <v>30</v>
      </c>
      <c r="H2097" s="5">
        <v>0</v>
      </c>
      <c r="I2097" s="5">
        <v>22</v>
      </c>
      <c r="J2097" s="5">
        <v>0</v>
      </c>
      <c r="K2097" s="5">
        <v>0</v>
      </c>
      <c r="L2097" s="5">
        <v>0</v>
      </c>
      <c r="M2097" s="5">
        <v>1</v>
      </c>
      <c r="N2097" s="5">
        <v>0</v>
      </c>
      <c r="O2097" s="5">
        <v>0</v>
      </c>
      <c r="P2097" s="5">
        <v>0</v>
      </c>
      <c r="Q2097" s="5">
        <v>0</v>
      </c>
      <c r="R2097" s="5">
        <v>13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13">
        <f>SUM(M2097:Z2097)-Y2097</f>
        <v>14</v>
      </c>
      <c r="AB2097" s="14" t="b">
        <f>AND(H2097&gt;30,I2097&gt;0,K2097&gt;0,L2097&gt;0,AA2097&gt;10)</f>
        <v>0</v>
      </c>
      <c r="AC2097" s="15">
        <f>IF(AB2097,1,0)</f>
        <v>0</v>
      </c>
    </row>
    <row r="2098" spans="1:29" outlineLevel="7" x14ac:dyDescent="0.25">
      <c r="A2098" s="3" t="s">
        <v>28</v>
      </c>
      <c r="B2098" s="3" t="s">
        <v>995</v>
      </c>
      <c r="C2098" s="3" t="s">
        <v>5481</v>
      </c>
      <c r="D2098" s="3" t="s">
        <v>5551</v>
      </c>
      <c r="E2098" s="3" t="s">
        <v>5552</v>
      </c>
      <c r="F2098" s="4" t="s">
        <v>5553</v>
      </c>
      <c r="G2098" s="5">
        <v>29</v>
      </c>
      <c r="H2098" s="5">
        <v>0</v>
      </c>
      <c r="I2098" s="5">
        <v>16</v>
      </c>
      <c r="J2098" s="5">
        <v>0</v>
      </c>
      <c r="K2098" s="5">
        <v>0</v>
      </c>
      <c r="L2098" s="5">
        <v>0</v>
      </c>
      <c r="M2098" s="5">
        <v>1</v>
      </c>
      <c r="N2098" s="5">
        <v>0</v>
      </c>
      <c r="O2098" s="5">
        <v>0</v>
      </c>
      <c r="P2098" s="5">
        <v>0</v>
      </c>
      <c r="Q2098" s="5">
        <v>0</v>
      </c>
      <c r="R2098" s="5">
        <v>17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13">
        <f>SUM(M2098:Z2098)-Y2098</f>
        <v>18</v>
      </c>
      <c r="AB2098" s="14" t="b">
        <f>AND(H2098&gt;30,I2098&gt;0,K2098&gt;0,L2098&gt;0,AA2098&gt;10)</f>
        <v>0</v>
      </c>
      <c r="AC2098" s="15">
        <f>IF(AB2098,1,0)</f>
        <v>0</v>
      </c>
    </row>
    <row r="2099" spans="1:29" outlineLevel="7" x14ac:dyDescent="0.25">
      <c r="A2099" s="3" t="s">
        <v>28</v>
      </c>
      <c r="B2099" s="3" t="s">
        <v>995</v>
      </c>
      <c r="C2099" s="3" t="s">
        <v>5481</v>
      </c>
      <c r="D2099" s="3" t="s">
        <v>5551</v>
      </c>
      <c r="E2099" s="3" t="s">
        <v>5554</v>
      </c>
      <c r="F2099" s="4" t="s">
        <v>5555</v>
      </c>
      <c r="G2099" s="5">
        <v>9</v>
      </c>
      <c r="H2099" s="5">
        <v>0</v>
      </c>
      <c r="I2099" s="5">
        <v>11</v>
      </c>
      <c r="J2099" s="5">
        <v>0</v>
      </c>
      <c r="K2099" s="5">
        <v>0</v>
      </c>
      <c r="L2099" s="5">
        <v>0</v>
      </c>
      <c r="M2099" s="5">
        <v>1</v>
      </c>
      <c r="N2099" s="5">
        <v>0</v>
      </c>
      <c r="O2099" s="5">
        <v>0</v>
      </c>
      <c r="P2099" s="5">
        <v>0</v>
      </c>
      <c r="Q2099" s="5">
        <v>0</v>
      </c>
      <c r="R2099" s="5">
        <v>16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13">
        <f>SUM(M2099:Z2099)-Y2099</f>
        <v>17</v>
      </c>
      <c r="AB2099" s="14" t="b">
        <f>AND(H2099&gt;30,I2099&gt;0,K2099&gt;0,L2099&gt;0,AA2099&gt;10)</f>
        <v>0</v>
      </c>
      <c r="AC2099" s="15">
        <f>IF(AB2099,1,0)</f>
        <v>0</v>
      </c>
    </row>
    <row r="2100" spans="1:29" outlineLevel="6" x14ac:dyDescent="0.25">
      <c r="A2100" s="3"/>
      <c r="B2100" s="3"/>
      <c r="C2100" s="3"/>
      <c r="D2100" s="25" t="s">
        <v>12467</v>
      </c>
      <c r="E2100" s="3"/>
      <c r="F2100" s="4"/>
      <c r="G2100" s="5">
        <f>SUBTOTAL(1,G2097:G2099)</f>
        <v>22.666666666666668</v>
      </c>
      <c r="H2100" s="5">
        <f>SUBTOTAL(1,H2097:H2099)</f>
        <v>0</v>
      </c>
      <c r="I2100" s="5">
        <f>SUBTOTAL(1,I2097:I2099)</f>
        <v>16.333333333333332</v>
      </c>
      <c r="J2100" s="5">
        <f>SUBTOTAL(1,J2097:J2099)</f>
        <v>0</v>
      </c>
      <c r="K2100" s="5">
        <f>SUBTOTAL(1,K2097:K2099)</f>
        <v>0</v>
      </c>
      <c r="L2100" s="5">
        <f>SUBTOTAL(1,L2097:L2099)</f>
        <v>0</v>
      </c>
      <c r="M2100" s="5">
        <f>SUBTOTAL(1,M2097:M2099)</f>
        <v>1</v>
      </c>
      <c r="N2100" s="5">
        <f>SUBTOTAL(1,N2097:N2099)</f>
        <v>0</v>
      </c>
      <c r="O2100" s="5">
        <f>SUBTOTAL(1,O2097:O2099)</f>
        <v>0</v>
      </c>
      <c r="P2100" s="5">
        <f>SUBTOTAL(1,P2097:P2099)</f>
        <v>0</v>
      </c>
      <c r="Q2100" s="5">
        <f>SUBTOTAL(1,Q2097:Q2099)</f>
        <v>0</v>
      </c>
      <c r="R2100" s="5">
        <f>SUBTOTAL(1,R2097:R2099)</f>
        <v>15.333333333333334</v>
      </c>
      <c r="S2100" s="5">
        <f>SUBTOTAL(1,S2097:S2099)</f>
        <v>0</v>
      </c>
      <c r="T2100" s="5">
        <f>SUBTOTAL(1,T2097:T2099)</f>
        <v>0</v>
      </c>
      <c r="U2100" s="5">
        <f>SUBTOTAL(1,U2097:U2099)</f>
        <v>0</v>
      </c>
      <c r="V2100" s="5">
        <f>SUBTOTAL(1,V2097:V2099)</f>
        <v>0</v>
      </c>
      <c r="W2100" s="5">
        <f>SUBTOTAL(1,W2097:W2099)</f>
        <v>0</v>
      </c>
      <c r="X2100" s="5">
        <f>SUBTOTAL(1,X2097:X2099)</f>
        <v>0</v>
      </c>
      <c r="Y2100" s="5">
        <f>SUBTOTAL(1,Y2097:Y2099)</f>
        <v>0</v>
      </c>
      <c r="Z2100" s="5">
        <f>SUBTOTAL(1,Z2097:Z2099)</f>
        <v>0</v>
      </c>
      <c r="AA2100" s="13">
        <f>SUBTOTAL(1,AA2097:AA2099)</f>
        <v>16.333333333333332</v>
      </c>
      <c r="AB2100" s="14"/>
      <c r="AC2100" s="15">
        <f>SUBTOTAL(1,AC2097:AC2099)</f>
        <v>0</v>
      </c>
    </row>
    <row r="2101" spans="1:29" outlineLevel="7" x14ac:dyDescent="0.25">
      <c r="A2101" s="3" t="s">
        <v>28</v>
      </c>
      <c r="B2101" s="3" t="s">
        <v>995</v>
      </c>
      <c r="C2101" s="3" t="s">
        <v>5481</v>
      </c>
      <c r="D2101" s="3" t="s">
        <v>5488</v>
      </c>
      <c r="E2101" s="3" t="s">
        <v>5562</v>
      </c>
      <c r="F2101" s="4" t="s">
        <v>5563</v>
      </c>
      <c r="G2101" s="5">
        <v>102</v>
      </c>
      <c r="H2101" s="5">
        <v>0</v>
      </c>
      <c r="I2101" s="5">
        <v>5</v>
      </c>
      <c r="J2101" s="5">
        <v>0</v>
      </c>
      <c r="K2101" s="5">
        <v>0</v>
      </c>
      <c r="L2101" s="5">
        <v>0</v>
      </c>
      <c r="M2101" s="5">
        <v>1</v>
      </c>
      <c r="N2101" s="5">
        <v>0</v>
      </c>
      <c r="O2101" s="5">
        <v>0</v>
      </c>
      <c r="P2101" s="5">
        <v>10</v>
      </c>
      <c r="Q2101" s="5">
        <v>1</v>
      </c>
      <c r="R2101" s="5">
        <v>16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2</v>
      </c>
      <c r="Z2101" s="5">
        <v>0</v>
      </c>
      <c r="AA2101" s="13">
        <f>SUM(M2101:Z2101)-Y2101</f>
        <v>28</v>
      </c>
      <c r="AB2101" s="14" t="b">
        <f>AND(H2101&gt;30,I2101&gt;0,K2101&gt;0,L2101&gt;0,AA2101&gt;10)</f>
        <v>0</v>
      </c>
      <c r="AC2101" s="15">
        <f>IF(AB2101,1,0)</f>
        <v>0</v>
      </c>
    </row>
    <row r="2102" spans="1:29" outlineLevel="7" x14ac:dyDescent="0.25">
      <c r="A2102" s="3" t="s">
        <v>28</v>
      </c>
      <c r="B2102" s="3" t="s">
        <v>995</v>
      </c>
      <c r="C2102" s="3" t="s">
        <v>5481</v>
      </c>
      <c r="D2102" s="3" t="s">
        <v>5488</v>
      </c>
      <c r="E2102" s="3" t="s">
        <v>5628</v>
      </c>
      <c r="F2102" s="4" t="s">
        <v>5629</v>
      </c>
      <c r="G2102" s="5">
        <v>9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1</v>
      </c>
      <c r="N2102" s="5">
        <v>0</v>
      </c>
      <c r="O2102" s="5">
        <v>0</v>
      </c>
      <c r="P2102" s="5">
        <v>42</v>
      </c>
      <c r="Q2102" s="5">
        <v>0</v>
      </c>
      <c r="R2102" s="5">
        <v>4</v>
      </c>
      <c r="S2102" s="5">
        <v>0</v>
      </c>
      <c r="T2102" s="5">
        <v>0</v>
      </c>
      <c r="U2102" s="5">
        <v>0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  <c r="AA2102" s="13">
        <f>SUM(M2102:Z2102)-Y2102</f>
        <v>47</v>
      </c>
      <c r="AB2102" s="14" t="b">
        <f>AND(H2102&gt;30,I2102&gt;0,K2102&gt;0,L2102&gt;0,AA2102&gt;10)</f>
        <v>0</v>
      </c>
      <c r="AC2102" s="15">
        <f>IF(AB2102,1,0)</f>
        <v>0</v>
      </c>
    </row>
    <row r="2103" spans="1:29" outlineLevel="7" x14ac:dyDescent="0.25">
      <c r="A2103" s="3" t="s">
        <v>28</v>
      </c>
      <c r="B2103" s="3" t="s">
        <v>995</v>
      </c>
      <c r="C2103" s="3" t="s">
        <v>5481</v>
      </c>
      <c r="D2103" s="3" t="s">
        <v>5488</v>
      </c>
      <c r="E2103" s="3" t="s">
        <v>5520</v>
      </c>
      <c r="F2103" s="4" t="s">
        <v>5521</v>
      </c>
      <c r="G2103" s="5">
        <v>428</v>
      </c>
      <c r="H2103" s="5">
        <v>34</v>
      </c>
      <c r="I2103" s="5">
        <v>21</v>
      </c>
      <c r="J2103" s="5">
        <v>0</v>
      </c>
      <c r="K2103" s="5">
        <v>0</v>
      </c>
      <c r="L2103" s="5">
        <v>0</v>
      </c>
      <c r="M2103" s="5">
        <v>1</v>
      </c>
      <c r="N2103" s="5">
        <v>1</v>
      </c>
      <c r="O2103" s="5">
        <v>0</v>
      </c>
      <c r="P2103" s="5">
        <v>30</v>
      </c>
      <c r="Q2103" s="5">
        <v>1</v>
      </c>
      <c r="R2103" s="5">
        <v>12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13">
        <f>SUM(M2103:Z2103)-Y2103</f>
        <v>45</v>
      </c>
      <c r="AB2103" s="14" t="b">
        <f>AND(H2103&gt;30,I2103&gt;0,K2103&gt;0,L2103&gt;0,AA2103&gt;10)</f>
        <v>0</v>
      </c>
      <c r="AC2103" s="15">
        <f>IF(AB2103,1,0)</f>
        <v>0</v>
      </c>
    </row>
    <row r="2104" spans="1:29" outlineLevel="7" x14ac:dyDescent="0.25">
      <c r="A2104" s="3" t="s">
        <v>28</v>
      </c>
      <c r="B2104" s="3" t="s">
        <v>995</v>
      </c>
      <c r="C2104" s="3" t="s">
        <v>5481</v>
      </c>
      <c r="D2104" s="3" t="s">
        <v>5488</v>
      </c>
      <c r="E2104" s="3" t="s">
        <v>5489</v>
      </c>
      <c r="F2104" s="4" t="s">
        <v>5490</v>
      </c>
      <c r="G2104" s="5">
        <v>324</v>
      </c>
      <c r="H2104" s="5">
        <v>23</v>
      </c>
      <c r="I2104" s="5">
        <v>20</v>
      </c>
      <c r="J2104" s="5">
        <v>0</v>
      </c>
      <c r="K2104" s="5">
        <v>0</v>
      </c>
      <c r="L2104" s="5">
        <v>0</v>
      </c>
      <c r="M2104" s="5">
        <v>1</v>
      </c>
      <c r="N2104" s="5">
        <v>0</v>
      </c>
      <c r="O2104" s="5">
        <v>0</v>
      </c>
      <c r="P2104" s="5">
        <v>17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13">
        <f>SUM(M2104:Z2104)-Y2104</f>
        <v>18</v>
      </c>
      <c r="AB2104" s="14" t="b">
        <f>AND(H2104&gt;30,I2104&gt;0,K2104&gt;0,L2104&gt;0,AA2104&gt;10)</f>
        <v>0</v>
      </c>
      <c r="AC2104" s="15">
        <f>IF(AB2104,1,0)</f>
        <v>0</v>
      </c>
    </row>
    <row r="2105" spans="1:29" outlineLevel="6" x14ac:dyDescent="0.25">
      <c r="A2105" s="3"/>
      <c r="B2105" s="3"/>
      <c r="C2105" s="3"/>
      <c r="D2105" s="25" t="s">
        <v>12468</v>
      </c>
      <c r="E2105" s="3"/>
      <c r="F2105" s="4"/>
      <c r="G2105" s="5">
        <f>SUBTOTAL(1,G2101:G2104)</f>
        <v>215.75</v>
      </c>
      <c r="H2105" s="5">
        <f>SUBTOTAL(1,H2101:H2104)</f>
        <v>14.25</v>
      </c>
      <c r="I2105" s="5">
        <f>SUBTOTAL(1,I2101:I2104)</f>
        <v>11.5</v>
      </c>
      <c r="J2105" s="5">
        <f>SUBTOTAL(1,J2101:J2104)</f>
        <v>0</v>
      </c>
      <c r="K2105" s="5">
        <f>SUBTOTAL(1,K2101:K2104)</f>
        <v>0</v>
      </c>
      <c r="L2105" s="5">
        <f>SUBTOTAL(1,L2101:L2104)</f>
        <v>0</v>
      </c>
      <c r="M2105" s="5">
        <f>SUBTOTAL(1,M2101:M2104)</f>
        <v>1</v>
      </c>
      <c r="N2105" s="5">
        <f>SUBTOTAL(1,N2101:N2104)</f>
        <v>0.25</v>
      </c>
      <c r="O2105" s="5">
        <f>SUBTOTAL(1,O2101:O2104)</f>
        <v>0</v>
      </c>
      <c r="P2105" s="5">
        <f>SUBTOTAL(1,P2101:P2104)</f>
        <v>24.75</v>
      </c>
      <c r="Q2105" s="5">
        <f>SUBTOTAL(1,Q2101:Q2104)</f>
        <v>0.5</v>
      </c>
      <c r="R2105" s="5">
        <f>SUBTOTAL(1,R2101:R2104)</f>
        <v>8</v>
      </c>
      <c r="S2105" s="5">
        <f>SUBTOTAL(1,S2101:S2104)</f>
        <v>0</v>
      </c>
      <c r="T2105" s="5">
        <f>SUBTOTAL(1,T2101:T2104)</f>
        <v>0</v>
      </c>
      <c r="U2105" s="5">
        <f>SUBTOTAL(1,U2101:U2104)</f>
        <v>0</v>
      </c>
      <c r="V2105" s="5">
        <f>SUBTOTAL(1,V2101:V2104)</f>
        <v>0</v>
      </c>
      <c r="W2105" s="5">
        <f>SUBTOTAL(1,W2101:W2104)</f>
        <v>0</v>
      </c>
      <c r="X2105" s="5">
        <f>SUBTOTAL(1,X2101:X2104)</f>
        <v>0</v>
      </c>
      <c r="Y2105" s="5">
        <f>SUBTOTAL(1,Y2101:Y2104)</f>
        <v>0.5</v>
      </c>
      <c r="Z2105" s="5">
        <f>SUBTOTAL(1,Z2101:Z2104)</f>
        <v>0</v>
      </c>
      <c r="AA2105" s="13">
        <f>SUBTOTAL(1,AA2101:AA2104)</f>
        <v>34.5</v>
      </c>
      <c r="AB2105" s="14"/>
      <c r="AC2105" s="15">
        <f>SUBTOTAL(1,AC2101:AC2104)</f>
        <v>0</v>
      </c>
    </row>
    <row r="2106" spans="1:29" outlineLevel="7" x14ac:dyDescent="0.25">
      <c r="A2106" s="3" t="s">
        <v>28</v>
      </c>
      <c r="B2106" s="3" t="s">
        <v>995</v>
      </c>
      <c r="C2106" s="3" t="s">
        <v>5481</v>
      </c>
      <c r="D2106" s="3" t="s">
        <v>5491</v>
      </c>
      <c r="E2106" s="3" t="s">
        <v>5514</v>
      </c>
      <c r="F2106" s="4" t="s">
        <v>5515</v>
      </c>
      <c r="G2106" s="5">
        <v>27</v>
      </c>
      <c r="H2106" s="5">
        <v>0</v>
      </c>
      <c r="I2106" s="5">
        <v>1</v>
      </c>
      <c r="J2106" s="5">
        <v>0</v>
      </c>
      <c r="K2106" s="5">
        <v>0</v>
      </c>
      <c r="L2106" s="5">
        <v>0</v>
      </c>
      <c r="M2106" s="5">
        <v>1</v>
      </c>
      <c r="N2106" s="5">
        <v>0</v>
      </c>
      <c r="O2106" s="5">
        <v>0</v>
      </c>
      <c r="P2106" s="5">
        <v>27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13">
        <f>SUM(M2106:Z2106)-Y2106</f>
        <v>28</v>
      </c>
      <c r="AB2106" s="14" t="b">
        <f>AND(H2106&gt;30,I2106&gt;0,K2106&gt;0,L2106&gt;0,AA2106&gt;10)</f>
        <v>0</v>
      </c>
      <c r="AC2106" s="15">
        <f>IF(AB2106,1,0)</f>
        <v>0</v>
      </c>
    </row>
    <row r="2107" spans="1:29" outlineLevel="7" x14ac:dyDescent="0.25">
      <c r="A2107" s="3" t="s">
        <v>28</v>
      </c>
      <c r="B2107" s="3" t="s">
        <v>995</v>
      </c>
      <c r="C2107" s="3" t="s">
        <v>5481</v>
      </c>
      <c r="D2107" s="3" t="s">
        <v>5491</v>
      </c>
      <c r="E2107" s="3" t="s">
        <v>5518</v>
      </c>
      <c r="F2107" s="4" t="s">
        <v>5519</v>
      </c>
      <c r="G2107" s="5">
        <v>104</v>
      </c>
      <c r="H2107" s="5">
        <v>0</v>
      </c>
      <c r="I2107" s="5">
        <v>9</v>
      </c>
      <c r="J2107" s="5">
        <v>0</v>
      </c>
      <c r="K2107" s="5">
        <v>0</v>
      </c>
      <c r="L2107" s="5">
        <v>0</v>
      </c>
      <c r="M2107" s="5">
        <v>1</v>
      </c>
      <c r="N2107" s="5">
        <v>0</v>
      </c>
      <c r="O2107" s="5">
        <v>0</v>
      </c>
      <c r="P2107" s="5">
        <v>6</v>
      </c>
      <c r="Q2107" s="5">
        <v>1</v>
      </c>
      <c r="R2107" s="5">
        <v>29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13">
        <f>SUM(M2107:Z2107)-Y2107</f>
        <v>37</v>
      </c>
      <c r="AB2107" s="14" t="b">
        <f>AND(H2107&gt;30,I2107&gt;0,K2107&gt;0,L2107&gt;0,AA2107&gt;10)</f>
        <v>0</v>
      </c>
      <c r="AC2107" s="15">
        <f>IF(AB2107,1,0)</f>
        <v>0</v>
      </c>
    </row>
    <row r="2108" spans="1:29" outlineLevel="7" x14ac:dyDescent="0.25">
      <c r="A2108" s="3" t="s">
        <v>28</v>
      </c>
      <c r="B2108" s="3" t="s">
        <v>995</v>
      </c>
      <c r="C2108" s="3" t="s">
        <v>5481</v>
      </c>
      <c r="D2108" s="3" t="s">
        <v>5491</v>
      </c>
      <c r="E2108" s="3" t="s">
        <v>5560</v>
      </c>
      <c r="F2108" s="4" t="s">
        <v>5561</v>
      </c>
      <c r="G2108" s="5">
        <v>177</v>
      </c>
      <c r="H2108" s="5">
        <v>0</v>
      </c>
      <c r="I2108" s="5">
        <v>6</v>
      </c>
      <c r="J2108" s="5">
        <v>0</v>
      </c>
      <c r="K2108" s="5">
        <v>0</v>
      </c>
      <c r="L2108" s="5">
        <v>0</v>
      </c>
      <c r="M2108" s="5">
        <v>1</v>
      </c>
      <c r="N2108" s="5">
        <v>0</v>
      </c>
      <c r="O2108" s="5">
        <v>0</v>
      </c>
      <c r="P2108" s="5">
        <v>16</v>
      </c>
      <c r="Q2108" s="5">
        <v>1</v>
      </c>
      <c r="R2108" s="5">
        <v>11</v>
      </c>
      <c r="S2108" s="5">
        <v>0</v>
      </c>
      <c r="T2108" s="5">
        <v>0</v>
      </c>
      <c r="U2108" s="5">
        <v>0</v>
      </c>
      <c r="V2108" s="5">
        <v>0</v>
      </c>
      <c r="W2108" s="5">
        <v>1</v>
      </c>
      <c r="X2108" s="5">
        <v>0</v>
      </c>
      <c r="Y2108" s="5">
        <v>0</v>
      </c>
      <c r="Z2108" s="5">
        <v>0</v>
      </c>
      <c r="AA2108" s="13">
        <f>SUM(M2108:Z2108)-Y2108</f>
        <v>30</v>
      </c>
      <c r="AB2108" s="14" t="b">
        <f>AND(H2108&gt;30,I2108&gt;0,K2108&gt;0,L2108&gt;0,AA2108&gt;10)</f>
        <v>0</v>
      </c>
      <c r="AC2108" s="15">
        <f>IF(AB2108,1,0)</f>
        <v>0</v>
      </c>
    </row>
    <row r="2109" spans="1:29" outlineLevel="7" x14ac:dyDescent="0.25">
      <c r="A2109" s="3" t="s">
        <v>28</v>
      </c>
      <c r="B2109" s="3" t="s">
        <v>995</v>
      </c>
      <c r="C2109" s="3" t="s">
        <v>5481</v>
      </c>
      <c r="D2109" s="3" t="s">
        <v>5491</v>
      </c>
      <c r="E2109" s="3" t="s">
        <v>5492</v>
      </c>
      <c r="F2109" s="4" t="s">
        <v>5493</v>
      </c>
      <c r="G2109" s="5">
        <v>237</v>
      </c>
      <c r="H2109" s="5">
        <v>0</v>
      </c>
      <c r="I2109" s="5">
        <v>5</v>
      </c>
      <c r="J2109" s="5">
        <v>0</v>
      </c>
      <c r="K2109" s="5">
        <v>0</v>
      </c>
      <c r="L2109" s="5">
        <v>0</v>
      </c>
      <c r="M2109" s="5">
        <v>1</v>
      </c>
      <c r="N2109" s="5">
        <v>0</v>
      </c>
      <c r="O2109" s="5">
        <v>0</v>
      </c>
      <c r="P2109" s="5">
        <v>34</v>
      </c>
      <c r="Q2109" s="5">
        <v>1</v>
      </c>
      <c r="R2109" s="5">
        <v>11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13">
        <f>SUM(M2109:Z2109)-Y2109</f>
        <v>47</v>
      </c>
      <c r="AB2109" s="14" t="b">
        <f>AND(H2109&gt;30,I2109&gt;0,K2109&gt;0,L2109&gt;0,AA2109&gt;10)</f>
        <v>0</v>
      </c>
      <c r="AC2109" s="15">
        <f>IF(AB2109,1,0)</f>
        <v>0</v>
      </c>
    </row>
    <row r="2110" spans="1:29" outlineLevel="7" x14ac:dyDescent="0.25">
      <c r="A2110" s="3" t="s">
        <v>28</v>
      </c>
      <c r="B2110" s="3" t="s">
        <v>995</v>
      </c>
      <c r="C2110" s="3" t="s">
        <v>5481</v>
      </c>
      <c r="D2110" s="3" t="s">
        <v>5491</v>
      </c>
      <c r="E2110" s="3" t="s">
        <v>5516</v>
      </c>
      <c r="F2110" s="4" t="s">
        <v>5517</v>
      </c>
      <c r="G2110" s="5">
        <v>108</v>
      </c>
      <c r="H2110" s="5">
        <v>0</v>
      </c>
      <c r="I2110" s="5">
        <v>4</v>
      </c>
      <c r="J2110" s="5">
        <v>0</v>
      </c>
      <c r="K2110" s="5">
        <v>0</v>
      </c>
      <c r="L2110" s="5">
        <v>0</v>
      </c>
      <c r="M2110" s="5">
        <v>1</v>
      </c>
      <c r="N2110" s="5">
        <v>0</v>
      </c>
      <c r="O2110" s="5">
        <v>0</v>
      </c>
      <c r="P2110" s="5">
        <v>3</v>
      </c>
      <c r="Q2110" s="5">
        <v>0</v>
      </c>
      <c r="R2110" s="5">
        <v>35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13">
        <f>SUM(M2110:Z2110)-Y2110</f>
        <v>39</v>
      </c>
      <c r="AB2110" s="14" t="b">
        <f>AND(H2110&gt;30,I2110&gt;0,K2110&gt;0,L2110&gt;0,AA2110&gt;10)</f>
        <v>0</v>
      </c>
      <c r="AC2110" s="15">
        <f>IF(AB2110,1,0)</f>
        <v>0</v>
      </c>
    </row>
    <row r="2111" spans="1:29" outlineLevel="7" x14ac:dyDescent="0.25">
      <c r="A2111" s="3" t="s">
        <v>28</v>
      </c>
      <c r="B2111" s="3" t="s">
        <v>995</v>
      </c>
      <c r="C2111" s="3" t="s">
        <v>5481</v>
      </c>
      <c r="D2111" s="3" t="s">
        <v>5491</v>
      </c>
      <c r="E2111" s="3" t="s">
        <v>5558</v>
      </c>
      <c r="F2111" s="4" t="s">
        <v>5559</v>
      </c>
      <c r="G2111" s="5">
        <v>164</v>
      </c>
      <c r="H2111" s="5">
        <v>0</v>
      </c>
      <c r="I2111" s="5">
        <v>4</v>
      </c>
      <c r="J2111" s="5">
        <v>0</v>
      </c>
      <c r="K2111" s="5">
        <v>0</v>
      </c>
      <c r="L2111" s="5">
        <v>0</v>
      </c>
      <c r="M2111" s="5">
        <v>1</v>
      </c>
      <c r="N2111" s="5">
        <v>0</v>
      </c>
      <c r="O2111" s="5">
        <v>0</v>
      </c>
      <c r="P2111" s="5">
        <v>1</v>
      </c>
      <c r="Q2111" s="5">
        <v>1</v>
      </c>
      <c r="R2111" s="5">
        <v>54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13">
        <f>SUM(M2111:Z2111)-Y2111</f>
        <v>57</v>
      </c>
      <c r="AB2111" s="14" t="b">
        <f>AND(H2111&gt;30,I2111&gt;0,K2111&gt;0,L2111&gt;0,AA2111&gt;10)</f>
        <v>0</v>
      </c>
      <c r="AC2111" s="15">
        <f>IF(AB2111,1,0)</f>
        <v>0</v>
      </c>
    </row>
    <row r="2112" spans="1:29" outlineLevel="7" x14ac:dyDescent="0.25">
      <c r="A2112" s="3" t="s">
        <v>28</v>
      </c>
      <c r="B2112" s="3" t="s">
        <v>995</v>
      </c>
      <c r="C2112" s="3" t="s">
        <v>5481</v>
      </c>
      <c r="D2112" s="3" t="s">
        <v>5491</v>
      </c>
      <c r="E2112" s="3" t="s">
        <v>5566</v>
      </c>
      <c r="F2112" s="4" t="s">
        <v>5567</v>
      </c>
      <c r="G2112" s="5">
        <v>21</v>
      </c>
      <c r="H2112" s="5">
        <v>0</v>
      </c>
      <c r="I2112" s="5">
        <v>12</v>
      </c>
      <c r="J2112" s="5">
        <v>0</v>
      </c>
      <c r="K2112" s="5">
        <v>0</v>
      </c>
      <c r="L2112" s="5">
        <v>0</v>
      </c>
      <c r="M2112" s="5">
        <v>1</v>
      </c>
      <c r="N2112" s="5">
        <v>0</v>
      </c>
      <c r="O2112" s="5">
        <v>0</v>
      </c>
      <c r="P2112" s="5">
        <v>25</v>
      </c>
      <c r="Q2112" s="5">
        <v>0</v>
      </c>
      <c r="R2112" s="5">
        <v>24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13">
        <f>SUM(M2112:Z2112)-Y2112</f>
        <v>50</v>
      </c>
      <c r="AB2112" s="14" t="b">
        <f>AND(H2112&gt;30,I2112&gt;0,K2112&gt;0,L2112&gt;0,AA2112&gt;10)</f>
        <v>0</v>
      </c>
      <c r="AC2112" s="15">
        <f>IF(AB2112,1,0)</f>
        <v>0</v>
      </c>
    </row>
    <row r="2113" spans="1:29" outlineLevel="6" x14ac:dyDescent="0.25">
      <c r="A2113" s="3"/>
      <c r="B2113" s="3"/>
      <c r="C2113" s="3"/>
      <c r="D2113" s="25" t="s">
        <v>12469</v>
      </c>
      <c r="E2113" s="3"/>
      <c r="F2113" s="4"/>
      <c r="G2113" s="5">
        <f>SUBTOTAL(1,G2106:G2112)</f>
        <v>119.71428571428571</v>
      </c>
      <c r="H2113" s="5">
        <f>SUBTOTAL(1,H2106:H2112)</f>
        <v>0</v>
      </c>
      <c r="I2113" s="5">
        <f>SUBTOTAL(1,I2106:I2112)</f>
        <v>5.8571428571428568</v>
      </c>
      <c r="J2113" s="5">
        <f>SUBTOTAL(1,J2106:J2112)</f>
        <v>0</v>
      </c>
      <c r="K2113" s="5">
        <f>SUBTOTAL(1,K2106:K2112)</f>
        <v>0</v>
      </c>
      <c r="L2113" s="5">
        <f>SUBTOTAL(1,L2106:L2112)</f>
        <v>0</v>
      </c>
      <c r="M2113" s="5">
        <f>SUBTOTAL(1,M2106:M2112)</f>
        <v>1</v>
      </c>
      <c r="N2113" s="5">
        <f>SUBTOTAL(1,N2106:N2112)</f>
        <v>0</v>
      </c>
      <c r="O2113" s="5">
        <f>SUBTOTAL(1,O2106:O2112)</f>
        <v>0</v>
      </c>
      <c r="P2113" s="5">
        <f>SUBTOTAL(1,P2106:P2112)</f>
        <v>16</v>
      </c>
      <c r="Q2113" s="5">
        <f>SUBTOTAL(1,Q2106:Q2112)</f>
        <v>0.5714285714285714</v>
      </c>
      <c r="R2113" s="5">
        <f>SUBTOTAL(1,R2106:R2112)</f>
        <v>23.428571428571427</v>
      </c>
      <c r="S2113" s="5">
        <f>SUBTOTAL(1,S2106:S2112)</f>
        <v>0</v>
      </c>
      <c r="T2113" s="5">
        <f>SUBTOTAL(1,T2106:T2112)</f>
        <v>0</v>
      </c>
      <c r="U2113" s="5">
        <f>SUBTOTAL(1,U2106:U2112)</f>
        <v>0</v>
      </c>
      <c r="V2113" s="5">
        <f>SUBTOTAL(1,V2106:V2112)</f>
        <v>0</v>
      </c>
      <c r="W2113" s="5">
        <f>SUBTOTAL(1,W2106:W2112)</f>
        <v>0.14285714285714285</v>
      </c>
      <c r="X2113" s="5">
        <f>SUBTOTAL(1,X2106:X2112)</f>
        <v>0</v>
      </c>
      <c r="Y2113" s="5">
        <f>SUBTOTAL(1,Y2106:Y2112)</f>
        <v>0</v>
      </c>
      <c r="Z2113" s="5">
        <f>SUBTOTAL(1,Z2106:Z2112)</f>
        <v>0</v>
      </c>
      <c r="AA2113" s="13">
        <f>SUBTOTAL(1,AA2106:AA2112)</f>
        <v>41.142857142857146</v>
      </c>
      <c r="AB2113" s="14"/>
      <c r="AC2113" s="15">
        <f>SUBTOTAL(1,AC2106:AC2112)</f>
        <v>0</v>
      </c>
    </row>
    <row r="2114" spans="1:29" outlineLevel="7" x14ac:dyDescent="0.25">
      <c r="A2114" s="3" t="s">
        <v>28</v>
      </c>
      <c r="B2114" s="3" t="s">
        <v>995</v>
      </c>
      <c r="C2114" s="3" t="s">
        <v>5481</v>
      </c>
      <c r="D2114" s="3" t="s">
        <v>5538</v>
      </c>
      <c r="E2114" s="3" t="s">
        <v>5580</v>
      </c>
      <c r="F2114" s="4" t="s">
        <v>5581</v>
      </c>
      <c r="G2114" s="5">
        <v>51</v>
      </c>
      <c r="H2114" s="5">
        <v>0</v>
      </c>
      <c r="I2114" s="5">
        <v>5</v>
      </c>
      <c r="J2114" s="5">
        <v>0</v>
      </c>
      <c r="K2114" s="5">
        <v>0</v>
      </c>
      <c r="L2114" s="5">
        <v>0</v>
      </c>
      <c r="M2114" s="5">
        <v>1</v>
      </c>
      <c r="N2114" s="5">
        <v>0</v>
      </c>
      <c r="O2114" s="5">
        <v>0</v>
      </c>
      <c r="P2114" s="5">
        <v>4</v>
      </c>
      <c r="Q2114" s="5">
        <v>3</v>
      </c>
      <c r="R2114" s="5">
        <v>17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0</v>
      </c>
      <c r="AA2114" s="13">
        <f>SUM(M2114:Z2114)-Y2114</f>
        <v>25</v>
      </c>
      <c r="AB2114" s="14" t="b">
        <f>AND(H2114&gt;30,I2114&gt;0,K2114&gt;0,L2114&gt;0,AA2114&gt;10)</f>
        <v>0</v>
      </c>
      <c r="AC2114" s="15">
        <f>IF(AB2114,1,0)</f>
        <v>0</v>
      </c>
    </row>
    <row r="2115" spans="1:29" outlineLevel="7" x14ac:dyDescent="0.25">
      <c r="A2115" s="3" t="s">
        <v>28</v>
      </c>
      <c r="B2115" s="3" t="s">
        <v>995</v>
      </c>
      <c r="C2115" s="3" t="s">
        <v>5481</v>
      </c>
      <c r="D2115" s="3" t="s">
        <v>5538</v>
      </c>
      <c r="E2115" s="3" t="s">
        <v>5539</v>
      </c>
      <c r="F2115" s="4" t="s">
        <v>5540</v>
      </c>
      <c r="G2115" s="5">
        <v>14</v>
      </c>
      <c r="H2115" s="5">
        <v>0</v>
      </c>
      <c r="I2115" s="5">
        <v>2</v>
      </c>
      <c r="J2115" s="5">
        <v>0</v>
      </c>
      <c r="K2115" s="5">
        <v>0</v>
      </c>
      <c r="L2115" s="5">
        <v>0</v>
      </c>
      <c r="M2115" s="5">
        <v>1</v>
      </c>
      <c r="N2115" s="5">
        <v>0</v>
      </c>
      <c r="O2115" s="5">
        <v>0</v>
      </c>
      <c r="P2115" s="5">
        <v>0</v>
      </c>
      <c r="Q2115" s="5">
        <v>0</v>
      </c>
      <c r="R2115" s="5">
        <v>13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13">
        <f>SUM(M2115:Z2115)-Y2115</f>
        <v>14</v>
      </c>
      <c r="AB2115" s="14" t="b">
        <f>AND(H2115&gt;30,I2115&gt;0,K2115&gt;0,L2115&gt;0,AA2115&gt;10)</f>
        <v>0</v>
      </c>
      <c r="AC2115" s="15">
        <f>IF(AB2115,1,0)</f>
        <v>0</v>
      </c>
    </row>
    <row r="2116" spans="1:29" outlineLevel="6" x14ac:dyDescent="0.25">
      <c r="A2116" s="3"/>
      <c r="B2116" s="3"/>
      <c r="C2116" s="3"/>
      <c r="D2116" s="25" t="s">
        <v>12470</v>
      </c>
      <c r="E2116" s="3"/>
      <c r="F2116" s="4"/>
      <c r="G2116" s="5">
        <f>SUBTOTAL(1,G2114:G2115)</f>
        <v>32.5</v>
      </c>
      <c r="H2116" s="5">
        <f>SUBTOTAL(1,H2114:H2115)</f>
        <v>0</v>
      </c>
      <c r="I2116" s="5">
        <f>SUBTOTAL(1,I2114:I2115)</f>
        <v>3.5</v>
      </c>
      <c r="J2116" s="5">
        <f>SUBTOTAL(1,J2114:J2115)</f>
        <v>0</v>
      </c>
      <c r="K2116" s="5">
        <f>SUBTOTAL(1,K2114:K2115)</f>
        <v>0</v>
      </c>
      <c r="L2116" s="5">
        <f>SUBTOTAL(1,L2114:L2115)</f>
        <v>0</v>
      </c>
      <c r="M2116" s="5">
        <f>SUBTOTAL(1,M2114:M2115)</f>
        <v>1</v>
      </c>
      <c r="N2116" s="5">
        <f>SUBTOTAL(1,N2114:N2115)</f>
        <v>0</v>
      </c>
      <c r="O2116" s="5">
        <f>SUBTOTAL(1,O2114:O2115)</f>
        <v>0</v>
      </c>
      <c r="P2116" s="5">
        <f>SUBTOTAL(1,P2114:P2115)</f>
        <v>2</v>
      </c>
      <c r="Q2116" s="5">
        <f>SUBTOTAL(1,Q2114:Q2115)</f>
        <v>1.5</v>
      </c>
      <c r="R2116" s="5">
        <f>SUBTOTAL(1,R2114:R2115)</f>
        <v>15</v>
      </c>
      <c r="S2116" s="5">
        <f>SUBTOTAL(1,S2114:S2115)</f>
        <v>0</v>
      </c>
      <c r="T2116" s="5">
        <f>SUBTOTAL(1,T2114:T2115)</f>
        <v>0</v>
      </c>
      <c r="U2116" s="5">
        <f>SUBTOTAL(1,U2114:U2115)</f>
        <v>0</v>
      </c>
      <c r="V2116" s="5">
        <f>SUBTOTAL(1,V2114:V2115)</f>
        <v>0</v>
      </c>
      <c r="W2116" s="5">
        <f>SUBTOTAL(1,W2114:W2115)</f>
        <v>0</v>
      </c>
      <c r="X2116" s="5">
        <f>SUBTOTAL(1,X2114:X2115)</f>
        <v>0</v>
      </c>
      <c r="Y2116" s="5">
        <f>SUBTOTAL(1,Y2114:Y2115)</f>
        <v>0</v>
      </c>
      <c r="Z2116" s="5">
        <f>SUBTOTAL(1,Z2114:Z2115)</f>
        <v>0</v>
      </c>
      <c r="AA2116" s="13">
        <f>SUBTOTAL(1,AA2114:AA2115)</f>
        <v>19.5</v>
      </c>
      <c r="AB2116" s="14"/>
      <c r="AC2116" s="15">
        <f>SUBTOTAL(1,AC2114:AC2115)</f>
        <v>0</v>
      </c>
    </row>
    <row r="2117" spans="1:29" outlineLevel="7" x14ac:dyDescent="0.25">
      <c r="A2117" s="3" t="s">
        <v>28</v>
      </c>
      <c r="B2117" s="3" t="s">
        <v>995</v>
      </c>
      <c r="C2117" s="3" t="s">
        <v>5481</v>
      </c>
      <c r="D2117" s="3" t="s">
        <v>5613</v>
      </c>
      <c r="E2117" s="3" t="s">
        <v>5614</v>
      </c>
      <c r="F2117" s="4" t="s">
        <v>5615</v>
      </c>
      <c r="G2117" s="5">
        <v>57</v>
      </c>
      <c r="H2117" s="5">
        <v>14</v>
      </c>
      <c r="I2117" s="5">
        <v>5</v>
      </c>
      <c r="J2117" s="5">
        <v>0</v>
      </c>
      <c r="K2117" s="5">
        <v>0</v>
      </c>
      <c r="L2117" s="5">
        <v>0</v>
      </c>
      <c r="M2117" s="5">
        <v>1</v>
      </c>
      <c r="N2117" s="5">
        <v>0</v>
      </c>
      <c r="O2117" s="5">
        <v>0</v>
      </c>
      <c r="P2117" s="5">
        <v>1</v>
      </c>
      <c r="Q2117" s="5">
        <v>0</v>
      </c>
      <c r="R2117" s="5">
        <v>1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13">
        <f>SUM(M2117:Z2117)-Y2117</f>
        <v>3</v>
      </c>
      <c r="AB2117" s="14" t="b">
        <f>AND(H2117&gt;30,I2117&gt;0,K2117&gt;0,L2117&gt;0,AA2117&gt;10)</f>
        <v>0</v>
      </c>
      <c r="AC2117" s="15">
        <f>IF(AB2117,1,0)</f>
        <v>0</v>
      </c>
    </row>
    <row r="2118" spans="1:29" outlineLevel="6" x14ac:dyDescent="0.25">
      <c r="A2118" s="3"/>
      <c r="B2118" s="3"/>
      <c r="C2118" s="3"/>
      <c r="D2118" s="25" t="s">
        <v>12471</v>
      </c>
      <c r="E2118" s="3"/>
      <c r="F2118" s="4"/>
      <c r="G2118" s="5">
        <f>SUBTOTAL(1,G2117:G2117)</f>
        <v>57</v>
      </c>
      <c r="H2118" s="5">
        <f>SUBTOTAL(1,H2117:H2117)</f>
        <v>14</v>
      </c>
      <c r="I2118" s="5">
        <f>SUBTOTAL(1,I2117:I2117)</f>
        <v>5</v>
      </c>
      <c r="J2118" s="5">
        <f>SUBTOTAL(1,J2117:J2117)</f>
        <v>0</v>
      </c>
      <c r="K2118" s="5">
        <f>SUBTOTAL(1,K2117:K2117)</f>
        <v>0</v>
      </c>
      <c r="L2118" s="5">
        <f>SUBTOTAL(1,L2117:L2117)</f>
        <v>0</v>
      </c>
      <c r="M2118" s="5">
        <f>SUBTOTAL(1,M2117:M2117)</f>
        <v>1</v>
      </c>
      <c r="N2118" s="5">
        <f>SUBTOTAL(1,N2117:N2117)</f>
        <v>0</v>
      </c>
      <c r="O2118" s="5">
        <f>SUBTOTAL(1,O2117:O2117)</f>
        <v>0</v>
      </c>
      <c r="P2118" s="5">
        <f>SUBTOTAL(1,P2117:P2117)</f>
        <v>1</v>
      </c>
      <c r="Q2118" s="5">
        <f>SUBTOTAL(1,Q2117:Q2117)</f>
        <v>0</v>
      </c>
      <c r="R2118" s="5">
        <f>SUBTOTAL(1,R2117:R2117)</f>
        <v>1</v>
      </c>
      <c r="S2118" s="5">
        <f>SUBTOTAL(1,S2117:S2117)</f>
        <v>0</v>
      </c>
      <c r="T2118" s="5">
        <f>SUBTOTAL(1,T2117:T2117)</f>
        <v>0</v>
      </c>
      <c r="U2118" s="5">
        <f>SUBTOTAL(1,U2117:U2117)</f>
        <v>0</v>
      </c>
      <c r="V2118" s="5">
        <f>SUBTOTAL(1,V2117:V2117)</f>
        <v>0</v>
      </c>
      <c r="W2118" s="5">
        <f>SUBTOTAL(1,W2117:W2117)</f>
        <v>0</v>
      </c>
      <c r="X2118" s="5">
        <f>SUBTOTAL(1,X2117:X2117)</f>
        <v>0</v>
      </c>
      <c r="Y2118" s="5">
        <f>SUBTOTAL(1,Y2117:Y2117)</f>
        <v>0</v>
      </c>
      <c r="Z2118" s="5">
        <f>SUBTOTAL(1,Z2117:Z2117)</f>
        <v>0</v>
      </c>
      <c r="AA2118" s="13">
        <f>SUBTOTAL(1,AA2117:AA2117)</f>
        <v>3</v>
      </c>
      <c r="AB2118" s="14"/>
      <c r="AC2118" s="15">
        <f>SUBTOTAL(1,AC2117:AC2117)</f>
        <v>0</v>
      </c>
    </row>
    <row r="2119" spans="1:29" outlineLevel="7" x14ac:dyDescent="0.25">
      <c r="A2119" s="3" t="s">
        <v>28</v>
      </c>
      <c r="B2119" s="3" t="s">
        <v>995</v>
      </c>
      <c r="C2119" s="3" t="s">
        <v>5481</v>
      </c>
      <c r="D2119" s="3" t="s">
        <v>5509</v>
      </c>
      <c r="E2119" s="3" t="s">
        <v>5578</v>
      </c>
      <c r="F2119" s="4" t="s">
        <v>5579</v>
      </c>
      <c r="G2119" s="5">
        <v>62</v>
      </c>
      <c r="H2119" s="5">
        <v>0</v>
      </c>
      <c r="I2119" s="5">
        <v>5</v>
      </c>
      <c r="J2119" s="5">
        <v>0</v>
      </c>
      <c r="K2119" s="5">
        <v>0</v>
      </c>
      <c r="L2119" s="5">
        <v>0</v>
      </c>
      <c r="M2119" s="5">
        <v>1</v>
      </c>
      <c r="N2119" s="5">
        <v>0</v>
      </c>
      <c r="O2119" s="5">
        <v>0</v>
      </c>
      <c r="P2119" s="5">
        <v>0</v>
      </c>
      <c r="Q2119" s="5">
        <v>0</v>
      </c>
      <c r="R2119" s="5">
        <v>14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13">
        <f>SUM(M2119:Z2119)-Y2119</f>
        <v>15</v>
      </c>
      <c r="AB2119" s="14" t="b">
        <f>AND(H2119&gt;30,I2119&gt;0,K2119&gt;0,L2119&gt;0,AA2119&gt;10)</f>
        <v>0</v>
      </c>
      <c r="AC2119" s="15">
        <f>IF(AB2119,1,0)</f>
        <v>0</v>
      </c>
    </row>
    <row r="2120" spans="1:29" outlineLevel="7" x14ac:dyDescent="0.25">
      <c r="A2120" s="3" t="s">
        <v>28</v>
      </c>
      <c r="B2120" s="3" t="s">
        <v>995</v>
      </c>
      <c r="C2120" s="3" t="s">
        <v>5481</v>
      </c>
      <c r="D2120" s="3" t="s">
        <v>5509</v>
      </c>
      <c r="E2120" s="3" t="s">
        <v>5642</v>
      </c>
      <c r="F2120" s="4" t="s">
        <v>5643</v>
      </c>
      <c r="G2120" s="5">
        <v>56</v>
      </c>
      <c r="H2120" s="5">
        <v>0</v>
      </c>
      <c r="I2120" s="5">
        <v>5</v>
      </c>
      <c r="J2120" s="5">
        <v>0</v>
      </c>
      <c r="K2120" s="5">
        <v>0</v>
      </c>
      <c r="L2120" s="5">
        <v>0</v>
      </c>
      <c r="M2120" s="5">
        <v>1</v>
      </c>
      <c r="N2120" s="5">
        <v>0</v>
      </c>
      <c r="O2120" s="5">
        <v>0</v>
      </c>
      <c r="P2120" s="5">
        <v>7</v>
      </c>
      <c r="Q2120" s="5">
        <v>0</v>
      </c>
      <c r="R2120" s="5">
        <v>1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13">
        <f>SUM(M2120:Z2120)-Y2120</f>
        <v>9</v>
      </c>
      <c r="AB2120" s="14" t="b">
        <f>AND(H2120&gt;30,I2120&gt;0,K2120&gt;0,L2120&gt;0,AA2120&gt;10)</f>
        <v>0</v>
      </c>
      <c r="AC2120" s="15">
        <f>IF(AB2120,1,0)</f>
        <v>0</v>
      </c>
    </row>
    <row r="2121" spans="1:29" outlineLevel="7" x14ac:dyDescent="0.25">
      <c r="A2121" s="3" t="s">
        <v>28</v>
      </c>
      <c r="B2121" s="3" t="s">
        <v>995</v>
      </c>
      <c r="C2121" s="3" t="s">
        <v>5481</v>
      </c>
      <c r="D2121" s="3" t="s">
        <v>5509</v>
      </c>
      <c r="E2121" s="3" t="s">
        <v>5510</v>
      </c>
      <c r="F2121" s="4" t="s">
        <v>5511</v>
      </c>
      <c r="G2121" s="5">
        <v>37</v>
      </c>
      <c r="H2121" s="5">
        <v>0</v>
      </c>
      <c r="I2121" s="5">
        <v>5</v>
      </c>
      <c r="J2121" s="5">
        <v>0</v>
      </c>
      <c r="K2121" s="5">
        <v>0</v>
      </c>
      <c r="L2121" s="5">
        <v>0</v>
      </c>
      <c r="M2121" s="5">
        <v>1</v>
      </c>
      <c r="N2121" s="5">
        <v>0</v>
      </c>
      <c r="O2121" s="5">
        <v>0</v>
      </c>
      <c r="P2121" s="5">
        <v>1</v>
      </c>
      <c r="Q2121" s="5">
        <v>0</v>
      </c>
      <c r="R2121" s="5">
        <v>48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  <c r="AA2121" s="13">
        <f>SUM(M2121:Z2121)-Y2121</f>
        <v>50</v>
      </c>
      <c r="AB2121" s="14" t="b">
        <f>AND(H2121&gt;30,I2121&gt;0,K2121&gt;0,L2121&gt;0,AA2121&gt;10)</f>
        <v>0</v>
      </c>
      <c r="AC2121" s="15">
        <f>IF(AB2121,1,0)</f>
        <v>0</v>
      </c>
    </row>
    <row r="2122" spans="1:29" outlineLevel="7" x14ac:dyDescent="0.25">
      <c r="A2122" s="3" t="s">
        <v>28</v>
      </c>
      <c r="B2122" s="3" t="s">
        <v>995</v>
      </c>
      <c r="C2122" s="3" t="s">
        <v>5481</v>
      </c>
      <c r="D2122" s="3" t="s">
        <v>5509</v>
      </c>
      <c r="E2122" s="3" t="s">
        <v>5576</v>
      </c>
      <c r="F2122" s="4" t="s">
        <v>5577</v>
      </c>
      <c r="G2122" s="5">
        <v>20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1</v>
      </c>
      <c r="N2122" s="5">
        <v>0</v>
      </c>
      <c r="O2122" s="5">
        <v>0</v>
      </c>
      <c r="P2122" s="5">
        <v>2</v>
      </c>
      <c r="Q2122" s="5">
        <v>0</v>
      </c>
      <c r="R2122" s="5">
        <v>26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13">
        <f>SUM(M2122:Z2122)-Y2122</f>
        <v>29</v>
      </c>
      <c r="AB2122" s="14" t="b">
        <f>AND(H2122&gt;30,I2122&gt;0,K2122&gt;0,L2122&gt;0,AA2122&gt;10)</f>
        <v>0</v>
      </c>
      <c r="AC2122" s="15">
        <f>IF(AB2122,1,0)</f>
        <v>0</v>
      </c>
    </row>
    <row r="2123" spans="1:29" outlineLevel="6" x14ac:dyDescent="0.25">
      <c r="A2123" s="3"/>
      <c r="B2123" s="3"/>
      <c r="C2123" s="3"/>
      <c r="D2123" s="25" t="s">
        <v>12472</v>
      </c>
      <c r="E2123" s="3"/>
      <c r="F2123" s="4"/>
      <c r="G2123" s="5">
        <f>SUBTOTAL(1,G2119:G2122)</f>
        <v>43.75</v>
      </c>
      <c r="H2123" s="5">
        <f>SUBTOTAL(1,H2119:H2122)</f>
        <v>0</v>
      </c>
      <c r="I2123" s="5">
        <f>SUBTOTAL(1,I2119:I2122)</f>
        <v>3.75</v>
      </c>
      <c r="J2123" s="5">
        <f>SUBTOTAL(1,J2119:J2122)</f>
        <v>0</v>
      </c>
      <c r="K2123" s="5">
        <f>SUBTOTAL(1,K2119:K2122)</f>
        <v>0</v>
      </c>
      <c r="L2123" s="5">
        <f>SUBTOTAL(1,L2119:L2122)</f>
        <v>0</v>
      </c>
      <c r="M2123" s="5">
        <f>SUBTOTAL(1,M2119:M2122)</f>
        <v>1</v>
      </c>
      <c r="N2123" s="5">
        <f>SUBTOTAL(1,N2119:N2122)</f>
        <v>0</v>
      </c>
      <c r="O2123" s="5">
        <f>SUBTOTAL(1,O2119:O2122)</f>
        <v>0</v>
      </c>
      <c r="P2123" s="5">
        <f>SUBTOTAL(1,P2119:P2122)</f>
        <v>2.5</v>
      </c>
      <c r="Q2123" s="5">
        <f>SUBTOTAL(1,Q2119:Q2122)</f>
        <v>0</v>
      </c>
      <c r="R2123" s="5">
        <f>SUBTOTAL(1,R2119:R2122)</f>
        <v>22.25</v>
      </c>
      <c r="S2123" s="5">
        <f>SUBTOTAL(1,S2119:S2122)</f>
        <v>0</v>
      </c>
      <c r="T2123" s="5">
        <f>SUBTOTAL(1,T2119:T2122)</f>
        <v>0</v>
      </c>
      <c r="U2123" s="5">
        <f>SUBTOTAL(1,U2119:U2122)</f>
        <v>0</v>
      </c>
      <c r="V2123" s="5">
        <f>SUBTOTAL(1,V2119:V2122)</f>
        <v>0</v>
      </c>
      <c r="W2123" s="5">
        <f>SUBTOTAL(1,W2119:W2122)</f>
        <v>0</v>
      </c>
      <c r="X2123" s="5">
        <f>SUBTOTAL(1,X2119:X2122)</f>
        <v>0</v>
      </c>
      <c r="Y2123" s="5">
        <f>SUBTOTAL(1,Y2119:Y2122)</f>
        <v>0</v>
      </c>
      <c r="Z2123" s="5">
        <f>SUBTOTAL(1,Z2119:Z2122)</f>
        <v>0</v>
      </c>
      <c r="AA2123" s="13">
        <f>SUBTOTAL(1,AA2119:AA2122)</f>
        <v>25.75</v>
      </c>
      <c r="AB2123" s="14"/>
      <c r="AC2123" s="15">
        <f>SUBTOTAL(1,AC2119:AC2122)</f>
        <v>0</v>
      </c>
    </row>
    <row r="2124" spans="1:29" outlineLevel="7" x14ac:dyDescent="0.25">
      <c r="A2124" s="3" t="s">
        <v>28</v>
      </c>
      <c r="B2124" s="3" t="s">
        <v>995</v>
      </c>
      <c r="C2124" s="3" t="s">
        <v>5481</v>
      </c>
      <c r="D2124" s="3" t="s">
        <v>4325</v>
      </c>
      <c r="E2124" s="3" t="s">
        <v>5658</v>
      </c>
      <c r="F2124" s="4" t="s">
        <v>5659</v>
      </c>
      <c r="G2124" s="5">
        <v>38</v>
      </c>
      <c r="H2124" s="5">
        <v>0</v>
      </c>
      <c r="I2124" s="5">
        <v>5</v>
      </c>
      <c r="J2124" s="5">
        <v>0</v>
      </c>
      <c r="K2124" s="5">
        <v>1</v>
      </c>
      <c r="L2124" s="5">
        <v>0</v>
      </c>
      <c r="M2124" s="5">
        <v>1</v>
      </c>
      <c r="N2124" s="5">
        <v>0</v>
      </c>
      <c r="O2124" s="5">
        <v>0</v>
      </c>
      <c r="P2124" s="5">
        <v>3</v>
      </c>
      <c r="Q2124" s="5">
        <v>0</v>
      </c>
      <c r="R2124" s="5">
        <v>1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13">
        <f>SUM(M2124:Z2124)-Y2124</f>
        <v>5</v>
      </c>
      <c r="AB2124" s="14" t="b">
        <f>AND(H2124&gt;30,I2124&gt;0,K2124&gt;0,L2124&gt;0,AA2124&gt;10)</f>
        <v>0</v>
      </c>
      <c r="AC2124" s="15">
        <f>IF(AB2124,1,0)</f>
        <v>0</v>
      </c>
    </row>
    <row r="2125" spans="1:29" outlineLevel="6" x14ac:dyDescent="0.25">
      <c r="A2125" s="3"/>
      <c r="B2125" s="3"/>
      <c r="C2125" s="3"/>
      <c r="D2125" s="25" t="s">
        <v>12460</v>
      </c>
      <c r="E2125" s="3"/>
      <c r="F2125" s="4"/>
      <c r="G2125" s="5">
        <f>SUBTOTAL(1,G2124:G2124)</f>
        <v>38</v>
      </c>
      <c r="H2125" s="5">
        <f>SUBTOTAL(1,H2124:H2124)</f>
        <v>0</v>
      </c>
      <c r="I2125" s="5">
        <f>SUBTOTAL(1,I2124:I2124)</f>
        <v>5</v>
      </c>
      <c r="J2125" s="5">
        <f>SUBTOTAL(1,J2124:J2124)</f>
        <v>0</v>
      </c>
      <c r="K2125" s="5">
        <f>SUBTOTAL(1,K2124:K2124)</f>
        <v>1</v>
      </c>
      <c r="L2125" s="5">
        <f>SUBTOTAL(1,L2124:L2124)</f>
        <v>0</v>
      </c>
      <c r="M2125" s="5">
        <f>SUBTOTAL(1,M2124:M2124)</f>
        <v>1</v>
      </c>
      <c r="N2125" s="5">
        <f>SUBTOTAL(1,N2124:N2124)</f>
        <v>0</v>
      </c>
      <c r="O2125" s="5">
        <f>SUBTOTAL(1,O2124:O2124)</f>
        <v>0</v>
      </c>
      <c r="P2125" s="5">
        <f>SUBTOTAL(1,P2124:P2124)</f>
        <v>3</v>
      </c>
      <c r="Q2125" s="5">
        <f>SUBTOTAL(1,Q2124:Q2124)</f>
        <v>0</v>
      </c>
      <c r="R2125" s="5">
        <f>SUBTOTAL(1,R2124:R2124)</f>
        <v>1</v>
      </c>
      <c r="S2125" s="5">
        <f>SUBTOTAL(1,S2124:S2124)</f>
        <v>0</v>
      </c>
      <c r="T2125" s="5">
        <f>SUBTOTAL(1,T2124:T2124)</f>
        <v>0</v>
      </c>
      <c r="U2125" s="5">
        <f>SUBTOTAL(1,U2124:U2124)</f>
        <v>0</v>
      </c>
      <c r="V2125" s="5">
        <f>SUBTOTAL(1,V2124:V2124)</f>
        <v>0</v>
      </c>
      <c r="W2125" s="5">
        <f>SUBTOTAL(1,W2124:W2124)</f>
        <v>0</v>
      </c>
      <c r="X2125" s="5">
        <f>SUBTOTAL(1,X2124:X2124)</f>
        <v>0</v>
      </c>
      <c r="Y2125" s="5">
        <f>SUBTOTAL(1,Y2124:Y2124)</f>
        <v>0</v>
      </c>
      <c r="Z2125" s="5">
        <f>SUBTOTAL(1,Z2124:Z2124)</f>
        <v>0</v>
      </c>
      <c r="AA2125" s="13">
        <f>SUBTOTAL(1,AA2124:AA2124)</f>
        <v>5</v>
      </c>
      <c r="AB2125" s="14"/>
      <c r="AC2125" s="15">
        <f>SUBTOTAL(1,AC2124:AC2124)</f>
        <v>0</v>
      </c>
    </row>
    <row r="2126" spans="1:29" outlineLevel="7" x14ac:dyDescent="0.25">
      <c r="A2126" s="3" t="s">
        <v>28</v>
      </c>
      <c r="B2126" s="3" t="s">
        <v>995</v>
      </c>
      <c r="C2126" s="3" t="s">
        <v>5481</v>
      </c>
      <c r="D2126" s="3" t="s">
        <v>5525</v>
      </c>
      <c r="E2126" s="3" t="s">
        <v>5528</v>
      </c>
      <c r="F2126" s="4" t="s">
        <v>5529</v>
      </c>
      <c r="G2126" s="5">
        <v>205</v>
      </c>
      <c r="H2126" s="5">
        <v>6</v>
      </c>
      <c r="I2126" s="5">
        <v>15</v>
      </c>
      <c r="J2126" s="5">
        <v>0</v>
      </c>
      <c r="K2126" s="5">
        <v>0</v>
      </c>
      <c r="L2126" s="5">
        <v>0</v>
      </c>
      <c r="M2126" s="5">
        <v>1</v>
      </c>
      <c r="N2126" s="5">
        <v>0</v>
      </c>
      <c r="O2126" s="5">
        <v>0</v>
      </c>
      <c r="P2126" s="5">
        <v>3</v>
      </c>
      <c r="Q2126" s="5">
        <v>1</v>
      </c>
      <c r="R2126" s="5">
        <v>4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13">
        <f>SUM(M2126:Z2126)-Y2126</f>
        <v>9</v>
      </c>
      <c r="AB2126" s="14" t="b">
        <f>AND(H2126&gt;30,I2126&gt;0,K2126&gt;0,L2126&gt;0,AA2126&gt;10)</f>
        <v>0</v>
      </c>
      <c r="AC2126" s="15">
        <f>IF(AB2126,1,0)</f>
        <v>0</v>
      </c>
    </row>
    <row r="2127" spans="1:29" outlineLevel="7" x14ac:dyDescent="0.25">
      <c r="A2127" s="3" t="s">
        <v>28</v>
      </c>
      <c r="B2127" s="3" t="s">
        <v>995</v>
      </c>
      <c r="C2127" s="3" t="s">
        <v>5481</v>
      </c>
      <c r="D2127" s="3" t="s">
        <v>5525</v>
      </c>
      <c r="E2127" s="3" t="s">
        <v>5526</v>
      </c>
      <c r="F2127" s="4" t="s">
        <v>5527</v>
      </c>
      <c r="G2127" s="5">
        <v>300</v>
      </c>
      <c r="H2127" s="5">
        <v>0</v>
      </c>
      <c r="I2127" s="5">
        <v>45</v>
      </c>
      <c r="J2127" s="5">
        <v>0</v>
      </c>
      <c r="K2127" s="5">
        <v>0</v>
      </c>
      <c r="L2127" s="5">
        <v>0</v>
      </c>
      <c r="M2127" s="5">
        <v>1</v>
      </c>
      <c r="N2127" s="5">
        <v>0</v>
      </c>
      <c r="O2127" s="5">
        <v>0</v>
      </c>
      <c r="P2127" s="5">
        <v>3</v>
      </c>
      <c r="Q2127" s="5">
        <v>2</v>
      </c>
      <c r="R2127" s="5">
        <v>1</v>
      </c>
      <c r="S2127" s="5">
        <v>0</v>
      </c>
      <c r="T2127" s="5">
        <v>0</v>
      </c>
      <c r="U2127" s="5">
        <v>1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13">
        <f>SUM(M2127:Z2127)-Y2127</f>
        <v>8</v>
      </c>
      <c r="AB2127" s="14" t="b">
        <f>AND(H2127&gt;30,I2127&gt;0,K2127&gt;0,L2127&gt;0,AA2127&gt;10)</f>
        <v>0</v>
      </c>
      <c r="AC2127" s="15">
        <f>IF(AB2127,1,0)</f>
        <v>0</v>
      </c>
    </row>
    <row r="2128" spans="1:29" outlineLevel="7" x14ac:dyDescent="0.25">
      <c r="A2128" s="3" t="s">
        <v>28</v>
      </c>
      <c r="B2128" s="3" t="s">
        <v>995</v>
      </c>
      <c r="C2128" s="3" t="s">
        <v>5481</v>
      </c>
      <c r="D2128" s="3" t="s">
        <v>5525</v>
      </c>
      <c r="E2128" s="3" t="s">
        <v>5530</v>
      </c>
      <c r="F2128" s="4" t="s">
        <v>5531</v>
      </c>
      <c r="G2128" s="5">
        <v>171</v>
      </c>
      <c r="H2128" s="5">
        <v>0</v>
      </c>
      <c r="I2128" s="5">
        <v>29</v>
      </c>
      <c r="J2128" s="5">
        <v>0</v>
      </c>
      <c r="K2128" s="5">
        <v>0</v>
      </c>
      <c r="L2128" s="5">
        <v>0</v>
      </c>
      <c r="M2128" s="5">
        <v>1</v>
      </c>
      <c r="N2128" s="5">
        <v>0</v>
      </c>
      <c r="O2128" s="5">
        <v>0</v>
      </c>
      <c r="P2128" s="5">
        <v>1</v>
      </c>
      <c r="Q2128" s="5">
        <v>1</v>
      </c>
      <c r="R2128" s="5">
        <v>11</v>
      </c>
      <c r="S2128" s="5">
        <v>0</v>
      </c>
      <c r="T2128" s="5">
        <v>0</v>
      </c>
      <c r="U2128" s="5">
        <v>1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13">
        <f>SUM(M2128:Z2128)-Y2128</f>
        <v>15</v>
      </c>
      <c r="AB2128" s="14" t="b">
        <f>AND(H2128&gt;30,I2128&gt;0,K2128&gt;0,L2128&gt;0,AA2128&gt;10)</f>
        <v>0</v>
      </c>
      <c r="AC2128" s="15">
        <f>IF(AB2128,1,0)</f>
        <v>0</v>
      </c>
    </row>
    <row r="2129" spans="1:29" outlineLevel="6" x14ac:dyDescent="0.25">
      <c r="A2129" s="3"/>
      <c r="B2129" s="3"/>
      <c r="C2129" s="3"/>
      <c r="D2129" s="25" t="s">
        <v>12473</v>
      </c>
      <c r="E2129" s="3"/>
      <c r="F2129" s="4"/>
      <c r="G2129" s="5">
        <f>SUBTOTAL(1,G2126:G2128)</f>
        <v>225.33333333333334</v>
      </c>
      <c r="H2129" s="5">
        <f>SUBTOTAL(1,H2126:H2128)</f>
        <v>2</v>
      </c>
      <c r="I2129" s="5">
        <f>SUBTOTAL(1,I2126:I2128)</f>
        <v>29.666666666666668</v>
      </c>
      <c r="J2129" s="5">
        <f>SUBTOTAL(1,J2126:J2128)</f>
        <v>0</v>
      </c>
      <c r="K2129" s="5">
        <f>SUBTOTAL(1,K2126:K2128)</f>
        <v>0</v>
      </c>
      <c r="L2129" s="5">
        <f>SUBTOTAL(1,L2126:L2128)</f>
        <v>0</v>
      </c>
      <c r="M2129" s="5">
        <f>SUBTOTAL(1,M2126:M2128)</f>
        <v>1</v>
      </c>
      <c r="N2129" s="5">
        <f>SUBTOTAL(1,N2126:N2128)</f>
        <v>0</v>
      </c>
      <c r="O2129" s="5">
        <f>SUBTOTAL(1,O2126:O2128)</f>
        <v>0</v>
      </c>
      <c r="P2129" s="5">
        <f>SUBTOTAL(1,P2126:P2128)</f>
        <v>2.3333333333333335</v>
      </c>
      <c r="Q2129" s="5">
        <f>SUBTOTAL(1,Q2126:Q2128)</f>
        <v>1.3333333333333333</v>
      </c>
      <c r="R2129" s="5">
        <f>SUBTOTAL(1,R2126:R2128)</f>
        <v>5.333333333333333</v>
      </c>
      <c r="S2129" s="5">
        <f>SUBTOTAL(1,S2126:S2128)</f>
        <v>0</v>
      </c>
      <c r="T2129" s="5">
        <f>SUBTOTAL(1,T2126:T2128)</f>
        <v>0</v>
      </c>
      <c r="U2129" s="5">
        <f>SUBTOTAL(1,U2126:U2128)</f>
        <v>0.66666666666666663</v>
      </c>
      <c r="V2129" s="5">
        <f>SUBTOTAL(1,V2126:V2128)</f>
        <v>0</v>
      </c>
      <c r="W2129" s="5">
        <f>SUBTOTAL(1,W2126:W2128)</f>
        <v>0</v>
      </c>
      <c r="X2129" s="5">
        <f>SUBTOTAL(1,X2126:X2128)</f>
        <v>0</v>
      </c>
      <c r="Y2129" s="5">
        <f>SUBTOTAL(1,Y2126:Y2128)</f>
        <v>0</v>
      </c>
      <c r="Z2129" s="5">
        <f>SUBTOTAL(1,Z2126:Z2128)</f>
        <v>0</v>
      </c>
      <c r="AA2129" s="13">
        <f>SUBTOTAL(1,AA2126:AA2128)</f>
        <v>10.666666666666666</v>
      </c>
      <c r="AB2129" s="14"/>
      <c r="AC2129" s="15">
        <f>SUBTOTAL(1,AC2126:AC2128)</f>
        <v>0</v>
      </c>
    </row>
    <row r="2130" spans="1:29" outlineLevel="7" x14ac:dyDescent="0.25">
      <c r="A2130" s="3" t="s">
        <v>28</v>
      </c>
      <c r="B2130" s="3" t="s">
        <v>995</v>
      </c>
      <c r="C2130" s="3" t="s">
        <v>5481</v>
      </c>
      <c r="D2130" s="3" t="s">
        <v>5494</v>
      </c>
      <c r="E2130" s="3" t="s">
        <v>5638</v>
      </c>
      <c r="F2130" s="4" t="s">
        <v>5639</v>
      </c>
      <c r="G2130" s="5">
        <v>50</v>
      </c>
      <c r="H2130" s="5">
        <v>0</v>
      </c>
      <c r="I2130" s="5">
        <v>4</v>
      </c>
      <c r="J2130" s="5">
        <v>0</v>
      </c>
      <c r="K2130" s="5">
        <v>0</v>
      </c>
      <c r="L2130" s="5">
        <v>0</v>
      </c>
      <c r="M2130" s="5">
        <v>1</v>
      </c>
      <c r="N2130" s="5">
        <v>0</v>
      </c>
      <c r="O2130" s="5">
        <v>0</v>
      </c>
      <c r="P2130" s="5">
        <v>0</v>
      </c>
      <c r="Q2130" s="5">
        <v>0</v>
      </c>
      <c r="R2130" s="5">
        <v>1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13">
        <f>SUM(M2130:Z2130)-Y2130</f>
        <v>2</v>
      </c>
      <c r="AB2130" s="14" t="b">
        <f>AND(H2130&gt;30,I2130&gt;0,K2130&gt;0,L2130&gt;0,AA2130&gt;10)</f>
        <v>0</v>
      </c>
      <c r="AC2130" s="15">
        <f>IF(AB2130,1,0)</f>
        <v>0</v>
      </c>
    </row>
    <row r="2131" spans="1:29" outlineLevel="7" x14ac:dyDescent="0.25">
      <c r="A2131" s="3" t="s">
        <v>28</v>
      </c>
      <c r="B2131" s="3" t="s">
        <v>995</v>
      </c>
      <c r="C2131" s="3" t="s">
        <v>5481</v>
      </c>
      <c r="D2131" s="3" t="s">
        <v>5494</v>
      </c>
      <c r="E2131" s="3" t="s">
        <v>5640</v>
      </c>
      <c r="F2131" s="4" t="s">
        <v>5641</v>
      </c>
      <c r="G2131" s="5">
        <v>41</v>
      </c>
      <c r="H2131" s="5">
        <v>4</v>
      </c>
      <c r="I2131" s="5">
        <v>6</v>
      </c>
      <c r="J2131" s="5">
        <v>0</v>
      </c>
      <c r="K2131" s="5">
        <v>0</v>
      </c>
      <c r="L2131" s="5">
        <v>0</v>
      </c>
      <c r="M2131" s="5">
        <v>1</v>
      </c>
      <c r="N2131" s="5">
        <v>0</v>
      </c>
      <c r="O2131" s="5">
        <v>0</v>
      </c>
      <c r="P2131" s="5">
        <v>0</v>
      </c>
      <c r="Q2131" s="5">
        <v>0</v>
      </c>
      <c r="R2131" s="5">
        <v>1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13">
        <f>SUM(M2131:Z2131)-Y2131</f>
        <v>2</v>
      </c>
      <c r="AB2131" s="14" t="b">
        <f>AND(H2131&gt;30,I2131&gt;0,K2131&gt;0,L2131&gt;0,AA2131&gt;10)</f>
        <v>0</v>
      </c>
      <c r="AC2131" s="15">
        <f>IF(AB2131,1,0)</f>
        <v>0</v>
      </c>
    </row>
    <row r="2132" spans="1:29" outlineLevel="7" x14ac:dyDescent="0.25">
      <c r="A2132" s="3" t="s">
        <v>28</v>
      </c>
      <c r="B2132" s="3" t="s">
        <v>995</v>
      </c>
      <c r="C2132" s="3" t="s">
        <v>5481</v>
      </c>
      <c r="D2132" s="3" t="s">
        <v>5494</v>
      </c>
      <c r="E2132" s="3" t="s">
        <v>5512</v>
      </c>
      <c r="F2132" s="4" t="s">
        <v>5513</v>
      </c>
      <c r="G2132" s="5">
        <v>2</v>
      </c>
      <c r="H2132" s="5">
        <v>0</v>
      </c>
      <c r="I2132" s="5">
        <v>2</v>
      </c>
      <c r="J2132" s="5">
        <v>0</v>
      </c>
      <c r="K2132" s="5">
        <v>0</v>
      </c>
      <c r="L2132" s="5">
        <v>0</v>
      </c>
      <c r="M2132" s="5">
        <v>1</v>
      </c>
      <c r="N2132" s="5">
        <v>0</v>
      </c>
      <c r="O2132" s="5">
        <v>0</v>
      </c>
      <c r="P2132" s="5">
        <v>0</v>
      </c>
      <c r="Q2132" s="5">
        <v>0</v>
      </c>
      <c r="R2132" s="5">
        <v>46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13">
        <f>SUM(M2132:Z2132)-Y2132</f>
        <v>47</v>
      </c>
      <c r="AB2132" s="14" t="b">
        <f>AND(H2132&gt;30,I2132&gt;0,K2132&gt;0,L2132&gt;0,AA2132&gt;10)</f>
        <v>0</v>
      </c>
      <c r="AC2132" s="15">
        <f>IF(AB2132,1,0)</f>
        <v>0</v>
      </c>
    </row>
    <row r="2133" spans="1:29" outlineLevel="7" x14ac:dyDescent="0.25">
      <c r="A2133" s="3" t="s">
        <v>28</v>
      </c>
      <c r="B2133" s="3" t="s">
        <v>995</v>
      </c>
      <c r="C2133" s="3" t="s">
        <v>5481</v>
      </c>
      <c r="D2133" s="3" t="s">
        <v>5494</v>
      </c>
      <c r="E2133" s="3" t="s">
        <v>5652</v>
      </c>
      <c r="F2133" s="4" t="s">
        <v>5653</v>
      </c>
      <c r="G2133" s="5">
        <v>116</v>
      </c>
      <c r="H2133" s="5">
        <v>0</v>
      </c>
      <c r="I2133" s="5">
        <v>8</v>
      </c>
      <c r="J2133" s="5">
        <v>0</v>
      </c>
      <c r="K2133" s="5">
        <v>0</v>
      </c>
      <c r="L2133" s="5">
        <v>0</v>
      </c>
      <c r="M2133" s="5">
        <v>1</v>
      </c>
      <c r="N2133" s="5">
        <v>0</v>
      </c>
      <c r="O2133" s="5">
        <v>0</v>
      </c>
      <c r="P2133" s="5">
        <v>0</v>
      </c>
      <c r="Q2133" s="5">
        <v>0</v>
      </c>
      <c r="R2133" s="5">
        <v>12</v>
      </c>
      <c r="S2133" s="5">
        <v>0</v>
      </c>
      <c r="T2133" s="5">
        <v>0</v>
      </c>
      <c r="U2133" s="5">
        <v>0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13">
        <f>SUM(M2133:Z2133)-Y2133</f>
        <v>13</v>
      </c>
      <c r="AB2133" s="14" t="b">
        <f>AND(H2133&gt;30,I2133&gt;0,K2133&gt;0,L2133&gt;0,AA2133&gt;10)</f>
        <v>0</v>
      </c>
      <c r="AC2133" s="15">
        <f>IF(AB2133,1,0)</f>
        <v>0</v>
      </c>
    </row>
    <row r="2134" spans="1:29" outlineLevel="7" x14ac:dyDescent="0.25">
      <c r="A2134" s="3" t="s">
        <v>28</v>
      </c>
      <c r="B2134" s="3" t="s">
        <v>995</v>
      </c>
      <c r="C2134" s="3" t="s">
        <v>5481</v>
      </c>
      <c r="D2134" s="3" t="s">
        <v>5494</v>
      </c>
      <c r="E2134" s="3" t="s">
        <v>5495</v>
      </c>
      <c r="F2134" s="4" t="s">
        <v>5496</v>
      </c>
      <c r="G2134" s="5">
        <v>11</v>
      </c>
      <c r="H2134" s="5">
        <v>0</v>
      </c>
      <c r="I2134" s="5">
        <v>2</v>
      </c>
      <c r="J2134" s="5">
        <v>0</v>
      </c>
      <c r="K2134" s="5">
        <v>0</v>
      </c>
      <c r="L2134" s="5">
        <v>0</v>
      </c>
      <c r="M2134" s="5">
        <v>1</v>
      </c>
      <c r="N2134" s="5">
        <v>0</v>
      </c>
      <c r="O2134" s="5">
        <v>0</v>
      </c>
      <c r="P2134" s="5">
        <v>0</v>
      </c>
      <c r="Q2134" s="5">
        <v>0</v>
      </c>
      <c r="R2134" s="5">
        <v>60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13">
        <f>SUM(M2134:Z2134)-Y2134</f>
        <v>61</v>
      </c>
      <c r="AB2134" s="14" t="b">
        <f>AND(H2134&gt;30,I2134&gt;0,K2134&gt;0,L2134&gt;0,AA2134&gt;10)</f>
        <v>0</v>
      </c>
      <c r="AC2134" s="15">
        <f>IF(AB2134,1,0)</f>
        <v>0</v>
      </c>
    </row>
    <row r="2135" spans="1:29" outlineLevel="7" x14ac:dyDescent="0.25">
      <c r="A2135" s="3" t="s">
        <v>28</v>
      </c>
      <c r="B2135" s="3" t="s">
        <v>995</v>
      </c>
      <c r="C2135" s="3" t="s">
        <v>5481</v>
      </c>
      <c r="D2135" s="3" t="s">
        <v>5494</v>
      </c>
      <c r="E2135" s="3" t="s">
        <v>5532</v>
      </c>
      <c r="F2135" s="4" t="s">
        <v>5533</v>
      </c>
      <c r="G2135" s="5">
        <v>120</v>
      </c>
      <c r="H2135" s="5">
        <v>0</v>
      </c>
      <c r="I2135" s="5">
        <v>28</v>
      </c>
      <c r="J2135" s="5">
        <v>0</v>
      </c>
      <c r="K2135" s="5">
        <v>0</v>
      </c>
      <c r="L2135" s="5">
        <v>0</v>
      </c>
      <c r="M2135" s="5">
        <v>1</v>
      </c>
      <c r="N2135" s="5">
        <v>0</v>
      </c>
      <c r="O2135" s="5">
        <v>0</v>
      </c>
      <c r="P2135" s="5">
        <v>0</v>
      </c>
      <c r="Q2135" s="5">
        <v>0</v>
      </c>
      <c r="R2135" s="5">
        <v>62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13">
        <f>SUM(M2135:Z2135)-Y2135</f>
        <v>63</v>
      </c>
      <c r="AB2135" s="14" t="b">
        <f>AND(H2135&gt;30,I2135&gt;0,K2135&gt;0,L2135&gt;0,AA2135&gt;10)</f>
        <v>0</v>
      </c>
      <c r="AC2135" s="15">
        <f>IF(AB2135,1,0)</f>
        <v>0</v>
      </c>
    </row>
    <row r="2136" spans="1:29" outlineLevel="7" x14ac:dyDescent="0.25">
      <c r="A2136" s="3" t="s">
        <v>28</v>
      </c>
      <c r="B2136" s="3" t="s">
        <v>995</v>
      </c>
      <c r="C2136" s="3" t="s">
        <v>5481</v>
      </c>
      <c r="D2136" s="3" t="s">
        <v>5494</v>
      </c>
      <c r="E2136" s="3" t="s">
        <v>5497</v>
      </c>
      <c r="F2136" s="4" t="s">
        <v>5498</v>
      </c>
      <c r="G2136" s="5">
        <v>33</v>
      </c>
      <c r="H2136" s="5">
        <v>0</v>
      </c>
      <c r="I2136" s="5">
        <v>23</v>
      </c>
      <c r="J2136" s="5">
        <v>0</v>
      </c>
      <c r="K2136" s="5">
        <v>0</v>
      </c>
      <c r="L2136" s="5">
        <v>0</v>
      </c>
      <c r="M2136" s="5">
        <v>1</v>
      </c>
      <c r="N2136" s="5">
        <v>0</v>
      </c>
      <c r="O2136" s="5">
        <v>0</v>
      </c>
      <c r="P2136" s="5">
        <v>0</v>
      </c>
      <c r="Q2136" s="5">
        <v>0</v>
      </c>
      <c r="R2136" s="5">
        <v>58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13">
        <f>SUM(M2136:Z2136)-Y2136</f>
        <v>59</v>
      </c>
      <c r="AB2136" s="14" t="b">
        <f>AND(H2136&gt;30,I2136&gt;0,K2136&gt;0,L2136&gt;0,AA2136&gt;10)</f>
        <v>0</v>
      </c>
      <c r="AC2136" s="15">
        <f>IF(AB2136,1,0)</f>
        <v>0</v>
      </c>
    </row>
    <row r="2137" spans="1:29" outlineLevel="6" x14ac:dyDescent="0.25">
      <c r="A2137" s="3"/>
      <c r="B2137" s="3"/>
      <c r="C2137" s="3"/>
      <c r="D2137" s="25" t="s">
        <v>12474</v>
      </c>
      <c r="E2137" s="3"/>
      <c r="F2137" s="4"/>
      <c r="G2137" s="5">
        <f>SUBTOTAL(1,G2130:G2136)</f>
        <v>53.285714285714285</v>
      </c>
      <c r="H2137" s="5">
        <f>SUBTOTAL(1,H2130:H2136)</f>
        <v>0.5714285714285714</v>
      </c>
      <c r="I2137" s="5">
        <f>SUBTOTAL(1,I2130:I2136)</f>
        <v>10.428571428571429</v>
      </c>
      <c r="J2137" s="5">
        <f>SUBTOTAL(1,J2130:J2136)</f>
        <v>0</v>
      </c>
      <c r="K2137" s="5">
        <f>SUBTOTAL(1,K2130:K2136)</f>
        <v>0</v>
      </c>
      <c r="L2137" s="5">
        <f>SUBTOTAL(1,L2130:L2136)</f>
        <v>0</v>
      </c>
      <c r="M2137" s="5">
        <f>SUBTOTAL(1,M2130:M2136)</f>
        <v>1</v>
      </c>
      <c r="N2137" s="5">
        <f>SUBTOTAL(1,N2130:N2136)</f>
        <v>0</v>
      </c>
      <c r="O2137" s="5">
        <f>SUBTOTAL(1,O2130:O2136)</f>
        <v>0</v>
      </c>
      <c r="P2137" s="5">
        <f>SUBTOTAL(1,P2130:P2136)</f>
        <v>0</v>
      </c>
      <c r="Q2137" s="5">
        <f>SUBTOTAL(1,Q2130:Q2136)</f>
        <v>0</v>
      </c>
      <c r="R2137" s="5">
        <f>SUBTOTAL(1,R2130:R2136)</f>
        <v>34.285714285714285</v>
      </c>
      <c r="S2137" s="5">
        <f>SUBTOTAL(1,S2130:S2136)</f>
        <v>0</v>
      </c>
      <c r="T2137" s="5">
        <f>SUBTOTAL(1,T2130:T2136)</f>
        <v>0</v>
      </c>
      <c r="U2137" s="5">
        <f>SUBTOTAL(1,U2130:U2136)</f>
        <v>0</v>
      </c>
      <c r="V2137" s="5">
        <f>SUBTOTAL(1,V2130:V2136)</f>
        <v>0</v>
      </c>
      <c r="W2137" s="5">
        <f>SUBTOTAL(1,W2130:W2136)</f>
        <v>0</v>
      </c>
      <c r="X2137" s="5">
        <f>SUBTOTAL(1,X2130:X2136)</f>
        <v>0</v>
      </c>
      <c r="Y2137" s="5">
        <f>SUBTOTAL(1,Y2130:Y2136)</f>
        <v>0</v>
      </c>
      <c r="Z2137" s="5">
        <f>SUBTOTAL(1,Z2130:Z2136)</f>
        <v>0</v>
      </c>
      <c r="AA2137" s="13">
        <f>SUBTOTAL(1,AA2130:AA2136)</f>
        <v>35.285714285714285</v>
      </c>
      <c r="AB2137" s="14"/>
      <c r="AC2137" s="15">
        <f>SUBTOTAL(1,AC2130:AC2136)</f>
        <v>0</v>
      </c>
    </row>
    <row r="2138" spans="1:29" outlineLevel="7" x14ac:dyDescent="0.25">
      <c r="A2138" s="3" t="s">
        <v>28</v>
      </c>
      <c r="B2138" s="3" t="s">
        <v>995</v>
      </c>
      <c r="C2138" s="3" t="s">
        <v>5481</v>
      </c>
      <c r="D2138" s="3" t="s">
        <v>5485</v>
      </c>
      <c r="E2138" s="3" t="s">
        <v>5586</v>
      </c>
      <c r="F2138" s="4" t="s">
        <v>5587</v>
      </c>
      <c r="G2138" s="5">
        <v>22</v>
      </c>
      <c r="H2138" s="5">
        <v>0</v>
      </c>
      <c r="I2138" s="5">
        <v>6</v>
      </c>
      <c r="J2138" s="5">
        <v>0</v>
      </c>
      <c r="K2138" s="5">
        <v>0</v>
      </c>
      <c r="L2138" s="5">
        <v>0</v>
      </c>
      <c r="M2138" s="5">
        <v>1</v>
      </c>
      <c r="N2138" s="5">
        <v>1</v>
      </c>
      <c r="O2138" s="5">
        <v>0</v>
      </c>
      <c r="P2138" s="5">
        <v>0</v>
      </c>
      <c r="Q2138" s="5">
        <v>1</v>
      </c>
      <c r="R2138" s="5">
        <v>31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0</v>
      </c>
      <c r="Y2138" s="5">
        <v>0</v>
      </c>
      <c r="Z2138" s="5">
        <v>0</v>
      </c>
      <c r="AA2138" s="13">
        <f>SUM(M2138:Z2138)-Y2138</f>
        <v>34</v>
      </c>
      <c r="AB2138" s="14" t="b">
        <f>AND(H2138&gt;30,I2138&gt;0,K2138&gt;0,L2138&gt;0,AA2138&gt;10)</f>
        <v>0</v>
      </c>
      <c r="AC2138" s="15">
        <f>IF(AB2138,1,0)</f>
        <v>0</v>
      </c>
    </row>
    <row r="2139" spans="1:29" outlineLevel="7" x14ac:dyDescent="0.25">
      <c r="A2139" s="3" t="s">
        <v>28</v>
      </c>
      <c r="B2139" s="3" t="s">
        <v>995</v>
      </c>
      <c r="C2139" s="3" t="s">
        <v>5481</v>
      </c>
      <c r="D2139" s="3" t="s">
        <v>5485</v>
      </c>
      <c r="E2139" s="3" t="s">
        <v>5543</v>
      </c>
      <c r="F2139" s="4" t="s">
        <v>5544</v>
      </c>
      <c r="G2139" s="5">
        <v>116</v>
      </c>
      <c r="H2139" s="5">
        <v>0</v>
      </c>
      <c r="I2139" s="5">
        <v>20</v>
      </c>
      <c r="J2139" s="5">
        <v>0</v>
      </c>
      <c r="K2139" s="5">
        <v>0</v>
      </c>
      <c r="L2139" s="5">
        <v>0</v>
      </c>
      <c r="M2139" s="5">
        <v>1</v>
      </c>
      <c r="N2139" s="5">
        <v>1</v>
      </c>
      <c r="O2139" s="5">
        <v>0</v>
      </c>
      <c r="P2139" s="5">
        <v>0</v>
      </c>
      <c r="Q2139" s="5">
        <v>1</v>
      </c>
      <c r="R2139" s="5">
        <v>49</v>
      </c>
      <c r="S2139" s="5">
        <v>0</v>
      </c>
      <c r="T2139" s="5">
        <v>0</v>
      </c>
      <c r="U2139" s="5">
        <v>0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13">
        <f>SUM(M2139:Z2139)-Y2139</f>
        <v>52</v>
      </c>
      <c r="AB2139" s="14" t="b">
        <f>AND(H2139&gt;30,I2139&gt;0,K2139&gt;0,L2139&gt;0,AA2139&gt;10)</f>
        <v>0</v>
      </c>
      <c r="AC2139" s="15">
        <f>IF(AB2139,1,0)</f>
        <v>0</v>
      </c>
    </row>
    <row r="2140" spans="1:29" outlineLevel="7" x14ac:dyDescent="0.25">
      <c r="A2140" s="3" t="s">
        <v>28</v>
      </c>
      <c r="B2140" s="3" t="s">
        <v>995</v>
      </c>
      <c r="C2140" s="3" t="s">
        <v>5481</v>
      </c>
      <c r="D2140" s="3" t="s">
        <v>5485</v>
      </c>
      <c r="E2140" s="3" t="s">
        <v>5541</v>
      </c>
      <c r="F2140" s="4" t="s">
        <v>5542</v>
      </c>
      <c r="G2140" s="5">
        <v>118</v>
      </c>
      <c r="H2140" s="5">
        <v>0</v>
      </c>
      <c r="I2140" s="5">
        <v>5</v>
      </c>
      <c r="J2140" s="5">
        <v>0</v>
      </c>
      <c r="K2140" s="5">
        <v>0</v>
      </c>
      <c r="L2140" s="5">
        <v>0</v>
      </c>
      <c r="M2140" s="5">
        <v>1</v>
      </c>
      <c r="N2140" s="5">
        <v>1</v>
      </c>
      <c r="O2140" s="5">
        <v>0</v>
      </c>
      <c r="P2140" s="5">
        <v>21</v>
      </c>
      <c r="Q2140" s="5">
        <v>7</v>
      </c>
      <c r="R2140" s="5">
        <v>1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0</v>
      </c>
      <c r="Z2140" s="5">
        <v>0</v>
      </c>
      <c r="AA2140" s="13">
        <f>SUM(M2140:Z2140)-Y2140</f>
        <v>31</v>
      </c>
      <c r="AB2140" s="14" t="b">
        <f>AND(H2140&gt;30,I2140&gt;0,K2140&gt;0,L2140&gt;0,AA2140&gt;10)</f>
        <v>0</v>
      </c>
      <c r="AC2140" s="15">
        <f>IF(AB2140,1,0)</f>
        <v>0</v>
      </c>
    </row>
    <row r="2141" spans="1:29" outlineLevel="7" x14ac:dyDescent="0.25">
      <c r="A2141" s="3" t="s">
        <v>28</v>
      </c>
      <c r="B2141" s="3" t="s">
        <v>995</v>
      </c>
      <c r="C2141" s="3" t="s">
        <v>5481</v>
      </c>
      <c r="D2141" s="3" t="s">
        <v>5485</v>
      </c>
      <c r="E2141" s="3" t="s">
        <v>5547</v>
      </c>
      <c r="F2141" s="4" t="s">
        <v>5548</v>
      </c>
      <c r="G2141" s="5">
        <v>15</v>
      </c>
      <c r="H2141" s="5">
        <v>0</v>
      </c>
      <c r="I2141" s="5">
        <v>2</v>
      </c>
      <c r="J2141" s="5">
        <v>0</v>
      </c>
      <c r="K2141" s="5">
        <v>0</v>
      </c>
      <c r="L2141" s="5">
        <v>0</v>
      </c>
      <c r="M2141" s="5">
        <v>1</v>
      </c>
      <c r="N2141" s="5">
        <v>1</v>
      </c>
      <c r="O2141" s="5">
        <v>0</v>
      </c>
      <c r="P2141" s="5">
        <v>7</v>
      </c>
      <c r="Q2141" s="5">
        <v>1</v>
      </c>
      <c r="R2141" s="5">
        <v>25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13">
        <f>SUM(M2141:Z2141)-Y2141</f>
        <v>35</v>
      </c>
      <c r="AB2141" s="14" t="b">
        <f>AND(H2141&gt;30,I2141&gt;0,K2141&gt;0,L2141&gt;0,AA2141&gt;10)</f>
        <v>0</v>
      </c>
      <c r="AC2141" s="15">
        <f>IF(AB2141,1,0)</f>
        <v>0</v>
      </c>
    </row>
    <row r="2142" spans="1:29" outlineLevel="7" x14ac:dyDescent="0.25">
      <c r="A2142" s="3" t="s">
        <v>28</v>
      </c>
      <c r="B2142" s="3" t="s">
        <v>995</v>
      </c>
      <c r="C2142" s="3" t="s">
        <v>5481</v>
      </c>
      <c r="D2142" s="3" t="s">
        <v>5485</v>
      </c>
      <c r="E2142" s="3" t="s">
        <v>5582</v>
      </c>
      <c r="F2142" s="4" t="s">
        <v>5583</v>
      </c>
      <c r="G2142" s="5">
        <v>413</v>
      </c>
      <c r="H2142" s="5">
        <v>0</v>
      </c>
      <c r="I2142" s="5">
        <v>15</v>
      </c>
      <c r="J2142" s="5">
        <v>0</v>
      </c>
      <c r="K2142" s="5">
        <v>0</v>
      </c>
      <c r="L2142" s="5">
        <v>0</v>
      </c>
      <c r="M2142" s="5">
        <v>2</v>
      </c>
      <c r="N2142" s="5">
        <v>0</v>
      </c>
      <c r="O2142" s="5">
        <v>0</v>
      </c>
      <c r="P2142" s="5">
        <v>18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13">
        <f>SUM(M2142:Z2142)-Y2142</f>
        <v>20</v>
      </c>
      <c r="AB2142" s="14" t="b">
        <f>AND(H2142&gt;30,I2142&gt;0,K2142&gt;0,L2142&gt;0,AA2142&gt;10)</f>
        <v>0</v>
      </c>
      <c r="AC2142" s="15">
        <f>IF(AB2142,1,0)</f>
        <v>0</v>
      </c>
    </row>
    <row r="2143" spans="1:29" outlineLevel="7" x14ac:dyDescent="0.25">
      <c r="A2143" s="3" t="s">
        <v>28</v>
      </c>
      <c r="B2143" s="3" t="s">
        <v>995</v>
      </c>
      <c r="C2143" s="3" t="s">
        <v>5481</v>
      </c>
      <c r="D2143" s="3" t="s">
        <v>5485</v>
      </c>
      <c r="E2143" s="3" t="s">
        <v>5486</v>
      </c>
      <c r="F2143" s="4" t="s">
        <v>5487</v>
      </c>
      <c r="G2143" s="5">
        <v>311</v>
      </c>
      <c r="H2143" s="5">
        <v>0</v>
      </c>
      <c r="I2143" s="5">
        <v>6</v>
      </c>
      <c r="J2143" s="5">
        <v>0</v>
      </c>
      <c r="K2143" s="5">
        <v>0</v>
      </c>
      <c r="L2143" s="5">
        <v>0</v>
      </c>
      <c r="M2143" s="5">
        <v>1</v>
      </c>
      <c r="N2143" s="5">
        <v>1</v>
      </c>
      <c r="O2143" s="5">
        <v>0</v>
      </c>
      <c r="P2143" s="5">
        <v>8</v>
      </c>
      <c r="Q2143" s="5">
        <v>1</v>
      </c>
      <c r="R2143" s="5">
        <v>22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13">
        <f>SUM(M2143:Z2143)-Y2143</f>
        <v>33</v>
      </c>
      <c r="AB2143" s="14" t="b">
        <f>AND(H2143&gt;30,I2143&gt;0,K2143&gt;0,L2143&gt;0,AA2143&gt;10)</f>
        <v>0</v>
      </c>
      <c r="AC2143" s="15">
        <f>IF(AB2143,1,0)</f>
        <v>0</v>
      </c>
    </row>
    <row r="2144" spans="1:29" outlineLevel="7" x14ac:dyDescent="0.25">
      <c r="A2144" s="3" t="s">
        <v>28</v>
      </c>
      <c r="B2144" s="3" t="s">
        <v>995</v>
      </c>
      <c r="C2144" s="3" t="s">
        <v>5481</v>
      </c>
      <c r="D2144" s="3" t="s">
        <v>5485</v>
      </c>
      <c r="E2144" s="3" t="s">
        <v>5545</v>
      </c>
      <c r="F2144" s="4" t="s">
        <v>5546</v>
      </c>
      <c r="G2144" s="5">
        <v>263</v>
      </c>
      <c r="H2144" s="5">
        <v>10</v>
      </c>
      <c r="I2144" s="5">
        <v>37</v>
      </c>
      <c r="J2144" s="5">
        <v>0</v>
      </c>
      <c r="K2144" s="5">
        <v>0</v>
      </c>
      <c r="L2144" s="5">
        <v>0</v>
      </c>
      <c r="M2144" s="5">
        <v>1</v>
      </c>
      <c r="N2144" s="5">
        <v>1</v>
      </c>
      <c r="O2144" s="5">
        <v>0</v>
      </c>
      <c r="P2144" s="5">
        <v>132</v>
      </c>
      <c r="Q2144" s="5">
        <v>2</v>
      </c>
      <c r="R2144" s="5">
        <v>1</v>
      </c>
      <c r="S2144" s="5">
        <v>0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13">
        <f>SUM(M2144:Z2144)-Y2144</f>
        <v>137</v>
      </c>
      <c r="AB2144" s="14" t="b">
        <f>AND(H2144&gt;30,I2144&gt;0,K2144&gt;0,L2144&gt;0,AA2144&gt;10)</f>
        <v>0</v>
      </c>
      <c r="AC2144" s="15">
        <f>IF(AB2144,1,0)</f>
        <v>0</v>
      </c>
    </row>
    <row r="2145" spans="1:29" outlineLevel="7" x14ac:dyDescent="0.25">
      <c r="A2145" s="3" t="s">
        <v>28</v>
      </c>
      <c r="B2145" s="3" t="s">
        <v>995</v>
      </c>
      <c r="C2145" s="3" t="s">
        <v>5481</v>
      </c>
      <c r="D2145" s="3" t="s">
        <v>5485</v>
      </c>
      <c r="E2145" s="3" t="s">
        <v>5672</v>
      </c>
      <c r="F2145" s="4" t="s">
        <v>5673</v>
      </c>
      <c r="G2145" s="5">
        <v>19</v>
      </c>
      <c r="H2145" s="5">
        <v>0</v>
      </c>
      <c r="I2145" s="5">
        <v>2</v>
      </c>
      <c r="J2145" s="5">
        <v>0</v>
      </c>
      <c r="K2145" s="5">
        <v>0</v>
      </c>
      <c r="L2145" s="5">
        <v>0</v>
      </c>
      <c r="M2145" s="5">
        <v>1</v>
      </c>
      <c r="N2145" s="5">
        <v>1</v>
      </c>
      <c r="O2145" s="5">
        <v>0</v>
      </c>
      <c r="P2145" s="5">
        <v>0</v>
      </c>
      <c r="Q2145" s="5">
        <v>1</v>
      </c>
      <c r="R2145" s="5">
        <v>18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13">
        <f>SUM(M2145:Z2145)-Y2145</f>
        <v>21</v>
      </c>
      <c r="AB2145" s="14" t="b">
        <f>AND(H2145&gt;30,I2145&gt;0,K2145&gt;0,L2145&gt;0,AA2145&gt;10)</f>
        <v>0</v>
      </c>
      <c r="AC2145" s="15">
        <f>IF(AB2145,1,0)</f>
        <v>0</v>
      </c>
    </row>
    <row r="2146" spans="1:29" outlineLevel="6" x14ac:dyDescent="0.25">
      <c r="A2146" s="3"/>
      <c r="B2146" s="3"/>
      <c r="C2146" s="3"/>
      <c r="D2146" s="25" t="s">
        <v>12475</v>
      </c>
      <c r="E2146" s="3"/>
      <c r="F2146" s="4"/>
      <c r="G2146" s="5">
        <f>SUBTOTAL(1,G2138:G2145)</f>
        <v>159.625</v>
      </c>
      <c r="H2146" s="5">
        <f>SUBTOTAL(1,H2138:H2145)</f>
        <v>1.25</v>
      </c>
      <c r="I2146" s="5">
        <f>SUBTOTAL(1,I2138:I2145)</f>
        <v>11.625</v>
      </c>
      <c r="J2146" s="5">
        <f>SUBTOTAL(1,J2138:J2145)</f>
        <v>0</v>
      </c>
      <c r="K2146" s="5">
        <f>SUBTOTAL(1,K2138:K2145)</f>
        <v>0</v>
      </c>
      <c r="L2146" s="5">
        <f>SUBTOTAL(1,L2138:L2145)</f>
        <v>0</v>
      </c>
      <c r="M2146" s="5">
        <f>SUBTOTAL(1,M2138:M2145)</f>
        <v>1.125</v>
      </c>
      <c r="N2146" s="5">
        <f>SUBTOTAL(1,N2138:N2145)</f>
        <v>0.875</v>
      </c>
      <c r="O2146" s="5">
        <f>SUBTOTAL(1,O2138:O2145)</f>
        <v>0</v>
      </c>
      <c r="P2146" s="5">
        <f>SUBTOTAL(1,P2138:P2145)</f>
        <v>23.25</v>
      </c>
      <c r="Q2146" s="5">
        <f>SUBTOTAL(1,Q2138:Q2145)</f>
        <v>1.75</v>
      </c>
      <c r="R2146" s="5">
        <f>SUBTOTAL(1,R2138:R2145)</f>
        <v>18.375</v>
      </c>
      <c r="S2146" s="5">
        <f>SUBTOTAL(1,S2138:S2145)</f>
        <v>0</v>
      </c>
      <c r="T2146" s="5">
        <f>SUBTOTAL(1,T2138:T2145)</f>
        <v>0</v>
      </c>
      <c r="U2146" s="5">
        <f>SUBTOTAL(1,U2138:U2145)</f>
        <v>0</v>
      </c>
      <c r="V2146" s="5">
        <f>SUBTOTAL(1,V2138:V2145)</f>
        <v>0</v>
      </c>
      <c r="W2146" s="5">
        <f>SUBTOTAL(1,W2138:W2145)</f>
        <v>0</v>
      </c>
      <c r="X2146" s="5">
        <f>SUBTOTAL(1,X2138:X2145)</f>
        <v>0</v>
      </c>
      <c r="Y2146" s="5">
        <f>SUBTOTAL(1,Y2138:Y2145)</f>
        <v>0</v>
      </c>
      <c r="Z2146" s="5">
        <f>SUBTOTAL(1,Z2138:Z2145)</f>
        <v>0</v>
      </c>
      <c r="AA2146" s="13">
        <f>SUBTOTAL(1,AA2138:AA2145)</f>
        <v>45.375</v>
      </c>
      <c r="AB2146" s="14"/>
      <c r="AC2146" s="15">
        <f>SUBTOTAL(1,AC2138:AC2145)</f>
        <v>0</v>
      </c>
    </row>
    <row r="2147" spans="1:29" outlineLevel="7" x14ac:dyDescent="0.25">
      <c r="A2147" s="3" t="s">
        <v>28</v>
      </c>
      <c r="B2147" s="3" t="s">
        <v>995</v>
      </c>
      <c r="C2147" s="3" t="s">
        <v>5481</v>
      </c>
      <c r="D2147" s="3" t="s">
        <v>5602</v>
      </c>
      <c r="E2147" s="3" t="s">
        <v>5646</v>
      </c>
      <c r="F2147" s="4" t="s">
        <v>5647</v>
      </c>
      <c r="G2147" s="5">
        <v>32</v>
      </c>
      <c r="H2147" s="5">
        <v>0</v>
      </c>
      <c r="I2147" s="5">
        <v>3</v>
      </c>
      <c r="J2147" s="5">
        <v>0</v>
      </c>
      <c r="K2147" s="5">
        <v>0</v>
      </c>
      <c r="L2147" s="5">
        <v>0</v>
      </c>
      <c r="M2147" s="5">
        <v>1</v>
      </c>
      <c r="N2147" s="5">
        <v>0</v>
      </c>
      <c r="O2147" s="5">
        <v>0</v>
      </c>
      <c r="P2147" s="5">
        <v>9</v>
      </c>
      <c r="Q2147" s="5">
        <v>0</v>
      </c>
      <c r="R2147" s="5">
        <v>1</v>
      </c>
      <c r="S2147" s="5">
        <v>0</v>
      </c>
      <c r="T2147" s="5">
        <v>0</v>
      </c>
      <c r="U2147" s="5">
        <v>0</v>
      </c>
      <c r="V2147" s="5">
        <v>1</v>
      </c>
      <c r="W2147" s="5">
        <v>0</v>
      </c>
      <c r="X2147" s="5">
        <v>0</v>
      </c>
      <c r="Y2147" s="5">
        <v>0</v>
      </c>
      <c r="Z2147" s="5">
        <v>0</v>
      </c>
      <c r="AA2147" s="13">
        <f>SUM(M2147:Z2147)-Y2147</f>
        <v>12</v>
      </c>
      <c r="AB2147" s="14" t="b">
        <f>AND(H2147&gt;30,I2147&gt;0,K2147&gt;0,L2147&gt;0,AA2147&gt;10)</f>
        <v>0</v>
      </c>
      <c r="AC2147" s="15">
        <f>IF(AB2147,1,0)</f>
        <v>0</v>
      </c>
    </row>
    <row r="2148" spans="1:29" outlineLevel="7" x14ac:dyDescent="0.25">
      <c r="A2148" s="3" t="s">
        <v>28</v>
      </c>
      <c r="B2148" s="3" t="s">
        <v>995</v>
      </c>
      <c r="C2148" s="3" t="s">
        <v>5481</v>
      </c>
      <c r="D2148" s="3" t="s">
        <v>5602</v>
      </c>
      <c r="E2148" s="3" t="s">
        <v>5670</v>
      </c>
      <c r="F2148" s="4" t="s">
        <v>5671</v>
      </c>
      <c r="G2148" s="5">
        <v>852</v>
      </c>
      <c r="H2148" s="5">
        <v>190</v>
      </c>
      <c r="I2148" s="5">
        <v>8</v>
      </c>
      <c r="J2148" s="5">
        <v>6</v>
      </c>
      <c r="K2148" s="5">
        <v>1</v>
      </c>
      <c r="L2148" s="5">
        <v>0</v>
      </c>
      <c r="M2148" s="5">
        <v>1</v>
      </c>
      <c r="N2148" s="5">
        <v>0</v>
      </c>
      <c r="O2148" s="5">
        <v>0</v>
      </c>
      <c r="P2148" s="5">
        <v>8</v>
      </c>
      <c r="Q2148" s="5">
        <v>0</v>
      </c>
      <c r="R2148" s="5">
        <v>1</v>
      </c>
      <c r="S2148" s="5">
        <v>0</v>
      </c>
      <c r="T2148" s="5">
        <v>0</v>
      </c>
      <c r="U2148" s="5">
        <v>0</v>
      </c>
      <c r="V2148" s="5">
        <v>0</v>
      </c>
      <c r="W2148" s="5">
        <v>10</v>
      </c>
      <c r="X2148" s="5">
        <v>0</v>
      </c>
      <c r="Y2148" s="5">
        <v>0</v>
      </c>
      <c r="Z2148" s="5">
        <v>0</v>
      </c>
      <c r="AA2148" s="13">
        <f>SUM(M2148:Z2148)-Y2148</f>
        <v>20</v>
      </c>
      <c r="AB2148" s="14" t="b">
        <f>AND(H2148&gt;30,I2148&gt;0,K2148&gt;0,L2148&gt;0,AA2148&gt;10)</f>
        <v>0</v>
      </c>
      <c r="AC2148" s="15">
        <f>IF(AB2148,1,0)</f>
        <v>0</v>
      </c>
    </row>
    <row r="2149" spans="1:29" outlineLevel="7" x14ac:dyDescent="0.25">
      <c r="A2149" s="3" t="s">
        <v>28</v>
      </c>
      <c r="B2149" s="3" t="s">
        <v>995</v>
      </c>
      <c r="C2149" s="3" t="s">
        <v>5481</v>
      </c>
      <c r="D2149" s="3" t="s">
        <v>5602</v>
      </c>
      <c r="E2149" s="3" t="s">
        <v>5603</v>
      </c>
      <c r="F2149" s="4" t="s">
        <v>5604</v>
      </c>
      <c r="G2149" s="5">
        <v>9</v>
      </c>
      <c r="H2149" s="5">
        <v>0</v>
      </c>
      <c r="I2149" s="5">
        <v>20</v>
      </c>
      <c r="J2149" s="5">
        <v>0</v>
      </c>
      <c r="K2149" s="5">
        <v>0</v>
      </c>
      <c r="L2149" s="5">
        <v>0</v>
      </c>
      <c r="M2149" s="5">
        <v>1</v>
      </c>
      <c r="N2149" s="5">
        <v>0</v>
      </c>
      <c r="O2149" s="5">
        <v>0</v>
      </c>
      <c r="P2149" s="5">
        <v>4</v>
      </c>
      <c r="Q2149" s="5">
        <v>0</v>
      </c>
      <c r="R2149" s="5">
        <v>1</v>
      </c>
      <c r="S2149" s="5">
        <v>0</v>
      </c>
      <c r="T2149" s="5">
        <v>0</v>
      </c>
      <c r="U2149" s="5">
        <v>0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13">
        <f>SUM(M2149:Z2149)-Y2149</f>
        <v>6</v>
      </c>
      <c r="AB2149" s="14" t="b">
        <f>AND(H2149&gt;30,I2149&gt;0,K2149&gt;0,L2149&gt;0,AA2149&gt;10)</f>
        <v>0</v>
      </c>
      <c r="AC2149" s="15">
        <f>IF(AB2149,1,0)</f>
        <v>0</v>
      </c>
    </row>
    <row r="2150" spans="1:29" outlineLevel="7" x14ac:dyDescent="0.25">
      <c r="A2150" s="3" t="s">
        <v>28</v>
      </c>
      <c r="B2150" s="3" t="s">
        <v>995</v>
      </c>
      <c r="C2150" s="3" t="s">
        <v>5481</v>
      </c>
      <c r="D2150" s="3" t="s">
        <v>5602</v>
      </c>
      <c r="E2150" s="3" t="s">
        <v>5611</v>
      </c>
      <c r="F2150" s="4" t="s">
        <v>5612</v>
      </c>
      <c r="G2150" s="5">
        <v>31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1</v>
      </c>
      <c r="N2150" s="5">
        <v>0</v>
      </c>
      <c r="O2150" s="5">
        <v>0</v>
      </c>
      <c r="P2150" s="5">
        <v>17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13">
        <f>SUM(M2150:Z2150)-Y2150</f>
        <v>18</v>
      </c>
      <c r="AB2150" s="14" t="b">
        <f>AND(H2150&gt;30,I2150&gt;0,K2150&gt;0,L2150&gt;0,AA2150&gt;10)</f>
        <v>0</v>
      </c>
      <c r="AC2150" s="15">
        <f>IF(AB2150,1,0)</f>
        <v>0</v>
      </c>
    </row>
    <row r="2151" spans="1:29" outlineLevel="7" x14ac:dyDescent="0.25">
      <c r="A2151" s="3" t="s">
        <v>28</v>
      </c>
      <c r="B2151" s="3" t="s">
        <v>995</v>
      </c>
      <c r="C2151" s="3" t="s">
        <v>5481</v>
      </c>
      <c r="D2151" s="3" t="s">
        <v>5602</v>
      </c>
      <c r="E2151" s="3" t="s">
        <v>5607</v>
      </c>
      <c r="F2151" s="4" t="s">
        <v>5608</v>
      </c>
      <c r="G2151" s="5">
        <v>1097</v>
      </c>
      <c r="H2151" s="5">
        <v>0</v>
      </c>
      <c r="I2151" s="5">
        <v>10</v>
      </c>
      <c r="J2151" s="5">
        <v>5</v>
      </c>
      <c r="K2151" s="5">
        <v>0</v>
      </c>
      <c r="L2151" s="5">
        <v>0</v>
      </c>
      <c r="M2151" s="5">
        <v>1</v>
      </c>
      <c r="N2151" s="5">
        <v>0</v>
      </c>
      <c r="O2151" s="5">
        <v>0</v>
      </c>
      <c r="P2151" s="5">
        <v>6</v>
      </c>
      <c r="Q2151" s="5">
        <v>1</v>
      </c>
      <c r="R2151" s="5">
        <v>1</v>
      </c>
      <c r="S2151" s="5">
        <v>0</v>
      </c>
      <c r="T2151" s="5">
        <v>0</v>
      </c>
      <c r="U2151" s="5">
        <v>0</v>
      </c>
      <c r="V2151" s="5">
        <v>2</v>
      </c>
      <c r="W2151" s="5">
        <v>9</v>
      </c>
      <c r="X2151" s="5">
        <v>0</v>
      </c>
      <c r="Y2151" s="5">
        <v>0</v>
      </c>
      <c r="Z2151" s="5">
        <v>0</v>
      </c>
      <c r="AA2151" s="13">
        <f>SUM(M2151:Z2151)-Y2151</f>
        <v>20</v>
      </c>
      <c r="AB2151" s="14" t="b">
        <f>AND(H2151&gt;30,I2151&gt;0,K2151&gt;0,L2151&gt;0,AA2151&gt;10)</f>
        <v>0</v>
      </c>
      <c r="AC2151" s="15">
        <f>IF(AB2151,1,0)</f>
        <v>0</v>
      </c>
    </row>
    <row r="2152" spans="1:29" outlineLevel="7" x14ac:dyDescent="0.25">
      <c r="A2152" s="3" t="s">
        <v>28</v>
      </c>
      <c r="B2152" s="3" t="s">
        <v>995</v>
      </c>
      <c r="C2152" s="3" t="s">
        <v>5481</v>
      </c>
      <c r="D2152" s="3" t="s">
        <v>5602</v>
      </c>
      <c r="E2152" s="3" t="s">
        <v>5622</v>
      </c>
      <c r="F2152" s="4" t="s">
        <v>5623</v>
      </c>
      <c r="G2152" s="5">
        <v>948</v>
      </c>
      <c r="H2152" s="5">
        <v>1</v>
      </c>
      <c r="I2152" s="5">
        <v>7</v>
      </c>
      <c r="J2152" s="5">
        <v>5</v>
      </c>
      <c r="K2152" s="5">
        <v>0</v>
      </c>
      <c r="L2152" s="5">
        <v>0</v>
      </c>
      <c r="M2152" s="5">
        <v>1</v>
      </c>
      <c r="N2152" s="5">
        <v>0</v>
      </c>
      <c r="O2152" s="5">
        <v>0</v>
      </c>
      <c r="P2152" s="5">
        <v>4</v>
      </c>
      <c r="Q2152" s="5">
        <v>0</v>
      </c>
      <c r="R2152" s="5">
        <v>6</v>
      </c>
      <c r="S2152" s="5">
        <v>0</v>
      </c>
      <c r="T2152" s="5">
        <v>0</v>
      </c>
      <c r="U2152" s="5">
        <v>0</v>
      </c>
      <c r="V2152" s="5">
        <v>1</v>
      </c>
      <c r="W2152" s="5">
        <v>13</v>
      </c>
      <c r="X2152" s="5">
        <v>0</v>
      </c>
      <c r="Y2152" s="5">
        <v>0</v>
      </c>
      <c r="Z2152" s="5">
        <v>0</v>
      </c>
      <c r="AA2152" s="13">
        <f>SUM(M2152:Z2152)-Y2152</f>
        <v>25</v>
      </c>
      <c r="AB2152" s="14" t="b">
        <f>AND(H2152&gt;30,I2152&gt;0,K2152&gt;0,L2152&gt;0,AA2152&gt;10)</f>
        <v>0</v>
      </c>
      <c r="AC2152" s="15">
        <f>IF(AB2152,1,0)</f>
        <v>0</v>
      </c>
    </row>
    <row r="2153" spans="1:29" outlineLevel="7" x14ac:dyDescent="0.25">
      <c r="A2153" s="3" t="s">
        <v>28</v>
      </c>
      <c r="B2153" s="3" t="s">
        <v>995</v>
      </c>
      <c r="C2153" s="3" t="s">
        <v>5481</v>
      </c>
      <c r="D2153" s="3" t="s">
        <v>5602</v>
      </c>
      <c r="E2153" s="3" t="s">
        <v>5648</v>
      </c>
      <c r="F2153" s="4" t="s">
        <v>5649</v>
      </c>
      <c r="G2153" s="5">
        <v>569</v>
      </c>
      <c r="H2153" s="5">
        <v>0</v>
      </c>
      <c r="I2153" s="5">
        <v>8</v>
      </c>
      <c r="J2153" s="5">
        <v>6</v>
      </c>
      <c r="K2153" s="5">
        <v>1</v>
      </c>
      <c r="L2153" s="5">
        <v>0</v>
      </c>
      <c r="M2153" s="5">
        <v>1</v>
      </c>
      <c r="N2153" s="5">
        <v>0</v>
      </c>
      <c r="O2153" s="5">
        <v>0</v>
      </c>
      <c r="P2153" s="5">
        <v>13</v>
      </c>
      <c r="Q2153" s="5">
        <v>0</v>
      </c>
      <c r="R2153" s="5">
        <v>2</v>
      </c>
      <c r="S2153" s="5">
        <v>0</v>
      </c>
      <c r="T2153" s="5">
        <v>0</v>
      </c>
      <c r="U2153" s="5">
        <v>0</v>
      </c>
      <c r="V2153" s="5">
        <v>0</v>
      </c>
      <c r="W2153" s="5">
        <v>5</v>
      </c>
      <c r="X2153" s="5">
        <v>0</v>
      </c>
      <c r="Y2153" s="5">
        <v>0</v>
      </c>
      <c r="Z2153" s="5">
        <v>0</v>
      </c>
      <c r="AA2153" s="13">
        <f>SUM(M2153:Z2153)-Y2153</f>
        <v>21</v>
      </c>
      <c r="AB2153" s="14" t="b">
        <f>AND(H2153&gt;30,I2153&gt;0,K2153&gt;0,L2153&gt;0,AA2153&gt;10)</f>
        <v>0</v>
      </c>
      <c r="AC2153" s="15">
        <f>IF(AB2153,1,0)</f>
        <v>0</v>
      </c>
    </row>
    <row r="2154" spans="1:29" outlineLevel="7" x14ac:dyDescent="0.25">
      <c r="A2154" s="3" t="s">
        <v>28</v>
      </c>
      <c r="B2154" s="3" t="s">
        <v>995</v>
      </c>
      <c r="C2154" s="3" t="s">
        <v>5481</v>
      </c>
      <c r="D2154" s="3" t="s">
        <v>5602</v>
      </c>
      <c r="E2154" s="3" t="s">
        <v>5636</v>
      </c>
      <c r="F2154" s="4" t="s">
        <v>5637</v>
      </c>
      <c r="G2154" s="5">
        <v>425</v>
      </c>
      <c r="H2154" s="5">
        <v>0</v>
      </c>
      <c r="I2154" s="5">
        <v>5</v>
      </c>
      <c r="J2154" s="5">
        <v>4</v>
      </c>
      <c r="K2154" s="5">
        <v>0</v>
      </c>
      <c r="L2154" s="5">
        <v>0</v>
      </c>
      <c r="M2154" s="5">
        <v>1</v>
      </c>
      <c r="N2154" s="5">
        <v>0</v>
      </c>
      <c r="O2154" s="5">
        <v>0</v>
      </c>
      <c r="P2154" s="5">
        <v>0</v>
      </c>
      <c r="Q2154" s="5">
        <v>0</v>
      </c>
      <c r="R2154" s="5">
        <v>5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13">
        <f>SUM(M2154:Z2154)-Y2154</f>
        <v>6</v>
      </c>
      <c r="AB2154" s="14" t="b">
        <f>AND(H2154&gt;30,I2154&gt;0,K2154&gt;0,L2154&gt;0,AA2154&gt;10)</f>
        <v>0</v>
      </c>
      <c r="AC2154" s="15">
        <f>IF(AB2154,1,0)</f>
        <v>0</v>
      </c>
    </row>
    <row r="2155" spans="1:29" outlineLevel="7" x14ac:dyDescent="0.25">
      <c r="A2155" s="3" t="s">
        <v>28</v>
      </c>
      <c r="B2155" s="3" t="s">
        <v>995</v>
      </c>
      <c r="C2155" s="3" t="s">
        <v>5481</v>
      </c>
      <c r="D2155" s="3" t="s">
        <v>5602</v>
      </c>
      <c r="E2155" s="3" t="s">
        <v>5626</v>
      </c>
      <c r="F2155" s="4" t="s">
        <v>5627</v>
      </c>
      <c r="G2155" s="5">
        <v>716</v>
      </c>
      <c r="H2155" s="5">
        <v>0</v>
      </c>
      <c r="I2155" s="5">
        <v>6</v>
      </c>
      <c r="J2155" s="5">
        <v>5</v>
      </c>
      <c r="K2155" s="5">
        <v>0</v>
      </c>
      <c r="L2155" s="5">
        <v>0</v>
      </c>
      <c r="M2155" s="5">
        <v>1</v>
      </c>
      <c r="N2155" s="5">
        <v>0</v>
      </c>
      <c r="O2155" s="5">
        <v>0</v>
      </c>
      <c r="P2155" s="5">
        <v>1</v>
      </c>
      <c r="Q2155" s="5">
        <v>0</v>
      </c>
      <c r="R2155" s="5">
        <v>6</v>
      </c>
      <c r="S2155" s="5">
        <v>0</v>
      </c>
      <c r="T2155" s="5">
        <v>0</v>
      </c>
      <c r="U2155" s="5">
        <v>0</v>
      </c>
      <c r="V2155" s="5">
        <v>1</v>
      </c>
      <c r="W2155" s="5">
        <v>6</v>
      </c>
      <c r="X2155" s="5">
        <v>0</v>
      </c>
      <c r="Y2155" s="5">
        <v>0</v>
      </c>
      <c r="Z2155" s="5">
        <v>0</v>
      </c>
      <c r="AA2155" s="13">
        <f>SUM(M2155:Z2155)-Y2155</f>
        <v>15</v>
      </c>
      <c r="AB2155" s="14" t="b">
        <f>AND(H2155&gt;30,I2155&gt;0,K2155&gt;0,L2155&gt;0,AA2155&gt;10)</f>
        <v>0</v>
      </c>
      <c r="AC2155" s="15">
        <f>IF(AB2155,1,0)</f>
        <v>0</v>
      </c>
    </row>
    <row r="2156" spans="1:29" outlineLevel="7" x14ac:dyDescent="0.25">
      <c r="A2156" s="3" t="s">
        <v>28</v>
      </c>
      <c r="B2156" s="3" t="s">
        <v>995</v>
      </c>
      <c r="C2156" s="3" t="s">
        <v>5481</v>
      </c>
      <c r="D2156" s="3" t="s">
        <v>5602</v>
      </c>
      <c r="E2156" s="3" t="s">
        <v>5650</v>
      </c>
      <c r="F2156" s="4" t="s">
        <v>5651</v>
      </c>
      <c r="G2156" s="5">
        <v>520</v>
      </c>
      <c r="H2156" s="5">
        <v>3</v>
      </c>
      <c r="I2156" s="5">
        <v>40</v>
      </c>
      <c r="J2156" s="5">
        <v>23</v>
      </c>
      <c r="K2156" s="5">
        <v>1</v>
      </c>
      <c r="L2156" s="5">
        <v>0</v>
      </c>
      <c r="M2156" s="5">
        <v>1</v>
      </c>
      <c r="N2156" s="5">
        <v>0</v>
      </c>
      <c r="O2156" s="5">
        <v>0</v>
      </c>
      <c r="P2156" s="5">
        <v>31</v>
      </c>
      <c r="Q2156" s="5">
        <v>0</v>
      </c>
      <c r="R2156" s="5">
        <v>2</v>
      </c>
      <c r="S2156" s="5">
        <v>0</v>
      </c>
      <c r="T2156" s="5">
        <v>0</v>
      </c>
      <c r="U2156" s="5">
        <v>1</v>
      </c>
      <c r="V2156" s="5">
        <v>0</v>
      </c>
      <c r="W2156" s="5">
        <v>1</v>
      </c>
      <c r="X2156" s="5">
        <v>0</v>
      </c>
      <c r="Y2156" s="5">
        <v>0</v>
      </c>
      <c r="Z2156" s="5">
        <v>0</v>
      </c>
      <c r="AA2156" s="13">
        <f>SUM(M2156:Z2156)-Y2156</f>
        <v>36</v>
      </c>
      <c r="AB2156" s="14" t="b">
        <f>AND(H2156&gt;30,I2156&gt;0,K2156&gt;0,L2156&gt;0,AA2156&gt;10)</f>
        <v>0</v>
      </c>
      <c r="AC2156" s="15">
        <f>IF(AB2156,1,0)</f>
        <v>0</v>
      </c>
    </row>
    <row r="2157" spans="1:29" outlineLevel="6" x14ac:dyDescent="0.25">
      <c r="A2157" s="3"/>
      <c r="B2157" s="3"/>
      <c r="C2157" s="3"/>
      <c r="D2157" s="25" t="s">
        <v>12476</v>
      </c>
      <c r="E2157" s="3"/>
      <c r="F2157" s="4"/>
      <c r="G2157" s="5">
        <f>SUBTOTAL(1,G2147:G2156)</f>
        <v>519.9</v>
      </c>
      <c r="H2157" s="5">
        <f>SUBTOTAL(1,H2147:H2156)</f>
        <v>19.399999999999999</v>
      </c>
      <c r="I2157" s="5">
        <f>SUBTOTAL(1,I2147:I2156)</f>
        <v>10.7</v>
      </c>
      <c r="J2157" s="5">
        <f>SUBTOTAL(1,J2147:J2156)</f>
        <v>5.4</v>
      </c>
      <c r="K2157" s="5">
        <f>SUBTOTAL(1,K2147:K2156)</f>
        <v>0.3</v>
      </c>
      <c r="L2157" s="5">
        <f>SUBTOTAL(1,L2147:L2156)</f>
        <v>0</v>
      </c>
      <c r="M2157" s="5">
        <f>SUBTOTAL(1,M2147:M2156)</f>
        <v>1</v>
      </c>
      <c r="N2157" s="5">
        <f>SUBTOTAL(1,N2147:N2156)</f>
        <v>0</v>
      </c>
      <c r="O2157" s="5">
        <f>SUBTOTAL(1,O2147:O2156)</f>
        <v>0</v>
      </c>
      <c r="P2157" s="5">
        <f>SUBTOTAL(1,P2147:P2156)</f>
        <v>9.3000000000000007</v>
      </c>
      <c r="Q2157" s="5">
        <f>SUBTOTAL(1,Q2147:Q2156)</f>
        <v>0.1</v>
      </c>
      <c r="R2157" s="5">
        <f>SUBTOTAL(1,R2147:R2156)</f>
        <v>2.5</v>
      </c>
      <c r="S2157" s="5">
        <f>SUBTOTAL(1,S2147:S2156)</f>
        <v>0</v>
      </c>
      <c r="T2157" s="5">
        <f>SUBTOTAL(1,T2147:T2156)</f>
        <v>0</v>
      </c>
      <c r="U2157" s="5">
        <f>SUBTOTAL(1,U2147:U2156)</f>
        <v>0.1</v>
      </c>
      <c r="V2157" s="5">
        <f>SUBTOTAL(1,V2147:V2156)</f>
        <v>0.5</v>
      </c>
      <c r="W2157" s="5">
        <f>SUBTOTAL(1,W2147:W2156)</f>
        <v>4.4000000000000004</v>
      </c>
      <c r="X2157" s="5">
        <f>SUBTOTAL(1,X2147:X2156)</f>
        <v>0</v>
      </c>
      <c r="Y2157" s="5">
        <f>SUBTOTAL(1,Y2147:Y2156)</f>
        <v>0</v>
      </c>
      <c r="Z2157" s="5">
        <f>SUBTOTAL(1,Z2147:Z2156)</f>
        <v>0</v>
      </c>
      <c r="AA2157" s="13">
        <f>SUBTOTAL(1,AA2147:AA2156)</f>
        <v>17.899999999999999</v>
      </c>
      <c r="AB2157" s="14"/>
      <c r="AC2157" s="15">
        <f>SUBTOTAL(1,AC2147:AC2156)</f>
        <v>0</v>
      </c>
    </row>
    <row r="2158" spans="1:29" outlineLevel="7" x14ac:dyDescent="0.25">
      <c r="A2158" s="3" t="s">
        <v>28</v>
      </c>
      <c r="B2158" s="3" t="s">
        <v>995</v>
      </c>
      <c r="C2158" s="3" t="s">
        <v>5481</v>
      </c>
      <c r="D2158" s="3" t="s">
        <v>5482</v>
      </c>
      <c r="E2158" s="3" t="s">
        <v>5584</v>
      </c>
      <c r="F2158" s="4" t="s">
        <v>5585</v>
      </c>
      <c r="G2158" s="5">
        <v>108</v>
      </c>
      <c r="H2158" s="5">
        <v>0</v>
      </c>
      <c r="I2158" s="5">
        <v>4</v>
      </c>
      <c r="J2158" s="5">
        <v>0</v>
      </c>
      <c r="K2158" s="5">
        <v>0</v>
      </c>
      <c r="L2158" s="5">
        <v>0</v>
      </c>
      <c r="M2158" s="5">
        <v>1</v>
      </c>
      <c r="N2158" s="5">
        <v>0</v>
      </c>
      <c r="O2158" s="5">
        <v>0</v>
      </c>
      <c r="P2158" s="5">
        <v>42</v>
      </c>
      <c r="Q2158" s="5">
        <v>0</v>
      </c>
      <c r="R2158" s="5">
        <v>18</v>
      </c>
      <c r="S2158" s="5">
        <v>0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13">
        <f>SUM(M2158:Z2158)-Y2158</f>
        <v>61</v>
      </c>
      <c r="AB2158" s="14" t="b">
        <f>AND(H2158&gt;30,I2158&gt;0,K2158&gt;0,L2158&gt;0,AA2158&gt;10)</f>
        <v>0</v>
      </c>
      <c r="AC2158" s="15">
        <f>IF(AB2158,1,0)</f>
        <v>0</v>
      </c>
    </row>
    <row r="2159" spans="1:29" outlineLevel="7" x14ac:dyDescent="0.25">
      <c r="A2159" s="3" t="s">
        <v>28</v>
      </c>
      <c r="B2159" s="3" t="s">
        <v>995</v>
      </c>
      <c r="C2159" s="3" t="s">
        <v>5481</v>
      </c>
      <c r="D2159" s="3" t="s">
        <v>5482</v>
      </c>
      <c r="E2159" s="3" t="s">
        <v>5564</v>
      </c>
      <c r="F2159" s="4" t="s">
        <v>5565</v>
      </c>
      <c r="G2159" s="5">
        <v>81</v>
      </c>
      <c r="H2159" s="5">
        <v>0</v>
      </c>
      <c r="I2159" s="5">
        <v>4</v>
      </c>
      <c r="J2159" s="5">
        <v>0</v>
      </c>
      <c r="K2159" s="5">
        <v>0</v>
      </c>
      <c r="L2159" s="5">
        <v>0</v>
      </c>
      <c r="M2159" s="5">
        <v>1</v>
      </c>
      <c r="N2159" s="5">
        <v>0</v>
      </c>
      <c r="O2159" s="5">
        <v>0</v>
      </c>
      <c r="P2159" s="5">
        <v>2</v>
      </c>
      <c r="Q2159" s="5">
        <v>0</v>
      </c>
      <c r="R2159" s="5">
        <v>32</v>
      </c>
      <c r="S2159" s="5">
        <v>0</v>
      </c>
      <c r="T2159" s="5">
        <v>0</v>
      </c>
      <c r="U2159" s="5">
        <v>0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13">
        <f>SUM(M2159:Z2159)-Y2159</f>
        <v>35</v>
      </c>
      <c r="AB2159" s="14" t="b">
        <f>AND(H2159&gt;30,I2159&gt;0,K2159&gt;0,L2159&gt;0,AA2159&gt;10)</f>
        <v>0</v>
      </c>
      <c r="AC2159" s="15">
        <f>IF(AB2159,1,0)</f>
        <v>0</v>
      </c>
    </row>
    <row r="2160" spans="1:29" outlineLevel="7" x14ac:dyDescent="0.25">
      <c r="A2160" s="3" t="s">
        <v>28</v>
      </c>
      <c r="B2160" s="3" t="s">
        <v>995</v>
      </c>
      <c r="C2160" s="3" t="s">
        <v>5481</v>
      </c>
      <c r="D2160" s="3" t="s">
        <v>5482</v>
      </c>
      <c r="E2160" s="3" t="s">
        <v>5574</v>
      </c>
      <c r="F2160" s="4" t="s">
        <v>5575</v>
      </c>
      <c r="G2160" s="5">
        <v>357</v>
      </c>
      <c r="H2160" s="5">
        <v>0</v>
      </c>
      <c r="I2160" s="5">
        <v>32</v>
      </c>
      <c r="J2160" s="5">
        <v>0</v>
      </c>
      <c r="K2160" s="5">
        <v>0</v>
      </c>
      <c r="L2160" s="5">
        <v>0</v>
      </c>
      <c r="M2160" s="5">
        <v>1</v>
      </c>
      <c r="N2160" s="5">
        <v>0</v>
      </c>
      <c r="O2160" s="5">
        <v>0</v>
      </c>
      <c r="P2160" s="5">
        <v>1</v>
      </c>
      <c r="Q2160" s="5">
        <v>1</v>
      </c>
      <c r="R2160" s="5">
        <v>82</v>
      </c>
      <c r="S2160" s="5">
        <v>0</v>
      </c>
      <c r="T2160" s="5">
        <v>0</v>
      </c>
      <c r="U2160" s="5">
        <v>0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13">
        <f>SUM(M2160:Z2160)-Y2160</f>
        <v>85</v>
      </c>
      <c r="AB2160" s="14" t="b">
        <f>AND(H2160&gt;30,I2160&gt;0,K2160&gt;0,L2160&gt;0,AA2160&gt;10)</f>
        <v>0</v>
      </c>
      <c r="AC2160" s="15">
        <f>IF(AB2160,1,0)</f>
        <v>0</v>
      </c>
    </row>
    <row r="2161" spans="1:29" outlineLevel="7" x14ac:dyDescent="0.25">
      <c r="A2161" s="3" t="s">
        <v>28</v>
      </c>
      <c r="B2161" s="3" t="s">
        <v>995</v>
      </c>
      <c r="C2161" s="3" t="s">
        <v>5481</v>
      </c>
      <c r="D2161" s="3" t="s">
        <v>5482</v>
      </c>
      <c r="E2161" s="3" t="s">
        <v>5483</v>
      </c>
      <c r="F2161" s="4" t="s">
        <v>5484</v>
      </c>
      <c r="G2161" s="5">
        <v>266</v>
      </c>
      <c r="H2161" s="5">
        <v>0</v>
      </c>
      <c r="I2161" s="5">
        <v>10</v>
      </c>
      <c r="J2161" s="5">
        <v>0</v>
      </c>
      <c r="K2161" s="5">
        <v>0</v>
      </c>
      <c r="L2161" s="5">
        <v>0</v>
      </c>
      <c r="M2161" s="5">
        <v>1</v>
      </c>
      <c r="N2161" s="5">
        <v>0</v>
      </c>
      <c r="O2161" s="5">
        <v>0</v>
      </c>
      <c r="P2161" s="5">
        <v>17</v>
      </c>
      <c r="Q2161" s="5">
        <v>1</v>
      </c>
      <c r="R2161" s="5">
        <v>7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10</v>
      </c>
      <c r="Y2161" s="5">
        <v>0</v>
      </c>
      <c r="Z2161" s="5">
        <v>0</v>
      </c>
      <c r="AA2161" s="13">
        <f>SUM(M2161:Z2161)-Y2161</f>
        <v>36</v>
      </c>
      <c r="AB2161" s="14" t="b">
        <f>AND(H2161&gt;30,I2161&gt;0,K2161&gt;0,L2161&gt;0,AA2161&gt;10)</f>
        <v>0</v>
      </c>
      <c r="AC2161" s="15">
        <f>IF(AB2161,1,0)</f>
        <v>0</v>
      </c>
    </row>
    <row r="2162" spans="1:29" outlineLevel="7" x14ac:dyDescent="0.25">
      <c r="A2162" s="3" t="s">
        <v>28</v>
      </c>
      <c r="B2162" s="3" t="s">
        <v>995</v>
      </c>
      <c r="C2162" s="3" t="s">
        <v>5481</v>
      </c>
      <c r="D2162" s="3" t="s">
        <v>5482</v>
      </c>
      <c r="E2162" s="3" t="s">
        <v>5534</v>
      </c>
      <c r="F2162" s="4" t="s">
        <v>5535</v>
      </c>
      <c r="G2162" s="5">
        <v>296</v>
      </c>
      <c r="H2162" s="5">
        <v>0</v>
      </c>
      <c r="I2162" s="5">
        <v>12</v>
      </c>
      <c r="J2162" s="5">
        <v>0</v>
      </c>
      <c r="K2162" s="5">
        <v>0</v>
      </c>
      <c r="L2162" s="5">
        <v>0</v>
      </c>
      <c r="M2162" s="5">
        <v>1</v>
      </c>
      <c r="N2162" s="5">
        <v>0</v>
      </c>
      <c r="O2162" s="5">
        <v>0</v>
      </c>
      <c r="P2162" s="5">
        <v>0</v>
      </c>
      <c r="Q2162" s="5">
        <v>0</v>
      </c>
      <c r="R2162" s="5">
        <v>108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13">
        <f>SUM(M2162:Z2162)-Y2162</f>
        <v>109</v>
      </c>
      <c r="AB2162" s="14" t="b">
        <f>AND(H2162&gt;30,I2162&gt;0,K2162&gt;0,L2162&gt;0,AA2162&gt;10)</f>
        <v>0</v>
      </c>
      <c r="AC2162" s="15">
        <f>IF(AB2162,1,0)</f>
        <v>0</v>
      </c>
    </row>
    <row r="2163" spans="1:29" outlineLevel="7" x14ac:dyDescent="0.25">
      <c r="A2163" s="3" t="s">
        <v>28</v>
      </c>
      <c r="B2163" s="3" t="s">
        <v>995</v>
      </c>
      <c r="C2163" s="3" t="s">
        <v>5481</v>
      </c>
      <c r="D2163" s="3" t="s">
        <v>5482</v>
      </c>
      <c r="E2163" s="3" t="s">
        <v>5536</v>
      </c>
      <c r="F2163" s="4" t="s">
        <v>5537</v>
      </c>
      <c r="G2163" s="5">
        <v>201</v>
      </c>
      <c r="H2163" s="5">
        <v>0</v>
      </c>
      <c r="I2163" s="5">
        <v>25</v>
      </c>
      <c r="J2163" s="5">
        <v>0</v>
      </c>
      <c r="K2163" s="5">
        <v>0</v>
      </c>
      <c r="L2163" s="5">
        <v>0</v>
      </c>
      <c r="M2163" s="5">
        <v>1</v>
      </c>
      <c r="N2163" s="5">
        <v>0</v>
      </c>
      <c r="O2163" s="5">
        <v>0</v>
      </c>
      <c r="P2163" s="5">
        <v>1</v>
      </c>
      <c r="Q2163" s="5">
        <v>1</v>
      </c>
      <c r="R2163" s="5">
        <v>132</v>
      </c>
      <c r="S2163" s="5">
        <v>0</v>
      </c>
      <c r="T2163" s="5">
        <v>0</v>
      </c>
      <c r="U2163" s="5">
        <v>0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  <c r="AA2163" s="13">
        <f>SUM(M2163:Z2163)-Y2163</f>
        <v>135</v>
      </c>
      <c r="AB2163" s="14" t="b">
        <f>AND(H2163&gt;30,I2163&gt;0,K2163&gt;0,L2163&gt;0,AA2163&gt;10)</f>
        <v>0</v>
      </c>
      <c r="AC2163" s="15">
        <f>IF(AB2163,1,0)</f>
        <v>0</v>
      </c>
    </row>
    <row r="2164" spans="1:29" outlineLevel="7" x14ac:dyDescent="0.25">
      <c r="A2164" s="3" t="s">
        <v>28</v>
      </c>
      <c r="B2164" s="3" t="s">
        <v>995</v>
      </c>
      <c r="C2164" s="3" t="s">
        <v>5481</v>
      </c>
      <c r="D2164" s="3" t="s">
        <v>5482</v>
      </c>
      <c r="E2164" s="3" t="s">
        <v>5549</v>
      </c>
      <c r="F2164" s="4" t="s">
        <v>5550</v>
      </c>
      <c r="G2164" s="5">
        <v>18</v>
      </c>
      <c r="H2164" s="5">
        <v>0</v>
      </c>
      <c r="I2164" s="5">
        <v>2</v>
      </c>
      <c r="J2164" s="5">
        <v>0</v>
      </c>
      <c r="K2164" s="5">
        <v>0</v>
      </c>
      <c r="L2164" s="5">
        <v>0</v>
      </c>
      <c r="M2164" s="5">
        <v>1</v>
      </c>
      <c r="N2164" s="5">
        <v>0</v>
      </c>
      <c r="O2164" s="5">
        <v>0</v>
      </c>
      <c r="P2164" s="5">
        <v>0</v>
      </c>
      <c r="Q2164" s="5">
        <v>0</v>
      </c>
      <c r="R2164" s="5">
        <v>40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13">
        <f>SUM(M2164:Z2164)-Y2164</f>
        <v>41</v>
      </c>
      <c r="AB2164" s="14" t="b">
        <f>AND(H2164&gt;30,I2164&gt;0,K2164&gt;0,L2164&gt;0,AA2164&gt;10)</f>
        <v>0</v>
      </c>
      <c r="AC2164" s="15">
        <f>IF(AB2164,1,0)</f>
        <v>0</v>
      </c>
    </row>
    <row r="2165" spans="1:29" outlineLevel="6" x14ac:dyDescent="0.25">
      <c r="A2165" s="3"/>
      <c r="B2165" s="3"/>
      <c r="C2165" s="3"/>
      <c r="D2165" s="25" t="s">
        <v>12477</v>
      </c>
      <c r="E2165" s="3"/>
      <c r="F2165" s="4"/>
      <c r="G2165" s="5">
        <f>SUBTOTAL(1,G2158:G2164)</f>
        <v>189.57142857142858</v>
      </c>
      <c r="H2165" s="5">
        <f>SUBTOTAL(1,H2158:H2164)</f>
        <v>0</v>
      </c>
      <c r="I2165" s="5">
        <f>SUBTOTAL(1,I2158:I2164)</f>
        <v>12.714285714285714</v>
      </c>
      <c r="J2165" s="5">
        <f>SUBTOTAL(1,J2158:J2164)</f>
        <v>0</v>
      </c>
      <c r="K2165" s="5">
        <f>SUBTOTAL(1,K2158:K2164)</f>
        <v>0</v>
      </c>
      <c r="L2165" s="5">
        <f>SUBTOTAL(1,L2158:L2164)</f>
        <v>0</v>
      </c>
      <c r="M2165" s="5">
        <f>SUBTOTAL(1,M2158:M2164)</f>
        <v>1</v>
      </c>
      <c r="N2165" s="5">
        <f>SUBTOTAL(1,N2158:N2164)</f>
        <v>0</v>
      </c>
      <c r="O2165" s="5">
        <f>SUBTOTAL(1,O2158:O2164)</f>
        <v>0</v>
      </c>
      <c r="P2165" s="5">
        <f>SUBTOTAL(1,P2158:P2164)</f>
        <v>9</v>
      </c>
      <c r="Q2165" s="5">
        <f>SUBTOTAL(1,Q2158:Q2164)</f>
        <v>0.42857142857142855</v>
      </c>
      <c r="R2165" s="5">
        <f>SUBTOTAL(1,R2158:R2164)</f>
        <v>59.857142857142854</v>
      </c>
      <c r="S2165" s="5">
        <f>SUBTOTAL(1,S2158:S2164)</f>
        <v>0</v>
      </c>
      <c r="T2165" s="5">
        <f>SUBTOTAL(1,T2158:T2164)</f>
        <v>0</v>
      </c>
      <c r="U2165" s="5">
        <f>SUBTOTAL(1,U2158:U2164)</f>
        <v>0</v>
      </c>
      <c r="V2165" s="5">
        <f>SUBTOTAL(1,V2158:V2164)</f>
        <v>0</v>
      </c>
      <c r="W2165" s="5">
        <f>SUBTOTAL(1,W2158:W2164)</f>
        <v>0</v>
      </c>
      <c r="X2165" s="5">
        <f>SUBTOTAL(1,X2158:X2164)</f>
        <v>1.4285714285714286</v>
      </c>
      <c r="Y2165" s="5">
        <f>SUBTOTAL(1,Y2158:Y2164)</f>
        <v>0</v>
      </c>
      <c r="Z2165" s="5">
        <f>SUBTOTAL(1,Z2158:Z2164)</f>
        <v>0</v>
      </c>
      <c r="AA2165" s="13">
        <f>SUBTOTAL(1,AA2158:AA2164)</f>
        <v>71.714285714285708</v>
      </c>
      <c r="AB2165" s="14"/>
      <c r="AC2165" s="15">
        <f>SUBTOTAL(1,AC2158:AC2164)</f>
        <v>0</v>
      </c>
    </row>
    <row r="2166" spans="1:29" outlineLevel="7" x14ac:dyDescent="0.25">
      <c r="A2166" s="3" t="s">
        <v>28</v>
      </c>
      <c r="B2166" s="3" t="s">
        <v>995</v>
      </c>
      <c r="C2166" s="3" t="s">
        <v>5481</v>
      </c>
      <c r="D2166" s="3" t="s">
        <v>5499</v>
      </c>
      <c r="E2166" s="3" t="s">
        <v>5590</v>
      </c>
      <c r="F2166" s="4" t="s">
        <v>5591</v>
      </c>
      <c r="G2166" s="5">
        <v>69</v>
      </c>
      <c r="H2166" s="5">
        <v>0</v>
      </c>
      <c r="I2166" s="5">
        <v>8</v>
      </c>
      <c r="J2166" s="5">
        <v>0</v>
      </c>
      <c r="K2166" s="5">
        <v>0</v>
      </c>
      <c r="L2166" s="5">
        <v>0</v>
      </c>
      <c r="M2166" s="5">
        <v>1</v>
      </c>
      <c r="N2166" s="5">
        <v>0</v>
      </c>
      <c r="O2166" s="5">
        <v>0</v>
      </c>
      <c r="P2166" s="5">
        <v>16</v>
      </c>
      <c r="Q2166" s="5">
        <v>0</v>
      </c>
      <c r="R2166" s="5">
        <v>3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13">
        <f>SUM(M2166:Z2166)-Y2166</f>
        <v>20</v>
      </c>
      <c r="AB2166" s="14" t="b">
        <f>AND(H2166&gt;30,I2166&gt;0,K2166&gt;0,L2166&gt;0,AA2166&gt;10)</f>
        <v>0</v>
      </c>
      <c r="AC2166" s="15">
        <f>IF(AB2166,1,0)</f>
        <v>0</v>
      </c>
    </row>
    <row r="2167" spans="1:29" outlineLevel="7" x14ac:dyDescent="0.25">
      <c r="A2167" s="3" t="s">
        <v>28</v>
      </c>
      <c r="B2167" s="3" t="s">
        <v>995</v>
      </c>
      <c r="C2167" s="3" t="s">
        <v>5481</v>
      </c>
      <c r="D2167" s="3" t="s">
        <v>5499</v>
      </c>
      <c r="E2167" s="3" t="s">
        <v>5500</v>
      </c>
      <c r="F2167" s="4" t="s">
        <v>5501</v>
      </c>
      <c r="G2167" s="5">
        <v>106</v>
      </c>
      <c r="H2167" s="5">
        <v>0</v>
      </c>
      <c r="I2167" s="5">
        <v>27</v>
      </c>
      <c r="J2167" s="5">
        <v>0</v>
      </c>
      <c r="K2167" s="5">
        <v>0</v>
      </c>
      <c r="L2167" s="5">
        <v>0</v>
      </c>
      <c r="M2167" s="5">
        <v>1</v>
      </c>
      <c r="N2167" s="5">
        <v>0</v>
      </c>
      <c r="O2167" s="5">
        <v>0</v>
      </c>
      <c r="P2167" s="5">
        <v>20</v>
      </c>
      <c r="Q2167" s="5">
        <v>0</v>
      </c>
      <c r="R2167" s="5">
        <v>2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13">
        <f>SUM(M2167:Z2167)-Y2167</f>
        <v>23</v>
      </c>
      <c r="AB2167" s="14" t="b">
        <f>AND(H2167&gt;30,I2167&gt;0,K2167&gt;0,L2167&gt;0,AA2167&gt;10)</f>
        <v>0</v>
      </c>
      <c r="AC2167" s="15">
        <f>IF(AB2167,1,0)</f>
        <v>0</v>
      </c>
    </row>
    <row r="2168" spans="1:29" outlineLevel="7" x14ac:dyDescent="0.25">
      <c r="A2168" s="3" t="s">
        <v>28</v>
      </c>
      <c r="B2168" s="3" t="s">
        <v>995</v>
      </c>
      <c r="C2168" s="3" t="s">
        <v>5481</v>
      </c>
      <c r="D2168" s="3" t="s">
        <v>5499</v>
      </c>
      <c r="E2168" s="3" t="s">
        <v>5588</v>
      </c>
      <c r="F2168" s="4" t="s">
        <v>5589</v>
      </c>
      <c r="G2168" s="5">
        <v>36</v>
      </c>
      <c r="H2168" s="5">
        <v>0</v>
      </c>
      <c r="I2168" s="5">
        <v>4</v>
      </c>
      <c r="J2168" s="5">
        <v>0</v>
      </c>
      <c r="K2168" s="5">
        <v>0</v>
      </c>
      <c r="L2168" s="5">
        <v>0</v>
      </c>
      <c r="M2168" s="5">
        <v>1</v>
      </c>
      <c r="N2168" s="5">
        <v>0</v>
      </c>
      <c r="O2168" s="5">
        <v>0</v>
      </c>
      <c r="P2168" s="5">
        <v>0</v>
      </c>
      <c r="Q2168" s="5">
        <v>0</v>
      </c>
      <c r="R2168" s="5">
        <v>6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13">
        <f>SUM(M2168:Z2168)-Y2168</f>
        <v>7</v>
      </c>
      <c r="AB2168" s="14" t="b">
        <f>AND(H2168&gt;30,I2168&gt;0,K2168&gt;0,L2168&gt;0,AA2168&gt;10)</f>
        <v>0</v>
      </c>
      <c r="AC2168" s="15">
        <f>IF(AB2168,1,0)</f>
        <v>0</v>
      </c>
    </row>
    <row r="2169" spans="1:29" outlineLevel="7" x14ac:dyDescent="0.25">
      <c r="A2169" s="3" t="s">
        <v>28</v>
      </c>
      <c r="B2169" s="3" t="s">
        <v>995</v>
      </c>
      <c r="C2169" s="3" t="s">
        <v>5481</v>
      </c>
      <c r="D2169" s="3" t="s">
        <v>5499</v>
      </c>
      <c r="E2169" s="3" t="s">
        <v>5596</v>
      </c>
      <c r="F2169" s="4" t="s">
        <v>5597</v>
      </c>
      <c r="G2169" s="5">
        <v>12</v>
      </c>
      <c r="H2169" s="5">
        <v>0</v>
      </c>
      <c r="I2169" s="5">
        <v>3</v>
      </c>
      <c r="J2169" s="5">
        <v>0</v>
      </c>
      <c r="K2169" s="5">
        <v>0</v>
      </c>
      <c r="L2169" s="5">
        <v>0</v>
      </c>
      <c r="M2169" s="5">
        <v>1</v>
      </c>
      <c r="N2169" s="5">
        <v>0</v>
      </c>
      <c r="O2169" s="5">
        <v>0</v>
      </c>
      <c r="P2169" s="5">
        <v>0</v>
      </c>
      <c r="Q2169" s="5">
        <v>0</v>
      </c>
      <c r="R2169" s="5">
        <v>3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13">
        <f>SUM(M2169:Z2169)-Y2169</f>
        <v>4</v>
      </c>
      <c r="AB2169" s="14" t="b">
        <f>AND(H2169&gt;30,I2169&gt;0,K2169&gt;0,L2169&gt;0,AA2169&gt;10)</f>
        <v>0</v>
      </c>
      <c r="AC2169" s="15">
        <f>IF(AB2169,1,0)</f>
        <v>0</v>
      </c>
    </row>
    <row r="2170" spans="1:29" outlineLevel="7" x14ac:dyDescent="0.25">
      <c r="A2170" s="3" t="s">
        <v>28</v>
      </c>
      <c r="B2170" s="3" t="s">
        <v>995</v>
      </c>
      <c r="C2170" s="3" t="s">
        <v>5481</v>
      </c>
      <c r="D2170" s="3" t="s">
        <v>5499</v>
      </c>
      <c r="E2170" s="3" t="s">
        <v>5666</v>
      </c>
      <c r="F2170" s="4" t="s">
        <v>5667</v>
      </c>
      <c r="G2170" s="5">
        <v>11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1</v>
      </c>
      <c r="N2170" s="5">
        <v>0</v>
      </c>
      <c r="O2170" s="5">
        <v>0</v>
      </c>
      <c r="P2170" s="5">
        <v>2</v>
      </c>
      <c r="Q2170" s="5">
        <v>0</v>
      </c>
      <c r="R2170" s="5">
        <v>1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13">
        <f>SUM(M2170:Z2170)-Y2170</f>
        <v>4</v>
      </c>
      <c r="AB2170" s="14" t="b">
        <f>AND(H2170&gt;30,I2170&gt;0,K2170&gt;0,L2170&gt;0,AA2170&gt;10)</f>
        <v>0</v>
      </c>
      <c r="AC2170" s="15">
        <f>IF(AB2170,1,0)</f>
        <v>0</v>
      </c>
    </row>
    <row r="2171" spans="1:29" outlineLevel="7" x14ac:dyDescent="0.25">
      <c r="A2171" s="3" t="s">
        <v>28</v>
      </c>
      <c r="B2171" s="3" t="s">
        <v>995</v>
      </c>
      <c r="C2171" s="3" t="s">
        <v>5481</v>
      </c>
      <c r="D2171" s="3" t="s">
        <v>5499</v>
      </c>
      <c r="E2171" s="3" t="s">
        <v>5594</v>
      </c>
      <c r="F2171" s="4" t="s">
        <v>5595</v>
      </c>
      <c r="G2171" s="5">
        <v>43</v>
      </c>
      <c r="H2171" s="5">
        <v>0</v>
      </c>
      <c r="I2171" s="5">
        <v>23</v>
      </c>
      <c r="J2171" s="5">
        <v>0</v>
      </c>
      <c r="K2171" s="5">
        <v>0</v>
      </c>
      <c r="L2171" s="5">
        <v>0</v>
      </c>
      <c r="M2171" s="5">
        <v>1</v>
      </c>
      <c r="N2171" s="5">
        <v>0</v>
      </c>
      <c r="O2171" s="5">
        <v>0</v>
      </c>
      <c r="P2171" s="5">
        <v>0</v>
      </c>
      <c r="Q2171" s="5">
        <v>0</v>
      </c>
      <c r="R2171" s="5">
        <v>1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13">
        <f>SUM(M2171:Z2171)-Y2171</f>
        <v>2</v>
      </c>
      <c r="AB2171" s="14" t="b">
        <f>AND(H2171&gt;30,I2171&gt;0,K2171&gt;0,L2171&gt;0,AA2171&gt;10)</f>
        <v>0</v>
      </c>
      <c r="AC2171" s="15">
        <f>IF(AB2171,1,0)</f>
        <v>0</v>
      </c>
    </row>
    <row r="2172" spans="1:29" outlineLevel="7" x14ac:dyDescent="0.25">
      <c r="A2172" s="3" t="s">
        <v>28</v>
      </c>
      <c r="B2172" s="3" t="s">
        <v>995</v>
      </c>
      <c r="C2172" s="3" t="s">
        <v>5481</v>
      </c>
      <c r="D2172" s="3" t="s">
        <v>5499</v>
      </c>
      <c r="E2172" s="3" t="s">
        <v>5644</v>
      </c>
      <c r="F2172" s="4" t="s">
        <v>5645</v>
      </c>
      <c r="G2172" s="5">
        <v>2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1</v>
      </c>
      <c r="N2172" s="5">
        <v>0</v>
      </c>
      <c r="O2172" s="5">
        <v>0</v>
      </c>
      <c r="P2172" s="5">
        <v>0</v>
      </c>
      <c r="Q2172" s="5">
        <v>0</v>
      </c>
      <c r="R2172" s="5">
        <v>1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13">
        <f>SUM(M2172:Z2172)-Y2172</f>
        <v>2</v>
      </c>
      <c r="AB2172" s="14" t="b">
        <f>AND(H2172&gt;30,I2172&gt;0,K2172&gt;0,L2172&gt;0,AA2172&gt;10)</f>
        <v>0</v>
      </c>
      <c r="AC2172" s="15">
        <f>IF(AB2172,1,0)</f>
        <v>0</v>
      </c>
    </row>
    <row r="2173" spans="1:29" outlineLevel="7" x14ac:dyDescent="0.25">
      <c r="A2173" s="3" t="s">
        <v>28</v>
      </c>
      <c r="B2173" s="3" t="s">
        <v>995</v>
      </c>
      <c r="C2173" s="3" t="s">
        <v>5481</v>
      </c>
      <c r="D2173" s="3" t="s">
        <v>5499</v>
      </c>
      <c r="E2173" s="3" t="s">
        <v>5676</v>
      </c>
      <c r="F2173" s="4" t="s">
        <v>5677</v>
      </c>
      <c r="G2173" s="5">
        <v>34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1</v>
      </c>
      <c r="N2173" s="5">
        <v>0</v>
      </c>
      <c r="O2173" s="5">
        <v>0</v>
      </c>
      <c r="P2173" s="5">
        <v>0</v>
      </c>
      <c r="Q2173" s="5">
        <v>0</v>
      </c>
      <c r="R2173" s="5">
        <v>1</v>
      </c>
      <c r="S2173" s="5">
        <v>0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13">
        <f>SUM(M2173:Z2173)-Y2173</f>
        <v>2</v>
      </c>
      <c r="AB2173" s="14" t="b">
        <f>AND(H2173&gt;30,I2173&gt;0,K2173&gt;0,L2173&gt;0,AA2173&gt;10)</f>
        <v>0</v>
      </c>
      <c r="AC2173" s="15">
        <f>IF(AB2173,1,0)</f>
        <v>0</v>
      </c>
    </row>
    <row r="2174" spans="1:29" outlineLevel="7" x14ac:dyDescent="0.25">
      <c r="A2174" s="3" t="s">
        <v>28</v>
      </c>
      <c r="B2174" s="3" t="s">
        <v>995</v>
      </c>
      <c r="C2174" s="3" t="s">
        <v>5481</v>
      </c>
      <c r="D2174" s="3" t="s">
        <v>5499</v>
      </c>
      <c r="E2174" s="3" t="s">
        <v>5668</v>
      </c>
      <c r="F2174" s="4" t="s">
        <v>5669</v>
      </c>
      <c r="G2174" s="5">
        <v>41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1</v>
      </c>
      <c r="N2174" s="5">
        <v>0</v>
      </c>
      <c r="O2174" s="5">
        <v>0</v>
      </c>
      <c r="P2174" s="5">
        <v>11</v>
      </c>
      <c r="Q2174" s="5">
        <v>0</v>
      </c>
      <c r="R2174" s="5">
        <v>1</v>
      </c>
      <c r="S2174" s="5">
        <v>0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  <c r="AA2174" s="13">
        <f>SUM(M2174:Z2174)-Y2174</f>
        <v>13</v>
      </c>
      <c r="AB2174" s="14" t="b">
        <f>AND(H2174&gt;30,I2174&gt;0,K2174&gt;0,L2174&gt;0,AA2174&gt;10)</f>
        <v>0</v>
      </c>
      <c r="AC2174" s="15">
        <f>IF(AB2174,1,0)</f>
        <v>0</v>
      </c>
    </row>
    <row r="2175" spans="1:29" outlineLevel="7" x14ac:dyDescent="0.25">
      <c r="A2175" s="3" t="s">
        <v>28</v>
      </c>
      <c r="B2175" s="3" t="s">
        <v>995</v>
      </c>
      <c r="C2175" s="3" t="s">
        <v>5481</v>
      </c>
      <c r="D2175" s="3" t="s">
        <v>5499</v>
      </c>
      <c r="E2175" s="3" t="s">
        <v>5664</v>
      </c>
      <c r="F2175" s="4" t="s">
        <v>5665</v>
      </c>
      <c r="G2175" s="5">
        <v>17</v>
      </c>
      <c r="H2175" s="5">
        <v>0</v>
      </c>
      <c r="I2175" s="5">
        <v>1</v>
      </c>
      <c r="J2175" s="5">
        <v>0</v>
      </c>
      <c r="K2175" s="5">
        <v>0</v>
      </c>
      <c r="L2175" s="5">
        <v>0</v>
      </c>
      <c r="M2175" s="5">
        <v>1</v>
      </c>
      <c r="N2175" s="5">
        <v>0</v>
      </c>
      <c r="O2175" s="5">
        <v>0</v>
      </c>
      <c r="P2175" s="5">
        <v>8</v>
      </c>
      <c r="Q2175" s="5">
        <v>0</v>
      </c>
      <c r="R2175" s="5">
        <v>1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13">
        <f>SUM(M2175:Z2175)-Y2175</f>
        <v>10</v>
      </c>
      <c r="AB2175" s="14" t="b">
        <f>AND(H2175&gt;30,I2175&gt;0,K2175&gt;0,L2175&gt;0,AA2175&gt;10)</f>
        <v>0</v>
      </c>
      <c r="AC2175" s="15">
        <f>IF(AB2175,1,0)</f>
        <v>0</v>
      </c>
    </row>
    <row r="2176" spans="1:29" outlineLevel="6" x14ac:dyDescent="0.25">
      <c r="A2176" s="3"/>
      <c r="B2176" s="3"/>
      <c r="C2176" s="3"/>
      <c r="D2176" s="25" t="s">
        <v>12478</v>
      </c>
      <c r="E2176" s="3"/>
      <c r="F2176" s="4"/>
      <c r="G2176" s="5">
        <f>SUBTOTAL(1,G2166:G2175)</f>
        <v>37.1</v>
      </c>
      <c r="H2176" s="5">
        <f>SUBTOTAL(1,H2166:H2175)</f>
        <v>0</v>
      </c>
      <c r="I2176" s="5">
        <f>SUBTOTAL(1,I2166:I2175)</f>
        <v>6.6</v>
      </c>
      <c r="J2176" s="5">
        <f>SUBTOTAL(1,J2166:J2175)</f>
        <v>0</v>
      </c>
      <c r="K2176" s="5">
        <f>SUBTOTAL(1,K2166:K2175)</f>
        <v>0</v>
      </c>
      <c r="L2176" s="5">
        <f>SUBTOTAL(1,L2166:L2175)</f>
        <v>0</v>
      </c>
      <c r="M2176" s="5">
        <f>SUBTOTAL(1,M2166:M2175)</f>
        <v>1</v>
      </c>
      <c r="N2176" s="5">
        <f>SUBTOTAL(1,N2166:N2175)</f>
        <v>0</v>
      </c>
      <c r="O2176" s="5">
        <f>SUBTOTAL(1,O2166:O2175)</f>
        <v>0</v>
      </c>
      <c r="P2176" s="5">
        <f>SUBTOTAL(1,P2166:P2175)</f>
        <v>5.7</v>
      </c>
      <c r="Q2176" s="5">
        <f>SUBTOTAL(1,Q2166:Q2175)</f>
        <v>0</v>
      </c>
      <c r="R2176" s="5">
        <f>SUBTOTAL(1,R2166:R2175)</f>
        <v>2</v>
      </c>
      <c r="S2176" s="5">
        <f>SUBTOTAL(1,S2166:S2175)</f>
        <v>0</v>
      </c>
      <c r="T2176" s="5">
        <f>SUBTOTAL(1,T2166:T2175)</f>
        <v>0</v>
      </c>
      <c r="U2176" s="5">
        <f>SUBTOTAL(1,U2166:U2175)</f>
        <v>0</v>
      </c>
      <c r="V2176" s="5">
        <f>SUBTOTAL(1,V2166:V2175)</f>
        <v>0</v>
      </c>
      <c r="W2176" s="5">
        <f>SUBTOTAL(1,W2166:W2175)</f>
        <v>0</v>
      </c>
      <c r="X2176" s="5">
        <f>SUBTOTAL(1,X2166:X2175)</f>
        <v>0</v>
      </c>
      <c r="Y2176" s="5">
        <f>SUBTOTAL(1,Y2166:Y2175)</f>
        <v>0</v>
      </c>
      <c r="Z2176" s="5">
        <f>SUBTOTAL(1,Z2166:Z2175)</f>
        <v>0</v>
      </c>
      <c r="AA2176" s="13">
        <f>SUBTOTAL(1,AA2166:AA2175)</f>
        <v>8.6999999999999993</v>
      </c>
      <c r="AB2176" s="14"/>
      <c r="AC2176" s="15">
        <f>SUBTOTAL(1,AC2166:AC2175)</f>
        <v>0</v>
      </c>
    </row>
    <row r="2177" spans="1:29" outlineLevel="7" x14ac:dyDescent="0.25">
      <c r="A2177" s="3" t="s">
        <v>28</v>
      </c>
      <c r="B2177" s="3" t="s">
        <v>995</v>
      </c>
      <c r="C2177" s="3" t="s">
        <v>5481</v>
      </c>
      <c r="D2177" s="3" t="s">
        <v>5502</v>
      </c>
      <c r="E2177" s="3" t="s">
        <v>5624</v>
      </c>
      <c r="F2177" s="4" t="s">
        <v>5625</v>
      </c>
      <c r="G2177" s="5">
        <v>284</v>
      </c>
      <c r="H2177" s="5">
        <v>0</v>
      </c>
      <c r="I2177" s="5">
        <v>19</v>
      </c>
      <c r="J2177" s="5">
        <v>0</v>
      </c>
      <c r="K2177" s="5">
        <v>0</v>
      </c>
      <c r="L2177" s="5">
        <v>0</v>
      </c>
      <c r="M2177" s="5">
        <v>1</v>
      </c>
      <c r="N2177" s="5">
        <v>0</v>
      </c>
      <c r="O2177" s="5">
        <v>0</v>
      </c>
      <c r="P2177" s="5">
        <v>0</v>
      </c>
      <c r="Q2177" s="5">
        <v>0</v>
      </c>
      <c r="R2177" s="5">
        <v>10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13">
        <f>SUM(M2177:Z2177)-Y2177</f>
        <v>11</v>
      </c>
      <c r="AB2177" s="14" t="b">
        <f>AND(H2177&gt;30,I2177&gt;0,K2177&gt;0,L2177&gt;0,AA2177&gt;10)</f>
        <v>0</v>
      </c>
      <c r="AC2177" s="15">
        <f>IF(AB2177,1,0)</f>
        <v>0</v>
      </c>
    </row>
    <row r="2178" spans="1:29" outlineLevel="7" x14ac:dyDescent="0.25">
      <c r="A2178" s="3" t="s">
        <v>28</v>
      </c>
      <c r="B2178" s="3" t="s">
        <v>995</v>
      </c>
      <c r="C2178" s="3" t="s">
        <v>5481</v>
      </c>
      <c r="D2178" s="3" t="s">
        <v>5502</v>
      </c>
      <c r="E2178" s="3" t="s">
        <v>5505</v>
      </c>
      <c r="F2178" s="4" t="s">
        <v>5506</v>
      </c>
      <c r="G2178" s="5">
        <v>3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1</v>
      </c>
      <c r="N2178" s="5">
        <v>0</v>
      </c>
      <c r="O2178" s="5">
        <v>0</v>
      </c>
      <c r="P2178" s="5">
        <v>0</v>
      </c>
      <c r="Q2178" s="5">
        <v>0</v>
      </c>
      <c r="R2178" s="5">
        <v>18</v>
      </c>
      <c r="S2178" s="5">
        <v>0</v>
      </c>
      <c r="T2178" s="5">
        <v>0</v>
      </c>
      <c r="U2178" s="5">
        <v>0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13">
        <f>SUM(M2178:Z2178)-Y2178</f>
        <v>19</v>
      </c>
      <c r="AB2178" s="14" t="b">
        <f>AND(H2178&gt;30,I2178&gt;0,K2178&gt;0,L2178&gt;0,AA2178&gt;10)</f>
        <v>0</v>
      </c>
      <c r="AC2178" s="15">
        <f>IF(AB2178,1,0)</f>
        <v>0</v>
      </c>
    </row>
    <row r="2179" spans="1:29" outlineLevel="7" x14ac:dyDescent="0.25">
      <c r="A2179" s="3" t="s">
        <v>28</v>
      </c>
      <c r="B2179" s="3" t="s">
        <v>995</v>
      </c>
      <c r="C2179" s="3" t="s">
        <v>5481</v>
      </c>
      <c r="D2179" s="3" t="s">
        <v>5502</v>
      </c>
      <c r="E2179" s="3" t="s">
        <v>5592</v>
      </c>
      <c r="F2179" s="4" t="s">
        <v>5593</v>
      </c>
      <c r="G2179" s="5">
        <v>41</v>
      </c>
      <c r="H2179" s="5">
        <v>0</v>
      </c>
      <c r="I2179" s="5">
        <v>6</v>
      </c>
      <c r="J2179" s="5">
        <v>0</v>
      </c>
      <c r="K2179" s="5">
        <v>0</v>
      </c>
      <c r="L2179" s="5">
        <v>0</v>
      </c>
      <c r="M2179" s="5">
        <v>1</v>
      </c>
      <c r="N2179" s="5">
        <v>0</v>
      </c>
      <c r="O2179" s="5">
        <v>0</v>
      </c>
      <c r="P2179" s="5">
        <v>0</v>
      </c>
      <c r="Q2179" s="5">
        <v>0</v>
      </c>
      <c r="R2179" s="5">
        <v>5</v>
      </c>
      <c r="S2179" s="5">
        <v>0</v>
      </c>
      <c r="T2179" s="5">
        <v>0</v>
      </c>
      <c r="U2179" s="5">
        <v>0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  <c r="AA2179" s="13">
        <f>SUM(M2179:Z2179)-Y2179</f>
        <v>6</v>
      </c>
      <c r="AB2179" s="14" t="b">
        <f>AND(H2179&gt;30,I2179&gt;0,K2179&gt;0,L2179&gt;0,AA2179&gt;10)</f>
        <v>0</v>
      </c>
      <c r="AC2179" s="15">
        <f>IF(AB2179,1,0)</f>
        <v>0</v>
      </c>
    </row>
    <row r="2180" spans="1:29" outlineLevel="7" x14ac:dyDescent="0.25">
      <c r="A2180" s="3" t="s">
        <v>28</v>
      </c>
      <c r="B2180" s="3" t="s">
        <v>995</v>
      </c>
      <c r="C2180" s="3" t="s">
        <v>5481</v>
      </c>
      <c r="D2180" s="3" t="s">
        <v>5502</v>
      </c>
      <c r="E2180" s="3" t="s">
        <v>5620</v>
      </c>
      <c r="F2180" s="4" t="s">
        <v>5621</v>
      </c>
      <c r="G2180" s="5">
        <v>17</v>
      </c>
      <c r="H2180" s="5">
        <v>0</v>
      </c>
      <c r="I2180" s="5">
        <v>7</v>
      </c>
      <c r="J2180" s="5">
        <v>0</v>
      </c>
      <c r="K2180" s="5">
        <v>0</v>
      </c>
      <c r="L2180" s="5">
        <v>0</v>
      </c>
      <c r="M2180" s="5">
        <v>1</v>
      </c>
      <c r="N2180" s="5">
        <v>0</v>
      </c>
      <c r="O2180" s="5">
        <v>0</v>
      </c>
      <c r="P2180" s="5">
        <v>0</v>
      </c>
      <c r="Q2180" s="5">
        <v>0</v>
      </c>
      <c r="R2180" s="5">
        <v>5</v>
      </c>
      <c r="S2180" s="5">
        <v>0</v>
      </c>
      <c r="T2180" s="5">
        <v>0</v>
      </c>
      <c r="U2180" s="5">
        <v>0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13">
        <f>SUM(M2180:Z2180)-Y2180</f>
        <v>6</v>
      </c>
      <c r="AB2180" s="14" t="b">
        <f>AND(H2180&gt;30,I2180&gt;0,K2180&gt;0,L2180&gt;0,AA2180&gt;10)</f>
        <v>0</v>
      </c>
      <c r="AC2180" s="15">
        <f>IF(AB2180,1,0)</f>
        <v>0</v>
      </c>
    </row>
    <row r="2181" spans="1:29" outlineLevel="7" x14ac:dyDescent="0.25">
      <c r="A2181" s="3" t="s">
        <v>28</v>
      </c>
      <c r="B2181" s="3" t="s">
        <v>995</v>
      </c>
      <c r="C2181" s="3" t="s">
        <v>5481</v>
      </c>
      <c r="D2181" s="3" t="s">
        <v>5502</v>
      </c>
      <c r="E2181" s="3" t="s">
        <v>5503</v>
      </c>
      <c r="F2181" s="4" t="s">
        <v>5504</v>
      </c>
      <c r="G2181" s="5">
        <v>9</v>
      </c>
      <c r="H2181" s="5">
        <v>0</v>
      </c>
      <c r="I2181" s="5">
        <v>8</v>
      </c>
      <c r="J2181" s="5">
        <v>0</v>
      </c>
      <c r="K2181" s="5">
        <v>0</v>
      </c>
      <c r="L2181" s="5">
        <v>0</v>
      </c>
      <c r="M2181" s="5">
        <v>1</v>
      </c>
      <c r="N2181" s="5">
        <v>0</v>
      </c>
      <c r="O2181" s="5">
        <v>0</v>
      </c>
      <c r="P2181" s="5">
        <v>0</v>
      </c>
      <c r="Q2181" s="5">
        <v>0</v>
      </c>
      <c r="R2181" s="5">
        <v>22</v>
      </c>
      <c r="S2181" s="5">
        <v>0</v>
      </c>
      <c r="T2181" s="5">
        <v>0</v>
      </c>
      <c r="U2181" s="5">
        <v>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13">
        <f>SUM(M2181:Z2181)-Y2181</f>
        <v>23</v>
      </c>
      <c r="AB2181" s="14" t="b">
        <f>AND(H2181&gt;30,I2181&gt;0,K2181&gt;0,L2181&gt;0,AA2181&gt;10)</f>
        <v>0</v>
      </c>
      <c r="AC2181" s="15">
        <f>IF(AB2181,1,0)</f>
        <v>0</v>
      </c>
    </row>
    <row r="2182" spans="1:29" outlineLevel="7" x14ac:dyDescent="0.25">
      <c r="A2182" s="3" t="s">
        <v>28</v>
      </c>
      <c r="B2182" s="3" t="s">
        <v>995</v>
      </c>
      <c r="C2182" s="3" t="s">
        <v>5481</v>
      </c>
      <c r="D2182" s="3" t="s">
        <v>5502</v>
      </c>
      <c r="E2182" s="3" t="s">
        <v>5632</v>
      </c>
      <c r="F2182" s="4" t="s">
        <v>5633</v>
      </c>
      <c r="G2182" s="5">
        <v>3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1</v>
      </c>
      <c r="N2182" s="5">
        <v>0</v>
      </c>
      <c r="O2182" s="5">
        <v>0</v>
      </c>
      <c r="P2182" s="5">
        <v>0</v>
      </c>
      <c r="Q2182" s="5">
        <v>0</v>
      </c>
      <c r="R2182" s="5">
        <v>13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  <c r="AA2182" s="13">
        <f>SUM(M2182:Z2182)-Y2182</f>
        <v>14</v>
      </c>
      <c r="AB2182" s="14" t="b">
        <f>AND(H2182&gt;30,I2182&gt;0,K2182&gt;0,L2182&gt;0,AA2182&gt;10)</f>
        <v>0</v>
      </c>
      <c r="AC2182" s="15">
        <f>IF(AB2182,1,0)</f>
        <v>0</v>
      </c>
    </row>
    <row r="2183" spans="1:29" outlineLevel="7" x14ac:dyDescent="0.25">
      <c r="A2183" s="3" t="s">
        <v>28</v>
      </c>
      <c r="B2183" s="3" t="s">
        <v>995</v>
      </c>
      <c r="C2183" s="3" t="s">
        <v>5481</v>
      </c>
      <c r="D2183" s="3" t="s">
        <v>5502</v>
      </c>
      <c r="E2183" s="3" t="s">
        <v>5605</v>
      </c>
      <c r="F2183" s="4" t="s">
        <v>5606</v>
      </c>
      <c r="G2183" s="5">
        <v>319</v>
      </c>
      <c r="H2183" s="5">
        <v>0</v>
      </c>
      <c r="I2183" s="5">
        <v>28</v>
      </c>
      <c r="J2183" s="5">
        <v>0</v>
      </c>
      <c r="K2183" s="5">
        <v>0</v>
      </c>
      <c r="L2183" s="5">
        <v>0</v>
      </c>
      <c r="M2183" s="5">
        <v>1</v>
      </c>
      <c r="N2183" s="5">
        <v>0</v>
      </c>
      <c r="O2183" s="5">
        <v>0</v>
      </c>
      <c r="P2183" s="5">
        <v>2</v>
      </c>
      <c r="Q2183" s="5">
        <v>0</v>
      </c>
      <c r="R2183" s="5">
        <v>24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13">
        <f>SUM(M2183:Z2183)-Y2183</f>
        <v>27</v>
      </c>
      <c r="AB2183" s="14" t="b">
        <f>AND(H2183&gt;30,I2183&gt;0,K2183&gt;0,L2183&gt;0,AA2183&gt;10)</f>
        <v>0</v>
      </c>
      <c r="AC2183" s="15">
        <f>IF(AB2183,1,0)</f>
        <v>0</v>
      </c>
    </row>
    <row r="2184" spans="1:29" outlineLevel="7" x14ac:dyDescent="0.25">
      <c r="A2184" s="3" t="s">
        <v>28</v>
      </c>
      <c r="B2184" s="3" t="s">
        <v>995</v>
      </c>
      <c r="C2184" s="3" t="s">
        <v>5481</v>
      </c>
      <c r="D2184" s="3" t="s">
        <v>5502</v>
      </c>
      <c r="E2184" s="3" t="s">
        <v>5630</v>
      </c>
      <c r="F2184" s="4" t="s">
        <v>5631</v>
      </c>
      <c r="G2184" s="5">
        <v>46</v>
      </c>
      <c r="H2184" s="5">
        <v>0</v>
      </c>
      <c r="I2184" s="5">
        <v>6</v>
      </c>
      <c r="J2184" s="5">
        <v>0</v>
      </c>
      <c r="K2184" s="5">
        <v>1</v>
      </c>
      <c r="L2184" s="5">
        <v>0</v>
      </c>
      <c r="M2184" s="5">
        <v>1</v>
      </c>
      <c r="N2184" s="5">
        <v>0</v>
      </c>
      <c r="O2184" s="5">
        <v>0</v>
      </c>
      <c r="P2184" s="5">
        <v>0</v>
      </c>
      <c r="Q2184" s="5">
        <v>0</v>
      </c>
      <c r="R2184" s="5">
        <v>1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13">
        <f>SUM(M2184:Z2184)-Y2184</f>
        <v>2</v>
      </c>
      <c r="AB2184" s="14" t="b">
        <f>AND(H2184&gt;30,I2184&gt;0,K2184&gt;0,L2184&gt;0,AA2184&gt;10)</f>
        <v>0</v>
      </c>
      <c r="AC2184" s="15">
        <f>IF(AB2184,1,0)</f>
        <v>0</v>
      </c>
    </row>
    <row r="2185" spans="1:29" outlineLevel="7" x14ac:dyDescent="0.25">
      <c r="A2185" s="3" t="s">
        <v>28</v>
      </c>
      <c r="B2185" s="3" t="s">
        <v>995</v>
      </c>
      <c r="C2185" s="3" t="s">
        <v>5481</v>
      </c>
      <c r="D2185" s="3" t="s">
        <v>5502</v>
      </c>
      <c r="E2185" s="3" t="s">
        <v>5634</v>
      </c>
      <c r="F2185" s="4" t="s">
        <v>5635</v>
      </c>
      <c r="G2185" s="5">
        <v>31</v>
      </c>
      <c r="H2185" s="5">
        <v>0</v>
      </c>
      <c r="I2185" s="5">
        <v>3</v>
      </c>
      <c r="J2185" s="5">
        <v>0</v>
      </c>
      <c r="K2185" s="5">
        <v>0</v>
      </c>
      <c r="L2185" s="5">
        <v>0</v>
      </c>
      <c r="M2185" s="5">
        <v>1</v>
      </c>
      <c r="N2185" s="5">
        <v>0</v>
      </c>
      <c r="O2185" s="5">
        <v>0</v>
      </c>
      <c r="P2185" s="5">
        <v>0</v>
      </c>
      <c r="Q2185" s="5">
        <v>0</v>
      </c>
      <c r="R2185" s="5">
        <v>8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13">
        <f>SUM(M2185:Z2185)-Y2185</f>
        <v>9</v>
      </c>
      <c r="AB2185" s="14" t="b">
        <f>AND(H2185&gt;30,I2185&gt;0,K2185&gt;0,L2185&gt;0,AA2185&gt;10)</f>
        <v>0</v>
      </c>
      <c r="AC2185" s="15">
        <f>IF(AB2185,1,0)</f>
        <v>0</v>
      </c>
    </row>
    <row r="2186" spans="1:29" outlineLevel="7" x14ac:dyDescent="0.25">
      <c r="A2186" s="3" t="s">
        <v>28</v>
      </c>
      <c r="B2186" s="3" t="s">
        <v>995</v>
      </c>
      <c r="C2186" s="3" t="s">
        <v>5481</v>
      </c>
      <c r="D2186" s="3" t="s">
        <v>5502</v>
      </c>
      <c r="E2186" s="3" t="s">
        <v>5600</v>
      </c>
      <c r="F2186" s="4" t="s">
        <v>5601</v>
      </c>
      <c r="G2186" s="5">
        <v>4</v>
      </c>
      <c r="H2186" s="5">
        <v>0</v>
      </c>
      <c r="I2186" s="5">
        <v>1</v>
      </c>
      <c r="J2186" s="5">
        <v>0</v>
      </c>
      <c r="K2186" s="5">
        <v>0</v>
      </c>
      <c r="L2186" s="5">
        <v>0</v>
      </c>
      <c r="M2186" s="5">
        <v>1</v>
      </c>
      <c r="N2186" s="5">
        <v>0</v>
      </c>
      <c r="O2186" s="5">
        <v>0</v>
      </c>
      <c r="P2186" s="5">
        <v>0</v>
      </c>
      <c r="Q2186" s="5">
        <v>0</v>
      </c>
      <c r="R2186" s="5">
        <v>7</v>
      </c>
      <c r="S2186" s="5">
        <v>0</v>
      </c>
      <c r="T2186" s="5">
        <v>0</v>
      </c>
      <c r="U2186" s="5">
        <v>0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13">
        <f>SUM(M2186:Z2186)-Y2186</f>
        <v>8</v>
      </c>
      <c r="AB2186" s="14" t="b">
        <f>AND(H2186&gt;30,I2186&gt;0,K2186&gt;0,L2186&gt;0,AA2186&gt;10)</f>
        <v>0</v>
      </c>
      <c r="AC2186" s="15">
        <f>IF(AB2186,1,0)</f>
        <v>0</v>
      </c>
    </row>
    <row r="2187" spans="1:29" outlineLevel="7" x14ac:dyDescent="0.25">
      <c r="A2187" s="3" t="s">
        <v>28</v>
      </c>
      <c r="B2187" s="3" t="s">
        <v>995</v>
      </c>
      <c r="C2187" s="3" t="s">
        <v>5481</v>
      </c>
      <c r="D2187" s="3" t="s">
        <v>5502</v>
      </c>
      <c r="E2187" s="3" t="s">
        <v>5662</v>
      </c>
      <c r="F2187" s="4" t="s">
        <v>5663</v>
      </c>
      <c r="G2187" s="5">
        <v>35</v>
      </c>
      <c r="H2187" s="5">
        <v>0</v>
      </c>
      <c r="I2187" s="5">
        <v>4</v>
      </c>
      <c r="J2187" s="5">
        <v>0</v>
      </c>
      <c r="K2187" s="5">
        <v>0</v>
      </c>
      <c r="L2187" s="5">
        <v>0</v>
      </c>
      <c r="M2187" s="5">
        <v>1</v>
      </c>
      <c r="N2187" s="5">
        <v>0</v>
      </c>
      <c r="O2187" s="5">
        <v>0</v>
      </c>
      <c r="P2187" s="5">
        <v>0</v>
      </c>
      <c r="Q2187" s="5">
        <v>0</v>
      </c>
      <c r="R2187" s="5">
        <v>2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13">
        <f>SUM(M2187:Z2187)-Y2187</f>
        <v>3</v>
      </c>
      <c r="AB2187" s="14" t="b">
        <f>AND(H2187&gt;30,I2187&gt;0,K2187&gt;0,L2187&gt;0,AA2187&gt;10)</f>
        <v>0</v>
      </c>
      <c r="AC2187" s="15">
        <f>IF(AB2187,1,0)</f>
        <v>0</v>
      </c>
    </row>
    <row r="2188" spans="1:29" outlineLevel="6" x14ac:dyDescent="0.25">
      <c r="A2188" s="3"/>
      <c r="B2188" s="3"/>
      <c r="C2188" s="3"/>
      <c r="D2188" s="25" t="s">
        <v>12479</v>
      </c>
      <c r="E2188" s="3"/>
      <c r="F2188" s="4"/>
      <c r="G2188" s="5">
        <f>SUBTOTAL(1,G2177:G2187)</f>
        <v>72</v>
      </c>
      <c r="H2188" s="5">
        <f>SUBTOTAL(1,H2177:H2187)</f>
        <v>0</v>
      </c>
      <c r="I2188" s="5">
        <f>SUBTOTAL(1,I2177:I2187)</f>
        <v>7.4545454545454541</v>
      </c>
      <c r="J2188" s="5">
        <f>SUBTOTAL(1,J2177:J2187)</f>
        <v>0</v>
      </c>
      <c r="K2188" s="5">
        <f>SUBTOTAL(1,K2177:K2187)</f>
        <v>9.0909090909090912E-2</v>
      </c>
      <c r="L2188" s="5">
        <f>SUBTOTAL(1,L2177:L2187)</f>
        <v>0</v>
      </c>
      <c r="M2188" s="5">
        <f>SUBTOTAL(1,M2177:M2187)</f>
        <v>1</v>
      </c>
      <c r="N2188" s="5">
        <f>SUBTOTAL(1,N2177:N2187)</f>
        <v>0</v>
      </c>
      <c r="O2188" s="5">
        <f>SUBTOTAL(1,O2177:O2187)</f>
        <v>0</v>
      </c>
      <c r="P2188" s="5">
        <f>SUBTOTAL(1,P2177:P2187)</f>
        <v>0.18181818181818182</v>
      </c>
      <c r="Q2188" s="5">
        <f>SUBTOTAL(1,Q2177:Q2187)</f>
        <v>0</v>
      </c>
      <c r="R2188" s="5">
        <f>SUBTOTAL(1,R2177:R2187)</f>
        <v>10.454545454545455</v>
      </c>
      <c r="S2188" s="5">
        <f>SUBTOTAL(1,S2177:S2187)</f>
        <v>0</v>
      </c>
      <c r="T2188" s="5">
        <f>SUBTOTAL(1,T2177:T2187)</f>
        <v>0</v>
      </c>
      <c r="U2188" s="5">
        <f>SUBTOTAL(1,U2177:U2187)</f>
        <v>0</v>
      </c>
      <c r="V2188" s="5">
        <f>SUBTOTAL(1,V2177:V2187)</f>
        <v>0</v>
      </c>
      <c r="W2188" s="5">
        <f>SUBTOTAL(1,W2177:W2187)</f>
        <v>0</v>
      </c>
      <c r="X2188" s="5">
        <f>SUBTOTAL(1,X2177:X2187)</f>
        <v>0</v>
      </c>
      <c r="Y2188" s="5">
        <f>SUBTOTAL(1,Y2177:Y2187)</f>
        <v>0</v>
      </c>
      <c r="Z2188" s="5">
        <f>SUBTOTAL(1,Z2177:Z2187)</f>
        <v>0</v>
      </c>
      <c r="AA2188" s="13">
        <f>SUBTOTAL(1,AA2177:AA2187)</f>
        <v>11.636363636363637</v>
      </c>
      <c r="AB2188" s="14"/>
      <c r="AC2188" s="15">
        <f>SUBTOTAL(1,AC2177:AC2187)</f>
        <v>0</v>
      </c>
    </row>
    <row r="2189" spans="1:29" outlineLevel="6" x14ac:dyDescent="0.25">
      <c r="A2189" s="3" t="s">
        <v>28</v>
      </c>
      <c r="B2189" s="3" t="s">
        <v>995</v>
      </c>
      <c r="C2189" s="3" t="s">
        <v>5481</v>
      </c>
      <c r="D2189" s="3"/>
      <c r="E2189" s="3" t="s">
        <v>5656</v>
      </c>
      <c r="F2189" s="4" t="s">
        <v>5657</v>
      </c>
      <c r="G2189" s="5">
        <v>10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1</v>
      </c>
      <c r="N2189" s="5">
        <v>0</v>
      </c>
      <c r="O2189" s="5">
        <v>0</v>
      </c>
      <c r="P2189" s="5">
        <v>0</v>
      </c>
      <c r="Q2189" s="5">
        <v>0</v>
      </c>
      <c r="R2189" s="5">
        <v>1</v>
      </c>
      <c r="S2189" s="5">
        <v>0</v>
      </c>
      <c r="T2189" s="5">
        <v>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13">
        <f>SUM(M2189:Z2189)-Y2189</f>
        <v>2</v>
      </c>
      <c r="AB2189" s="14" t="b">
        <f>AND(H2189&gt;30,I2189&gt;0,K2189&gt;0,L2189&gt;0,AA2189&gt;10)</f>
        <v>0</v>
      </c>
      <c r="AC2189" s="15">
        <f>IF(AB2189,1,0)</f>
        <v>0</v>
      </c>
    </row>
    <row r="2190" spans="1:29" outlineLevel="6" x14ac:dyDescent="0.25">
      <c r="A2190" s="3" t="s">
        <v>28</v>
      </c>
      <c r="B2190" s="3" t="s">
        <v>995</v>
      </c>
      <c r="C2190" s="3" t="s">
        <v>5481</v>
      </c>
      <c r="D2190" s="3"/>
      <c r="E2190" s="3" t="s">
        <v>5654</v>
      </c>
      <c r="F2190" s="4" t="s">
        <v>5655</v>
      </c>
      <c r="G2190" s="5">
        <v>5</v>
      </c>
      <c r="H2190" s="5">
        <v>0</v>
      </c>
      <c r="I2190" s="5">
        <v>1</v>
      </c>
      <c r="J2190" s="5">
        <v>0</v>
      </c>
      <c r="K2190" s="5">
        <v>0</v>
      </c>
      <c r="L2190" s="5">
        <v>0</v>
      </c>
      <c r="M2190" s="5">
        <v>1</v>
      </c>
      <c r="N2190" s="5">
        <v>0</v>
      </c>
      <c r="O2190" s="5">
        <v>0</v>
      </c>
      <c r="P2190" s="5">
        <v>0</v>
      </c>
      <c r="Q2190" s="5">
        <v>0</v>
      </c>
      <c r="R2190" s="5">
        <v>1</v>
      </c>
      <c r="S2190" s="5">
        <v>0</v>
      </c>
      <c r="T2190" s="5">
        <v>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13">
        <f>SUM(M2190:Z2190)-Y2190</f>
        <v>2</v>
      </c>
      <c r="AB2190" s="14" t="b">
        <f>AND(H2190&gt;30,I2190&gt;0,K2190&gt;0,L2190&gt;0,AA2190&gt;10)</f>
        <v>0</v>
      </c>
      <c r="AC2190" s="15">
        <f>IF(AB2190,1,0)</f>
        <v>0</v>
      </c>
    </row>
    <row r="2191" spans="1:29" outlineLevel="6" x14ac:dyDescent="0.25">
      <c r="A2191" s="3" t="s">
        <v>28</v>
      </c>
      <c r="B2191" s="3" t="s">
        <v>995</v>
      </c>
      <c r="C2191" s="3" t="s">
        <v>5481</v>
      </c>
      <c r="D2191" s="3"/>
      <c r="E2191" s="3" t="s">
        <v>5568</v>
      </c>
      <c r="F2191" s="4" t="s">
        <v>5569</v>
      </c>
      <c r="G2191" s="5">
        <v>4</v>
      </c>
      <c r="H2191" s="5">
        <v>0</v>
      </c>
      <c r="I2191" s="5">
        <v>6</v>
      </c>
      <c r="J2191" s="5">
        <v>0</v>
      </c>
      <c r="K2191" s="5">
        <v>0</v>
      </c>
      <c r="L2191" s="5">
        <v>0</v>
      </c>
      <c r="M2191" s="5">
        <v>1</v>
      </c>
      <c r="N2191" s="5">
        <v>0</v>
      </c>
      <c r="O2191" s="5">
        <v>0</v>
      </c>
      <c r="P2191" s="5">
        <v>0</v>
      </c>
      <c r="Q2191" s="5">
        <v>0</v>
      </c>
      <c r="R2191" s="5">
        <v>33</v>
      </c>
      <c r="S2191" s="5">
        <v>0</v>
      </c>
      <c r="T2191" s="5">
        <v>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13">
        <f>SUM(M2191:Z2191)-Y2191</f>
        <v>34</v>
      </c>
      <c r="AB2191" s="14" t="b">
        <f>AND(H2191&gt;30,I2191&gt;0,K2191&gt;0,L2191&gt;0,AA2191&gt;10)</f>
        <v>0</v>
      </c>
      <c r="AC2191" s="15">
        <f>IF(AB2191,1,0)</f>
        <v>0</v>
      </c>
    </row>
    <row r="2192" spans="1:29" outlineLevel="6" x14ac:dyDescent="0.25">
      <c r="A2192" s="3" t="s">
        <v>28</v>
      </c>
      <c r="B2192" s="3" t="s">
        <v>995</v>
      </c>
      <c r="C2192" s="3" t="s">
        <v>5481</v>
      </c>
      <c r="D2192" s="3"/>
      <c r="E2192" s="3" t="s">
        <v>5507</v>
      </c>
      <c r="F2192" s="4" t="s">
        <v>5508</v>
      </c>
      <c r="G2192" s="5">
        <v>1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1</v>
      </c>
      <c r="N2192" s="5">
        <v>0</v>
      </c>
      <c r="O2192" s="5">
        <v>0</v>
      </c>
      <c r="P2192" s="5">
        <v>0</v>
      </c>
      <c r="Q2192" s="5">
        <v>0</v>
      </c>
      <c r="R2192" s="5">
        <v>31</v>
      </c>
      <c r="S2192" s="5">
        <v>0</v>
      </c>
      <c r="T2192" s="5">
        <v>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13">
        <f>SUM(M2192:Z2192)-Y2192</f>
        <v>32</v>
      </c>
      <c r="AB2192" s="14" t="b">
        <f>AND(H2192&gt;30,I2192&gt;0,K2192&gt;0,L2192&gt;0,AA2192&gt;10)</f>
        <v>0</v>
      </c>
      <c r="AC2192" s="15">
        <f>IF(AB2192,1,0)</f>
        <v>0</v>
      </c>
    </row>
    <row r="2193" spans="1:29" outlineLevel="6" x14ac:dyDescent="0.25">
      <c r="A2193" s="3" t="s">
        <v>28</v>
      </c>
      <c r="B2193" s="3" t="s">
        <v>995</v>
      </c>
      <c r="C2193" s="3" t="s">
        <v>5481</v>
      </c>
      <c r="D2193" s="3"/>
      <c r="E2193" s="3" t="s">
        <v>5674</v>
      </c>
      <c r="F2193" s="4" t="s">
        <v>5675</v>
      </c>
      <c r="G2193" s="5">
        <v>3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1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13">
        <f>SUM(M2193:Z2193)-Y2193</f>
        <v>1</v>
      </c>
      <c r="AB2193" s="14" t="b">
        <f>AND(H2193&gt;30,I2193&gt;0,K2193&gt;0,L2193&gt;0,AA2193&gt;10)</f>
        <v>0</v>
      </c>
      <c r="AC2193" s="15">
        <f>IF(AB2193,1,0)</f>
        <v>0</v>
      </c>
    </row>
    <row r="2194" spans="1:29" outlineLevel="6" x14ac:dyDescent="0.25">
      <c r="A2194" s="3" t="s">
        <v>28</v>
      </c>
      <c r="B2194" s="3" t="s">
        <v>995</v>
      </c>
      <c r="C2194" s="3" t="s">
        <v>5481</v>
      </c>
      <c r="D2194" s="3"/>
      <c r="E2194" s="3" t="s">
        <v>5609</v>
      </c>
      <c r="F2194" s="4" t="s">
        <v>5610</v>
      </c>
      <c r="G2194" s="5">
        <v>40</v>
      </c>
      <c r="H2194" s="5">
        <v>0</v>
      </c>
      <c r="I2194" s="5">
        <v>24</v>
      </c>
      <c r="J2194" s="5">
        <v>0</v>
      </c>
      <c r="K2194" s="5">
        <v>1</v>
      </c>
      <c r="L2194" s="5">
        <v>0</v>
      </c>
      <c r="M2194" s="5">
        <v>1</v>
      </c>
      <c r="N2194" s="5">
        <v>0</v>
      </c>
      <c r="O2194" s="5">
        <v>0</v>
      </c>
      <c r="P2194" s="5">
        <v>0</v>
      </c>
      <c r="Q2194" s="5">
        <v>0</v>
      </c>
      <c r="R2194" s="5">
        <v>20</v>
      </c>
      <c r="S2194" s="5">
        <v>0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13">
        <f>SUM(M2194:Z2194)-Y2194</f>
        <v>21</v>
      </c>
      <c r="AB2194" s="14" t="b">
        <f>AND(H2194&gt;30,I2194&gt;0,K2194&gt;0,L2194&gt;0,AA2194&gt;10)</f>
        <v>0</v>
      </c>
      <c r="AC2194" s="15">
        <f>IF(AB2194,1,0)</f>
        <v>0</v>
      </c>
    </row>
    <row r="2195" spans="1:29" outlineLevel="6" x14ac:dyDescent="0.25">
      <c r="A2195" s="3" t="s">
        <v>28</v>
      </c>
      <c r="B2195" s="3" t="s">
        <v>995</v>
      </c>
      <c r="C2195" s="3" t="s">
        <v>5481</v>
      </c>
      <c r="D2195" s="3"/>
      <c r="E2195" s="3" t="s">
        <v>5616</v>
      </c>
      <c r="F2195" s="4" t="s">
        <v>5617</v>
      </c>
      <c r="G2195" s="5">
        <v>2</v>
      </c>
      <c r="H2195" s="5">
        <v>0</v>
      </c>
      <c r="I2195" s="5">
        <v>19</v>
      </c>
      <c r="J2195" s="5">
        <v>0</v>
      </c>
      <c r="K2195" s="5">
        <v>0</v>
      </c>
      <c r="L2195" s="5">
        <v>0</v>
      </c>
      <c r="M2195" s="5">
        <v>1</v>
      </c>
      <c r="N2195" s="5">
        <v>0</v>
      </c>
      <c r="O2195" s="5">
        <v>0</v>
      </c>
      <c r="P2195" s="5">
        <v>0</v>
      </c>
      <c r="Q2195" s="5">
        <v>0</v>
      </c>
      <c r="R2195" s="5">
        <v>2</v>
      </c>
      <c r="S2195" s="5">
        <v>0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13">
        <f>SUM(M2195:Z2195)-Y2195</f>
        <v>3</v>
      </c>
      <c r="AB2195" s="14" t="b">
        <f>AND(H2195&gt;30,I2195&gt;0,K2195&gt;0,L2195&gt;0,AA2195&gt;10)</f>
        <v>0</v>
      </c>
      <c r="AC2195" s="15">
        <f>IF(AB2195,1,0)</f>
        <v>0</v>
      </c>
    </row>
    <row r="2196" spans="1:29" outlineLevel="6" x14ac:dyDescent="0.25">
      <c r="A2196" s="3" t="s">
        <v>28</v>
      </c>
      <c r="B2196" s="3" t="s">
        <v>995</v>
      </c>
      <c r="C2196" s="3" t="s">
        <v>5481</v>
      </c>
      <c r="D2196" s="3"/>
      <c r="E2196" s="3" t="s">
        <v>5598</v>
      </c>
      <c r="F2196" s="4" t="s">
        <v>5599</v>
      </c>
      <c r="G2196" s="5">
        <v>98</v>
      </c>
      <c r="H2196" s="5">
        <v>0</v>
      </c>
      <c r="I2196" s="5">
        <v>20</v>
      </c>
      <c r="J2196" s="5">
        <v>0</v>
      </c>
      <c r="K2196" s="5">
        <v>0</v>
      </c>
      <c r="L2196" s="5">
        <v>0</v>
      </c>
      <c r="M2196" s="5">
        <v>1</v>
      </c>
      <c r="N2196" s="5">
        <v>0</v>
      </c>
      <c r="O2196" s="5">
        <v>0</v>
      </c>
      <c r="P2196" s="5">
        <v>0</v>
      </c>
      <c r="Q2196" s="5">
        <v>0</v>
      </c>
      <c r="R2196" s="5">
        <v>39</v>
      </c>
      <c r="S2196" s="5">
        <v>0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13">
        <f>SUM(M2196:Z2196)-Y2196</f>
        <v>40</v>
      </c>
      <c r="AB2196" s="14" t="b">
        <f>AND(H2196&gt;30,I2196&gt;0,K2196&gt;0,L2196&gt;0,AA2196&gt;10)</f>
        <v>0</v>
      </c>
      <c r="AC2196" s="15">
        <f>IF(AB2196,1,0)</f>
        <v>0</v>
      </c>
    </row>
    <row r="2197" spans="1:29" outlineLevel="6" x14ac:dyDescent="0.25">
      <c r="A2197" s="3" t="s">
        <v>28</v>
      </c>
      <c r="B2197" s="3" t="s">
        <v>995</v>
      </c>
      <c r="C2197" s="3" t="s">
        <v>5481</v>
      </c>
      <c r="D2197" s="3"/>
      <c r="E2197" s="3" t="s">
        <v>5618</v>
      </c>
      <c r="F2197" s="4" t="s">
        <v>5619</v>
      </c>
      <c r="G2197" s="5">
        <v>13</v>
      </c>
      <c r="H2197" s="5">
        <v>0</v>
      </c>
      <c r="I2197" s="5">
        <v>1</v>
      </c>
      <c r="J2197" s="5">
        <v>0</v>
      </c>
      <c r="K2197" s="5">
        <v>0</v>
      </c>
      <c r="L2197" s="5">
        <v>0</v>
      </c>
      <c r="M2197" s="5">
        <v>1</v>
      </c>
      <c r="N2197" s="5">
        <v>0</v>
      </c>
      <c r="O2197" s="5">
        <v>0</v>
      </c>
      <c r="P2197" s="5">
        <v>0</v>
      </c>
      <c r="Q2197" s="5">
        <v>0</v>
      </c>
      <c r="R2197" s="5">
        <v>1</v>
      </c>
      <c r="S2197" s="5">
        <v>0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13">
        <f>SUM(M2197:Z2197)-Y2197</f>
        <v>2</v>
      </c>
      <c r="AB2197" s="14" t="b">
        <f>AND(H2197&gt;30,I2197&gt;0,K2197&gt;0,L2197&gt;0,AA2197&gt;10)</f>
        <v>0</v>
      </c>
      <c r="AC2197" s="15">
        <f>IF(AB2197,1,0)</f>
        <v>0</v>
      </c>
    </row>
    <row r="2198" spans="1:29" outlineLevel="5" x14ac:dyDescent="0.25">
      <c r="A2198" s="3"/>
      <c r="B2198" s="3"/>
      <c r="C2198" s="25" t="s">
        <v>12150</v>
      </c>
      <c r="D2198" s="3"/>
      <c r="E2198" s="3"/>
      <c r="F2198" s="4"/>
      <c r="G2198" s="5">
        <f>SUBTOTAL(1,G2092:G2197)</f>
        <v>135.67032967032966</v>
      </c>
      <c r="H2198" s="5">
        <f>SUBTOTAL(1,H2092:H2197)</f>
        <v>3.1318681318681318</v>
      </c>
      <c r="I2198" s="5">
        <f>SUBTOTAL(1,I2092:I2197)</f>
        <v>9.4395604395604398</v>
      </c>
      <c r="J2198" s="5">
        <f>SUBTOTAL(1,J2092:J2197)</f>
        <v>0.59340659340659341</v>
      </c>
      <c r="K2198" s="5">
        <f>SUBTOTAL(1,K2092:K2197)</f>
        <v>6.5934065934065936E-2</v>
      </c>
      <c r="L2198" s="5">
        <f>SUBTOTAL(1,L2092:L2197)</f>
        <v>0</v>
      </c>
      <c r="M2198" s="5">
        <f>SUBTOTAL(1,M2092:M2197)</f>
        <v>1.0109890109890109</v>
      </c>
      <c r="N2198" s="5">
        <f>SUBTOTAL(1,N2092:N2197)</f>
        <v>8.7912087912087919E-2</v>
      </c>
      <c r="O2198" s="5">
        <f>SUBTOTAL(1,O2092:O2197)</f>
        <v>0</v>
      </c>
      <c r="P2198" s="5">
        <f>SUBTOTAL(1,P2092:P2197)</f>
        <v>7.2857142857142856</v>
      </c>
      <c r="Q2198" s="5">
        <f>SUBTOTAL(1,Q2092:Q2197)</f>
        <v>0.39560439560439559</v>
      </c>
      <c r="R2198" s="5">
        <f>SUBTOTAL(1,R2092:R2197)</f>
        <v>16.23076923076923</v>
      </c>
      <c r="S2198" s="5">
        <f>SUBTOTAL(1,S2092:S2197)</f>
        <v>0</v>
      </c>
      <c r="T2198" s="5">
        <f>SUBTOTAL(1,T2092:T2197)</f>
        <v>0</v>
      </c>
      <c r="U2198" s="5">
        <f>SUBTOTAL(1,U2092:U2197)</f>
        <v>3.2967032967032968E-2</v>
      </c>
      <c r="V2198" s="5">
        <f>SUBTOTAL(1,V2092:V2197)</f>
        <v>5.4945054945054944E-2</v>
      </c>
      <c r="W2198" s="5">
        <f>SUBTOTAL(1,W2092:W2197)</f>
        <v>0.49450549450549453</v>
      </c>
      <c r="X2198" s="5">
        <f>SUBTOTAL(1,X2092:X2197)</f>
        <v>0.10989010989010989</v>
      </c>
      <c r="Y2198" s="5">
        <f>SUBTOTAL(1,Y2092:Y2197)</f>
        <v>2.197802197802198E-2</v>
      </c>
      <c r="Z2198" s="5">
        <f>SUBTOTAL(1,Z2092:Z2197)</f>
        <v>0</v>
      </c>
      <c r="AA2198" s="13">
        <f>SUBTOTAL(1,AA2092:AA2197)</f>
        <v>25.703296703296704</v>
      </c>
      <c r="AB2198" s="14"/>
      <c r="AC2198" s="15">
        <f>SUBTOTAL(1,AC2092:AC2197)</f>
        <v>0</v>
      </c>
    </row>
    <row r="2199" spans="1:29" outlineLevel="7" x14ac:dyDescent="0.25">
      <c r="A2199" s="3" t="s">
        <v>28</v>
      </c>
      <c r="B2199" s="3" t="s">
        <v>995</v>
      </c>
      <c r="C2199" s="3" t="s">
        <v>10643</v>
      </c>
      <c r="D2199" s="3" t="s">
        <v>10652</v>
      </c>
      <c r="E2199" s="3" t="s">
        <v>10688</v>
      </c>
      <c r="F2199" s="4" t="s">
        <v>10689</v>
      </c>
      <c r="G2199" s="5">
        <v>15</v>
      </c>
      <c r="H2199" s="5">
        <v>0</v>
      </c>
      <c r="I2199" s="5">
        <v>5</v>
      </c>
      <c r="J2199" s="5">
        <v>0</v>
      </c>
      <c r="K2199" s="5">
        <v>0</v>
      </c>
      <c r="L2199" s="5">
        <v>0</v>
      </c>
      <c r="M2199" s="5">
        <v>1</v>
      </c>
      <c r="N2199" s="5">
        <v>0</v>
      </c>
      <c r="O2199" s="5">
        <v>0</v>
      </c>
      <c r="P2199" s="5">
        <v>2</v>
      </c>
      <c r="Q2199" s="5">
        <v>0</v>
      </c>
      <c r="R2199" s="5">
        <v>9</v>
      </c>
      <c r="S2199" s="5">
        <v>0</v>
      </c>
      <c r="T2199" s="5">
        <v>0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13">
        <f>SUM(M2199:Z2199)-Y2199</f>
        <v>12</v>
      </c>
      <c r="AB2199" s="14" t="b">
        <f>AND(H2199&gt;30,I2199&gt;0,K2199&gt;0,L2199&gt;0,AA2199&gt;10)</f>
        <v>0</v>
      </c>
      <c r="AC2199" s="15">
        <f>IF(AB2199,1,0)</f>
        <v>0</v>
      </c>
    </row>
    <row r="2200" spans="1:29" outlineLevel="7" x14ac:dyDescent="0.25">
      <c r="A2200" s="3" t="s">
        <v>28</v>
      </c>
      <c r="B2200" s="3" t="s">
        <v>995</v>
      </c>
      <c r="C2200" s="3" t="s">
        <v>10643</v>
      </c>
      <c r="D2200" s="3" t="s">
        <v>10652</v>
      </c>
      <c r="E2200" s="3" t="s">
        <v>10653</v>
      </c>
      <c r="F2200" s="4" t="s">
        <v>10654</v>
      </c>
      <c r="G2200" s="5">
        <v>2</v>
      </c>
      <c r="H2200" s="5">
        <v>0</v>
      </c>
      <c r="I2200" s="5">
        <v>1</v>
      </c>
      <c r="J2200" s="5">
        <v>0</v>
      </c>
      <c r="K2200" s="5">
        <v>0</v>
      </c>
      <c r="L2200" s="5">
        <v>0</v>
      </c>
      <c r="M2200" s="5">
        <v>1</v>
      </c>
      <c r="N2200" s="5">
        <v>0</v>
      </c>
      <c r="O2200" s="5">
        <v>0</v>
      </c>
      <c r="P2200" s="5">
        <v>0</v>
      </c>
      <c r="Q2200" s="5">
        <v>0</v>
      </c>
      <c r="R2200" s="5">
        <v>58</v>
      </c>
      <c r="S2200" s="5">
        <v>0</v>
      </c>
      <c r="T2200" s="5">
        <v>0</v>
      </c>
      <c r="U2200" s="5">
        <v>0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13">
        <f>SUM(M2200:Z2200)-Y2200</f>
        <v>59</v>
      </c>
      <c r="AB2200" s="14" t="b">
        <f>AND(H2200&gt;30,I2200&gt;0,K2200&gt;0,L2200&gt;0,AA2200&gt;10)</f>
        <v>0</v>
      </c>
      <c r="AC2200" s="15">
        <f>IF(AB2200,1,0)</f>
        <v>0</v>
      </c>
    </row>
    <row r="2201" spans="1:29" outlineLevel="7" x14ac:dyDescent="0.25">
      <c r="A2201" s="3" t="s">
        <v>28</v>
      </c>
      <c r="B2201" s="3" t="s">
        <v>995</v>
      </c>
      <c r="C2201" s="3" t="s">
        <v>10643</v>
      </c>
      <c r="D2201" s="3" t="s">
        <v>10652</v>
      </c>
      <c r="E2201" s="3" t="s">
        <v>10669</v>
      </c>
      <c r="F2201" s="4" t="s">
        <v>10670</v>
      </c>
      <c r="G2201" s="5">
        <v>2</v>
      </c>
      <c r="H2201" s="5">
        <v>0</v>
      </c>
      <c r="I2201" s="5">
        <v>2</v>
      </c>
      <c r="J2201" s="5">
        <v>0</v>
      </c>
      <c r="K2201" s="5">
        <v>0</v>
      </c>
      <c r="L2201" s="5">
        <v>0</v>
      </c>
      <c r="M2201" s="5">
        <v>1</v>
      </c>
      <c r="N2201" s="5">
        <v>1</v>
      </c>
      <c r="O2201" s="5">
        <v>0</v>
      </c>
      <c r="P2201" s="5">
        <v>0</v>
      </c>
      <c r="Q2201" s="5">
        <v>0</v>
      </c>
      <c r="R2201" s="5">
        <v>55</v>
      </c>
      <c r="S2201" s="5">
        <v>0</v>
      </c>
      <c r="T2201" s="5">
        <v>0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13">
        <f>SUM(M2201:Z2201)-Y2201</f>
        <v>57</v>
      </c>
      <c r="AB2201" s="14" t="b">
        <f>AND(H2201&gt;30,I2201&gt;0,K2201&gt;0,L2201&gt;0,AA2201&gt;10)</f>
        <v>0</v>
      </c>
      <c r="AC2201" s="15">
        <f>IF(AB2201,1,0)</f>
        <v>0</v>
      </c>
    </row>
    <row r="2202" spans="1:29" outlineLevel="6" x14ac:dyDescent="0.25">
      <c r="A2202" s="3"/>
      <c r="B2202" s="3"/>
      <c r="C2202" s="3"/>
      <c r="D2202" s="25" t="s">
        <v>12480</v>
      </c>
      <c r="E2202" s="3"/>
      <c r="F2202" s="4"/>
      <c r="G2202" s="5">
        <f>SUBTOTAL(1,G2199:G2201)</f>
        <v>6.333333333333333</v>
      </c>
      <c r="H2202" s="5">
        <f>SUBTOTAL(1,H2199:H2201)</f>
        <v>0</v>
      </c>
      <c r="I2202" s="5">
        <f>SUBTOTAL(1,I2199:I2201)</f>
        <v>2.6666666666666665</v>
      </c>
      <c r="J2202" s="5">
        <f>SUBTOTAL(1,J2199:J2201)</f>
        <v>0</v>
      </c>
      <c r="K2202" s="5">
        <f>SUBTOTAL(1,K2199:K2201)</f>
        <v>0</v>
      </c>
      <c r="L2202" s="5">
        <f>SUBTOTAL(1,L2199:L2201)</f>
        <v>0</v>
      </c>
      <c r="M2202" s="5">
        <f>SUBTOTAL(1,M2199:M2201)</f>
        <v>1</v>
      </c>
      <c r="N2202" s="5">
        <f>SUBTOTAL(1,N2199:N2201)</f>
        <v>0.33333333333333331</v>
      </c>
      <c r="O2202" s="5">
        <f>SUBTOTAL(1,O2199:O2201)</f>
        <v>0</v>
      </c>
      <c r="P2202" s="5">
        <f>SUBTOTAL(1,P2199:P2201)</f>
        <v>0.66666666666666663</v>
      </c>
      <c r="Q2202" s="5">
        <f>SUBTOTAL(1,Q2199:Q2201)</f>
        <v>0</v>
      </c>
      <c r="R2202" s="5">
        <f>SUBTOTAL(1,R2199:R2201)</f>
        <v>40.666666666666664</v>
      </c>
      <c r="S2202" s="5">
        <f>SUBTOTAL(1,S2199:S2201)</f>
        <v>0</v>
      </c>
      <c r="T2202" s="5">
        <f>SUBTOTAL(1,T2199:T2201)</f>
        <v>0</v>
      </c>
      <c r="U2202" s="5">
        <f>SUBTOTAL(1,U2199:U2201)</f>
        <v>0</v>
      </c>
      <c r="V2202" s="5">
        <f>SUBTOTAL(1,V2199:V2201)</f>
        <v>0</v>
      </c>
      <c r="W2202" s="5">
        <f>SUBTOTAL(1,W2199:W2201)</f>
        <v>0</v>
      </c>
      <c r="X2202" s="5">
        <f>SUBTOTAL(1,X2199:X2201)</f>
        <v>0</v>
      </c>
      <c r="Y2202" s="5">
        <f>SUBTOTAL(1,Y2199:Y2201)</f>
        <v>0</v>
      </c>
      <c r="Z2202" s="5">
        <f>SUBTOTAL(1,Z2199:Z2201)</f>
        <v>0</v>
      </c>
      <c r="AA2202" s="13">
        <f>SUBTOTAL(1,AA2199:AA2201)</f>
        <v>42.666666666666664</v>
      </c>
      <c r="AB2202" s="14"/>
      <c r="AC2202" s="15">
        <f>SUBTOTAL(1,AC2199:AC2201)</f>
        <v>0</v>
      </c>
    </row>
    <row r="2203" spans="1:29" outlineLevel="7" x14ac:dyDescent="0.25">
      <c r="A2203" s="3" t="s">
        <v>28</v>
      </c>
      <c r="B2203" s="3" t="s">
        <v>995</v>
      </c>
      <c r="C2203" s="3" t="s">
        <v>10643</v>
      </c>
      <c r="D2203" s="3" t="s">
        <v>10675</v>
      </c>
      <c r="E2203" s="3" t="s">
        <v>10676</v>
      </c>
      <c r="F2203" s="4" t="s">
        <v>10677</v>
      </c>
      <c r="G2203" s="5">
        <v>2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1</v>
      </c>
      <c r="N2203" s="5">
        <v>0</v>
      </c>
      <c r="O2203" s="5">
        <v>0</v>
      </c>
      <c r="P2203" s="5">
        <v>4</v>
      </c>
      <c r="Q2203" s="5">
        <v>0</v>
      </c>
      <c r="R2203" s="5">
        <v>54</v>
      </c>
      <c r="S2203" s="5">
        <v>0</v>
      </c>
      <c r="T2203" s="5">
        <v>0</v>
      </c>
      <c r="U2203" s="5">
        <v>0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13">
        <f>SUM(M2203:Z2203)-Y2203</f>
        <v>59</v>
      </c>
      <c r="AB2203" s="14" t="b">
        <f>AND(H2203&gt;30,I2203&gt;0,K2203&gt;0,L2203&gt;0,AA2203&gt;10)</f>
        <v>0</v>
      </c>
      <c r="AC2203" s="15">
        <f>IF(AB2203,1,0)</f>
        <v>0</v>
      </c>
    </row>
    <row r="2204" spans="1:29" outlineLevel="7" x14ac:dyDescent="0.25">
      <c r="A2204" s="3" t="s">
        <v>28</v>
      </c>
      <c r="B2204" s="3" t="s">
        <v>995</v>
      </c>
      <c r="C2204" s="3" t="s">
        <v>10643</v>
      </c>
      <c r="D2204" s="3" t="s">
        <v>10675</v>
      </c>
      <c r="E2204" s="3" t="s">
        <v>10751</v>
      </c>
      <c r="F2204" s="4" t="s">
        <v>10752</v>
      </c>
      <c r="G2204" s="5">
        <v>21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1</v>
      </c>
      <c r="N2204" s="5">
        <v>0</v>
      </c>
      <c r="O2204" s="5">
        <v>0</v>
      </c>
      <c r="P2204" s="5">
        <v>15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0</v>
      </c>
      <c r="W2204" s="5">
        <v>0</v>
      </c>
      <c r="X2204" s="5">
        <v>0</v>
      </c>
      <c r="Y2204" s="5">
        <v>0</v>
      </c>
      <c r="Z2204" s="5">
        <v>0</v>
      </c>
      <c r="AA2204" s="13">
        <f>SUM(M2204:Z2204)-Y2204</f>
        <v>16</v>
      </c>
      <c r="AB2204" s="14" t="b">
        <f>AND(H2204&gt;30,I2204&gt;0,K2204&gt;0,L2204&gt;0,AA2204&gt;10)</f>
        <v>0</v>
      </c>
      <c r="AC2204" s="15">
        <f>IF(AB2204,1,0)</f>
        <v>0</v>
      </c>
    </row>
    <row r="2205" spans="1:29" outlineLevel="7" x14ac:dyDescent="0.25">
      <c r="A2205" s="3" t="s">
        <v>28</v>
      </c>
      <c r="B2205" s="3" t="s">
        <v>995</v>
      </c>
      <c r="C2205" s="3" t="s">
        <v>10643</v>
      </c>
      <c r="D2205" s="3" t="s">
        <v>10675</v>
      </c>
      <c r="E2205" s="3" t="s">
        <v>10699</v>
      </c>
      <c r="F2205" s="4" t="s">
        <v>10700</v>
      </c>
      <c r="G2205" s="5">
        <v>2</v>
      </c>
      <c r="H2205" s="5">
        <v>0</v>
      </c>
      <c r="I2205" s="5">
        <v>4</v>
      </c>
      <c r="J2205" s="5">
        <v>0</v>
      </c>
      <c r="K2205" s="5">
        <v>0</v>
      </c>
      <c r="L2205" s="5">
        <v>0</v>
      </c>
      <c r="M2205" s="5">
        <v>1</v>
      </c>
      <c r="N2205" s="5">
        <v>1</v>
      </c>
      <c r="O2205" s="5">
        <v>0</v>
      </c>
      <c r="P2205" s="5">
        <v>0</v>
      </c>
      <c r="Q2205" s="5">
        <v>0</v>
      </c>
      <c r="R2205" s="5">
        <v>8</v>
      </c>
      <c r="S2205" s="5">
        <v>0</v>
      </c>
      <c r="T2205" s="5">
        <v>0</v>
      </c>
      <c r="U2205" s="5">
        <v>0</v>
      </c>
      <c r="V2205" s="5">
        <v>0</v>
      </c>
      <c r="W2205" s="5">
        <v>0</v>
      </c>
      <c r="X2205" s="5">
        <v>0</v>
      </c>
      <c r="Y2205" s="5">
        <v>0</v>
      </c>
      <c r="Z2205" s="5">
        <v>0</v>
      </c>
      <c r="AA2205" s="13">
        <f>SUM(M2205:Z2205)-Y2205</f>
        <v>10</v>
      </c>
      <c r="AB2205" s="14" t="b">
        <f>AND(H2205&gt;30,I2205&gt;0,K2205&gt;0,L2205&gt;0,AA2205&gt;10)</f>
        <v>0</v>
      </c>
      <c r="AC2205" s="15">
        <f>IF(AB2205,1,0)</f>
        <v>0</v>
      </c>
    </row>
    <row r="2206" spans="1:29" outlineLevel="7" x14ac:dyDescent="0.25">
      <c r="A2206" s="3" t="s">
        <v>28</v>
      </c>
      <c r="B2206" s="3" t="s">
        <v>995</v>
      </c>
      <c r="C2206" s="3" t="s">
        <v>10643</v>
      </c>
      <c r="D2206" s="3" t="s">
        <v>10675</v>
      </c>
      <c r="E2206" s="3" t="s">
        <v>10701</v>
      </c>
      <c r="F2206" s="4" t="s">
        <v>10702</v>
      </c>
      <c r="G2206" s="5">
        <v>3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1</v>
      </c>
      <c r="N2206" s="5">
        <v>1</v>
      </c>
      <c r="O2206" s="5">
        <v>0</v>
      </c>
      <c r="P2206" s="5">
        <v>0</v>
      </c>
      <c r="Q2206" s="5">
        <v>0</v>
      </c>
      <c r="R2206" s="5">
        <v>10</v>
      </c>
      <c r="S2206" s="5">
        <v>0</v>
      </c>
      <c r="T2206" s="5">
        <v>0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13">
        <f>SUM(M2206:Z2206)-Y2206</f>
        <v>12</v>
      </c>
      <c r="AB2206" s="14" t="b">
        <f>AND(H2206&gt;30,I2206&gt;0,K2206&gt;0,L2206&gt;0,AA2206&gt;10)</f>
        <v>0</v>
      </c>
      <c r="AC2206" s="15">
        <f>IF(AB2206,1,0)</f>
        <v>0</v>
      </c>
    </row>
    <row r="2207" spans="1:29" outlineLevel="6" x14ac:dyDescent="0.25">
      <c r="A2207" s="3"/>
      <c r="B2207" s="3"/>
      <c r="C2207" s="3"/>
      <c r="D2207" s="25" t="s">
        <v>12481</v>
      </c>
      <c r="E2207" s="3"/>
      <c r="F2207" s="4"/>
      <c r="G2207" s="5">
        <f>SUBTOTAL(1,G2203:G2206)</f>
        <v>7</v>
      </c>
      <c r="H2207" s="5">
        <f>SUBTOTAL(1,H2203:H2206)</f>
        <v>0</v>
      </c>
      <c r="I2207" s="5">
        <f>SUBTOTAL(1,I2203:I2206)</f>
        <v>1</v>
      </c>
      <c r="J2207" s="5">
        <f>SUBTOTAL(1,J2203:J2206)</f>
        <v>0</v>
      </c>
      <c r="K2207" s="5">
        <f>SUBTOTAL(1,K2203:K2206)</f>
        <v>0</v>
      </c>
      <c r="L2207" s="5">
        <f>SUBTOTAL(1,L2203:L2206)</f>
        <v>0</v>
      </c>
      <c r="M2207" s="5">
        <f>SUBTOTAL(1,M2203:M2206)</f>
        <v>1</v>
      </c>
      <c r="N2207" s="5">
        <f>SUBTOTAL(1,N2203:N2206)</f>
        <v>0.5</v>
      </c>
      <c r="O2207" s="5">
        <f>SUBTOTAL(1,O2203:O2206)</f>
        <v>0</v>
      </c>
      <c r="P2207" s="5">
        <f>SUBTOTAL(1,P2203:P2206)</f>
        <v>4.75</v>
      </c>
      <c r="Q2207" s="5">
        <f>SUBTOTAL(1,Q2203:Q2206)</f>
        <v>0</v>
      </c>
      <c r="R2207" s="5">
        <f>SUBTOTAL(1,R2203:R2206)</f>
        <v>18</v>
      </c>
      <c r="S2207" s="5">
        <f>SUBTOTAL(1,S2203:S2206)</f>
        <v>0</v>
      </c>
      <c r="T2207" s="5">
        <f>SUBTOTAL(1,T2203:T2206)</f>
        <v>0</v>
      </c>
      <c r="U2207" s="5">
        <f>SUBTOTAL(1,U2203:U2206)</f>
        <v>0</v>
      </c>
      <c r="V2207" s="5">
        <f>SUBTOTAL(1,V2203:V2206)</f>
        <v>0</v>
      </c>
      <c r="W2207" s="5">
        <f>SUBTOTAL(1,W2203:W2206)</f>
        <v>0</v>
      </c>
      <c r="X2207" s="5">
        <f>SUBTOTAL(1,X2203:X2206)</f>
        <v>0</v>
      </c>
      <c r="Y2207" s="5">
        <f>SUBTOTAL(1,Y2203:Y2206)</f>
        <v>0</v>
      </c>
      <c r="Z2207" s="5">
        <f>SUBTOTAL(1,Z2203:Z2206)</f>
        <v>0</v>
      </c>
      <c r="AA2207" s="13">
        <f>SUBTOTAL(1,AA2203:AA2206)</f>
        <v>24.25</v>
      </c>
      <c r="AB2207" s="14"/>
      <c r="AC2207" s="15">
        <f>SUBTOTAL(1,AC2203:AC2206)</f>
        <v>0</v>
      </c>
    </row>
    <row r="2208" spans="1:29" outlineLevel="7" x14ac:dyDescent="0.25">
      <c r="A2208" s="3" t="s">
        <v>28</v>
      </c>
      <c r="B2208" s="3" t="s">
        <v>995</v>
      </c>
      <c r="C2208" s="3" t="s">
        <v>10643</v>
      </c>
      <c r="D2208" s="3" t="s">
        <v>10649</v>
      </c>
      <c r="E2208" s="3" t="s">
        <v>10747</v>
      </c>
      <c r="F2208" s="4" t="s">
        <v>10748</v>
      </c>
      <c r="G2208" s="5">
        <v>4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  <c r="M2208" s="5">
        <v>1</v>
      </c>
      <c r="N2208" s="5">
        <v>0</v>
      </c>
      <c r="O2208" s="5">
        <v>0</v>
      </c>
      <c r="P2208" s="5">
        <v>0</v>
      </c>
      <c r="Q2208" s="5">
        <v>0</v>
      </c>
      <c r="R2208" s="5">
        <v>8</v>
      </c>
      <c r="S2208" s="5">
        <v>0</v>
      </c>
      <c r="T2208" s="5">
        <v>0</v>
      </c>
      <c r="U2208" s="5">
        <v>0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13">
        <f>SUM(M2208:Z2208)-Y2208</f>
        <v>9</v>
      </c>
      <c r="AB2208" s="14" t="b">
        <f>AND(H2208&gt;30,I2208&gt;0,K2208&gt;0,L2208&gt;0,AA2208&gt;10)</f>
        <v>0</v>
      </c>
      <c r="AC2208" s="15">
        <f>IF(AB2208,1,0)</f>
        <v>0</v>
      </c>
    </row>
    <row r="2209" spans="1:29" outlineLevel="7" x14ac:dyDescent="0.25">
      <c r="A2209" s="3" t="s">
        <v>28</v>
      </c>
      <c r="B2209" s="3" t="s">
        <v>995</v>
      </c>
      <c r="C2209" s="3" t="s">
        <v>10643</v>
      </c>
      <c r="D2209" s="3" t="s">
        <v>10649</v>
      </c>
      <c r="E2209" s="3" t="s">
        <v>10662</v>
      </c>
      <c r="F2209" s="4" t="s">
        <v>10663</v>
      </c>
      <c r="G2209" s="5">
        <v>2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1</v>
      </c>
      <c r="N2209" s="5">
        <v>0</v>
      </c>
      <c r="O2209" s="5">
        <v>0</v>
      </c>
      <c r="P2209" s="5">
        <v>0</v>
      </c>
      <c r="Q2209" s="5">
        <v>0</v>
      </c>
      <c r="R2209" s="5">
        <v>35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13">
        <f>SUM(M2209:Z2209)-Y2209</f>
        <v>36</v>
      </c>
      <c r="AB2209" s="14" t="b">
        <f>AND(H2209&gt;30,I2209&gt;0,K2209&gt;0,L2209&gt;0,AA2209&gt;10)</f>
        <v>0</v>
      </c>
      <c r="AC2209" s="15">
        <f>IF(AB2209,1,0)</f>
        <v>0</v>
      </c>
    </row>
    <row r="2210" spans="1:29" outlineLevel="7" x14ac:dyDescent="0.25">
      <c r="A2210" s="3" t="s">
        <v>28</v>
      </c>
      <c r="B2210" s="3" t="s">
        <v>995</v>
      </c>
      <c r="C2210" s="3" t="s">
        <v>10643</v>
      </c>
      <c r="D2210" s="3" t="s">
        <v>10649</v>
      </c>
      <c r="E2210" s="3" t="s">
        <v>10741</v>
      </c>
      <c r="F2210" s="4" t="s">
        <v>10742</v>
      </c>
      <c r="G2210" s="5">
        <v>2</v>
      </c>
      <c r="H2210" s="5">
        <v>0</v>
      </c>
      <c r="I2210" s="5">
        <v>0</v>
      </c>
      <c r="J2210" s="5">
        <v>0</v>
      </c>
      <c r="K2210" s="5">
        <v>0</v>
      </c>
      <c r="L2210" s="5">
        <v>0</v>
      </c>
      <c r="M2210" s="5">
        <v>1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13">
        <f>SUM(M2210:Z2210)-Y2210</f>
        <v>1</v>
      </c>
      <c r="AB2210" s="14" t="b">
        <f>AND(H2210&gt;30,I2210&gt;0,K2210&gt;0,L2210&gt;0,AA2210&gt;10)</f>
        <v>0</v>
      </c>
      <c r="AC2210" s="15">
        <f>IF(AB2210,1,0)</f>
        <v>0</v>
      </c>
    </row>
    <row r="2211" spans="1:29" outlineLevel="7" x14ac:dyDescent="0.25">
      <c r="A2211" s="3" t="s">
        <v>28</v>
      </c>
      <c r="B2211" s="3" t="s">
        <v>995</v>
      </c>
      <c r="C2211" s="3" t="s">
        <v>10643</v>
      </c>
      <c r="D2211" s="3" t="s">
        <v>10649</v>
      </c>
      <c r="E2211" s="3" t="s">
        <v>10664</v>
      </c>
      <c r="F2211" s="4" t="s">
        <v>10665</v>
      </c>
      <c r="G2211" s="5">
        <v>3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1</v>
      </c>
      <c r="N2211" s="5">
        <v>0</v>
      </c>
      <c r="O2211" s="5">
        <v>0</v>
      </c>
      <c r="P2211" s="5">
        <v>0</v>
      </c>
      <c r="Q2211" s="5">
        <v>0</v>
      </c>
      <c r="R2211" s="5">
        <v>41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5">
        <v>0</v>
      </c>
      <c r="AA2211" s="13">
        <f>SUM(M2211:Z2211)-Y2211</f>
        <v>42</v>
      </c>
      <c r="AB2211" s="14" t="b">
        <f>AND(H2211&gt;30,I2211&gt;0,K2211&gt;0,L2211&gt;0,AA2211&gt;10)</f>
        <v>0</v>
      </c>
      <c r="AC2211" s="15">
        <f>IF(AB2211,1,0)</f>
        <v>0</v>
      </c>
    </row>
    <row r="2212" spans="1:29" outlineLevel="7" x14ac:dyDescent="0.25">
      <c r="A2212" s="3" t="s">
        <v>28</v>
      </c>
      <c r="B2212" s="3" t="s">
        <v>995</v>
      </c>
      <c r="C2212" s="3" t="s">
        <v>10643</v>
      </c>
      <c r="D2212" s="3" t="s">
        <v>10649</v>
      </c>
      <c r="E2212" s="3" t="s">
        <v>10650</v>
      </c>
      <c r="F2212" s="4" t="s">
        <v>10651</v>
      </c>
      <c r="G2212" s="5">
        <v>2</v>
      </c>
      <c r="H2212" s="5">
        <v>0</v>
      </c>
      <c r="I2212" s="5">
        <v>4</v>
      </c>
      <c r="J2212" s="5">
        <v>0</v>
      </c>
      <c r="K2212" s="5">
        <v>0</v>
      </c>
      <c r="L2212" s="5">
        <v>0</v>
      </c>
      <c r="M2212" s="5">
        <v>1</v>
      </c>
      <c r="N2212" s="5">
        <v>5</v>
      </c>
      <c r="O2212" s="5">
        <v>0</v>
      </c>
      <c r="P2212" s="5">
        <v>0</v>
      </c>
      <c r="Q2212" s="5">
        <v>0</v>
      </c>
      <c r="R2212" s="5">
        <v>46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13">
        <f>SUM(M2212:Z2212)-Y2212</f>
        <v>52</v>
      </c>
      <c r="AB2212" s="14" t="b">
        <f>AND(H2212&gt;30,I2212&gt;0,K2212&gt;0,L2212&gt;0,AA2212&gt;10)</f>
        <v>0</v>
      </c>
      <c r="AC2212" s="15">
        <f>IF(AB2212,1,0)</f>
        <v>0</v>
      </c>
    </row>
    <row r="2213" spans="1:29" outlineLevel="7" x14ac:dyDescent="0.25">
      <c r="A2213" s="3" t="s">
        <v>28</v>
      </c>
      <c r="B2213" s="3" t="s">
        <v>995</v>
      </c>
      <c r="C2213" s="3" t="s">
        <v>10643</v>
      </c>
      <c r="D2213" s="3" t="s">
        <v>10649</v>
      </c>
      <c r="E2213" s="3" t="s">
        <v>10739</v>
      </c>
      <c r="F2213" s="4" t="s">
        <v>10740</v>
      </c>
      <c r="G2213" s="5">
        <v>3</v>
      </c>
      <c r="H2213" s="5">
        <v>0</v>
      </c>
      <c r="I2213" s="5">
        <v>2</v>
      </c>
      <c r="J2213" s="5">
        <v>0</v>
      </c>
      <c r="K2213" s="5">
        <v>0</v>
      </c>
      <c r="L2213" s="5">
        <v>0</v>
      </c>
      <c r="M2213" s="5">
        <v>1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13">
        <f>SUM(M2213:Z2213)-Y2213</f>
        <v>1</v>
      </c>
      <c r="AB2213" s="14" t="b">
        <f>AND(H2213&gt;30,I2213&gt;0,K2213&gt;0,L2213&gt;0,AA2213&gt;10)</f>
        <v>0</v>
      </c>
      <c r="AC2213" s="15">
        <f>IF(AB2213,1,0)</f>
        <v>0</v>
      </c>
    </row>
    <row r="2214" spans="1:29" outlineLevel="7" x14ac:dyDescent="0.25">
      <c r="A2214" s="3" t="s">
        <v>28</v>
      </c>
      <c r="B2214" s="3" t="s">
        <v>995</v>
      </c>
      <c r="C2214" s="3" t="s">
        <v>10643</v>
      </c>
      <c r="D2214" s="3" t="s">
        <v>10649</v>
      </c>
      <c r="E2214" s="3" t="s">
        <v>10749</v>
      </c>
      <c r="F2214" s="4" t="s">
        <v>10750</v>
      </c>
      <c r="G2214" s="5">
        <v>5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1</v>
      </c>
      <c r="N2214" s="5">
        <v>0</v>
      </c>
      <c r="O2214" s="5">
        <v>0</v>
      </c>
      <c r="P2214" s="5">
        <v>0</v>
      </c>
      <c r="Q2214" s="5">
        <v>0</v>
      </c>
      <c r="R2214" s="5">
        <v>7</v>
      </c>
      <c r="S2214" s="5">
        <v>0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13">
        <f>SUM(M2214:Z2214)-Y2214</f>
        <v>8</v>
      </c>
      <c r="AB2214" s="14" t="b">
        <f>AND(H2214&gt;30,I2214&gt;0,K2214&gt;0,L2214&gt;0,AA2214&gt;10)</f>
        <v>0</v>
      </c>
      <c r="AC2214" s="15">
        <f>IF(AB2214,1,0)</f>
        <v>0</v>
      </c>
    </row>
    <row r="2215" spans="1:29" outlineLevel="7" x14ac:dyDescent="0.25">
      <c r="A2215" s="3" t="s">
        <v>28</v>
      </c>
      <c r="B2215" s="3" t="s">
        <v>995</v>
      </c>
      <c r="C2215" s="3" t="s">
        <v>10643</v>
      </c>
      <c r="D2215" s="3" t="s">
        <v>10649</v>
      </c>
      <c r="E2215" s="3" t="s">
        <v>10714</v>
      </c>
      <c r="F2215" s="4" t="s">
        <v>10715</v>
      </c>
      <c r="G2215" s="5">
        <v>14</v>
      </c>
      <c r="H2215" s="5">
        <v>0</v>
      </c>
      <c r="I2215" s="5">
        <v>13</v>
      </c>
      <c r="J2215" s="5">
        <v>0</v>
      </c>
      <c r="K2215" s="5">
        <v>0</v>
      </c>
      <c r="L2215" s="5">
        <v>0</v>
      </c>
      <c r="M2215" s="5">
        <v>1</v>
      </c>
      <c r="N2215" s="5">
        <v>0</v>
      </c>
      <c r="O2215" s="5">
        <v>0</v>
      </c>
      <c r="P2215" s="5">
        <v>0</v>
      </c>
      <c r="Q2215" s="5">
        <v>0</v>
      </c>
      <c r="R2215" s="5">
        <v>33</v>
      </c>
      <c r="S2215" s="5">
        <v>0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13">
        <f>SUM(M2215:Z2215)-Y2215</f>
        <v>34</v>
      </c>
      <c r="AB2215" s="14" t="b">
        <f>AND(H2215&gt;30,I2215&gt;0,K2215&gt;0,L2215&gt;0,AA2215&gt;10)</f>
        <v>0</v>
      </c>
      <c r="AC2215" s="15">
        <f>IF(AB2215,1,0)</f>
        <v>0</v>
      </c>
    </row>
    <row r="2216" spans="1:29" outlineLevel="7" x14ac:dyDescent="0.25">
      <c r="A2216" s="3" t="s">
        <v>28</v>
      </c>
      <c r="B2216" s="3" t="s">
        <v>995</v>
      </c>
      <c r="C2216" s="3" t="s">
        <v>10643</v>
      </c>
      <c r="D2216" s="3" t="s">
        <v>10649</v>
      </c>
      <c r="E2216" s="3" t="s">
        <v>10690</v>
      </c>
      <c r="F2216" s="4" t="s">
        <v>10691</v>
      </c>
      <c r="G2216" s="5">
        <v>2</v>
      </c>
      <c r="H2216" s="5">
        <v>0</v>
      </c>
      <c r="I2216" s="5">
        <v>10</v>
      </c>
      <c r="J2216" s="5">
        <v>0</v>
      </c>
      <c r="K2216" s="5">
        <v>0</v>
      </c>
      <c r="L2216" s="5">
        <v>0</v>
      </c>
      <c r="M2216" s="5">
        <v>1</v>
      </c>
      <c r="N2216" s="5">
        <v>0</v>
      </c>
      <c r="O2216" s="5">
        <v>0</v>
      </c>
      <c r="P2216" s="5">
        <v>0</v>
      </c>
      <c r="Q2216" s="5">
        <v>0</v>
      </c>
      <c r="R2216" s="5">
        <v>18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13">
        <f>SUM(M2216:Z2216)-Y2216</f>
        <v>19</v>
      </c>
      <c r="AB2216" s="14" t="b">
        <f>AND(H2216&gt;30,I2216&gt;0,K2216&gt;0,L2216&gt;0,AA2216&gt;10)</f>
        <v>0</v>
      </c>
      <c r="AC2216" s="15">
        <f>IF(AB2216,1,0)</f>
        <v>0</v>
      </c>
    </row>
    <row r="2217" spans="1:29" outlineLevel="7" x14ac:dyDescent="0.25">
      <c r="A2217" s="3" t="s">
        <v>28</v>
      </c>
      <c r="B2217" s="3" t="s">
        <v>995</v>
      </c>
      <c r="C2217" s="3" t="s">
        <v>10643</v>
      </c>
      <c r="D2217" s="3" t="s">
        <v>10649</v>
      </c>
      <c r="E2217" s="3" t="s">
        <v>10682</v>
      </c>
      <c r="F2217" s="4" t="s">
        <v>10683</v>
      </c>
      <c r="G2217" s="5">
        <v>2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1</v>
      </c>
      <c r="N2217" s="5">
        <v>0</v>
      </c>
      <c r="O2217" s="5">
        <v>0</v>
      </c>
      <c r="P2217" s="5">
        <v>0</v>
      </c>
      <c r="Q2217" s="5">
        <v>0</v>
      </c>
      <c r="R2217" s="5">
        <v>7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13">
        <f>SUM(M2217:Z2217)-Y2217</f>
        <v>8</v>
      </c>
      <c r="AB2217" s="14" t="b">
        <f>AND(H2217&gt;30,I2217&gt;0,K2217&gt;0,L2217&gt;0,AA2217&gt;10)</f>
        <v>0</v>
      </c>
      <c r="AC2217" s="15">
        <f>IF(AB2217,1,0)</f>
        <v>0</v>
      </c>
    </row>
    <row r="2218" spans="1:29" outlineLevel="7" x14ac:dyDescent="0.25">
      <c r="A2218" s="3" t="s">
        <v>28</v>
      </c>
      <c r="B2218" s="3" t="s">
        <v>995</v>
      </c>
      <c r="C2218" s="3" t="s">
        <v>10643</v>
      </c>
      <c r="D2218" s="3" t="s">
        <v>10649</v>
      </c>
      <c r="E2218" s="3" t="s">
        <v>10712</v>
      </c>
      <c r="F2218" s="4" t="s">
        <v>10713</v>
      </c>
      <c r="G2218" s="5">
        <v>2</v>
      </c>
      <c r="H2218" s="5">
        <v>0</v>
      </c>
      <c r="I2218" s="5">
        <v>6</v>
      </c>
      <c r="J2218" s="5">
        <v>0</v>
      </c>
      <c r="K2218" s="5">
        <v>0</v>
      </c>
      <c r="L2218" s="5">
        <v>0</v>
      </c>
      <c r="M2218" s="5">
        <v>1</v>
      </c>
      <c r="N2218" s="5">
        <v>0</v>
      </c>
      <c r="O2218" s="5">
        <v>0</v>
      </c>
      <c r="P2218" s="5">
        <v>0</v>
      </c>
      <c r="Q2218" s="5">
        <v>0</v>
      </c>
      <c r="R2218" s="5">
        <v>3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13">
        <f>SUM(M2218:Z2218)-Y2218</f>
        <v>4</v>
      </c>
      <c r="AB2218" s="14" t="b">
        <f>AND(H2218&gt;30,I2218&gt;0,K2218&gt;0,L2218&gt;0,AA2218&gt;10)</f>
        <v>0</v>
      </c>
      <c r="AC2218" s="15">
        <f>IF(AB2218,1,0)</f>
        <v>0</v>
      </c>
    </row>
    <row r="2219" spans="1:29" outlineLevel="7" x14ac:dyDescent="0.25">
      <c r="A2219" s="3" t="s">
        <v>28</v>
      </c>
      <c r="B2219" s="3" t="s">
        <v>995</v>
      </c>
      <c r="C2219" s="3" t="s">
        <v>10643</v>
      </c>
      <c r="D2219" s="3" t="s">
        <v>10649</v>
      </c>
      <c r="E2219" s="3" t="s">
        <v>10673</v>
      </c>
      <c r="F2219" s="4" t="s">
        <v>10674</v>
      </c>
      <c r="G2219" s="5">
        <v>2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1</v>
      </c>
      <c r="N2219" s="5">
        <v>0</v>
      </c>
      <c r="O2219" s="5">
        <v>0</v>
      </c>
      <c r="P2219" s="5">
        <v>0</v>
      </c>
      <c r="Q2219" s="5">
        <v>0</v>
      </c>
      <c r="R2219" s="5">
        <v>32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13">
        <f>SUM(M2219:Z2219)-Y2219</f>
        <v>33</v>
      </c>
      <c r="AB2219" s="14" t="b">
        <f>AND(H2219&gt;30,I2219&gt;0,K2219&gt;0,L2219&gt;0,AA2219&gt;10)</f>
        <v>0</v>
      </c>
      <c r="AC2219" s="15">
        <f>IF(AB2219,1,0)</f>
        <v>0</v>
      </c>
    </row>
    <row r="2220" spans="1:29" outlineLevel="6" x14ac:dyDescent="0.25">
      <c r="A2220" s="3"/>
      <c r="B2220" s="3"/>
      <c r="C2220" s="3"/>
      <c r="D2220" s="25" t="s">
        <v>12482</v>
      </c>
      <c r="E2220" s="3"/>
      <c r="F2220" s="4"/>
      <c r="G2220" s="5">
        <f>SUBTOTAL(1,G2208:G2219)</f>
        <v>3.5833333333333335</v>
      </c>
      <c r="H2220" s="5">
        <f>SUBTOTAL(1,H2208:H2219)</f>
        <v>0</v>
      </c>
      <c r="I2220" s="5">
        <f>SUBTOTAL(1,I2208:I2219)</f>
        <v>2.9166666666666665</v>
      </c>
      <c r="J2220" s="5">
        <f>SUBTOTAL(1,J2208:J2219)</f>
        <v>0</v>
      </c>
      <c r="K2220" s="5">
        <f>SUBTOTAL(1,K2208:K2219)</f>
        <v>0</v>
      </c>
      <c r="L2220" s="5">
        <f>SUBTOTAL(1,L2208:L2219)</f>
        <v>0</v>
      </c>
      <c r="M2220" s="5">
        <f>SUBTOTAL(1,M2208:M2219)</f>
        <v>1</v>
      </c>
      <c r="N2220" s="5">
        <f>SUBTOTAL(1,N2208:N2219)</f>
        <v>0.41666666666666669</v>
      </c>
      <c r="O2220" s="5">
        <f>SUBTOTAL(1,O2208:O2219)</f>
        <v>0</v>
      </c>
      <c r="P2220" s="5">
        <f>SUBTOTAL(1,P2208:P2219)</f>
        <v>0</v>
      </c>
      <c r="Q2220" s="5">
        <f>SUBTOTAL(1,Q2208:Q2219)</f>
        <v>0</v>
      </c>
      <c r="R2220" s="5">
        <f>SUBTOTAL(1,R2208:R2219)</f>
        <v>19.166666666666668</v>
      </c>
      <c r="S2220" s="5">
        <f>SUBTOTAL(1,S2208:S2219)</f>
        <v>0</v>
      </c>
      <c r="T2220" s="5">
        <f>SUBTOTAL(1,T2208:T2219)</f>
        <v>0</v>
      </c>
      <c r="U2220" s="5">
        <f>SUBTOTAL(1,U2208:U2219)</f>
        <v>0</v>
      </c>
      <c r="V2220" s="5">
        <f>SUBTOTAL(1,V2208:V2219)</f>
        <v>0</v>
      </c>
      <c r="W2220" s="5">
        <f>SUBTOTAL(1,W2208:W2219)</f>
        <v>0</v>
      </c>
      <c r="X2220" s="5">
        <f>SUBTOTAL(1,X2208:X2219)</f>
        <v>0</v>
      </c>
      <c r="Y2220" s="5">
        <f>SUBTOTAL(1,Y2208:Y2219)</f>
        <v>0</v>
      </c>
      <c r="Z2220" s="5">
        <f>SUBTOTAL(1,Z2208:Z2219)</f>
        <v>0</v>
      </c>
      <c r="AA2220" s="13">
        <f>SUBTOTAL(1,AA2208:AA2219)</f>
        <v>20.583333333333332</v>
      </c>
      <c r="AB2220" s="14"/>
      <c r="AC2220" s="15">
        <f>SUBTOTAL(1,AC2208:AC2219)</f>
        <v>0</v>
      </c>
    </row>
    <row r="2221" spans="1:29" outlineLevel="7" x14ac:dyDescent="0.25">
      <c r="A2221" s="3" t="s">
        <v>28</v>
      </c>
      <c r="B2221" s="3" t="s">
        <v>995</v>
      </c>
      <c r="C2221" s="3" t="s">
        <v>10643</v>
      </c>
      <c r="D2221" s="3" t="s">
        <v>10666</v>
      </c>
      <c r="E2221" s="3" t="s">
        <v>10678</v>
      </c>
      <c r="F2221" s="4" t="s">
        <v>10679</v>
      </c>
      <c r="G2221" s="5">
        <v>7</v>
      </c>
      <c r="H2221" s="5">
        <v>0</v>
      </c>
      <c r="I2221" s="5">
        <v>7</v>
      </c>
      <c r="J2221" s="5">
        <v>0</v>
      </c>
      <c r="K2221" s="5">
        <v>0</v>
      </c>
      <c r="L2221" s="5">
        <v>0</v>
      </c>
      <c r="M2221" s="5">
        <v>1</v>
      </c>
      <c r="N2221" s="5">
        <v>0</v>
      </c>
      <c r="O2221" s="5">
        <v>0</v>
      </c>
      <c r="P2221" s="5">
        <v>3</v>
      </c>
      <c r="Q2221" s="5">
        <v>0</v>
      </c>
      <c r="R2221" s="5">
        <v>62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13">
        <f>SUM(M2221:Z2221)-Y2221</f>
        <v>66</v>
      </c>
      <c r="AB2221" s="14" t="b">
        <f>AND(H2221&gt;30,I2221&gt;0,K2221&gt;0,L2221&gt;0,AA2221&gt;10)</f>
        <v>0</v>
      </c>
      <c r="AC2221" s="15">
        <f>IF(AB2221,1,0)</f>
        <v>0</v>
      </c>
    </row>
    <row r="2222" spans="1:29" outlineLevel="7" x14ac:dyDescent="0.25">
      <c r="A2222" s="3" t="s">
        <v>28</v>
      </c>
      <c r="B2222" s="3" t="s">
        <v>995</v>
      </c>
      <c r="C2222" s="3" t="s">
        <v>10643</v>
      </c>
      <c r="D2222" s="3" t="s">
        <v>10666</v>
      </c>
      <c r="E2222" s="3" t="s">
        <v>10684</v>
      </c>
      <c r="F2222" s="4" t="s">
        <v>10685</v>
      </c>
      <c r="G2222" s="5">
        <v>7</v>
      </c>
      <c r="H2222" s="5">
        <v>0</v>
      </c>
      <c r="I2222" s="5">
        <v>0</v>
      </c>
      <c r="J2222" s="5">
        <v>0</v>
      </c>
      <c r="K2222" s="5">
        <v>0</v>
      </c>
      <c r="L2222" s="5">
        <v>0</v>
      </c>
      <c r="M2222" s="5">
        <v>1</v>
      </c>
      <c r="N2222" s="5">
        <v>0</v>
      </c>
      <c r="O2222" s="5">
        <v>0</v>
      </c>
      <c r="P2222" s="5">
        <v>2</v>
      </c>
      <c r="Q2222" s="5">
        <v>0</v>
      </c>
      <c r="R2222" s="5">
        <v>64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13">
        <f>SUM(M2222:Z2222)-Y2222</f>
        <v>67</v>
      </c>
      <c r="AB2222" s="14" t="b">
        <f>AND(H2222&gt;30,I2222&gt;0,K2222&gt;0,L2222&gt;0,AA2222&gt;10)</f>
        <v>0</v>
      </c>
      <c r="AC2222" s="15">
        <f>IF(AB2222,1,0)</f>
        <v>0</v>
      </c>
    </row>
    <row r="2223" spans="1:29" outlineLevel="7" x14ac:dyDescent="0.25">
      <c r="A2223" s="3" t="s">
        <v>28</v>
      </c>
      <c r="B2223" s="3" t="s">
        <v>995</v>
      </c>
      <c r="C2223" s="3" t="s">
        <v>10643</v>
      </c>
      <c r="D2223" s="3" t="s">
        <v>10666</v>
      </c>
      <c r="E2223" s="3" t="s">
        <v>10667</v>
      </c>
      <c r="F2223" s="4" t="s">
        <v>10668</v>
      </c>
      <c r="G2223" s="5">
        <v>14</v>
      </c>
      <c r="H2223" s="5">
        <v>0</v>
      </c>
      <c r="I2223" s="5">
        <v>7</v>
      </c>
      <c r="J2223" s="5">
        <v>0</v>
      </c>
      <c r="K2223" s="5">
        <v>0</v>
      </c>
      <c r="L2223" s="5">
        <v>0</v>
      </c>
      <c r="M2223" s="5">
        <v>1</v>
      </c>
      <c r="N2223" s="5">
        <v>1</v>
      </c>
      <c r="O2223" s="5">
        <v>0</v>
      </c>
      <c r="P2223" s="5">
        <v>3</v>
      </c>
      <c r="Q2223" s="5">
        <v>0</v>
      </c>
      <c r="R2223" s="5">
        <v>62</v>
      </c>
      <c r="S2223" s="5">
        <v>0</v>
      </c>
      <c r="T2223" s="5">
        <v>0</v>
      </c>
      <c r="U2223" s="5">
        <v>0</v>
      </c>
      <c r="V2223" s="5">
        <v>0</v>
      </c>
      <c r="W2223" s="5">
        <v>0</v>
      </c>
      <c r="X2223" s="5">
        <v>0</v>
      </c>
      <c r="Y2223" s="5">
        <v>7</v>
      </c>
      <c r="Z2223" s="5">
        <v>0</v>
      </c>
      <c r="AA2223" s="13">
        <f>SUM(M2223:Z2223)-Y2223</f>
        <v>67</v>
      </c>
      <c r="AB2223" s="14" t="b">
        <f>AND(H2223&gt;30,I2223&gt;0,K2223&gt;0,L2223&gt;0,AA2223&gt;10)</f>
        <v>0</v>
      </c>
      <c r="AC2223" s="15">
        <f>IF(AB2223,1,0)</f>
        <v>0</v>
      </c>
    </row>
    <row r="2224" spans="1:29" outlineLevel="7" x14ac:dyDescent="0.25">
      <c r="A2224" s="3" t="s">
        <v>28</v>
      </c>
      <c r="B2224" s="3" t="s">
        <v>995</v>
      </c>
      <c r="C2224" s="3" t="s">
        <v>10643</v>
      </c>
      <c r="D2224" s="3" t="s">
        <v>10666</v>
      </c>
      <c r="E2224" s="3" t="s">
        <v>10725</v>
      </c>
      <c r="F2224" s="4" t="s">
        <v>10726</v>
      </c>
      <c r="G2224" s="5">
        <v>218</v>
      </c>
      <c r="H2224" s="5">
        <v>0</v>
      </c>
      <c r="I2224" s="5">
        <v>22</v>
      </c>
      <c r="J2224" s="5">
        <v>0</v>
      </c>
      <c r="K2224" s="5">
        <v>0</v>
      </c>
      <c r="L2224" s="5">
        <v>0</v>
      </c>
      <c r="M2224" s="5">
        <v>1</v>
      </c>
      <c r="N2224" s="5">
        <v>0</v>
      </c>
      <c r="O2224" s="5">
        <v>0</v>
      </c>
      <c r="P2224" s="5">
        <v>1</v>
      </c>
      <c r="Q2224" s="5">
        <v>1</v>
      </c>
      <c r="R2224" s="5">
        <v>42</v>
      </c>
      <c r="S2224" s="5">
        <v>0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  <c r="Z2224" s="5">
        <v>0</v>
      </c>
      <c r="AA2224" s="13">
        <f>SUM(M2224:Z2224)-Y2224</f>
        <v>45</v>
      </c>
      <c r="AB2224" s="14" t="b">
        <f>AND(H2224&gt;30,I2224&gt;0,K2224&gt;0,L2224&gt;0,AA2224&gt;10)</f>
        <v>0</v>
      </c>
      <c r="AC2224" s="15">
        <f>IF(AB2224,1,0)</f>
        <v>0</v>
      </c>
    </row>
    <row r="2225" spans="1:29" outlineLevel="7" x14ac:dyDescent="0.25">
      <c r="A2225" s="3" t="s">
        <v>28</v>
      </c>
      <c r="B2225" s="3" t="s">
        <v>995</v>
      </c>
      <c r="C2225" s="3" t="s">
        <v>10643</v>
      </c>
      <c r="D2225" s="3" t="s">
        <v>10666</v>
      </c>
      <c r="E2225" s="3" t="s">
        <v>10731</v>
      </c>
      <c r="F2225" s="4" t="s">
        <v>10732</v>
      </c>
      <c r="G2225" s="5">
        <v>7</v>
      </c>
      <c r="H2225" s="5">
        <v>0</v>
      </c>
      <c r="I2225" s="5">
        <v>9</v>
      </c>
      <c r="J2225" s="5">
        <v>0</v>
      </c>
      <c r="K2225" s="5">
        <v>0</v>
      </c>
      <c r="L2225" s="5">
        <v>0</v>
      </c>
      <c r="M2225" s="5">
        <v>1</v>
      </c>
      <c r="N2225" s="5">
        <v>0</v>
      </c>
      <c r="O2225" s="5">
        <v>0</v>
      </c>
      <c r="P2225" s="5">
        <v>3</v>
      </c>
      <c r="Q2225" s="5">
        <v>0</v>
      </c>
      <c r="R2225" s="5">
        <v>36</v>
      </c>
      <c r="S2225" s="5">
        <v>0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13">
        <f>SUM(M2225:Z2225)-Y2225</f>
        <v>40</v>
      </c>
      <c r="AB2225" s="14" t="b">
        <f>AND(H2225&gt;30,I2225&gt;0,K2225&gt;0,L2225&gt;0,AA2225&gt;10)</f>
        <v>0</v>
      </c>
      <c r="AC2225" s="15">
        <f>IF(AB2225,1,0)</f>
        <v>0</v>
      </c>
    </row>
    <row r="2226" spans="1:29" outlineLevel="7" x14ac:dyDescent="0.25">
      <c r="A2226" s="3" t="s">
        <v>28</v>
      </c>
      <c r="B2226" s="3" t="s">
        <v>995</v>
      </c>
      <c r="C2226" s="3" t="s">
        <v>10643</v>
      </c>
      <c r="D2226" s="3" t="s">
        <v>10666</v>
      </c>
      <c r="E2226" s="3" t="s">
        <v>10720</v>
      </c>
      <c r="F2226" s="4" t="s">
        <v>10721</v>
      </c>
      <c r="G2226" s="5">
        <v>2</v>
      </c>
      <c r="H2226" s="5">
        <v>0</v>
      </c>
      <c r="I2226" s="5">
        <v>13</v>
      </c>
      <c r="J2226" s="5">
        <v>0</v>
      </c>
      <c r="K2226" s="5">
        <v>0</v>
      </c>
      <c r="L2226" s="5">
        <v>0</v>
      </c>
      <c r="M2226" s="5">
        <v>1</v>
      </c>
      <c r="N2226" s="5">
        <v>0</v>
      </c>
      <c r="O2226" s="5">
        <v>0</v>
      </c>
      <c r="P2226" s="5">
        <v>0</v>
      </c>
      <c r="Q2226" s="5">
        <v>0</v>
      </c>
      <c r="R2226" s="5">
        <v>59</v>
      </c>
      <c r="S2226" s="5">
        <v>0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13">
        <f>SUM(M2226:Z2226)-Y2226</f>
        <v>60</v>
      </c>
      <c r="AB2226" s="14" t="b">
        <f>AND(H2226&gt;30,I2226&gt;0,K2226&gt;0,L2226&gt;0,AA2226&gt;10)</f>
        <v>0</v>
      </c>
      <c r="AC2226" s="15">
        <f>IF(AB2226,1,0)</f>
        <v>0</v>
      </c>
    </row>
    <row r="2227" spans="1:29" outlineLevel="7" x14ac:dyDescent="0.25">
      <c r="A2227" s="3" t="s">
        <v>28</v>
      </c>
      <c r="B2227" s="3" t="s">
        <v>995</v>
      </c>
      <c r="C2227" s="3" t="s">
        <v>10643</v>
      </c>
      <c r="D2227" s="3" t="s">
        <v>10666</v>
      </c>
      <c r="E2227" s="3" t="s">
        <v>10743</v>
      </c>
      <c r="F2227" s="4" t="s">
        <v>10744</v>
      </c>
      <c r="G2227" s="5">
        <v>6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1</v>
      </c>
      <c r="N2227" s="5">
        <v>0</v>
      </c>
      <c r="O2227" s="5">
        <v>0</v>
      </c>
      <c r="P2227" s="5">
        <v>3</v>
      </c>
      <c r="Q2227" s="5">
        <v>0</v>
      </c>
      <c r="R2227" s="5">
        <v>52</v>
      </c>
      <c r="S2227" s="5">
        <v>0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13">
        <f>SUM(M2227:Z2227)-Y2227</f>
        <v>56</v>
      </c>
      <c r="AB2227" s="14" t="b">
        <f>AND(H2227&gt;30,I2227&gt;0,K2227&gt;0,L2227&gt;0,AA2227&gt;10)</f>
        <v>0</v>
      </c>
      <c r="AC2227" s="15">
        <f>IF(AB2227,1,0)</f>
        <v>0</v>
      </c>
    </row>
    <row r="2228" spans="1:29" outlineLevel="6" x14ac:dyDescent="0.25">
      <c r="A2228" s="3"/>
      <c r="B2228" s="3"/>
      <c r="C2228" s="3"/>
      <c r="D2228" s="25" t="s">
        <v>12483</v>
      </c>
      <c r="E2228" s="3"/>
      <c r="F2228" s="4"/>
      <c r="G2228" s="5">
        <f>SUBTOTAL(1,G2221:G2227)</f>
        <v>37.285714285714285</v>
      </c>
      <c r="H2228" s="5">
        <f>SUBTOTAL(1,H2221:H2227)</f>
        <v>0</v>
      </c>
      <c r="I2228" s="5">
        <f>SUBTOTAL(1,I2221:I2227)</f>
        <v>8.2857142857142865</v>
      </c>
      <c r="J2228" s="5">
        <f>SUBTOTAL(1,J2221:J2227)</f>
        <v>0</v>
      </c>
      <c r="K2228" s="5">
        <f>SUBTOTAL(1,K2221:K2227)</f>
        <v>0</v>
      </c>
      <c r="L2228" s="5">
        <f>SUBTOTAL(1,L2221:L2227)</f>
        <v>0</v>
      </c>
      <c r="M2228" s="5">
        <f>SUBTOTAL(1,M2221:M2227)</f>
        <v>1</v>
      </c>
      <c r="N2228" s="5">
        <f>SUBTOTAL(1,N2221:N2227)</f>
        <v>0.14285714285714285</v>
      </c>
      <c r="O2228" s="5">
        <f>SUBTOTAL(1,O2221:O2227)</f>
        <v>0</v>
      </c>
      <c r="P2228" s="5">
        <f>SUBTOTAL(1,P2221:P2227)</f>
        <v>2.1428571428571428</v>
      </c>
      <c r="Q2228" s="5">
        <f>SUBTOTAL(1,Q2221:Q2227)</f>
        <v>0.14285714285714285</v>
      </c>
      <c r="R2228" s="5">
        <f>SUBTOTAL(1,R2221:R2227)</f>
        <v>53.857142857142854</v>
      </c>
      <c r="S2228" s="5">
        <f>SUBTOTAL(1,S2221:S2227)</f>
        <v>0</v>
      </c>
      <c r="T2228" s="5">
        <f>SUBTOTAL(1,T2221:T2227)</f>
        <v>0</v>
      </c>
      <c r="U2228" s="5">
        <f>SUBTOTAL(1,U2221:U2227)</f>
        <v>0</v>
      </c>
      <c r="V2228" s="5">
        <f>SUBTOTAL(1,V2221:V2227)</f>
        <v>0</v>
      </c>
      <c r="W2228" s="5">
        <f>SUBTOTAL(1,W2221:W2227)</f>
        <v>0</v>
      </c>
      <c r="X2228" s="5">
        <f>SUBTOTAL(1,X2221:X2227)</f>
        <v>0</v>
      </c>
      <c r="Y2228" s="5">
        <f>SUBTOTAL(1,Y2221:Y2227)</f>
        <v>1</v>
      </c>
      <c r="Z2228" s="5">
        <f>SUBTOTAL(1,Z2221:Z2227)</f>
        <v>0</v>
      </c>
      <c r="AA2228" s="13">
        <f>SUBTOTAL(1,AA2221:AA2227)</f>
        <v>57.285714285714285</v>
      </c>
      <c r="AB2228" s="14"/>
      <c r="AC2228" s="15">
        <f>SUBTOTAL(1,AC2221:AC2227)</f>
        <v>0</v>
      </c>
    </row>
    <row r="2229" spans="1:29" outlineLevel="7" x14ac:dyDescent="0.25">
      <c r="A2229" s="3" t="s">
        <v>28</v>
      </c>
      <c r="B2229" s="3" t="s">
        <v>995</v>
      </c>
      <c r="C2229" s="3" t="s">
        <v>10643</v>
      </c>
      <c r="D2229" s="3" t="s">
        <v>10692</v>
      </c>
      <c r="E2229" s="3" t="s">
        <v>10693</v>
      </c>
      <c r="F2229" s="4" t="s">
        <v>10694</v>
      </c>
      <c r="G2229" s="5">
        <v>2</v>
      </c>
      <c r="H2229" s="5">
        <v>0</v>
      </c>
      <c r="I2229" s="5">
        <v>3</v>
      </c>
      <c r="J2229" s="5">
        <v>0</v>
      </c>
      <c r="K2229" s="5">
        <v>0</v>
      </c>
      <c r="L2229" s="5">
        <v>0</v>
      </c>
      <c r="M2229" s="5">
        <v>1</v>
      </c>
      <c r="N2229" s="5">
        <v>0</v>
      </c>
      <c r="O2229" s="5">
        <v>0</v>
      </c>
      <c r="P2229" s="5">
        <v>0</v>
      </c>
      <c r="Q2229" s="5">
        <v>0</v>
      </c>
      <c r="R2229" s="5">
        <v>20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5">
        <v>0</v>
      </c>
      <c r="AA2229" s="13">
        <f>SUM(M2229:Z2229)-Y2229</f>
        <v>21</v>
      </c>
      <c r="AB2229" s="14" t="b">
        <f>AND(H2229&gt;30,I2229&gt;0,K2229&gt;0,L2229&gt;0,AA2229&gt;10)</f>
        <v>0</v>
      </c>
      <c r="AC2229" s="15">
        <f>IF(AB2229,1,0)</f>
        <v>0</v>
      </c>
    </row>
    <row r="2230" spans="1:29" outlineLevel="7" x14ac:dyDescent="0.25">
      <c r="A2230" s="3" t="s">
        <v>28</v>
      </c>
      <c r="B2230" s="3" t="s">
        <v>995</v>
      </c>
      <c r="C2230" s="3" t="s">
        <v>10643</v>
      </c>
      <c r="D2230" s="3" t="s">
        <v>10692</v>
      </c>
      <c r="E2230" s="3" t="s">
        <v>10703</v>
      </c>
      <c r="F2230" s="4" t="s">
        <v>10704</v>
      </c>
      <c r="G2230" s="5">
        <v>58</v>
      </c>
      <c r="H2230" s="5">
        <v>0</v>
      </c>
      <c r="I2230" s="5">
        <v>3</v>
      </c>
      <c r="J2230" s="5">
        <v>0</v>
      </c>
      <c r="K2230" s="5">
        <v>0</v>
      </c>
      <c r="L2230" s="5">
        <v>0</v>
      </c>
      <c r="M2230" s="5">
        <v>1</v>
      </c>
      <c r="N2230" s="5">
        <v>0</v>
      </c>
      <c r="O2230" s="5">
        <v>0</v>
      </c>
      <c r="P2230" s="5">
        <v>0</v>
      </c>
      <c r="Q2230" s="5">
        <v>0</v>
      </c>
      <c r="R2230" s="5">
        <v>77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13">
        <f>SUM(M2230:Z2230)-Y2230</f>
        <v>78</v>
      </c>
      <c r="AB2230" s="14" t="b">
        <f>AND(H2230&gt;30,I2230&gt;0,K2230&gt;0,L2230&gt;0,AA2230&gt;10)</f>
        <v>0</v>
      </c>
      <c r="AC2230" s="15">
        <f>IF(AB2230,1,0)</f>
        <v>0</v>
      </c>
    </row>
    <row r="2231" spans="1:29" outlineLevel="7" x14ac:dyDescent="0.25">
      <c r="A2231" s="3" t="s">
        <v>28</v>
      </c>
      <c r="B2231" s="3" t="s">
        <v>995</v>
      </c>
      <c r="C2231" s="3" t="s">
        <v>10643</v>
      </c>
      <c r="D2231" s="3" t="s">
        <v>10692</v>
      </c>
      <c r="E2231" s="3" t="s">
        <v>10695</v>
      </c>
      <c r="F2231" s="4" t="s">
        <v>10696</v>
      </c>
      <c r="G2231" s="5">
        <v>2</v>
      </c>
      <c r="H2231" s="5">
        <v>0</v>
      </c>
      <c r="I2231" s="5">
        <v>0</v>
      </c>
      <c r="J2231" s="5">
        <v>0</v>
      </c>
      <c r="K2231" s="5">
        <v>0</v>
      </c>
      <c r="L2231" s="5">
        <v>0</v>
      </c>
      <c r="M2231" s="5">
        <v>1</v>
      </c>
      <c r="N2231" s="5">
        <v>0</v>
      </c>
      <c r="O2231" s="5">
        <v>0</v>
      </c>
      <c r="P2231" s="5">
        <v>0</v>
      </c>
      <c r="Q2231" s="5">
        <v>0</v>
      </c>
      <c r="R2231" s="5">
        <v>30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13">
        <f>SUM(M2231:Z2231)-Y2231</f>
        <v>31</v>
      </c>
      <c r="AB2231" s="14" t="b">
        <f>AND(H2231&gt;30,I2231&gt;0,K2231&gt;0,L2231&gt;0,AA2231&gt;10)</f>
        <v>0</v>
      </c>
      <c r="AC2231" s="15">
        <f>IF(AB2231,1,0)</f>
        <v>0</v>
      </c>
    </row>
    <row r="2232" spans="1:29" outlineLevel="6" x14ac:dyDescent="0.25">
      <c r="A2232" s="3"/>
      <c r="B2232" s="3"/>
      <c r="C2232" s="3"/>
      <c r="D2232" s="25" t="s">
        <v>12484</v>
      </c>
      <c r="E2232" s="3"/>
      <c r="F2232" s="4"/>
      <c r="G2232" s="5">
        <f>SUBTOTAL(1,G2229:G2231)</f>
        <v>20.666666666666668</v>
      </c>
      <c r="H2232" s="5">
        <f>SUBTOTAL(1,H2229:H2231)</f>
        <v>0</v>
      </c>
      <c r="I2232" s="5">
        <f>SUBTOTAL(1,I2229:I2231)</f>
        <v>2</v>
      </c>
      <c r="J2232" s="5">
        <f>SUBTOTAL(1,J2229:J2231)</f>
        <v>0</v>
      </c>
      <c r="K2232" s="5">
        <f>SUBTOTAL(1,K2229:K2231)</f>
        <v>0</v>
      </c>
      <c r="L2232" s="5">
        <f>SUBTOTAL(1,L2229:L2231)</f>
        <v>0</v>
      </c>
      <c r="M2232" s="5">
        <f>SUBTOTAL(1,M2229:M2231)</f>
        <v>1</v>
      </c>
      <c r="N2232" s="5">
        <f>SUBTOTAL(1,N2229:N2231)</f>
        <v>0</v>
      </c>
      <c r="O2232" s="5">
        <f>SUBTOTAL(1,O2229:O2231)</f>
        <v>0</v>
      </c>
      <c r="P2232" s="5">
        <f>SUBTOTAL(1,P2229:P2231)</f>
        <v>0</v>
      </c>
      <c r="Q2232" s="5">
        <f>SUBTOTAL(1,Q2229:Q2231)</f>
        <v>0</v>
      </c>
      <c r="R2232" s="5">
        <f>SUBTOTAL(1,R2229:R2231)</f>
        <v>42.333333333333336</v>
      </c>
      <c r="S2232" s="5">
        <f>SUBTOTAL(1,S2229:S2231)</f>
        <v>0</v>
      </c>
      <c r="T2232" s="5">
        <f>SUBTOTAL(1,T2229:T2231)</f>
        <v>0</v>
      </c>
      <c r="U2232" s="5">
        <f>SUBTOTAL(1,U2229:U2231)</f>
        <v>0</v>
      </c>
      <c r="V2232" s="5">
        <f>SUBTOTAL(1,V2229:V2231)</f>
        <v>0</v>
      </c>
      <c r="W2232" s="5">
        <f>SUBTOTAL(1,W2229:W2231)</f>
        <v>0</v>
      </c>
      <c r="X2232" s="5">
        <f>SUBTOTAL(1,X2229:X2231)</f>
        <v>0</v>
      </c>
      <c r="Y2232" s="5">
        <f>SUBTOTAL(1,Y2229:Y2231)</f>
        <v>0</v>
      </c>
      <c r="Z2232" s="5">
        <f>SUBTOTAL(1,Z2229:Z2231)</f>
        <v>0</v>
      </c>
      <c r="AA2232" s="13">
        <f>SUBTOTAL(1,AA2229:AA2231)</f>
        <v>43.333333333333336</v>
      </c>
      <c r="AB2232" s="14"/>
      <c r="AC2232" s="15">
        <f>SUBTOTAL(1,AC2229:AC2231)</f>
        <v>0</v>
      </c>
    </row>
    <row r="2233" spans="1:29" outlineLevel="7" x14ac:dyDescent="0.25">
      <c r="A2233" s="3" t="s">
        <v>28</v>
      </c>
      <c r="B2233" s="3" t="s">
        <v>995</v>
      </c>
      <c r="C2233" s="3" t="s">
        <v>10643</v>
      </c>
      <c r="D2233" s="3" t="s">
        <v>10722</v>
      </c>
      <c r="E2233" s="3" t="s">
        <v>10745</v>
      </c>
      <c r="F2233" s="4" t="s">
        <v>10746</v>
      </c>
      <c r="G2233" s="5">
        <v>22</v>
      </c>
      <c r="H2233" s="5">
        <v>0</v>
      </c>
      <c r="I2233" s="5">
        <v>27</v>
      </c>
      <c r="J2233" s="5">
        <v>0</v>
      </c>
      <c r="K2233" s="5">
        <v>0</v>
      </c>
      <c r="L2233" s="5">
        <v>0</v>
      </c>
      <c r="M2233" s="5">
        <v>1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13">
        <f>SUM(M2233:Z2233)-Y2233</f>
        <v>1</v>
      </c>
      <c r="AB2233" s="14" t="b">
        <f>AND(H2233&gt;30,I2233&gt;0,K2233&gt;0,L2233&gt;0,AA2233&gt;10)</f>
        <v>0</v>
      </c>
      <c r="AC2233" s="15">
        <f>IF(AB2233,1,0)</f>
        <v>0</v>
      </c>
    </row>
    <row r="2234" spans="1:29" outlineLevel="7" x14ac:dyDescent="0.25">
      <c r="A2234" s="3" t="s">
        <v>28</v>
      </c>
      <c r="B2234" s="3" t="s">
        <v>995</v>
      </c>
      <c r="C2234" s="3" t="s">
        <v>10643</v>
      </c>
      <c r="D2234" s="3" t="s">
        <v>10722</v>
      </c>
      <c r="E2234" s="3" t="s">
        <v>10723</v>
      </c>
      <c r="F2234" s="4" t="s">
        <v>10724</v>
      </c>
      <c r="G2234" s="5">
        <v>2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1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13">
        <f>SUM(M2234:Z2234)-Y2234</f>
        <v>1</v>
      </c>
      <c r="AB2234" s="14" t="b">
        <f>AND(H2234&gt;30,I2234&gt;0,K2234&gt;0,L2234&gt;0,AA2234&gt;10)</f>
        <v>0</v>
      </c>
      <c r="AC2234" s="15">
        <f>IF(AB2234,1,0)</f>
        <v>0</v>
      </c>
    </row>
    <row r="2235" spans="1:29" outlineLevel="7" x14ac:dyDescent="0.25">
      <c r="A2235" s="3" t="s">
        <v>28</v>
      </c>
      <c r="B2235" s="3" t="s">
        <v>995</v>
      </c>
      <c r="C2235" s="3" t="s">
        <v>10643</v>
      </c>
      <c r="D2235" s="3" t="s">
        <v>10722</v>
      </c>
      <c r="E2235" s="3" t="s">
        <v>10737</v>
      </c>
      <c r="F2235" s="4" t="s">
        <v>10738</v>
      </c>
      <c r="G2235" s="5">
        <v>6</v>
      </c>
      <c r="H2235" s="5">
        <v>0</v>
      </c>
      <c r="I2235" s="5">
        <v>1</v>
      </c>
      <c r="J2235" s="5">
        <v>0</v>
      </c>
      <c r="K2235" s="5">
        <v>0</v>
      </c>
      <c r="L2235" s="5">
        <v>0</v>
      </c>
      <c r="M2235" s="5">
        <v>1</v>
      </c>
      <c r="N2235" s="5">
        <v>0</v>
      </c>
      <c r="O2235" s="5">
        <v>0</v>
      </c>
      <c r="P2235" s="5">
        <v>0</v>
      </c>
      <c r="Q2235" s="5">
        <v>0</v>
      </c>
      <c r="R2235" s="5">
        <v>10</v>
      </c>
      <c r="S2235" s="5">
        <v>0</v>
      </c>
      <c r="T2235" s="5">
        <v>0</v>
      </c>
      <c r="U2235" s="5">
        <v>0</v>
      </c>
      <c r="V2235" s="5">
        <v>0</v>
      </c>
      <c r="W2235" s="5">
        <v>0</v>
      </c>
      <c r="X2235" s="5">
        <v>0</v>
      </c>
      <c r="Y2235" s="5">
        <v>0</v>
      </c>
      <c r="Z2235" s="5">
        <v>0</v>
      </c>
      <c r="AA2235" s="13">
        <f>SUM(M2235:Z2235)-Y2235</f>
        <v>11</v>
      </c>
      <c r="AB2235" s="14" t="b">
        <f>AND(H2235&gt;30,I2235&gt;0,K2235&gt;0,L2235&gt;0,AA2235&gt;10)</f>
        <v>0</v>
      </c>
      <c r="AC2235" s="15">
        <f>IF(AB2235,1,0)</f>
        <v>0</v>
      </c>
    </row>
    <row r="2236" spans="1:29" outlineLevel="6" x14ac:dyDescent="0.25">
      <c r="A2236" s="3"/>
      <c r="B2236" s="3"/>
      <c r="C2236" s="3"/>
      <c r="D2236" s="25" t="s">
        <v>12485</v>
      </c>
      <c r="E2236" s="3"/>
      <c r="F2236" s="4"/>
      <c r="G2236" s="5">
        <f>SUBTOTAL(1,G2233:G2235)</f>
        <v>10</v>
      </c>
      <c r="H2236" s="5">
        <f>SUBTOTAL(1,H2233:H2235)</f>
        <v>0</v>
      </c>
      <c r="I2236" s="5">
        <f>SUBTOTAL(1,I2233:I2235)</f>
        <v>9.3333333333333339</v>
      </c>
      <c r="J2236" s="5">
        <f>SUBTOTAL(1,J2233:J2235)</f>
        <v>0</v>
      </c>
      <c r="K2236" s="5">
        <f>SUBTOTAL(1,K2233:K2235)</f>
        <v>0</v>
      </c>
      <c r="L2236" s="5">
        <f>SUBTOTAL(1,L2233:L2235)</f>
        <v>0</v>
      </c>
      <c r="M2236" s="5">
        <f>SUBTOTAL(1,M2233:M2235)</f>
        <v>1</v>
      </c>
      <c r="N2236" s="5">
        <f>SUBTOTAL(1,N2233:N2235)</f>
        <v>0</v>
      </c>
      <c r="O2236" s="5">
        <f>SUBTOTAL(1,O2233:O2235)</f>
        <v>0</v>
      </c>
      <c r="P2236" s="5">
        <f>SUBTOTAL(1,P2233:P2235)</f>
        <v>0</v>
      </c>
      <c r="Q2236" s="5">
        <f>SUBTOTAL(1,Q2233:Q2235)</f>
        <v>0</v>
      </c>
      <c r="R2236" s="5">
        <f>SUBTOTAL(1,R2233:R2235)</f>
        <v>3.3333333333333335</v>
      </c>
      <c r="S2236" s="5">
        <f>SUBTOTAL(1,S2233:S2235)</f>
        <v>0</v>
      </c>
      <c r="T2236" s="5">
        <f>SUBTOTAL(1,T2233:T2235)</f>
        <v>0</v>
      </c>
      <c r="U2236" s="5">
        <f>SUBTOTAL(1,U2233:U2235)</f>
        <v>0</v>
      </c>
      <c r="V2236" s="5">
        <f>SUBTOTAL(1,V2233:V2235)</f>
        <v>0</v>
      </c>
      <c r="W2236" s="5">
        <f>SUBTOTAL(1,W2233:W2235)</f>
        <v>0</v>
      </c>
      <c r="X2236" s="5">
        <f>SUBTOTAL(1,X2233:X2235)</f>
        <v>0</v>
      </c>
      <c r="Y2236" s="5">
        <f>SUBTOTAL(1,Y2233:Y2235)</f>
        <v>0</v>
      </c>
      <c r="Z2236" s="5">
        <f>SUBTOTAL(1,Z2233:Z2235)</f>
        <v>0</v>
      </c>
      <c r="AA2236" s="13">
        <f>SUBTOTAL(1,AA2233:AA2235)</f>
        <v>4.333333333333333</v>
      </c>
      <c r="AB2236" s="14"/>
      <c r="AC2236" s="15">
        <f>SUBTOTAL(1,AC2233:AC2235)</f>
        <v>0</v>
      </c>
    </row>
    <row r="2237" spans="1:29" outlineLevel="7" x14ac:dyDescent="0.25">
      <c r="A2237" s="3" t="s">
        <v>28</v>
      </c>
      <c r="B2237" s="3" t="s">
        <v>995</v>
      </c>
      <c r="C2237" s="3" t="s">
        <v>10643</v>
      </c>
      <c r="D2237" s="3" t="s">
        <v>10655</v>
      </c>
      <c r="E2237" s="3" t="s">
        <v>10671</v>
      </c>
      <c r="F2237" s="4" t="s">
        <v>10672</v>
      </c>
      <c r="G2237" s="5">
        <v>2</v>
      </c>
      <c r="H2237" s="5">
        <v>0</v>
      </c>
      <c r="I2237" s="5">
        <v>0</v>
      </c>
      <c r="J2237" s="5">
        <v>0</v>
      </c>
      <c r="K2237" s="5">
        <v>0</v>
      </c>
      <c r="L2237" s="5">
        <v>0</v>
      </c>
      <c r="M2237" s="5">
        <v>1</v>
      </c>
      <c r="N2237" s="5">
        <v>8</v>
      </c>
      <c r="O2237" s="5">
        <v>0</v>
      </c>
      <c r="P2237" s="5">
        <v>1</v>
      </c>
      <c r="Q2237" s="5">
        <v>0</v>
      </c>
      <c r="R2237" s="5">
        <v>12</v>
      </c>
      <c r="S2237" s="5">
        <v>0</v>
      </c>
      <c r="T2237" s="5">
        <v>0</v>
      </c>
      <c r="U2237" s="5">
        <v>0</v>
      </c>
      <c r="V2237" s="5">
        <v>0</v>
      </c>
      <c r="W2237" s="5">
        <v>5</v>
      </c>
      <c r="X2237" s="5">
        <v>14</v>
      </c>
      <c r="Y2237" s="5">
        <v>0</v>
      </c>
      <c r="Z2237" s="5">
        <v>0</v>
      </c>
      <c r="AA2237" s="13">
        <f>SUM(M2237:Z2237)-Y2237</f>
        <v>41</v>
      </c>
      <c r="AB2237" s="14" t="b">
        <f>AND(H2237&gt;30,I2237&gt;0,K2237&gt;0,L2237&gt;0,AA2237&gt;10)</f>
        <v>0</v>
      </c>
      <c r="AC2237" s="15">
        <f>IF(AB2237,1,0)</f>
        <v>0</v>
      </c>
    </row>
    <row r="2238" spans="1:29" outlineLevel="7" x14ac:dyDescent="0.25">
      <c r="A2238" s="3" t="s">
        <v>28</v>
      </c>
      <c r="B2238" s="3" t="s">
        <v>995</v>
      </c>
      <c r="C2238" s="3" t="s">
        <v>10643</v>
      </c>
      <c r="D2238" s="3" t="s">
        <v>10655</v>
      </c>
      <c r="E2238" s="3" t="s">
        <v>10707</v>
      </c>
      <c r="F2238" s="4" t="s">
        <v>10708</v>
      </c>
      <c r="G2238" s="5">
        <v>1</v>
      </c>
      <c r="H2238" s="5">
        <v>0</v>
      </c>
      <c r="I2238" s="5">
        <v>3</v>
      </c>
      <c r="J2238" s="5">
        <v>0</v>
      </c>
      <c r="K2238" s="5">
        <v>0</v>
      </c>
      <c r="L2238" s="5">
        <v>0</v>
      </c>
      <c r="M2238" s="5">
        <v>1</v>
      </c>
      <c r="N2238" s="5">
        <v>15</v>
      </c>
      <c r="O2238" s="5">
        <v>0</v>
      </c>
      <c r="P2238" s="5">
        <v>1</v>
      </c>
      <c r="Q2238" s="5">
        <v>0</v>
      </c>
      <c r="R2238" s="5">
        <v>34</v>
      </c>
      <c r="S2238" s="5">
        <v>0</v>
      </c>
      <c r="T2238" s="5">
        <v>0</v>
      </c>
      <c r="U2238" s="5">
        <v>0</v>
      </c>
      <c r="V2238" s="5">
        <v>0</v>
      </c>
      <c r="W2238" s="5">
        <v>13</v>
      </c>
      <c r="X2238" s="5">
        <v>0</v>
      </c>
      <c r="Y2238" s="5">
        <v>0</v>
      </c>
      <c r="Z2238" s="5">
        <v>0</v>
      </c>
      <c r="AA2238" s="13">
        <f>SUM(M2238:Z2238)-Y2238</f>
        <v>64</v>
      </c>
      <c r="AB2238" s="14" t="b">
        <f>AND(H2238&gt;30,I2238&gt;0,K2238&gt;0,L2238&gt;0,AA2238&gt;10)</f>
        <v>0</v>
      </c>
      <c r="AC2238" s="15">
        <f>IF(AB2238,1,0)</f>
        <v>0</v>
      </c>
    </row>
    <row r="2239" spans="1:29" outlineLevel="7" x14ac:dyDescent="0.25">
      <c r="A2239" s="3" t="s">
        <v>28</v>
      </c>
      <c r="B2239" s="3" t="s">
        <v>995</v>
      </c>
      <c r="C2239" s="3" t="s">
        <v>10643</v>
      </c>
      <c r="D2239" s="3" t="s">
        <v>10655</v>
      </c>
      <c r="E2239" s="3" t="s">
        <v>10705</v>
      </c>
      <c r="F2239" s="4" t="s">
        <v>10706</v>
      </c>
      <c r="G2239" s="5">
        <v>2</v>
      </c>
      <c r="H2239" s="5">
        <v>0</v>
      </c>
      <c r="I2239" s="5">
        <v>10</v>
      </c>
      <c r="J2239" s="5">
        <v>0</v>
      </c>
      <c r="K2239" s="5">
        <v>0</v>
      </c>
      <c r="L2239" s="5">
        <v>0</v>
      </c>
      <c r="M2239" s="5">
        <v>1</v>
      </c>
      <c r="N2239" s="5">
        <v>0</v>
      </c>
      <c r="O2239" s="5">
        <v>0</v>
      </c>
      <c r="P2239" s="5">
        <v>1</v>
      </c>
      <c r="Q2239" s="5">
        <v>0</v>
      </c>
      <c r="R2239" s="5">
        <v>18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  <c r="AA2239" s="13">
        <f>SUM(M2239:Z2239)-Y2239</f>
        <v>20</v>
      </c>
      <c r="AB2239" s="14" t="b">
        <f>AND(H2239&gt;30,I2239&gt;0,K2239&gt;0,L2239&gt;0,AA2239&gt;10)</f>
        <v>0</v>
      </c>
      <c r="AC2239" s="15">
        <f>IF(AB2239,1,0)</f>
        <v>0</v>
      </c>
    </row>
    <row r="2240" spans="1:29" outlineLevel="7" x14ac:dyDescent="0.25">
      <c r="A2240" s="3" t="s">
        <v>28</v>
      </c>
      <c r="B2240" s="3" t="s">
        <v>995</v>
      </c>
      <c r="C2240" s="3" t="s">
        <v>10643</v>
      </c>
      <c r="D2240" s="3" t="s">
        <v>10655</v>
      </c>
      <c r="E2240" s="3" t="s">
        <v>10656</v>
      </c>
      <c r="F2240" s="4" t="s">
        <v>10657</v>
      </c>
      <c r="G2240" s="5">
        <v>2</v>
      </c>
      <c r="H2240" s="5">
        <v>0</v>
      </c>
      <c r="I2240" s="5">
        <v>9</v>
      </c>
      <c r="J2240" s="5">
        <v>0</v>
      </c>
      <c r="K2240" s="5">
        <v>0</v>
      </c>
      <c r="L2240" s="5">
        <v>0</v>
      </c>
      <c r="M2240" s="5">
        <v>1</v>
      </c>
      <c r="N2240" s="5">
        <v>1</v>
      </c>
      <c r="O2240" s="5">
        <v>0</v>
      </c>
      <c r="P2240" s="5">
        <v>1</v>
      </c>
      <c r="Q2240" s="5">
        <v>0</v>
      </c>
      <c r="R2240" s="5">
        <v>64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0</v>
      </c>
      <c r="Z2240" s="5">
        <v>0</v>
      </c>
      <c r="AA2240" s="13">
        <f>SUM(M2240:Z2240)-Y2240</f>
        <v>67</v>
      </c>
      <c r="AB2240" s="14" t="b">
        <f>AND(H2240&gt;30,I2240&gt;0,K2240&gt;0,L2240&gt;0,AA2240&gt;10)</f>
        <v>0</v>
      </c>
      <c r="AC2240" s="15">
        <f>IF(AB2240,1,0)</f>
        <v>0</v>
      </c>
    </row>
    <row r="2241" spans="1:29" outlineLevel="7" x14ac:dyDescent="0.25">
      <c r="A2241" s="3" t="s">
        <v>28</v>
      </c>
      <c r="B2241" s="3" t="s">
        <v>995</v>
      </c>
      <c r="C2241" s="3" t="s">
        <v>10643</v>
      </c>
      <c r="D2241" s="3" t="s">
        <v>10655</v>
      </c>
      <c r="E2241" s="3" t="s">
        <v>10658</v>
      </c>
      <c r="F2241" s="4" t="s">
        <v>10659</v>
      </c>
      <c r="G2241" s="5">
        <v>2</v>
      </c>
      <c r="H2241" s="5">
        <v>0</v>
      </c>
      <c r="I2241" s="5">
        <v>3</v>
      </c>
      <c r="J2241" s="5">
        <v>0</v>
      </c>
      <c r="K2241" s="5">
        <v>0</v>
      </c>
      <c r="L2241" s="5">
        <v>0</v>
      </c>
      <c r="M2241" s="5">
        <v>1</v>
      </c>
      <c r="N2241" s="5">
        <v>4</v>
      </c>
      <c r="O2241" s="5">
        <v>0</v>
      </c>
      <c r="P2241" s="5">
        <v>1</v>
      </c>
      <c r="Q2241" s="5">
        <v>0</v>
      </c>
      <c r="R2241" s="5">
        <v>40</v>
      </c>
      <c r="S2241" s="5">
        <v>0</v>
      </c>
      <c r="T2241" s="5">
        <v>0</v>
      </c>
      <c r="U2241" s="5">
        <v>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13">
        <f>SUM(M2241:Z2241)-Y2241</f>
        <v>46</v>
      </c>
      <c r="AB2241" s="14" t="b">
        <f>AND(H2241&gt;30,I2241&gt;0,K2241&gt;0,L2241&gt;0,AA2241&gt;10)</f>
        <v>0</v>
      </c>
      <c r="AC2241" s="15">
        <f>IF(AB2241,1,0)</f>
        <v>0</v>
      </c>
    </row>
    <row r="2242" spans="1:29" outlineLevel="7" x14ac:dyDescent="0.25">
      <c r="A2242" s="3" t="s">
        <v>28</v>
      </c>
      <c r="B2242" s="3" t="s">
        <v>995</v>
      </c>
      <c r="C2242" s="3" t="s">
        <v>10643</v>
      </c>
      <c r="D2242" s="3" t="s">
        <v>10655</v>
      </c>
      <c r="E2242" s="3" t="s">
        <v>10735</v>
      </c>
      <c r="F2242" s="4" t="s">
        <v>10736</v>
      </c>
      <c r="G2242" s="5">
        <v>2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1</v>
      </c>
      <c r="N2242" s="5">
        <v>0</v>
      </c>
      <c r="O2242" s="5">
        <v>0</v>
      </c>
      <c r="P2242" s="5">
        <v>1</v>
      </c>
      <c r="Q2242" s="5">
        <v>0</v>
      </c>
      <c r="R2242" s="5">
        <v>5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13">
        <f>SUM(M2242:Z2242)-Y2242</f>
        <v>7</v>
      </c>
      <c r="AB2242" s="14" t="b">
        <f>AND(H2242&gt;30,I2242&gt;0,K2242&gt;0,L2242&gt;0,AA2242&gt;10)</f>
        <v>0</v>
      </c>
      <c r="AC2242" s="15">
        <f>IF(AB2242,1,0)</f>
        <v>0</v>
      </c>
    </row>
    <row r="2243" spans="1:29" outlineLevel="6" x14ac:dyDescent="0.25">
      <c r="A2243" s="3"/>
      <c r="B2243" s="3"/>
      <c r="C2243" s="3"/>
      <c r="D2243" s="25" t="s">
        <v>12486</v>
      </c>
      <c r="E2243" s="3"/>
      <c r="F2243" s="4"/>
      <c r="G2243" s="5">
        <f>SUBTOTAL(1,G2237:G2242)</f>
        <v>1.8333333333333333</v>
      </c>
      <c r="H2243" s="5">
        <f>SUBTOTAL(1,H2237:H2242)</f>
        <v>0</v>
      </c>
      <c r="I2243" s="5">
        <f>SUBTOTAL(1,I2237:I2242)</f>
        <v>4.166666666666667</v>
      </c>
      <c r="J2243" s="5">
        <f>SUBTOTAL(1,J2237:J2242)</f>
        <v>0</v>
      </c>
      <c r="K2243" s="5">
        <f>SUBTOTAL(1,K2237:K2242)</f>
        <v>0</v>
      </c>
      <c r="L2243" s="5">
        <f>SUBTOTAL(1,L2237:L2242)</f>
        <v>0</v>
      </c>
      <c r="M2243" s="5">
        <f>SUBTOTAL(1,M2237:M2242)</f>
        <v>1</v>
      </c>
      <c r="N2243" s="5">
        <f>SUBTOTAL(1,N2237:N2242)</f>
        <v>4.666666666666667</v>
      </c>
      <c r="O2243" s="5">
        <f>SUBTOTAL(1,O2237:O2242)</f>
        <v>0</v>
      </c>
      <c r="P2243" s="5">
        <f>SUBTOTAL(1,P2237:P2242)</f>
        <v>1</v>
      </c>
      <c r="Q2243" s="5">
        <f>SUBTOTAL(1,Q2237:Q2242)</f>
        <v>0</v>
      </c>
      <c r="R2243" s="5">
        <f>SUBTOTAL(1,R2237:R2242)</f>
        <v>28.833333333333332</v>
      </c>
      <c r="S2243" s="5">
        <f>SUBTOTAL(1,S2237:S2242)</f>
        <v>0</v>
      </c>
      <c r="T2243" s="5">
        <f>SUBTOTAL(1,T2237:T2242)</f>
        <v>0</v>
      </c>
      <c r="U2243" s="5">
        <f>SUBTOTAL(1,U2237:U2242)</f>
        <v>0</v>
      </c>
      <c r="V2243" s="5">
        <f>SUBTOTAL(1,V2237:V2242)</f>
        <v>0</v>
      </c>
      <c r="W2243" s="5">
        <f>SUBTOTAL(1,W2237:W2242)</f>
        <v>3</v>
      </c>
      <c r="X2243" s="5">
        <f>SUBTOTAL(1,X2237:X2242)</f>
        <v>2.3333333333333335</v>
      </c>
      <c r="Y2243" s="5">
        <f>SUBTOTAL(1,Y2237:Y2242)</f>
        <v>0</v>
      </c>
      <c r="Z2243" s="5">
        <f>SUBTOTAL(1,Z2237:Z2242)</f>
        <v>0</v>
      </c>
      <c r="AA2243" s="13">
        <f>SUBTOTAL(1,AA2237:AA2242)</f>
        <v>40.833333333333336</v>
      </c>
      <c r="AB2243" s="14"/>
      <c r="AC2243" s="15">
        <f>SUBTOTAL(1,AC2237:AC2242)</f>
        <v>0</v>
      </c>
    </row>
    <row r="2244" spans="1:29" outlineLevel="7" x14ac:dyDescent="0.25">
      <c r="A2244" s="3" t="s">
        <v>28</v>
      </c>
      <c r="B2244" s="3" t="s">
        <v>995</v>
      </c>
      <c r="C2244" s="3" t="s">
        <v>10643</v>
      </c>
      <c r="D2244" s="3" t="s">
        <v>10646</v>
      </c>
      <c r="E2244" s="3" t="s">
        <v>10686</v>
      </c>
      <c r="F2244" s="4" t="s">
        <v>10687</v>
      </c>
      <c r="G2244" s="5">
        <v>12</v>
      </c>
      <c r="H2244" s="5">
        <v>0</v>
      </c>
      <c r="I2244" s="5">
        <v>3</v>
      </c>
      <c r="J2244" s="5">
        <v>0</v>
      </c>
      <c r="K2244" s="5">
        <v>0</v>
      </c>
      <c r="L2244" s="5">
        <v>0</v>
      </c>
      <c r="M2244" s="5">
        <v>1</v>
      </c>
      <c r="N2244" s="5">
        <v>0</v>
      </c>
      <c r="O2244" s="5">
        <v>0</v>
      </c>
      <c r="P2244" s="5">
        <v>3</v>
      </c>
      <c r="Q2244" s="5">
        <v>0</v>
      </c>
      <c r="R2244" s="5">
        <v>11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13">
        <f>SUM(M2244:Z2244)-Y2244</f>
        <v>15</v>
      </c>
      <c r="AB2244" s="14" t="b">
        <f>AND(H2244&gt;30,I2244&gt;0,K2244&gt;0,L2244&gt;0,AA2244&gt;10)</f>
        <v>0</v>
      </c>
      <c r="AC2244" s="15">
        <f>IF(AB2244,1,0)</f>
        <v>0</v>
      </c>
    </row>
    <row r="2245" spans="1:29" outlineLevel="7" x14ac:dyDescent="0.25">
      <c r="A2245" s="3" t="s">
        <v>28</v>
      </c>
      <c r="B2245" s="3" t="s">
        <v>995</v>
      </c>
      <c r="C2245" s="3" t="s">
        <v>10643</v>
      </c>
      <c r="D2245" s="3" t="s">
        <v>10646</v>
      </c>
      <c r="E2245" s="3" t="s">
        <v>10647</v>
      </c>
      <c r="F2245" s="4" t="s">
        <v>10648</v>
      </c>
      <c r="G2245" s="5">
        <v>1</v>
      </c>
      <c r="H2245" s="5">
        <v>0</v>
      </c>
      <c r="I2245" s="5">
        <v>0</v>
      </c>
      <c r="J2245" s="5">
        <v>0</v>
      </c>
      <c r="K2245" s="5">
        <v>0</v>
      </c>
      <c r="L2245" s="5">
        <v>0</v>
      </c>
      <c r="M2245" s="5">
        <v>1</v>
      </c>
      <c r="N2245" s="5">
        <v>0</v>
      </c>
      <c r="O2245" s="5">
        <v>0</v>
      </c>
      <c r="P2245" s="5">
        <v>2</v>
      </c>
      <c r="Q2245" s="5">
        <v>0</v>
      </c>
      <c r="R2245" s="5">
        <v>11</v>
      </c>
      <c r="S2245" s="5">
        <v>0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13">
        <f>SUM(M2245:Z2245)-Y2245</f>
        <v>14</v>
      </c>
      <c r="AB2245" s="14" t="b">
        <f>AND(H2245&gt;30,I2245&gt;0,K2245&gt;0,L2245&gt;0,AA2245&gt;10)</f>
        <v>0</v>
      </c>
      <c r="AC2245" s="15">
        <f>IF(AB2245,1,0)</f>
        <v>0</v>
      </c>
    </row>
    <row r="2246" spans="1:29" outlineLevel="7" x14ac:dyDescent="0.25">
      <c r="A2246" s="3" t="s">
        <v>28</v>
      </c>
      <c r="B2246" s="3" t="s">
        <v>995</v>
      </c>
      <c r="C2246" s="3" t="s">
        <v>10643</v>
      </c>
      <c r="D2246" s="3" t="s">
        <v>10646</v>
      </c>
      <c r="E2246" s="3" t="s">
        <v>10727</v>
      </c>
      <c r="F2246" s="4" t="s">
        <v>10728</v>
      </c>
      <c r="G2246" s="5">
        <v>2</v>
      </c>
      <c r="H2246" s="5">
        <v>0</v>
      </c>
      <c r="I2246" s="5">
        <v>4</v>
      </c>
      <c r="J2246" s="5">
        <v>0</v>
      </c>
      <c r="K2246" s="5">
        <v>0</v>
      </c>
      <c r="L2246" s="5">
        <v>0</v>
      </c>
      <c r="M2246" s="5">
        <v>1</v>
      </c>
      <c r="N2246" s="5">
        <v>0</v>
      </c>
      <c r="O2246" s="5">
        <v>0</v>
      </c>
      <c r="P2246" s="5">
        <v>2</v>
      </c>
      <c r="Q2246" s="5">
        <v>0</v>
      </c>
      <c r="R2246" s="5">
        <v>14</v>
      </c>
      <c r="S2246" s="5">
        <v>0</v>
      </c>
      <c r="T2246" s="5">
        <v>0</v>
      </c>
      <c r="U2246" s="5">
        <v>0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13">
        <f>SUM(M2246:Z2246)-Y2246</f>
        <v>17</v>
      </c>
      <c r="AB2246" s="14" t="b">
        <f>AND(H2246&gt;30,I2246&gt;0,K2246&gt;0,L2246&gt;0,AA2246&gt;10)</f>
        <v>0</v>
      </c>
      <c r="AC2246" s="15">
        <f>IF(AB2246,1,0)</f>
        <v>0</v>
      </c>
    </row>
    <row r="2247" spans="1:29" outlineLevel="6" x14ac:dyDescent="0.25">
      <c r="A2247" s="3"/>
      <c r="B2247" s="3"/>
      <c r="C2247" s="3"/>
      <c r="D2247" s="25" t="s">
        <v>12487</v>
      </c>
      <c r="E2247" s="3"/>
      <c r="F2247" s="4"/>
      <c r="G2247" s="5">
        <f>SUBTOTAL(1,G2244:G2246)</f>
        <v>5</v>
      </c>
      <c r="H2247" s="5">
        <f>SUBTOTAL(1,H2244:H2246)</f>
        <v>0</v>
      </c>
      <c r="I2247" s="5">
        <f>SUBTOTAL(1,I2244:I2246)</f>
        <v>2.3333333333333335</v>
      </c>
      <c r="J2247" s="5">
        <f>SUBTOTAL(1,J2244:J2246)</f>
        <v>0</v>
      </c>
      <c r="K2247" s="5">
        <f>SUBTOTAL(1,K2244:K2246)</f>
        <v>0</v>
      </c>
      <c r="L2247" s="5">
        <f>SUBTOTAL(1,L2244:L2246)</f>
        <v>0</v>
      </c>
      <c r="M2247" s="5">
        <f>SUBTOTAL(1,M2244:M2246)</f>
        <v>1</v>
      </c>
      <c r="N2247" s="5">
        <f>SUBTOTAL(1,N2244:N2246)</f>
        <v>0</v>
      </c>
      <c r="O2247" s="5">
        <f>SUBTOTAL(1,O2244:O2246)</f>
        <v>0</v>
      </c>
      <c r="P2247" s="5">
        <f>SUBTOTAL(1,P2244:P2246)</f>
        <v>2.3333333333333335</v>
      </c>
      <c r="Q2247" s="5">
        <f>SUBTOTAL(1,Q2244:Q2246)</f>
        <v>0</v>
      </c>
      <c r="R2247" s="5">
        <f>SUBTOTAL(1,R2244:R2246)</f>
        <v>12</v>
      </c>
      <c r="S2247" s="5">
        <f>SUBTOTAL(1,S2244:S2246)</f>
        <v>0</v>
      </c>
      <c r="T2247" s="5">
        <f>SUBTOTAL(1,T2244:T2246)</f>
        <v>0</v>
      </c>
      <c r="U2247" s="5">
        <f>SUBTOTAL(1,U2244:U2246)</f>
        <v>0</v>
      </c>
      <c r="V2247" s="5">
        <f>SUBTOTAL(1,V2244:V2246)</f>
        <v>0</v>
      </c>
      <c r="W2247" s="5">
        <f>SUBTOTAL(1,W2244:W2246)</f>
        <v>0</v>
      </c>
      <c r="X2247" s="5">
        <f>SUBTOTAL(1,X2244:X2246)</f>
        <v>0</v>
      </c>
      <c r="Y2247" s="5">
        <f>SUBTOTAL(1,Y2244:Y2246)</f>
        <v>0</v>
      </c>
      <c r="Z2247" s="5">
        <f>SUBTOTAL(1,Z2244:Z2246)</f>
        <v>0</v>
      </c>
      <c r="AA2247" s="13">
        <f>SUBTOTAL(1,AA2244:AA2246)</f>
        <v>15.333333333333334</v>
      </c>
      <c r="AB2247" s="14"/>
      <c r="AC2247" s="15">
        <f>SUBTOTAL(1,AC2244:AC2246)</f>
        <v>0</v>
      </c>
    </row>
    <row r="2248" spans="1:29" outlineLevel="7" x14ac:dyDescent="0.25">
      <c r="A2248" s="3" t="s">
        <v>28</v>
      </c>
      <c r="B2248" s="3" t="s">
        <v>995</v>
      </c>
      <c r="C2248" s="3" t="s">
        <v>10643</v>
      </c>
      <c r="D2248" s="3" t="s">
        <v>10709</v>
      </c>
      <c r="E2248" s="3" t="s">
        <v>10710</v>
      </c>
      <c r="F2248" s="4" t="s">
        <v>10711</v>
      </c>
      <c r="G2248" s="5">
        <v>3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1</v>
      </c>
      <c r="N2248" s="5">
        <v>0</v>
      </c>
      <c r="O2248" s="5">
        <v>0</v>
      </c>
      <c r="P2248" s="5">
        <v>0</v>
      </c>
      <c r="Q2248" s="5">
        <v>0</v>
      </c>
      <c r="R2248" s="5">
        <v>12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13">
        <f>SUM(M2248:Z2248)-Y2248</f>
        <v>13</v>
      </c>
      <c r="AB2248" s="14" t="b">
        <f>AND(H2248&gt;30,I2248&gt;0,K2248&gt;0,L2248&gt;0,AA2248&gt;10)</f>
        <v>0</v>
      </c>
      <c r="AC2248" s="15">
        <f>IF(AB2248,1,0)</f>
        <v>0</v>
      </c>
    </row>
    <row r="2249" spans="1:29" outlineLevel="6" x14ac:dyDescent="0.25">
      <c r="A2249" s="3"/>
      <c r="B2249" s="3"/>
      <c r="C2249" s="3"/>
      <c r="D2249" s="25" t="s">
        <v>12488</v>
      </c>
      <c r="E2249" s="3"/>
      <c r="F2249" s="4"/>
      <c r="G2249" s="5">
        <f>SUBTOTAL(1,G2248:G2248)</f>
        <v>3</v>
      </c>
      <c r="H2249" s="5">
        <f>SUBTOTAL(1,H2248:H2248)</f>
        <v>0</v>
      </c>
      <c r="I2249" s="5">
        <f>SUBTOTAL(1,I2248:I2248)</f>
        <v>0</v>
      </c>
      <c r="J2249" s="5">
        <f>SUBTOTAL(1,J2248:J2248)</f>
        <v>0</v>
      </c>
      <c r="K2249" s="5">
        <f>SUBTOTAL(1,K2248:K2248)</f>
        <v>0</v>
      </c>
      <c r="L2249" s="5">
        <f>SUBTOTAL(1,L2248:L2248)</f>
        <v>0</v>
      </c>
      <c r="M2249" s="5">
        <f>SUBTOTAL(1,M2248:M2248)</f>
        <v>1</v>
      </c>
      <c r="N2249" s="5">
        <f>SUBTOTAL(1,N2248:N2248)</f>
        <v>0</v>
      </c>
      <c r="O2249" s="5">
        <f>SUBTOTAL(1,O2248:O2248)</f>
        <v>0</v>
      </c>
      <c r="P2249" s="5">
        <f>SUBTOTAL(1,P2248:P2248)</f>
        <v>0</v>
      </c>
      <c r="Q2249" s="5">
        <f>SUBTOTAL(1,Q2248:Q2248)</f>
        <v>0</v>
      </c>
      <c r="R2249" s="5">
        <f>SUBTOTAL(1,R2248:R2248)</f>
        <v>12</v>
      </c>
      <c r="S2249" s="5">
        <f>SUBTOTAL(1,S2248:S2248)</f>
        <v>0</v>
      </c>
      <c r="T2249" s="5">
        <f>SUBTOTAL(1,T2248:T2248)</f>
        <v>0</v>
      </c>
      <c r="U2249" s="5">
        <f>SUBTOTAL(1,U2248:U2248)</f>
        <v>0</v>
      </c>
      <c r="V2249" s="5">
        <f>SUBTOTAL(1,V2248:V2248)</f>
        <v>0</v>
      </c>
      <c r="W2249" s="5">
        <f>SUBTOTAL(1,W2248:W2248)</f>
        <v>0</v>
      </c>
      <c r="X2249" s="5">
        <f>SUBTOTAL(1,X2248:X2248)</f>
        <v>0</v>
      </c>
      <c r="Y2249" s="5">
        <f>SUBTOTAL(1,Y2248:Y2248)</f>
        <v>0</v>
      </c>
      <c r="Z2249" s="5">
        <f>SUBTOTAL(1,Z2248:Z2248)</f>
        <v>0</v>
      </c>
      <c r="AA2249" s="13">
        <f>SUBTOTAL(1,AA2248:AA2248)</f>
        <v>13</v>
      </c>
      <c r="AB2249" s="14"/>
      <c r="AC2249" s="15">
        <f>SUBTOTAL(1,AC2248:AC2248)</f>
        <v>0</v>
      </c>
    </row>
    <row r="2250" spans="1:29" outlineLevel="6" x14ac:dyDescent="0.25">
      <c r="A2250" s="3" t="s">
        <v>28</v>
      </c>
      <c r="B2250" s="3" t="s">
        <v>995</v>
      </c>
      <c r="C2250" s="3" t="s">
        <v>10643</v>
      </c>
      <c r="D2250" s="3"/>
      <c r="E2250" s="3" t="s">
        <v>10718</v>
      </c>
      <c r="F2250" s="4" t="s">
        <v>10719</v>
      </c>
      <c r="G2250" s="5">
        <v>18</v>
      </c>
      <c r="H2250" s="5">
        <v>0</v>
      </c>
      <c r="I2250" s="5">
        <v>12</v>
      </c>
      <c r="J2250" s="5">
        <v>0</v>
      </c>
      <c r="K2250" s="5">
        <v>0</v>
      </c>
      <c r="L2250" s="5">
        <v>0</v>
      </c>
      <c r="M2250" s="5">
        <v>1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13">
        <f>SUM(M2250:Z2250)-Y2250</f>
        <v>1</v>
      </c>
      <c r="AB2250" s="14" t="b">
        <f>AND(H2250&gt;30,I2250&gt;0,K2250&gt;0,L2250&gt;0,AA2250&gt;10)</f>
        <v>0</v>
      </c>
      <c r="AC2250" s="15">
        <f>IF(AB2250,1,0)</f>
        <v>0</v>
      </c>
    </row>
    <row r="2251" spans="1:29" outlineLevel="6" x14ac:dyDescent="0.25">
      <c r="A2251" s="3" t="s">
        <v>28</v>
      </c>
      <c r="B2251" s="3" t="s">
        <v>995</v>
      </c>
      <c r="C2251" s="3" t="s">
        <v>10643</v>
      </c>
      <c r="D2251" s="3"/>
      <c r="E2251" s="3" t="s">
        <v>10680</v>
      </c>
      <c r="F2251" s="4" t="s">
        <v>10681</v>
      </c>
      <c r="G2251" s="5">
        <v>6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1</v>
      </c>
      <c r="N2251" s="5">
        <v>0</v>
      </c>
      <c r="O2251" s="5">
        <v>0</v>
      </c>
      <c r="P2251" s="5">
        <v>3</v>
      </c>
      <c r="Q2251" s="5">
        <v>0</v>
      </c>
      <c r="R2251" s="5">
        <v>41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13">
        <f>SUM(M2251:Z2251)-Y2251</f>
        <v>45</v>
      </c>
      <c r="AB2251" s="14" t="b">
        <f>AND(H2251&gt;30,I2251&gt;0,K2251&gt;0,L2251&gt;0,AA2251&gt;10)</f>
        <v>0</v>
      </c>
      <c r="AC2251" s="15">
        <f>IF(AB2251,1,0)</f>
        <v>0</v>
      </c>
    </row>
    <row r="2252" spans="1:29" outlineLevel="6" x14ac:dyDescent="0.25">
      <c r="A2252" s="3" t="s">
        <v>28</v>
      </c>
      <c r="B2252" s="3" t="s">
        <v>995</v>
      </c>
      <c r="C2252" s="3" t="s">
        <v>10643</v>
      </c>
      <c r="D2252" s="3"/>
      <c r="E2252" s="3" t="s">
        <v>10697</v>
      </c>
      <c r="F2252" s="4" t="s">
        <v>10698</v>
      </c>
      <c r="G2252" s="5">
        <v>2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1</v>
      </c>
      <c r="N2252" s="5">
        <v>0</v>
      </c>
      <c r="O2252" s="5">
        <v>0</v>
      </c>
      <c r="P2252" s="5">
        <v>0</v>
      </c>
      <c r="Q2252" s="5">
        <v>0</v>
      </c>
      <c r="R2252" s="5">
        <v>16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13">
        <f>SUM(M2252:Z2252)-Y2252</f>
        <v>17</v>
      </c>
      <c r="AB2252" s="14" t="b">
        <f>AND(H2252&gt;30,I2252&gt;0,K2252&gt;0,L2252&gt;0,AA2252&gt;10)</f>
        <v>0</v>
      </c>
      <c r="AC2252" s="15">
        <f>IF(AB2252,1,0)</f>
        <v>0</v>
      </c>
    </row>
    <row r="2253" spans="1:29" outlineLevel="6" x14ac:dyDescent="0.25">
      <c r="A2253" s="3" t="s">
        <v>28</v>
      </c>
      <c r="B2253" s="3" t="s">
        <v>995</v>
      </c>
      <c r="C2253" s="3" t="s">
        <v>10643</v>
      </c>
      <c r="D2253" s="3"/>
      <c r="E2253" s="3" t="s">
        <v>10755</v>
      </c>
      <c r="F2253" s="4" t="s">
        <v>10756</v>
      </c>
      <c r="G2253" s="5">
        <v>16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1</v>
      </c>
      <c r="N2253" s="5">
        <v>0</v>
      </c>
      <c r="O2253" s="5">
        <v>0</v>
      </c>
      <c r="P2253" s="5">
        <v>0</v>
      </c>
      <c r="Q2253" s="5">
        <v>0</v>
      </c>
      <c r="R2253" s="5">
        <v>1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0</v>
      </c>
      <c r="Z2253" s="5">
        <v>0</v>
      </c>
      <c r="AA2253" s="13">
        <f>SUM(M2253:Z2253)-Y2253</f>
        <v>2</v>
      </c>
      <c r="AB2253" s="14" t="b">
        <f>AND(H2253&gt;30,I2253&gt;0,K2253&gt;0,L2253&gt;0,AA2253&gt;10)</f>
        <v>0</v>
      </c>
      <c r="AC2253" s="15">
        <f>IF(AB2253,1,0)</f>
        <v>0</v>
      </c>
    </row>
    <row r="2254" spans="1:29" outlineLevel="6" x14ac:dyDescent="0.25">
      <c r="A2254" s="3" t="s">
        <v>28</v>
      </c>
      <c r="B2254" s="3" t="s">
        <v>995</v>
      </c>
      <c r="C2254" s="3" t="s">
        <v>10643</v>
      </c>
      <c r="D2254" s="3"/>
      <c r="E2254" s="3" t="s">
        <v>10716</v>
      </c>
      <c r="F2254" s="4" t="s">
        <v>10717</v>
      </c>
      <c r="G2254" s="5">
        <v>5</v>
      </c>
      <c r="H2254" s="5">
        <v>0</v>
      </c>
      <c r="I2254" s="5">
        <v>2</v>
      </c>
      <c r="J2254" s="5">
        <v>0</v>
      </c>
      <c r="K2254" s="5">
        <v>0</v>
      </c>
      <c r="L2254" s="5">
        <v>0</v>
      </c>
      <c r="M2254" s="5">
        <v>1</v>
      </c>
      <c r="N2254" s="5">
        <v>0</v>
      </c>
      <c r="O2254" s="5">
        <v>0</v>
      </c>
      <c r="P2254" s="5">
        <v>13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13">
        <f>SUM(M2254:Z2254)-Y2254</f>
        <v>14</v>
      </c>
      <c r="AB2254" s="14" t="b">
        <f>AND(H2254&gt;30,I2254&gt;0,K2254&gt;0,L2254&gt;0,AA2254&gt;10)</f>
        <v>0</v>
      </c>
      <c r="AC2254" s="15">
        <f>IF(AB2254,1,0)</f>
        <v>0</v>
      </c>
    </row>
    <row r="2255" spans="1:29" outlineLevel="6" x14ac:dyDescent="0.25">
      <c r="A2255" s="3" t="s">
        <v>28</v>
      </c>
      <c r="B2255" s="3" t="s">
        <v>995</v>
      </c>
      <c r="C2255" s="3" t="s">
        <v>10643</v>
      </c>
      <c r="D2255" s="3"/>
      <c r="E2255" s="3" t="s">
        <v>10753</v>
      </c>
      <c r="F2255" s="4" t="s">
        <v>10754</v>
      </c>
      <c r="G2255" s="5">
        <v>2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1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  <c r="AA2255" s="13">
        <f>SUM(M2255:Z2255)-Y2255</f>
        <v>1</v>
      </c>
      <c r="AB2255" s="14" t="b">
        <f>AND(H2255&gt;30,I2255&gt;0,K2255&gt;0,L2255&gt;0,AA2255&gt;10)</f>
        <v>0</v>
      </c>
      <c r="AC2255" s="15">
        <f>IF(AB2255,1,0)</f>
        <v>0</v>
      </c>
    </row>
    <row r="2256" spans="1:29" outlineLevel="6" x14ac:dyDescent="0.25">
      <c r="A2256" s="3" t="s">
        <v>28</v>
      </c>
      <c r="B2256" s="3" t="s">
        <v>995</v>
      </c>
      <c r="C2256" s="3" t="s">
        <v>10643</v>
      </c>
      <c r="D2256" s="3"/>
      <c r="E2256" s="3" t="s">
        <v>10733</v>
      </c>
      <c r="F2256" s="4" t="s">
        <v>10734</v>
      </c>
      <c r="G2256" s="5">
        <v>13</v>
      </c>
      <c r="H2256" s="5">
        <v>0</v>
      </c>
      <c r="I2256" s="5">
        <v>13</v>
      </c>
      <c r="J2256" s="5">
        <v>0</v>
      </c>
      <c r="K2256" s="5">
        <v>1</v>
      </c>
      <c r="L2256" s="5">
        <v>0</v>
      </c>
      <c r="M2256" s="5">
        <v>1</v>
      </c>
      <c r="N2256" s="5">
        <v>0</v>
      </c>
      <c r="O2256" s="5">
        <v>0</v>
      </c>
      <c r="P2256" s="5">
        <v>0</v>
      </c>
      <c r="Q2256" s="5">
        <v>0</v>
      </c>
      <c r="R2256" s="5">
        <v>48</v>
      </c>
      <c r="S2256" s="5">
        <v>0</v>
      </c>
      <c r="T2256" s="5">
        <v>0</v>
      </c>
      <c r="U2256" s="5">
        <v>0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13">
        <f>SUM(M2256:Z2256)-Y2256</f>
        <v>49</v>
      </c>
      <c r="AB2256" s="14" t="b">
        <f>AND(H2256&gt;30,I2256&gt;0,K2256&gt;0,L2256&gt;0,AA2256&gt;10)</f>
        <v>0</v>
      </c>
      <c r="AC2256" s="15">
        <f>IF(AB2256,1,0)</f>
        <v>0</v>
      </c>
    </row>
    <row r="2257" spans="1:29" outlineLevel="6" x14ac:dyDescent="0.25">
      <c r="A2257" s="3" t="s">
        <v>28</v>
      </c>
      <c r="B2257" s="3" t="s">
        <v>995</v>
      </c>
      <c r="C2257" s="3" t="s">
        <v>10643</v>
      </c>
      <c r="D2257" s="3"/>
      <c r="E2257" s="3" t="s">
        <v>10660</v>
      </c>
      <c r="F2257" s="4" t="s">
        <v>10661</v>
      </c>
      <c r="G2257" s="5">
        <v>2</v>
      </c>
      <c r="H2257" s="5">
        <v>0</v>
      </c>
      <c r="I2257" s="5">
        <v>17</v>
      </c>
      <c r="J2257" s="5">
        <v>7</v>
      </c>
      <c r="K2257" s="5">
        <v>0</v>
      </c>
      <c r="L2257" s="5">
        <v>0</v>
      </c>
      <c r="M2257" s="5">
        <v>1</v>
      </c>
      <c r="N2257" s="5">
        <v>0</v>
      </c>
      <c r="O2257" s="5">
        <v>0</v>
      </c>
      <c r="P2257" s="5">
        <v>0</v>
      </c>
      <c r="Q2257" s="5">
        <v>0</v>
      </c>
      <c r="R2257" s="5">
        <v>32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1</v>
      </c>
      <c r="Y2257" s="5">
        <v>159</v>
      </c>
      <c r="Z2257" s="5">
        <v>0</v>
      </c>
      <c r="AA2257" s="13">
        <f>SUM(M2257:Z2257)-Y2257</f>
        <v>34</v>
      </c>
      <c r="AB2257" s="14" t="b">
        <f>AND(H2257&gt;30,I2257&gt;0,K2257&gt;0,L2257&gt;0,AA2257&gt;10)</f>
        <v>0</v>
      </c>
      <c r="AC2257" s="15">
        <f>IF(AB2257,1,0)</f>
        <v>0</v>
      </c>
    </row>
    <row r="2258" spans="1:29" outlineLevel="6" x14ac:dyDescent="0.25">
      <c r="A2258" s="3" t="s">
        <v>28</v>
      </c>
      <c r="B2258" s="3" t="s">
        <v>995</v>
      </c>
      <c r="C2258" s="3" t="s">
        <v>10643</v>
      </c>
      <c r="D2258" s="3"/>
      <c r="E2258" s="3" t="s">
        <v>10729</v>
      </c>
      <c r="F2258" s="4" t="s">
        <v>10730</v>
      </c>
      <c r="G2258" s="5">
        <v>2</v>
      </c>
      <c r="H2258" s="5">
        <v>0</v>
      </c>
      <c r="I2258" s="5">
        <v>12</v>
      </c>
      <c r="J2258" s="5">
        <v>0</v>
      </c>
      <c r="K2258" s="5">
        <v>0</v>
      </c>
      <c r="L2258" s="5">
        <v>0</v>
      </c>
      <c r="M2258" s="5">
        <v>1</v>
      </c>
      <c r="N2258" s="5">
        <v>0</v>
      </c>
      <c r="O2258" s="5">
        <v>0</v>
      </c>
      <c r="P2258" s="5">
        <v>0</v>
      </c>
      <c r="Q2258" s="5">
        <v>0</v>
      </c>
      <c r="R2258" s="5">
        <v>32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13">
        <f>SUM(M2258:Z2258)-Y2258</f>
        <v>33</v>
      </c>
      <c r="AB2258" s="14" t="b">
        <f>AND(H2258&gt;30,I2258&gt;0,K2258&gt;0,L2258&gt;0,AA2258&gt;10)</f>
        <v>0</v>
      </c>
      <c r="AC2258" s="15">
        <f>IF(AB2258,1,0)</f>
        <v>0</v>
      </c>
    </row>
    <row r="2259" spans="1:29" outlineLevel="6" x14ac:dyDescent="0.25">
      <c r="A2259" s="3" t="s">
        <v>28</v>
      </c>
      <c r="B2259" s="3" t="s">
        <v>995</v>
      </c>
      <c r="C2259" s="3" t="s">
        <v>10643</v>
      </c>
      <c r="D2259" s="3"/>
      <c r="E2259" s="3" t="s">
        <v>10644</v>
      </c>
      <c r="F2259" s="4" t="s">
        <v>10645</v>
      </c>
      <c r="G2259" s="5">
        <v>8</v>
      </c>
      <c r="H2259" s="5">
        <v>0</v>
      </c>
      <c r="I2259" s="5">
        <v>0</v>
      </c>
      <c r="J2259" s="5">
        <v>0</v>
      </c>
      <c r="K2259" s="5">
        <v>0</v>
      </c>
      <c r="L2259" s="5">
        <v>0</v>
      </c>
      <c r="M2259" s="5">
        <v>1</v>
      </c>
      <c r="N2259" s="5">
        <v>0</v>
      </c>
      <c r="O2259" s="5">
        <v>0</v>
      </c>
      <c r="P2259" s="5">
        <v>0</v>
      </c>
      <c r="Q2259" s="5">
        <v>0</v>
      </c>
      <c r="R2259" s="5">
        <v>52</v>
      </c>
      <c r="S2259" s="5">
        <v>0</v>
      </c>
      <c r="T2259" s="5">
        <v>0</v>
      </c>
      <c r="U2259" s="5">
        <v>0</v>
      </c>
      <c r="V2259" s="5">
        <v>0</v>
      </c>
      <c r="W2259" s="5">
        <v>0</v>
      </c>
      <c r="X2259" s="5">
        <v>18</v>
      </c>
      <c r="Y2259" s="5">
        <v>0</v>
      </c>
      <c r="Z2259" s="5">
        <v>0</v>
      </c>
      <c r="AA2259" s="13">
        <f>SUM(M2259:Z2259)-Y2259</f>
        <v>71</v>
      </c>
      <c r="AB2259" s="14" t="b">
        <f>AND(H2259&gt;30,I2259&gt;0,K2259&gt;0,L2259&gt;0,AA2259&gt;10)</f>
        <v>0</v>
      </c>
      <c r="AC2259" s="15">
        <f>IF(AB2259,1,0)</f>
        <v>0</v>
      </c>
    </row>
    <row r="2260" spans="1:29" outlineLevel="5" x14ac:dyDescent="0.25">
      <c r="A2260" s="3"/>
      <c r="B2260" s="3"/>
      <c r="C2260" s="25" t="s">
        <v>12151</v>
      </c>
      <c r="D2260" s="3"/>
      <c r="E2260" s="3"/>
      <c r="F2260" s="4"/>
      <c r="G2260" s="5">
        <f>SUBTOTAL(1,G2199:G2259)</f>
        <v>10.5</v>
      </c>
      <c r="H2260" s="5">
        <f>SUBTOTAL(1,H2199:H2259)</f>
        <v>0</v>
      </c>
      <c r="I2260" s="5">
        <f>SUBTOTAL(1,I2199:I2259)</f>
        <v>4.365384615384615</v>
      </c>
      <c r="J2260" s="5">
        <f>SUBTOTAL(1,J2199:J2259)</f>
        <v>0.13461538461538461</v>
      </c>
      <c r="K2260" s="5">
        <f>SUBTOTAL(1,K2199:K2259)</f>
        <v>1.9230769230769232E-2</v>
      </c>
      <c r="L2260" s="5">
        <f>SUBTOTAL(1,L2199:L2259)</f>
        <v>0</v>
      </c>
      <c r="M2260" s="5">
        <f>SUBTOTAL(1,M2199:M2259)</f>
        <v>1</v>
      </c>
      <c r="N2260" s="5">
        <f>SUBTOTAL(1,N2199:N2259)</f>
        <v>0.71153846153846156</v>
      </c>
      <c r="O2260" s="5">
        <f>SUBTOTAL(1,O2199:O2259)</f>
        <v>0</v>
      </c>
      <c r="P2260" s="5">
        <f>SUBTOTAL(1,P2199:P2259)</f>
        <v>1.25</v>
      </c>
      <c r="Q2260" s="5">
        <f>SUBTOTAL(1,Q2199:Q2259)</f>
        <v>1.9230769230769232E-2</v>
      </c>
      <c r="R2260" s="5">
        <f>SUBTOTAL(1,R2199:R2259)</f>
        <v>26.557692307692307</v>
      </c>
      <c r="S2260" s="5">
        <f>SUBTOTAL(1,S2199:S2259)</f>
        <v>0</v>
      </c>
      <c r="T2260" s="5">
        <f>SUBTOTAL(1,T2199:T2259)</f>
        <v>0</v>
      </c>
      <c r="U2260" s="5">
        <f>SUBTOTAL(1,U2199:U2259)</f>
        <v>0</v>
      </c>
      <c r="V2260" s="5">
        <f>SUBTOTAL(1,V2199:V2259)</f>
        <v>0</v>
      </c>
      <c r="W2260" s="5">
        <f>SUBTOTAL(1,W2199:W2259)</f>
        <v>0.34615384615384615</v>
      </c>
      <c r="X2260" s="5">
        <f>SUBTOTAL(1,X2199:X2259)</f>
        <v>0.63461538461538458</v>
      </c>
      <c r="Y2260" s="5">
        <f>SUBTOTAL(1,Y2199:Y2259)</f>
        <v>3.1923076923076925</v>
      </c>
      <c r="Z2260" s="5">
        <f>SUBTOTAL(1,Z2199:Z2259)</f>
        <v>0</v>
      </c>
      <c r="AA2260" s="13">
        <f>SUBTOTAL(1,AA2199:AA2259)</f>
        <v>30.51923076923077</v>
      </c>
      <c r="AB2260" s="14"/>
      <c r="AC2260" s="15">
        <f>SUBTOTAL(1,AC2199:AC2259)</f>
        <v>0</v>
      </c>
    </row>
    <row r="2261" spans="1:29" outlineLevel="7" x14ac:dyDescent="0.25">
      <c r="A2261" s="3" t="s">
        <v>28</v>
      </c>
      <c r="B2261" s="3" t="s">
        <v>995</v>
      </c>
      <c r="C2261" s="3" t="s">
        <v>11752</v>
      </c>
      <c r="D2261" s="3" t="s">
        <v>5522</v>
      </c>
      <c r="E2261" s="3" t="s">
        <v>11765</v>
      </c>
      <c r="F2261" s="4" t="s">
        <v>11766</v>
      </c>
      <c r="G2261" s="5">
        <v>1</v>
      </c>
      <c r="H2261" s="5">
        <v>0</v>
      </c>
      <c r="I2261" s="5">
        <v>1</v>
      </c>
      <c r="J2261" s="5">
        <v>0</v>
      </c>
      <c r="K2261" s="5">
        <v>0</v>
      </c>
      <c r="L2261" s="5">
        <v>0</v>
      </c>
      <c r="M2261" s="5">
        <v>1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13">
        <f>SUM(M2261:Z2261)-Y2261</f>
        <v>1</v>
      </c>
      <c r="AB2261" s="14" t="b">
        <f>AND(H2261&gt;30,I2261&gt;0,K2261&gt;0,L2261&gt;0,AA2261&gt;10)</f>
        <v>0</v>
      </c>
      <c r="AC2261" s="15">
        <f>IF(AB2261,1,0)</f>
        <v>0</v>
      </c>
    </row>
    <row r="2262" spans="1:29" outlineLevel="6" x14ac:dyDescent="0.25">
      <c r="A2262" s="3"/>
      <c r="B2262" s="3"/>
      <c r="C2262" s="3"/>
      <c r="D2262" s="25" t="s">
        <v>12466</v>
      </c>
      <c r="E2262" s="3"/>
      <c r="F2262" s="4"/>
      <c r="G2262" s="5">
        <f>SUBTOTAL(1,G2261:G2261)</f>
        <v>1</v>
      </c>
      <c r="H2262" s="5">
        <f>SUBTOTAL(1,H2261:H2261)</f>
        <v>0</v>
      </c>
      <c r="I2262" s="5">
        <f>SUBTOTAL(1,I2261:I2261)</f>
        <v>1</v>
      </c>
      <c r="J2262" s="5">
        <f>SUBTOTAL(1,J2261:J2261)</f>
        <v>0</v>
      </c>
      <c r="K2262" s="5">
        <f>SUBTOTAL(1,K2261:K2261)</f>
        <v>0</v>
      </c>
      <c r="L2262" s="5">
        <f>SUBTOTAL(1,L2261:L2261)</f>
        <v>0</v>
      </c>
      <c r="M2262" s="5">
        <f>SUBTOTAL(1,M2261:M2261)</f>
        <v>1</v>
      </c>
      <c r="N2262" s="5">
        <f>SUBTOTAL(1,N2261:N2261)</f>
        <v>0</v>
      </c>
      <c r="O2262" s="5">
        <f>SUBTOTAL(1,O2261:O2261)</f>
        <v>0</v>
      </c>
      <c r="P2262" s="5">
        <f>SUBTOTAL(1,P2261:P2261)</f>
        <v>0</v>
      </c>
      <c r="Q2262" s="5">
        <f>SUBTOTAL(1,Q2261:Q2261)</f>
        <v>0</v>
      </c>
      <c r="R2262" s="5">
        <f>SUBTOTAL(1,R2261:R2261)</f>
        <v>0</v>
      </c>
      <c r="S2262" s="5">
        <f>SUBTOTAL(1,S2261:S2261)</f>
        <v>0</v>
      </c>
      <c r="T2262" s="5">
        <f>SUBTOTAL(1,T2261:T2261)</f>
        <v>0</v>
      </c>
      <c r="U2262" s="5">
        <f>SUBTOTAL(1,U2261:U2261)</f>
        <v>0</v>
      </c>
      <c r="V2262" s="5">
        <f>SUBTOTAL(1,V2261:V2261)</f>
        <v>0</v>
      </c>
      <c r="W2262" s="5">
        <f>SUBTOTAL(1,W2261:W2261)</f>
        <v>0</v>
      </c>
      <c r="X2262" s="5">
        <f>SUBTOTAL(1,X2261:X2261)</f>
        <v>0</v>
      </c>
      <c r="Y2262" s="5">
        <f>SUBTOTAL(1,Y2261:Y2261)</f>
        <v>0</v>
      </c>
      <c r="Z2262" s="5">
        <f>SUBTOTAL(1,Z2261:Z2261)</f>
        <v>0</v>
      </c>
      <c r="AA2262" s="13">
        <f>SUBTOTAL(1,AA2261:AA2261)</f>
        <v>1</v>
      </c>
      <c r="AB2262" s="14"/>
      <c r="AC2262" s="15">
        <f>SUBTOTAL(1,AC2261:AC2261)</f>
        <v>0</v>
      </c>
    </row>
    <row r="2263" spans="1:29" outlineLevel="7" x14ac:dyDescent="0.25">
      <c r="A2263" s="3" t="s">
        <v>28</v>
      </c>
      <c r="B2263" s="3" t="s">
        <v>995</v>
      </c>
      <c r="C2263" s="3" t="s">
        <v>11752</v>
      </c>
      <c r="D2263" s="3" t="s">
        <v>5551</v>
      </c>
      <c r="E2263" s="3" t="s">
        <v>11753</v>
      </c>
      <c r="F2263" s="4" t="s">
        <v>11754</v>
      </c>
      <c r="G2263" s="5">
        <v>4</v>
      </c>
      <c r="H2263" s="5">
        <v>0</v>
      </c>
      <c r="I2263" s="5">
        <v>8</v>
      </c>
      <c r="J2263" s="5">
        <v>0</v>
      </c>
      <c r="K2263" s="5">
        <v>0</v>
      </c>
      <c r="L2263" s="5">
        <v>0</v>
      </c>
      <c r="M2263" s="5">
        <v>1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13">
        <f>SUM(M2263:Z2263)-Y2263</f>
        <v>1</v>
      </c>
      <c r="AB2263" s="14" t="b">
        <f>AND(H2263&gt;30,I2263&gt;0,K2263&gt;0,L2263&gt;0,AA2263&gt;10)</f>
        <v>0</v>
      </c>
      <c r="AC2263" s="15">
        <f>IF(AB2263,1,0)</f>
        <v>0</v>
      </c>
    </row>
    <row r="2264" spans="1:29" outlineLevel="6" x14ac:dyDescent="0.25">
      <c r="A2264" s="3"/>
      <c r="B2264" s="3"/>
      <c r="C2264" s="3"/>
      <c r="D2264" s="25" t="s">
        <v>12467</v>
      </c>
      <c r="E2264" s="3"/>
      <c r="F2264" s="4"/>
      <c r="G2264" s="5">
        <f>SUBTOTAL(1,G2263:G2263)</f>
        <v>4</v>
      </c>
      <c r="H2264" s="5">
        <f>SUBTOTAL(1,H2263:H2263)</f>
        <v>0</v>
      </c>
      <c r="I2264" s="5">
        <f>SUBTOTAL(1,I2263:I2263)</f>
        <v>8</v>
      </c>
      <c r="J2264" s="5">
        <f>SUBTOTAL(1,J2263:J2263)</f>
        <v>0</v>
      </c>
      <c r="K2264" s="5">
        <f>SUBTOTAL(1,K2263:K2263)</f>
        <v>0</v>
      </c>
      <c r="L2264" s="5">
        <f>SUBTOTAL(1,L2263:L2263)</f>
        <v>0</v>
      </c>
      <c r="M2264" s="5">
        <f>SUBTOTAL(1,M2263:M2263)</f>
        <v>1</v>
      </c>
      <c r="N2264" s="5">
        <f>SUBTOTAL(1,N2263:N2263)</f>
        <v>0</v>
      </c>
      <c r="O2264" s="5">
        <f>SUBTOTAL(1,O2263:O2263)</f>
        <v>0</v>
      </c>
      <c r="P2264" s="5">
        <f>SUBTOTAL(1,P2263:P2263)</f>
        <v>0</v>
      </c>
      <c r="Q2264" s="5">
        <f>SUBTOTAL(1,Q2263:Q2263)</f>
        <v>0</v>
      </c>
      <c r="R2264" s="5">
        <f>SUBTOTAL(1,R2263:R2263)</f>
        <v>0</v>
      </c>
      <c r="S2264" s="5">
        <f>SUBTOTAL(1,S2263:S2263)</f>
        <v>0</v>
      </c>
      <c r="T2264" s="5">
        <f>SUBTOTAL(1,T2263:T2263)</f>
        <v>0</v>
      </c>
      <c r="U2264" s="5">
        <f>SUBTOTAL(1,U2263:U2263)</f>
        <v>0</v>
      </c>
      <c r="V2264" s="5">
        <f>SUBTOTAL(1,V2263:V2263)</f>
        <v>0</v>
      </c>
      <c r="W2264" s="5">
        <f>SUBTOTAL(1,W2263:W2263)</f>
        <v>0</v>
      </c>
      <c r="X2264" s="5">
        <f>SUBTOTAL(1,X2263:X2263)</f>
        <v>0</v>
      </c>
      <c r="Y2264" s="5">
        <f>SUBTOTAL(1,Y2263:Y2263)</f>
        <v>0</v>
      </c>
      <c r="Z2264" s="5">
        <f>SUBTOTAL(1,Z2263:Z2263)</f>
        <v>0</v>
      </c>
      <c r="AA2264" s="13">
        <f>SUBTOTAL(1,AA2263:AA2263)</f>
        <v>1</v>
      </c>
      <c r="AB2264" s="14"/>
      <c r="AC2264" s="15">
        <f>SUBTOTAL(1,AC2263:AC2263)</f>
        <v>0</v>
      </c>
    </row>
    <row r="2265" spans="1:29" outlineLevel="7" x14ac:dyDescent="0.25">
      <c r="A2265" s="3" t="s">
        <v>28</v>
      </c>
      <c r="B2265" s="3" t="s">
        <v>995</v>
      </c>
      <c r="C2265" s="3" t="s">
        <v>11752</v>
      </c>
      <c r="D2265" s="3" t="s">
        <v>5488</v>
      </c>
      <c r="E2265" s="3" t="s">
        <v>11771</v>
      </c>
      <c r="F2265" s="4" t="s">
        <v>11772</v>
      </c>
      <c r="G2265" s="5">
        <v>48</v>
      </c>
      <c r="H2265" s="5">
        <v>0</v>
      </c>
      <c r="I2265" s="5">
        <v>1</v>
      </c>
      <c r="J2265" s="5">
        <v>0</v>
      </c>
      <c r="K2265" s="5">
        <v>0</v>
      </c>
      <c r="L2265" s="5">
        <v>0</v>
      </c>
      <c r="M2265" s="5">
        <v>1</v>
      </c>
      <c r="N2265" s="5">
        <v>0</v>
      </c>
      <c r="O2265" s="5">
        <v>0</v>
      </c>
      <c r="P2265" s="5">
        <v>46</v>
      </c>
      <c r="Q2265" s="5">
        <v>1</v>
      </c>
      <c r="R2265" s="5">
        <v>1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0</v>
      </c>
      <c r="AA2265" s="13">
        <f>SUM(M2265:Z2265)-Y2265</f>
        <v>49</v>
      </c>
      <c r="AB2265" s="14" t="b">
        <f>AND(H2265&gt;30,I2265&gt;0,K2265&gt;0,L2265&gt;0,AA2265&gt;10)</f>
        <v>0</v>
      </c>
      <c r="AC2265" s="15">
        <f>IF(AB2265,1,0)</f>
        <v>0</v>
      </c>
    </row>
    <row r="2266" spans="1:29" outlineLevel="7" x14ac:dyDescent="0.25">
      <c r="A2266" s="3" t="s">
        <v>28</v>
      </c>
      <c r="B2266" s="3" t="s">
        <v>995</v>
      </c>
      <c r="C2266" s="3" t="s">
        <v>11752</v>
      </c>
      <c r="D2266" s="3" t="s">
        <v>5488</v>
      </c>
      <c r="E2266" s="3" t="s">
        <v>11755</v>
      </c>
      <c r="F2266" s="4" t="s">
        <v>11756</v>
      </c>
      <c r="G2266" s="5">
        <v>93</v>
      </c>
      <c r="H2266" s="5">
        <v>0</v>
      </c>
      <c r="I2266" s="5">
        <v>3</v>
      </c>
      <c r="J2266" s="5">
        <v>0</v>
      </c>
      <c r="K2266" s="5">
        <v>0</v>
      </c>
      <c r="L2266" s="5">
        <v>0</v>
      </c>
      <c r="M2266" s="5">
        <v>1</v>
      </c>
      <c r="N2266" s="5">
        <v>1</v>
      </c>
      <c r="O2266" s="5">
        <v>0</v>
      </c>
      <c r="P2266" s="5">
        <v>40</v>
      </c>
      <c r="Q2266" s="5">
        <v>1</v>
      </c>
      <c r="R2266" s="5">
        <v>0</v>
      </c>
      <c r="S2266" s="5">
        <v>0</v>
      </c>
      <c r="T2266" s="5">
        <v>0</v>
      </c>
      <c r="U2266" s="5">
        <v>0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13">
        <f>SUM(M2266:Z2266)-Y2266</f>
        <v>43</v>
      </c>
      <c r="AB2266" s="14" t="b">
        <f>AND(H2266&gt;30,I2266&gt;0,K2266&gt;0,L2266&gt;0,AA2266&gt;10)</f>
        <v>0</v>
      </c>
      <c r="AC2266" s="15">
        <f>IF(AB2266,1,0)</f>
        <v>0</v>
      </c>
    </row>
    <row r="2267" spans="1:29" outlineLevel="7" x14ac:dyDescent="0.25">
      <c r="A2267" s="3" t="s">
        <v>28</v>
      </c>
      <c r="B2267" s="3" t="s">
        <v>995</v>
      </c>
      <c r="C2267" s="3" t="s">
        <v>11752</v>
      </c>
      <c r="D2267" s="3" t="s">
        <v>5488</v>
      </c>
      <c r="E2267" s="3" t="s">
        <v>11769</v>
      </c>
      <c r="F2267" s="4" t="s">
        <v>11770</v>
      </c>
      <c r="G2267" s="5">
        <v>147</v>
      </c>
      <c r="H2267" s="5">
        <v>0</v>
      </c>
      <c r="I2267" s="5">
        <v>6</v>
      </c>
      <c r="J2267" s="5">
        <v>0</v>
      </c>
      <c r="K2267" s="5">
        <v>0</v>
      </c>
      <c r="L2267" s="5">
        <v>0</v>
      </c>
      <c r="M2267" s="5">
        <v>1</v>
      </c>
      <c r="N2267" s="5">
        <v>1</v>
      </c>
      <c r="O2267" s="5">
        <v>0</v>
      </c>
      <c r="P2267" s="5">
        <v>29</v>
      </c>
      <c r="Q2267" s="5">
        <v>1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13">
        <f>SUM(M2267:Z2267)-Y2267</f>
        <v>32</v>
      </c>
      <c r="AB2267" s="14" t="b">
        <f>AND(H2267&gt;30,I2267&gt;0,K2267&gt;0,L2267&gt;0,AA2267&gt;10)</f>
        <v>0</v>
      </c>
      <c r="AC2267" s="15">
        <f>IF(AB2267,1,0)</f>
        <v>0</v>
      </c>
    </row>
    <row r="2268" spans="1:29" outlineLevel="6" x14ac:dyDescent="0.25">
      <c r="A2268" s="3"/>
      <c r="B2268" s="3"/>
      <c r="C2268" s="3"/>
      <c r="D2268" s="25" t="s">
        <v>12468</v>
      </c>
      <c r="E2268" s="3"/>
      <c r="F2268" s="4"/>
      <c r="G2268" s="5">
        <f>SUBTOTAL(1,G2265:G2267)</f>
        <v>96</v>
      </c>
      <c r="H2268" s="5">
        <f>SUBTOTAL(1,H2265:H2267)</f>
        <v>0</v>
      </c>
      <c r="I2268" s="5">
        <f>SUBTOTAL(1,I2265:I2267)</f>
        <v>3.3333333333333335</v>
      </c>
      <c r="J2268" s="5">
        <f>SUBTOTAL(1,J2265:J2267)</f>
        <v>0</v>
      </c>
      <c r="K2268" s="5">
        <f>SUBTOTAL(1,K2265:K2267)</f>
        <v>0</v>
      </c>
      <c r="L2268" s="5">
        <f>SUBTOTAL(1,L2265:L2267)</f>
        <v>0</v>
      </c>
      <c r="M2268" s="5">
        <f>SUBTOTAL(1,M2265:M2267)</f>
        <v>1</v>
      </c>
      <c r="N2268" s="5">
        <f>SUBTOTAL(1,N2265:N2267)</f>
        <v>0.66666666666666663</v>
      </c>
      <c r="O2268" s="5">
        <f>SUBTOTAL(1,O2265:O2267)</f>
        <v>0</v>
      </c>
      <c r="P2268" s="5">
        <f>SUBTOTAL(1,P2265:P2267)</f>
        <v>38.333333333333336</v>
      </c>
      <c r="Q2268" s="5">
        <f>SUBTOTAL(1,Q2265:Q2267)</f>
        <v>1</v>
      </c>
      <c r="R2268" s="5">
        <f>SUBTOTAL(1,R2265:R2267)</f>
        <v>0.33333333333333331</v>
      </c>
      <c r="S2268" s="5">
        <f>SUBTOTAL(1,S2265:S2267)</f>
        <v>0</v>
      </c>
      <c r="T2268" s="5">
        <f>SUBTOTAL(1,T2265:T2267)</f>
        <v>0</v>
      </c>
      <c r="U2268" s="5">
        <f>SUBTOTAL(1,U2265:U2267)</f>
        <v>0</v>
      </c>
      <c r="V2268" s="5">
        <f>SUBTOTAL(1,V2265:V2267)</f>
        <v>0</v>
      </c>
      <c r="W2268" s="5">
        <f>SUBTOTAL(1,W2265:W2267)</f>
        <v>0</v>
      </c>
      <c r="X2268" s="5">
        <f>SUBTOTAL(1,X2265:X2267)</f>
        <v>0</v>
      </c>
      <c r="Y2268" s="5">
        <f>SUBTOTAL(1,Y2265:Y2267)</f>
        <v>0</v>
      </c>
      <c r="Z2268" s="5">
        <f>SUBTOTAL(1,Z2265:Z2267)</f>
        <v>0</v>
      </c>
      <c r="AA2268" s="13">
        <f>SUBTOTAL(1,AA2265:AA2267)</f>
        <v>41.333333333333336</v>
      </c>
      <c r="AB2268" s="14"/>
      <c r="AC2268" s="15">
        <f>SUBTOTAL(1,AC2265:AC2267)</f>
        <v>0</v>
      </c>
    </row>
    <row r="2269" spans="1:29" outlineLevel="7" x14ac:dyDescent="0.25">
      <c r="A2269" s="3" t="s">
        <v>28</v>
      </c>
      <c r="B2269" s="3" t="s">
        <v>995</v>
      </c>
      <c r="C2269" s="3" t="s">
        <v>11752</v>
      </c>
      <c r="D2269" s="3" t="s">
        <v>5491</v>
      </c>
      <c r="E2269" s="3" t="s">
        <v>11787</v>
      </c>
      <c r="F2269" s="4" t="s">
        <v>11788</v>
      </c>
      <c r="G2269" s="5">
        <v>41</v>
      </c>
      <c r="H2269" s="5">
        <v>0</v>
      </c>
      <c r="I2269" s="5">
        <v>1</v>
      </c>
      <c r="J2269" s="5">
        <v>0</v>
      </c>
      <c r="K2269" s="5">
        <v>0</v>
      </c>
      <c r="L2269" s="5">
        <v>0</v>
      </c>
      <c r="M2269" s="5">
        <v>1</v>
      </c>
      <c r="N2269" s="5">
        <v>0</v>
      </c>
      <c r="O2269" s="5">
        <v>0</v>
      </c>
      <c r="P2269" s="5">
        <v>31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13">
        <f>SUM(M2269:Z2269)-Y2269</f>
        <v>32</v>
      </c>
      <c r="AB2269" s="14" t="b">
        <f>AND(H2269&gt;30,I2269&gt;0,K2269&gt;0,L2269&gt;0,AA2269&gt;10)</f>
        <v>0</v>
      </c>
      <c r="AC2269" s="15">
        <f>IF(AB2269,1,0)</f>
        <v>0</v>
      </c>
    </row>
    <row r="2270" spans="1:29" outlineLevel="7" x14ac:dyDescent="0.25">
      <c r="A2270" s="3" t="s">
        <v>28</v>
      </c>
      <c r="B2270" s="3" t="s">
        <v>995</v>
      </c>
      <c r="C2270" s="3" t="s">
        <v>11752</v>
      </c>
      <c r="D2270" s="3" t="s">
        <v>5491</v>
      </c>
      <c r="E2270" s="3" t="s">
        <v>11759</v>
      </c>
      <c r="F2270" s="4" t="s">
        <v>11760</v>
      </c>
      <c r="G2270" s="5">
        <v>5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  <c r="M2270" s="5">
        <v>1</v>
      </c>
      <c r="N2270" s="5">
        <v>0</v>
      </c>
      <c r="O2270" s="5">
        <v>0</v>
      </c>
      <c r="P2270" s="5">
        <v>29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13">
        <f>SUM(M2270:Z2270)-Y2270</f>
        <v>30</v>
      </c>
      <c r="AB2270" s="14" t="b">
        <f>AND(H2270&gt;30,I2270&gt;0,K2270&gt;0,L2270&gt;0,AA2270&gt;10)</f>
        <v>0</v>
      </c>
      <c r="AC2270" s="15">
        <f>IF(AB2270,1,0)</f>
        <v>0</v>
      </c>
    </row>
    <row r="2271" spans="1:29" outlineLevel="7" x14ac:dyDescent="0.25">
      <c r="A2271" s="3" t="s">
        <v>28</v>
      </c>
      <c r="B2271" s="3" t="s">
        <v>995</v>
      </c>
      <c r="C2271" s="3" t="s">
        <v>11752</v>
      </c>
      <c r="D2271" s="3" t="s">
        <v>5491</v>
      </c>
      <c r="E2271" s="3" t="s">
        <v>11783</v>
      </c>
      <c r="F2271" s="4" t="s">
        <v>11784</v>
      </c>
      <c r="G2271" s="5">
        <v>29</v>
      </c>
      <c r="H2271" s="5">
        <v>0</v>
      </c>
      <c r="I2271" s="5">
        <v>1</v>
      </c>
      <c r="J2271" s="5">
        <v>0</v>
      </c>
      <c r="K2271" s="5">
        <v>0</v>
      </c>
      <c r="L2271" s="5">
        <v>0</v>
      </c>
      <c r="M2271" s="5">
        <v>1</v>
      </c>
      <c r="N2271" s="5">
        <v>0</v>
      </c>
      <c r="O2271" s="5">
        <v>0</v>
      </c>
      <c r="P2271" s="5">
        <v>14</v>
      </c>
      <c r="Q2271" s="5">
        <v>0</v>
      </c>
      <c r="R2271" s="5">
        <v>1</v>
      </c>
      <c r="S2271" s="5">
        <v>0</v>
      </c>
      <c r="T2271" s="5">
        <v>0</v>
      </c>
      <c r="U2271" s="5">
        <v>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13">
        <f>SUM(M2271:Z2271)-Y2271</f>
        <v>16</v>
      </c>
      <c r="AB2271" s="14" t="b">
        <f>AND(H2271&gt;30,I2271&gt;0,K2271&gt;0,L2271&gt;0,AA2271&gt;10)</f>
        <v>0</v>
      </c>
      <c r="AC2271" s="15">
        <f>IF(AB2271,1,0)</f>
        <v>0</v>
      </c>
    </row>
    <row r="2272" spans="1:29" outlineLevel="7" x14ac:dyDescent="0.25">
      <c r="A2272" s="3" t="s">
        <v>28</v>
      </c>
      <c r="B2272" s="3" t="s">
        <v>995</v>
      </c>
      <c r="C2272" s="3" t="s">
        <v>11752</v>
      </c>
      <c r="D2272" s="3" t="s">
        <v>5491</v>
      </c>
      <c r="E2272" s="3" t="s">
        <v>11761</v>
      </c>
      <c r="F2272" s="4" t="s">
        <v>11762</v>
      </c>
      <c r="G2272" s="5">
        <v>89</v>
      </c>
      <c r="H2272" s="5">
        <v>0</v>
      </c>
      <c r="I2272" s="5">
        <v>3</v>
      </c>
      <c r="J2272" s="5">
        <v>0</v>
      </c>
      <c r="K2272" s="5">
        <v>0</v>
      </c>
      <c r="L2272" s="5">
        <v>0</v>
      </c>
      <c r="M2272" s="5">
        <v>1</v>
      </c>
      <c r="N2272" s="5">
        <v>0</v>
      </c>
      <c r="O2272" s="5">
        <v>0</v>
      </c>
      <c r="P2272" s="5">
        <v>40</v>
      </c>
      <c r="Q2272" s="5">
        <v>1</v>
      </c>
      <c r="R2272" s="5">
        <v>1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13">
        <f>SUM(M2272:Z2272)-Y2272</f>
        <v>43</v>
      </c>
      <c r="AB2272" s="14" t="b">
        <f>AND(H2272&gt;30,I2272&gt;0,K2272&gt;0,L2272&gt;0,AA2272&gt;10)</f>
        <v>0</v>
      </c>
      <c r="AC2272" s="15">
        <f>IF(AB2272,1,0)</f>
        <v>0</v>
      </c>
    </row>
    <row r="2273" spans="1:29" outlineLevel="7" x14ac:dyDescent="0.25">
      <c r="A2273" s="3" t="s">
        <v>28</v>
      </c>
      <c r="B2273" s="3" t="s">
        <v>995</v>
      </c>
      <c r="C2273" s="3" t="s">
        <v>11752</v>
      </c>
      <c r="D2273" s="3" t="s">
        <v>5491</v>
      </c>
      <c r="E2273" s="3" t="s">
        <v>11785</v>
      </c>
      <c r="F2273" s="4" t="s">
        <v>11786</v>
      </c>
      <c r="G2273" s="5">
        <v>33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  <c r="M2273" s="5">
        <v>1</v>
      </c>
      <c r="N2273" s="5">
        <v>0</v>
      </c>
      <c r="O2273" s="5">
        <v>0</v>
      </c>
      <c r="P2273" s="5">
        <v>30</v>
      </c>
      <c r="Q2273" s="5">
        <v>0</v>
      </c>
      <c r="R2273" s="5">
        <v>1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13">
        <f>SUM(M2273:Z2273)-Y2273</f>
        <v>32</v>
      </c>
      <c r="AB2273" s="14" t="b">
        <f>AND(H2273&gt;30,I2273&gt;0,K2273&gt;0,L2273&gt;0,AA2273&gt;10)</f>
        <v>0</v>
      </c>
      <c r="AC2273" s="15">
        <f>IF(AB2273,1,0)</f>
        <v>0</v>
      </c>
    </row>
    <row r="2274" spans="1:29" outlineLevel="7" x14ac:dyDescent="0.25">
      <c r="A2274" s="3" t="s">
        <v>28</v>
      </c>
      <c r="B2274" s="3" t="s">
        <v>995</v>
      </c>
      <c r="C2274" s="3" t="s">
        <v>11752</v>
      </c>
      <c r="D2274" s="3" t="s">
        <v>5491</v>
      </c>
      <c r="E2274" s="3" t="s">
        <v>11779</v>
      </c>
      <c r="F2274" s="4" t="s">
        <v>11780</v>
      </c>
      <c r="G2274" s="5">
        <v>1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1</v>
      </c>
      <c r="N2274" s="5">
        <v>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0</v>
      </c>
      <c r="Y2274" s="5">
        <v>0</v>
      </c>
      <c r="Z2274" s="5">
        <v>0</v>
      </c>
      <c r="AA2274" s="13">
        <f>SUM(M2274:Z2274)-Y2274</f>
        <v>1</v>
      </c>
      <c r="AB2274" s="14" t="b">
        <f>AND(H2274&gt;30,I2274&gt;0,K2274&gt;0,L2274&gt;0,AA2274&gt;10)</f>
        <v>0</v>
      </c>
      <c r="AC2274" s="15">
        <f>IF(AB2274,1,0)</f>
        <v>0</v>
      </c>
    </row>
    <row r="2275" spans="1:29" outlineLevel="6" x14ac:dyDescent="0.25">
      <c r="A2275" s="3"/>
      <c r="B2275" s="3"/>
      <c r="C2275" s="3"/>
      <c r="D2275" s="25" t="s">
        <v>12469</v>
      </c>
      <c r="E2275" s="3"/>
      <c r="F2275" s="4"/>
      <c r="G2275" s="5">
        <f>SUBTOTAL(1,G2269:G2274)</f>
        <v>33</v>
      </c>
      <c r="H2275" s="5">
        <f>SUBTOTAL(1,H2269:H2274)</f>
        <v>0</v>
      </c>
      <c r="I2275" s="5">
        <f>SUBTOTAL(1,I2269:I2274)</f>
        <v>0.83333333333333337</v>
      </c>
      <c r="J2275" s="5">
        <f>SUBTOTAL(1,J2269:J2274)</f>
        <v>0</v>
      </c>
      <c r="K2275" s="5">
        <f>SUBTOTAL(1,K2269:K2274)</f>
        <v>0</v>
      </c>
      <c r="L2275" s="5">
        <f>SUBTOTAL(1,L2269:L2274)</f>
        <v>0</v>
      </c>
      <c r="M2275" s="5">
        <f>SUBTOTAL(1,M2269:M2274)</f>
        <v>1</v>
      </c>
      <c r="N2275" s="5">
        <f>SUBTOTAL(1,N2269:N2274)</f>
        <v>0</v>
      </c>
      <c r="O2275" s="5">
        <f>SUBTOTAL(1,O2269:O2274)</f>
        <v>0</v>
      </c>
      <c r="P2275" s="5">
        <f>SUBTOTAL(1,P2269:P2274)</f>
        <v>24</v>
      </c>
      <c r="Q2275" s="5">
        <f>SUBTOTAL(1,Q2269:Q2274)</f>
        <v>0.16666666666666666</v>
      </c>
      <c r="R2275" s="5">
        <f>SUBTOTAL(1,R2269:R2274)</f>
        <v>0.5</v>
      </c>
      <c r="S2275" s="5">
        <f>SUBTOTAL(1,S2269:S2274)</f>
        <v>0</v>
      </c>
      <c r="T2275" s="5">
        <f>SUBTOTAL(1,T2269:T2274)</f>
        <v>0</v>
      </c>
      <c r="U2275" s="5">
        <f>SUBTOTAL(1,U2269:U2274)</f>
        <v>0</v>
      </c>
      <c r="V2275" s="5">
        <f>SUBTOTAL(1,V2269:V2274)</f>
        <v>0</v>
      </c>
      <c r="W2275" s="5">
        <f>SUBTOTAL(1,W2269:W2274)</f>
        <v>0</v>
      </c>
      <c r="X2275" s="5">
        <f>SUBTOTAL(1,X2269:X2274)</f>
        <v>0</v>
      </c>
      <c r="Y2275" s="5">
        <f>SUBTOTAL(1,Y2269:Y2274)</f>
        <v>0</v>
      </c>
      <c r="Z2275" s="5">
        <f>SUBTOTAL(1,Z2269:Z2274)</f>
        <v>0</v>
      </c>
      <c r="AA2275" s="13">
        <f>SUBTOTAL(1,AA2269:AA2274)</f>
        <v>25.666666666666668</v>
      </c>
      <c r="AB2275" s="14"/>
      <c r="AC2275" s="15">
        <f>SUBTOTAL(1,AC2269:AC2274)</f>
        <v>0</v>
      </c>
    </row>
    <row r="2276" spans="1:29" outlineLevel="7" x14ac:dyDescent="0.25">
      <c r="A2276" s="3" t="s">
        <v>28</v>
      </c>
      <c r="B2276" s="3" t="s">
        <v>995</v>
      </c>
      <c r="C2276" s="3" t="s">
        <v>11752</v>
      </c>
      <c r="D2276" s="3" t="s">
        <v>5525</v>
      </c>
      <c r="E2276" s="3" t="s">
        <v>5528</v>
      </c>
      <c r="F2276" s="4" t="s">
        <v>11794</v>
      </c>
      <c r="G2276" s="5">
        <v>24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1</v>
      </c>
      <c r="N2276" s="5">
        <v>0</v>
      </c>
      <c r="O2276" s="5">
        <v>0</v>
      </c>
      <c r="P2276" s="5">
        <v>0</v>
      </c>
      <c r="Q2276" s="5">
        <v>0</v>
      </c>
      <c r="R2276" s="5">
        <v>7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13">
        <f>SUM(M2276:Z2276)-Y2276</f>
        <v>8</v>
      </c>
      <c r="AB2276" s="14" t="b">
        <f>AND(H2276&gt;30,I2276&gt;0,K2276&gt;0,L2276&gt;0,AA2276&gt;10)</f>
        <v>0</v>
      </c>
      <c r="AC2276" s="15">
        <f>IF(AB2276,1,0)</f>
        <v>0</v>
      </c>
    </row>
    <row r="2277" spans="1:29" outlineLevel="7" x14ac:dyDescent="0.25">
      <c r="A2277" s="3" t="s">
        <v>28</v>
      </c>
      <c r="B2277" s="3" t="s">
        <v>995</v>
      </c>
      <c r="C2277" s="3" t="s">
        <v>11752</v>
      </c>
      <c r="D2277" s="3" t="s">
        <v>5525</v>
      </c>
      <c r="E2277" s="3" t="s">
        <v>11777</v>
      </c>
      <c r="F2277" s="4" t="s">
        <v>11778</v>
      </c>
      <c r="G2277" s="5">
        <v>13</v>
      </c>
      <c r="H2277" s="5">
        <v>0</v>
      </c>
      <c r="I2277" s="5">
        <v>1</v>
      </c>
      <c r="J2277" s="5">
        <v>0</v>
      </c>
      <c r="K2277" s="5">
        <v>0</v>
      </c>
      <c r="L2277" s="5">
        <v>0</v>
      </c>
      <c r="M2277" s="5">
        <v>1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13">
        <f>SUM(M2277:Z2277)-Y2277</f>
        <v>1</v>
      </c>
      <c r="AB2277" s="14" t="b">
        <f>AND(H2277&gt;30,I2277&gt;0,K2277&gt;0,L2277&gt;0,AA2277&gt;10)</f>
        <v>0</v>
      </c>
      <c r="AC2277" s="15">
        <f>IF(AB2277,1,0)</f>
        <v>0</v>
      </c>
    </row>
    <row r="2278" spans="1:29" outlineLevel="6" x14ac:dyDescent="0.25">
      <c r="A2278" s="3"/>
      <c r="B2278" s="3"/>
      <c r="C2278" s="3"/>
      <c r="D2278" s="25" t="s">
        <v>12473</v>
      </c>
      <c r="E2278" s="3"/>
      <c r="F2278" s="4"/>
      <c r="G2278" s="5">
        <f>SUBTOTAL(1,G2276:G2277)</f>
        <v>18.5</v>
      </c>
      <c r="H2278" s="5">
        <f>SUBTOTAL(1,H2276:H2277)</f>
        <v>0</v>
      </c>
      <c r="I2278" s="5">
        <f>SUBTOTAL(1,I2276:I2277)</f>
        <v>0.5</v>
      </c>
      <c r="J2278" s="5">
        <f>SUBTOTAL(1,J2276:J2277)</f>
        <v>0</v>
      </c>
      <c r="K2278" s="5">
        <f>SUBTOTAL(1,K2276:K2277)</f>
        <v>0</v>
      </c>
      <c r="L2278" s="5">
        <f>SUBTOTAL(1,L2276:L2277)</f>
        <v>0</v>
      </c>
      <c r="M2278" s="5">
        <f>SUBTOTAL(1,M2276:M2277)</f>
        <v>1</v>
      </c>
      <c r="N2278" s="5">
        <f>SUBTOTAL(1,N2276:N2277)</f>
        <v>0</v>
      </c>
      <c r="O2278" s="5">
        <f>SUBTOTAL(1,O2276:O2277)</f>
        <v>0</v>
      </c>
      <c r="P2278" s="5">
        <f>SUBTOTAL(1,P2276:P2277)</f>
        <v>0</v>
      </c>
      <c r="Q2278" s="5">
        <f>SUBTOTAL(1,Q2276:Q2277)</f>
        <v>0</v>
      </c>
      <c r="R2278" s="5">
        <f>SUBTOTAL(1,R2276:R2277)</f>
        <v>3.5</v>
      </c>
      <c r="S2278" s="5">
        <f>SUBTOTAL(1,S2276:S2277)</f>
        <v>0</v>
      </c>
      <c r="T2278" s="5">
        <f>SUBTOTAL(1,T2276:T2277)</f>
        <v>0</v>
      </c>
      <c r="U2278" s="5">
        <f>SUBTOTAL(1,U2276:U2277)</f>
        <v>0</v>
      </c>
      <c r="V2278" s="5">
        <f>SUBTOTAL(1,V2276:V2277)</f>
        <v>0</v>
      </c>
      <c r="W2278" s="5">
        <f>SUBTOTAL(1,W2276:W2277)</f>
        <v>0</v>
      </c>
      <c r="X2278" s="5">
        <f>SUBTOTAL(1,X2276:X2277)</f>
        <v>0</v>
      </c>
      <c r="Y2278" s="5">
        <f>SUBTOTAL(1,Y2276:Y2277)</f>
        <v>0</v>
      </c>
      <c r="Z2278" s="5">
        <f>SUBTOTAL(1,Z2276:Z2277)</f>
        <v>0</v>
      </c>
      <c r="AA2278" s="13">
        <f>SUBTOTAL(1,AA2276:AA2277)</f>
        <v>4.5</v>
      </c>
      <c r="AB2278" s="14"/>
      <c r="AC2278" s="15">
        <f>SUBTOTAL(1,AC2276:AC2277)</f>
        <v>0</v>
      </c>
    </row>
    <row r="2279" spans="1:29" outlineLevel="7" x14ac:dyDescent="0.25">
      <c r="A2279" s="3" t="s">
        <v>28</v>
      </c>
      <c r="B2279" s="3" t="s">
        <v>995</v>
      </c>
      <c r="C2279" s="3" t="s">
        <v>11752</v>
      </c>
      <c r="D2279" s="3" t="s">
        <v>5485</v>
      </c>
      <c r="E2279" s="3" t="s">
        <v>11773</v>
      </c>
      <c r="F2279" s="4" t="s">
        <v>11774</v>
      </c>
      <c r="G2279" s="5">
        <v>15</v>
      </c>
      <c r="H2279" s="5">
        <v>0</v>
      </c>
      <c r="I2279" s="5">
        <v>1</v>
      </c>
      <c r="J2279" s="5">
        <v>0</v>
      </c>
      <c r="K2279" s="5">
        <v>0</v>
      </c>
      <c r="L2279" s="5">
        <v>0</v>
      </c>
      <c r="M2279" s="5">
        <v>1</v>
      </c>
      <c r="N2279" s="5">
        <v>1</v>
      </c>
      <c r="O2279" s="5">
        <v>0</v>
      </c>
      <c r="P2279" s="5">
        <v>52</v>
      </c>
      <c r="Q2279" s="5">
        <v>1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13">
        <f>SUM(M2279:Z2279)-Y2279</f>
        <v>55</v>
      </c>
      <c r="AB2279" s="14" t="b">
        <f>AND(H2279&gt;30,I2279&gt;0,K2279&gt;0,L2279&gt;0,AA2279&gt;10)</f>
        <v>0</v>
      </c>
      <c r="AC2279" s="15">
        <f>IF(AB2279,1,0)</f>
        <v>0</v>
      </c>
    </row>
    <row r="2280" spans="1:29" outlineLevel="7" x14ac:dyDescent="0.25">
      <c r="A2280" s="3" t="s">
        <v>28</v>
      </c>
      <c r="B2280" s="3" t="s">
        <v>995</v>
      </c>
      <c r="C2280" s="3" t="s">
        <v>11752</v>
      </c>
      <c r="D2280" s="3" t="s">
        <v>5485</v>
      </c>
      <c r="E2280" s="3" t="s">
        <v>11763</v>
      </c>
      <c r="F2280" s="4" t="s">
        <v>11764</v>
      </c>
      <c r="G2280" s="5">
        <v>27</v>
      </c>
      <c r="H2280" s="5">
        <v>0</v>
      </c>
      <c r="I2280" s="5">
        <v>1</v>
      </c>
      <c r="J2280" s="5">
        <v>0</v>
      </c>
      <c r="K2280" s="5">
        <v>0</v>
      </c>
      <c r="L2280" s="5">
        <v>0</v>
      </c>
      <c r="M2280" s="5">
        <v>1</v>
      </c>
      <c r="N2280" s="5">
        <v>1</v>
      </c>
      <c r="O2280" s="5">
        <v>0</v>
      </c>
      <c r="P2280" s="5">
        <v>52</v>
      </c>
      <c r="Q2280" s="5">
        <v>1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13">
        <f>SUM(M2280:Z2280)-Y2280</f>
        <v>55</v>
      </c>
      <c r="AB2280" s="14" t="b">
        <f>AND(H2280&gt;30,I2280&gt;0,K2280&gt;0,L2280&gt;0,AA2280&gt;10)</f>
        <v>0</v>
      </c>
      <c r="AC2280" s="15">
        <f>IF(AB2280,1,0)</f>
        <v>0</v>
      </c>
    </row>
    <row r="2281" spans="1:29" outlineLevel="7" x14ac:dyDescent="0.25">
      <c r="A2281" s="3" t="s">
        <v>28</v>
      </c>
      <c r="B2281" s="3" t="s">
        <v>995</v>
      </c>
      <c r="C2281" s="3" t="s">
        <v>11752</v>
      </c>
      <c r="D2281" s="3" t="s">
        <v>5485</v>
      </c>
      <c r="E2281" s="3" t="s">
        <v>11775</v>
      </c>
      <c r="F2281" s="4" t="s">
        <v>11776</v>
      </c>
      <c r="G2281" s="5">
        <v>66</v>
      </c>
      <c r="H2281" s="5">
        <v>0</v>
      </c>
      <c r="I2281" s="5">
        <v>1</v>
      </c>
      <c r="J2281" s="5">
        <v>0</v>
      </c>
      <c r="K2281" s="5">
        <v>0</v>
      </c>
      <c r="L2281" s="5">
        <v>0</v>
      </c>
      <c r="M2281" s="5">
        <v>1</v>
      </c>
      <c r="N2281" s="5">
        <v>1</v>
      </c>
      <c r="O2281" s="5">
        <v>0</v>
      </c>
      <c r="P2281" s="5">
        <v>144</v>
      </c>
      <c r="Q2281" s="5">
        <v>2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13">
        <f>SUM(M2281:Z2281)-Y2281</f>
        <v>148</v>
      </c>
      <c r="AB2281" s="14" t="b">
        <f>AND(H2281&gt;30,I2281&gt;0,K2281&gt;0,L2281&gt;0,AA2281&gt;10)</f>
        <v>0</v>
      </c>
      <c r="AC2281" s="15">
        <f>IF(AB2281,1,0)</f>
        <v>0</v>
      </c>
    </row>
    <row r="2282" spans="1:29" outlineLevel="6" x14ac:dyDescent="0.25">
      <c r="A2282" s="3"/>
      <c r="B2282" s="3"/>
      <c r="C2282" s="3"/>
      <c r="D2282" s="25" t="s">
        <v>12475</v>
      </c>
      <c r="E2282" s="3"/>
      <c r="F2282" s="4"/>
      <c r="G2282" s="5">
        <f>SUBTOTAL(1,G2279:G2281)</f>
        <v>36</v>
      </c>
      <c r="H2282" s="5">
        <f>SUBTOTAL(1,H2279:H2281)</f>
        <v>0</v>
      </c>
      <c r="I2282" s="5">
        <f>SUBTOTAL(1,I2279:I2281)</f>
        <v>1</v>
      </c>
      <c r="J2282" s="5">
        <f>SUBTOTAL(1,J2279:J2281)</f>
        <v>0</v>
      </c>
      <c r="K2282" s="5">
        <f>SUBTOTAL(1,K2279:K2281)</f>
        <v>0</v>
      </c>
      <c r="L2282" s="5">
        <f>SUBTOTAL(1,L2279:L2281)</f>
        <v>0</v>
      </c>
      <c r="M2282" s="5">
        <f>SUBTOTAL(1,M2279:M2281)</f>
        <v>1</v>
      </c>
      <c r="N2282" s="5">
        <f>SUBTOTAL(1,N2279:N2281)</f>
        <v>1</v>
      </c>
      <c r="O2282" s="5">
        <f>SUBTOTAL(1,O2279:O2281)</f>
        <v>0</v>
      </c>
      <c r="P2282" s="5">
        <f>SUBTOTAL(1,P2279:P2281)</f>
        <v>82.666666666666671</v>
      </c>
      <c r="Q2282" s="5">
        <f>SUBTOTAL(1,Q2279:Q2281)</f>
        <v>1.3333333333333333</v>
      </c>
      <c r="R2282" s="5">
        <f>SUBTOTAL(1,R2279:R2281)</f>
        <v>0</v>
      </c>
      <c r="S2282" s="5">
        <f>SUBTOTAL(1,S2279:S2281)</f>
        <v>0</v>
      </c>
      <c r="T2282" s="5">
        <f>SUBTOTAL(1,T2279:T2281)</f>
        <v>0</v>
      </c>
      <c r="U2282" s="5">
        <f>SUBTOTAL(1,U2279:U2281)</f>
        <v>0</v>
      </c>
      <c r="V2282" s="5">
        <f>SUBTOTAL(1,V2279:V2281)</f>
        <v>0</v>
      </c>
      <c r="W2282" s="5">
        <f>SUBTOTAL(1,W2279:W2281)</f>
        <v>0</v>
      </c>
      <c r="X2282" s="5">
        <f>SUBTOTAL(1,X2279:X2281)</f>
        <v>0</v>
      </c>
      <c r="Y2282" s="5">
        <f>SUBTOTAL(1,Y2279:Y2281)</f>
        <v>0</v>
      </c>
      <c r="Z2282" s="5">
        <f>SUBTOTAL(1,Z2279:Z2281)</f>
        <v>0</v>
      </c>
      <c r="AA2282" s="13">
        <f>SUBTOTAL(1,AA2279:AA2281)</f>
        <v>86</v>
      </c>
      <c r="AB2282" s="14"/>
      <c r="AC2282" s="15">
        <f>SUBTOTAL(1,AC2279:AC2281)</f>
        <v>0</v>
      </c>
    </row>
    <row r="2283" spans="1:29" outlineLevel="7" x14ac:dyDescent="0.25">
      <c r="A2283" s="3" t="s">
        <v>28</v>
      </c>
      <c r="B2283" s="3" t="s">
        <v>995</v>
      </c>
      <c r="C2283" s="3" t="s">
        <v>11752</v>
      </c>
      <c r="D2283" s="3" t="s">
        <v>5482</v>
      </c>
      <c r="E2283" s="3" t="s">
        <v>11757</v>
      </c>
      <c r="F2283" s="4" t="s">
        <v>11758</v>
      </c>
      <c r="G2283" s="5">
        <v>74</v>
      </c>
      <c r="H2283" s="5">
        <v>0</v>
      </c>
      <c r="I2283" s="5">
        <v>1</v>
      </c>
      <c r="J2283" s="5">
        <v>0</v>
      </c>
      <c r="K2283" s="5">
        <v>0</v>
      </c>
      <c r="L2283" s="5">
        <v>0</v>
      </c>
      <c r="M2283" s="5">
        <v>1</v>
      </c>
      <c r="N2283" s="5">
        <v>0</v>
      </c>
      <c r="O2283" s="5">
        <v>0</v>
      </c>
      <c r="P2283" s="5">
        <v>63</v>
      </c>
      <c r="Q2283" s="5">
        <v>0</v>
      </c>
      <c r="R2283" s="5">
        <v>1</v>
      </c>
      <c r="S2283" s="5">
        <v>0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13">
        <f>SUM(M2283:Z2283)-Y2283</f>
        <v>65</v>
      </c>
      <c r="AB2283" s="14" t="b">
        <f>AND(H2283&gt;30,I2283&gt;0,K2283&gt;0,L2283&gt;0,AA2283&gt;10)</f>
        <v>0</v>
      </c>
      <c r="AC2283" s="15">
        <f>IF(AB2283,1,0)</f>
        <v>0</v>
      </c>
    </row>
    <row r="2284" spans="1:29" outlineLevel="7" x14ac:dyDescent="0.25">
      <c r="A2284" s="3" t="s">
        <v>28</v>
      </c>
      <c r="B2284" s="3" t="s">
        <v>995</v>
      </c>
      <c r="C2284" s="3" t="s">
        <v>11752</v>
      </c>
      <c r="D2284" s="3" t="s">
        <v>5482</v>
      </c>
      <c r="E2284" s="3" t="s">
        <v>11767</v>
      </c>
      <c r="F2284" s="4" t="s">
        <v>11768</v>
      </c>
      <c r="G2284" s="5">
        <v>62</v>
      </c>
      <c r="H2284" s="5">
        <v>0</v>
      </c>
      <c r="I2284" s="5">
        <v>1</v>
      </c>
      <c r="J2284" s="5">
        <v>0</v>
      </c>
      <c r="K2284" s="5">
        <v>0</v>
      </c>
      <c r="L2284" s="5">
        <v>0</v>
      </c>
      <c r="M2284" s="5">
        <v>1</v>
      </c>
      <c r="N2284" s="5">
        <v>0</v>
      </c>
      <c r="O2284" s="5">
        <v>0</v>
      </c>
      <c r="P2284" s="5">
        <v>12</v>
      </c>
      <c r="Q2284" s="5">
        <v>0</v>
      </c>
      <c r="R2284" s="5">
        <v>55</v>
      </c>
      <c r="S2284" s="5">
        <v>0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13">
        <f>SUM(M2284:Z2284)-Y2284</f>
        <v>68</v>
      </c>
      <c r="AB2284" s="14" t="b">
        <f>AND(H2284&gt;30,I2284&gt;0,K2284&gt;0,L2284&gt;0,AA2284&gt;10)</f>
        <v>0</v>
      </c>
      <c r="AC2284" s="15">
        <f>IF(AB2284,1,0)</f>
        <v>0</v>
      </c>
    </row>
    <row r="2285" spans="1:29" outlineLevel="7" x14ac:dyDescent="0.25">
      <c r="A2285" s="3" t="s">
        <v>28</v>
      </c>
      <c r="B2285" s="3" t="s">
        <v>995</v>
      </c>
      <c r="C2285" s="3" t="s">
        <v>11752</v>
      </c>
      <c r="D2285" s="3" t="s">
        <v>5482</v>
      </c>
      <c r="E2285" s="3" t="s">
        <v>11781</v>
      </c>
      <c r="F2285" s="4" t="s">
        <v>11782</v>
      </c>
      <c r="G2285" s="5">
        <v>22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  <c r="M2285" s="5">
        <v>1</v>
      </c>
      <c r="N2285" s="5">
        <v>0</v>
      </c>
      <c r="O2285" s="5">
        <v>0</v>
      </c>
      <c r="P2285" s="5">
        <v>0</v>
      </c>
      <c r="Q2285" s="5">
        <v>0</v>
      </c>
      <c r="R2285" s="5">
        <v>88</v>
      </c>
      <c r="S2285" s="5">
        <v>0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13">
        <f>SUM(M2285:Z2285)-Y2285</f>
        <v>89</v>
      </c>
      <c r="AB2285" s="14" t="b">
        <f>AND(H2285&gt;30,I2285&gt;0,K2285&gt;0,L2285&gt;0,AA2285&gt;10)</f>
        <v>0</v>
      </c>
      <c r="AC2285" s="15">
        <f>IF(AB2285,1,0)</f>
        <v>0</v>
      </c>
    </row>
    <row r="2286" spans="1:29" outlineLevel="7" x14ac:dyDescent="0.25">
      <c r="A2286" s="3" t="s">
        <v>28</v>
      </c>
      <c r="B2286" s="3" t="s">
        <v>995</v>
      </c>
      <c r="C2286" s="3" t="s">
        <v>11752</v>
      </c>
      <c r="D2286" s="3" t="s">
        <v>5482</v>
      </c>
      <c r="E2286" s="3" t="s">
        <v>11789</v>
      </c>
      <c r="F2286" s="4" t="s">
        <v>11790</v>
      </c>
      <c r="G2286" s="5">
        <v>125</v>
      </c>
      <c r="H2286" s="5">
        <v>0</v>
      </c>
      <c r="I2286" s="5">
        <v>4</v>
      </c>
      <c r="J2286" s="5">
        <v>0</v>
      </c>
      <c r="K2286" s="5">
        <v>0</v>
      </c>
      <c r="L2286" s="5">
        <v>0</v>
      </c>
      <c r="M2286" s="5">
        <v>1</v>
      </c>
      <c r="N2286" s="5">
        <v>0</v>
      </c>
      <c r="O2286" s="5">
        <v>0</v>
      </c>
      <c r="P2286" s="5">
        <v>0</v>
      </c>
      <c r="Q2286" s="5">
        <v>0</v>
      </c>
      <c r="R2286" s="5">
        <v>84</v>
      </c>
      <c r="S2286" s="5">
        <v>0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13">
        <f>SUM(M2286:Z2286)-Y2286</f>
        <v>85</v>
      </c>
      <c r="AB2286" s="14" t="b">
        <f>AND(H2286&gt;30,I2286&gt;0,K2286&gt;0,L2286&gt;0,AA2286&gt;10)</f>
        <v>0</v>
      </c>
      <c r="AC2286" s="15">
        <f>IF(AB2286,1,0)</f>
        <v>0</v>
      </c>
    </row>
    <row r="2287" spans="1:29" outlineLevel="6" x14ac:dyDescent="0.25">
      <c r="A2287" s="3"/>
      <c r="B2287" s="3"/>
      <c r="C2287" s="3"/>
      <c r="D2287" s="25" t="s">
        <v>12477</v>
      </c>
      <c r="E2287" s="3"/>
      <c r="F2287" s="4"/>
      <c r="G2287" s="5">
        <f>SUBTOTAL(1,G2283:G2286)</f>
        <v>70.75</v>
      </c>
      <c r="H2287" s="5">
        <f>SUBTOTAL(1,H2283:H2286)</f>
        <v>0</v>
      </c>
      <c r="I2287" s="5">
        <f>SUBTOTAL(1,I2283:I2286)</f>
        <v>1.5</v>
      </c>
      <c r="J2287" s="5">
        <f>SUBTOTAL(1,J2283:J2286)</f>
        <v>0</v>
      </c>
      <c r="K2287" s="5">
        <f>SUBTOTAL(1,K2283:K2286)</f>
        <v>0</v>
      </c>
      <c r="L2287" s="5">
        <f>SUBTOTAL(1,L2283:L2286)</f>
        <v>0</v>
      </c>
      <c r="M2287" s="5">
        <f>SUBTOTAL(1,M2283:M2286)</f>
        <v>1</v>
      </c>
      <c r="N2287" s="5">
        <f>SUBTOTAL(1,N2283:N2286)</f>
        <v>0</v>
      </c>
      <c r="O2287" s="5">
        <f>SUBTOTAL(1,O2283:O2286)</f>
        <v>0</v>
      </c>
      <c r="P2287" s="5">
        <f>SUBTOTAL(1,P2283:P2286)</f>
        <v>18.75</v>
      </c>
      <c r="Q2287" s="5">
        <f>SUBTOTAL(1,Q2283:Q2286)</f>
        <v>0</v>
      </c>
      <c r="R2287" s="5">
        <f>SUBTOTAL(1,R2283:R2286)</f>
        <v>57</v>
      </c>
      <c r="S2287" s="5">
        <f>SUBTOTAL(1,S2283:S2286)</f>
        <v>0</v>
      </c>
      <c r="T2287" s="5">
        <f>SUBTOTAL(1,T2283:T2286)</f>
        <v>0</v>
      </c>
      <c r="U2287" s="5">
        <f>SUBTOTAL(1,U2283:U2286)</f>
        <v>0</v>
      </c>
      <c r="V2287" s="5">
        <f>SUBTOTAL(1,V2283:V2286)</f>
        <v>0</v>
      </c>
      <c r="W2287" s="5">
        <f>SUBTOTAL(1,W2283:W2286)</f>
        <v>0</v>
      </c>
      <c r="X2287" s="5">
        <f>SUBTOTAL(1,X2283:X2286)</f>
        <v>0</v>
      </c>
      <c r="Y2287" s="5">
        <f>SUBTOTAL(1,Y2283:Y2286)</f>
        <v>0</v>
      </c>
      <c r="Z2287" s="5">
        <f>SUBTOTAL(1,Z2283:Z2286)</f>
        <v>0</v>
      </c>
      <c r="AA2287" s="13">
        <f>SUBTOTAL(1,AA2283:AA2286)</f>
        <v>76.75</v>
      </c>
      <c r="AB2287" s="14"/>
      <c r="AC2287" s="15">
        <f>SUBTOTAL(1,AC2283:AC2286)</f>
        <v>0</v>
      </c>
    </row>
    <row r="2288" spans="1:29" outlineLevel="6" x14ac:dyDescent="0.25">
      <c r="A2288" s="3" t="s">
        <v>28</v>
      </c>
      <c r="B2288" s="3" t="s">
        <v>995</v>
      </c>
      <c r="C2288" s="3" t="s">
        <v>11752</v>
      </c>
      <c r="D2288" s="3"/>
      <c r="E2288" s="3" t="s">
        <v>11792</v>
      </c>
      <c r="F2288" s="4" t="s">
        <v>11793</v>
      </c>
      <c r="G2288" s="5">
        <v>2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1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13">
        <f>SUM(M2288:Z2288)-Y2288</f>
        <v>1</v>
      </c>
      <c r="AB2288" s="14" t="b">
        <f>AND(H2288&gt;30,I2288&gt;0,K2288&gt;0,L2288&gt;0,AA2288&gt;10)</f>
        <v>0</v>
      </c>
      <c r="AC2288" s="15">
        <f>IF(AB2288,1,0)</f>
        <v>0</v>
      </c>
    </row>
    <row r="2289" spans="1:29" outlineLevel="6" x14ac:dyDescent="0.25">
      <c r="A2289" s="3" t="s">
        <v>28</v>
      </c>
      <c r="B2289" s="3" t="s">
        <v>995</v>
      </c>
      <c r="C2289" s="3" t="s">
        <v>11752</v>
      </c>
      <c r="D2289" s="3"/>
      <c r="E2289" s="3" t="s">
        <v>5566</v>
      </c>
      <c r="F2289" s="4" t="s">
        <v>11791</v>
      </c>
      <c r="G2289" s="5">
        <v>1</v>
      </c>
      <c r="H2289" s="5">
        <v>0</v>
      </c>
      <c r="I2289" s="5">
        <v>0</v>
      </c>
      <c r="J2289" s="5">
        <v>0</v>
      </c>
      <c r="K2289" s="5">
        <v>0</v>
      </c>
      <c r="L2289" s="5">
        <v>0</v>
      </c>
      <c r="M2289" s="5">
        <v>1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13">
        <f>SUM(M2289:Z2289)-Y2289</f>
        <v>1</v>
      </c>
      <c r="AB2289" s="14" t="b">
        <f>AND(H2289&gt;30,I2289&gt;0,K2289&gt;0,L2289&gt;0,AA2289&gt;10)</f>
        <v>0</v>
      </c>
      <c r="AC2289" s="15">
        <f>IF(AB2289,1,0)</f>
        <v>0</v>
      </c>
    </row>
    <row r="2290" spans="1:29" outlineLevel="5" x14ac:dyDescent="0.25">
      <c r="A2290" s="3"/>
      <c r="B2290" s="3"/>
      <c r="C2290" s="25" t="s">
        <v>12152</v>
      </c>
      <c r="D2290" s="3"/>
      <c r="E2290" s="3"/>
      <c r="F2290" s="4"/>
      <c r="G2290" s="5">
        <f>SUBTOTAL(1,G2261:G2289)</f>
        <v>41.909090909090907</v>
      </c>
      <c r="H2290" s="5">
        <f>SUBTOTAL(1,H2261:H2289)</f>
        <v>0</v>
      </c>
      <c r="I2290" s="5">
        <f>SUBTOTAL(1,I2261:I2289)</f>
        <v>1.5454545454545454</v>
      </c>
      <c r="J2290" s="5">
        <f>SUBTOTAL(1,J2261:J2289)</f>
        <v>0</v>
      </c>
      <c r="K2290" s="5">
        <f>SUBTOTAL(1,K2261:K2289)</f>
        <v>0</v>
      </c>
      <c r="L2290" s="5">
        <f>SUBTOTAL(1,L2261:L2289)</f>
        <v>0</v>
      </c>
      <c r="M2290" s="5">
        <f>SUBTOTAL(1,M2261:M2289)</f>
        <v>1</v>
      </c>
      <c r="N2290" s="5">
        <f>SUBTOTAL(1,N2261:N2289)</f>
        <v>0.22727272727272727</v>
      </c>
      <c r="O2290" s="5">
        <f>SUBTOTAL(1,O2261:O2289)</f>
        <v>0</v>
      </c>
      <c r="P2290" s="5">
        <f>SUBTOTAL(1,P2261:P2289)</f>
        <v>26.454545454545453</v>
      </c>
      <c r="Q2290" s="5">
        <f>SUBTOTAL(1,Q2261:Q2289)</f>
        <v>0.36363636363636365</v>
      </c>
      <c r="R2290" s="5">
        <f>SUBTOTAL(1,R2261:R2289)</f>
        <v>10.863636363636363</v>
      </c>
      <c r="S2290" s="5">
        <f>SUBTOTAL(1,S2261:S2289)</f>
        <v>0</v>
      </c>
      <c r="T2290" s="5">
        <f>SUBTOTAL(1,T2261:T2289)</f>
        <v>0</v>
      </c>
      <c r="U2290" s="5">
        <f>SUBTOTAL(1,U2261:U2289)</f>
        <v>0</v>
      </c>
      <c r="V2290" s="5">
        <f>SUBTOTAL(1,V2261:V2289)</f>
        <v>0</v>
      </c>
      <c r="W2290" s="5">
        <f>SUBTOTAL(1,W2261:W2289)</f>
        <v>0</v>
      </c>
      <c r="X2290" s="5">
        <f>SUBTOTAL(1,X2261:X2289)</f>
        <v>0</v>
      </c>
      <c r="Y2290" s="5">
        <f>SUBTOTAL(1,Y2261:Y2289)</f>
        <v>0</v>
      </c>
      <c r="Z2290" s="5">
        <f>SUBTOTAL(1,Z2261:Z2289)</f>
        <v>0</v>
      </c>
      <c r="AA2290" s="13">
        <f>SUBTOTAL(1,AA2261:AA2289)</f>
        <v>38.909090909090907</v>
      </c>
      <c r="AB2290" s="14"/>
      <c r="AC2290" s="15">
        <f>SUBTOTAL(1,AC2261:AC2289)</f>
        <v>0</v>
      </c>
    </row>
    <row r="2291" spans="1:29" outlineLevel="7" x14ac:dyDescent="0.25">
      <c r="A2291" s="3" t="s">
        <v>28</v>
      </c>
      <c r="B2291" s="3" t="s">
        <v>995</v>
      </c>
      <c r="C2291" s="3" t="s">
        <v>12037</v>
      </c>
      <c r="D2291" s="3" t="s">
        <v>5538</v>
      </c>
      <c r="E2291" s="3" t="s">
        <v>12059</v>
      </c>
      <c r="F2291" s="4" t="s">
        <v>12060</v>
      </c>
      <c r="G2291" s="5">
        <v>3</v>
      </c>
      <c r="H2291" s="5">
        <v>0</v>
      </c>
      <c r="I2291" s="5">
        <v>0</v>
      </c>
      <c r="J2291" s="5">
        <v>0</v>
      </c>
      <c r="K2291" s="5">
        <v>0</v>
      </c>
      <c r="L2291" s="5">
        <v>0</v>
      </c>
      <c r="M2291" s="5">
        <v>1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13">
        <f>SUM(M2291:Z2291)-Y2291</f>
        <v>1</v>
      </c>
      <c r="AB2291" s="14" t="b">
        <f>AND(H2291&gt;30,I2291&gt;0,K2291&gt;0,L2291&gt;0,AA2291&gt;10)</f>
        <v>0</v>
      </c>
      <c r="AC2291" s="15">
        <f>IF(AB2291,1,0)</f>
        <v>0</v>
      </c>
    </row>
    <row r="2292" spans="1:29" outlineLevel="6" x14ac:dyDescent="0.25">
      <c r="A2292" s="3"/>
      <c r="B2292" s="3"/>
      <c r="C2292" s="3"/>
      <c r="D2292" s="25" t="s">
        <v>12470</v>
      </c>
      <c r="E2292" s="3"/>
      <c r="F2292" s="4"/>
      <c r="G2292" s="5">
        <f>SUBTOTAL(1,G2291:G2291)</f>
        <v>3</v>
      </c>
      <c r="H2292" s="5">
        <f>SUBTOTAL(1,H2291:H2291)</f>
        <v>0</v>
      </c>
      <c r="I2292" s="5">
        <f>SUBTOTAL(1,I2291:I2291)</f>
        <v>0</v>
      </c>
      <c r="J2292" s="5">
        <f>SUBTOTAL(1,J2291:J2291)</f>
        <v>0</v>
      </c>
      <c r="K2292" s="5">
        <f>SUBTOTAL(1,K2291:K2291)</f>
        <v>0</v>
      </c>
      <c r="L2292" s="5">
        <f>SUBTOTAL(1,L2291:L2291)</f>
        <v>0</v>
      </c>
      <c r="M2292" s="5">
        <f>SUBTOTAL(1,M2291:M2291)</f>
        <v>1</v>
      </c>
      <c r="N2292" s="5">
        <f>SUBTOTAL(1,N2291:N2291)</f>
        <v>0</v>
      </c>
      <c r="O2292" s="5">
        <f>SUBTOTAL(1,O2291:O2291)</f>
        <v>0</v>
      </c>
      <c r="P2292" s="5">
        <f>SUBTOTAL(1,P2291:P2291)</f>
        <v>0</v>
      </c>
      <c r="Q2292" s="5">
        <f>SUBTOTAL(1,Q2291:Q2291)</f>
        <v>0</v>
      </c>
      <c r="R2292" s="5">
        <f>SUBTOTAL(1,R2291:R2291)</f>
        <v>0</v>
      </c>
      <c r="S2292" s="5">
        <f>SUBTOTAL(1,S2291:S2291)</f>
        <v>0</v>
      </c>
      <c r="T2292" s="5">
        <f>SUBTOTAL(1,T2291:T2291)</f>
        <v>0</v>
      </c>
      <c r="U2292" s="5">
        <f>SUBTOTAL(1,U2291:U2291)</f>
        <v>0</v>
      </c>
      <c r="V2292" s="5">
        <f>SUBTOTAL(1,V2291:V2291)</f>
        <v>0</v>
      </c>
      <c r="W2292" s="5">
        <f>SUBTOTAL(1,W2291:W2291)</f>
        <v>0</v>
      </c>
      <c r="X2292" s="5">
        <f>SUBTOTAL(1,X2291:X2291)</f>
        <v>0</v>
      </c>
      <c r="Y2292" s="5">
        <f>SUBTOTAL(1,Y2291:Y2291)</f>
        <v>0</v>
      </c>
      <c r="Z2292" s="5">
        <f>SUBTOTAL(1,Z2291:Z2291)</f>
        <v>0</v>
      </c>
      <c r="AA2292" s="13">
        <f>SUBTOTAL(1,AA2291:AA2291)</f>
        <v>1</v>
      </c>
      <c r="AB2292" s="14"/>
      <c r="AC2292" s="15">
        <f>SUBTOTAL(1,AC2291:AC2291)</f>
        <v>0</v>
      </c>
    </row>
    <row r="2293" spans="1:29" outlineLevel="7" x14ac:dyDescent="0.25">
      <c r="A2293" s="3" t="s">
        <v>28</v>
      </c>
      <c r="B2293" s="3" t="s">
        <v>995</v>
      </c>
      <c r="C2293" s="3" t="s">
        <v>12037</v>
      </c>
      <c r="D2293" s="3" t="s">
        <v>5613</v>
      </c>
      <c r="E2293" s="3" t="s">
        <v>5614</v>
      </c>
      <c r="F2293" s="4" t="s">
        <v>12044</v>
      </c>
      <c r="G2293" s="5">
        <v>11</v>
      </c>
      <c r="H2293" s="5">
        <v>4</v>
      </c>
      <c r="I2293" s="5">
        <v>1</v>
      </c>
      <c r="J2293" s="5">
        <v>0</v>
      </c>
      <c r="K2293" s="5">
        <v>0</v>
      </c>
      <c r="L2293" s="5">
        <v>0</v>
      </c>
      <c r="M2293" s="5">
        <v>1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13">
        <f>SUM(M2293:Z2293)-Y2293</f>
        <v>1</v>
      </c>
      <c r="AB2293" s="14" t="b">
        <f>AND(H2293&gt;30,I2293&gt;0,K2293&gt;0,L2293&gt;0,AA2293&gt;10)</f>
        <v>0</v>
      </c>
      <c r="AC2293" s="15">
        <f>IF(AB2293,1,0)</f>
        <v>0</v>
      </c>
    </row>
    <row r="2294" spans="1:29" outlineLevel="7" x14ac:dyDescent="0.25">
      <c r="A2294" s="3" t="s">
        <v>28</v>
      </c>
      <c r="B2294" s="3" t="s">
        <v>995</v>
      </c>
      <c r="C2294" s="3" t="s">
        <v>12037</v>
      </c>
      <c r="D2294" s="3" t="s">
        <v>5613</v>
      </c>
      <c r="E2294" s="3" t="s">
        <v>12054</v>
      </c>
      <c r="F2294" s="4" t="s">
        <v>12055</v>
      </c>
      <c r="G2294" s="5">
        <v>147</v>
      </c>
      <c r="H2294" s="5">
        <v>0</v>
      </c>
      <c r="I2294" s="5">
        <v>11</v>
      </c>
      <c r="J2294" s="5">
        <v>0</v>
      </c>
      <c r="K2294" s="5">
        <v>1</v>
      </c>
      <c r="L2294" s="5">
        <v>0</v>
      </c>
      <c r="M2294" s="5">
        <v>1</v>
      </c>
      <c r="N2294" s="5">
        <v>0</v>
      </c>
      <c r="O2294" s="5">
        <v>0</v>
      </c>
      <c r="P2294" s="5">
        <v>20</v>
      </c>
      <c r="Q2294" s="5">
        <v>0</v>
      </c>
      <c r="R2294" s="5">
        <v>2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13">
        <f>SUM(M2294:Z2294)-Y2294</f>
        <v>23</v>
      </c>
      <c r="AB2294" s="14" t="b">
        <f>AND(H2294&gt;30,I2294&gt;0,K2294&gt;0,L2294&gt;0,AA2294&gt;10)</f>
        <v>0</v>
      </c>
      <c r="AC2294" s="15">
        <f>IF(AB2294,1,0)</f>
        <v>0</v>
      </c>
    </row>
    <row r="2295" spans="1:29" outlineLevel="6" x14ac:dyDescent="0.25">
      <c r="A2295" s="3"/>
      <c r="B2295" s="3"/>
      <c r="C2295" s="3"/>
      <c r="D2295" s="25" t="s">
        <v>12471</v>
      </c>
      <c r="E2295" s="3"/>
      <c r="F2295" s="4"/>
      <c r="G2295" s="5">
        <f>SUBTOTAL(1,G2293:G2294)</f>
        <v>79</v>
      </c>
      <c r="H2295" s="5">
        <f>SUBTOTAL(1,H2293:H2294)</f>
        <v>2</v>
      </c>
      <c r="I2295" s="5">
        <f>SUBTOTAL(1,I2293:I2294)</f>
        <v>6</v>
      </c>
      <c r="J2295" s="5">
        <f>SUBTOTAL(1,J2293:J2294)</f>
        <v>0</v>
      </c>
      <c r="K2295" s="5">
        <f>SUBTOTAL(1,K2293:K2294)</f>
        <v>0.5</v>
      </c>
      <c r="L2295" s="5">
        <f>SUBTOTAL(1,L2293:L2294)</f>
        <v>0</v>
      </c>
      <c r="M2295" s="5">
        <f>SUBTOTAL(1,M2293:M2294)</f>
        <v>1</v>
      </c>
      <c r="N2295" s="5">
        <f>SUBTOTAL(1,N2293:N2294)</f>
        <v>0</v>
      </c>
      <c r="O2295" s="5">
        <f>SUBTOTAL(1,O2293:O2294)</f>
        <v>0</v>
      </c>
      <c r="P2295" s="5">
        <f>SUBTOTAL(1,P2293:P2294)</f>
        <v>10</v>
      </c>
      <c r="Q2295" s="5">
        <f>SUBTOTAL(1,Q2293:Q2294)</f>
        <v>0</v>
      </c>
      <c r="R2295" s="5">
        <f>SUBTOTAL(1,R2293:R2294)</f>
        <v>1</v>
      </c>
      <c r="S2295" s="5">
        <f>SUBTOTAL(1,S2293:S2294)</f>
        <v>0</v>
      </c>
      <c r="T2295" s="5">
        <f>SUBTOTAL(1,T2293:T2294)</f>
        <v>0</v>
      </c>
      <c r="U2295" s="5">
        <f>SUBTOTAL(1,U2293:U2294)</f>
        <v>0</v>
      </c>
      <c r="V2295" s="5">
        <f>SUBTOTAL(1,V2293:V2294)</f>
        <v>0</v>
      </c>
      <c r="W2295" s="5">
        <f>SUBTOTAL(1,W2293:W2294)</f>
        <v>0</v>
      </c>
      <c r="X2295" s="5">
        <f>SUBTOTAL(1,X2293:X2294)</f>
        <v>0</v>
      </c>
      <c r="Y2295" s="5">
        <f>SUBTOTAL(1,Y2293:Y2294)</f>
        <v>0</v>
      </c>
      <c r="Z2295" s="5">
        <f>SUBTOTAL(1,Z2293:Z2294)</f>
        <v>0</v>
      </c>
      <c r="AA2295" s="13">
        <f>SUBTOTAL(1,AA2293:AA2294)</f>
        <v>12</v>
      </c>
      <c r="AB2295" s="14"/>
      <c r="AC2295" s="15">
        <f>SUBTOTAL(1,AC2293:AC2294)</f>
        <v>0</v>
      </c>
    </row>
    <row r="2296" spans="1:29" outlineLevel="7" x14ac:dyDescent="0.25">
      <c r="A2296" s="3" t="s">
        <v>28</v>
      </c>
      <c r="B2296" s="3" t="s">
        <v>995</v>
      </c>
      <c r="C2296" s="3" t="s">
        <v>12037</v>
      </c>
      <c r="D2296" s="3" t="s">
        <v>5509</v>
      </c>
      <c r="E2296" s="3" t="s">
        <v>12047</v>
      </c>
      <c r="F2296" s="4" t="s">
        <v>12048</v>
      </c>
      <c r="G2296" s="5">
        <v>0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1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0</v>
      </c>
      <c r="Z2296" s="5">
        <v>0</v>
      </c>
      <c r="AA2296" s="13">
        <f>SUM(M2296:Z2296)-Y2296</f>
        <v>1</v>
      </c>
      <c r="AB2296" s="14" t="b">
        <f>AND(H2296&gt;30,I2296&gt;0,K2296&gt;0,L2296&gt;0,AA2296&gt;10)</f>
        <v>0</v>
      </c>
      <c r="AC2296" s="15">
        <f>IF(AB2296,1,0)</f>
        <v>0</v>
      </c>
    </row>
    <row r="2297" spans="1:29" outlineLevel="7" x14ac:dyDescent="0.25">
      <c r="A2297" s="3" t="s">
        <v>28</v>
      </c>
      <c r="B2297" s="3" t="s">
        <v>995</v>
      </c>
      <c r="C2297" s="3" t="s">
        <v>12037</v>
      </c>
      <c r="D2297" s="3" t="s">
        <v>5509</v>
      </c>
      <c r="E2297" s="3" t="s">
        <v>12056</v>
      </c>
      <c r="F2297" s="4" t="s">
        <v>12057</v>
      </c>
      <c r="G2297" s="5">
        <v>0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1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0</v>
      </c>
      <c r="W2297" s="5">
        <v>0</v>
      </c>
      <c r="X2297" s="5">
        <v>0</v>
      </c>
      <c r="Y2297" s="5">
        <v>0</v>
      </c>
      <c r="Z2297" s="5">
        <v>0</v>
      </c>
      <c r="AA2297" s="13">
        <f>SUM(M2297:Z2297)-Y2297</f>
        <v>1</v>
      </c>
      <c r="AB2297" s="14" t="b">
        <f>AND(H2297&gt;30,I2297&gt;0,K2297&gt;0,L2297&gt;0,AA2297&gt;10)</f>
        <v>0</v>
      </c>
      <c r="AC2297" s="15">
        <f>IF(AB2297,1,0)</f>
        <v>0</v>
      </c>
    </row>
    <row r="2298" spans="1:29" outlineLevel="7" x14ac:dyDescent="0.25">
      <c r="A2298" s="3" t="s">
        <v>28</v>
      </c>
      <c r="B2298" s="3" t="s">
        <v>995</v>
      </c>
      <c r="C2298" s="3" t="s">
        <v>12037</v>
      </c>
      <c r="D2298" s="3" t="s">
        <v>5509</v>
      </c>
      <c r="E2298" s="3" t="s">
        <v>12049</v>
      </c>
      <c r="F2298" s="4" t="s">
        <v>12050</v>
      </c>
      <c r="G2298" s="5">
        <v>1</v>
      </c>
      <c r="H2298" s="5">
        <v>0</v>
      </c>
      <c r="I2298" s="5">
        <v>0</v>
      </c>
      <c r="J2298" s="5">
        <v>0</v>
      </c>
      <c r="K2298" s="5">
        <v>0</v>
      </c>
      <c r="L2298" s="5">
        <v>0</v>
      </c>
      <c r="M2298" s="5">
        <v>1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13">
        <f>SUM(M2298:Z2298)-Y2298</f>
        <v>1</v>
      </c>
      <c r="AB2298" s="14" t="b">
        <f>AND(H2298&gt;30,I2298&gt;0,K2298&gt;0,L2298&gt;0,AA2298&gt;10)</f>
        <v>0</v>
      </c>
      <c r="AC2298" s="15">
        <f>IF(AB2298,1,0)</f>
        <v>0</v>
      </c>
    </row>
    <row r="2299" spans="1:29" outlineLevel="6" x14ac:dyDescent="0.25">
      <c r="A2299" s="3"/>
      <c r="B2299" s="3"/>
      <c r="C2299" s="3"/>
      <c r="D2299" s="25" t="s">
        <v>12472</v>
      </c>
      <c r="E2299" s="3"/>
      <c r="F2299" s="4"/>
      <c r="G2299" s="5">
        <f>SUBTOTAL(1,G2296:G2298)</f>
        <v>0.33333333333333331</v>
      </c>
      <c r="H2299" s="5">
        <f>SUBTOTAL(1,H2296:H2298)</f>
        <v>0</v>
      </c>
      <c r="I2299" s="5">
        <f>SUBTOTAL(1,I2296:I2298)</f>
        <v>0</v>
      </c>
      <c r="J2299" s="5">
        <f>SUBTOTAL(1,J2296:J2298)</f>
        <v>0</v>
      </c>
      <c r="K2299" s="5">
        <f>SUBTOTAL(1,K2296:K2298)</f>
        <v>0</v>
      </c>
      <c r="L2299" s="5">
        <f>SUBTOTAL(1,L2296:L2298)</f>
        <v>0</v>
      </c>
      <c r="M2299" s="5">
        <f>SUBTOTAL(1,M2296:M2298)</f>
        <v>1</v>
      </c>
      <c r="N2299" s="5">
        <f>SUBTOTAL(1,N2296:N2298)</f>
        <v>0</v>
      </c>
      <c r="O2299" s="5">
        <f>SUBTOTAL(1,O2296:O2298)</f>
        <v>0</v>
      </c>
      <c r="P2299" s="5">
        <f>SUBTOTAL(1,P2296:P2298)</f>
        <v>0</v>
      </c>
      <c r="Q2299" s="5">
        <f>SUBTOTAL(1,Q2296:Q2298)</f>
        <v>0</v>
      </c>
      <c r="R2299" s="5">
        <f>SUBTOTAL(1,R2296:R2298)</f>
        <v>0</v>
      </c>
      <c r="S2299" s="5">
        <f>SUBTOTAL(1,S2296:S2298)</f>
        <v>0</v>
      </c>
      <c r="T2299" s="5">
        <f>SUBTOTAL(1,T2296:T2298)</f>
        <v>0</v>
      </c>
      <c r="U2299" s="5">
        <f>SUBTOTAL(1,U2296:U2298)</f>
        <v>0</v>
      </c>
      <c r="V2299" s="5">
        <f>SUBTOTAL(1,V2296:V2298)</f>
        <v>0</v>
      </c>
      <c r="W2299" s="5">
        <f>SUBTOTAL(1,W2296:W2298)</f>
        <v>0</v>
      </c>
      <c r="X2299" s="5">
        <f>SUBTOTAL(1,X2296:X2298)</f>
        <v>0</v>
      </c>
      <c r="Y2299" s="5">
        <f>SUBTOTAL(1,Y2296:Y2298)</f>
        <v>0</v>
      </c>
      <c r="Z2299" s="5">
        <f>SUBTOTAL(1,Z2296:Z2298)</f>
        <v>0</v>
      </c>
      <c r="AA2299" s="13">
        <f>SUBTOTAL(1,AA2296:AA2298)</f>
        <v>1</v>
      </c>
      <c r="AB2299" s="14"/>
      <c r="AC2299" s="15">
        <f>SUBTOTAL(1,AC2296:AC2298)</f>
        <v>0</v>
      </c>
    </row>
    <row r="2300" spans="1:29" outlineLevel="7" x14ac:dyDescent="0.25">
      <c r="A2300" s="3" t="s">
        <v>28</v>
      </c>
      <c r="B2300" s="3" t="s">
        <v>995</v>
      </c>
      <c r="C2300" s="3" t="s">
        <v>12037</v>
      </c>
      <c r="D2300" s="3" t="s">
        <v>5494</v>
      </c>
      <c r="E2300" s="3" t="s">
        <v>12045</v>
      </c>
      <c r="F2300" s="4" t="s">
        <v>12046</v>
      </c>
      <c r="G2300" s="5">
        <v>1</v>
      </c>
      <c r="H2300" s="5">
        <v>0</v>
      </c>
      <c r="I2300" s="5">
        <v>0</v>
      </c>
      <c r="J2300" s="5">
        <v>0</v>
      </c>
      <c r="K2300" s="5">
        <v>0</v>
      </c>
      <c r="L2300" s="5">
        <v>0</v>
      </c>
      <c r="M2300" s="5">
        <v>1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13">
        <f>SUM(M2300:Z2300)-Y2300</f>
        <v>1</v>
      </c>
      <c r="AB2300" s="14" t="b">
        <f>AND(H2300&gt;30,I2300&gt;0,K2300&gt;0,L2300&gt;0,AA2300&gt;10)</f>
        <v>0</v>
      </c>
      <c r="AC2300" s="15">
        <f>IF(AB2300,1,0)</f>
        <v>0</v>
      </c>
    </row>
    <row r="2301" spans="1:29" outlineLevel="7" x14ac:dyDescent="0.25">
      <c r="A2301" s="3" t="s">
        <v>28</v>
      </c>
      <c r="B2301" s="3" t="s">
        <v>995</v>
      </c>
      <c r="C2301" s="3" t="s">
        <v>12037</v>
      </c>
      <c r="D2301" s="3" t="s">
        <v>5494</v>
      </c>
      <c r="E2301" s="3" t="s">
        <v>12038</v>
      </c>
      <c r="F2301" s="4" t="s">
        <v>12039</v>
      </c>
      <c r="G2301" s="5">
        <v>9</v>
      </c>
      <c r="H2301" s="5">
        <v>0</v>
      </c>
      <c r="I2301" s="5">
        <v>2</v>
      </c>
      <c r="J2301" s="5">
        <v>0</v>
      </c>
      <c r="K2301" s="5">
        <v>0</v>
      </c>
      <c r="L2301" s="5">
        <v>0</v>
      </c>
      <c r="M2301" s="5">
        <v>1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0</v>
      </c>
      <c r="Z2301" s="5">
        <v>0</v>
      </c>
      <c r="AA2301" s="13">
        <f>SUM(M2301:Z2301)-Y2301</f>
        <v>1</v>
      </c>
      <c r="AB2301" s="14" t="b">
        <f>AND(H2301&gt;30,I2301&gt;0,K2301&gt;0,L2301&gt;0,AA2301&gt;10)</f>
        <v>0</v>
      </c>
      <c r="AC2301" s="15">
        <f>IF(AB2301,1,0)</f>
        <v>0</v>
      </c>
    </row>
    <row r="2302" spans="1:29" outlineLevel="6" x14ac:dyDescent="0.25">
      <c r="A2302" s="3"/>
      <c r="B2302" s="3"/>
      <c r="C2302" s="3"/>
      <c r="D2302" s="25" t="s">
        <v>12474</v>
      </c>
      <c r="E2302" s="3"/>
      <c r="F2302" s="4"/>
      <c r="G2302" s="5">
        <f>SUBTOTAL(1,G2300:G2301)</f>
        <v>5</v>
      </c>
      <c r="H2302" s="5">
        <f>SUBTOTAL(1,H2300:H2301)</f>
        <v>0</v>
      </c>
      <c r="I2302" s="5">
        <f>SUBTOTAL(1,I2300:I2301)</f>
        <v>1</v>
      </c>
      <c r="J2302" s="5">
        <f>SUBTOTAL(1,J2300:J2301)</f>
        <v>0</v>
      </c>
      <c r="K2302" s="5">
        <f>SUBTOTAL(1,K2300:K2301)</f>
        <v>0</v>
      </c>
      <c r="L2302" s="5">
        <f>SUBTOTAL(1,L2300:L2301)</f>
        <v>0</v>
      </c>
      <c r="M2302" s="5">
        <f>SUBTOTAL(1,M2300:M2301)</f>
        <v>1</v>
      </c>
      <c r="N2302" s="5">
        <f>SUBTOTAL(1,N2300:N2301)</f>
        <v>0</v>
      </c>
      <c r="O2302" s="5">
        <f>SUBTOTAL(1,O2300:O2301)</f>
        <v>0</v>
      </c>
      <c r="P2302" s="5">
        <f>SUBTOTAL(1,P2300:P2301)</f>
        <v>0</v>
      </c>
      <c r="Q2302" s="5">
        <f>SUBTOTAL(1,Q2300:Q2301)</f>
        <v>0</v>
      </c>
      <c r="R2302" s="5">
        <f>SUBTOTAL(1,R2300:R2301)</f>
        <v>0</v>
      </c>
      <c r="S2302" s="5">
        <f>SUBTOTAL(1,S2300:S2301)</f>
        <v>0</v>
      </c>
      <c r="T2302" s="5">
        <f>SUBTOTAL(1,T2300:T2301)</f>
        <v>0</v>
      </c>
      <c r="U2302" s="5">
        <f>SUBTOTAL(1,U2300:U2301)</f>
        <v>0</v>
      </c>
      <c r="V2302" s="5">
        <f>SUBTOTAL(1,V2300:V2301)</f>
        <v>0</v>
      </c>
      <c r="W2302" s="5">
        <f>SUBTOTAL(1,W2300:W2301)</f>
        <v>0</v>
      </c>
      <c r="X2302" s="5">
        <f>SUBTOTAL(1,X2300:X2301)</f>
        <v>0</v>
      </c>
      <c r="Y2302" s="5">
        <f>SUBTOTAL(1,Y2300:Y2301)</f>
        <v>0</v>
      </c>
      <c r="Z2302" s="5">
        <f>SUBTOTAL(1,Z2300:Z2301)</f>
        <v>0</v>
      </c>
      <c r="AA2302" s="13">
        <f>SUBTOTAL(1,AA2300:AA2301)</f>
        <v>1</v>
      </c>
      <c r="AB2302" s="14"/>
      <c r="AC2302" s="15">
        <f>SUBTOTAL(1,AC2300:AC2301)</f>
        <v>0</v>
      </c>
    </row>
    <row r="2303" spans="1:29" outlineLevel="7" x14ac:dyDescent="0.25">
      <c r="A2303" s="3" t="s">
        <v>28</v>
      </c>
      <c r="B2303" s="3" t="s">
        <v>995</v>
      </c>
      <c r="C2303" s="3" t="s">
        <v>12037</v>
      </c>
      <c r="D2303" s="3" t="s">
        <v>5602</v>
      </c>
      <c r="E2303" s="3" t="s">
        <v>4382</v>
      </c>
      <c r="F2303" s="4" t="s">
        <v>12051</v>
      </c>
      <c r="G2303" s="5">
        <v>9</v>
      </c>
      <c r="H2303" s="5">
        <v>0</v>
      </c>
      <c r="I2303" s="5">
        <v>1</v>
      </c>
      <c r="J2303" s="5">
        <v>0</v>
      </c>
      <c r="K2303" s="5">
        <v>0</v>
      </c>
      <c r="L2303" s="5">
        <v>0</v>
      </c>
      <c r="M2303" s="5">
        <v>1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  <c r="AA2303" s="13">
        <f>SUM(M2303:Z2303)-Y2303</f>
        <v>1</v>
      </c>
      <c r="AB2303" s="14" t="b">
        <f>AND(H2303&gt;30,I2303&gt;0,K2303&gt;0,L2303&gt;0,AA2303&gt;10)</f>
        <v>0</v>
      </c>
      <c r="AC2303" s="15">
        <f>IF(AB2303,1,0)</f>
        <v>0</v>
      </c>
    </row>
    <row r="2304" spans="1:29" outlineLevel="6" x14ac:dyDescent="0.25">
      <c r="A2304" s="3"/>
      <c r="B2304" s="3"/>
      <c r="C2304" s="3"/>
      <c r="D2304" s="25" t="s">
        <v>12476</v>
      </c>
      <c r="E2304" s="3"/>
      <c r="F2304" s="4"/>
      <c r="G2304" s="5">
        <f>SUBTOTAL(1,G2303:G2303)</f>
        <v>9</v>
      </c>
      <c r="H2304" s="5">
        <f>SUBTOTAL(1,H2303:H2303)</f>
        <v>0</v>
      </c>
      <c r="I2304" s="5">
        <f>SUBTOTAL(1,I2303:I2303)</f>
        <v>1</v>
      </c>
      <c r="J2304" s="5">
        <f>SUBTOTAL(1,J2303:J2303)</f>
        <v>0</v>
      </c>
      <c r="K2304" s="5">
        <f>SUBTOTAL(1,K2303:K2303)</f>
        <v>0</v>
      </c>
      <c r="L2304" s="5">
        <f>SUBTOTAL(1,L2303:L2303)</f>
        <v>0</v>
      </c>
      <c r="M2304" s="5">
        <f>SUBTOTAL(1,M2303:M2303)</f>
        <v>1</v>
      </c>
      <c r="N2304" s="5">
        <f>SUBTOTAL(1,N2303:N2303)</f>
        <v>0</v>
      </c>
      <c r="O2304" s="5">
        <f>SUBTOTAL(1,O2303:O2303)</f>
        <v>0</v>
      </c>
      <c r="P2304" s="5">
        <f>SUBTOTAL(1,P2303:P2303)</f>
        <v>0</v>
      </c>
      <c r="Q2304" s="5">
        <f>SUBTOTAL(1,Q2303:Q2303)</f>
        <v>0</v>
      </c>
      <c r="R2304" s="5">
        <f>SUBTOTAL(1,R2303:R2303)</f>
        <v>0</v>
      </c>
      <c r="S2304" s="5">
        <f>SUBTOTAL(1,S2303:S2303)</f>
        <v>0</v>
      </c>
      <c r="T2304" s="5">
        <f>SUBTOTAL(1,T2303:T2303)</f>
        <v>0</v>
      </c>
      <c r="U2304" s="5">
        <f>SUBTOTAL(1,U2303:U2303)</f>
        <v>0</v>
      </c>
      <c r="V2304" s="5">
        <f>SUBTOTAL(1,V2303:V2303)</f>
        <v>0</v>
      </c>
      <c r="W2304" s="5">
        <f>SUBTOTAL(1,W2303:W2303)</f>
        <v>0</v>
      </c>
      <c r="X2304" s="5">
        <f>SUBTOTAL(1,X2303:X2303)</f>
        <v>0</v>
      </c>
      <c r="Y2304" s="5">
        <f>SUBTOTAL(1,Y2303:Y2303)</f>
        <v>0</v>
      </c>
      <c r="Z2304" s="5">
        <f>SUBTOTAL(1,Z2303:Z2303)</f>
        <v>0</v>
      </c>
      <c r="AA2304" s="13">
        <f>SUBTOTAL(1,AA2303:AA2303)</f>
        <v>1</v>
      </c>
      <c r="AB2304" s="14"/>
      <c r="AC2304" s="15">
        <f>SUBTOTAL(1,AC2303:AC2303)</f>
        <v>0</v>
      </c>
    </row>
    <row r="2305" spans="1:29" outlineLevel="7" x14ac:dyDescent="0.25">
      <c r="A2305" s="3" t="s">
        <v>28</v>
      </c>
      <c r="B2305" s="3" t="s">
        <v>995</v>
      </c>
      <c r="C2305" s="3" t="s">
        <v>12037</v>
      </c>
      <c r="D2305" s="3" t="s">
        <v>4322</v>
      </c>
      <c r="E2305" s="3" t="s">
        <v>4323</v>
      </c>
      <c r="F2305" s="4" t="s">
        <v>12058</v>
      </c>
      <c r="G2305" s="5">
        <v>2527</v>
      </c>
      <c r="H2305" s="5">
        <v>157</v>
      </c>
      <c r="I2305" s="5">
        <v>47</v>
      </c>
      <c r="J2305" s="5">
        <v>0</v>
      </c>
      <c r="K2305" s="5">
        <v>0</v>
      </c>
      <c r="L2305" s="5">
        <v>0</v>
      </c>
      <c r="M2305" s="5">
        <v>2</v>
      </c>
      <c r="N2305" s="5">
        <v>1</v>
      </c>
      <c r="O2305" s="5">
        <v>0</v>
      </c>
      <c r="P2305" s="5">
        <v>0</v>
      </c>
      <c r="Q2305" s="5">
        <v>0</v>
      </c>
      <c r="R2305" s="5">
        <v>48</v>
      </c>
      <c r="S2305" s="5">
        <v>0</v>
      </c>
      <c r="T2305" s="5">
        <v>0</v>
      </c>
      <c r="U2305" s="5">
        <v>0</v>
      </c>
      <c r="V2305" s="5">
        <v>0</v>
      </c>
      <c r="W2305" s="5">
        <v>18</v>
      </c>
      <c r="X2305" s="5">
        <v>5</v>
      </c>
      <c r="Y2305" s="5">
        <v>74</v>
      </c>
      <c r="Z2305" s="5">
        <v>0</v>
      </c>
      <c r="AA2305" s="13">
        <f>SUM(M2305:Z2305)-Y2305</f>
        <v>74</v>
      </c>
      <c r="AB2305" s="14" t="b">
        <f>AND(H2305&gt;30,I2305&gt;0,K2305&gt;0,L2305&gt;0,AA2305&gt;10)</f>
        <v>0</v>
      </c>
      <c r="AC2305" s="15">
        <f>IF(AB2305,1,0)</f>
        <v>0</v>
      </c>
    </row>
    <row r="2306" spans="1:29" outlineLevel="6" x14ac:dyDescent="0.25">
      <c r="A2306" s="3"/>
      <c r="B2306" s="3"/>
      <c r="C2306" s="3"/>
      <c r="D2306" s="25" t="s">
        <v>12463</v>
      </c>
      <c r="E2306" s="3"/>
      <c r="F2306" s="4"/>
      <c r="G2306" s="5">
        <f>SUBTOTAL(1,G2305:G2305)</f>
        <v>2527</v>
      </c>
      <c r="H2306" s="5">
        <f>SUBTOTAL(1,H2305:H2305)</f>
        <v>157</v>
      </c>
      <c r="I2306" s="5">
        <f>SUBTOTAL(1,I2305:I2305)</f>
        <v>47</v>
      </c>
      <c r="J2306" s="5">
        <f>SUBTOTAL(1,J2305:J2305)</f>
        <v>0</v>
      </c>
      <c r="K2306" s="5">
        <f>SUBTOTAL(1,K2305:K2305)</f>
        <v>0</v>
      </c>
      <c r="L2306" s="5">
        <f>SUBTOTAL(1,L2305:L2305)</f>
        <v>0</v>
      </c>
      <c r="M2306" s="5">
        <f>SUBTOTAL(1,M2305:M2305)</f>
        <v>2</v>
      </c>
      <c r="N2306" s="5">
        <f>SUBTOTAL(1,N2305:N2305)</f>
        <v>1</v>
      </c>
      <c r="O2306" s="5">
        <f>SUBTOTAL(1,O2305:O2305)</f>
        <v>0</v>
      </c>
      <c r="P2306" s="5">
        <f>SUBTOTAL(1,P2305:P2305)</f>
        <v>0</v>
      </c>
      <c r="Q2306" s="5">
        <f>SUBTOTAL(1,Q2305:Q2305)</f>
        <v>0</v>
      </c>
      <c r="R2306" s="5">
        <f>SUBTOTAL(1,R2305:R2305)</f>
        <v>48</v>
      </c>
      <c r="S2306" s="5">
        <f>SUBTOTAL(1,S2305:S2305)</f>
        <v>0</v>
      </c>
      <c r="T2306" s="5">
        <f>SUBTOTAL(1,T2305:T2305)</f>
        <v>0</v>
      </c>
      <c r="U2306" s="5">
        <f>SUBTOTAL(1,U2305:U2305)</f>
        <v>0</v>
      </c>
      <c r="V2306" s="5">
        <f>SUBTOTAL(1,V2305:V2305)</f>
        <v>0</v>
      </c>
      <c r="W2306" s="5">
        <f>SUBTOTAL(1,W2305:W2305)</f>
        <v>18</v>
      </c>
      <c r="X2306" s="5">
        <f>SUBTOTAL(1,X2305:X2305)</f>
        <v>5</v>
      </c>
      <c r="Y2306" s="5">
        <f>SUBTOTAL(1,Y2305:Y2305)</f>
        <v>74</v>
      </c>
      <c r="Z2306" s="5">
        <f>SUBTOTAL(1,Z2305:Z2305)</f>
        <v>0</v>
      </c>
      <c r="AA2306" s="13">
        <f>SUBTOTAL(1,AA2305:AA2305)</f>
        <v>74</v>
      </c>
      <c r="AB2306" s="14"/>
      <c r="AC2306" s="15">
        <f>SUBTOTAL(1,AC2305:AC2305)</f>
        <v>0</v>
      </c>
    </row>
    <row r="2307" spans="1:29" outlineLevel="6" x14ac:dyDescent="0.25">
      <c r="A2307" s="3" t="s">
        <v>28</v>
      </c>
      <c r="B2307" s="3" t="s">
        <v>995</v>
      </c>
      <c r="C2307" s="3" t="s">
        <v>12037</v>
      </c>
      <c r="D2307" s="3"/>
      <c r="E2307" s="3" t="s">
        <v>12052</v>
      </c>
      <c r="F2307" s="4" t="s">
        <v>12053</v>
      </c>
      <c r="G2307" s="5">
        <v>95</v>
      </c>
      <c r="H2307" s="5">
        <v>0</v>
      </c>
      <c r="I2307" s="5">
        <v>5</v>
      </c>
      <c r="J2307" s="5">
        <v>0</v>
      </c>
      <c r="K2307" s="5">
        <v>0</v>
      </c>
      <c r="L2307" s="5">
        <v>0</v>
      </c>
      <c r="M2307" s="5">
        <v>1</v>
      </c>
      <c r="N2307" s="5">
        <v>0</v>
      </c>
      <c r="O2307" s="5">
        <v>0</v>
      </c>
      <c r="P2307" s="5">
        <v>0</v>
      </c>
      <c r="Q2307" s="5">
        <v>0</v>
      </c>
      <c r="R2307" s="5">
        <v>1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13">
        <f>SUM(M2307:Z2307)-Y2307</f>
        <v>2</v>
      </c>
      <c r="AB2307" s="14" t="b">
        <f>AND(H2307&gt;30,I2307&gt;0,K2307&gt;0,L2307&gt;0,AA2307&gt;10)</f>
        <v>0</v>
      </c>
      <c r="AC2307" s="15">
        <f>IF(AB2307,1,0)</f>
        <v>0</v>
      </c>
    </row>
    <row r="2308" spans="1:29" outlineLevel="6" x14ac:dyDescent="0.25">
      <c r="A2308" s="3" t="s">
        <v>28</v>
      </c>
      <c r="B2308" s="3" t="s">
        <v>995</v>
      </c>
      <c r="C2308" s="3" t="s">
        <v>12037</v>
      </c>
      <c r="D2308" s="3"/>
      <c r="E2308" s="3" t="s">
        <v>12042</v>
      </c>
      <c r="F2308" s="4" t="s">
        <v>12043</v>
      </c>
      <c r="G2308" s="5">
        <v>4</v>
      </c>
      <c r="H2308" s="5">
        <v>0</v>
      </c>
      <c r="I2308" s="5">
        <v>1</v>
      </c>
      <c r="J2308" s="5">
        <v>0</v>
      </c>
      <c r="K2308" s="5">
        <v>0</v>
      </c>
      <c r="L2308" s="5">
        <v>0</v>
      </c>
      <c r="M2308" s="5">
        <v>1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13">
        <f>SUM(M2308:Z2308)-Y2308</f>
        <v>1</v>
      </c>
      <c r="AB2308" s="14" t="b">
        <f>AND(H2308&gt;30,I2308&gt;0,K2308&gt;0,L2308&gt;0,AA2308&gt;10)</f>
        <v>0</v>
      </c>
      <c r="AC2308" s="15">
        <f>IF(AB2308,1,0)</f>
        <v>0</v>
      </c>
    </row>
    <row r="2309" spans="1:29" outlineLevel="6" x14ac:dyDescent="0.25">
      <c r="A2309" s="3" t="s">
        <v>28</v>
      </c>
      <c r="B2309" s="3" t="s">
        <v>995</v>
      </c>
      <c r="C2309" s="3" t="s">
        <v>12037</v>
      </c>
      <c r="D2309" s="3"/>
      <c r="E2309" s="3" t="s">
        <v>12063</v>
      </c>
      <c r="F2309" s="4" t="s">
        <v>12064</v>
      </c>
      <c r="G2309" s="5">
        <v>9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1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13">
        <f>SUM(M2309:Z2309)-Y2309</f>
        <v>1</v>
      </c>
      <c r="AB2309" s="14" t="b">
        <f>AND(H2309&gt;30,I2309&gt;0,K2309&gt;0,L2309&gt;0,AA2309&gt;10)</f>
        <v>0</v>
      </c>
      <c r="AC2309" s="15">
        <f>IF(AB2309,1,0)</f>
        <v>0</v>
      </c>
    </row>
    <row r="2310" spans="1:29" outlineLevel="6" x14ac:dyDescent="0.25">
      <c r="A2310" s="3" t="s">
        <v>28</v>
      </c>
      <c r="B2310" s="3" t="s">
        <v>995</v>
      </c>
      <c r="C2310" s="3" t="s">
        <v>12037</v>
      </c>
      <c r="D2310" s="3"/>
      <c r="E2310" s="3" t="s">
        <v>12065</v>
      </c>
      <c r="F2310" s="4" t="s">
        <v>12066</v>
      </c>
      <c r="G2310" s="5">
        <v>11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1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13">
        <f>SUM(M2310:Z2310)-Y2310</f>
        <v>1</v>
      </c>
      <c r="AB2310" s="14" t="b">
        <f>AND(H2310&gt;30,I2310&gt;0,K2310&gt;0,L2310&gt;0,AA2310&gt;10)</f>
        <v>0</v>
      </c>
      <c r="AC2310" s="15">
        <f>IF(AB2310,1,0)</f>
        <v>0</v>
      </c>
    </row>
    <row r="2311" spans="1:29" outlineLevel="6" x14ac:dyDescent="0.25">
      <c r="A2311" s="3" t="s">
        <v>28</v>
      </c>
      <c r="B2311" s="3" t="s">
        <v>995</v>
      </c>
      <c r="C2311" s="3" t="s">
        <v>12037</v>
      </c>
      <c r="D2311" s="3"/>
      <c r="E2311" s="3" t="s">
        <v>12040</v>
      </c>
      <c r="F2311" s="4" t="s">
        <v>12041</v>
      </c>
      <c r="G2311" s="5">
        <v>1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  <c r="M2311" s="5">
        <v>1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13">
        <f>SUM(M2311:Z2311)-Y2311</f>
        <v>1</v>
      </c>
      <c r="AB2311" s="14" t="b">
        <f>AND(H2311&gt;30,I2311&gt;0,K2311&gt;0,L2311&gt;0,AA2311&gt;10)</f>
        <v>0</v>
      </c>
      <c r="AC2311" s="15">
        <f>IF(AB2311,1,0)</f>
        <v>0</v>
      </c>
    </row>
    <row r="2312" spans="1:29" outlineLevel="6" x14ac:dyDescent="0.25">
      <c r="A2312" s="3" t="s">
        <v>28</v>
      </c>
      <c r="B2312" s="3" t="s">
        <v>995</v>
      </c>
      <c r="C2312" s="3" t="s">
        <v>12037</v>
      </c>
      <c r="D2312" s="3"/>
      <c r="E2312" s="3" t="s">
        <v>12061</v>
      </c>
      <c r="F2312" s="4" t="s">
        <v>12062</v>
      </c>
      <c r="G2312" s="5">
        <v>0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1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13">
        <f>SUM(M2312:Z2312)-Y2312</f>
        <v>1</v>
      </c>
      <c r="AB2312" s="14" t="b">
        <f>AND(H2312&gt;30,I2312&gt;0,K2312&gt;0,L2312&gt;0,AA2312&gt;10)</f>
        <v>0</v>
      </c>
      <c r="AC2312" s="15">
        <f>IF(AB2312,1,0)</f>
        <v>0</v>
      </c>
    </row>
    <row r="2313" spans="1:29" outlineLevel="5" x14ac:dyDescent="0.25">
      <c r="A2313" s="3"/>
      <c r="B2313" s="3"/>
      <c r="C2313" s="25" t="s">
        <v>12153</v>
      </c>
      <c r="D2313" s="3"/>
      <c r="E2313" s="3"/>
      <c r="F2313" s="4"/>
      <c r="G2313" s="5">
        <f>SUBTOTAL(1,G2291:G2312)</f>
        <v>176.75</v>
      </c>
      <c r="H2313" s="5">
        <f>SUBTOTAL(1,H2291:H2312)</f>
        <v>10.0625</v>
      </c>
      <c r="I2313" s="5">
        <f>SUBTOTAL(1,I2291:I2312)</f>
        <v>4.25</v>
      </c>
      <c r="J2313" s="5">
        <f>SUBTOTAL(1,J2291:J2312)</f>
        <v>0</v>
      </c>
      <c r="K2313" s="5">
        <f>SUBTOTAL(1,K2291:K2312)</f>
        <v>6.25E-2</v>
      </c>
      <c r="L2313" s="5">
        <f>SUBTOTAL(1,L2291:L2312)</f>
        <v>0</v>
      </c>
      <c r="M2313" s="5">
        <f>SUBTOTAL(1,M2291:M2312)</f>
        <v>1.0625</v>
      </c>
      <c r="N2313" s="5">
        <f>SUBTOTAL(1,N2291:N2312)</f>
        <v>6.25E-2</v>
      </c>
      <c r="O2313" s="5">
        <f>SUBTOTAL(1,O2291:O2312)</f>
        <v>0</v>
      </c>
      <c r="P2313" s="5">
        <f>SUBTOTAL(1,P2291:P2312)</f>
        <v>1.25</v>
      </c>
      <c r="Q2313" s="5">
        <f>SUBTOTAL(1,Q2291:Q2312)</f>
        <v>0</v>
      </c>
      <c r="R2313" s="5">
        <f>SUBTOTAL(1,R2291:R2312)</f>
        <v>3.1875</v>
      </c>
      <c r="S2313" s="5">
        <f>SUBTOTAL(1,S2291:S2312)</f>
        <v>0</v>
      </c>
      <c r="T2313" s="5">
        <f>SUBTOTAL(1,T2291:T2312)</f>
        <v>0</v>
      </c>
      <c r="U2313" s="5">
        <f>SUBTOTAL(1,U2291:U2312)</f>
        <v>0</v>
      </c>
      <c r="V2313" s="5">
        <f>SUBTOTAL(1,V2291:V2312)</f>
        <v>0</v>
      </c>
      <c r="W2313" s="5">
        <f>SUBTOTAL(1,W2291:W2312)</f>
        <v>1.125</v>
      </c>
      <c r="X2313" s="5">
        <f>SUBTOTAL(1,X2291:X2312)</f>
        <v>0.3125</v>
      </c>
      <c r="Y2313" s="5">
        <f>SUBTOTAL(1,Y2291:Y2312)</f>
        <v>4.625</v>
      </c>
      <c r="Z2313" s="5">
        <f>SUBTOTAL(1,Z2291:Z2312)</f>
        <v>0</v>
      </c>
      <c r="AA2313" s="13">
        <f>SUBTOTAL(1,AA2291:AA2312)</f>
        <v>7</v>
      </c>
      <c r="AB2313" s="14"/>
      <c r="AC2313" s="15">
        <f>SUBTOTAL(1,AC2291:AC2312)</f>
        <v>0</v>
      </c>
    </row>
    <row r="2314" spans="1:29" outlineLevel="4" x14ac:dyDescent="0.25">
      <c r="A2314" s="3"/>
      <c r="B2314" s="25" t="s">
        <v>12101</v>
      </c>
      <c r="C2314" s="3"/>
      <c r="D2314" s="3"/>
      <c r="E2314" s="3"/>
      <c r="F2314" s="4"/>
      <c r="G2314" s="5">
        <f>SUBTOTAL(1,G2006:G2312)</f>
        <v>112.15891472868218</v>
      </c>
      <c r="H2314" s="5">
        <f>SUBTOTAL(1,H2006:H2312)</f>
        <v>4.7945736434108523</v>
      </c>
      <c r="I2314" s="5">
        <f>SUBTOTAL(1,I2006:I2312)</f>
        <v>6.1782945736434112</v>
      </c>
      <c r="J2314" s="5">
        <f>SUBTOTAL(1,J2006:J2312)</f>
        <v>0.38372093023255816</v>
      </c>
      <c r="K2314" s="5">
        <f>SUBTOTAL(1,K2006:K2312)</f>
        <v>0.1124031007751938</v>
      </c>
      <c r="L2314" s="5">
        <f>SUBTOTAL(1,L2006:L2312)</f>
        <v>0</v>
      </c>
      <c r="M2314" s="5">
        <f>SUBTOTAL(1,M2006:M2312)</f>
        <v>1.0193798449612403</v>
      </c>
      <c r="N2314" s="5">
        <f>SUBTOTAL(1,N2006:N2312)</f>
        <v>0.23255813953488372</v>
      </c>
      <c r="O2314" s="5">
        <f>SUBTOTAL(1,O2006:O2312)</f>
        <v>0</v>
      </c>
      <c r="P2314" s="5">
        <f>SUBTOTAL(1,P2006:P2312)</f>
        <v>5.558139534883721</v>
      </c>
      <c r="Q2314" s="5">
        <f>SUBTOTAL(1,Q2006:Q2312)</f>
        <v>0.1744186046511628</v>
      </c>
      <c r="R2314" s="5">
        <f>SUBTOTAL(1,R2006:R2312)</f>
        <v>13.589147286821705</v>
      </c>
      <c r="S2314" s="5">
        <f>SUBTOTAL(1,S2006:S2312)</f>
        <v>0</v>
      </c>
      <c r="T2314" s="5">
        <f>SUBTOTAL(1,T2006:T2312)</f>
        <v>0</v>
      </c>
      <c r="U2314" s="5">
        <f>SUBTOTAL(1,U2006:U2312)</f>
        <v>1.1627906976744186E-2</v>
      </c>
      <c r="V2314" s="5">
        <f>SUBTOTAL(1,V2006:V2312)</f>
        <v>1.937984496124031E-2</v>
      </c>
      <c r="W2314" s="5">
        <f>SUBTOTAL(1,W2006:W2312)</f>
        <v>0.39922480620155038</v>
      </c>
      <c r="X2314" s="5">
        <f>SUBTOTAL(1,X2006:X2312)</f>
        <v>0.20930232558139536</v>
      </c>
      <c r="Y2314" s="5">
        <f>SUBTOTAL(1,Y2006:Y2312)</f>
        <v>1.430232558139535</v>
      </c>
      <c r="Z2314" s="5">
        <f>SUBTOTAL(1,Z2006:Z2312)</f>
        <v>1.1046511627906976</v>
      </c>
      <c r="AA2314" s="13">
        <f>SUBTOTAL(1,AA2006:AA2312)</f>
        <v>22.31782945736434</v>
      </c>
      <c r="AB2314" s="14"/>
      <c r="AC2314" s="15">
        <f>SUBTOTAL(1,AC2006:AC2312)</f>
        <v>0</v>
      </c>
    </row>
    <row r="2315" spans="1:29" outlineLevel="6" x14ac:dyDescent="0.25">
      <c r="A2315" s="3" t="s">
        <v>28</v>
      </c>
      <c r="B2315" s="3" t="s">
        <v>1671</v>
      </c>
      <c r="C2315" s="3" t="s">
        <v>1576</v>
      </c>
      <c r="D2315" s="3"/>
      <c r="E2315" s="3" t="s">
        <v>1672</v>
      </c>
      <c r="F2315" s="4" t="s">
        <v>1673</v>
      </c>
      <c r="G2315" s="5">
        <v>46</v>
      </c>
      <c r="H2315" s="5">
        <v>3</v>
      </c>
      <c r="I2315" s="5">
        <v>1</v>
      </c>
      <c r="J2315" s="5">
        <v>0</v>
      </c>
      <c r="K2315" s="5">
        <v>0</v>
      </c>
      <c r="L2315" s="5">
        <v>0</v>
      </c>
      <c r="M2315" s="5">
        <v>1</v>
      </c>
      <c r="N2315" s="5">
        <v>1</v>
      </c>
      <c r="O2315" s="5">
        <v>0</v>
      </c>
      <c r="P2315" s="5">
        <v>1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13">
        <f>SUM(M2315:Z2315)-Y2315</f>
        <v>3</v>
      </c>
      <c r="AB2315" s="14" t="b">
        <f>AND(H2315&gt;30,I2315&gt;0,K2315&gt;0,L2315&gt;0,AA2315&gt;10)</f>
        <v>0</v>
      </c>
      <c r="AC2315" s="15">
        <f>IF(AB2315,1,0)</f>
        <v>0</v>
      </c>
    </row>
    <row r="2316" spans="1:29" outlineLevel="6" x14ac:dyDescent="0.25">
      <c r="A2316" s="3" t="s">
        <v>28</v>
      </c>
      <c r="B2316" s="3" t="s">
        <v>1671</v>
      </c>
      <c r="C2316" s="3" t="s">
        <v>1576</v>
      </c>
      <c r="D2316" s="3"/>
      <c r="E2316" s="3" t="s">
        <v>1847</v>
      </c>
      <c r="F2316" s="4" t="s">
        <v>1848</v>
      </c>
      <c r="G2316" s="5">
        <v>59</v>
      </c>
      <c r="H2316" s="5">
        <v>20</v>
      </c>
      <c r="I2316" s="5">
        <v>1</v>
      </c>
      <c r="J2316" s="5">
        <v>0</v>
      </c>
      <c r="K2316" s="5">
        <v>0</v>
      </c>
      <c r="L2316" s="5">
        <v>0</v>
      </c>
      <c r="M2316" s="5">
        <v>1</v>
      </c>
      <c r="N2316" s="5">
        <v>1</v>
      </c>
      <c r="O2316" s="5">
        <v>0</v>
      </c>
      <c r="P2316" s="5">
        <v>2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13">
        <f>SUM(M2316:Z2316)-Y2316</f>
        <v>4</v>
      </c>
      <c r="AB2316" s="14" t="b">
        <f>AND(H2316&gt;30,I2316&gt;0,K2316&gt;0,L2316&gt;0,AA2316&gt;10)</f>
        <v>0</v>
      </c>
      <c r="AC2316" s="15">
        <f>IF(AB2316,1,0)</f>
        <v>0</v>
      </c>
    </row>
    <row r="2317" spans="1:29" outlineLevel="6" x14ac:dyDescent="0.25">
      <c r="A2317" s="3" t="s">
        <v>28</v>
      </c>
      <c r="B2317" s="3" t="s">
        <v>1671</v>
      </c>
      <c r="C2317" s="3" t="s">
        <v>1576</v>
      </c>
      <c r="D2317" s="3"/>
      <c r="E2317" s="3" t="s">
        <v>1849</v>
      </c>
      <c r="F2317" s="4" t="s">
        <v>1850</v>
      </c>
      <c r="G2317" s="5">
        <v>67</v>
      </c>
      <c r="H2317" s="5">
        <v>19</v>
      </c>
      <c r="I2317" s="5">
        <v>1</v>
      </c>
      <c r="J2317" s="5">
        <v>0</v>
      </c>
      <c r="K2317" s="5">
        <v>0</v>
      </c>
      <c r="L2317" s="5">
        <v>0</v>
      </c>
      <c r="M2317" s="5">
        <v>1</v>
      </c>
      <c r="N2317" s="5">
        <v>1</v>
      </c>
      <c r="O2317" s="5">
        <v>0</v>
      </c>
      <c r="P2317" s="5">
        <v>2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13">
        <f>SUM(M2317:Z2317)-Y2317</f>
        <v>4</v>
      </c>
      <c r="AB2317" s="14" t="b">
        <f>AND(H2317&gt;30,I2317&gt;0,K2317&gt;0,L2317&gt;0,AA2317&gt;10)</f>
        <v>0</v>
      </c>
      <c r="AC2317" s="15">
        <f>IF(AB2317,1,0)</f>
        <v>0</v>
      </c>
    </row>
    <row r="2318" spans="1:29" outlineLevel="6" x14ac:dyDescent="0.25">
      <c r="A2318" s="3" t="s">
        <v>28</v>
      </c>
      <c r="B2318" s="3" t="s">
        <v>1671</v>
      </c>
      <c r="C2318" s="3" t="s">
        <v>1576</v>
      </c>
      <c r="D2318" s="3"/>
      <c r="E2318" s="3" t="s">
        <v>1845</v>
      </c>
      <c r="F2318" s="4" t="s">
        <v>1846</v>
      </c>
      <c r="G2318" s="5">
        <v>131</v>
      </c>
      <c r="H2318" s="5">
        <v>60</v>
      </c>
      <c r="I2318" s="5">
        <v>5</v>
      </c>
      <c r="J2318" s="5">
        <v>0</v>
      </c>
      <c r="K2318" s="5">
        <v>0</v>
      </c>
      <c r="L2318" s="5">
        <v>0</v>
      </c>
      <c r="M2318" s="5">
        <v>1</v>
      </c>
      <c r="N2318" s="5">
        <v>1</v>
      </c>
      <c r="O2318" s="5">
        <v>0</v>
      </c>
      <c r="P2318" s="5">
        <v>3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13">
        <f>SUM(M2318:Z2318)-Y2318</f>
        <v>5</v>
      </c>
      <c r="AB2318" s="14" t="b">
        <f>AND(H2318&gt;30,I2318&gt;0,K2318&gt;0,L2318&gt;0,AA2318&gt;10)</f>
        <v>0</v>
      </c>
      <c r="AC2318" s="15">
        <f>IF(AB2318,1,0)</f>
        <v>0</v>
      </c>
    </row>
    <row r="2319" spans="1:29" outlineLevel="6" x14ac:dyDescent="0.25">
      <c r="A2319" s="3" t="s">
        <v>28</v>
      </c>
      <c r="B2319" s="3" t="s">
        <v>1671</v>
      </c>
      <c r="C2319" s="3" t="s">
        <v>1576</v>
      </c>
      <c r="D2319" s="3"/>
      <c r="E2319" s="3" t="s">
        <v>2043</v>
      </c>
      <c r="F2319" s="4" t="s">
        <v>2044</v>
      </c>
      <c r="G2319" s="5">
        <v>92</v>
      </c>
      <c r="H2319" s="5">
        <v>46</v>
      </c>
      <c r="I2319" s="5">
        <v>3</v>
      </c>
      <c r="J2319" s="5">
        <v>0</v>
      </c>
      <c r="K2319" s="5">
        <v>0</v>
      </c>
      <c r="L2319" s="5">
        <v>0</v>
      </c>
      <c r="M2319" s="5">
        <v>1</v>
      </c>
      <c r="N2319" s="5">
        <v>0</v>
      </c>
      <c r="O2319" s="5">
        <v>0</v>
      </c>
      <c r="P2319" s="5">
        <v>2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13">
        <f>SUM(M2319:Z2319)-Y2319</f>
        <v>3</v>
      </c>
      <c r="AB2319" s="14" t="b">
        <f>AND(H2319&gt;30,I2319&gt;0,K2319&gt;0,L2319&gt;0,AA2319&gt;10)</f>
        <v>0</v>
      </c>
      <c r="AC2319" s="15">
        <f>IF(AB2319,1,0)</f>
        <v>0</v>
      </c>
    </row>
    <row r="2320" spans="1:29" outlineLevel="6" x14ac:dyDescent="0.25">
      <c r="A2320" s="3" t="s">
        <v>28</v>
      </c>
      <c r="B2320" s="3" t="s">
        <v>1671</v>
      </c>
      <c r="C2320" s="3" t="s">
        <v>1576</v>
      </c>
      <c r="D2320" s="3"/>
      <c r="E2320" s="3" t="s">
        <v>1674</v>
      </c>
      <c r="F2320" s="4" t="s">
        <v>1675</v>
      </c>
      <c r="G2320" s="5">
        <v>21</v>
      </c>
      <c r="H2320" s="5">
        <v>0</v>
      </c>
      <c r="I2320" s="5">
        <v>1</v>
      </c>
      <c r="J2320" s="5">
        <v>0</v>
      </c>
      <c r="K2320" s="5">
        <v>0</v>
      </c>
      <c r="L2320" s="5">
        <v>0</v>
      </c>
      <c r="M2320" s="5">
        <v>1</v>
      </c>
      <c r="N2320" s="5">
        <v>1</v>
      </c>
      <c r="O2320" s="5">
        <v>0</v>
      </c>
      <c r="P2320" s="5">
        <v>1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13">
        <f>SUM(M2320:Z2320)-Y2320</f>
        <v>3</v>
      </c>
      <c r="AB2320" s="14" t="b">
        <f>AND(H2320&gt;30,I2320&gt;0,K2320&gt;0,L2320&gt;0,AA2320&gt;10)</f>
        <v>0</v>
      </c>
      <c r="AC2320" s="15">
        <f>IF(AB2320,1,0)</f>
        <v>0</v>
      </c>
    </row>
    <row r="2321" spans="1:29" outlineLevel="6" x14ac:dyDescent="0.25">
      <c r="A2321" s="3" t="s">
        <v>28</v>
      </c>
      <c r="B2321" s="3" t="s">
        <v>1671</v>
      </c>
      <c r="C2321" s="3" t="s">
        <v>1576</v>
      </c>
      <c r="D2321" s="3"/>
      <c r="E2321" s="3" t="s">
        <v>1676</v>
      </c>
      <c r="F2321" s="4" t="s">
        <v>1677</v>
      </c>
      <c r="G2321" s="5">
        <v>34</v>
      </c>
      <c r="H2321" s="5">
        <v>0</v>
      </c>
      <c r="I2321" s="5">
        <v>4</v>
      </c>
      <c r="J2321" s="5">
        <v>0</v>
      </c>
      <c r="K2321" s="5">
        <v>0</v>
      </c>
      <c r="L2321" s="5">
        <v>0</v>
      </c>
      <c r="M2321" s="5">
        <v>1</v>
      </c>
      <c r="N2321" s="5">
        <v>1</v>
      </c>
      <c r="O2321" s="5">
        <v>0</v>
      </c>
      <c r="P2321" s="5">
        <v>1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13">
        <f>SUM(M2321:Z2321)-Y2321</f>
        <v>3</v>
      </c>
      <c r="AB2321" s="14" t="b">
        <f>AND(H2321&gt;30,I2321&gt;0,K2321&gt;0,L2321&gt;0,AA2321&gt;10)</f>
        <v>0</v>
      </c>
      <c r="AC2321" s="15">
        <f>IF(AB2321,1,0)</f>
        <v>0</v>
      </c>
    </row>
    <row r="2322" spans="1:29" outlineLevel="6" x14ac:dyDescent="0.25">
      <c r="A2322" s="3" t="s">
        <v>28</v>
      </c>
      <c r="B2322" s="3" t="s">
        <v>1671</v>
      </c>
      <c r="C2322" s="3" t="s">
        <v>1576</v>
      </c>
      <c r="D2322" s="3"/>
      <c r="E2322" s="3" t="s">
        <v>1851</v>
      </c>
      <c r="F2322" s="4" t="s">
        <v>1852</v>
      </c>
      <c r="G2322" s="5">
        <v>52</v>
      </c>
      <c r="H2322" s="5">
        <v>26</v>
      </c>
      <c r="I2322" s="5">
        <v>2</v>
      </c>
      <c r="J2322" s="5">
        <v>0</v>
      </c>
      <c r="K2322" s="5">
        <v>0</v>
      </c>
      <c r="L2322" s="5">
        <v>0</v>
      </c>
      <c r="M2322" s="5">
        <v>1</v>
      </c>
      <c r="N2322" s="5">
        <v>1</v>
      </c>
      <c r="O2322" s="5">
        <v>0</v>
      </c>
      <c r="P2322" s="5">
        <v>2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13">
        <f>SUM(M2322:Z2322)-Y2322</f>
        <v>4</v>
      </c>
      <c r="AB2322" s="14" t="b">
        <f>AND(H2322&gt;30,I2322&gt;0,K2322&gt;0,L2322&gt;0,AA2322&gt;10)</f>
        <v>0</v>
      </c>
      <c r="AC2322" s="15">
        <f>IF(AB2322,1,0)</f>
        <v>0</v>
      </c>
    </row>
    <row r="2323" spans="1:29" outlineLevel="6" x14ac:dyDescent="0.25">
      <c r="A2323" s="3" t="s">
        <v>28</v>
      </c>
      <c r="B2323" s="3" t="s">
        <v>1671</v>
      </c>
      <c r="C2323" s="3" t="s">
        <v>1576</v>
      </c>
      <c r="D2323" s="3"/>
      <c r="E2323" s="3" t="s">
        <v>2047</v>
      </c>
      <c r="F2323" s="4" t="s">
        <v>2048</v>
      </c>
      <c r="G2323" s="5">
        <v>27</v>
      </c>
      <c r="H2323" s="5">
        <v>27</v>
      </c>
      <c r="I2323" s="5">
        <v>1</v>
      </c>
      <c r="J2323" s="5">
        <v>0</v>
      </c>
      <c r="K2323" s="5">
        <v>0</v>
      </c>
      <c r="L2323" s="5">
        <v>0</v>
      </c>
      <c r="M2323" s="5">
        <v>1</v>
      </c>
      <c r="N2323" s="5">
        <v>0</v>
      </c>
      <c r="O2323" s="5">
        <v>0</v>
      </c>
      <c r="P2323" s="5">
        <v>1</v>
      </c>
      <c r="Q2323" s="5">
        <v>0</v>
      </c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  <c r="AA2323" s="13">
        <f>SUM(M2323:Z2323)-Y2323</f>
        <v>2</v>
      </c>
      <c r="AB2323" s="14" t="b">
        <f>AND(H2323&gt;30,I2323&gt;0,K2323&gt;0,L2323&gt;0,AA2323&gt;10)</f>
        <v>0</v>
      </c>
      <c r="AC2323" s="15">
        <f>IF(AB2323,1,0)</f>
        <v>0</v>
      </c>
    </row>
    <row r="2324" spans="1:29" outlineLevel="5" x14ac:dyDescent="0.25">
      <c r="A2324" s="3"/>
      <c r="B2324" s="3"/>
      <c r="C2324" s="25" t="s">
        <v>12154</v>
      </c>
      <c r="D2324" s="3"/>
      <c r="E2324" s="3"/>
      <c r="F2324" s="4"/>
      <c r="G2324" s="5">
        <f>SUBTOTAL(1,G2315:G2323)</f>
        <v>58.777777777777779</v>
      </c>
      <c r="H2324" s="5">
        <f>SUBTOTAL(1,H2315:H2323)</f>
        <v>22.333333333333332</v>
      </c>
      <c r="I2324" s="5">
        <f>SUBTOTAL(1,I2315:I2323)</f>
        <v>2.1111111111111112</v>
      </c>
      <c r="J2324" s="5">
        <f>SUBTOTAL(1,J2315:J2323)</f>
        <v>0</v>
      </c>
      <c r="K2324" s="5">
        <f>SUBTOTAL(1,K2315:K2323)</f>
        <v>0</v>
      </c>
      <c r="L2324" s="5">
        <f>SUBTOTAL(1,L2315:L2323)</f>
        <v>0</v>
      </c>
      <c r="M2324" s="5">
        <f>SUBTOTAL(1,M2315:M2323)</f>
        <v>1</v>
      </c>
      <c r="N2324" s="5">
        <f>SUBTOTAL(1,N2315:N2323)</f>
        <v>0.77777777777777779</v>
      </c>
      <c r="O2324" s="5">
        <f>SUBTOTAL(1,O2315:O2323)</f>
        <v>0</v>
      </c>
      <c r="P2324" s="5">
        <f>SUBTOTAL(1,P2315:P2323)</f>
        <v>1.6666666666666667</v>
      </c>
      <c r="Q2324" s="5">
        <f>SUBTOTAL(1,Q2315:Q2323)</f>
        <v>0</v>
      </c>
      <c r="R2324" s="5">
        <f>SUBTOTAL(1,R2315:R2323)</f>
        <v>0</v>
      </c>
      <c r="S2324" s="5">
        <f>SUBTOTAL(1,S2315:S2323)</f>
        <v>0</v>
      </c>
      <c r="T2324" s="5">
        <f>SUBTOTAL(1,T2315:T2323)</f>
        <v>0</v>
      </c>
      <c r="U2324" s="5">
        <f>SUBTOTAL(1,U2315:U2323)</f>
        <v>0</v>
      </c>
      <c r="V2324" s="5">
        <f>SUBTOTAL(1,V2315:V2323)</f>
        <v>0</v>
      </c>
      <c r="W2324" s="5">
        <f>SUBTOTAL(1,W2315:W2323)</f>
        <v>0</v>
      </c>
      <c r="X2324" s="5">
        <f>SUBTOTAL(1,X2315:X2323)</f>
        <v>0</v>
      </c>
      <c r="Y2324" s="5">
        <f>SUBTOTAL(1,Y2315:Y2323)</f>
        <v>0</v>
      </c>
      <c r="Z2324" s="5">
        <f>SUBTOTAL(1,Z2315:Z2323)</f>
        <v>0</v>
      </c>
      <c r="AA2324" s="13">
        <f>SUBTOTAL(1,AA2315:AA2323)</f>
        <v>3.4444444444444446</v>
      </c>
      <c r="AB2324" s="14"/>
      <c r="AC2324" s="15">
        <f>SUBTOTAL(1,AC2315:AC2323)</f>
        <v>0</v>
      </c>
    </row>
    <row r="2325" spans="1:29" outlineLevel="6" x14ac:dyDescent="0.25">
      <c r="A2325" s="3" t="s">
        <v>28</v>
      </c>
      <c r="B2325" s="3" t="s">
        <v>1671</v>
      </c>
      <c r="C2325" s="3" t="s">
        <v>11193</v>
      </c>
      <c r="D2325" s="3"/>
      <c r="E2325" s="3" t="s">
        <v>11212</v>
      </c>
      <c r="F2325" s="4" t="s">
        <v>11213</v>
      </c>
      <c r="G2325" s="5">
        <v>1503</v>
      </c>
      <c r="H2325" s="5">
        <v>47</v>
      </c>
      <c r="I2325" s="5">
        <v>11</v>
      </c>
      <c r="J2325" s="5">
        <v>0</v>
      </c>
      <c r="K2325" s="5">
        <v>0</v>
      </c>
      <c r="L2325" s="5">
        <v>0</v>
      </c>
      <c r="M2325" s="5">
        <v>1</v>
      </c>
      <c r="N2325" s="5">
        <v>0</v>
      </c>
      <c r="O2325" s="5">
        <v>0</v>
      </c>
      <c r="P2325" s="5">
        <v>29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9</v>
      </c>
      <c r="X2325" s="5">
        <v>0</v>
      </c>
      <c r="Y2325" s="5">
        <v>0</v>
      </c>
      <c r="Z2325" s="5">
        <v>0</v>
      </c>
      <c r="AA2325" s="13">
        <f>SUM(M2325:Z2325)-Y2325</f>
        <v>39</v>
      </c>
      <c r="AB2325" s="14" t="b">
        <f>AND(H2325&gt;30,I2325&gt;0,K2325&gt;0,L2325&gt;0,AA2325&gt;10)</f>
        <v>0</v>
      </c>
      <c r="AC2325" s="15">
        <f>IF(AB2325,1,0)</f>
        <v>0</v>
      </c>
    </row>
    <row r="2326" spans="1:29" outlineLevel="6" x14ac:dyDescent="0.25">
      <c r="A2326" s="3" t="s">
        <v>28</v>
      </c>
      <c r="B2326" s="3" t="s">
        <v>1671</v>
      </c>
      <c r="C2326" s="3" t="s">
        <v>11193</v>
      </c>
      <c r="D2326" s="3"/>
      <c r="E2326" s="3" t="s">
        <v>11208</v>
      </c>
      <c r="F2326" s="4" t="s">
        <v>11209</v>
      </c>
      <c r="G2326" s="5">
        <v>165</v>
      </c>
      <c r="H2326" s="5">
        <v>32</v>
      </c>
      <c r="I2326" s="5">
        <v>9</v>
      </c>
      <c r="J2326" s="5">
        <v>0</v>
      </c>
      <c r="K2326" s="5">
        <v>0</v>
      </c>
      <c r="L2326" s="5">
        <v>0</v>
      </c>
      <c r="M2326" s="5">
        <v>1</v>
      </c>
      <c r="N2326" s="5">
        <v>0</v>
      </c>
      <c r="O2326" s="5">
        <v>0</v>
      </c>
      <c r="P2326" s="5">
        <v>17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13">
        <f>SUM(M2326:Z2326)-Y2326</f>
        <v>18</v>
      </c>
      <c r="AB2326" s="14" t="b">
        <f>AND(H2326&gt;30,I2326&gt;0,K2326&gt;0,L2326&gt;0,AA2326&gt;10)</f>
        <v>0</v>
      </c>
      <c r="AC2326" s="15">
        <f>IF(AB2326,1,0)</f>
        <v>0</v>
      </c>
    </row>
    <row r="2327" spans="1:29" outlineLevel="6" x14ac:dyDescent="0.25">
      <c r="A2327" s="3" t="s">
        <v>28</v>
      </c>
      <c r="B2327" s="3" t="s">
        <v>1671</v>
      </c>
      <c r="C2327" s="3" t="s">
        <v>11193</v>
      </c>
      <c r="D2327" s="3"/>
      <c r="E2327" s="3" t="s">
        <v>11216</v>
      </c>
      <c r="F2327" s="4" t="s">
        <v>11217</v>
      </c>
      <c r="G2327" s="5">
        <v>909</v>
      </c>
      <c r="H2327" s="5">
        <v>23</v>
      </c>
      <c r="I2327" s="5">
        <v>12</v>
      </c>
      <c r="J2327" s="5">
        <v>0</v>
      </c>
      <c r="K2327" s="5">
        <v>0</v>
      </c>
      <c r="L2327" s="5">
        <v>0</v>
      </c>
      <c r="M2327" s="5">
        <v>1</v>
      </c>
      <c r="N2327" s="5">
        <v>0</v>
      </c>
      <c r="O2327" s="5">
        <v>0</v>
      </c>
      <c r="P2327" s="5">
        <v>13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6</v>
      </c>
      <c r="X2327" s="5">
        <v>0</v>
      </c>
      <c r="Y2327" s="5">
        <v>0</v>
      </c>
      <c r="Z2327" s="5">
        <v>0</v>
      </c>
      <c r="AA2327" s="13">
        <f>SUM(M2327:Z2327)-Y2327</f>
        <v>20</v>
      </c>
      <c r="AB2327" s="14" t="b">
        <f>AND(H2327&gt;30,I2327&gt;0,K2327&gt;0,L2327&gt;0,AA2327&gt;10)</f>
        <v>0</v>
      </c>
      <c r="AC2327" s="15">
        <f>IF(AB2327,1,0)</f>
        <v>0</v>
      </c>
    </row>
    <row r="2328" spans="1:29" outlineLevel="6" x14ac:dyDescent="0.25">
      <c r="A2328" s="3" t="s">
        <v>28</v>
      </c>
      <c r="B2328" s="3" t="s">
        <v>1671</v>
      </c>
      <c r="C2328" s="3" t="s">
        <v>11193</v>
      </c>
      <c r="D2328" s="3"/>
      <c r="E2328" s="3" t="s">
        <v>11204</v>
      </c>
      <c r="F2328" s="4" t="s">
        <v>11205</v>
      </c>
      <c r="G2328" s="5">
        <v>22</v>
      </c>
      <c r="H2328" s="5">
        <v>8</v>
      </c>
      <c r="I2328" s="5">
        <v>0</v>
      </c>
      <c r="J2328" s="5">
        <v>0</v>
      </c>
      <c r="K2328" s="5">
        <v>0</v>
      </c>
      <c r="L2328" s="5">
        <v>0</v>
      </c>
      <c r="M2328" s="5">
        <v>1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13">
        <f>SUM(M2328:Z2328)-Y2328</f>
        <v>1</v>
      </c>
      <c r="AB2328" s="14" t="b">
        <f>AND(H2328&gt;30,I2328&gt;0,K2328&gt;0,L2328&gt;0,AA2328&gt;10)</f>
        <v>0</v>
      </c>
      <c r="AC2328" s="15">
        <f>IF(AB2328,1,0)</f>
        <v>0</v>
      </c>
    </row>
    <row r="2329" spans="1:29" outlineLevel="6" x14ac:dyDescent="0.25">
      <c r="A2329" s="3" t="s">
        <v>28</v>
      </c>
      <c r="B2329" s="3" t="s">
        <v>1671</v>
      </c>
      <c r="C2329" s="3" t="s">
        <v>11193</v>
      </c>
      <c r="D2329" s="3"/>
      <c r="E2329" s="3" t="s">
        <v>11198</v>
      </c>
      <c r="F2329" s="4" t="s">
        <v>11199</v>
      </c>
      <c r="G2329" s="5">
        <v>11</v>
      </c>
      <c r="H2329" s="5">
        <v>2</v>
      </c>
      <c r="I2329" s="5">
        <v>0</v>
      </c>
      <c r="J2329" s="5">
        <v>0</v>
      </c>
      <c r="K2329" s="5">
        <v>0</v>
      </c>
      <c r="L2329" s="5">
        <v>0</v>
      </c>
      <c r="M2329" s="5">
        <v>1</v>
      </c>
      <c r="N2329" s="5">
        <v>0</v>
      </c>
      <c r="O2329" s="5">
        <v>0</v>
      </c>
      <c r="P2329" s="5">
        <v>1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13">
        <f>SUM(M2329:Z2329)-Y2329</f>
        <v>2</v>
      </c>
      <c r="AB2329" s="14" t="b">
        <f>AND(H2329&gt;30,I2329&gt;0,K2329&gt;0,L2329&gt;0,AA2329&gt;10)</f>
        <v>0</v>
      </c>
      <c r="AC2329" s="15">
        <f>IF(AB2329,1,0)</f>
        <v>0</v>
      </c>
    </row>
    <row r="2330" spans="1:29" outlineLevel="6" x14ac:dyDescent="0.25">
      <c r="A2330" s="3" t="s">
        <v>28</v>
      </c>
      <c r="B2330" s="3" t="s">
        <v>1671</v>
      </c>
      <c r="C2330" s="3" t="s">
        <v>11193</v>
      </c>
      <c r="D2330" s="3"/>
      <c r="E2330" s="3" t="s">
        <v>11220</v>
      </c>
      <c r="F2330" s="4" t="s">
        <v>11221</v>
      </c>
      <c r="G2330" s="5">
        <v>106</v>
      </c>
      <c r="H2330" s="5">
        <v>72</v>
      </c>
      <c r="I2330" s="5">
        <v>11</v>
      </c>
      <c r="J2330" s="5">
        <v>0</v>
      </c>
      <c r="K2330" s="5">
        <v>0</v>
      </c>
      <c r="L2330" s="5">
        <v>0</v>
      </c>
      <c r="M2330" s="5">
        <v>1</v>
      </c>
      <c r="N2330" s="5">
        <v>0</v>
      </c>
      <c r="O2330" s="5">
        <v>0</v>
      </c>
      <c r="P2330" s="5">
        <v>4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13">
        <f>SUM(M2330:Z2330)-Y2330</f>
        <v>5</v>
      </c>
      <c r="AB2330" s="14" t="b">
        <f>AND(H2330&gt;30,I2330&gt;0,K2330&gt;0,L2330&gt;0,AA2330&gt;10)</f>
        <v>0</v>
      </c>
      <c r="AC2330" s="15">
        <f>IF(AB2330,1,0)</f>
        <v>0</v>
      </c>
    </row>
    <row r="2331" spans="1:29" outlineLevel="6" x14ac:dyDescent="0.25">
      <c r="A2331" s="3" t="s">
        <v>28</v>
      </c>
      <c r="B2331" s="3" t="s">
        <v>1671</v>
      </c>
      <c r="C2331" s="3" t="s">
        <v>11193</v>
      </c>
      <c r="D2331" s="3"/>
      <c r="E2331" s="3" t="s">
        <v>11214</v>
      </c>
      <c r="F2331" s="4" t="s">
        <v>11215</v>
      </c>
      <c r="G2331" s="5">
        <v>1489</v>
      </c>
      <c r="H2331" s="5">
        <v>99</v>
      </c>
      <c r="I2331" s="5">
        <v>17</v>
      </c>
      <c r="J2331" s="5">
        <v>0</v>
      </c>
      <c r="K2331" s="5">
        <v>0</v>
      </c>
      <c r="L2331" s="5">
        <v>0</v>
      </c>
      <c r="M2331" s="5">
        <v>1</v>
      </c>
      <c r="N2331" s="5">
        <v>0</v>
      </c>
      <c r="O2331" s="5">
        <v>0</v>
      </c>
      <c r="P2331" s="5">
        <v>39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6</v>
      </c>
      <c r="X2331" s="5">
        <v>0</v>
      </c>
      <c r="Y2331" s="5">
        <v>0</v>
      </c>
      <c r="Z2331" s="5">
        <v>0</v>
      </c>
      <c r="AA2331" s="13">
        <f>SUM(M2331:Z2331)-Y2331</f>
        <v>46</v>
      </c>
      <c r="AB2331" s="14" t="b">
        <f>AND(H2331&gt;30,I2331&gt;0,K2331&gt;0,L2331&gt;0,AA2331&gt;10)</f>
        <v>0</v>
      </c>
      <c r="AC2331" s="15">
        <f>IF(AB2331,1,0)</f>
        <v>0</v>
      </c>
    </row>
    <row r="2332" spans="1:29" outlineLevel="6" x14ac:dyDescent="0.25">
      <c r="A2332" s="3" t="s">
        <v>28</v>
      </c>
      <c r="B2332" s="3" t="s">
        <v>1671</v>
      </c>
      <c r="C2332" s="3" t="s">
        <v>11193</v>
      </c>
      <c r="D2332" s="3"/>
      <c r="E2332" s="3" t="s">
        <v>11218</v>
      </c>
      <c r="F2332" s="4" t="s">
        <v>11219</v>
      </c>
      <c r="G2332" s="5">
        <v>234</v>
      </c>
      <c r="H2332" s="5">
        <v>144</v>
      </c>
      <c r="I2332" s="5">
        <v>12</v>
      </c>
      <c r="J2332" s="5">
        <v>0</v>
      </c>
      <c r="K2332" s="5">
        <v>0</v>
      </c>
      <c r="L2332" s="5">
        <v>0</v>
      </c>
      <c r="M2332" s="5">
        <v>1</v>
      </c>
      <c r="N2332" s="5">
        <v>0</v>
      </c>
      <c r="O2332" s="5">
        <v>0</v>
      </c>
      <c r="P2332" s="5">
        <v>13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  <c r="AA2332" s="13">
        <f>SUM(M2332:Z2332)-Y2332</f>
        <v>14</v>
      </c>
      <c r="AB2332" s="14" t="b">
        <f>AND(H2332&gt;30,I2332&gt;0,K2332&gt;0,L2332&gt;0,AA2332&gt;10)</f>
        <v>0</v>
      </c>
      <c r="AC2332" s="15">
        <f>IF(AB2332,1,0)</f>
        <v>0</v>
      </c>
    </row>
    <row r="2333" spans="1:29" outlineLevel="6" x14ac:dyDescent="0.25">
      <c r="A2333" s="3" t="s">
        <v>28</v>
      </c>
      <c r="B2333" s="3" t="s">
        <v>1671</v>
      </c>
      <c r="C2333" s="3" t="s">
        <v>11193</v>
      </c>
      <c r="D2333" s="3"/>
      <c r="E2333" s="3" t="s">
        <v>11210</v>
      </c>
      <c r="F2333" s="4" t="s">
        <v>11211</v>
      </c>
      <c r="G2333" s="5">
        <v>314</v>
      </c>
      <c r="H2333" s="5">
        <v>102</v>
      </c>
      <c r="I2333" s="5">
        <v>19</v>
      </c>
      <c r="J2333" s="5">
        <v>0</v>
      </c>
      <c r="K2333" s="5">
        <v>0</v>
      </c>
      <c r="L2333" s="5">
        <v>0</v>
      </c>
      <c r="M2333" s="5">
        <v>1</v>
      </c>
      <c r="N2333" s="5">
        <v>0</v>
      </c>
      <c r="O2333" s="5">
        <v>0</v>
      </c>
      <c r="P2333" s="5">
        <v>15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13">
        <f>SUM(M2333:Z2333)-Y2333</f>
        <v>16</v>
      </c>
      <c r="AB2333" s="14" t="b">
        <f>AND(H2333&gt;30,I2333&gt;0,K2333&gt;0,L2333&gt;0,AA2333&gt;10)</f>
        <v>0</v>
      </c>
      <c r="AC2333" s="15">
        <f>IF(AB2333,1,0)</f>
        <v>0</v>
      </c>
    </row>
    <row r="2334" spans="1:29" outlineLevel="6" x14ac:dyDescent="0.25">
      <c r="A2334" s="3" t="s">
        <v>28</v>
      </c>
      <c r="B2334" s="3" t="s">
        <v>1671</v>
      </c>
      <c r="C2334" s="3" t="s">
        <v>11193</v>
      </c>
      <c r="D2334" s="3"/>
      <c r="E2334" s="3" t="s">
        <v>11194</v>
      </c>
      <c r="F2334" s="4" t="s">
        <v>11195</v>
      </c>
      <c r="G2334" s="5">
        <v>145</v>
      </c>
      <c r="H2334" s="5">
        <v>29</v>
      </c>
      <c r="I2334" s="5">
        <v>10</v>
      </c>
      <c r="J2334" s="5">
        <v>0</v>
      </c>
      <c r="K2334" s="5">
        <v>0</v>
      </c>
      <c r="L2334" s="5">
        <v>0</v>
      </c>
      <c r="M2334" s="5">
        <v>1</v>
      </c>
      <c r="N2334" s="5">
        <v>0</v>
      </c>
      <c r="O2334" s="5">
        <v>0</v>
      </c>
      <c r="P2334" s="5">
        <v>9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0</v>
      </c>
      <c r="Z2334" s="5">
        <v>0</v>
      </c>
      <c r="AA2334" s="13">
        <f>SUM(M2334:Z2334)-Y2334</f>
        <v>10</v>
      </c>
      <c r="AB2334" s="14" t="b">
        <f>AND(H2334&gt;30,I2334&gt;0,K2334&gt;0,L2334&gt;0,AA2334&gt;10)</f>
        <v>0</v>
      </c>
      <c r="AC2334" s="15">
        <f>IF(AB2334,1,0)</f>
        <v>0</v>
      </c>
    </row>
    <row r="2335" spans="1:29" outlineLevel="6" x14ac:dyDescent="0.25">
      <c r="A2335" s="3" t="s">
        <v>28</v>
      </c>
      <c r="B2335" s="3" t="s">
        <v>1671</v>
      </c>
      <c r="C2335" s="3" t="s">
        <v>11193</v>
      </c>
      <c r="D2335" s="3"/>
      <c r="E2335" s="3" t="s">
        <v>11206</v>
      </c>
      <c r="F2335" s="4" t="s">
        <v>11207</v>
      </c>
      <c r="G2335" s="5">
        <v>438</v>
      </c>
      <c r="H2335" s="5">
        <v>95</v>
      </c>
      <c r="I2335" s="5">
        <v>11</v>
      </c>
      <c r="J2335" s="5">
        <v>0</v>
      </c>
      <c r="K2335" s="5">
        <v>0</v>
      </c>
      <c r="L2335" s="5">
        <v>0</v>
      </c>
      <c r="M2335" s="5">
        <v>1</v>
      </c>
      <c r="N2335" s="5">
        <v>0</v>
      </c>
      <c r="O2335" s="5">
        <v>0</v>
      </c>
      <c r="P2335" s="5">
        <v>25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13">
        <f>SUM(M2335:Z2335)-Y2335</f>
        <v>26</v>
      </c>
      <c r="AB2335" s="14" t="b">
        <f>AND(H2335&gt;30,I2335&gt;0,K2335&gt;0,L2335&gt;0,AA2335&gt;10)</f>
        <v>0</v>
      </c>
      <c r="AC2335" s="15">
        <f>IF(AB2335,1,0)</f>
        <v>0</v>
      </c>
    </row>
    <row r="2336" spans="1:29" outlineLevel="6" x14ac:dyDescent="0.25">
      <c r="A2336" s="3" t="s">
        <v>28</v>
      </c>
      <c r="B2336" s="3" t="s">
        <v>1671</v>
      </c>
      <c r="C2336" s="3" t="s">
        <v>11193</v>
      </c>
      <c r="D2336" s="3"/>
      <c r="E2336" s="3" t="s">
        <v>11202</v>
      </c>
      <c r="F2336" s="4" t="s">
        <v>11203</v>
      </c>
      <c r="G2336" s="5">
        <v>18</v>
      </c>
      <c r="H2336" s="5">
        <v>3</v>
      </c>
      <c r="I2336" s="5">
        <v>0</v>
      </c>
      <c r="J2336" s="5">
        <v>0</v>
      </c>
      <c r="K2336" s="5">
        <v>0</v>
      </c>
      <c r="L2336" s="5">
        <v>0</v>
      </c>
      <c r="M2336" s="5">
        <v>1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13">
        <f>SUM(M2336:Z2336)-Y2336</f>
        <v>1</v>
      </c>
      <c r="AB2336" s="14" t="b">
        <f>AND(H2336&gt;30,I2336&gt;0,K2336&gt;0,L2336&gt;0,AA2336&gt;10)</f>
        <v>0</v>
      </c>
      <c r="AC2336" s="15">
        <f>IF(AB2336,1,0)</f>
        <v>0</v>
      </c>
    </row>
    <row r="2337" spans="1:29" outlineLevel="6" x14ac:dyDescent="0.25">
      <c r="A2337" s="3" t="s">
        <v>28</v>
      </c>
      <c r="B2337" s="3" t="s">
        <v>1671</v>
      </c>
      <c r="C2337" s="3" t="s">
        <v>11193</v>
      </c>
      <c r="D2337" s="3"/>
      <c r="E2337" s="3" t="s">
        <v>11196</v>
      </c>
      <c r="F2337" s="4" t="s">
        <v>11197</v>
      </c>
      <c r="G2337" s="5">
        <v>9</v>
      </c>
      <c r="H2337" s="5">
        <v>3</v>
      </c>
      <c r="I2337" s="5">
        <v>0</v>
      </c>
      <c r="J2337" s="5">
        <v>0</v>
      </c>
      <c r="K2337" s="5">
        <v>0</v>
      </c>
      <c r="L2337" s="5">
        <v>0</v>
      </c>
      <c r="M2337" s="5">
        <v>1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  <c r="AA2337" s="13">
        <f>SUM(M2337:Z2337)-Y2337</f>
        <v>1</v>
      </c>
      <c r="AB2337" s="14" t="b">
        <f>AND(H2337&gt;30,I2337&gt;0,K2337&gt;0,L2337&gt;0,AA2337&gt;10)</f>
        <v>0</v>
      </c>
      <c r="AC2337" s="15">
        <f>IF(AB2337,1,0)</f>
        <v>0</v>
      </c>
    </row>
    <row r="2338" spans="1:29" outlineLevel="6" x14ac:dyDescent="0.25">
      <c r="A2338" s="3" t="s">
        <v>28</v>
      </c>
      <c r="B2338" s="3" t="s">
        <v>1671</v>
      </c>
      <c r="C2338" s="3" t="s">
        <v>11193</v>
      </c>
      <c r="D2338" s="3"/>
      <c r="E2338" s="3" t="s">
        <v>11200</v>
      </c>
      <c r="F2338" s="4" t="s">
        <v>11201</v>
      </c>
      <c r="G2338" s="5">
        <v>76</v>
      </c>
      <c r="H2338" s="5">
        <v>3</v>
      </c>
      <c r="I2338" s="5">
        <v>8</v>
      </c>
      <c r="J2338" s="5">
        <v>0</v>
      </c>
      <c r="K2338" s="5">
        <v>0</v>
      </c>
      <c r="L2338" s="5">
        <v>0</v>
      </c>
      <c r="M2338" s="5">
        <v>1</v>
      </c>
      <c r="N2338" s="5">
        <v>0</v>
      </c>
      <c r="O2338" s="5">
        <v>0</v>
      </c>
      <c r="P2338" s="5">
        <v>5</v>
      </c>
      <c r="Q2338" s="5">
        <v>0</v>
      </c>
      <c r="R2338" s="5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  <c r="AA2338" s="13">
        <f>SUM(M2338:Z2338)-Y2338</f>
        <v>6</v>
      </c>
      <c r="AB2338" s="14" t="b">
        <f>AND(H2338&gt;30,I2338&gt;0,K2338&gt;0,L2338&gt;0,AA2338&gt;10)</f>
        <v>0</v>
      </c>
      <c r="AC2338" s="15">
        <f>IF(AB2338,1,0)</f>
        <v>0</v>
      </c>
    </row>
    <row r="2339" spans="1:29" outlineLevel="5" x14ac:dyDescent="0.25">
      <c r="A2339" s="3"/>
      <c r="B2339" s="3"/>
      <c r="C2339" s="25" t="s">
        <v>12155</v>
      </c>
      <c r="D2339" s="3"/>
      <c r="E2339" s="3"/>
      <c r="F2339" s="4"/>
      <c r="G2339" s="5">
        <f>SUBTOTAL(1,G2325:G2338)</f>
        <v>388.5</v>
      </c>
      <c r="H2339" s="5">
        <f>SUBTOTAL(1,H2325:H2338)</f>
        <v>47.285714285714285</v>
      </c>
      <c r="I2339" s="5">
        <f>SUBTOTAL(1,I2325:I2338)</f>
        <v>8.5714285714285712</v>
      </c>
      <c r="J2339" s="5">
        <f>SUBTOTAL(1,J2325:J2338)</f>
        <v>0</v>
      </c>
      <c r="K2339" s="5">
        <f>SUBTOTAL(1,K2325:K2338)</f>
        <v>0</v>
      </c>
      <c r="L2339" s="5">
        <f>SUBTOTAL(1,L2325:L2338)</f>
        <v>0</v>
      </c>
      <c r="M2339" s="5">
        <f>SUBTOTAL(1,M2325:M2338)</f>
        <v>1</v>
      </c>
      <c r="N2339" s="5">
        <f>SUBTOTAL(1,N2325:N2338)</f>
        <v>0</v>
      </c>
      <c r="O2339" s="5">
        <f>SUBTOTAL(1,O2325:O2338)</f>
        <v>0</v>
      </c>
      <c r="P2339" s="5">
        <f>SUBTOTAL(1,P2325:P2338)</f>
        <v>12.142857142857142</v>
      </c>
      <c r="Q2339" s="5">
        <f>SUBTOTAL(1,Q2325:Q2338)</f>
        <v>0</v>
      </c>
      <c r="R2339" s="5">
        <f>SUBTOTAL(1,R2325:R2338)</f>
        <v>0</v>
      </c>
      <c r="S2339" s="5">
        <f>SUBTOTAL(1,S2325:S2338)</f>
        <v>0</v>
      </c>
      <c r="T2339" s="5">
        <f>SUBTOTAL(1,T2325:T2338)</f>
        <v>0</v>
      </c>
      <c r="U2339" s="5">
        <f>SUBTOTAL(1,U2325:U2338)</f>
        <v>0</v>
      </c>
      <c r="V2339" s="5">
        <f>SUBTOTAL(1,V2325:V2338)</f>
        <v>0</v>
      </c>
      <c r="W2339" s="5">
        <f>SUBTOTAL(1,W2325:W2338)</f>
        <v>1.5</v>
      </c>
      <c r="X2339" s="5">
        <f>SUBTOTAL(1,X2325:X2338)</f>
        <v>0</v>
      </c>
      <c r="Y2339" s="5">
        <f>SUBTOTAL(1,Y2325:Y2338)</f>
        <v>0</v>
      </c>
      <c r="Z2339" s="5">
        <f>SUBTOTAL(1,Z2325:Z2338)</f>
        <v>0</v>
      </c>
      <c r="AA2339" s="13">
        <f>SUBTOTAL(1,AA2325:AA2338)</f>
        <v>14.642857142857142</v>
      </c>
      <c r="AB2339" s="14"/>
      <c r="AC2339" s="15">
        <f>SUBTOTAL(1,AC2325:AC2338)</f>
        <v>0</v>
      </c>
    </row>
    <row r="2340" spans="1:29" outlineLevel="6" x14ac:dyDescent="0.25">
      <c r="A2340" s="3" t="s">
        <v>28</v>
      </c>
      <c r="B2340" s="3" t="s">
        <v>1671</v>
      </c>
      <c r="C2340" s="3" t="s">
        <v>11360</v>
      </c>
      <c r="D2340" s="3"/>
      <c r="E2340" s="3" t="s">
        <v>11377</v>
      </c>
      <c r="F2340" s="4" t="s">
        <v>11378</v>
      </c>
      <c r="G2340" s="5">
        <v>5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1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13">
        <f>SUM(M2340:Z2340)-Y2340</f>
        <v>1</v>
      </c>
      <c r="AB2340" s="14" t="b">
        <f>AND(H2340&gt;30,I2340&gt;0,K2340&gt;0,L2340&gt;0,AA2340&gt;10)</f>
        <v>0</v>
      </c>
      <c r="AC2340" s="15">
        <f>IF(AB2340,1,0)</f>
        <v>0</v>
      </c>
    </row>
    <row r="2341" spans="1:29" outlineLevel="6" x14ac:dyDescent="0.25">
      <c r="A2341" s="3" t="s">
        <v>28</v>
      </c>
      <c r="B2341" s="3" t="s">
        <v>1671</v>
      </c>
      <c r="C2341" s="3" t="s">
        <v>11360</v>
      </c>
      <c r="D2341" s="3"/>
      <c r="E2341" s="3" t="s">
        <v>11363</v>
      </c>
      <c r="F2341" s="4" t="s">
        <v>11364</v>
      </c>
      <c r="G2341" s="5">
        <v>4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1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13">
        <f>SUM(M2341:Z2341)-Y2341</f>
        <v>1</v>
      </c>
      <c r="AB2341" s="14" t="b">
        <f>AND(H2341&gt;30,I2341&gt;0,K2341&gt;0,L2341&gt;0,AA2341&gt;10)</f>
        <v>0</v>
      </c>
      <c r="AC2341" s="15">
        <f>IF(AB2341,1,0)</f>
        <v>0</v>
      </c>
    </row>
    <row r="2342" spans="1:29" outlineLevel="6" x14ac:dyDescent="0.25">
      <c r="A2342" s="3" t="s">
        <v>28</v>
      </c>
      <c r="B2342" s="3" t="s">
        <v>1671</v>
      </c>
      <c r="C2342" s="3" t="s">
        <v>11360</v>
      </c>
      <c r="D2342" s="3"/>
      <c r="E2342" s="3" t="s">
        <v>11367</v>
      </c>
      <c r="F2342" s="4" t="s">
        <v>11368</v>
      </c>
      <c r="G2342" s="5">
        <v>3</v>
      </c>
      <c r="H2342" s="5">
        <v>1</v>
      </c>
      <c r="I2342" s="5">
        <v>0</v>
      </c>
      <c r="J2342" s="5">
        <v>0</v>
      </c>
      <c r="K2342" s="5">
        <v>0</v>
      </c>
      <c r="L2342" s="5">
        <v>0</v>
      </c>
      <c r="M2342" s="5">
        <v>1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13">
        <f>SUM(M2342:Z2342)-Y2342</f>
        <v>1</v>
      </c>
      <c r="AB2342" s="14" t="b">
        <f>AND(H2342&gt;30,I2342&gt;0,K2342&gt;0,L2342&gt;0,AA2342&gt;10)</f>
        <v>0</v>
      </c>
      <c r="AC2342" s="15">
        <f>IF(AB2342,1,0)</f>
        <v>0</v>
      </c>
    </row>
    <row r="2343" spans="1:29" outlineLevel="6" x14ac:dyDescent="0.25">
      <c r="A2343" s="3" t="s">
        <v>28</v>
      </c>
      <c r="B2343" s="3" t="s">
        <v>1671</v>
      </c>
      <c r="C2343" s="3" t="s">
        <v>11360</v>
      </c>
      <c r="D2343" s="3"/>
      <c r="E2343" s="3" t="s">
        <v>11365</v>
      </c>
      <c r="F2343" s="4" t="s">
        <v>11366</v>
      </c>
      <c r="G2343" s="5">
        <v>6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1</v>
      </c>
      <c r="N2343" s="5">
        <v>0</v>
      </c>
      <c r="O2343" s="5">
        <v>0</v>
      </c>
      <c r="P2343" s="5">
        <v>1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13">
        <f>SUM(M2343:Z2343)-Y2343</f>
        <v>2</v>
      </c>
      <c r="AB2343" s="14" t="b">
        <f>AND(H2343&gt;30,I2343&gt;0,K2343&gt;0,L2343&gt;0,AA2343&gt;10)</f>
        <v>0</v>
      </c>
      <c r="AC2343" s="15">
        <f>IF(AB2343,1,0)</f>
        <v>0</v>
      </c>
    </row>
    <row r="2344" spans="1:29" outlineLevel="6" x14ac:dyDescent="0.25">
      <c r="A2344" s="3" t="s">
        <v>28</v>
      </c>
      <c r="B2344" s="3" t="s">
        <v>1671</v>
      </c>
      <c r="C2344" s="3" t="s">
        <v>11360</v>
      </c>
      <c r="D2344" s="3"/>
      <c r="E2344" s="3" t="s">
        <v>11371</v>
      </c>
      <c r="F2344" s="4" t="s">
        <v>11372</v>
      </c>
      <c r="G2344" s="5">
        <v>1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1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13">
        <f>SUM(M2344:Z2344)-Y2344</f>
        <v>1</v>
      </c>
      <c r="AB2344" s="14" t="b">
        <f>AND(H2344&gt;30,I2344&gt;0,K2344&gt;0,L2344&gt;0,AA2344&gt;10)</f>
        <v>0</v>
      </c>
      <c r="AC2344" s="15">
        <f>IF(AB2344,1,0)</f>
        <v>0</v>
      </c>
    </row>
    <row r="2345" spans="1:29" outlineLevel="6" x14ac:dyDescent="0.25">
      <c r="A2345" s="3" t="s">
        <v>28</v>
      </c>
      <c r="B2345" s="3" t="s">
        <v>1671</v>
      </c>
      <c r="C2345" s="3" t="s">
        <v>11360</v>
      </c>
      <c r="D2345" s="3"/>
      <c r="E2345" s="3" t="s">
        <v>11379</v>
      </c>
      <c r="F2345" s="4" t="s">
        <v>11380</v>
      </c>
      <c r="G2345" s="5">
        <v>15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1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13">
        <f>SUM(M2345:Z2345)-Y2345</f>
        <v>1</v>
      </c>
      <c r="AB2345" s="14" t="b">
        <f>AND(H2345&gt;30,I2345&gt;0,K2345&gt;0,L2345&gt;0,AA2345&gt;10)</f>
        <v>0</v>
      </c>
      <c r="AC2345" s="15">
        <f>IF(AB2345,1,0)</f>
        <v>0</v>
      </c>
    </row>
    <row r="2346" spans="1:29" outlineLevel="6" x14ac:dyDescent="0.25">
      <c r="A2346" s="3" t="s">
        <v>28</v>
      </c>
      <c r="B2346" s="3" t="s">
        <v>1671</v>
      </c>
      <c r="C2346" s="3" t="s">
        <v>11360</v>
      </c>
      <c r="D2346" s="3"/>
      <c r="E2346" s="3" t="s">
        <v>11361</v>
      </c>
      <c r="F2346" s="4" t="s">
        <v>11362</v>
      </c>
      <c r="G2346" s="5">
        <v>4</v>
      </c>
      <c r="H2346" s="5">
        <v>1</v>
      </c>
      <c r="I2346" s="5">
        <v>0</v>
      </c>
      <c r="J2346" s="5">
        <v>0</v>
      </c>
      <c r="K2346" s="5">
        <v>0</v>
      </c>
      <c r="L2346" s="5">
        <v>0</v>
      </c>
      <c r="M2346" s="5">
        <v>1</v>
      </c>
      <c r="N2346" s="5">
        <v>0</v>
      </c>
      <c r="O2346" s="5">
        <v>0</v>
      </c>
      <c r="P2346" s="5">
        <v>1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13">
        <f>SUM(M2346:Z2346)-Y2346</f>
        <v>2</v>
      </c>
      <c r="AB2346" s="14" t="b">
        <f>AND(H2346&gt;30,I2346&gt;0,K2346&gt;0,L2346&gt;0,AA2346&gt;10)</f>
        <v>0</v>
      </c>
      <c r="AC2346" s="15">
        <f>IF(AB2346,1,0)</f>
        <v>0</v>
      </c>
    </row>
    <row r="2347" spans="1:29" outlineLevel="6" x14ac:dyDescent="0.25">
      <c r="A2347" s="3" t="s">
        <v>28</v>
      </c>
      <c r="B2347" s="3" t="s">
        <v>1671</v>
      </c>
      <c r="C2347" s="3" t="s">
        <v>11360</v>
      </c>
      <c r="D2347" s="3"/>
      <c r="E2347" s="3" t="s">
        <v>11373</v>
      </c>
      <c r="F2347" s="4" t="s">
        <v>11374</v>
      </c>
      <c r="G2347" s="5">
        <v>2</v>
      </c>
      <c r="H2347" s="5">
        <v>1</v>
      </c>
      <c r="I2347" s="5">
        <v>0</v>
      </c>
      <c r="J2347" s="5">
        <v>0</v>
      </c>
      <c r="K2347" s="5">
        <v>0</v>
      </c>
      <c r="L2347" s="5">
        <v>0</v>
      </c>
      <c r="M2347" s="5">
        <v>1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13">
        <f>SUM(M2347:Z2347)-Y2347</f>
        <v>1</v>
      </c>
      <c r="AB2347" s="14" t="b">
        <f>AND(H2347&gt;30,I2347&gt;0,K2347&gt;0,L2347&gt;0,AA2347&gt;10)</f>
        <v>0</v>
      </c>
      <c r="AC2347" s="15">
        <f>IF(AB2347,1,0)</f>
        <v>0</v>
      </c>
    </row>
    <row r="2348" spans="1:29" outlineLevel="6" x14ac:dyDescent="0.25">
      <c r="A2348" s="3" t="s">
        <v>28</v>
      </c>
      <c r="B2348" s="3" t="s">
        <v>1671</v>
      </c>
      <c r="C2348" s="3" t="s">
        <v>11360</v>
      </c>
      <c r="D2348" s="3"/>
      <c r="E2348" s="3" t="s">
        <v>11375</v>
      </c>
      <c r="F2348" s="4" t="s">
        <v>11376</v>
      </c>
      <c r="G2348" s="5">
        <v>6</v>
      </c>
      <c r="H2348" s="5">
        <v>1</v>
      </c>
      <c r="I2348" s="5">
        <v>0</v>
      </c>
      <c r="J2348" s="5">
        <v>0</v>
      </c>
      <c r="K2348" s="5">
        <v>0</v>
      </c>
      <c r="L2348" s="5">
        <v>0</v>
      </c>
      <c r="M2348" s="5">
        <v>1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13">
        <f>SUM(M2348:Z2348)-Y2348</f>
        <v>1</v>
      </c>
      <c r="AB2348" s="14" t="b">
        <f>AND(H2348&gt;30,I2348&gt;0,K2348&gt;0,L2348&gt;0,AA2348&gt;10)</f>
        <v>0</v>
      </c>
      <c r="AC2348" s="15">
        <f>IF(AB2348,1,0)</f>
        <v>0</v>
      </c>
    </row>
    <row r="2349" spans="1:29" outlineLevel="6" x14ac:dyDescent="0.25">
      <c r="A2349" s="3" t="s">
        <v>28</v>
      </c>
      <c r="B2349" s="3" t="s">
        <v>1671</v>
      </c>
      <c r="C2349" s="3" t="s">
        <v>11360</v>
      </c>
      <c r="D2349" s="3"/>
      <c r="E2349" s="3" t="s">
        <v>11369</v>
      </c>
      <c r="F2349" s="4" t="s">
        <v>11370</v>
      </c>
      <c r="G2349" s="5">
        <v>6</v>
      </c>
      <c r="H2349" s="5">
        <v>1</v>
      </c>
      <c r="I2349" s="5">
        <v>0</v>
      </c>
      <c r="J2349" s="5">
        <v>0</v>
      </c>
      <c r="K2349" s="5">
        <v>0</v>
      </c>
      <c r="L2349" s="5">
        <v>0</v>
      </c>
      <c r="M2349" s="5">
        <v>1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13">
        <f>SUM(M2349:Z2349)-Y2349</f>
        <v>1</v>
      </c>
      <c r="AB2349" s="14" t="b">
        <f>AND(H2349&gt;30,I2349&gt;0,K2349&gt;0,L2349&gt;0,AA2349&gt;10)</f>
        <v>0</v>
      </c>
      <c r="AC2349" s="15">
        <f>IF(AB2349,1,0)</f>
        <v>0</v>
      </c>
    </row>
    <row r="2350" spans="1:29" outlineLevel="5" x14ac:dyDescent="0.25">
      <c r="A2350" s="3"/>
      <c r="B2350" s="3"/>
      <c r="C2350" s="25" t="s">
        <v>12156</v>
      </c>
      <c r="D2350" s="3"/>
      <c r="E2350" s="3"/>
      <c r="F2350" s="4"/>
      <c r="G2350" s="5">
        <f>SUBTOTAL(1,G2340:G2349)</f>
        <v>5.2</v>
      </c>
      <c r="H2350" s="5">
        <f>SUBTOTAL(1,H2340:H2349)</f>
        <v>0.5</v>
      </c>
      <c r="I2350" s="5">
        <f>SUBTOTAL(1,I2340:I2349)</f>
        <v>0</v>
      </c>
      <c r="J2350" s="5">
        <f>SUBTOTAL(1,J2340:J2349)</f>
        <v>0</v>
      </c>
      <c r="K2350" s="5">
        <f>SUBTOTAL(1,K2340:K2349)</f>
        <v>0</v>
      </c>
      <c r="L2350" s="5">
        <f>SUBTOTAL(1,L2340:L2349)</f>
        <v>0</v>
      </c>
      <c r="M2350" s="5">
        <f>SUBTOTAL(1,M2340:M2349)</f>
        <v>1</v>
      </c>
      <c r="N2350" s="5">
        <f>SUBTOTAL(1,N2340:N2349)</f>
        <v>0</v>
      </c>
      <c r="O2350" s="5">
        <f>SUBTOTAL(1,O2340:O2349)</f>
        <v>0</v>
      </c>
      <c r="P2350" s="5">
        <f>SUBTOTAL(1,P2340:P2349)</f>
        <v>0.2</v>
      </c>
      <c r="Q2350" s="5">
        <f>SUBTOTAL(1,Q2340:Q2349)</f>
        <v>0</v>
      </c>
      <c r="R2350" s="5">
        <f>SUBTOTAL(1,R2340:R2349)</f>
        <v>0</v>
      </c>
      <c r="S2350" s="5">
        <f>SUBTOTAL(1,S2340:S2349)</f>
        <v>0</v>
      </c>
      <c r="T2350" s="5">
        <f>SUBTOTAL(1,T2340:T2349)</f>
        <v>0</v>
      </c>
      <c r="U2350" s="5">
        <f>SUBTOTAL(1,U2340:U2349)</f>
        <v>0</v>
      </c>
      <c r="V2350" s="5">
        <f>SUBTOTAL(1,V2340:V2349)</f>
        <v>0</v>
      </c>
      <c r="W2350" s="5">
        <f>SUBTOTAL(1,W2340:W2349)</f>
        <v>0</v>
      </c>
      <c r="X2350" s="5">
        <f>SUBTOTAL(1,X2340:X2349)</f>
        <v>0</v>
      </c>
      <c r="Y2350" s="5">
        <f>SUBTOTAL(1,Y2340:Y2349)</f>
        <v>0</v>
      </c>
      <c r="Z2350" s="5">
        <f>SUBTOTAL(1,Z2340:Z2349)</f>
        <v>0</v>
      </c>
      <c r="AA2350" s="13">
        <f>SUBTOTAL(1,AA2340:AA2349)</f>
        <v>1.2</v>
      </c>
      <c r="AB2350" s="14"/>
      <c r="AC2350" s="15">
        <f>SUBTOTAL(1,AC2340:AC2349)</f>
        <v>0</v>
      </c>
    </row>
    <row r="2351" spans="1:29" outlineLevel="4" x14ac:dyDescent="0.25">
      <c r="A2351" s="3"/>
      <c r="B2351" s="25" t="s">
        <v>12102</v>
      </c>
      <c r="C2351" s="3"/>
      <c r="D2351" s="3"/>
      <c r="E2351" s="3"/>
      <c r="F2351" s="4"/>
      <c r="G2351" s="5">
        <f>SUBTOTAL(1,G2315:G2349)</f>
        <v>182.42424242424244</v>
      </c>
      <c r="H2351" s="5">
        <f>SUBTOTAL(1,H2315:H2349)</f>
        <v>26.303030303030305</v>
      </c>
      <c r="I2351" s="5">
        <f>SUBTOTAL(1,I2315:I2349)</f>
        <v>4.2121212121212119</v>
      </c>
      <c r="J2351" s="5">
        <f>SUBTOTAL(1,J2315:J2349)</f>
        <v>0</v>
      </c>
      <c r="K2351" s="5">
        <f>SUBTOTAL(1,K2315:K2349)</f>
        <v>0</v>
      </c>
      <c r="L2351" s="5">
        <f>SUBTOTAL(1,L2315:L2349)</f>
        <v>0</v>
      </c>
      <c r="M2351" s="5">
        <f>SUBTOTAL(1,M2315:M2349)</f>
        <v>1</v>
      </c>
      <c r="N2351" s="5">
        <f>SUBTOTAL(1,N2315:N2349)</f>
        <v>0.21212121212121213</v>
      </c>
      <c r="O2351" s="5">
        <f>SUBTOTAL(1,O2315:O2349)</f>
        <v>0</v>
      </c>
      <c r="P2351" s="5">
        <f>SUBTOTAL(1,P2315:P2349)</f>
        <v>5.666666666666667</v>
      </c>
      <c r="Q2351" s="5">
        <f>SUBTOTAL(1,Q2315:Q2349)</f>
        <v>0</v>
      </c>
      <c r="R2351" s="5">
        <f>SUBTOTAL(1,R2315:R2349)</f>
        <v>0</v>
      </c>
      <c r="S2351" s="5">
        <f>SUBTOTAL(1,S2315:S2349)</f>
        <v>0</v>
      </c>
      <c r="T2351" s="5">
        <f>SUBTOTAL(1,T2315:T2349)</f>
        <v>0</v>
      </c>
      <c r="U2351" s="5">
        <f>SUBTOTAL(1,U2315:U2349)</f>
        <v>0</v>
      </c>
      <c r="V2351" s="5">
        <f>SUBTOTAL(1,V2315:V2349)</f>
        <v>0</v>
      </c>
      <c r="W2351" s="5">
        <f>SUBTOTAL(1,W2315:W2349)</f>
        <v>0.63636363636363635</v>
      </c>
      <c r="X2351" s="5">
        <f>SUBTOTAL(1,X2315:X2349)</f>
        <v>0</v>
      </c>
      <c r="Y2351" s="5">
        <f>SUBTOTAL(1,Y2315:Y2349)</f>
        <v>0</v>
      </c>
      <c r="Z2351" s="5">
        <f>SUBTOTAL(1,Z2315:Z2349)</f>
        <v>0</v>
      </c>
      <c r="AA2351" s="13">
        <f>SUBTOTAL(1,AA2315:AA2349)</f>
        <v>7.5151515151515156</v>
      </c>
      <c r="AB2351" s="14"/>
      <c r="AC2351" s="15">
        <f>SUBTOTAL(1,AC2315:AC2349)</f>
        <v>0</v>
      </c>
    </row>
    <row r="2352" spans="1:29" outlineLevel="6" x14ac:dyDescent="0.25">
      <c r="A2352" s="3" t="s">
        <v>28</v>
      </c>
      <c r="B2352" s="3" t="s">
        <v>1658</v>
      </c>
      <c r="C2352" s="3" t="s">
        <v>1576</v>
      </c>
      <c r="D2352" s="3"/>
      <c r="E2352" s="3" t="s">
        <v>1881</v>
      </c>
      <c r="F2352" s="4" t="s">
        <v>1882</v>
      </c>
      <c r="G2352" s="5">
        <v>216</v>
      </c>
      <c r="H2352" s="5">
        <v>6</v>
      </c>
      <c r="I2352" s="5">
        <v>2</v>
      </c>
      <c r="J2352" s="5">
        <v>0</v>
      </c>
      <c r="K2352" s="5">
        <v>0</v>
      </c>
      <c r="L2352" s="5">
        <v>0</v>
      </c>
      <c r="M2352" s="5">
        <v>1</v>
      </c>
      <c r="N2352" s="5">
        <v>0</v>
      </c>
      <c r="O2352" s="5">
        <v>0</v>
      </c>
      <c r="P2352" s="5">
        <v>1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15</v>
      </c>
      <c r="AA2352" s="13">
        <f>SUM(M2352:Z2352)-Y2352</f>
        <v>17</v>
      </c>
      <c r="AB2352" s="14" t="b">
        <f>AND(H2352&gt;30,I2352&gt;0,K2352&gt;0,L2352&gt;0,AA2352&gt;10)</f>
        <v>0</v>
      </c>
      <c r="AC2352" s="15">
        <f>IF(AB2352,1,0)</f>
        <v>0</v>
      </c>
    </row>
    <row r="2353" spans="1:29" outlineLevel="6" x14ac:dyDescent="0.25">
      <c r="A2353" s="3" t="s">
        <v>28</v>
      </c>
      <c r="B2353" s="3" t="s">
        <v>1658</v>
      </c>
      <c r="C2353" s="3" t="s">
        <v>1576</v>
      </c>
      <c r="D2353" s="3"/>
      <c r="E2353" s="3" t="s">
        <v>1895</v>
      </c>
      <c r="F2353" s="4" t="s">
        <v>1896</v>
      </c>
      <c r="G2353" s="5">
        <v>169</v>
      </c>
      <c r="H2353" s="5">
        <v>8</v>
      </c>
      <c r="I2353" s="5">
        <v>2</v>
      </c>
      <c r="J2353" s="5">
        <v>0</v>
      </c>
      <c r="K2353" s="5">
        <v>0</v>
      </c>
      <c r="L2353" s="5">
        <v>0</v>
      </c>
      <c r="M2353" s="5">
        <v>1</v>
      </c>
      <c r="N2353" s="5">
        <v>0</v>
      </c>
      <c r="O2353" s="5">
        <v>0</v>
      </c>
      <c r="P2353" s="5">
        <v>1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11</v>
      </c>
      <c r="AA2353" s="13">
        <f>SUM(M2353:Z2353)-Y2353</f>
        <v>13</v>
      </c>
      <c r="AB2353" s="14" t="b">
        <f>AND(H2353&gt;30,I2353&gt;0,K2353&gt;0,L2353&gt;0,AA2353&gt;10)</f>
        <v>0</v>
      </c>
      <c r="AC2353" s="15">
        <f>IF(AB2353,1,0)</f>
        <v>0</v>
      </c>
    </row>
    <row r="2354" spans="1:29" outlineLevel="6" x14ac:dyDescent="0.25">
      <c r="A2354" s="3" t="s">
        <v>28</v>
      </c>
      <c r="B2354" s="3" t="s">
        <v>1658</v>
      </c>
      <c r="C2354" s="3" t="s">
        <v>1576</v>
      </c>
      <c r="D2354" s="3"/>
      <c r="E2354" s="3" t="s">
        <v>1883</v>
      </c>
      <c r="F2354" s="4" t="s">
        <v>1884</v>
      </c>
      <c r="G2354" s="5">
        <v>264</v>
      </c>
      <c r="H2354" s="5">
        <v>5</v>
      </c>
      <c r="I2354" s="5">
        <v>2</v>
      </c>
      <c r="J2354" s="5">
        <v>0</v>
      </c>
      <c r="K2354" s="5">
        <v>0</v>
      </c>
      <c r="L2354" s="5">
        <v>0</v>
      </c>
      <c r="M2354" s="5">
        <v>1</v>
      </c>
      <c r="N2354" s="5">
        <v>0</v>
      </c>
      <c r="O2354" s="5">
        <v>0</v>
      </c>
      <c r="P2354" s="5">
        <v>1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15</v>
      </c>
      <c r="AA2354" s="13">
        <f>SUM(M2354:Z2354)-Y2354</f>
        <v>17</v>
      </c>
      <c r="AB2354" s="14" t="b">
        <f>AND(H2354&gt;30,I2354&gt;0,K2354&gt;0,L2354&gt;0,AA2354&gt;10)</f>
        <v>0</v>
      </c>
      <c r="AC2354" s="15">
        <f>IF(AB2354,1,0)</f>
        <v>0</v>
      </c>
    </row>
    <row r="2355" spans="1:29" outlineLevel="6" x14ac:dyDescent="0.25">
      <c r="A2355" s="3" t="s">
        <v>28</v>
      </c>
      <c r="B2355" s="3" t="s">
        <v>1658</v>
      </c>
      <c r="C2355" s="3" t="s">
        <v>1576</v>
      </c>
      <c r="D2355" s="3"/>
      <c r="E2355" s="3" t="s">
        <v>1885</v>
      </c>
      <c r="F2355" s="4" t="s">
        <v>1886</v>
      </c>
      <c r="G2355" s="5">
        <v>276</v>
      </c>
      <c r="H2355" s="5">
        <v>9</v>
      </c>
      <c r="I2355" s="5">
        <v>2</v>
      </c>
      <c r="J2355" s="5">
        <v>0</v>
      </c>
      <c r="K2355" s="5">
        <v>0</v>
      </c>
      <c r="L2355" s="5">
        <v>0</v>
      </c>
      <c r="M2355" s="5">
        <v>1</v>
      </c>
      <c r="N2355" s="5">
        <v>0</v>
      </c>
      <c r="O2355" s="5">
        <v>0</v>
      </c>
      <c r="P2355" s="5">
        <v>1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15</v>
      </c>
      <c r="AA2355" s="13">
        <f>SUM(M2355:Z2355)-Y2355</f>
        <v>17</v>
      </c>
      <c r="AB2355" s="14" t="b">
        <f>AND(H2355&gt;30,I2355&gt;0,K2355&gt;0,L2355&gt;0,AA2355&gt;10)</f>
        <v>0</v>
      </c>
      <c r="AC2355" s="15">
        <f>IF(AB2355,1,0)</f>
        <v>0</v>
      </c>
    </row>
    <row r="2356" spans="1:29" outlineLevel="6" x14ac:dyDescent="0.25">
      <c r="A2356" s="3" t="s">
        <v>28</v>
      </c>
      <c r="B2356" s="3" t="s">
        <v>1658</v>
      </c>
      <c r="C2356" s="3" t="s">
        <v>1576</v>
      </c>
      <c r="D2356" s="3"/>
      <c r="E2356" s="3" t="s">
        <v>1887</v>
      </c>
      <c r="F2356" s="4" t="s">
        <v>1888</v>
      </c>
      <c r="G2356" s="5">
        <v>275</v>
      </c>
      <c r="H2356" s="5">
        <v>10</v>
      </c>
      <c r="I2356" s="5">
        <v>3</v>
      </c>
      <c r="J2356" s="5">
        <v>0</v>
      </c>
      <c r="K2356" s="5">
        <v>0</v>
      </c>
      <c r="L2356" s="5">
        <v>0</v>
      </c>
      <c r="M2356" s="5">
        <v>1</v>
      </c>
      <c r="N2356" s="5">
        <v>0</v>
      </c>
      <c r="O2356" s="5">
        <v>0</v>
      </c>
      <c r="P2356" s="5">
        <v>1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15</v>
      </c>
      <c r="AA2356" s="13">
        <f>SUM(M2356:Z2356)-Y2356</f>
        <v>17</v>
      </c>
      <c r="AB2356" s="14" t="b">
        <f>AND(H2356&gt;30,I2356&gt;0,K2356&gt;0,L2356&gt;0,AA2356&gt;10)</f>
        <v>0</v>
      </c>
      <c r="AC2356" s="15">
        <f>IF(AB2356,1,0)</f>
        <v>0</v>
      </c>
    </row>
    <row r="2357" spans="1:29" outlineLevel="6" x14ac:dyDescent="0.25">
      <c r="A2357" s="3" t="s">
        <v>28</v>
      </c>
      <c r="B2357" s="3" t="s">
        <v>1658</v>
      </c>
      <c r="C2357" s="3" t="s">
        <v>1576</v>
      </c>
      <c r="D2357" s="3"/>
      <c r="E2357" s="3" t="s">
        <v>1889</v>
      </c>
      <c r="F2357" s="4" t="s">
        <v>1890</v>
      </c>
      <c r="G2357" s="5">
        <v>32</v>
      </c>
      <c r="H2357" s="5">
        <v>10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13">
        <f>SUM(M2357:Z2357)-Y2357</f>
        <v>0</v>
      </c>
      <c r="AB2357" s="14" t="b">
        <f>AND(H2357&gt;30,I2357&gt;0,K2357&gt;0,L2357&gt;0,AA2357&gt;10)</f>
        <v>0</v>
      </c>
      <c r="AC2357" s="15">
        <f>IF(AB2357,1,0)</f>
        <v>0</v>
      </c>
    </row>
    <row r="2358" spans="1:29" outlineLevel="6" x14ac:dyDescent="0.25">
      <c r="A2358" s="3" t="s">
        <v>28</v>
      </c>
      <c r="B2358" s="3" t="s">
        <v>1658</v>
      </c>
      <c r="C2358" s="3" t="s">
        <v>1576</v>
      </c>
      <c r="D2358" s="3"/>
      <c r="E2358" s="3" t="s">
        <v>2015</v>
      </c>
      <c r="F2358" s="4" t="s">
        <v>2016</v>
      </c>
      <c r="G2358" s="5">
        <v>98</v>
      </c>
      <c r="H2358" s="5">
        <v>6</v>
      </c>
      <c r="I2358" s="5">
        <v>2</v>
      </c>
      <c r="J2358" s="5">
        <v>0</v>
      </c>
      <c r="K2358" s="5">
        <v>0</v>
      </c>
      <c r="L2358" s="5">
        <v>0</v>
      </c>
      <c r="M2358" s="5">
        <v>1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5">
        <v>7</v>
      </c>
      <c r="AA2358" s="13">
        <f>SUM(M2358:Z2358)-Y2358</f>
        <v>8</v>
      </c>
      <c r="AB2358" s="14" t="b">
        <f>AND(H2358&gt;30,I2358&gt;0,K2358&gt;0,L2358&gt;0,AA2358&gt;10)</f>
        <v>0</v>
      </c>
      <c r="AC2358" s="15">
        <f>IF(AB2358,1,0)</f>
        <v>0</v>
      </c>
    </row>
    <row r="2359" spans="1:29" outlineLevel="6" x14ac:dyDescent="0.25">
      <c r="A2359" s="3" t="s">
        <v>28</v>
      </c>
      <c r="B2359" s="3" t="s">
        <v>1658</v>
      </c>
      <c r="C2359" s="3" t="s">
        <v>1576</v>
      </c>
      <c r="D2359" s="3"/>
      <c r="E2359" s="3" t="s">
        <v>2045</v>
      </c>
      <c r="F2359" s="4" t="s">
        <v>2046</v>
      </c>
      <c r="G2359" s="5">
        <v>14</v>
      </c>
      <c r="H2359" s="5">
        <v>14</v>
      </c>
      <c r="I2359" s="5">
        <v>1</v>
      </c>
      <c r="J2359" s="5">
        <v>0</v>
      </c>
      <c r="K2359" s="5">
        <v>0</v>
      </c>
      <c r="L2359" s="5">
        <v>0</v>
      </c>
      <c r="M2359" s="5">
        <v>1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13">
        <f>SUM(M2359:Z2359)-Y2359</f>
        <v>1</v>
      </c>
      <c r="AB2359" s="14" t="b">
        <f>AND(H2359&gt;30,I2359&gt;0,K2359&gt;0,L2359&gt;0,AA2359&gt;10)</f>
        <v>0</v>
      </c>
      <c r="AC2359" s="15">
        <f>IF(AB2359,1,0)</f>
        <v>0</v>
      </c>
    </row>
    <row r="2360" spans="1:29" outlineLevel="6" x14ac:dyDescent="0.25">
      <c r="A2360" s="3" t="s">
        <v>28</v>
      </c>
      <c r="B2360" s="3" t="s">
        <v>1658</v>
      </c>
      <c r="C2360" s="3" t="s">
        <v>1576</v>
      </c>
      <c r="D2360" s="3"/>
      <c r="E2360" s="3" t="s">
        <v>1754</v>
      </c>
      <c r="F2360" s="4" t="s">
        <v>1755</v>
      </c>
      <c r="G2360" s="5">
        <v>6824</v>
      </c>
      <c r="H2360" s="5">
        <v>31</v>
      </c>
      <c r="I2360" s="5">
        <v>5</v>
      </c>
      <c r="J2360" s="5">
        <v>0</v>
      </c>
      <c r="K2360" s="5">
        <v>0</v>
      </c>
      <c r="L2360" s="5">
        <v>0</v>
      </c>
      <c r="M2360" s="5">
        <v>1</v>
      </c>
      <c r="N2360" s="5">
        <v>0</v>
      </c>
      <c r="O2360" s="5">
        <v>1</v>
      </c>
      <c r="P2360" s="5">
        <v>1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9</v>
      </c>
      <c r="AA2360" s="13">
        <f>SUM(M2360:Z2360)-Y2360</f>
        <v>12</v>
      </c>
      <c r="AB2360" s="14" t="b">
        <f>AND(H2360&gt;30,I2360&gt;0,K2360&gt;0,L2360&gt;0,AA2360&gt;10)</f>
        <v>0</v>
      </c>
      <c r="AC2360" s="15">
        <f>IF(AB2360,1,0)</f>
        <v>0</v>
      </c>
    </row>
    <row r="2361" spans="1:29" outlineLevel="6" x14ac:dyDescent="0.25">
      <c r="A2361" s="3" t="s">
        <v>28</v>
      </c>
      <c r="B2361" s="3" t="s">
        <v>1658</v>
      </c>
      <c r="C2361" s="3" t="s">
        <v>1576</v>
      </c>
      <c r="D2361" s="3"/>
      <c r="E2361" s="3" t="s">
        <v>1758</v>
      </c>
      <c r="F2361" s="4" t="s">
        <v>1759</v>
      </c>
      <c r="G2361" s="5">
        <v>1323</v>
      </c>
      <c r="H2361" s="5">
        <v>13</v>
      </c>
      <c r="I2361" s="5">
        <v>2</v>
      </c>
      <c r="J2361" s="5">
        <v>0</v>
      </c>
      <c r="K2361" s="5">
        <v>0</v>
      </c>
      <c r="L2361" s="5">
        <v>0</v>
      </c>
      <c r="M2361" s="5">
        <v>1</v>
      </c>
      <c r="N2361" s="5">
        <v>0</v>
      </c>
      <c r="O2361" s="5">
        <v>0</v>
      </c>
      <c r="P2361" s="5">
        <v>1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14</v>
      </c>
      <c r="AA2361" s="13">
        <f>SUM(M2361:Z2361)-Y2361</f>
        <v>16</v>
      </c>
      <c r="AB2361" s="14" t="b">
        <f>AND(H2361&gt;30,I2361&gt;0,K2361&gt;0,L2361&gt;0,AA2361&gt;10)</f>
        <v>0</v>
      </c>
      <c r="AC2361" s="15">
        <f>IF(AB2361,1,0)</f>
        <v>0</v>
      </c>
    </row>
    <row r="2362" spans="1:29" outlineLevel="6" x14ac:dyDescent="0.25">
      <c r="A2362" s="3" t="s">
        <v>28</v>
      </c>
      <c r="B2362" s="3" t="s">
        <v>1658</v>
      </c>
      <c r="C2362" s="3" t="s">
        <v>1576</v>
      </c>
      <c r="D2362" s="3"/>
      <c r="E2362" s="3" t="s">
        <v>1680</v>
      </c>
      <c r="F2362" s="4" t="s">
        <v>1681</v>
      </c>
      <c r="G2362" s="5">
        <v>2371</v>
      </c>
      <c r="H2362" s="5">
        <v>5</v>
      </c>
      <c r="I2362" s="5">
        <v>15</v>
      </c>
      <c r="J2362" s="5">
        <v>0</v>
      </c>
      <c r="K2362" s="5">
        <v>0</v>
      </c>
      <c r="L2362" s="5">
        <v>0</v>
      </c>
      <c r="M2362" s="5">
        <v>1</v>
      </c>
      <c r="N2362" s="5">
        <v>0</v>
      </c>
      <c r="O2362" s="5">
        <v>0</v>
      </c>
      <c r="P2362" s="5">
        <v>1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11</v>
      </c>
      <c r="AA2362" s="13">
        <f>SUM(M2362:Z2362)-Y2362</f>
        <v>13</v>
      </c>
      <c r="AB2362" s="14" t="b">
        <f>AND(H2362&gt;30,I2362&gt;0,K2362&gt;0,L2362&gt;0,AA2362&gt;10)</f>
        <v>0</v>
      </c>
      <c r="AC2362" s="15">
        <f>IF(AB2362,1,0)</f>
        <v>0</v>
      </c>
    </row>
    <row r="2363" spans="1:29" outlineLevel="6" x14ac:dyDescent="0.25">
      <c r="A2363" s="3" t="s">
        <v>28</v>
      </c>
      <c r="B2363" s="3" t="s">
        <v>1658</v>
      </c>
      <c r="C2363" s="3" t="s">
        <v>1576</v>
      </c>
      <c r="D2363" s="3"/>
      <c r="E2363" s="3" t="s">
        <v>1893</v>
      </c>
      <c r="F2363" s="4" t="s">
        <v>1894</v>
      </c>
      <c r="G2363" s="5">
        <v>185</v>
      </c>
      <c r="H2363" s="5">
        <v>16</v>
      </c>
      <c r="I2363" s="5">
        <v>1</v>
      </c>
      <c r="J2363" s="5">
        <v>0</v>
      </c>
      <c r="K2363" s="5">
        <v>0</v>
      </c>
      <c r="L2363" s="5">
        <v>0</v>
      </c>
      <c r="M2363" s="5">
        <v>1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9</v>
      </c>
      <c r="AA2363" s="13">
        <f>SUM(M2363:Z2363)-Y2363</f>
        <v>10</v>
      </c>
      <c r="AB2363" s="14" t="b">
        <f>AND(H2363&gt;30,I2363&gt;0,K2363&gt;0,L2363&gt;0,AA2363&gt;10)</f>
        <v>0</v>
      </c>
      <c r="AC2363" s="15">
        <f>IF(AB2363,1,0)</f>
        <v>0</v>
      </c>
    </row>
    <row r="2364" spans="1:29" outlineLevel="6" x14ac:dyDescent="0.25">
      <c r="A2364" s="3" t="s">
        <v>28</v>
      </c>
      <c r="B2364" s="3" t="s">
        <v>1658</v>
      </c>
      <c r="C2364" s="3" t="s">
        <v>1576</v>
      </c>
      <c r="D2364" s="3"/>
      <c r="E2364" s="3" t="s">
        <v>1756</v>
      </c>
      <c r="F2364" s="4" t="s">
        <v>1757</v>
      </c>
      <c r="G2364" s="5">
        <v>3898</v>
      </c>
      <c r="H2364" s="5">
        <v>71</v>
      </c>
      <c r="I2364" s="5">
        <v>1</v>
      </c>
      <c r="J2364" s="5">
        <v>0</v>
      </c>
      <c r="K2364" s="5">
        <v>0</v>
      </c>
      <c r="L2364" s="5">
        <v>0</v>
      </c>
      <c r="M2364" s="5">
        <v>1</v>
      </c>
      <c r="N2364" s="5">
        <v>0</v>
      </c>
      <c r="O2364" s="5">
        <v>0</v>
      </c>
      <c r="P2364" s="5">
        <v>1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5">
        <v>13</v>
      </c>
      <c r="AA2364" s="13">
        <f>SUM(M2364:Z2364)-Y2364</f>
        <v>15</v>
      </c>
      <c r="AB2364" s="14" t="b">
        <f>AND(H2364&gt;30,I2364&gt;0,K2364&gt;0,L2364&gt;0,AA2364&gt;10)</f>
        <v>0</v>
      </c>
      <c r="AC2364" s="15">
        <f>IF(AB2364,1,0)</f>
        <v>0</v>
      </c>
    </row>
    <row r="2365" spans="1:29" outlineLevel="6" x14ac:dyDescent="0.25">
      <c r="A2365" s="3" t="s">
        <v>28</v>
      </c>
      <c r="B2365" s="3" t="s">
        <v>1658</v>
      </c>
      <c r="C2365" s="3" t="s">
        <v>1576</v>
      </c>
      <c r="D2365" s="3"/>
      <c r="E2365" s="3" t="s">
        <v>1891</v>
      </c>
      <c r="F2365" s="4" t="s">
        <v>1892</v>
      </c>
      <c r="G2365" s="5">
        <v>190</v>
      </c>
      <c r="H2365" s="5">
        <v>3</v>
      </c>
      <c r="I2365" s="5">
        <v>4</v>
      </c>
      <c r="J2365" s="5">
        <v>0</v>
      </c>
      <c r="K2365" s="5">
        <v>0</v>
      </c>
      <c r="L2365" s="5">
        <v>0</v>
      </c>
      <c r="M2365" s="5">
        <v>1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0</v>
      </c>
      <c r="W2365" s="5">
        <v>0</v>
      </c>
      <c r="X2365" s="5">
        <v>0</v>
      </c>
      <c r="Y2365" s="5">
        <v>0</v>
      </c>
      <c r="Z2365" s="5">
        <v>8</v>
      </c>
      <c r="AA2365" s="13">
        <f>SUM(M2365:Z2365)-Y2365</f>
        <v>9</v>
      </c>
      <c r="AB2365" s="14" t="b">
        <f>AND(H2365&gt;30,I2365&gt;0,K2365&gt;0,L2365&gt;0,AA2365&gt;10)</f>
        <v>0</v>
      </c>
      <c r="AC2365" s="15">
        <f>IF(AB2365,1,0)</f>
        <v>0</v>
      </c>
    </row>
    <row r="2366" spans="1:29" outlineLevel="6" x14ac:dyDescent="0.25">
      <c r="A2366" s="3" t="s">
        <v>28</v>
      </c>
      <c r="B2366" s="3" t="s">
        <v>1658</v>
      </c>
      <c r="C2366" s="3" t="s">
        <v>1576</v>
      </c>
      <c r="D2366" s="3"/>
      <c r="E2366" s="3" t="s">
        <v>2041</v>
      </c>
      <c r="F2366" s="4" t="s">
        <v>2042</v>
      </c>
      <c r="G2366" s="5">
        <v>37</v>
      </c>
      <c r="H2366" s="5">
        <v>9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13">
        <f>SUM(M2366:Z2366)-Y2366</f>
        <v>0</v>
      </c>
      <c r="AB2366" s="14" t="b">
        <f>AND(H2366&gt;30,I2366&gt;0,K2366&gt;0,L2366&gt;0,AA2366&gt;10)</f>
        <v>0</v>
      </c>
      <c r="AC2366" s="15">
        <f>IF(AB2366,1,0)</f>
        <v>0</v>
      </c>
    </row>
    <row r="2367" spans="1:29" outlineLevel="6" x14ac:dyDescent="0.25">
      <c r="A2367" s="3" t="s">
        <v>28</v>
      </c>
      <c r="B2367" s="3" t="s">
        <v>1658</v>
      </c>
      <c r="C2367" s="3" t="s">
        <v>1576</v>
      </c>
      <c r="D2367" s="3"/>
      <c r="E2367" s="3" t="s">
        <v>1773</v>
      </c>
      <c r="F2367" s="4" t="s">
        <v>1774</v>
      </c>
      <c r="G2367" s="5">
        <v>840</v>
      </c>
      <c r="H2367" s="5">
        <v>12</v>
      </c>
      <c r="I2367" s="5">
        <v>2</v>
      </c>
      <c r="J2367" s="5">
        <v>0</v>
      </c>
      <c r="K2367" s="5">
        <v>0</v>
      </c>
      <c r="L2367" s="5">
        <v>0</v>
      </c>
      <c r="M2367" s="5">
        <v>1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5">
        <v>6</v>
      </c>
      <c r="AA2367" s="13">
        <f>SUM(M2367:Z2367)-Y2367</f>
        <v>7</v>
      </c>
      <c r="AB2367" s="14" t="b">
        <f>AND(H2367&gt;30,I2367&gt;0,K2367&gt;0,L2367&gt;0,AA2367&gt;10)</f>
        <v>0</v>
      </c>
      <c r="AC2367" s="15">
        <f>IF(AB2367,1,0)</f>
        <v>0</v>
      </c>
    </row>
    <row r="2368" spans="1:29" outlineLevel="6" x14ac:dyDescent="0.25">
      <c r="A2368" s="3" t="s">
        <v>28</v>
      </c>
      <c r="B2368" s="3" t="s">
        <v>1658</v>
      </c>
      <c r="C2368" s="3" t="s">
        <v>1576</v>
      </c>
      <c r="D2368" s="3"/>
      <c r="E2368" s="3" t="s">
        <v>1663</v>
      </c>
      <c r="F2368" s="4" t="s">
        <v>1664</v>
      </c>
      <c r="G2368" s="5">
        <v>590</v>
      </c>
      <c r="H2368" s="5">
        <v>1</v>
      </c>
      <c r="I2368" s="5">
        <v>1</v>
      </c>
      <c r="J2368" s="5">
        <v>0</v>
      </c>
      <c r="K2368" s="5">
        <v>0</v>
      </c>
      <c r="L2368" s="5">
        <v>0</v>
      </c>
      <c r="M2368" s="5">
        <v>1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13">
        <f>SUM(M2368:Z2368)-Y2368</f>
        <v>1</v>
      </c>
      <c r="AB2368" s="14" t="b">
        <f>AND(H2368&gt;30,I2368&gt;0,K2368&gt;0,L2368&gt;0,AA2368&gt;10)</f>
        <v>0</v>
      </c>
      <c r="AC2368" s="15">
        <f>IF(AB2368,1,0)</f>
        <v>0</v>
      </c>
    </row>
    <row r="2369" spans="1:29" outlineLevel="6" x14ac:dyDescent="0.25">
      <c r="A2369" s="3" t="s">
        <v>28</v>
      </c>
      <c r="B2369" s="3" t="s">
        <v>1658</v>
      </c>
      <c r="C2369" s="3" t="s">
        <v>1576</v>
      </c>
      <c r="D2369" s="3"/>
      <c r="E2369" s="3" t="s">
        <v>1877</v>
      </c>
      <c r="F2369" s="4" t="s">
        <v>1878</v>
      </c>
      <c r="G2369" s="5">
        <v>637</v>
      </c>
      <c r="H2369" s="5">
        <v>106</v>
      </c>
      <c r="I2369" s="5">
        <v>2</v>
      </c>
      <c r="J2369" s="5">
        <v>1</v>
      </c>
      <c r="K2369" s="5">
        <v>0</v>
      </c>
      <c r="L2369" s="5">
        <v>0</v>
      </c>
      <c r="M2369" s="5">
        <v>1</v>
      </c>
      <c r="N2369" s="5">
        <v>0</v>
      </c>
      <c r="O2369" s="5">
        <v>4</v>
      </c>
      <c r="P2369" s="5">
        <v>3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  <c r="Z2369" s="5">
        <v>27</v>
      </c>
      <c r="AA2369" s="13">
        <f>SUM(M2369:Z2369)-Y2369</f>
        <v>35</v>
      </c>
      <c r="AB2369" s="14" t="b">
        <f>AND(H2369&gt;30,I2369&gt;0,K2369&gt;0,L2369&gt;0,AA2369&gt;10)</f>
        <v>0</v>
      </c>
      <c r="AC2369" s="15">
        <f>IF(AB2369,1,0)</f>
        <v>0</v>
      </c>
    </row>
    <row r="2370" spans="1:29" outlineLevel="6" x14ac:dyDescent="0.25">
      <c r="A2370" s="3" t="s">
        <v>28</v>
      </c>
      <c r="B2370" s="3" t="s">
        <v>1658</v>
      </c>
      <c r="C2370" s="3" t="s">
        <v>1576</v>
      </c>
      <c r="D2370" s="3"/>
      <c r="E2370" s="3" t="s">
        <v>1665</v>
      </c>
      <c r="F2370" s="4" t="s">
        <v>1666</v>
      </c>
      <c r="G2370" s="5">
        <v>1175</v>
      </c>
      <c r="H2370" s="5">
        <v>24</v>
      </c>
      <c r="I2370" s="5">
        <v>2</v>
      </c>
      <c r="J2370" s="5">
        <v>0</v>
      </c>
      <c r="K2370" s="5">
        <v>0</v>
      </c>
      <c r="L2370" s="5">
        <v>0</v>
      </c>
      <c r="M2370" s="5">
        <v>1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0</v>
      </c>
      <c r="Z2370" s="5">
        <v>9</v>
      </c>
      <c r="AA2370" s="13">
        <f>SUM(M2370:Z2370)-Y2370</f>
        <v>10</v>
      </c>
      <c r="AB2370" s="14" t="b">
        <f>AND(H2370&gt;30,I2370&gt;0,K2370&gt;0,L2370&gt;0,AA2370&gt;10)</f>
        <v>0</v>
      </c>
      <c r="AC2370" s="15">
        <f>IF(AB2370,1,0)</f>
        <v>0</v>
      </c>
    </row>
    <row r="2371" spans="1:29" outlineLevel="6" x14ac:dyDescent="0.25">
      <c r="A2371" s="3" t="s">
        <v>28</v>
      </c>
      <c r="B2371" s="3" t="s">
        <v>1658</v>
      </c>
      <c r="C2371" s="3" t="s">
        <v>1576</v>
      </c>
      <c r="D2371" s="3"/>
      <c r="E2371" s="3" t="s">
        <v>1661</v>
      </c>
      <c r="F2371" s="4" t="s">
        <v>1662</v>
      </c>
      <c r="G2371" s="5">
        <v>1148</v>
      </c>
      <c r="H2371" s="5">
        <v>22</v>
      </c>
      <c r="I2371" s="5">
        <v>1</v>
      </c>
      <c r="J2371" s="5">
        <v>0</v>
      </c>
      <c r="K2371" s="5">
        <v>0</v>
      </c>
      <c r="L2371" s="5">
        <v>0</v>
      </c>
      <c r="M2371" s="5">
        <v>1</v>
      </c>
      <c r="N2371" s="5">
        <v>0</v>
      </c>
      <c r="O2371" s="5">
        <v>0</v>
      </c>
      <c r="P2371" s="5">
        <v>1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10</v>
      </c>
      <c r="AA2371" s="13">
        <f>SUM(M2371:Z2371)-Y2371</f>
        <v>12</v>
      </c>
      <c r="AB2371" s="14" t="b">
        <f>AND(H2371&gt;30,I2371&gt;0,K2371&gt;0,L2371&gt;0,AA2371&gt;10)</f>
        <v>0</v>
      </c>
      <c r="AC2371" s="15">
        <f>IF(AB2371,1,0)</f>
        <v>0</v>
      </c>
    </row>
    <row r="2372" spans="1:29" outlineLevel="6" x14ac:dyDescent="0.25">
      <c r="A2372" s="3" t="s">
        <v>28</v>
      </c>
      <c r="B2372" s="3" t="s">
        <v>1658</v>
      </c>
      <c r="C2372" s="3" t="s">
        <v>1576</v>
      </c>
      <c r="D2372" s="3"/>
      <c r="E2372" s="3" t="s">
        <v>1843</v>
      </c>
      <c r="F2372" s="4" t="s">
        <v>1844</v>
      </c>
      <c r="G2372" s="5">
        <v>3865</v>
      </c>
      <c r="H2372" s="5">
        <v>231</v>
      </c>
      <c r="I2372" s="5">
        <v>3</v>
      </c>
      <c r="J2372" s="5">
        <v>0</v>
      </c>
      <c r="K2372" s="5">
        <v>0</v>
      </c>
      <c r="L2372" s="5">
        <v>0</v>
      </c>
      <c r="M2372" s="5">
        <v>1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5">
        <v>9</v>
      </c>
      <c r="AA2372" s="13">
        <f>SUM(M2372:Z2372)-Y2372</f>
        <v>10</v>
      </c>
      <c r="AB2372" s="14" t="b">
        <f>AND(H2372&gt;30,I2372&gt;0,K2372&gt;0,L2372&gt;0,AA2372&gt;10)</f>
        <v>0</v>
      </c>
      <c r="AC2372" s="15">
        <f>IF(AB2372,1,0)</f>
        <v>0</v>
      </c>
    </row>
    <row r="2373" spans="1:29" outlineLevel="6" x14ac:dyDescent="0.25">
      <c r="A2373" s="3" t="s">
        <v>28</v>
      </c>
      <c r="B2373" s="3" t="s">
        <v>1658</v>
      </c>
      <c r="C2373" s="3" t="s">
        <v>1576</v>
      </c>
      <c r="D2373" s="3"/>
      <c r="E2373" s="3" t="s">
        <v>1667</v>
      </c>
      <c r="F2373" s="4" t="s">
        <v>1668</v>
      </c>
      <c r="G2373" s="5">
        <v>739</v>
      </c>
      <c r="H2373" s="5">
        <v>4</v>
      </c>
      <c r="I2373" s="5">
        <v>3</v>
      </c>
      <c r="J2373" s="5">
        <v>0</v>
      </c>
      <c r="K2373" s="5">
        <v>0</v>
      </c>
      <c r="L2373" s="5">
        <v>0</v>
      </c>
      <c r="M2373" s="5">
        <v>1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13">
        <f>SUM(M2373:Z2373)-Y2373</f>
        <v>1</v>
      </c>
      <c r="AB2373" s="14" t="b">
        <f>AND(H2373&gt;30,I2373&gt;0,K2373&gt;0,L2373&gt;0,AA2373&gt;10)</f>
        <v>0</v>
      </c>
      <c r="AC2373" s="15">
        <f>IF(AB2373,1,0)</f>
        <v>0</v>
      </c>
    </row>
    <row r="2374" spans="1:29" outlineLevel="6" x14ac:dyDescent="0.25">
      <c r="A2374" s="3" t="s">
        <v>28</v>
      </c>
      <c r="B2374" s="3" t="s">
        <v>1658</v>
      </c>
      <c r="C2374" s="3" t="s">
        <v>1576</v>
      </c>
      <c r="D2374" s="3"/>
      <c r="E2374" s="3" t="s">
        <v>1785</v>
      </c>
      <c r="F2374" s="4" t="s">
        <v>1786</v>
      </c>
      <c r="G2374" s="5">
        <v>1489</v>
      </c>
      <c r="H2374" s="5">
        <v>26</v>
      </c>
      <c r="I2374" s="5">
        <v>5</v>
      </c>
      <c r="J2374" s="5">
        <v>0</v>
      </c>
      <c r="K2374" s="5">
        <v>0</v>
      </c>
      <c r="L2374" s="5">
        <v>0</v>
      </c>
      <c r="M2374" s="5">
        <v>1</v>
      </c>
      <c r="N2374" s="5">
        <v>0</v>
      </c>
      <c r="O2374" s="5">
        <v>0</v>
      </c>
      <c r="P2374" s="5">
        <v>1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0</v>
      </c>
      <c r="Z2374" s="5">
        <v>7</v>
      </c>
      <c r="AA2374" s="13">
        <f>SUM(M2374:Z2374)-Y2374</f>
        <v>9</v>
      </c>
      <c r="AB2374" s="14" t="b">
        <f>AND(H2374&gt;30,I2374&gt;0,K2374&gt;0,L2374&gt;0,AA2374&gt;10)</f>
        <v>0</v>
      </c>
      <c r="AC2374" s="15">
        <f>IF(AB2374,1,0)</f>
        <v>0</v>
      </c>
    </row>
    <row r="2375" spans="1:29" outlineLevel="6" x14ac:dyDescent="0.25">
      <c r="A2375" s="3" t="s">
        <v>28</v>
      </c>
      <c r="B2375" s="3" t="s">
        <v>1658</v>
      </c>
      <c r="C2375" s="3" t="s">
        <v>1576</v>
      </c>
      <c r="D2375" s="3"/>
      <c r="E2375" s="3" t="s">
        <v>1879</v>
      </c>
      <c r="F2375" s="4" t="s">
        <v>1880</v>
      </c>
      <c r="G2375" s="5">
        <v>1448</v>
      </c>
      <c r="H2375" s="5">
        <v>390</v>
      </c>
      <c r="I2375" s="5">
        <v>6</v>
      </c>
      <c r="J2375" s="5">
        <v>0</v>
      </c>
      <c r="K2375" s="5">
        <v>0</v>
      </c>
      <c r="L2375" s="5">
        <v>0</v>
      </c>
      <c r="M2375" s="5">
        <v>1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8</v>
      </c>
      <c r="AA2375" s="13">
        <f>SUM(M2375:Z2375)-Y2375</f>
        <v>9</v>
      </c>
      <c r="AB2375" s="14" t="b">
        <f>AND(H2375&gt;30,I2375&gt;0,K2375&gt;0,L2375&gt;0,AA2375&gt;10)</f>
        <v>0</v>
      </c>
      <c r="AC2375" s="15">
        <f>IF(AB2375,1,0)</f>
        <v>0</v>
      </c>
    </row>
    <row r="2376" spans="1:29" outlineLevel="6" x14ac:dyDescent="0.25">
      <c r="A2376" s="3" t="s">
        <v>28</v>
      </c>
      <c r="B2376" s="3" t="s">
        <v>1658</v>
      </c>
      <c r="C2376" s="3" t="s">
        <v>1576</v>
      </c>
      <c r="D2376" s="3"/>
      <c r="E2376" s="3" t="s">
        <v>1659</v>
      </c>
      <c r="F2376" s="4" t="s">
        <v>1660</v>
      </c>
      <c r="G2376" s="5">
        <v>828</v>
      </c>
      <c r="H2376" s="5">
        <v>22</v>
      </c>
      <c r="I2376" s="5">
        <v>1</v>
      </c>
      <c r="J2376" s="5">
        <v>0</v>
      </c>
      <c r="K2376" s="5">
        <v>0</v>
      </c>
      <c r="L2376" s="5">
        <v>0</v>
      </c>
      <c r="M2376" s="5">
        <v>1</v>
      </c>
      <c r="N2376" s="5">
        <v>0</v>
      </c>
      <c r="O2376" s="5">
        <v>0</v>
      </c>
      <c r="P2376" s="5">
        <v>1</v>
      </c>
      <c r="Q2376" s="5">
        <v>0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0</v>
      </c>
      <c r="Z2376" s="5">
        <v>12</v>
      </c>
      <c r="AA2376" s="13">
        <f>SUM(M2376:Z2376)-Y2376</f>
        <v>14</v>
      </c>
      <c r="AB2376" s="14" t="b">
        <f>AND(H2376&gt;30,I2376&gt;0,K2376&gt;0,L2376&gt;0,AA2376&gt;10)</f>
        <v>0</v>
      </c>
      <c r="AC2376" s="15">
        <f>IF(AB2376,1,0)</f>
        <v>0</v>
      </c>
    </row>
    <row r="2377" spans="1:29" outlineLevel="6" x14ac:dyDescent="0.25">
      <c r="A2377" s="3" t="s">
        <v>28</v>
      </c>
      <c r="B2377" s="3" t="s">
        <v>1658</v>
      </c>
      <c r="C2377" s="3" t="s">
        <v>1576</v>
      </c>
      <c r="D2377" s="3"/>
      <c r="E2377" s="3" t="s">
        <v>1669</v>
      </c>
      <c r="F2377" s="4" t="s">
        <v>1670</v>
      </c>
      <c r="G2377" s="5">
        <v>506</v>
      </c>
      <c r="H2377" s="5">
        <v>18</v>
      </c>
      <c r="I2377" s="5">
        <v>1</v>
      </c>
      <c r="J2377" s="5">
        <v>0</v>
      </c>
      <c r="K2377" s="5">
        <v>0</v>
      </c>
      <c r="L2377" s="5">
        <v>0</v>
      </c>
      <c r="M2377" s="5">
        <v>1</v>
      </c>
      <c r="N2377" s="5">
        <v>0</v>
      </c>
      <c r="O2377" s="5">
        <v>0</v>
      </c>
      <c r="P2377" s="5">
        <v>1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0</v>
      </c>
      <c r="W2377" s="5">
        <v>0</v>
      </c>
      <c r="X2377" s="5">
        <v>0</v>
      </c>
      <c r="Y2377" s="5">
        <v>0</v>
      </c>
      <c r="Z2377" s="5">
        <v>8</v>
      </c>
      <c r="AA2377" s="13">
        <f>SUM(M2377:Z2377)-Y2377</f>
        <v>10</v>
      </c>
      <c r="AB2377" s="14" t="b">
        <f>AND(H2377&gt;30,I2377&gt;0,K2377&gt;0,L2377&gt;0,AA2377&gt;10)</f>
        <v>0</v>
      </c>
      <c r="AC2377" s="15">
        <f>IF(AB2377,1,0)</f>
        <v>0</v>
      </c>
    </row>
    <row r="2378" spans="1:29" outlineLevel="5" x14ac:dyDescent="0.25">
      <c r="A2378" s="3"/>
      <c r="B2378" s="3"/>
      <c r="C2378" s="25" t="s">
        <v>12154</v>
      </c>
      <c r="D2378" s="3"/>
      <c r="E2378" s="3"/>
      <c r="F2378" s="4"/>
      <c r="G2378" s="5">
        <f>SUBTOTAL(1,G2352:G2377)</f>
        <v>1132.1923076923076</v>
      </c>
      <c r="H2378" s="5">
        <f>SUBTOTAL(1,H2352:H2377)</f>
        <v>41.230769230769234</v>
      </c>
      <c r="I2378" s="5">
        <f>SUBTOTAL(1,I2352:I2377)</f>
        <v>2.6538461538461537</v>
      </c>
      <c r="J2378" s="5">
        <f>SUBTOTAL(1,J2352:J2377)</f>
        <v>3.8461538461538464E-2</v>
      </c>
      <c r="K2378" s="5">
        <f>SUBTOTAL(1,K2352:K2377)</f>
        <v>0</v>
      </c>
      <c r="L2378" s="5">
        <f>SUBTOTAL(1,L2352:L2377)</f>
        <v>0</v>
      </c>
      <c r="M2378" s="5">
        <f>SUBTOTAL(1,M2352:M2377)</f>
        <v>0.92307692307692313</v>
      </c>
      <c r="N2378" s="5">
        <f>SUBTOTAL(1,N2352:N2377)</f>
        <v>0</v>
      </c>
      <c r="O2378" s="5">
        <f>SUBTOTAL(1,O2352:O2377)</f>
        <v>0.19230769230769232</v>
      </c>
      <c r="P2378" s="5">
        <f>SUBTOTAL(1,P2352:P2377)</f>
        <v>0.61538461538461542</v>
      </c>
      <c r="Q2378" s="5">
        <f>SUBTOTAL(1,Q2352:Q2377)</f>
        <v>0</v>
      </c>
      <c r="R2378" s="5">
        <f>SUBTOTAL(1,R2352:R2377)</f>
        <v>0</v>
      </c>
      <c r="S2378" s="5">
        <f>SUBTOTAL(1,S2352:S2377)</f>
        <v>0</v>
      </c>
      <c r="T2378" s="5">
        <f>SUBTOTAL(1,T2352:T2377)</f>
        <v>0</v>
      </c>
      <c r="U2378" s="5">
        <f>SUBTOTAL(1,U2352:U2377)</f>
        <v>0</v>
      </c>
      <c r="V2378" s="5">
        <f>SUBTOTAL(1,V2352:V2377)</f>
        <v>0</v>
      </c>
      <c r="W2378" s="5">
        <f>SUBTOTAL(1,W2352:W2377)</f>
        <v>0</v>
      </c>
      <c r="X2378" s="5">
        <f>SUBTOTAL(1,X2352:X2377)</f>
        <v>0</v>
      </c>
      <c r="Y2378" s="5">
        <f>SUBTOTAL(1,Y2352:Y2377)</f>
        <v>0</v>
      </c>
      <c r="Z2378" s="5">
        <f>SUBTOTAL(1,Z2352:Z2377)</f>
        <v>9.1538461538461533</v>
      </c>
      <c r="AA2378" s="13">
        <f>SUBTOTAL(1,AA2352:AA2377)</f>
        <v>10.884615384615385</v>
      </c>
      <c r="AB2378" s="14"/>
      <c r="AC2378" s="15">
        <f>SUBTOTAL(1,AC2352:AC2377)</f>
        <v>0</v>
      </c>
    </row>
    <row r="2379" spans="1:29" outlineLevel="7" x14ac:dyDescent="0.25">
      <c r="A2379" s="3" t="s">
        <v>28</v>
      </c>
      <c r="B2379" s="3" t="s">
        <v>1658</v>
      </c>
      <c r="C2379" s="3" t="s">
        <v>11381</v>
      </c>
      <c r="D2379" s="3" t="s">
        <v>11448</v>
      </c>
      <c r="E2379" s="3" t="s">
        <v>11509</v>
      </c>
      <c r="F2379" s="4" t="s">
        <v>11510</v>
      </c>
      <c r="G2379" s="5">
        <v>564</v>
      </c>
      <c r="H2379" s="5">
        <v>19</v>
      </c>
      <c r="I2379" s="5">
        <v>3</v>
      </c>
      <c r="J2379" s="5">
        <v>0</v>
      </c>
      <c r="K2379" s="5">
        <v>0</v>
      </c>
      <c r="L2379" s="5">
        <v>0</v>
      </c>
      <c r="M2379" s="5">
        <v>1</v>
      </c>
      <c r="N2379" s="5">
        <v>0</v>
      </c>
      <c r="O2379" s="5">
        <v>0</v>
      </c>
      <c r="P2379" s="5">
        <v>10</v>
      </c>
      <c r="Q2379" s="5">
        <v>0</v>
      </c>
      <c r="R2379" s="5">
        <v>1</v>
      </c>
      <c r="S2379" s="5">
        <v>0</v>
      </c>
      <c r="T2379" s="5">
        <v>0</v>
      </c>
      <c r="U2379" s="5">
        <v>0</v>
      </c>
      <c r="V2379" s="5">
        <v>0</v>
      </c>
      <c r="W2379" s="5">
        <v>10</v>
      </c>
      <c r="X2379" s="5">
        <v>0</v>
      </c>
      <c r="Y2379" s="5">
        <v>0</v>
      </c>
      <c r="Z2379" s="5">
        <v>0</v>
      </c>
      <c r="AA2379" s="13">
        <f>SUM(M2379:Z2379)-Y2379</f>
        <v>22</v>
      </c>
      <c r="AB2379" s="14" t="b">
        <f>AND(H2379&gt;30,I2379&gt;0,K2379&gt;0,L2379&gt;0,AA2379&gt;10)</f>
        <v>0</v>
      </c>
      <c r="AC2379" s="15">
        <f>IF(AB2379,1,0)</f>
        <v>0</v>
      </c>
    </row>
    <row r="2380" spans="1:29" outlineLevel="7" x14ac:dyDescent="0.25">
      <c r="A2380" s="3" t="s">
        <v>28</v>
      </c>
      <c r="B2380" s="3" t="s">
        <v>1658</v>
      </c>
      <c r="C2380" s="3" t="s">
        <v>11381</v>
      </c>
      <c r="D2380" s="3" t="s">
        <v>11448</v>
      </c>
      <c r="E2380" s="3" t="s">
        <v>11517</v>
      </c>
      <c r="F2380" s="4" t="s">
        <v>11518</v>
      </c>
      <c r="G2380" s="5">
        <v>69</v>
      </c>
      <c r="H2380" s="5">
        <v>21</v>
      </c>
      <c r="I2380" s="5">
        <v>3</v>
      </c>
      <c r="J2380" s="5">
        <v>0</v>
      </c>
      <c r="K2380" s="5">
        <v>0</v>
      </c>
      <c r="L2380" s="5">
        <v>0</v>
      </c>
      <c r="M2380" s="5">
        <v>1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13">
        <f>SUM(M2380:Z2380)-Y2380</f>
        <v>1</v>
      </c>
      <c r="AB2380" s="14" t="b">
        <f>AND(H2380&gt;30,I2380&gt;0,K2380&gt;0,L2380&gt;0,AA2380&gt;10)</f>
        <v>0</v>
      </c>
      <c r="AC2380" s="15">
        <f>IF(AB2380,1,0)</f>
        <v>0</v>
      </c>
    </row>
    <row r="2381" spans="1:29" outlineLevel="7" x14ac:dyDescent="0.25">
      <c r="A2381" s="3" t="s">
        <v>28</v>
      </c>
      <c r="B2381" s="3" t="s">
        <v>1658</v>
      </c>
      <c r="C2381" s="3" t="s">
        <v>11381</v>
      </c>
      <c r="D2381" s="3" t="s">
        <v>11448</v>
      </c>
      <c r="E2381" s="3" t="s">
        <v>11449</v>
      </c>
      <c r="F2381" s="4" t="s">
        <v>11450</v>
      </c>
      <c r="G2381" s="5">
        <v>2883</v>
      </c>
      <c r="H2381" s="5">
        <v>161</v>
      </c>
      <c r="I2381" s="5">
        <v>3</v>
      </c>
      <c r="J2381" s="5">
        <v>2</v>
      </c>
      <c r="K2381" s="5">
        <v>0</v>
      </c>
      <c r="L2381" s="5">
        <v>1</v>
      </c>
      <c r="M2381" s="5">
        <v>1</v>
      </c>
      <c r="N2381" s="5">
        <v>0</v>
      </c>
      <c r="O2381" s="5">
        <v>0</v>
      </c>
      <c r="P2381" s="5">
        <v>26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22</v>
      </c>
      <c r="X2381" s="5">
        <v>1</v>
      </c>
      <c r="Y2381" s="5">
        <v>70</v>
      </c>
      <c r="Z2381" s="5">
        <v>0</v>
      </c>
      <c r="AA2381" s="13">
        <f>SUM(M2381:Z2381)-Y2381</f>
        <v>50</v>
      </c>
      <c r="AB2381" s="14" t="b">
        <f>AND(H2381&gt;30,I2381&gt;0,K2381&gt;0,L2381&gt;0,AA2381&gt;10)</f>
        <v>0</v>
      </c>
      <c r="AC2381" s="15">
        <f>IF(AB2381,1,0)</f>
        <v>0</v>
      </c>
    </row>
    <row r="2382" spans="1:29" outlineLevel="7" x14ac:dyDescent="0.25">
      <c r="A2382" s="3" t="s">
        <v>28</v>
      </c>
      <c r="B2382" s="3" t="s">
        <v>1658</v>
      </c>
      <c r="C2382" s="3" t="s">
        <v>11381</v>
      </c>
      <c r="D2382" s="3" t="s">
        <v>11448</v>
      </c>
      <c r="E2382" s="3" t="s">
        <v>11511</v>
      </c>
      <c r="F2382" s="4" t="s">
        <v>11512</v>
      </c>
      <c r="G2382" s="5">
        <v>677</v>
      </c>
      <c r="H2382" s="5">
        <v>153</v>
      </c>
      <c r="I2382" s="5">
        <v>3</v>
      </c>
      <c r="J2382" s="5">
        <v>0</v>
      </c>
      <c r="K2382" s="5">
        <v>0</v>
      </c>
      <c r="L2382" s="5">
        <v>0</v>
      </c>
      <c r="M2382" s="5">
        <v>1</v>
      </c>
      <c r="N2382" s="5">
        <v>0</v>
      </c>
      <c r="O2382" s="5">
        <v>0</v>
      </c>
      <c r="P2382" s="5">
        <v>17</v>
      </c>
      <c r="Q2382" s="5">
        <v>0</v>
      </c>
      <c r="R2382" s="5">
        <v>1</v>
      </c>
      <c r="S2382" s="5">
        <v>0</v>
      </c>
      <c r="T2382" s="5">
        <v>0</v>
      </c>
      <c r="U2382" s="5">
        <v>0</v>
      </c>
      <c r="V2382" s="5">
        <v>0</v>
      </c>
      <c r="W2382" s="5">
        <v>34</v>
      </c>
      <c r="X2382" s="5">
        <v>0</v>
      </c>
      <c r="Y2382" s="5">
        <v>0</v>
      </c>
      <c r="Z2382" s="5">
        <v>0</v>
      </c>
      <c r="AA2382" s="13">
        <f>SUM(M2382:Z2382)-Y2382</f>
        <v>53</v>
      </c>
      <c r="AB2382" s="14" t="b">
        <f>AND(H2382&gt;30,I2382&gt;0,K2382&gt;0,L2382&gt;0,AA2382&gt;10)</f>
        <v>0</v>
      </c>
      <c r="AC2382" s="15">
        <f>IF(AB2382,1,0)</f>
        <v>0</v>
      </c>
    </row>
    <row r="2383" spans="1:29" outlineLevel="6" x14ac:dyDescent="0.25">
      <c r="A2383" s="3"/>
      <c r="B2383" s="3"/>
      <c r="C2383" s="3"/>
      <c r="D2383" s="25" t="s">
        <v>12489</v>
      </c>
      <c r="E2383" s="3"/>
      <c r="F2383" s="4"/>
      <c r="G2383" s="5">
        <f>SUBTOTAL(1,G2379:G2382)</f>
        <v>1048.25</v>
      </c>
      <c r="H2383" s="5">
        <f>SUBTOTAL(1,H2379:H2382)</f>
        <v>88.5</v>
      </c>
      <c r="I2383" s="5">
        <f>SUBTOTAL(1,I2379:I2382)</f>
        <v>3</v>
      </c>
      <c r="J2383" s="5">
        <f>SUBTOTAL(1,J2379:J2382)</f>
        <v>0.5</v>
      </c>
      <c r="K2383" s="5">
        <f>SUBTOTAL(1,K2379:K2382)</f>
        <v>0</v>
      </c>
      <c r="L2383" s="5">
        <f>SUBTOTAL(1,L2379:L2382)</f>
        <v>0.25</v>
      </c>
      <c r="M2383" s="5">
        <f>SUBTOTAL(1,M2379:M2382)</f>
        <v>1</v>
      </c>
      <c r="N2383" s="5">
        <f>SUBTOTAL(1,N2379:N2382)</f>
        <v>0</v>
      </c>
      <c r="O2383" s="5">
        <f>SUBTOTAL(1,O2379:O2382)</f>
        <v>0</v>
      </c>
      <c r="P2383" s="5">
        <f>SUBTOTAL(1,P2379:P2382)</f>
        <v>13.25</v>
      </c>
      <c r="Q2383" s="5">
        <f>SUBTOTAL(1,Q2379:Q2382)</f>
        <v>0</v>
      </c>
      <c r="R2383" s="5">
        <f>SUBTOTAL(1,R2379:R2382)</f>
        <v>0.5</v>
      </c>
      <c r="S2383" s="5">
        <f>SUBTOTAL(1,S2379:S2382)</f>
        <v>0</v>
      </c>
      <c r="T2383" s="5">
        <f>SUBTOTAL(1,T2379:T2382)</f>
        <v>0</v>
      </c>
      <c r="U2383" s="5">
        <f>SUBTOTAL(1,U2379:U2382)</f>
        <v>0</v>
      </c>
      <c r="V2383" s="5">
        <f>SUBTOTAL(1,V2379:V2382)</f>
        <v>0</v>
      </c>
      <c r="W2383" s="5">
        <f>SUBTOTAL(1,W2379:W2382)</f>
        <v>16.5</v>
      </c>
      <c r="X2383" s="5">
        <f>SUBTOTAL(1,X2379:X2382)</f>
        <v>0.25</v>
      </c>
      <c r="Y2383" s="5">
        <f>SUBTOTAL(1,Y2379:Y2382)</f>
        <v>17.5</v>
      </c>
      <c r="Z2383" s="5">
        <f>SUBTOTAL(1,Z2379:Z2382)</f>
        <v>0</v>
      </c>
      <c r="AA2383" s="13">
        <f>SUBTOTAL(1,AA2379:AA2382)</f>
        <v>31.5</v>
      </c>
      <c r="AB2383" s="14"/>
      <c r="AC2383" s="15">
        <f>SUBTOTAL(1,AC2379:AC2382)</f>
        <v>0</v>
      </c>
    </row>
    <row r="2384" spans="1:29" outlineLevel="7" x14ac:dyDescent="0.25">
      <c r="A2384" s="3" t="s">
        <v>28</v>
      </c>
      <c r="B2384" s="3" t="s">
        <v>1658</v>
      </c>
      <c r="C2384" s="3" t="s">
        <v>11381</v>
      </c>
      <c r="D2384" s="3" t="s">
        <v>11398</v>
      </c>
      <c r="E2384" s="3" t="s">
        <v>11399</v>
      </c>
      <c r="F2384" s="4" t="s">
        <v>11400</v>
      </c>
      <c r="G2384" s="5">
        <v>7984</v>
      </c>
      <c r="H2384" s="5">
        <v>14</v>
      </c>
      <c r="I2384" s="5">
        <v>17</v>
      </c>
      <c r="J2384" s="5">
        <v>6</v>
      </c>
      <c r="K2384" s="5">
        <v>1</v>
      </c>
      <c r="L2384" s="5">
        <v>0</v>
      </c>
      <c r="M2384" s="5">
        <v>1</v>
      </c>
      <c r="N2384" s="5">
        <v>10</v>
      </c>
      <c r="O2384" s="5">
        <v>0</v>
      </c>
      <c r="P2384" s="5">
        <v>0</v>
      </c>
      <c r="Q2384" s="5">
        <v>0</v>
      </c>
      <c r="R2384" s="5">
        <v>5</v>
      </c>
      <c r="S2384" s="5">
        <v>0</v>
      </c>
      <c r="T2384" s="5">
        <v>0</v>
      </c>
      <c r="U2384" s="5">
        <v>0</v>
      </c>
      <c r="V2384" s="5">
        <v>50</v>
      </c>
      <c r="W2384" s="5">
        <v>50</v>
      </c>
      <c r="X2384" s="5">
        <v>2</v>
      </c>
      <c r="Y2384" s="5">
        <v>9</v>
      </c>
      <c r="Z2384" s="5">
        <v>0</v>
      </c>
      <c r="AA2384" s="13">
        <f>SUM(M2384:Z2384)-Y2384</f>
        <v>118</v>
      </c>
      <c r="AB2384" s="14" t="b">
        <f>AND(H2384&gt;30,I2384&gt;0,K2384&gt;0,L2384&gt;0,AA2384&gt;10)</f>
        <v>0</v>
      </c>
      <c r="AC2384" s="15">
        <f>IF(AB2384,1,0)</f>
        <v>0</v>
      </c>
    </row>
    <row r="2385" spans="1:29" outlineLevel="6" x14ac:dyDescent="0.25">
      <c r="A2385" s="3"/>
      <c r="B2385" s="3"/>
      <c r="C2385" s="3"/>
      <c r="D2385" s="25" t="s">
        <v>12490</v>
      </c>
      <c r="E2385" s="3"/>
      <c r="F2385" s="4"/>
      <c r="G2385" s="5">
        <f>SUBTOTAL(1,G2384:G2384)</f>
        <v>7984</v>
      </c>
      <c r="H2385" s="5">
        <f>SUBTOTAL(1,H2384:H2384)</f>
        <v>14</v>
      </c>
      <c r="I2385" s="5">
        <f>SUBTOTAL(1,I2384:I2384)</f>
        <v>17</v>
      </c>
      <c r="J2385" s="5">
        <f>SUBTOTAL(1,J2384:J2384)</f>
        <v>6</v>
      </c>
      <c r="K2385" s="5">
        <f>SUBTOTAL(1,K2384:K2384)</f>
        <v>1</v>
      </c>
      <c r="L2385" s="5">
        <f>SUBTOTAL(1,L2384:L2384)</f>
        <v>0</v>
      </c>
      <c r="M2385" s="5">
        <f>SUBTOTAL(1,M2384:M2384)</f>
        <v>1</v>
      </c>
      <c r="N2385" s="5">
        <f>SUBTOTAL(1,N2384:N2384)</f>
        <v>10</v>
      </c>
      <c r="O2385" s="5">
        <f>SUBTOTAL(1,O2384:O2384)</f>
        <v>0</v>
      </c>
      <c r="P2385" s="5">
        <f>SUBTOTAL(1,P2384:P2384)</f>
        <v>0</v>
      </c>
      <c r="Q2385" s="5">
        <f>SUBTOTAL(1,Q2384:Q2384)</f>
        <v>0</v>
      </c>
      <c r="R2385" s="5">
        <f>SUBTOTAL(1,R2384:R2384)</f>
        <v>5</v>
      </c>
      <c r="S2385" s="5">
        <f>SUBTOTAL(1,S2384:S2384)</f>
        <v>0</v>
      </c>
      <c r="T2385" s="5">
        <f>SUBTOTAL(1,T2384:T2384)</f>
        <v>0</v>
      </c>
      <c r="U2385" s="5">
        <f>SUBTOTAL(1,U2384:U2384)</f>
        <v>0</v>
      </c>
      <c r="V2385" s="5">
        <f>SUBTOTAL(1,V2384:V2384)</f>
        <v>50</v>
      </c>
      <c r="W2385" s="5">
        <f>SUBTOTAL(1,W2384:W2384)</f>
        <v>50</v>
      </c>
      <c r="X2385" s="5">
        <f>SUBTOTAL(1,X2384:X2384)</f>
        <v>2</v>
      </c>
      <c r="Y2385" s="5">
        <f>SUBTOTAL(1,Y2384:Y2384)</f>
        <v>9</v>
      </c>
      <c r="Z2385" s="5">
        <f>SUBTOTAL(1,Z2384:Z2384)</f>
        <v>0</v>
      </c>
      <c r="AA2385" s="13">
        <f>SUBTOTAL(1,AA2384:AA2384)</f>
        <v>118</v>
      </c>
      <c r="AB2385" s="14"/>
      <c r="AC2385" s="15">
        <f>SUBTOTAL(1,AC2384:AC2384)</f>
        <v>0</v>
      </c>
    </row>
    <row r="2386" spans="1:29" outlineLevel="7" x14ac:dyDescent="0.25">
      <c r="A2386" s="3" t="s">
        <v>28</v>
      </c>
      <c r="B2386" s="3" t="s">
        <v>1658</v>
      </c>
      <c r="C2386" s="3" t="s">
        <v>11381</v>
      </c>
      <c r="D2386" s="3" t="s">
        <v>11557</v>
      </c>
      <c r="E2386" s="3" t="s">
        <v>11558</v>
      </c>
      <c r="F2386" s="4" t="s">
        <v>11559</v>
      </c>
      <c r="G2386" s="5">
        <v>336</v>
      </c>
      <c r="H2386" s="5">
        <v>336</v>
      </c>
      <c r="I2386" s="5">
        <v>1</v>
      </c>
      <c r="J2386" s="5">
        <v>0</v>
      </c>
      <c r="K2386" s="5">
        <v>0</v>
      </c>
      <c r="L2386" s="5">
        <v>0</v>
      </c>
      <c r="M2386" s="5">
        <v>1</v>
      </c>
      <c r="N2386" s="5">
        <v>0</v>
      </c>
      <c r="O2386" s="5">
        <v>0</v>
      </c>
      <c r="P2386" s="5">
        <v>19</v>
      </c>
      <c r="Q2386" s="5">
        <v>0</v>
      </c>
      <c r="R2386" s="5">
        <v>1</v>
      </c>
      <c r="S2386" s="5">
        <v>0</v>
      </c>
      <c r="T2386" s="5">
        <v>0</v>
      </c>
      <c r="U2386" s="5">
        <v>0</v>
      </c>
      <c r="V2386" s="5">
        <v>0</v>
      </c>
      <c r="W2386" s="5">
        <v>19</v>
      </c>
      <c r="X2386" s="5">
        <v>0</v>
      </c>
      <c r="Y2386" s="5">
        <v>0</v>
      </c>
      <c r="Z2386" s="5">
        <v>0</v>
      </c>
      <c r="AA2386" s="13">
        <f>SUM(M2386:Z2386)-Y2386</f>
        <v>40</v>
      </c>
      <c r="AB2386" s="14" t="b">
        <f>AND(H2386&gt;30,I2386&gt;0,K2386&gt;0,L2386&gt;0,AA2386&gt;10)</f>
        <v>0</v>
      </c>
      <c r="AC2386" s="15">
        <f>IF(AB2386,1,0)</f>
        <v>0</v>
      </c>
    </row>
    <row r="2387" spans="1:29" outlineLevel="7" x14ac:dyDescent="0.25">
      <c r="A2387" s="3" t="s">
        <v>28</v>
      </c>
      <c r="B2387" s="3" t="s">
        <v>1658</v>
      </c>
      <c r="C2387" s="3" t="s">
        <v>11381</v>
      </c>
      <c r="D2387" s="3" t="s">
        <v>11557</v>
      </c>
      <c r="E2387" s="3" t="s">
        <v>11562</v>
      </c>
      <c r="F2387" s="4" t="s">
        <v>11563</v>
      </c>
      <c r="G2387" s="5">
        <v>52</v>
      </c>
      <c r="H2387" s="5">
        <v>52</v>
      </c>
      <c r="I2387" s="5">
        <v>2</v>
      </c>
      <c r="J2387" s="5">
        <v>0</v>
      </c>
      <c r="K2387" s="5">
        <v>0</v>
      </c>
      <c r="L2387" s="5">
        <v>0</v>
      </c>
      <c r="M2387" s="5">
        <v>1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  <c r="AA2387" s="13">
        <f>SUM(M2387:Z2387)-Y2387</f>
        <v>1</v>
      </c>
      <c r="AB2387" s="14" t="b">
        <f>AND(H2387&gt;30,I2387&gt;0,K2387&gt;0,L2387&gt;0,AA2387&gt;10)</f>
        <v>0</v>
      </c>
      <c r="AC2387" s="15">
        <f>IF(AB2387,1,0)</f>
        <v>0</v>
      </c>
    </row>
    <row r="2388" spans="1:29" outlineLevel="6" x14ac:dyDescent="0.25">
      <c r="A2388" s="3"/>
      <c r="B2388" s="3"/>
      <c r="C2388" s="3"/>
      <c r="D2388" s="25" t="s">
        <v>12491</v>
      </c>
      <c r="E2388" s="3"/>
      <c r="F2388" s="4"/>
      <c r="G2388" s="5">
        <f>SUBTOTAL(1,G2386:G2387)</f>
        <v>194</v>
      </c>
      <c r="H2388" s="5">
        <f>SUBTOTAL(1,H2386:H2387)</f>
        <v>194</v>
      </c>
      <c r="I2388" s="5">
        <f>SUBTOTAL(1,I2386:I2387)</f>
        <v>1.5</v>
      </c>
      <c r="J2388" s="5">
        <f>SUBTOTAL(1,J2386:J2387)</f>
        <v>0</v>
      </c>
      <c r="K2388" s="5">
        <f>SUBTOTAL(1,K2386:K2387)</f>
        <v>0</v>
      </c>
      <c r="L2388" s="5">
        <f>SUBTOTAL(1,L2386:L2387)</f>
        <v>0</v>
      </c>
      <c r="M2388" s="5">
        <f>SUBTOTAL(1,M2386:M2387)</f>
        <v>1</v>
      </c>
      <c r="N2388" s="5">
        <f>SUBTOTAL(1,N2386:N2387)</f>
        <v>0</v>
      </c>
      <c r="O2388" s="5">
        <f>SUBTOTAL(1,O2386:O2387)</f>
        <v>0</v>
      </c>
      <c r="P2388" s="5">
        <f>SUBTOTAL(1,P2386:P2387)</f>
        <v>9.5</v>
      </c>
      <c r="Q2388" s="5">
        <f>SUBTOTAL(1,Q2386:Q2387)</f>
        <v>0</v>
      </c>
      <c r="R2388" s="5">
        <f>SUBTOTAL(1,R2386:R2387)</f>
        <v>0.5</v>
      </c>
      <c r="S2388" s="5">
        <f>SUBTOTAL(1,S2386:S2387)</f>
        <v>0</v>
      </c>
      <c r="T2388" s="5">
        <f>SUBTOTAL(1,T2386:T2387)</f>
        <v>0</v>
      </c>
      <c r="U2388" s="5">
        <f>SUBTOTAL(1,U2386:U2387)</f>
        <v>0</v>
      </c>
      <c r="V2388" s="5">
        <f>SUBTOTAL(1,V2386:V2387)</f>
        <v>0</v>
      </c>
      <c r="W2388" s="5">
        <f>SUBTOTAL(1,W2386:W2387)</f>
        <v>9.5</v>
      </c>
      <c r="X2388" s="5">
        <f>SUBTOTAL(1,X2386:X2387)</f>
        <v>0</v>
      </c>
      <c r="Y2388" s="5">
        <f>SUBTOTAL(1,Y2386:Y2387)</f>
        <v>0</v>
      </c>
      <c r="Z2388" s="5">
        <f>SUBTOTAL(1,Z2386:Z2387)</f>
        <v>0</v>
      </c>
      <c r="AA2388" s="13">
        <f>SUBTOTAL(1,AA2386:AA2387)</f>
        <v>20.5</v>
      </c>
      <c r="AB2388" s="14"/>
      <c r="AC2388" s="15">
        <f>SUBTOTAL(1,AC2386:AC2387)</f>
        <v>0</v>
      </c>
    </row>
    <row r="2389" spans="1:29" outlineLevel="7" x14ac:dyDescent="0.25">
      <c r="A2389" s="3" t="s">
        <v>28</v>
      </c>
      <c r="B2389" s="3" t="s">
        <v>1658</v>
      </c>
      <c r="C2389" s="3" t="s">
        <v>11381</v>
      </c>
      <c r="D2389" s="3" t="s">
        <v>11458</v>
      </c>
      <c r="E2389" s="3" t="s">
        <v>11469</v>
      </c>
      <c r="F2389" s="4" t="s">
        <v>11470</v>
      </c>
      <c r="G2389" s="5">
        <v>554</v>
      </c>
      <c r="H2389" s="5">
        <v>112</v>
      </c>
      <c r="I2389" s="5">
        <v>2</v>
      </c>
      <c r="J2389" s="5">
        <v>0</v>
      </c>
      <c r="K2389" s="5">
        <v>0</v>
      </c>
      <c r="L2389" s="5">
        <v>0</v>
      </c>
      <c r="M2389" s="5">
        <v>1</v>
      </c>
      <c r="N2389" s="5">
        <v>0</v>
      </c>
      <c r="O2389" s="5">
        <v>0</v>
      </c>
      <c r="P2389" s="5">
        <v>14</v>
      </c>
      <c r="Q2389" s="5">
        <v>0</v>
      </c>
      <c r="R2389" s="5">
        <v>1</v>
      </c>
      <c r="S2389" s="5">
        <v>0</v>
      </c>
      <c r="T2389" s="5">
        <v>0</v>
      </c>
      <c r="U2389" s="5">
        <v>1</v>
      </c>
      <c r="V2389" s="5">
        <v>0</v>
      </c>
      <c r="W2389" s="5">
        <v>4</v>
      </c>
      <c r="X2389" s="5">
        <v>1</v>
      </c>
      <c r="Y2389" s="5">
        <v>10</v>
      </c>
      <c r="Z2389" s="5">
        <v>0</v>
      </c>
      <c r="AA2389" s="13">
        <f>SUM(M2389:Z2389)-Y2389</f>
        <v>22</v>
      </c>
      <c r="AB2389" s="14" t="b">
        <f>AND(H2389&gt;30,I2389&gt;0,K2389&gt;0,L2389&gt;0,AA2389&gt;10)</f>
        <v>0</v>
      </c>
      <c r="AC2389" s="15">
        <f>IF(AB2389,1,0)</f>
        <v>0</v>
      </c>
    </row>
    <row r="2390" spans="1:29" outlineLevel="7" x14ac:dyDescent="0.25">
      <c r="A2390" s="3" t="s">
        <v>28</v>
      </c>
      <c r="B2390" s="3" t="s">
        <v>1658</v>
      </c>
      <c r="C2390" s="3" t="s">
        <v>11381</v>
      </c>
      <c r="D2390" s="3" t="s">
        <v>11458</v>
      </c>
      <c r="E2390" s="3" t="s">
        <v>11501</v>
      </c>
      <c r="F2390" s="4" t="s">
        <v>11502</v>
      </c>
      <c r="G2390" s="5">
        <v>1304</v>
      </c>
      <c r="H2390" s="5">
        <v>106</v>
      </c>
      <c r="I2390" s="5">
        <v>9</v>
      </c>
      <c r="J2390" s="5">
        <v>1</v>
      </c>
      <c r="K2390" s="5">
        <v>1</v>
      </c>
      <c r="L2390" s="5">
        <v>0</v>
      </c>
      <c r="M2390" s="5">
        <v>1</v>
      </c>
      <c r="N2390" s="5">
        <v>0</v>
      </c>
      <c r="O2390" s="5">
        <v>0</v>
      </c>
      <c r="P2390" s="5">
        <v>21</v>
      </c>
      <c r="Q2390" s="5">
        <v>0</v>
      </c>
      <c r="R2390" s="5">
        <v>1</v>
      </c>
      <c r="S2390" s="5">
        <v>0</v>
      </c>
      <c r="T2390" s="5">
        <v>0</v>
      </c>
      <c r="U2390" s="5">
        <v>0</v>
      </c>
      <c r="V2390" s="5">
        <v>0</v>
      </c>
      <c r="W2390" s="5">
        <v>21</v>
      </c>
      <c r="X2390" s="5">
        <v>0</v>
      </c>
      <c r="Y2390" s="5">
        <v>0</v>
      </c>
      <c r="Z2390" s="5">
        <v>0</v>
      </c>
      <c r="AA2390" s="13">
        <f>SUM(M2390:Z2390)-Y2390</f>
        <v>44</v>
      </c>
      <c r="AB2390" s="14" t="b">
        <f>AND(H2390&gt;30,I2390&gt;0,K2390&gt;0,L2390&gt;0,AA2390&gt;10)</f>
        <v>0</v>
      </c>
      <c r="AC2390" s="15">
        <f>IF(AB2390,1,0)</f>
        <v>0</v>
      </c>
    </row>
    <row r="2391" spans="1:29" outlineLevel="7" x14ac:dyDescent="0.25">
      <c r="A2391" s="3" t="s">
        <v>28</v>
      </c>
      <c r="B2391" s="3" t="s">
        <v>1658</v>
      </c>
      <c r="C2391" s="3" t="s">
        <v>11381</v>
      </c>
      <c r="D2391" s="3" t="s">
        <v>11458</v>
      </c>
      <c r="E2391" s="3" t="s">
        <v>11525</v>
      </c>
      <c r="F2391" s="4" t="s">
        <v>11526</v>
      </c>
      <c r="G2391" s="5">
        <v>423</v>
      </c>
      <c r="H2391" s="5">
        <v>86</v>
      </c>
      <c r="I2391" s="5">
        <v>9</v>
      </c>
      <c r="J2391" s="5">
        <v>0</v>
      </c>
      <c r="K2391" s="5">
        <v>0</v>
      </c>
      <c r="L2391" s="5">
        <v>0</v>
      </c>
      <c r="M2391" s="5">
        <v>1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5</v>
      </c>
      <c r="X2391" s="5">
        <v>0</v>
      </c>
      <c r="Y2391" s="5">
        <v>0</v>
      </c>
      <c r="Z2391" s="5">
        <v>0</v>
      </c>
      <c r="AA2391" s="13">
        <f>SUM(M2391:Z2391)-Y2391</f>
        <v>6</v>
      </c>
      <c r="AB2391" s="14" t="b">
        <f>AND(H2391&gt;30,I2391&gt;0,K2391&gt;0,L2391&gt;0,AA2391&gt;10)</f>
        <v>0</v>
      </c>
      <c r="AC2391" s="15">
        <f>IF(AB2391,1,0)</f>
        <v>0</v>
      </c>
    </row>
    <row r="2392" spans="1:29" outlineLevel="7" x14ac:dyDescent="0.25">
      <c r="A2392" s="3" t="s">
        <v>28</v>
      </c>
      <c r="B2392" s="3" t="s">
        <v>1658</v>
      </c>
      <c r="C2392" s="3" t="s">
        <v>11381</v>
      </c>
      <c r="D2392" s="3" t="s">
        <v>11458</v>
      </c>
      <c r="E2392" s="3" t="s">
        <v>11467</v>
      </c>
      <c r="F2392" s="4" t="s">
        <v>11468</v>
      </c>
      <c r="G2392" s="5">
        <v>1044</v>
      </c>
      <c r="H2392" s="5">
        <v>33</v>
      </c>
      <c r="I2392" s="5">
        <v>2</v>
      </c>
      <c r="J2392" s="5">
        <v>0</v>
      </c>
      <c r="K2392" s="5">
        <v>0</v>
      </c>
      <c r="L2392" s="5">
        <v>0</v>
      </c>
      <c r="M2392" s="5">
        <v>1</v>
      </c>
      <c r="N2392" s="5">
        <v>0</v>
      </c>
      <c r="O2392" s="5">
        <v>0</v>
      </c>
      <c r="P2392" s="5">
        <v>15</v>
      </c>
      <c r="Q2392" s="5">
        <v>0</v>
      </c>
      <c r="R2392" s="5">
        <v>0</v>
      </c>
      <c r="S2392" s="5">
        <v>0</v>
      </c>
      <c r="T2392" s="5">
        <v>0</v>
      </c>
      <c r="U2392" s="5">
        <v>1</v>
      </c>
      <c r="V2392" s="5">
        <v>0</v>
      </c>
      <c r="W2392" s="5">
        <v>10</v>
      </c>
      <c r="X2392" s="5">
        <v>2</v>
      </c>
      <c r="Y2392" s="5">
        <v>51</v>
      </c>
      <c r="Z2392" s="5">
        <v>0</v>
      </c>
      <c r="AA2392" s="13">
        <f>SUM(M2392:Z2392)-Y2392</f>
        <v>29</v>
      </c>
      <c r="AB2392" s="14" t="b">
        <f>AND(H2392&gt;30,I2392&gt;0,K2392&gt;0,L2392&gt;0,AA2392&gt;10)</f>
        <v>0</v>
      </c>
      <c r="AC2392" s="15">
        <f>IF(AB2392,1,0)</f>
        <v>0</v>
      </c>
    </row>
    <row r="2393" spans="1:29" outlineLevel="7" x14ac:dyDescent="0.25">
      <c r="A2393" s="3" t="s">
        <v>28</v>
      </c>
      <c r="B2393" s="3" t="s">
        <v>1658</v>
      </c>
      <c r="C2393" s="3" t="s">
        <v>11381</v>
      </c>
      <c r="D2393" s="3" t="s">
        <v>11458</v>
      </c>
      <c r="E2393" s="3" t="s">
        <v>11495</v>
      </c>
      <c r="F2393" s="4" t="s">
        <v>11496</v>
      </c>
      <c r="G2393" s="5">
        <v>218</v>
      </c>
      <c r="H2393" s="5">
        <v>87</v>
      </c>
      <c r="I2393" s="5">
        <v>2</v>
      </c>
      <c r="J2393" s="5">
        <v>0</v>
      </c>
      <c r="K2393" s="5">
        <v>1</v>
      </c>
      <c r="L2393" s="5">
        <v>0</v>
      </c>
      <c r="M2393" s="5">
        <v>1</v>
      </c>
      <c r="N2393" s="5">
        <v>0</v>
      </c>
      <c r="O2393" s="5">
        <v>0</v>
      </c>
      <c r="P2393" s="5">
        <v>8</v>
      </c>
      <c r="Q2393" s="5">
        <v>0</v>
      </c>
      <c r="R2393" s="5">
        <v>1</v>
      </c>
      <c r="S2393" s="5">
        <v>0</v>
      </c>
      <c r="T2393" s="5">
        <v>0</v>
      </c>
      <c r="U2393" s="5">
        <v>0</v>
      </c>
      <c r="V2393" s="5">
        <v>0</v>
      </c>
      <c r="W2393" s="5">
        <v>7</v>
      </c>
      <c r="X2393" s="5">
        <v>0</v>
      </c>
      <c r="Y2393" s="5">
        <v>0</v>
      </c>
      <c r="Z2393" s="5">
        <v>0</v>
      </c>
      <c r="AA2393" s="13">
        <f>SUM(M2393:Z2393)-Y2393</f>
        <v>17</v>
      </c>
      <c r="AB2393" s="14" t="b">
        <f>AND(H2393&gt;30,I2393&gt;0,K2393&gt;0,L2393&gt;0,AA2393&gt;10)</f>
        <v>0</v>
      </c>
      <c r="AC2393" s="15">
        <f>IF(AB2393,1,0)</f>
        <v>0</v>
      </c>
    </row>
    <row r="2394" spans="1:29" outlineLevel="7" x14ac:dyDescent="0.25">
      <c r="A2394" s="3" t="s">
        <v>28</v>
      </c>
      <c r="B2394" s="3" t="s">
        <v>1658</v>
      </c>
      <c r="C2394" s="3" t="s">
        <v>11381</v>
      </c>
      <c r="D2394" s="3" t="s">
        <v>11458</v>
      </c>
      <c r="E2394" s="3" t="s">
        <v>11459</v>
      </c>
      <c r="F2394" s="4" t="s">
        <v>11460</v>
      </c>
      <c r="G2394" s="5">
        <v>566</v>
      </c>
      <c r="H2394" s="5">
        <v>184</v>
      </c>
      <c r="I2394" s="5">
        <v>3</v>
      </c>
      <c r="J2394" s="5">
        <v>0</v>
      </c>
      <c r="K2394" s="5">
        <v>0</v>
      </c>
      <c r="L2394" s="5">
        <v>0</v>
      </c>
      <c r="M2394" s="5">
        <v>1</v>
      </c>
      <c r="N2394" s="5">
        <v>0</v>
      </c>
      <c r="O2394" s="5">
        <v>0</v>
      </c>
      <c r="P2394" s="5">
        <v>5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10</v>
      </c>
      <c r="X2394" s="5">
        <v>0</v>
      </c>
      <c r="Y2394" s="5">
        <v>0</v>
      </c>
      <c r="Z2394" s="5">
        <v>0</v>
      </c>
      <c r="AA2394" s="13">
        <f>SUM(M2394:Z2394)-Y2394</f>
        <v>16</v>
      </c>
      <c r="AB2394" s="14" t="b">
        <f>AND(H2394&gt;30,I2394&gt;0,K2394&gt;0,L2394&gt;0,AA2394&gt;10)</f>
        <v>0</v>
      </c>
      <c r="AC2394" s="15">
        <f>IF(AB2394,1,0)</f>
        <v>0</v>
      </c>
    </row>
    <row r="2395" spans="1:29" outlineLevel="6" x14ac:dyDescent="0.25">
      <c r="A2395" s="3"/>
      <c r="B2395" s="3"/>
      <c r="C2395" s="3"/>
      <c r="D2395" s="25" t="s">
        <v>12492</v>
      </c>
      <c r="E2395" s="3"/>
      <c r="F2395" s="4"/>
      <c r="G2395" s="5">
        <f>SUBTOTAL(1,G2389:G2394)</f>
        <v>684.83333333333337</v>
      </c>
      <c r="H2395" s="5">
        <f>SUBTOTAL(1,H2389:H2394)</f>
        <v>101.33333333333333</v>
      </c>
      <c r="I2395" s="5">
        <f>SUBTOTAL(1,I2389:I2394)</f>
        <v>4.5</v>
      </c>
      <c r="J2395" s="5">
        <f>SUBTOTAL(1,J2389:J2394)</f>
        <v>0.16666666666666666</v>
      </c>
      <c r="K2395" s="5">
        <f>SUBTOTAL(1,K2389:K2394)</f>
        <v>0.33333333333333331</v>
      </c>
      <c r="L2395" s="5">
        <f>SUBTOTAL(1,L2389:L2394)</f>
        <v>0</v>
      </c>
      <c r="M2395" s="5">
        <f>SUBTOTAL(1,M2389:M2394)</f>
        <v>1</v>
      </c>
      <c r="N2395" s="5">
        <f>SUBTOTAL(1,N2389:N2394)</f>
        <v>0</v>
      </c>
      <c r="O2395" s="5">
        <f>SUBTOTAL(1,O2389:O2394)</f>
        <v>0</v>
      </c>
      <c r="P2395" s="5">
        <f>SUBTOTAL(1,P2389:P2394)</f>
        <v>10.5</v>
      </c>
      <c r="Q2395" s="5">
        <f>SUBTOTAL(1,Q2389:Q2394)</f>
        <v>0</v>
      </c>
      <c r="R2395" s="5">
        <f>SUBTOTAL(1,R2389:R2394)</f>
        <v>0.5</v>
      </c>
      <c r="S2395" s="5">
        <f>SUBTOTAL(1,S2389:S2394)</f>
        <v>0</v>
      </c>
      <c r="T2395" s="5">
        <f>SUBTOTAL(1,T2389:T2394)</f>
        <v>0</v>
      </c>
      <c r="U2395" s="5">
        <f>SUBTOTAL(1,U2389:U2394)</f>
        <v>0.33333333333333331</v>
      </c>
      <c r="V2395" s="5">
        <f>SUBTOTAL(1,V2389:V2394)</f>
        <v>0</v>
      </c>
      <c r="W2395" s="5">
        <f>SUBTOTAL(1,W2389:W2394)</f>
        <v>9.5</v>
      </c>
      <c r="X2395" s="5">
        <f>SUBTOTAL(1,X2389:X2394)</f>
        <v>0.5</v>
      </c>
      <c r="Y2395" s="5">
        <f>SUBTOTAL(1,Y2389:Y2394)</f>
        <v>10.166666666666666</v>
      </c>
      <c r="Z2395" s="5">
        <f>SUBTOTAL(1,Z2389:Z2394)</f>
        <v>0</v>
      </c>
      <c r="AA2395" s="13">
        <f>SUBTOTAL(1,AA2389:AA2394)</f>
        <v>22.333333333333332</v>
      </c>
      <c r="AB2395" s="14"/>
      <c r="AC2395" s="15">
        <f>SUBTOTAL(1,AC2389:AC2394)</f>
        <v>0</v>
      </c>
    </row>
    <row r="2396" spans="1:29" outlineLevel="7" x14ac:dyDescent="0.25">
      <c r="A2396" s="3" t="s">
        <v>28</v>
      </c>
      <c r="B2396" s="3" t="s">
        <v>1658</v>
      </c>
      <c r="C2396" s="3" t="s">
        <v>11381</v>
      </c>
      <c r="D2396" s="3" t="s">
        <v>11401</v>
      </c>
      <c r="E2396" s="3" t="s">
        <v>11402</v>
      </c>
      <c r="F2396" s="4" t="s">
        <v>11403</v>
      </c>
      <c r="G2396" s="5">
        <v>6789</v>
      </c>
      <c r="H2396" s="5">
        <v>110</v>
      </c>
      <c r="I2396" s="5">
        <v>15</v>
      </c>
      <c r="J2396" s="5">
        <v>6</v>
      </c>
      <c r="K2396" s="5">
        <v>1</v>
      </c>
      <c r="L2396" s="5">
        <v>0</v>
      </c>
      <c r="M2396" s="5">
        <v>1</v>
      </c>
      <c r="N2396" s="5">
        <v>0</v>
      </c>
      <c r="O2396" s="5">
        <v>0</v>
      </c>
      <c r="P2396" s="5">
        <v>25</v>
      </c>
      <c r="Q2396" s="5">
        <v>0</v>
      </c>
      <c r="R2396" s="5">
        <v>2</v>
      </c>
      <c r="S2396" s="5">
        <v>0</v>
      </c>
      <c r="T2396" s="5">
        <v>0</v>
      </c>
      <c r="U2396" s="5">
        <v>0</v>
      </c>
      <c r="V2396" s="5">
        <v>0</v>
      </c>
      <c r="W2396" s="5">
        <v>22</v>
      </c>
      <c r="X2396" s="5">
        <v>2</v>
      </c>
      <c r="Y2396" s="5">
        <v>110</v>
      </c>
      <c r="Z2396" s="5">
        <v>0</v>
      </c>
      <c r="AA2396" s="13">
        <f>SUM(M2396:Z2396)-Y2396</f>
        <v>52</v>
      </c>
      <c r="AB2396" s="14" t="b">
        <f>AND(H2396&gt;30,I2396&gt;0,K2396&gt;0,L2396&gt;0,AA2396&gt;10)</f>
        <v>0</v>
      </c>
      <c r="AC2396" s="15">
        <f>IF(AB2396,1,0)</f>
        <v>0</v>
      </c>
    </row>
    <row r="2397" spans="1:29" outlineLevel="7" x14ac:dyDescent="0.25">
      <c r="A2397" s="3" t="s">
        <v>28</v>
      </c>
      <c r="B2397" s="3" t="s">
        <v>1658</v>
      </c>
      <c r="C2397" s="3" t="s">
        <v>11381</v>
      </c>
      <c r="D2397" s="3" t="s">
        <v>11401</v>
      </c>
      <c r="E2397" s="3" t="s">
        <v>11507</v>
      </c>
      <c r="F2397" s="4" t="s">
        <v>11508</v>
      </c>
      <c r="G2397" s="5">
        <v>513</v>
      </c>
      <c r="H2397" s="5">
        <v>7</v>
      </c>
      <c r="I2397" s="5">
        <v>4</v>
      </c>
      <c r="J2397" s="5">
        <v>0</v>
      </c>
      <c r="K2397" s="5">
        <v>0</v>
      </c>
      <c r="L2397" s="5">
        <v>0</v>
      </c>
      <c r="M2397" s="5">
        <v>1</v>
      </c>
      <c r="N2397" s="5">
        <v>0</v>
      </c>
      <c r="O2397" s="5">
        <v>0</v>
      </c>
      <c r="P2397" s="5">
        <v>5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3</v>
      </c>
      <c r="X2397" s="5">
        <v>0</v>
      </c>
      <c r="Y2397" s="5">
        <v>0</v>
      </c>
      <c r="Z2397" s="5">
        <v>0</v>
      </c>
      <c r="AA2397" s="13">
        <f>SUM(M2397:Z2397)-Y2397</f>
        <v>9</v>
      </c>
      <c r="AB2397" s="14" t="b">
        <f>AND(H2397&gt;30,I2397&gt;0,K2397&gt;0,L2397&gt;0,AA2397&gt;10)</f>
        <v>0</v>
      </c>
      <c r="AC2397" s="15">
        <f>IF(AB2397,1,0)</f>
        <v>0</v>
      </c>
    </row>
    <row r="2398" spans="1:29" outlineLevel="7" x14ac:dyDescent="0.25">
      <c r="A2398" s="3" t="s">
        <v>28</v>
      </c>
      <c r="B2398" s="3" t="s">
        <v>1658</v>
      </c>
      <c r="C2398" s="3" t="s">
        <v>11381</v>
      </c>
      <c r="D2398" s="3" t="s">
        <v>11401</v>
      </c>
      <c r="E2398" s="3" t="s">
        <v>11547</v>
      </c>
      <c r="F2398" s="4" t="s">
        <v>11548</v>
      </c>
      <c r="G2398" s="5">
        <v>356</v>
      </c>
      <c r="H2398" s="5">
        <v>125</v>
      </c>
      <c r="I2398" s="5">
        <v>7</v>
      </c>
      <c r="J2398" s="5">
        <v>0</v>
      </c>
      <c r="K2398" s="5">
        <v>0</v>
      </c>
      <c r="L2398" s="5">
        <v>0</v>
      </c>
      <c r="M2398" s="5">
        <v>1</v>
      </c>
      <c r="N2398" s="5">
        <v>0</v>
      </c>
      <c r="O2398" s="5">
        <v>0</v>
      </c>
      <c r="P2398" s="5">
        <v>8</v>
      </c>
      <c r="Q2398" s="5">
        <v>0</v>
      </c>
      <c r="R2398" s="5">
        <v>1</v>
      </c>
      <c r="S2398" s="5">
        <v>0</v>
      </c>
      <c r="T2398" s="5">
        <v>0</v>
      </c>
      <c r="U2398" s="5">
        <v>0</v>
      </c>
      <c r="V2398" s="5">
        <v>0</v>
      </c>
      <c r="W2398" s="5">
        <v>18</v>
      </c>
      <c r="X2398" s="5">
        <v>0</v>
      </c>
      <c r="Y2398" s="5">
        <v>0</v>
      </c>
      <c r="Z2398" s="5">
        <v>0</v>
      </c>
      <c r="AA2398" s="13">
        <f>SUM(M2398:Z2398)-Y2398</f>
        <v>28</v>
      </c>
      <c r="AB2398" s="14" t="b">
        <f>AND(H2398&gt;30,I2398&gt;0,K2398&gt;0,L2398&gt;0,AA2398&gt;10)</f>
        <v>0</v>
      </c>
      <c r="AC2398" s="15">
        <f>IF(AB2398,1,0)</f>
        <v>0</v>
      </c>
    </row>
    <row r="2399" spans="1:29" outlineLevel="7" x14ac:dyDescent="0.25">
      <c r="A2399" s="3" t="s">
        <v>28</v>
      </c>
      <c r="B2399" s="3" t="s">
        <v>1658</v>
      </c>
      <c r="C2399" s="3" t="s">
        <v>11381</v>
      </c>
      <c r="D2399" s="3" t="s">
        <v>11401</v>
      </c>
      <c r="E2399" s="3" t="s">
        <v>11442</v>
      </c>
      <c r="F2399" s="4" t="s">
        <v>11443</v>
      </c>
      <c r="G2399" s="5">
        <v>5347</v>
      </c>
      <c r="H2399" s="5">
        <v>12</v>
      </c>
      <c r="I2399" s="5">
        <v>23</v>
      </c>
      <c r="J2399" s="5">
        <v>0</v>
      </c>
      <c r="K2399" s="5">
        <v>0</v>
      </c>
      <c r="L2399" s="5">
        <v>0</v>
      </c>
      <c r="M2399" s="5">
        <v>1</v>
      </c>
      <c r="N2399" s="5">
        <v>0</v>
      </c>
      <c r="O2399" s="5">
        <v>0</v>
      </c>
      <c r="P2399" s="5">
        <v>17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9</v>
      </c>
      <c r="X2399" s="5">
        <v>2</v>
      </c>
      <c r="Y2399" s="5">
        <v>100</v>
      </c>
      <c r="Z2399" s="5">
        <v>0</v>
      </c>
      <c r="AA2399" s="13">
        <f>SUM(M2399:Z2399)-Y2399</f>
        <v>29</v>
      </c>
      <c r="AB2399" s="14" t="b">
        <f>AND(H2399&gt;30,I2399&gt;0,K2399&gt;0,L2399&gt;0,AA2399&gt;10)</f>
        <v>0</v>
      </c>
      <c r="AC2399" s="15">
        <f>IF(AB2399,1,0)</f>
        <v>0</v>
      </c>
    </row>
    <row r="2400" spans="1:29" outlineLevel="6" x14ac:dyDescent="0.25">
      <c r="A2400" s="3"/>
      <c r="B2400" s="3"/>
      <c r="C2400" s="3"/>
      <c r="D2400" s="25" t="s">
        <v>12493</v>
      </c>
      <c r="E2400" s="3"/>
      <c r="F2400" s="4"/>
      <c r="G2400" s="5">
        <f>SUBTOTAL(1,G2396:G2399)</f>
        <v>3251.25</v>
      </c>
      <c r="H2400" s="5">
        <f>SUBTOTAL(1,H2396:H2399)</f>
        <v>63.5</v>
      </c>
      <c r="I2400" s="5">
        <f>SUBTOTAL(1,I2396:I2399)</f>
        <v>12.25</v>
      </c>
      <c r="J2400" s="5">
        <f>SUBTOTAL(1,J2396:J2399)</f>
        <v>1.5</v>
      </c>
      <c r="K2400" s="5">
        <f>SUBTOTAL(1,K2396:K2399)</f>
        <v>0.25</v>
      </c>
      <c r="L2400" s="5">
        <f>SUBTOTAL(1,L2396:L2399)</f>
        <v>0</v>
      </c>
      <c r="M2400" s="5">
        <f>SUBTOTAL(1,M2396:M2399)</f>
        <v>1</v>
      </c>
      <c r="N2400" s="5">
        <f>SUBTOTAL(1,N2396:N2399)</f>
        <v>0</v>
      </c>
      <c r="O2400" s="5">
        <f>SUBTOTAL(1,O2396:O2399)</f>
        <v>0</v>
      </c>
      <c r="P2400" s="5">
        <f>SUBTOTAL(1,P2396:P2399)</f>
        <v>13.75</v>
      </c>
      <c r="Q2400" s="5">
        <f>SUBTOTAL(1,Q2396:Q2399)</f>
        <v>0</v>
      </c>
      <c r="R2400" s="5">
        <f>SUBTOTAL(1,R2396:R2399)</f>
        <v>0.75</v>
      </c>
      <c r="S2400" s="5">
        <f>SUBTOTAL(1,S2396:S2399)</f>
        <v>0</v>
      </c>
      <c r="T2400" s="5">
        <f>SUBTOTAL(1,T2396:T2399)</f>
        <v>0</v>
      </c>
      <c r="U2400" s="5">
        <f>SUBTOTAL(1,U2396:U2399)</f>
        <v>0</v>
      </c>
      <c r="V2400" s="5">
        <f>SUBTOTAL(1,V2396:V2399)</f>
        <v>0</v>
      </c>
      <c r="W2400" s="5">
        <f>SUBTOTAL(1,W2396:W2399)</f>
        <v>13</v>
      </c>
      <c r="X2400" s="5">
        <f>SUBTOTAL(1,X2396:X2399)</f>
        <v>1</v>
      </c>
      <c r="Y2400" s="5">
        <f>SUBTOTAL(1,Y2396:Y2399)</f>
        <v>52.5</v>
      </c>
      <c r="Z2400" s="5">
        <f>SUBTOTAL(1,Z2396:Z2399)</f>
        <v>0</v>
      </c>
      <c r="AA2400" s="13">
        <f>SUBTOTAL(1,AA2396:AA2399)</f>
        <v>29.5</v>
      </c>
      <c r="AB2400" s="14"/>
      <c r="AC2400" s="15">
        <f>SUBTOTAL(1,AC2396:AC2399)</f>
        <v>0</v>
      </c>
    </row>
    <row r="2401" spans="1:29" outlineLevel="7" x14ac:dyDescent="0.25">
      <c r="A2401" s="3" t="s">
        <v>28</v>
      </c>
      <c r="B2401" s="3" t="s">
        <v>1658</v>
      </c>
      <c r="C2401" s="3" t="s">
        <v>11381</v>
      </c>
      <c r="D2401" s="3" t="s">
        <v>11478</v>
      </c>
      <c r="E2401" s="3" t="s">
        <v>11533</v>
      </c>
      <c r="F2401" s="4" t="s">
        <v>11534</v>
      </c>
      <c r="G2401" s="5">
        <v>391</v>
      </c>
      <c r="H2401" s="5">
        <v>205</v>
      </c>
      <c r="I2401" s="5">
        <v>5</v>
      </c>
      <c r="J2401" s="5">
        <v>0</v>
      </c>
      <c r="K2401" s="5">
        <v>0</v>
      </c>
      <c r="L2401" s="5">
        <v>0</v>
      </c>
      <c r="M2401" s="5">
        <v>1</v>
      </c>
      <c r="N2401" s="5">
        <v>0</v>
      </c>
      <c r="O2401" s="5">
        <v>0</v>
      </c>
      <c r="P2401" s="5">
        <v>7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8</v>
      </c>
      <c r="X2401" s="5">
        <v>1</v>
      </c>
      <c r="Y2401" s="5">
        <v>9</v>
      </c>
      <c r="Z2401" s="5">
        <v>0</v>
      </c>
      <c r="AA2401" s="13">
        <f>SUM(M2401:Z2401)-Y2401</f>
        <v>17</v>
      </c>
      <c r="AB2401" s="14" t="b">
        <f>AND(H2401&gt;30,I2401&gt;0,K2401&gt;0,L2401&gt;0,AA2401&gt;10)</f>
        <v>0</v>
      </c>
      <c r="AC2401" s="15">
        <f>IF(AB2401,1,0)</f>
        <v>0</v>
      </c>
    </row>
    <row r="2402" spans="1:29" outlineLevel="7" x14ac:dyDescent="0.25">
      <c r="A2402" s="3" t="s">
        <v>28</v>
      </c>
      <c r="B2402" s="3" t="s">
        <v>1658</v>
      </c>
      <c r="C2402" s="3" t="s">
        <v>11381</v>
      </c>
      <c r="D2402" s="3" t="s">
        <v>11478</v>
      </c>
      <c r="E2402" s="3" t="s">
        <v>11479</v>
      </c>
      <c r="F2402" s="4" t="s">
        <v>11480</v>
      </c>
      <c r="G2402" s="5">
        <v>4146</v>
      </c>
      <c r="H2402" s="5">
        <v>1254</v>
      </c>
      <c r="I2402" s="5">
        <v>13</v>
      </c>
      <c r="J2402" s="5">
        <v>2</v>
      </c>
      <c r="K2402" s="5">
        <v>0</v>
      </c>
      <c r="L2402" s="5">
        <v>0</v>
      </c>
      <c r="M2402" s="5">
        <v>1</v>
      </c>
      <c r="N2402" s="5">
        <v>0</v>
      </c>
      <c r="O2402" s="5">
        <v>0</v>
      </c>
      <c r="P2402" s="5">
        <v>32</v>
      </c>
      <c r="Q2402" s="5">
        <v>0</v>
      </c>
      <c r="R2402" s="5">
        <v>1</v>
      </c>
      <c r="S2402" s="5">
        <v>0</v>
      </c>
      <c r="T2402" s="5">
        <v>0</v>
      </c>
      <c r="U2402" s="5">
        <v>0</v>
      </c>
      <c r="V2402" s="5">
        <v>0</v>
      </c>
      <c r="W2402" s="5">
        <v>44</v>
      </c>
      <c r="X2402" s="5">
        <v>1</v>
      </c>
      <c r="Y2402" s="5">
        <v>21</v>
      </c>
      <c r="Z2402" s="5">
        <v>0</v>
      </c>
      <c r="AA2402" s="13">
        <f>SUM(M2402:Z2402)-Y2402</f>
        <v>79</v>
      </c>
      <c r="AB2402" s="14" t="b">
        <f>AND(H2402&gt;30,I2402&gt;0,K2402&gt;0,L2402&gt;0,AA2402&gt;10)</f>
        <v>0</v>
      </c>
      <c r="AC2402" s="15">
        <f>IF(AB2402,1,0)</f>
        <v>0</v>
      </c>
    </row>
    <row r="2403" spans="1:29" outlineLevel="6" x14ac:dyDescent="0.25">
      <c r="A2403" s="3"/>
      <c r="B2403" s="3"/>
      <c r="C2403" s="3"/>
      <c r="D2403" s="25" t="s">
        <v>12494</v>
      </c>
      <c r="E2403" s="3"/>
      <c r="F2403" s="4"/>
      <c r="G2403" s="5">
        <f>SUBTOTAL(1,G2401:G2402)</f>
        <v>2268.5</v>
      </c>
      <c r="H2403" s="5">
        <f>SUBTOTAL(1,H2401:H2402)</f>
        <v>729.5</v>
      </c>
      <c r="I2403" s="5">
        <f>SUBTOTAL(1,I2401:I2402)</f>
        <v>9</v>
      </c>
      <c r="J2403" s="5">
        <f>SUBTOTAL(1,J2401:J2402)</f>
        <v>1</v>
      </c>
      <c r="K2403" s="5">
        <f>SUBTOTAL(1,K2401:K2402)</f>
        <v>0</v>
      </c>
      <c r="L2403" s="5">
        <f>SUBTOTAL(1,L2401:L2402)</f>
        <v>0</v>
      </c>
      <c r="M2403" s="5">
        <f>SUBTOTAL(1,M2401:M2402)</f>
        <v>1</v>
      </c>
      <c r="N2403" s="5">
        <f>SUBTOTAL(1,N2401:N2402)</f>
        <v>0</v>
      </c>
      <c r="O2403" s="5">
        <f>SUBTOTAL(1,O2401:O2402)</f>
        <v>0</v>
      </c>
      <c r="P2403" s="5">
        <f>SUBTOTAL(1,P2401:P2402)</f>
        <v>19.5</v>
      </c>
      <c r="Q2403" s="5">
        <f>SUBTOTAL(1,Q2401:Q2402)</f>
        <v>0</v>
      </c>
      <c r="R2403" s="5">
        <f>SUBTOTAL(1,R2401:R2402)</f>
        <v>0.5</v>
      </c>
      <c r="S2403" s="5">
        <f>SUBTOTAL(1,S2401:S2402)</f>
        <v>0</v>
      </c>
      <c r="T2403" s="5">
        <f>SUBTOTAL(1,T2401:T2402)</f>
        <v>0</v>
      </c>
      <c r="U2403" s="5">
        <f>SUBTOTAL(1,U2401:U2402)</f>
        <v>0</v>
      </c>
      <c r="V2403" s="5">
        <f>SUBTOTAL(1,V2401:V2402)</f>
        <v>0</v>
      </c>
      <c r="W2403" s="5">
        <f>SUBTOTAL(1,W2401:W2402)</f>
        <v>26</v>
      </c>
      <c r="X2403" s="5">
        <f>SUBTOTAL(1,X2401:X2402)</f>
        <v>1</v>
      </c>
      <c r="Y2403" s="5">
        <f>SUBTOTAL(1,Y2401:Y2402)</f>
        <v>15</v>
      </c>
      <c r="Z2403" s="5">
        <f>SUBTOTAL(1,Z2401:Z2402)</f>
        <v>0</v>
      </c>
      <c r="AA2403" s="13">
        <f>SUBTOTAL(1,AA2401:AA2402)</f>
        <v>48</v>
      </c>
      <c r="AB2403" s="14"/>
      <c r="AC2403" s="15">
        <f>SUBTOTAL(1,AC2401:AC2402)</f>
        <v>0</v>
      </c>
    </row>
    <row r="2404" spans="1:29" outlineLevel="7" x14ac:dyDescent="0.25">
      <c r="A2404" s="3" t="s">
        <v>28</v>
      </c>
      <c r="B2404" s="3" t="s">
        <v>1658</v>
      </c>
      <c r="C2404" s="3" t="s">
        <v>11381</v>
      </c>
      <c r="D2404" s="3" t="s">
        <v>11382</v>
      </c>
      <c r="E2404" s="3" t="s">
        <v>11483</v>
      </c>
      <c r="F2404" s="4" t="s">
        <v>11484</v>
      </c>
      <c r="G2404" s="5">
        <v>2462</v>
      </c>
      <c r="H2404" s="5">
        <v>45</v>
      </c>
      <c r="I2404" s="5">
        <v>6</v>
      </c>
      <c r="J2404" s="5">
        <v>0</v>
      </c>
      <c r="K2404" s="5">
        <v>1</v>
      </c>
      <c r="L2404" s="5">
        <v>1</v>
      </c>
      <c r="M2404" s="5">
        <v>1</v>
      </c>
      <c r="N2404" s="5">
        <v>0</v>
      </c>
      <c r="O2404" s="5">
        <v>0</v>
      </c>
      <c r="P2404" s="5">
        <v>7</v>
      </c>
      <c r="Q2404" s="5">
        <v>0</v>
      </c>
      <c r="R2404" s="5">
        <v>3</v>
      </c>
      <c r="S2404" s="5">
        <v>0</v>
      </c>
      <c r="T2404" s="5">
        <v>0</v>
      </c>
      <c r="U2404" s="5">
        <v>0</v>
      </c>
      <c r="V2404" s="5">
        <v>0</v>
      </c>
      <c r="W2404" s="5">
        <v>7</v>
      </c>
      <c r="X2404" s="5">
        <v>0</v>
      </c>
      <c r="Y2404" s="5">
        <v>0</v>
      </c>
      <c r="Z2404" s="5">
        <v>0</v>
      </c>
      <c r="AA2404" s="13">
        <f>SUM(M2404:Z2404)-Y2404</f>
        <v>18</v>
      </c>
      <c r="AB2404" s="14" t="b">
        <f>AND(H2404&gt;30,I2404&gt;0,K2404&gt;0,L2404&gt;0,AA2404&gt;10)</f>
        <v>1</v>
      </c>
      <c r="AC2404" s="15">
        <f>IF(AB2404,1,0)</f>
        <v>1</v>
      </c>
    </row>
    <row r="2405" spans="1:29" outlineLevel="7" x14ac:dyDescent="0.25">
      <c r="A2405" s="3" t="s">
        <v>28</v>
      </c>
      <c r="B2405" s="3" t="s">
        <v>1658</v>
      </c>
      <c r="C2405" s="3" t="s">
        <v>11381</v>
      </c>
      <c r="D2405" s="3" t="s">
        <v>11382</v>
      </c>
      <c r="E2405" s="3" t="s">
        <v>11387</v>
      </c>
      <c r="F2405" s="4" t="s">
        <v>11388</v>
      </c>
      <c r="G2405" s="5">
        <v>8927</v>
      </c>
      <c r="H2405" s="5">
        <v>16</v>
      </c>
      <c r="I2405" s="5">
        <v>7</v>
      </c>
      <c r="J2405" s="5">
        <v>2</v>
      </c>
      <c r="K2405" s="5">
        <v>1</v>
      </c>
      <c r="L2405" s="5">
        <v>0</v>
      </c>
      <c r="M2405" s="5">
        <v>1</v>
      </c>
      <c r="N2405" s="5">
        <v>0</v>
      </c>
      <c r="O2405" s="5">
        <v>0</v>
      </c>
      <c r="P2405" s="5">
        <v>40</v>
      </c>
      <c r="Q2405" s="5">
        <v>0</v>
      </c>
      <c r="R2405" s="5">
        <v>1</v>
      </c>
      <c r="S2405" s="5">
        <v>0</v>
      </c>
      <c r="T2405" s="5">
        <v>0</v>
      </c>
      <c r="U2405" s="5">
        <v>1</v>
      </c>
      <c r="V2405" s="5">
        <v>0</v>
      </c>
      <c r="W2405" s="5">
        <v>35</v>
      </c>
      <c r="X2405" s="5">
        <v>2</v>
      </c>
      <c r="Y2405" s="5">
        <v>65</v>
      </c>
      <c r="Z2405" s="5">
        <v>0</v>
      </c>
      <c r="AA2405" s="13">
        <f>SUM(M2405:Z2405)-Y2405</f>
        <v>80</v>
      </c>
      <c r="AB2405" s="14" t="b">
        <f>AND(H2405&gt;30,I2405&gt;0,K2405&gt;0,L2405&gt;0,AA2405&gt;10)</f>
        <v>0</v>
      </c>
      <c r="AC2405" s="15">
        <f>IF(AB2405,1,0)</f>
        <v>0</v>
      </c>
    </row>
    <row r="2406" spans="1:29" outlineLevel="7" x14ac:dyDescent="0.25">
      <c r="A2406" s="3" t="s">
        <v>28</v>
      </c>
      <c r="B2406" s="3" t="s">
        <v>1658</v>
      </c>
      <c r="C2406" s="3" t="s">
        <v>11381</v>
      </c>
      <c r="D2406" s="3" t="s">
        <v>11382</v>
      </c>
      <c r="E2406" s="3" t="s">
        <v>11404</v>
      </c>
      <c r="F2406" s="4" t="s">
        <v>11405</v>
      </c>
      <c r="G2406" s="5">
        <v>7616</v>
      </c>
      <c r="H2406" s="5">
        <v>146</v>
      </c>
      <c r="I2406" s="5">
        <v>7</v>
      </c>
      <c r="J2406" s="5">
        <v>0</v>
      </c>
      <c r="K2406" s="5">
        <v>1</v>
      </c>
      <c r="L2406" s="5">
        <v>0</v>
      </c>
      <c r="M2406" s="5">
        <v>1</v>
      </c>
      <c r="N2406" s="5">
        <v>0</v>
      </c>
      <c r="O2406" s="5">
        <v>0</v>
      </c>
      <c r="P2406" s="5">
        <v>41</v>
      </c>
      <c r="Q2406" s="5">
        <v>0</v>
      </c>
      <c r="R2406" s="5">
        <v>3</v>
      </c>
      <c r="S2406" s="5">
        <v>0</v>
      </c>
      <c r="T2406" s="5">
        <v>0</v>
      </c>
      <c r="U2406" s="5">
        <v>0</v>
      </c>
      <c r="V2406" s="5">
        <v>0</v>
      </c>
      <c r="W2406" s="5">
        <v>35</v>
      </c>
      <c r="X2406" s="5">
        <v>2</v>
      </c>
      <c r="Y2406" s="5">
        <v>22</v>
      </c>
      <c r="Z2406" s="5">
        <v>0</v>
      </c>
      <c r="AA2406" s="13">
        <f>SUM(M2406:Z2406)-Y2406</f>
        <v>82</v>
      </c>
      <c r="AB2406" s="14" t="b">
        <f>AND(H2406&gt;30,I2406&gt;0,K2406&gt;0,L2406&gt;0,AA2406&gt;10)</f>
        <v>0</v>
      </c>
      <c r="AC2406" s="15">
        <f>IF(AB2406,1,0)</f>
        <v>0</v>
      </c>
    </row>
    <row r="2407" spans="1:29" outlineLevel="7" x14ac:dyDescent="0.25">
      <c r="A2407" s="3" t="s">
        <v>28</v>
      </c>
      <c r="B2407" s="3" t="s">
        <v>1658</v>
      </c>
      <c r="C2407" s="3" t="s">
        <v>11381</v>
      </c>
      <c r="D2407" s="3" t="s">
        <v>11382</v>
      </c>
      <c r="E2407" s="3" t="s">
        <v>11491</v>
      </c>
      <c r="F2407" s="4" t="s">
        <v>11492</v>
      </c>
      <c r="G2407" s="5">
        <v>273</v>
      </c>
      <c r="H2407" s="5">
        <v>2</v>
      </c>
      <c r="I2407" s="5">
        <v>0</v>
      </c>
      <c r="J2407" s="5">
        <v>0</v>
      </c>
      <c r="K2407" s="5">
        <v>0</v>
      </c>
      <c r="L2407" s="5">
        <v>0</v>
      </c>
      <c r="M2407" s="5">
        <v>1</v>
      </c>
      <c r="N2407" s="5">
        <v>0</v>
      </c>
      <c r="O2407" s="5">
        <v>0</v>
      </c>
      <c r="P2407" s="5">
        <v>4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4</v>
      </c>
      <c r="X2407" s="5">
        <v>0</v>
      </c>
      <c r="Y2407" s="5">
        <v>0</v>
      </c>
      <c r="Z2407" s="5">
        <v>0</v>
      </c>
      <c r="AA2407" s="13">
        <f>SUM(M2407:Z2407)-Y2407</f>
        <v>9</v>
      </c>
      <c r="AB2407" s="14" t="b">
        <f>AND(H2407&gt;30,I2407&gt;0,K2407&gt;0,L2407&gt;0,AA2407&gt;10)</f>
        <v>0</v>
      </c>
      <c r="AC2407" s="15">
        <f>IF(AB2407,1,0)</f>
        <v>0</v>
      </c>
    </row>
    <row r="2408" spans="1:29" outlineLevel="7" x14ac:dyDescent="0.25">
      <c r="A2408" s="3" t="s">
        <v>28</v>
      </c>
      <c r="B2408" s="3" t="s">
        <v>1658</v>
      </c>
      <c r="C2408" s="3" t="s">
        <v>11381</v>
      </c>
      <c r="D2408" s="3" t="s">
        <v>11382</v>
      </c>
      <c r="E2408" s="3" t="s">
        <v>11465</v>
      </c>
      <c r="F2408" s="4" t="s">
        <v>11466</v>
      </c>
      <c r="G2408" s="5">
        <v>1650</v>
      </c>
      <c r="H2408" s="5">
        <v>10</v>
      </c>
      <c r="I2408" s="5">
        <v>0</v>
      </c>
      <c r="J2408" s="5">
        <v>0</v>
      </c>
      <c r="K2408" s="5">
        <v>0</v>
      </c>
      <c r="L2408" s="5">
        <v>0</v>
      </c>
      <c r="M2408" s="5">
        <v>1</v>
      </c>
      <c r="N2408" s="5">
        <v>2</v>
      </c>
      <c r="O2408" s="5">
        <v>0</v>
      </c>
      <c r="P2408" s="5">
        <v>14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12</v>
      </c>
      <c r="X2408" s="5">
        <v>0</v>
      </c>
      <c r="Y2408" s="5">
        <v>0</v>
      </c>
      <c r="Z2408" s="5">
        <v>0</v>
      </c>
      <c r="AA2408" s="13">
        <f>SUM(M2408:Z2408)-Y2408</f>
        <v>29</v>
      </c>
      <c r="AB2408" s="14" t="b">
        <f>AND(H2408&gt;30,I2408&gt;0,K2408&gt;0,L2408&gt;0,AA2408&gt;10)</f>
        <v>0</v>
      </c>
      <c r="AC2408" s="15">
        <f>IF(AB2408,1,0)</f>
        <v>0</v>
      </c>
    </row>
    <row r="2409" spans="1:29" outlineLevel="7" x14ac:dyDescent="0.25">
      <c r="A2409" s="3" t="s">
        <v>28</v>
      </c>
      <c r="B2409" s="3" t="s">
        <v>1658</v>
      </c>
      <c r="C2409" s="3" t="s">
        <v>11381</v>
      </c>
      <c r="D2409" s="3" t="s">
        <v>11382</v>
      </c>
      <c r="E2409" s="3" t="s">
        <v>11383</v>
      </c>
      <c r="F2409" s="4" t="s">
        <v>11384</v>
      </c>
      <c r="G2409" s="5">
        <v>9621</v>
      </c>
      <c r="H2409" s="5">
        <v>586</v>
      </c>
      <c r="I2409" s="5">
        <v>7</v>
      </c>
      <c r="J2409" s="5">
        <v>0</v>
      </c>
      <c r="K2409" s="5">
        <v>1</v>
      </c>
      <c r="L2409" s="5">
        <v>0</v>
      </c>
      <c r="M2409" s="5">
        <v>1</v>
      </c>
      <c r="N2409" s="5">
        <v>0</v>
      </c>
      <c r="O2409" s="5">
        <v>0</v>
      </c>
      <c r="P2409" s="5">
        <v>42</v>
      </c>
      <c r="Q2409" s="5">
        <v>0</v>
      </c>
      <c r="R2409" s="5">
        <v>1</v>
      </c>
      <c r="S2409" s="5">
        <v>0</v>
      </c>
      <c r="T2409" s="5">
        <v>0</v>
      </c>
      <c r="U2409" s="5">
        <v>0</v>
      </c>
      <c r="V2409" s="5">
        <v>0</v>
      </c>
      <c r="W2409" s="5">
        <v>35</v>
      </c>
      <c r="X2409" s="5">
        <v>9</v>
      </c>
      <c r="Y2409" s="5">
        <v>283</v>
      </c>
      <c r="Z2409" s="5">
        <v>0</v>
      </c>
      <c r="AA2409" s="13">
        <f>SUM(M2409:Z2409)-Y2409</f>
        <v>88</v>
      </c>
      <c r="AB2409" s="14" t="b">
        <f>AND(H2409&gt;30,I2409&gt;0,K2409&gt;0,L2409&gt;0,AA2409&gt;10)</f>
        <v>0</v>
      </c>
      <c r="AC2409" s="15">
        <f>IF(AB2409,1,0)</f>
        <v>0</v>
      </c>
    </row>
    <row r="2410" spans="1:29" outlineLevel="7" x14ac:dyDescent="0.25">
      <c r="A2410" s="3" t="s">
        <v>28</v>
      </c>
      <c r="B2410" s="3" t="s">
        <v>1658</v>
      </c>
      <c r="C2410" s="3" t="s">
        <v>11381</v>
      </c>
      <c r="D2410" s="3" t="s">
        <v>11382</v>
      </c>
      <c r="E2410" s="3" t="s">
        <v>11555</v>
      </c>
      <c r="F2410" s="4" t="s">
        <v>11556</v>
      </c>
      <c r="G2410" s="5">
        <v>210</v>
      </c>
      <c r="H2410" s="5">
        <v>2</v>
      </c>
      <c r="I2410" s="5">
        <v>1</v>
      </c>
      <c r="J2410" s="5">
        <v>0</v>
      </c>
      <c r="K2410" s="5">
        <v>0</v>
      </c>
      <c r="L2410" s="5">
        <v>0</v>
      </c>
      <c r="M2410" s="5">
        <v>1</v>
      </c>
      <c r="N2410" s="5">
        <v>0</v>
      </c>
      <c r="O2410" s="5">
        <v>0</v>
      </c>
      <c r="P2410" s="5">
        <v>6</v>
      </c>
      <c r="Q2410" s="5">
        <v>0</v>
      </c>
      <c r="R2410" s="5">
        <v>0</v>
      </c>
      <c r="S2410" s="5">
        <v>0</v>
      </c>
      <c r="T2410" s="5">
        <v>0</v>
      </c>
      <c r="U2410" s="5">
        <v>1</v>
      </c>
      <c r="V2410" s="5">
        <v>0</v>
      </c>
      <c r="W2410" s="5">
        <v>9</v>
      </c>
      <c r="X2410" s="5">
        <v>0</v>
      </c>
      <c r="Y2410" s="5">
        <v>0</v>
      </c>
      <c r="Z2410" s="5">
        <v>0</v>
      </c>
      <c r="AA2410" s="13">
        <f>SUM(M2410:Z2410)-Y2410</f>
        <v>17</v>
      </c>
      <c r="AB2410" s="14" t="b">
        <f>AND(H2410&gt;30,I2410&gt;0,K2410&gt;0,L2410&gt;0,AA2410&gt;10)</f>
        <v>0</v>
      </c>
      <c r="AC2410" s="15">
        <f>IF(AB2410,1,0)</f>
        <v>0</v>
      </c>
    </row>
    <row r="2411" spans="1:29" outlineLevel="7" x14ac:dyDescent="0.25">
      <c r="A2411" s="3" t="s">
        <v>28</v>
      </c>
      <c r="B2411" s="3" t="s">
        <v>1658</v>
      </c>
      <c r="C2411" s="3" t="s">
        <v>11381</v>
      </c>
      <c r="D2411" s="3" t="s">
        <v>11382</v>
      </c>
      <c r="E2411" s="3" t="s">
        <v>11438</v>
      </c>
      <c r="F2411" s="4" t="s">
        <v>11439</v>
      </c>
      <c r="G2411" s="5">
        <v>863</v>
      </c>
      <c r="H2411" s="5">
        <v>68</v>
      </c>
      <c r="I2411" s="5">
        <v>3</v>
      </c>
      <c r="J2411" s="5">
        <v>0</v>
      </c>
      <c r="K2411" s="5">
        <v>0</v>
      </c>
      <c r="L2411" s="5">
        <v>0</v>
      </c>
      <c r="M2411" s="5">
        <v>1</v>
      </c>
      <c r="N2411" s="5">
        <v>0</v>
      </c>
      <c r="O2411" s="5">
        <v>0</v>
      </c>
      <c r="P2411" s="5">
        <v>3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3</v>
      </c>
      <c r="X2411" s="5">
        <v>0</v>
      </c>
      <c r="Y2411" s="5">
        <v>0</v>
      </c>
      <c r="Z2411" s="5">
        <v>0</v>
      </c>
      <c r="AA2411" s="13">
        <f>SUM(M2411:Z2411)-Y2411</f>
        <v>7</v>
      </c>
      <c r="AB2411" s="14" t="b">
        <f>AND(H2411&gt;30,I2411&gt;0,K2411&gt;0,L2411&gt;0,AA2411&gt;10)</f>
        <v>0</v>
      </c>
      <c r="AC2411" s="15">
        <f>IF(AB2411,1,0)</f>
        <v>0</v>
      </c>
    </row>
    <row r="2412" spans="1:29" outlineLevel="7" x14ac:dyDescent="0.25">
      <c r="A2412" s="3" t="s">
        <v>28</v>
      </c>
      <c r="B2412" s="3" t="s">
        <v>1658</v>
      </c>
      <c r="C2412" s="3" t="s">
        <v>11381</v>
      </c>
      <c r="D2412" s="3" t="s">
        <v>11382</v>
      </c>
      <c r="E2412" s="3" t="s">
        <v>11385</v>
      </c>
      <c r="F2412" s="4" t="s">
        <v>11386</v>
      </c>
      <c r="G2412" s="5">
        <v>26239</v>
      </c>
      <c r="H2412" s="5">
        <v>829</v>
      </c>
      <c r="I2412" s="5">
        <v>50</v>
      </c>
      <c r="J2412" s="5">
        <v>26</v>
      </c>
      <c r="K2412" s="5">
        <v>1</v>
      </c>
      <c r="L2412" s="5">
        <v>0</v>
      </c>
      <c r="M2412" s="5">
        <v>1</v>
      </c>
      <c r="N2412" s="5">
        <v>1</v>
      </c>
      <c r="O2412" s="5">
        <v>0</v>
      </c>
      <c r="P2412" s="5">
        <v>32</v>
      </c>
      <c r="Q2412" s="5">
        <v>0</v>
      </c>
      <c r="R2412" s="5">
        <v>1</v>
      </c>
      <c r="S2412" s="5">
        <v>0</v>
      </c>
      <c r="T2412" s="5">
        <v>0</v>
      </c>
      <c r="U2412" s="5">
        <v>0</v>
      </c>
      <c r="V2412" s="5">
        <v>0</v>
      </c>
      <c r="W2412" s="5">
        <v>38</v>
      </c>
      <c r="X2412" s="5">
        <v>1</v>
      </c>
      <c r="Y2412" s="5">
        <v>108</v>
      </c>
      <c r="Z2412" s="5">
        <v>0</v>
      </c>
      <c r="AA2412" s="13">
        <f>SUM(M2412:Z2412)-Y2412</f>
        <v>74</v>
      </c>
      <c r="AB2412" s="14" t="b">
        <f>AND(H2412&gt;30,I2412&gt;0,K2412&gt;0,L2412&gt;0,AA2412&gt;10)</f>
        <v>0</v>
      </c>
      <c r="AC2412" s="15">
        <f>IF(AB2412,1,0)</f>
        <v>0</v>
      </c>
    </row>
    <row r="2413" spans="1:29" outlineLevel="7" x14ac:dyDescent="0.25">
      <c r="A2413" s="3" t="s">
        <v>28</v>
      </c>
      <c r="B2413" s="3" t="s">
        <v>1658</v>
      </c>
      <c r="C2413" s="3" t="s">
        <v>11381</v>
      </c>
      <c r="D2413" s="3" t="s">
        <v>11382</v>
      </c>
      <c r="E2413" s="3" t="s">
        <v>11527</v>
      </c>
      <c r="F2413" s="4" t="s">
        <v>11528</v>
      </c>
      <c r="G2413" s="5">
        <v>1677</v>
      </c>
      <c r="H2413" s="5">
        <v>50</v>
      </c>
      <c r="I2413" s="5">
        <v>34</v>
      </c>
      <c r="J2413" s="5">
        <v>0</v>
      </c>
      <c r="K2413" s="5">
        <v>0</v>
      </c>
      <c r="L2413" s="5">
        <v>0</v>
      </c>
      <c r="M2413" s="5">
        <v>1</v>
      </c>
      <c r="N2413" s="5">
        <v>0</v>
      </c>
      <c r="O2413" s="5">
        <v>0</v>
      </c>
      <c r="P2413" s="5">
        <v>2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2</v>
      </c>
      <c r="Y2413" s="5">
        <v>36</v>
      </c>
      <c r="Z2413" s="5">
        <v>0</v>
      </c>
      <c r="AA2413" s="13">
        <f>SUM(M2413:Z2413)-Y2413</f>
        <v>5</v>
      </c>
      <c r="AB2413" s="14" t="b">
        <f>AND(H2413&gt;30,I2413&gt;0,K2413&gt;0,L2413&gt;0,AA2413&gt;10)</f>
        <v>0</v>
      </c>
      <c r="AC2413" s="15">
        <f>IF(AB2413,1,0)</f>
        <v>0</v>
      </c>
    </row>
    <row r="2414" spans="1:29" outlineLevel="7" x14ac:dyDescent="0.25">
      <c r="A2414" s="3" t="s">
        <v>28</v>
      </c>
      <c r="B2414" s="3" t="s">
        <v>1658</v>
      </c>
      <c r="C2414" s="3" t="s">
        <v>11381</v>
      </c>
      <c r="D2414" s="3" t="s">
        <v>11382</v>
      </c>
      <c r="E2414" s="3" t="s">
        <v>11389</v>
      </c>
      <c r="F2414" s="4" t="s">
        <v>11390</v>
      </c>
      <c r="G2414" s="5">
        <v>13922</v>
      </c>
      <c r="H2414" s="5">
        <v>174</v>
      </c>
      <c r="I2414" s="5">
        <v>14</v>
      </c>
      <c r="J2414" s="5">
        <v>7</v>
      </c>
      <c r="K2414" s="5">
        <v>1</v>
      </c>
      <c r="L2414" s="5">
        <v>0</v>
      </c>
      <c r="M2414" s="5">
        <v>1</v>
      </c>
      <c r="N2414" s="5">
        <v>0</v>
      </c>
      <c r="O2414" s="5">
        <v>0</v>
      </c>
      <c r="P2414" s="5">
        <v>41</v>
      </c>
      <c r="Q2414" s="5">
        <v>0</v>
      </c>
      <c r="R2414" s="5">
        <v>1</v>
      </c>
      <c r="S2414" s="5">
        <v>0</v>
      </c>
      <c r="T2414" s="5">
        <v>0</v>
      </c>
      <c r="U2414" s="5">
        <v>1</v>
      </c>
      <c r="V2414" s="5">
        <v>0</v>
      </c>
      <c r="W2414" s="5">
        <v>40</v>
      </c>
      <c r="X2414" s="5">
        <v>5</v>
      </c>
      <c r="Y2414" s="5">
        <v>146</v>
      </c>
      <c r="Z2414" s="5">
        <v>0</v>
      </c>
      <c r="AA2414" s="13">
        <f>SUM(M2414:Z2414)-Y2414</f>
        <v>89</v>
      </c>
      <c r="AB2414" s="14" t="b">
        <f>AND(H2414&gt;30,I2414&gt;0,K2414&gt;0,L2414&gt;0,AA2414&gt;10)</f>
        <v>0</v>
      </c>
      <c r="AC2414" s="15">
        <f>IF(AB2414,1,0)</f>
        <v>0</v>
      </c>
    </row>
    <row r="2415" spans="1:29" outlineLevel="7" x14ac:dyDescent="0.25">
      <c r="A2415" s="3" t="s">
        <v>28</v>
      </c>
      <c r="B2415" s="3" t="s">
        <v>1658</v>
      </c>
      <c r="C2415" s="3" t="s">
        <v>11381</v>
      </c>
      <c r="D2415" s="3" t="s">
        <v>11382</v>
      </c>
      <c r="E2415" s="3" t="s">
        <v>11489</v>
      </c>
      <c r="F2415" s="4" t="s">
        <v>11490</v>
      </c>
      <c r="G2415" s="5">
        <v>250</v>
      </c>
      <c r="H2415" s="5">
        <v>14</v>
      </c>
      <c r="I2415" s="5">
        <v>2</v>
      </c>
      <c r="J2415" s="5">
        <v>0</v>
      </c>
      <c r="K2415" s="5">
        <v>1</v>
      </c>
      <c r="L2415" s="5">
        <v>0</v>
      </c>
      <c r="M2415" s="5">
        <v>1</v>
      </c>
      <c r="N2415" s="5">
        <v>0</v>
      </c>
      <c r="O2415" s="5">
        <v>0</v>
      </c>
      <c r="P2415" s="5">
        <v>5</v>
      </c>
      <c r="Q2415" s="5">
        <v>0</v>
      </c>
      <c r="R2415" s="5">
        <v>1</v>
      </c>
      <c r="S2415" s="5">
        <v>0</v>
      </c>
      <c r="T2415" s="5">
        <v>0</v>
      </c>
      <c r="U2415" s="5">
        <v>0</v>
      </c>
      <c r="V2415" s="5">
        <v>0</v>
      </c>
      <c r="W2415" s="5">
        <v>5</v>
      </c>
      <c r="X2415" s="5">
        <v>0</v>
      </c>
      <c r="Y2415" s="5">
        <v>0</v>
      </c>
      <c r="Z2415" s="5">
        <v>0</v>
      </c>
      <c r="AA2415" s="13">
        <f>SUM(M2415:Z2415)-Y2415</f>
        <v>12</v>
      </c>
      <c r="AB2415" s="14" t="b">
        <f>AND(H2415&gt;30,I2415&gt;0,K2415&gt;0,L2415&gt;0,AA2415&gt;10)</f>
        <v>0</v>
      </c>
      <c r="AC2415" s="15">
        <f>IF(AB2415,1,0)</f>
        <v>0</v>
      </c>
    </row>
    <row r="2416" spans="1:29" outlineLevel="7" x14ac:dyDescent="0.25">
      <c r="A2416" s="3" t="s">
        <v>28</v>
      </c>
      <c r="B2416" s="3" t="s">
        <v>1658</v>
      </c>
      <c r="C2416" s="3" t="s">
        <v>11381</v>
      </c>
      <c r="D2416" s="3" t="s">
        <v>11382</v>
      </c>
      <c r="E2416" s="3" t="s">
        <v>11446</v>
      </c>
      <c r="F2416" s="4" t="s">
        <v>11447</v>
      </c>
      <c r="G2416" s="5">
        <v>2801</v>
      </c>
      <c r="H2416" s="5">
        <v>31</v>
      </c>
      <c r="I2416" s="5">
        <v>3</v>
      </c>
      <c r="J2416" s="5">
        <v>1</v>
      </c>
      <c r="K2416" s="5">
        <v>0</v>
      </c>
      <c r="L2416" s="5">
        <v>1</v>
      </c>
      <c r="M2416" s="5">
        <v>1</v>
      </c>
      <c r="N2416" s="5">
        <v>0</v>
      </c>
      <c r="O2416" s="5">
        <v>0</v>
      </c>
      <c r="P2416" s="5">
        <v>57</v>
      </c>
      <c r="Q2416" s="5">
        <v>0</v>
      </c>
      <c r="R2416" s="5">
        <v>1</v>
      </c>
      <c r="S2416" s="5">
        <v>0</v>
      </c>
      <c r="T2416" s="5">
        <v>0</v>
      </c>
      <c r="U2416" s="5">
        <v>0</v>
      </c>
      <c r="V2416" s="5">
        <v>0</v>
      </c>
      <c r="W2416" s="5">
        <v>46</v>
      </c>
      <c r="X2416" s="5">
        <v>0</v>
      </c>
      <c r="Y2416" s="5">
        <v>0</v>
      </c>
      <c r="Z2416" s="5">
        <v>0</v>
      </c>
      <c r="AA2416" s="13">
        <f>SUM(M2416:Z2416)-Y2416</f>
        <v>105</v>
      </c>
      <c r="AB2416" s="14" t="b">
        <f>AND(H2416&gt;30,I2416&gt;0,K2416&gt;0,L2416&gt;0,AA2416&gt;10)</f>
        <v>0</v>
      </c>
      <c r="AC2416" s="15">
        <f>IF(AB2416,1,0)</f>
        <v>0</v>
      </c>
    </row>
    <row r="2417" spans="1:29" outlineLevel="7" x14ac:dyDescent="0.25">
      <c r="A2417" s="3" t="s">
        <v>28</v>
      </c>
      <c r="B2417" s="3" t="s">
        <v>1658</v>
      </c>
      <c r="C2417" s="3" t="s">
        <v>11381</v>
      </c>
      <c r="D2417" s="3" t="s">
        <v>11382</v>
      </c>
      <c r="E2417" s="3" t="s">
        <v>11503</v>
      </c>
      <c r="F2417" s="4" t="s">
        <v>11504</v>
      </c>
      <c r="G2417" s="5">
        <v>1658</v>
      </c>
      <c r="H2417" s="5">
        <v>73</v>
      </c>
      <c r="I2417" s="5">
        <v>0</v>
      </c>
      <c r="J2417" s="5">
        <v>0</v>
      </c>
      <c r="K2417" s="5">
        <v>0</v>
      </c>
      <c r="L2417" s="5">
        <v>0</v>
      </c>
      <c r="M2417" s="5">
        <v>1</v>
      </c>
      <c r="N2417" s="5">
        <v>0</v>
      </c>
      <c r="O2417" s="5">
        <v>0</v>
      </c>
      <c r="P2417" s="5">
        <v>16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18</v>
      </c>
      <c r="X2417" s="5">
        <v>0</v>
      </c>
      <c r="Y2417" s="5">
        <v>0</v>
      </c>
      <c r="Z2417" s="5">
        <v>0</v>
      </c>
      <c r="AA2417" s="13">
        <f>SUM(M2417:Z2417)-Y2417</f>
        <v>35</v>
      </c>
      <c r="AB2417" s="14" t="b">
        <f>AND(H2417&gt;30,I2417&gt;0,K2417&gt;0,L2417&gt;0,AA2417&gt;10)</f>
        <v>0</v>
      </c>
      <c r="AC2417" s="15">
        <f>IF(AB2417,1,0)</f>
        <v>0</v>
      </c>
    </row>
    <row r="2418" spans="1:29" outlineLevel="7" x14ac:dyDescent="0.25">
      <c r="A2418" s="3" t="s">
        <v>28</v>
      </c>
      <c r="B2418" s="3" t="s">
        <v>1658</v>
      </c>
      <c r="C2418" s="3" t="s">
        <v>11381</v>
      </c>
      <c r="D2418" s="3" t="s">
        <v>11382</v>
      </c>
      <c r="E2418" s="3" t="s">
        <v>11519</v>
      </c>
      <c r="F2418" s="4" t="s">
        <v>11520</v>
      </c>
      <c r="G2418" s="5">
        <v>73</v>
      </c>
      <c r="H2418" s="5">
        <v>39</v>
      </c>
      <c r="I2418" s="5">
        <v>3</v>
      </c>
      <c r="J2418" s="5">
        <v>0</v>
      </c>
      <c r="K2418" s="5">
        <v>0</v>
      </c>
      <c r="L2418" s="5">
        <v>0</v>
      </c>
      <c r="M2418" s="5">
        <v>1</v>
      </c>
      <c r="N2418" s="5">
        <v>0</v>
      </c>
      <c r="O2418" s="5">
        <v>0</v>
      </c>
      <c r="P2418" s="5">
        <v>2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3</v>
      </c>
      <c r="X2418" s="5">
        <v>0</v>
      </c>
      <c r="Y2418" s="5">
        <v>0</v>
      </c>
      <c r="Z2418" s="5">
        <v>0</v>
      </c>
      <c r="AA2418" s="13">
        <f>SUM(M2418:Z2418)-Y2418</f>
        <v>6</v>
      </c>
      <c r="AB2418" s="14" t="b">
        <f>AND(H2418&gt;30,I2418&gt;0,K2418&gt;0,L2418&gt;0,AA2418&gt;10)</f>
        <v>0</v>
      </c>
      <c r="AC2418" s="15">
        <f>IF(AB2418,1,0)</f>
        <v>0</v>
      </c>
    </row>
    <row r="2419" spans="1:29" outlineLevel="7" x14ac:dyDescent="0.25">
      <c r="A2419" s="3" t="s">
        <v>28</v>
      </c>
      <c r="B2419" s="3" t="s">
        <v>1658</v>
      </c>
      <c r="C2419" s="3" t="s">
        <v>11381</v>
      </c>
      <c r="D2419" s="3" t="s">
        <v>11382</v>
      </c>
      <c r="E2419" s="3" t="s">
        <v>11539</v>
      </c>
      <c r="F2419" s="4" t="s">
        <v>11540</v>
      </c>
      <c r="G2419" s="5">
        <v>723</v>
      </c>
      <c r="H2419" s="5">
        <v>437</v>
      </c>
      <c r="I2419" s="5">
        <v>7</v>
      </c>
      <c r="J2419" s="5">
        <v>5</v>
      </c>
      <c r="K2419" s="5">
        <v>0</v>
      </c>
      <c r="L2419" s="5">
        <v>0</v>
      </c>
      <c r="M2419" s="5">
        <v>1</v>
      </c>
      <c r="N2419" s="5">
        <v>0</v>
      </c>
      <c r="O2419" s="5">
        <v>0</v>
      </c>
      <c r="P2419" s="5">
        <v>15</v>
      </c>
      <c r="Q2419" s="5">
        <v>0</v>
      </c>
      <c r="R2419" s="5">
        <v>1</v>
      </c>
      <c r="S2419" s="5">
        <v>0</v>
      </c>
      <c r="T2419" s="5">
        <v>0</v>
      </c>
      <c r="U2419" s="5">
        <v>0</v>
      </c>
      <c r="V2419" s="5">
        <v>0</v>
      </c>
      <c r="W2419" s="5">
        <v>14</v>
      </c>
      <c r="X2419" s="5">
        <v>0</v>
      </c>
      <c r="Y2419" s="5">
        <v>0</v>
      </c>
      <c r="Z2419" s="5">
        <v>0</v>
      </c>
      <c r="AA2419" s="13">
        <f>SUM(M2419:Z2419)-Y2419</f>
        <v>31</v>
      </c>
      <c r="AB2419" s="14" t="b">
        <f>AND(H2419&gt;30,I2419&gt;0,K2419&gt;0,L2419&gt;0,AA2419&gt;10)</f>
        <v>0</v>
      </c>
      <c r="AC2419" s="15">
        <f>IF(AB2419,1,0)</f>
        <v>0</v>
      </c>
    </row>
    <row r="2420" spans="1:29" outlineLevel="7" x14ac:dyDescent="0.25">
      <c r="A2420" s="3" t="s">
        <v>28</v>
      </c>
      <c r="B2420" s="3" t="s">
        <v>1658</v>
      </c>
      <c r="C2420" s="3" t="s">
        <v>11381</v>
      </c>
      <c r="D2420" s="3" t="s">
        <v>11382</v>
      </c>
      <c r="E2420" s="3" t="s">
        <v>11461</v>
      </c>
      <c r="F2420" s="4" t="s">
        <v>11462</v>
      </c>
      <c r="G2420" s="5">
        <v>2383</v>
      </c>
      <c r="H2420" s="5">
        <v>679</v>
      </c>
      <c r="I2420" s="5">
        <v>16</v>
      </c>
      <c r="J2420" s="5">
        <v>0</v>
      </c>
      <c r="K2420" s="5">
        <v>1</v>
      </c>
      <c r="L2420" s="5">
        <v>0</v>
      </c>
      <c r="M2420" s="5">
        <v>1</v>
      </c>
      <c r="N2420" s="5">
        <v>0</v>
      </c>
      <c r="O2420" s="5">
        <v>0</v>
      </c>
      <c r="P2420" s="5">
        <v>7</v>
      </c>
      <c r="Q2420" s="5">
        <v>0</v>
      </c>
      <c r="R2420" s="5">
        <v>1</v>
      </c>
      <c r="S2420" s="5">
        <v>0</v>
      </c>
      <c r="T2420" s="5">
        <v>0</v>
      </c>
      <c r="U2420" s="5">
        <v>0</v>
      </c>
      <c r="V2420" s="5">
        <v>0</v>
      </c>
      <c r="W2420" s="5">
        <v>8</v>
      </c>
      <c r="X2420" s="5">
        <v>0</v>
      </c>
      <c r="Y2420" s="5">
        <v>0</v>
      </c>
      <c r="Z2420" s="5">
        <v>0</v>
      </c>
      <c r="AA2420" s="13">
        <f>SUM(M2420:Z2420)-Y2420</f>
        <v>17</v>
      </c>
      <c r="AB2420" s="14" t="b">
        <f>AND(H2420&gt;30,I2420&gt;0,K2420&gt;0,L2420&gt;0,AA2420&gt;10)</f>
        <v>0</v>
      </c>
      <c r="AC2420" s="15">
        <f>IF(AB2420,1,0)</f>
        <v>0</v>
      </c>
    </row>
    <row r="2421" spans="1:29" outlineLevel="7" x14ac:dyDescent="0.25">
      <c r="A2421" s="3" t="s">
        <v>28</v>
      </c>
      <c r="B2421" s="3" t="s">
        <v>1658</v>
      </c>
      <c r="C2421" s="3" t="s">
        <v>11381</v>
      </c>
      <c r="D2421" s="3" t="s">
        <v>11382</v>
      </c>
      <c r="E2421" s="3" t="s">
        <v>11436</v>
      </c>
      <c r="F2421" s="4" t="s">
        <v>11437</v>
      </c>
      <c r="G2421" s="5">
        <v>2054</v>
      </c>
      <c r="H2421" s="5">
        <v>3</v>
      </c>
      <c r="I2421" s="5">
        <v>4</v>
      </c>
      <c r="J2421" s="5">
        <v>0</v>
      </c>
      <c r="K2421" s="5">
        <v>0</v>
      </c>
      <c r="L2421" s="5">
        <v>0</v>
      </c>
      <c r="M2421" s="5">
        <v>1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10</v>
      </c>
      <c r="X2421" s="5">
        <v>1</v>
      </c>
      <c r="Y2421" s="5">
        <v>50</v>
      </c>
      <c r="Z2421" s="5">
        <v>0</v>
      </c>
      <c r="AA2421" s="13">
        <f>SUM(M2421:Z2421)-Y2421</f>
        <v>12</v>
      </c>
      <c r="AB2421" s="14" t="b">
        <f>AND(H2421&gt;30,I2421&gt;0,K2421&gt;0,L2421&gt;0,AA2421&gt;10)</f>
        <v>0</v>
      </c>
      <c r="AC2421" s="15">
        <f>IF(AB2421,1,0)</f>
        <v>0</v>
      </c>
    </row>
    <row r="2422" spans="1:29" outlineLevel="7" x14ac:dyDescent="0.25">
      <c r="A2422" s="3" t="s">
        <v>28</v>
      </c>
      <c r="B2422" s="3" t="s">
        <v>1658</v>
      </c>
      <c r="C2422" s="3" t="s">
        <v>11381</v>
      </c>
      <c r="D2422" s="3" t="s">
        <v>11382</v>
      </c>
      <c r="E2422" s="3" t="s">
        <v>11440</v>
      </c>
      <c r="F2422" s="4" t="s">
        <v>11441</v>
      </c>
      <c r="G2422" s="5">
        <v>199</v>
      </c>
      <c r="H2422" s="5">
        <v>16</v>
      </c>
      <c r="I2422" s="5">
        <v>21</v>
      </c>
      <c r="J2422" s="5">
        <v>0</v>
      </c>
      <c r="K2422" s="5">
        <v>0</v>
      </c>
      <c r="L2422" s="5">
        <v>0</v>
      </c>
      <c r="M2422" s="5">
        <v>1</v>
      </c>
      <c r="N2422" s="5">
        <v>0</v>
      </c>
      <c r="O2422" s="5">
        <v>0</v>
      </c>
      <c r="P2422" s="5">
        <v>15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5</v>
      </c>
      <c r="X2422" s="5">
        <v>0</v>
      </c>
      <c r="Y2422" s="5">
        <v>0</v>
      </c>
      <c r="Z2422" s="5">
        <v>0</v>
      </c>
      <c r="AA2422" s="13">
        <f>SUM(M2422:Z2422)-Y2422</f>
        <v>21</v>
      </c>
      <c r="AB2422" s="14" t="b">
        <f>AND(H2422&gt;30,I2422&gt;0,K2422&gt;0,L2422&gt;0,AA2422&gt;10)</f>
        <v>0</v>
      </c>
      <c r="AC2422" s="15">
        <f>IF(AB2422,1,0)</f>
        <v>0</v>
      </c>
    </row>
    <row r="2423" spans="1:29" outlineLevel="7" x14ac:dyDescent="0.25">
      <c r="A2423" s="3" t="s">
        <v>28</v>
      </c>
      <c r="B2423" s="3" t="s">
        <v>1658</v>
      </c>
      <c r="C2423" s="3" t="s">
        <v>11381</v>
      </c>
      <c r="D2423" s="3" t="s">
        <v>11382</v>
      </c>
      <c r="E2423" s="3" t="s">
        <v>11541</v>
      </c>
      <c r="F2423" s="4" t="s">
        <v>11542</v>
      </c>
      <c r="G2423" s="5">
        <v>577</v>
      </c>
      <c r="H2423" s="5">
        <v>413</v>
      </c>
      <c r="I2423" s="5">
        <v>7</v>
      </c>
      <c r="J2423" s="5">
        <v>0</v>
      </c>
      <c r="K2423" s="5">
        <v>0</v>
      </c>
      <c r="L2423" s="5">
        <v>0</v>
      </c>
      <c r="M2423" s="5">
        <v>1</v>
      </c>
      <c r="N2423" s="5">
        <v>0</v>
      </c>
      <c r="O2423" s="5">
        <v>0</v>
      </c>
      <c r="P2423" s="5">
        <v>8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6</v>
      </c>
      <c r="X2423" s="5">
        <v>0</v>
      </c>
      <c r="Y2423" s="5">
        <v>0</v>
      </c>
      <c r="Z2423" s="5">
        <v>0</v>
      </c>
      <c r="AA2423" s="13">
        <f>SUM(M2423:Z2423)-Y2423</f>
        <v>15</v>
      </c>
      <c r="AB2423" s="14" t="b">
        <f>AND(H2423&gt;30,I2423&gt;0,K2423&gt;0,L2423&gt;0,AA2423&gt;10)</f>
        <v>0</v>
      </c>
      <c r="AC2423" s="15">
        <f>IF(AB2423,1,0)</f>
        <v>0</v>
      </c>
    </row>
    <row r="2424" spans="1:29" outlineLevel="7" x14ac:dyDescent="0.25">
      <c r="A2424" s="3" t="s">
        <v>28</v>
      </c>
      <c r="B2424" s="3" t="s">
        <v>1658</v>
      </c>
      <c r="C2424" s="3" t="s">
        <v>11381</v>
      </c>
      <c r="D2424" s="3" t="s">
        <v>11382</v>
      </c>
      <c r="E2424" s="3" t="s">
        <v>11543</v>
      </c>
      <c r="F2424" s="4" t="s">
        <v>11544</v>
      </c>
      <c r="G2424" s="5">
        <v>803</v>
      </c>
      <c r="H2424" s="5">
        <v>481</v>
      </c>
      <c r="I2424" s="5">
        <v>7</v>
      </c>
      <c r="J2424" s="5">
        <v>0</v>
      </c>
      <c r="K2424" s="5">
        <v>0</v>
      </c>
      <c r="L2424" s="5">
        <v>0</v>
      </c>
      <c r="M2424" s="5">
        <v>1</v>
      </c>
      <c r="N2424" s="5">
        <v>0</v>
      </c>
      <c r="O2424" s="5">
        <v>0</v>
      </c>
      <c r="P2424" s="5">
        <v>10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11</v>
      </c>
      <c r="X2424" s="5">
        <v>0</v>
      </c>
      <c r="Y2424" s="5">
        <v>0</v>
      </c>
      <c r="Z2424" s="5">
        <v>0</v>
      </c>
      <c r="AA2424" s="13">
        <f>SUM(M2424:Z2424)-Y2424</f>
        <v>22</v>
      </c>
      <c r="AB2424" s="14" t="b">
        <f>AND(H2424&gt;30,I2424&gt;0,K2424&gt;0,L2424&gt;0,AA2424&gt;10)</f>
        <v>0</v>
      </c>
      <c r="AC2424" s="15">
        <f>IF(AB2424,1,0)</f>
        <v>0</v>
      </c>
    </row>
    <row r="2425" spans="1:29" outlineLevel="7" x14ac:dyDescent="0.25">
      <c r="A2425" s="3" t="s">
        <v>28</v>
      </c>
      <c r="B2425" s="3" t="s">
        <v>1658</v>
      </c>
      <c r="C2425" s="3" t="s">
        <v>11381</v>
      </c>
      <c r="D2425" s="3" t="s">
        <v>11382</v>
      </c>
      <c r="E2425" s="3" t="s">
        <v>11432</v>
      </c>
      <c r="F2425" s="4" t="s">
        <v>11433</v>
      </c>
      <c r="G2425" s="5">
        <v>2888</v>
      </c>
      <c r="H2425" s="5">
        <v>331</v>
      </c>
      <c r="I2425" s="5">
        <v>21</v>
      </c>
      <c r="J2425" s="5">
        <v>0</v>
      </c>
      <c r="K2425" s="5">
        <v>0</v>
      </c>
      <c r="L2425" s="5">
        <v>0</v>
      </c>
      <c r="M2425" s="5">
        <v>1</v>
      </c>
      <c r="N2425" s="5">
        <v>0</v>
      </c>
      <c r="O2425" s="5">
        <v>0</v>
      </c>
      <c r="P2425" s="5">
        <v>23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21</v>
      </c>
      <c r="X2425" s="5">
        <v>0</v>
      </c>
      <c r="Y2425" s="5">
        <v>0</v>
      </c>
      <c r="Z2425" s="5">
        <v>0</v>
      </c>
      <c r="AA2425" s="13">
        <f>SUM(M2425:Z2425)-Y2425</f>
        <v>45</v>
      </c>
      <c r="AB2425" s="14" t="b">
        <f>AND(H2425&gt;30,I2425&gt;0,K2425&gt;0,L2425&gt;0,AA2425&gt;10)</f>
        <v>0</v>
      </c>
      <c r="AC2425" s="15">
        <f>IF(AB2425,1,0)</f>
        <v>0</v>
      </c>
    </row>
    <row r="2426" spans="1:29" outlineLevel="7" x14ac:dyDescent="0.25">
      <c r="A2426" s="3" t="s">
        <v>28</v>
      </c>
      <c r="B2426" s="3" t="s">
        <v>1658</v>
      </c>
      <c r="C2426" s="3" t="s">
        <v>11381</v>
      </c>
      <c r="D2426" s="3" t="s">
        <v>11382</v>
      </c>
      <c r="E2426" s="3" t="s">
        <v>11396</v>
      </c>
      <c r="F2426" s="4" t="s">
        <v>11397</v>
      </c>
      <c r="G2426" s="5">
        <v>13823</v>
      </c>
      <c r="H2426" s="5">
        <v>207</v>
      </c>
      <c r="I2426" s="5">
        <v>12</v>
      </c>
      <c r="J2426" s="5">
        <v>1</v>
      </c>
      <c r="K2426" s="5">
        <v>1</v>
      </c>
      <c r="L2426" s="5">
        <v>0</v>
      </c>
      <c r="M2426" s="5">
        <v>1</v>
      </c>
      <c r="N2426" s="5">
        <v>0</v>
      </c>
      <c r="O2426" s="5">
        <v>0</v>
      </c>
      <c r="P2426" s="5">
        <v>43</v>
      </c>
      <c r="Q2426" s="5">
        <v>0</v>
      </c>
      <c r="R2426" s="5">
        <v>1</v>
      </c>
      <c r="S2426" s="5">
        <v>0</v>
      </c>
      <c r="T2426" s="5">
        <v>0</v>
      </c>
      <c r="U2426" s="5">
        <v>0</v>
      </c>
      <c r="V2426" s="5">
        <v>0</v>
      </c>
      <c r="W2426" s="5">
        <v>32</v>
      </c>
      <c r="X2426" s="5">
        <v>6</v>
      </c>
      <c r="Y2426" s="5">
        <v>163</v>
      </c>
      <c r="Z2426" s="5">
        <v>0</v>
      </c>
      <c r="AA2426" s="13">
        <f>SUM(M2426:Z2426)-Y2426</f>
        <v>83</v>
      </c>
      <c r="AB2426" s="14" t="b">
        <f>AND(H2426&gt;30,I2426&gt;0,K2426&gt;0,L2426&gt;0,AA2426&gt;10)</f>
        <v>0</v>
      </c>
      <c r="AC2426" s="15">
        <f>IF(AB2426,1,0)</f>
        <v>0</v>
      </c>
    </row>
    <row r="2427" spans="1:29" outlineLevel="7" x14ac:dyDescent="0.25">
      <c r="A2427" s="3" t="s">
        <v>28</v>
      </c>
      <c r="B2427" s="3" t="s">
        <v>1658</v>
      </c>
      <c r="C2427" s="3" t="s">
        <v>11381</v>
      </c>
      <c r="D2427" s="3" t="s">
        <v>11382</v>
      </c>
      <c r="E2427" s="3" t="s">
        <v>11487</v>
      </c>
      <c r="F2427" s="4" t="s">
        <v>11488</v>
      </c>
      <c r="G2427" s="5">
        <v>387</v>
      </c>
      <c r="H2427" s="5">
        <v>234</v>
      </c>
      <c r="I2427" s="5">
        <v>3</v>
      </c>
      <c r="J2427" s="5">
        <v>0</v>
      </c>
      <c r="K2427" s="5">
        <v>0</v>
      </c>
      <c r="L2427" s="5">
        <v>0</v>
      </c>
      <c r="M2427" s="5">
        <v>1</v>
      </c>
      <c r="N2427" s="5">
        <v>0</v>
      </c>
      <c r="O2427" s="5">
        <v>0</v>
      </c>
      <c r="P2427" s="5">
        <v>15</v>
      </c>
      <c r="Q2427" s="5">
        <v>0</v>
      </c>
      <c r="R2427" s="5">
        <v>1</v>
      </c>
      <c r="S2427" s="5">
        <v>0</v>
      </c>
      <c r="T2427" s="5">
        <v>0</v>
      </c>
      <c r="U2427" s="5">
        <v>0</v>
      </c>
      <c r="V2427" s="5">
        <v>0</v>
      </c>
      <c r="W2427" s="5">
        <v>15</v>
      </c>
      <c r="X2427" s="5">
        <v>0</v>
      </c>
      <c r="Y2427" s="5">
        <v>0</v>
      </c>
      <c r="Z2427" s="5">
        <v>0</v>
      </c>
      <c r="AA2427" s="13">
        <f>SUM(M2427:Z2427)-Y2427</f>
        <v>32</v>
      </c>
      <c r="AB2427" s="14" t="b">
        <f>AND(H2427&gt;30,I2427&gt;0,K2427&gt;0,L2427&gt;0,AA2427&gt;10)</f>
        <v>0</v>
      </c>
      <c r="AC2427" s="15">
        <f>IF(AB2427,1,0)</f>
        <v>0</v>
      </c>
    </row>
    <row r="2428" spans="1:29" outlineLevel="6" x14ac:dyDescent="0.25">
      <c r="A2428" s="3"/>
      <c r="B2428" s="3"/>
      <c r="C2428" s="3"/>
      <c r="D2428" s="25" t="s">
        <v>12495</v>
      </c>
      <c r="E2428" s="3"/>
      <c r="F2428" s="4"/>
      <c r="G2428" s="5">
        <f>SUBTOTAL(1,G2404:G2427)</f>
        <v>4253.291666666667</v>
      </c>
      <c r="H2428" s="5">
        <f>SUBTOTAL(1,H2404:H2427)</f>
        <v>203.58333333333334</v>
      </c>
      <c r="I2428" s="5">
        <f>SUBTOTAL(1,I2404:I2427)</f>
        <v>9.7916666666666661</v>
      </c>
      <c r="J2428" s="5">
        <f>SUBTOTAL(1,J2404:J2427)</f>
        <v>1.75</v>
      </c>
      <c r="K2428" s="5">
        <f>SUBTOTAL(1,K2404:K2427)</f>
        <v>0.375</v>
      </c>
      <c r="L2428" s="5">
        <f>SUBTOTAL(1,L2404:L2427)</f>
        <v>8.3333333333333329E-2</v>
      </c>
      <c r="M2428" s="5">
        <f>SUBTOTAL(1,M2404:M2427)</f>
        <v>1</v>
      </c>
      <c r="N2428" s="5">
        <f>SUBTOTAL(1,N2404:N2427)</f>
        <v>0.125</v>
      </c>
      <c r="O2428" s="5">
        <f>SUBTOTAL(1,O2404:O2427)</f>
        <v>0</v>
      </c>
      <c r="P2428" s="5">
        <f>SUBTOTAL(1,P2404:P2427)</f>
        <v>18.666666666666668</v>
      </c>
      <c r="Q2428" s="5">
        <f>SUBTOTAL(1,Q2404:Q2427)</f>
        <v>0</v>
      </c>
      <c r="R2428" s="5">
        <f>SUBTOTAL(1,R2404:R2427)</f>
        <v>0.66666666666666663</v>
      </c>
      <c r="S2428" s="5">
        <f>SUBTOTAL(1,S2404:S2427)</f>
        <v>0</v>
      </c>
      <c r="T2428" s="5">
        <f>SUBTOTAL(1,T2404:T2427)</f>
        <v>0</v>
      </c>
      <c r="U2428" s="5">
        <f>SUBTOTAL(1,U2404:U2427)</f>
        <v>0.125</v>
      </c>
      <c r="V2428" s="5">
        <f>SUBTOTAL(1,V2404:V2427)</f>
        <v>0</v>
      </c>
      <c r="W2428" s="5">
        <f>SUBTOTAL(1,W2404:W2427)</f>
        <v>17.166666666666668</v>
      </c>
      <c r="X2428" s="5">
        <f>SUBTOTAL(1,X2404:X2427)</f>
        <v>1.1666666666666667</v>
      </c>
      <c r="Y2428" s="5">
        <f>SUBTOTAL(1,Y2404:Y2427)</f>
        <v>36.375</v>
      </c>
      <c r="Z2428" s="5">
        <f>SUBTOTAL(1,Z2404:Z2427)</f>
        <v>0</v>
      </c>
      <c r="AA2428" s="13">
        <f>SUBTOTAL(1,AA2404:AA2427)</f>
        <v>38.916666666666664</v>
      </c>
      <c r="AB2428" s="14"/>
      <c r="AC2428" s="15">
        <f>SUBTOTAL(1,AC2404:AC2427)</f>
        <v>4.1666666666666664E-2</v>
      </c>
    </row>
    <row r="2429" spans="1:29" outlineLevel="7" x14ac:dyDescent="0.25">
      <c r="A2429" s="3" t="s">
        <v>28</v>
      </c>
      <c r="B2429" s="3" t="s">
        <v>1658</v>
      </c>
      <c r="C2429" s="3" t="s">
        <v>11381</v>
      </c>
      <c r="D2429" s="3" t="s">
        <v>11471</v>
      </c>
      <c r="E2429" s="3" t="s">
        <v>11549</v>
      </c>
      <c r="F2429" s="4" t="s">
        <v>11550</v>
      </c>
      <c r="G2429" s="5">
        <v>47</v>
      </c>
      <c r="H2429" s="5">
        <v>8</v>
      </c>
      <c r="I2429" s="5">
        <v>2</v>
      </c>
      <c r="J2429" s="5">
        <v>0</v>
      </c>
      <c r="K2429" s="5">
        <v>0</v>
      </c>
      <c r="L2429" s="5">
        <v>0</v>
      </c>
      <c r="M2429" s="5">
        <v>1</v>
      </c>
      <c r="N2429" s="5">
        <v>0</v>
      </c>
      <c r="O2429" s="5">
        <v>0</v>
      </c>
      <c r="P2429" s="5">
        <v>0</v>
      </c>
      <c r="Q2429" s="5">
        <v>0</v>
      </c>
      <c r="R2429" s="5">
        <v>1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  <c r="AA2429" s="13">
        <f>SUM(M2429:Z2429)-Y2429</f>
        <v>2</v>
      </c>
      <c r="AB2429" s="14" t="b">
        <f>AND(H2429&gt;30,I2429&gt;0,K2429&gt;0,L2429&gt;0,AA2429&gt;10)</f>
        <v>0</v>
      </c>
      <c r="AC2429" s="15">
        <f>IF(AB2429,1,0)</f>
        <v>0</v>
      </c>
    </row>
    <row r="2430" spans="1:29" outlineLevel="7" x14ac:dyDescent="0.25">
      <c r="A2430" s="3" t="s">
        <v>28</v>
      </c>
      <c r="B2430" s="3" t="s">
        <v>1658</v>
      </c>
      <c r="C2430" s="3" t="s">
        <v>11381</v>
      </c>
      <c r="D2430" s="3" t="s">
        <v>11471</v>
      </c>
      <c r="E2430" s="3" t="s">
        <v>11472</v>
      </c>
      <c r="F2430" s="4" t="s">
        <v>11473</v>
      </c>
      <c r="G2430" s="5">
        <v>1710</v>
      </c>
      <c r="H2430" s="5">
        <v>56</v>
      </c>
      <c r="I2430" s="5">
        <v>2</v>
      </c>
      <c r="J2430" s="5">
        <v>0</v>
      </c>
      <c r="K2430" s="5">
        <v>0</v>
      </c>
      <c r="L2430" s="5">
        <v>0</v>
      </c>
      <c r="M2430" s="5">
        <v>1</v>
      </c>
      <c r="N2430" s="5">
        <v>0</v>
      </c>
      <c r="O2430" s="5">
        <v>0</v>
      </c>
      <c r="P2430" s="5">
        <v>11</v>
      </c>
      <c r="Q2430" s="5">
        <v>0</v>
      </c>
      <c r="R2430" s="5">
        <v>1</v>
      </c>
      <c r="S2430" s="5">
        <v>0</v>
      </c>
      <c r="T2430" s="5">
        <v>0</v>
      </c>
      <c r="U2430" s="5">
        <v>0</v>
      </c>
      <c r="V2430" s="5">
        <v>0</v>
      </c>
      <c r="W2430" s="5">
        <v>33</v>
      </c>
      <c r="X2430" s="5">
        <v>0</v>
      </c>
      <c r="Y2430" s="5">
        <v>0</v>
      </c>
      <c r="Z2430" s="5">
        <v>0</v>
      </c>
      <c r="AA2430" s="13">
        <f>SUM(M2430:Z2430)-Y2430</f>
        <v>46</v>
      </c>
      <c r="AB2430" s="14" t="b">
        <f>AND(H2430&gt;30,I2430&gt;0,K2430&gt;0,L2430&gt;0,AA2430&gt;10)</f>
        <v>0</v>
      </c>
      <c r="AC2430" s="15">
        <f>IF(AB2430,1,0)</f>
        <v>0</v>
      </c>
    </row>
    <row r="2431" spans="1:29" outlineLevel="6" x14ac:dyDescent="0.25">
      <c r="A2431" s="3"/>
      <c r="B2431" s="3"/>
      <c r="C2431" s="3"/>
      <c r="D2431" s="25" t="s">
        <v>12496</v>
      </c>
      <c r="E2431" s="3"/>
      <c r="F2431" s="4"/>
      <c r="G2431" s="5">
        <f>SUBTOTAL(1,G2429:G2430)</f>
        <v>878.5</v>
      </c>
      <c r="H2431" s="5">
        <f>SUBTOTAL(1,H2429:H2430)</f>
        <v>32</v>
      </c>
      <c r="I2431" s="5">
        <f>SUBTOTAL(1,I2429:I2430)</f>
        <v>2</v>
      </c>
      <c r="J2431" s="5">
        <f>SUBTOTAL(1,J2429:J2430)</f>
        <v>0</v>
      </c>
      <c r="K2431" s="5">
        <f>SUBTOTAL(1,K2429:K2430)</f>
        <v>0</v>
      </c>
      <c r="L2431" s="5">
        <f>SUBTOTAL(1,L2429:L2430)</f>
        <v>0</v>
      </c>
      <c r="M2431" s="5">
        <f>SUBTOTAL(1,M2429:M2430)</f>
        <v>1</v>
      </c>
      <c r="N2431" s="5">
        <f>SUBTOTAL(1,N2429:N2430)</f>
        <v>0</v>
      </c>
      <c r="O2431" s="5">
        <f>SUBTOTAL(1,O2429:O2430)</f>
        <v>0</v>
      </c>
      <c r="P2431" s="5">
        <f>SUBTOTAL(1,P2429:P2430)</f>
        <v>5.5</v>
      </c>
      <c r="Q2431" s="5">
        <f>SUBTOTAL(1,Q2429:Q2430)</f>
        <v>0</v>
      </c>
      <c r="R2431" s="5">
        <f>SUBTOTAL(1,R2429:R2430)</f>
        <v>1</v>
      </c>
      <c r="S2431" s="5">
        <f>SUBTOTAL(1,S2429:S2430)</f>
        <v>0</v>
      </c>
      <c r="T2431" s="5">
        <f>SUBTOTAL(1,T2429:T2430)</f>
        <v>0</v>
      </c>
      <c r="U2431" s="5">
        <f>SUBTOTAL(1,U2429:U2430)</f>
        <v>0</v>
      </c>
      <c r="V2431" s="5">
        <f>SUBTOTAL(1,V2429:V2430)</f>
        <v>0</v>
      </c>
      <c r="W2431" s="5">
        <f>SUBTOTAL(1,W2429:W2430)</f>
        <v>16.5</v>
      </c>
      <c r="X2431" s="5">
        <f>SUBTOTAL(1,X2429:X2430)</f>
        <v>0</v>
      </c>
      <c r="Y2431" s="5">
        <f>SUBTOTAL(1,Y2429:Y2430)</f>
        <v>0</v>
      </c>
      <c r="Z2431" s="5">
        <f>SUBTOTAL(1,Z2429:Z2430)</f>
        <v>0</v>
      </c>
      <c r="AA2431" s="13">
        <f>SUBTOTAL(1,AA2429:AA2430)</f>
        <v>24</v>
      </c>
      <c r="AB2431" s="14"/>
      <c r="AC2431" s="15">
        <f>SUBTOTAL(1,AC2429:AC2430)</f>
        <v>0</v>
      </c>
    </row>
    <row r="2432" spans="1:29" outlineLevel="7" x14ac:dyDescent="0.25">
      <c r="A2432" s="3" t="s">
        <v>28</v>
      </c>
      <c r="B2432" s="3" t="s">
        <v>1658</v>
      </c>
      <c r="C2432" s="3" t="s">
        <v>11381</v>
      </c>
      <c r="D2432" s="3" t="s">
        <v>11429</v>
      </c>
      <c r="E2432" s="3" t="s">
        <v>11513</v>
      </c>
      <c r="F2432" s="4" t="s">
        <v>11514</v>
      </c>
      <c r="G2432" s="5">
        <v>361</v>
      </c>
      <c r="H2432" s="5">
        <v>309</v>
      </c>
      <c r="I2432" s="5">
        <v>1</v>
      </c>
      <c r="J2432" s="5">
        <v>0</v>
      </c>
      <c r="K2432" s="5">
        <v>0</v>
      </c>
      <c r="L2432" s="5">
        <v>0</v>
      </c>
      <c r="M2432" s="5">
        <v>1</v>
      </c>
      <c r="N2432" s="5">
        <v>0</v>
      </c>
      <c r="O2432" s="5">
        <v>0</v>
      </c>
      <c r="P2432" s="5">
        <v>14</v>
      </c>
      <c r="Q2432" s="5">
        <v>0</v>
      </c>
      <c r="R2432" s="5">
        <v>2</v>
      </c>
      <c r="S2432" s="5">
        <v>0</v>
      </c>
      <c r="T2432" s="5">
        <v>0</v>
      </c>
      <c r="U2432" s="5">
        <v>0</v>
      </c>
      <c r="V2432" s="5">
        <v>0</v>
      </c>
      <c r="W2432" s="5">
        <v>29</v>
      </c>
      <c r="X2432" s="5">
        <v>0</v>
      </c>
      <c r="Y2432" s="5">
        <v>0</v>
      </c>
      <c r="Z2432" s="5">
        <v>0</v>
      </c>
      <c r="AA2432" s="13">
        <f>SUM(M2432:Z2432)-Y2432</f>
        <v>46</v>
      </c>
      <c r="AB2432" s="14" t="b">
        <f>AND(H2432&gt;30,I2432&gt;0,K2432&gt;0,L2432&gt;0,AA2432&gt;10)</f>
        <v>0</v>
      </c>
      <c r="AC2432" s="15">
        <f>IF(AB2432,1,0)</f>
        <v>0</v>
      </c>
    </row>
    <row r="2433" spans="1:29" outlineLevel="7" x14ac:dyDescent="0.25">
      <c r="A2433" s="3" t="s">
        <v>28</v>
      </c>
      <c r="B2433" s="3" t="s">
        <v>1658</v>
      </c>
      <c r="C2433" s="3" t="s">
        <v>11381</v>
      </c>
      <c r="D2433" s="3" t="s">
        <v>11429</v>
      </c>
      <c r="E2433" s="3" t="s">
        <v>11474</v>
      </c>
      <c r="F2433" s="4" t="s">
        <v>11475</v>
      </c>
      <c r="G2433" s="5">
        <v>714</v>
      </c>
      <c r="H2433" s="5">
        <v>44</v>
      </c>
      <c r="I2433" s="5">
        <v>15</v>
      </c>
      <c r="J2433" s="5">
        <v>0</v>
      </c>
      <c r="K2433" s="5">
        <v>0</v>
      </c>
      <c r="L2433" s="5">
        <v>0</v>
      </c>
      <c r="M2433" s="5">
        <v>1</v>
      </c>
      <c r="N2433" s="5">
        <v>0</v>
      </c>
      <c r="O2433" s="5">
        <v>0</v>
      </c>
      <c r="P2433" s="5">
        <v>5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8</v>
      </c>
      <c r="X2433" s="5">
        <v>0</v>
      </c>
      <c r="Y2433" s="5">
        <v>0</v>
      </c>
      <c r="Z2433" s="5">
        <v>0</v>
      </c>
      <c r="AA2433" s="13">
        <f>SUM(M2433:Z2433)-Y2433</f>
        <v>14</v>
      </c>
      <c r="AB2433" s="14" t="b">
        <f>AND(H2433&gt;30,I2433&gt;0,K2433&gt;0,L2433&gt;0,AA2433&gt;10)</f>
        <v>0</v>
      </c>
      <c r="AC2433" s="15">
        <f>IF(AB2433,1,0)</f>
        <v>0</v>
      </c>
    </row>
    <row r="2434" spans="1:29" outlineLevel="7" x14ac:dyDescent="0.25">
      <c r="A2434" s="3" t="s">
        <v>28</v>
      </c>
      <c r="B2434" s="3" t="s">
        <v>1658</v>
      </c>
      <c r="C2434" s="3" t="s">
        <v>11381</v>
      </c>
      <c r="D2434" s="3" t="s">
        <v>11429</v>
      </c>
      <c r="E2434" s="3" t="s">
        <v>11430</v>
      </c>
      <c r="F2434" s="4" t="s">
        <v>11431</v>
      </c>
      <c r="G2434" s="5">
        <v>214</v>
      </c>
      <c r="H2434" s="5">
        <v>212</v>
      </c>
      <c r="I2434" s="5">
        <v>1</v>
      </c>
      <c r="J2434" s="5">
        <v>0</v>
      </c>
      <c r="K2434" s="5">
        <v>0</v>
      </c>
      <c r="L2434" s="5">
        <v>0</v>
      </c>
      <c r="M2434" s="5">
        <v>1</v>
      </c>
      <c r="N2434" s="5">
        <v>0</v>
      </c>
      <c r="O2434" s="5">
        <v>0</v>
      </c>
      <c r="P2434" s="5">
        <v>18</v>
      </c>
      <c r="Q2434" s="5">
        <v>0</v>
      </c>
      <c r="R2434" s="5">
        <v>1</v>
      </c>
      <c r="S2434" s="5">
        <v>0</v>
      </c>
      <c r="T2434" s="5">
        <v>0</v>
      </c>
      <c r="U2434" s="5">
        <v>0</v>
      </c>
      <c r="V2434" s="5">
        <v>0</v>
      </c>
      <c r="W2434" s="5">
        <v>18</v>
      </c>
      <c r="X2434" s="5">
        <v>0</v>
      </c>
      <c r="Y2434" s="5">
        <v>0</v>
      </c>
      <c r="Z2434" s="5">
        <v>0</v>
      </c>
      <c r="AA2434" s="13">
        <f>SUM(M2434:Z2434)-Y2434</f>
        <v>38</v>
      </c>
      <c r="AB2434" s="14" t="b">
        <f>AND(H2434&gt;30,I2434&gt;0,K2434&gt;0,L2434&gt;0,AA2434&gt;10)</f>
        <v>0</v>
      </c>
      <c r="AC2434" s="15">
        <f>IF(AB2434,1,0)</f>
        <v>0</v>
      </c>
    </row>
    <row r="2435" spans="1:29" outlineLevel="7" x14ac:dyDescent="0.25">
      <c r="A2435" s="3" t="s">
        <v>28</v>
      </c>
      <c r="B2435" s="3" t="s">
        <v>1658</v>
      </c>
      <c r="C2435" s="3" t="s">
        <v>11381</v>
      </c>
      <c r="D2435" s="3" t="s">
        <v>11429</v>
      </c>
      <c r="E2435" s="3" t="s">
        <v>11499</v>
      </c>
      <c r="F2435" s="4" t="s">
        <v>11500</v>
      </c>
      <c r="G2435" s="5">
        <v>582</v>
      </c>
      <c r="H2435" s="5">
        <v>42</v>
      </c>
      <c r="I2435" s="5">
        <v>17</v>
      </c>
      <c r="J2435" s="5">
        <v>0</v>
      </c>
      <c r="K2435" s="5">
        <v>0</v>
      </c>
      <c r="L2435" s="5">
        <v>0</v>
      </c>
      <c r="M2435" s="5">
        <v>1</v>
      </c>
      <c r="N2435" s="5">
        <v>0</v>
      </c>
      <c r="O2435" s="5">
        <v>0</v>
      </c>
      <c r="P2435" s="5">
        <v>9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9</v>
      </c>
      <c r="X2435" s="5">
        <v>0</v>
      </c>
      <c r="Y2435" s="5">
        <v>0</v>
      </c>
      <c r="Z2435" s="5">
        <v>0</v>
      </c>
      <c r="AA2435" s="13">
        <f>SUM(M2435:Z2435)-Y2435</f>
        <v>19</v>
      </c>
      <c r="AB2435" s="14" t="b">
        <f>AND(H2435&gt;30,I2435&gt;0,K2435&gt;0,L2435&gt;0,AA2435&gt;10)</f>
        <v>0</v>
      </c>
      <c r="AC2435" s="15">
        <f>IF(AB2435,1,0)</f>
        <v>0</v>
      </c>
    </row>
    <row r="2436" spans="1:29" outlineLevel="7" x14ac:dyDescent="0.25">
      <c r="A2436" s="3" t="s">
        <v>28</v>
      </c>
      <c r="B2436" s="3" t="s">
        <v>1658</v>
      </c>
      <c r="C2436" s="3" t="s">
        <v>11381</v>
      </c>
      <c r="D2436" s="3" t="s">
        <v>11429</v>
      </c>
      <c r="E2436" s="3" t="s">
        <v>11551</v>
      </c>
      <c r="F2436" s="4" t="s">
        <v>11552</v>
      </c>
      <c r="G2436" s="5">
        <v>44</v>
      </c>
      <c r="H2436" s="5">
        <v>5</v>
      </c>
      <c r="I2436" s="5">
        <v>2</v>
      </c>
      <c r="J2436" s="5">
        <v>0</v>
      </c>
      <c r="K2436" s="5">
        <v>0</v>
      </c>
      <c r="L2436" s="5">
        <v>0</v>
      </c>
      <c r="M2436" s="5">
        <v>1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13">
        <f>SUM(M2436:Z2436)-Y2436</f>
        <v>1</v>
      </c>
      <c r="AB2436" s="14" t="b">
        <f>AND(H2436&gt;30,I2436&gt;0,K2436&gt;0,L2436&gt;0,AA2436&gt;10)</f>
        <v>0</v>
      </c>
      <c r="AC2436" s="15">
        <f>IF(AB2436,1,0)</f>
        <v>0</v>
      </c>
    </row>
    <row r="2437" spans="1:29" outlineLevel="7" x14ac:dyDescent="0.25">
      <c r="A2437" s="3" t="s">
        <v>28</v>
      </c>
      <c r="B2437" s="3" t="s">
        <v>1658</v>
      </c>
      <c r="C2437" s="3" t="s">
        <v>11381</v>
      </c>
      <c r="D2437" s="3" t="s">
        <v>11429</v>
      </c>
      <c r="E2437" s="3" t="s">
        <v>11553</v>
      </c>
      <c r="F2437" s="4" t="s">
        <v>11554</v>
      </c>
      <c r="G2437" s="5">
        <v>41</v>
      </c>
      <c r="H2437" s="5">
        <v>5</v>
      </c>
      <c r="I2437" s="5">
        <v>2</v>
      </c>
      <c r="J2437" s="5">
        <v>0</v>
      </c>
      <c r="K2437" s="5">
        <v>0</v>
      </c>
      <c r="L2437" s="5">
        <v>0</v>
      </c>
      <c r="M2437" s="5">
        <v>1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  <c r="AA2437" s="13">
        <f>SUM(M2437:Z2437)-Y2437</f>
        <v>1</v>
      </c>
      <c r="AB2437" s="14" t="b">
        <f>AND(H2437&gt;30,I2437&gt;0,K2437&gt;0,L2437&gt;0,AA2437&gt;10)</f>
        <v>0</v>
      </c>
      <c r="AC2437" s="15">
        <f>IF(AB2437,1,0)</f>
        <v>0</v>
      </c>
    </row>
    <row r="2438" spans="1:29" outlineLevel="7" x14ac:dyDescent="0.25">
      <c r="A2438" s="3" t="s">
        <v>28</v>
      </c>
      <c r="B2438" s="3" t="s">
        <v>1658</v>
      </c>
      <c r="C2438" s="3" t="s">
        <v>11381</v>
      </c>
      <c r="D2438" s="3" t="s">
        <v>11429</v>
      </c>
      <c r="E2438" s="3" t="s">
        <v>11444</v>
      </c>
      <c r="F2438" s="4" t="s">
        <v>11445</v>
      </c>
      <c r="G2438" s="5">
        <v>1260</v>
      </c>
      <c r="H2438" s="5">
        <v>13</v>
      </c>
      <c r="I2438" s="5">
        <v>5</v>
      </c>
      <c r="J2438" s="5">
        <v>0</v>
      </c>
      <c r="K2438" s="5">
        <v>0</v>
      </c>
      <c r="L2438" s="5">
        <v>0</v>
      </c>
      <c r="M2438" s="5">
        <v>1</v>
      </c>
      <c r="N2438" s="5">
        <v>0</v>
      </c>
      <c r="O2438" s="5">
        <v>0</v>
      </c>
      <c r="P2438" s="5">
        <v>14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0</v>
      </c>
      <c r="W2438" s="5">
        <v>10</v>
      </c>
      <c r="X2438" s="5">
        <v>0</v>
      </c>
      <c r="Y2438" s="5">
        <v>0</v>
      </c>
      <c r="Z2438" s="5">
        <v>0</v>
      </c>
      <c r="AA2438" s="13">
        <f>SUM(M2438:Z2438)-Y2438</f>
        <v>25</v>
      </c>
      <c r="AB2438" s="14" t="b">
        <f>AND(H2438&gt;30,I2438&gt;0,K2438&gt;0,L2438&gt;0,AA2438&gt;10)</f>
        <v>0</v>
      </c>
      <c r="AC2438" s="15">
        <f>IF(AB2438,1,0)</f>
        <v>0</v>
      </c>
    </row>
    <row r="2439" spans="1:29" outlineLevel="7" x14ac:dyDescent="0.25">
      <c r="A2439" s="3" t="s">
        <v>28</v>
      </c>
      <c r="B2439" s="3" t="s">
        <v>1658</v>
      </c>
      <c r="C2439" s="3" t="s">
        <v>11381</v>
      </c>
      <c r="D2439" s="3" t="s">
        <v>11429</v>
      </c>
      <c r="E2439" s="3" t="s">
        <v>11531</v>
      </c>
      <c r="F2439" s="4" t="s">
        <v>11532</v>
      </c>
      <c r="G2439" s="5">
        <v>71</v>
      </c>
      <c r="H2439" s="5">
        <v>21</v>
      </c>
      <c r="I2439" s="5">
        <v>5</v>
      </c>
      <c r="J2439" s="5">
        <v>0</v>
      </c>
      <c r="K2439" s="5">
        <v>0</v>
      </c>
      <c r="L2439" s="5">
        <v>0</v>
      </c>
      <c r="M2439" s="5">
        <v>1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13">
        <f>SUM(M2439:Z2439)-Y2439</f>
        <v>1</v>
      </c>
      <c r="AB2439" s="14" t="b">
        <f>AND(H2439&gt;30,I2439&gt;0,K2439&gt;0,L2439&gt;0,AA2439&gt;10)</f>
        <v>0</v>
      </c>
      <c r="AC2439" s="15">
        <f>IF(AB2439,1,0)</f>
        <v>0</v>
      </c>
    </row>
    <row r="2440" spans="1:29" outlineLevel="7" x14ac:dyDescent="0.25">
      <c r="A2440" s="3" t="s">
        <v>28</v>
      </c>
      <c r="B2440" s="3" t="s">
        <v>1658</v>
      </c>
      <c r="C2440" s="3" t="s">
        <v>11381</v>
      </c>
      <c r="D2440" s="3" t="s">
        <v>11429</v>
      </c>
      <c r="E2440" s="3" t="s">
        <v>11523</v>
      </c>
      <c r="F2440" s="4" t="s">
        <v>11524</v>
      </c>
      <c r="G2440" s="5">
        <v>62</v>
      </c>
      <c r="H2440" s="5">
        <v>22</v>
      </c>
      <c r="I2440" s="5">
        <v>3</v>
      </c>
      <c r="J2440" s="5">
        <v>0</v>
      </c>
      <c r="K2440" s="5">
        <v>0</v>
      </c>
      <c r="L2440" s="5">
        <v>0</v>
      </c>
      <c r="M2440" s="5">
        <v>1</v>
      </c>
      <c r="N2440" s="5">
        <v>0</v>
      </c>
      <c r="O2440" s="5">
        <v>0</v>
      </c>
      <c r="P2440" s="5">
        <v>0</v>
      </c>
      <c r="Q2440" s="5">
        <v>0</v>
      </c>
      <c r="R2440" s="5">
        <v>1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  <c r="AA2440" s="13">
        <f>SUM(M2440:Z2440)-Y2440</f>
        <v>2</v>
      </c>
      <c r="AB2440" s="14" t="b">
        <f>AND(H2440&gt;30,I2440&gt;0,K2440&gt;0,L2440&gt;0,AA2440&gt;10)</f>
        <v>0</v>
      </c>
      <c r="AC2440" s="15">
        <f>IF(AB2440,1,0)</f>
        <v>0</v>
      </c>
    </row>
    <row r="2441" spans="1:29" outlineLevel="7" x14ac:dyDescent="0.25">
      <c r="A2441" s="3" t="s">
        <v>28</v>
      </c>
      <c r="B2441" s="3" t="s">
        <v>1658</v>
      </c>
      <c r="C2441" s="3" t="s">
        <v>11381</v>
      </c>
      <c r="D2441" s="3" t="s">
        <v>11429</v>
      </c>
      <c r="E2441" s="3" t="s">
        <v>11521</v>
      </c>
      <c r="F2441" s="4" t="s">
        <v>11522</v>
      </c>
      <c r="G2441" s="5">
        <v>492</v>
      </c>
      <c r="H2441" s="5">
        <v>201</v>
      </c>
      <c r="I2441" s="5">
        <v>3</v>
      </c>
      <c r="J2441" s="5">
        <v>0</v>
      </c>
      <c r="K2441" s="5">
        <v>0</v>
      </c>
      <c r="L2441" s="5">
        <v>0</v>
      </c>
      <c r="M2441" s="5">
        <v>1</v>
      </c>
      <c r="N2441" s="5">
        <v>0</v>
      </c>
      <c r="O2441" s="5">
        <v>0</v>
      </c>
      <c r="P2441" s="5">
        <v>17</v>
      </c>
      <c r="Q2441" s="5">
        <v>0</v>
      </c>
      <c r="R2441" s="5">
        <v>1</v>
      </c>
      <c r="S2441" s="5">
        <v>0</v>
      </c>
      <c r="T2441" s="5">
        <v>0</v>
      </c>
      <c r="U2441" s="5">
        <v>0</v>
      </c>
      <c r="V2441" s="5">
        <v>0</v>
      </c>
      <c r="W2441" s="5">
        <v>24</v>
      </c>
      <c r="X2441" s="5">
        <v>0</v>
      </c>
      <c r="Y2441" s="5">
        <v>0</v>
      </c>
      <c r="Z2441" s="5">
        <v>0</v>
      </c>
      <c r="AA2441" s="13">
        <f>SUM(M2441:Z2441)-Y2441</f>
        <v>43</v>
      </c>
      <c r="AB2441" s="14" t="b">
        <f>AND(H2441&gt;30,I2441&gt;0,K2441&gt;0,L2441&gt;0,AA2441&gt;10)</f>
        <v>0</v>
      </c>
      <c r="AC2441" s="15">
        <f>IF(AB2441,1,0)</f>
        <v>0</v>
      </c>
    </row>
    <row r="2442" spans="1:29" outlineLevel="6" x14ac:dyDescent="0.25">
      <c r="A2442" s="3"/>
      <c r="B2442" s="3"/>
      <c r="C2442" s="3"/>
      <c r="D2442" s="25" t="s">
        <v>12497</v>
      </c>
      <c r="E2442" s="3"/>
      <c r="F2442" s="4"/>
      <c r="G2442" s="5">
        <f>SUBTOTAL(1,G2432:G2441)</f>
        <v>384.1</v>
      </c>
      <c r="H2442" s="5">
        <f>SUBTOTAL(1,H2432:H2441)</f>
        <v>87.4</v>
      </c>
      <c r="I2442" s="5">
        <f>SUBTOTAL(1,I2432:I2441)</f>
        <v>5.4</v>
      </c>
      <c r="J2442" s="5">
        <f>SUBTOTAL(1,J2432:J2441)</f>
        <v>0</v>
      </c>
      <c r="K2442" s="5">
        <f>SUBTOTAL(1,K2432:K2441)</f>
        <v>0</v>
      </c>
      <c r="L2442" s="5">
        <f>SUBTOTAL(1,L2432:L2441)</f>
        <v>0</v>
      </c>
      <c r="M2442" s="5">
        <f>SUBTOTAL(1,M2432:M2441)</f>
        <v>1</v>
      </c>
      <c r="N2442" s="5">
        <f>SUBTOTAL(1,N2432:N2441)</f>
        <v>0</v>
      </c>
      <c r="O2442" s="5">
        <f>SUBTOTAL(1,O2432:O2441)</f>
        <v>0</v>
      </c>
      <c r="P2442" s="5">
        <f>SUBTOTAL(1,P2432:P2441)</f>
        <v>7.7</v>
      </c>
      <c r="Q2442" s="5">
        <f>SUBTOTAL(1,Q2432:Q2441)</f>
        <v>0</v>
      </c>
      <c r="R2442" s="5">
        <f>SUBTOTAL(1,R2432:R2441)</f>
        <v>0.5</v>
      </c>
      <c r="S2442" s="5">
        <f>SUBTOTAL(1,S2432:S2441)</f>
        <v>0</v>
      </c>
      <c r="T2442" s="5">
        <f>SUBTOTAL(1,T2432:T2441)</f>
        <v>0</v>
      </c>
      <c r="U2442" s="5">
        <f>SUBTOTAL(1,U2432:U2441)</f>
        <v>0</v>
      </c>
      <c r="V2442" s="5">
        <f>SUBTOTAL(1,V2432:V2441)</f>
        <v>0</v>
      </c>
      <c r="W2442" s="5">
        <f>SUBTOTAL(1,W2432:W2441)</f>
        <v>9.8000000000000007</v>
      </c>
      <c r="X2442" s="5">
        <f>SUBTOTAL(1,X2432:X2441)</f>
        <v>0</v>
      </c>
      <c r="Y2442" s="5">
        <f>SUBTOTAL(1,Y2432:Y2441)</f>
        <v>0</v>
      </c>
      <c r="Z2442" s="5">
        <f>SUBTOTAL(1,Z2432:Z2441)</f>
        <v>0</v>
      </c>
      <c r="AA2442" s="13">
        <f>SUBTOTAL(1,AA2432:AA2441)</f>
        <v>19</v>
      </c>
      <c r="AB2442" s="14"/>
      <c r="AC2442" s="15">
        <f>SUBTOTAL(1,AC2432:AC2441)</f>
        <v>0</v>
      </c>
    </row>
    <row r="2443" spans="1:29" outlineLevel="7" x14ac:dyDescent="0.25">
      <c r="A2443" s="3" t="s">
        <v>28</v>
      </c>
      <c r="B2443" s="3" t="s">
        <v>1658</v>
      </c>
      <c r="C2443" s="3" t="s">
        <v>11381</v>
      </c>
      <c r="D2443" s="3" t="s">
        <v>11411</v>
      </c>
      <c r="E2443" s="3" t="s">
        <v>11423</v>
      </c>
      <c r="F2443" s="4" t="s">
        <v>11424</v>
      </c>
      <c r="G2443" s="5">
        <v>1519</v>
      </c>
      <c r="H2443" s="5">
        <v>359</v>
      </c>
      <c r="I2443" s="5">
        <v>9</v>
      </c>
      <c r="J2443" s="5">
        <v>3</v>
      </c>
      <c r="K2443" s="5">
        <v>1</v>
      </c>
      <c r="L2443" s="5">
        <v>0</v>
      </c>
      <c r="M2443" s="5">
        <v>1</v>
      </c>
      <c r="N2443" s="5">
        <v>0</v>
      </c>
      <c r="O2443" s="5">
        <v>0</v>
      </c>
      <c r="P2443" s="5">
        <v>1</v>
      </c>
      <c r="Q2443" s="5">
        <v>2</v>
      </c>
      <c r="R2443" s="5">
        <v>2</v>
      </c>
      <c r="S2443" s="5">
        <v>0</v>
      </c>
      <c r="T2443" s="5">
        <v>0</v>
      </c>
      <c r="U2443" s="5">
        <v>0</v>
      </c>
      <c r="V2443" s="5">
        <v>0</v>
      </c>
      <c r="W2443" s="5">
        <v>9</v>
      </c>
      <c r="X2443" s="5">
        <v>2</v>
      </c>
      <c r="Y2443" s="5">
        <v>10</v>
      </c>
      <c r="Z2443" s="5">
        <v>0</v>
      </c>
      <c r="AA2443" s="13">
        <f>SUM(M2443:Z2443)-Y2443</f>
        <v>17</v>
      </c>
      <c r="AB2443" s="14" t="b">
        <f>AND(H2443&gt;30,I2443&gt;0,K2443&gt;0,L2443&gt;0,AA2443&gt;10)</f>
        <v>0</v>
      </c>
      <c r="AC2443" s="15">
        <f>IF(AB2443,1,0)</f>
        <v>0</v>
      </c>
    </row>
    <row r="2444" spans="1:29" outlineLevel="7" x14ac:dyDescent="0.25">
      <c r="A2444" s="3" t="s">
        <v>28</v>
      </c>
      <c r="B2444" s="3" t="s">
        <v>1658</v>
      </c>
      <c r="C2444" s="3" t="s">
        <v>11381</v>
      </c>
      <c r="D2444" s="3" t="s">
        <v>11411</v>
      </c>
      <c r="E2444" s="3" t="s">
        <v>11529</v>
      </c>
      <c r="F2444" s="4" t="s">
        <v>11530</v>
      </c>
      <c r="G2444" s="5">
        <v>180</v>
      </c>
      <c r="H2444" s="5">
        <v>55</v>
      </c>
      <c r="I2444" s="5">
        <v>2</v>
      </c>
      <c r="J2444" s="5">
        <v>0</v>
      </c>
      <c r="K2444" s="5">
        <v>0</v>
      </c>
      <c r="L2444" s="5">
        <v>0</v>
      </c>
      <c r="M2444" s="5">
        <v>1</v>
      </c>
      <c r="N2444" s="5">
        <v>0</v>
      </c>
      <c r="O2444" s="5">
        <v>0</v>
      </c>
      <c r="P2444" s="5">
        <v>3</v>
      </c>
      <c r="Q2444" s="5">
        <v>1</v>
      </c>
      <c r="R2444" s="5">
        <v>0</v>
      </c>
      <c r="S2444" s="5">
        <v>0</v>
      </c>
      <c r="T2444" s="5">
        <v>0</v>
      </c>
      <c r="U2444" s="5">
        <v>0</v>
      </c>
      <c r="V2444" s="5">
        <v>0</v>
      </c>
      <c r="W2444" s="5">
        <v>6</v>
      </c>
      <c r="X2444" s="5">
        <v>0</v>
      </c>
      <c r="Y2444" s="5">
        <v>0</v>
      </c>
      <c r="Z2444" s="5">
        <v>0</v>
      </c>
      <c r="AA2444" s="13">
        <f>SUM(M2444:Z2444)-Y2444</f>
        <v>11</v>
      </c>
      <c r="AB2444" s="14" t="b">
        <f>AND(H2444&gt;30,I2444&gt;0,K2444&gt;0,L2444&gt;0,AA2444&gt;10)</f>
        <v>0</v>
      </c>
      <c r="AC2444" s="15">
        <f>IF(AB2444,1,0)</f>
        <v>0</v>
      </c>
    </row>
    <row r="2445" spans="1:29" outlineLevel="7" x14ac:dyDescent="0.25">
      <c r="A2445" s="3" t="s">
        <v>28</v>
      </c>
      <c r="B2445" s="3" t="s">
        <v>1658</v>
      </c>
      <c r="C2445" s="3" t="s">
        <v>11381</v>
      </c>
      <c r="D2445" s="3" t="s">
        <v>11411</v>
      </c>
      <c r="E2445" s="3" t="s">
        <v>11427</v>
      </c>
      <c r="F2445" s="4" t="s">
        <v>11428</v>
      </c>
      <c r="G2445" s="5">
        <v>8732</v>
      </c>
      <c r="H2445" s="5">
        <v>291</v>
      </c>
      <c r="I2445" s="5">
        <v>7</v>
      </c>
      <c r="J2445" s="5">
        <v>0</v>
      </c>
      <c r="K2445" s="5">
        <v>1</v>
      </c>
      <c r="L2445" s="5">
        <v>0</v>
      </c>
      <c r="M2445" s="5">
        <v>1</v>
      </c>
      <c r="N2445" s="5">
        <v>1</v>
      </c>
      <c r="O2445" s="5">
        <v>15</v>
      </c>
      <c r="P2445" s="5">
        <v>37</v>
      </c>
      <c r="Q2445" s="5">
        <v>5</v>
      </c>
      <c r="R2445" s="5">
        <v>4</v>
      </c>
      <c r="S2445" s="5">
        <v>0</v>
      </c>
      <c r="T2445" s="5">
        <v>0</v>
      </c>
      <c r="U2445" s="5">
        <v>0</v>
      </c>
      <c r="V2445" s="5">
        <v>1</v>
      </c>
      <c r="W2445" s="5">
        <v>45</v>
      </c>
      <c r="X2445" s="5">
        <v>6</v>
      </c>
      <c r="Y2445" s="5">
        <v>210</v>
      </c>
      <c r="Z2445" s="5">
        <v>0</v>
      </c>
      <c r="AA2445" s="13">
        <f>SUM(M2445:Z2445)-Y2445</f>
        <v>115</v>
      </c>
      <c r="AB2445" s="14" t="b">
        <f>AND(H2445&gt;30,I2445&gt;0,K2445&gt;0,L2445&gt;0,AA2445&gt;10)</f>
        <v>0</v>
      </c>
      <c r="AC2445" s="15">
        <f>IF(AB2445,1,0)</f>
        <v>0</v>
      </c>
    </row>
    <row r="2446" spans="1:29" outlineLevel="7" x14ac:dyDescent="0.25">
      <c r="A2446" s="3" t="s">
        <v>28</v>
      </c>
      <c r="B2446" s="3" t="s">
        <v>1658</v>
      </c>
      <c r="C2446" s="3" t="s">
        <v>11381</v>
      </c>
      <c r="D2446" s="3" t="s">
        <v>11411</v>
      </c>
      <c r="E2446" s="3" t="s">
        <v>11421</v>
      </c>
      <c r="F2446" s="4" t="s">
        <v>11422</v>
      </c>
      <c r="G2446" s="5">
        <v>3666</v>
      </c>
      <c r="H2446" s="5">
        <v>152</v>
      </c>
      <c r="I2446" s="5">
        <v>4</v>
      </c>
      <c r="J2446" s="5">
        <v>1</v>
      </c>
      <c r="K2446" s="5">
        <v>1</v>
      </c>
      <c r="L2446" s="5">
        <v>0</v>
      </c>
      <c r="M2446" s="5">
        <v>1</v>
      </c>
      <c r="N2446" s="5">
        <v>0</v>
      </c>
      <c r="O2446" s="5">
        <v>0</v>
      </c>
      <c r="P2446" s="5">
        <v>15</v>
      </c>
      <c r="Q2446" s="5">
        <v>3</v>
      </c>
      <c r="R2446" s="5">
        <v>1</v>
      </c>
      <c r="S2446" s="5">
        <v>0</v>
      </c>
      <c r="T2446" s="5">
        <v>0</v>
      </c>
      <c r="U2446" s="5">
        <v>0</v>
      </c>
      <c r="V2446" s="5">
        <v>0</v>
      </c>
      <c r="W2446" s="5">
        <v>15</v>
      </c>
      <c r="X2446" s="5">
        <v>5</v>
      </c>
      <c r="Y2446" s="5">
        <v>50</v>
      </c>
      <c r="Z2446" s="5">
        <v>0</v>
      </c>
      <c r="AA2446" s="13">
        <f>SUM(M2446:Z2446)-Y2446</f>
        <v>40</v>
      </c>
      <c r="AB2446" s="14" t="b">
        <f>AND(H2446&gt;30,I2446&gt;0,K2446&gt;0,L2446&gt;0,AA2446&gt;10)</f>
        <v>0</v>
      </c>
      <c r="AC2446" s="15">
        <f>IF(AB2446,1,0)</f>
        <v>0</v>
      </c>
    </row>
    <row r="2447" spans="1:29" outlineLevel="7" x14ac:dyDescent="0.25">
      <c r="A2447" s="3" t="s">
        <v>28</v>
      </c>
      <c r="B2447" s="3" t="s">
        <v>1658</v>
      </c>
      <c r="C2447" s="3" t="s">
        <v>11381</v>
      </c>
      <c r="D2447" s="3" t="s">
        <v>11411</v>
      </c>
      <c r="E2447" s="3" t="s">
        <v>11412</v>
      </c>
      <c r="F2447" s="4" t="s">
        <v>11413</v>
      </c>
      <c r="G2447" s="5">
        <v>5813</v>
      </c>
      <c r="H2447" s="5">
        <v>147</v>
      </c>
      <c r="I2447" s="5">
        <v>17</v>
      </c>
      <c r="J2447" s="5">
        <v>0</v>
      </c>
      <c r="K2447" s="5">
        <v>0</v>
      </c>
      <c r="L2447" s="5">
        <v>0</v>
      </c>
      <c r="M2447" s="5">
        <v>1</v>
      </c>
      <c r="N2447" s="5">
        <v>0</v>
      </c>
      <c r="O2447" s="5">
        <v>0</v>
      </c>
      <c r="P2447" s="5">
        <v>13</v>
      </c>
      <c r="Q2447" s="5">
        <v>1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20</v>
      </c>
      <c r="X2447" s="5">
        <v>2</v>
      </c>
      <c r="Y2447" s="5">
        <v>150</v>
      </c>
      <c r="Z2447" s="5">
        <v>0</v>
      </c>
      <c r="AA2447" s="13">
        <f>SUM(M2447:Z2447)-Y2447</f>
        <v>37</v>
      </c>
      <c r="AB2447" s="14" t="b">
        <f>AND(H2447&gt;30,I2447&gt;0,K2447&gt;0,L2447&gt;0,AA2447&gt;10)</f>
        <v>0</v>
      </c>
      <c r="AC2447" s="15">
        <f>IF(AB2447,1,0)</f>
        <v>0</v>
      </c>
    </row>
    <row r="2448" spans="1:29" outlineLevel="7" x14ac:dyDescent="0.25">
      <c r="A2448" s="3" t="s">
        <v>28</v>
      </c>
      <c r="B2448" s="3" t="s">
        <v>1658</v>
      </c>
      <c r="C2448" s="3" t="s">
        <v>11381</v>
      </c>
      <c r="D2448" s="3" t="s">
        <v>11411</v>
      </c>
      <c r="E2448" s="3" t="s">
        <v>11425</v>
      </c>
      <c r="F2448" s="4" t="s">
        <v>11426</v>
      </c>
      <c r="G2448" s="5">
        <v>13078</v>
      </c>
      <c r="H2448" s="5">
        <v>796</v>
      </c>
      <c r="I2448" s="5">
        <v>33</v>
      </c>
      <c r="J2448" s="5">
        <v>8</v>
      </c>
      <c r="K2448" s="5">
        <v>1</v>
      </c>
      <c r="L2448" s="5">
        <v>0</v>
      </c>
      <c r="M2448" s="5">
        <v>1</v>
      </c>
      <c r="N2448" s="5">
        <v>0</v>
      </c>
      <c r="O2448" s="5">
        <v>0</v>
      </c>
      <c r="P2448" s="5">
        <v>30</v>
      </c>
      <c r="Q2448" s="5">
        <v>2</v>
      </c>
      <c r="R2448" s="5">
        <v>1</v>
      </c>
      <c r="S2448" s="5">
        <v>0</v>
      </c>
      <c r="T2448" s="5">
        <v>0</v>
      </c>
      <c r="U2448" s="5">
        <v>0</v>
      </c>
      <c r="V2448" s="5">
        <v>0</v>
      </c>
      <c r="W2448" s="5">
        <v>29</v>
      </c>
      <c r="X2448" s="5">
        <v>4</v>
      </c>
      <c r="Y2448" s="5">
        <v>73</v>
      </c>
      <c r="Z2448" s="5">
        <v>0</v>
      </c>
      <c r="AA2448" s="13">
        <f>SUM(M2448:Z2448)-Y2448</f>
        <v>67</v>
      </c>
      <c r="AB2448" s="14" t="b">
        <f>AND(H2448&gt;30,I2448&gt;0,K2448&gt;0,L2448&gt;0,AA2448&gt;10)</f>
        <v>0</v>
      </c>
      <c r="AC2448" s="15">
        <f>IF(AB2448,1,0)</f>
        <v>0</v>
      </c>
    </row>
    <row r="2449" spans="1:29" outlineLevel="7" x14ac:dyDescent="0.25">
      <c r="A2449" s="3" t="s">
        <v>28</v>
      </c>
      <c r="B2449" s="3" t="s">
        <v>1658</v>
      </c>
      <c r="C2449" s="3" t="s">
        <v>11381</v>
      </c>
      <c r="D2449" s="3" t="s">
        <v>11411</v>
      </c>
      <c r="E2449" s="3" t="s">
        <v>11463</v>
      </c>
      <c r="F2449" s="4" t="s">
        <v>11464</v>
      </c>
      <c r="G2449" s="5">
        <v>1929</v>
      </c>
      <c r="H2449" s="5">
        <v>34</v>
      </c>
      <c r="I2449" s="5">
        <v>9</v>
      </c>
      <c r="J2449" s="5">
        <v>2</v>
      </c>
      <c r="K2449" s="5">
        <v>1</v>
      </c>
      <c r="L2449" s="5">
        <v>0</v>
      </c>
      <c r="M2449" s="5">
        <v>1</v>
      </c>
      <c r="N2449" s="5">
        <v>0</v>
      </c>
      <c r="O2449" s="5">
        <v>0</v>
      </c>
      <c r="P2449" s="5">
        <v>18</v>
      </c>
      <c r="Q2449" s="5">
        <v>0</v>
      </c>
      <c r="R2449" s="5">
        <v>2</v>
      </c>
      <c r="S2449" s="5">
        <v>0</v>
      </c>
      <c r="T2449" s="5">
        <v>0</v>
      </c>
      <c r="U2449" s="5">
        <v>1</v>
      </c>
      <c r="V2449" s="5">
        <v>0</v>
      </c>
      <c r="W2449" s="5">
        <v>11</v>
      </c>
      <c r="X2449" s="5">
        <v>1</v>
      </c>
      <c r="Y2449" s="5">
        <v>23</v>
      </c>
      <c r="Z2449" s="5">
        <v>0</v>
      </c>
      <c r="AA2449" s="13">
        <f>SUM(M2449:Z2449)-Y2449</f>
        <v>34</v>
      </c>
      <c r="AB2449" s="14" t="b">
        <f>AND(H2449&gt;30,I2449&gt;0,K2449&gt;0,L2449&gt;0,AA2449&gt;10)</f>
        <v>0</v>
      </c>
      <c r="AC2449" s="15">
        <f>IF(AB2449,1,0)</f>
        <v>0</v>
      </c>
    </row>
    <row r="2450" spans="1:29" outlineLevel="7" x14ac:dyDescent="0.25">
      <c r="A2450" s="3" t="s">
        <v>28</v>
      </c>
      <c r="B2450" s="3" t="s">
        <v>1658</v>
      </c>
      <c r="C2450" s="3" t="s">
        <v>11381</v>
      </c>
      <c r="D2450" s="3" t="s">
        <v>11411</v>
      </c>
      <c r="E2450" s="3" t="s">
        <v>11535</v>
      </c>
      <c r="F2450" s="4" t="s">
        <v>11536</v>
      </c>
      <c r="G2450" s="5">
        <v>322</v>
      </c>
      <c r="H2450" s="5">
        <v>105</v>
      </c>
      <c r="I2450" s="5">
        <v>8</v>
      </c>
      <c r="J2450" s="5">
        <v>0</v>
      </c>
      <c r="K2450" s="5">
        <v>0</v>
      </c>
      <c r="L2450" s="5">
        <v>0</v>
      </c>
      <c r="M2450" s="5">
        <v>1</v>
      </c>
      <c r="N2450" s="5">
        <v>0</v>
      </c>
      <c r="O2450" s="5">
        <v>0</v>
      </c>
      <c r="P2450" s="5">
        <v>4</v>
      </c>
      <c r="Q2450" s="5">
        <v>1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5</v>
      </c>
      <c r="X2450" s="5">
        <v>0</v>
      </c>
      <c r="Y2450" s="5">
        <v>0</v>
      </c>
      <c r="Z2450" s="5">
        <v>0</v>
      </c>
      <c r="AA2450" s="13">
        <f>SUM(M2450:Z2450)-Y2450</f>
        <v>11</v>
      </c>
      <c r="AB2450" s="14" t="b">
        <f>AND(H2450&gt;30,I2450&gt;0,K2450&gt;0,L2450&gt;0,AA2450&gt;10)</f>
        <v>0</v>
      </c>
      <c r="AC2450" s="15">
        <f>IF(AB2450,1,0)</f>
        <v>0</v>
      </c>
    </row>
    <row r="2451" spans="1:29" outlineLevel="7" x14ac:dyDescent="0.25">
      <c r="A2451" s="3" t="s">
        <v>28</v>
      </c>
      <c r="B2451" s="3" t="s">
        <v>1658</v>
      </c>
      <c r="C2451" s="3" t="s">
        <v>11381</v>
      </c>
      <c r="D2451" s="3" t="s">
        <v>11411</v>
      </c>
      <c r="E2451" s="3" t="s">
        <v>11497</v>
      </c>
      <c r="F2451" s="4" t="s">
        <v>11498</v>
      </c>
      <c r="G2451" s="5">
        <v>127</v>
      </c>
      <c r="H2451" s="5">
        <v>28</v>
      </c>
      <c r="I2451" s="5">
        <v>2</v>
      </c>
      <c r="J2451" s="5">
        <v>0</v>
      </c>
      <c r="K2451" s="5">
        <v>1</v>
      </c>
      <c r="L2451" s="5">
        <v>0</v>
      </c>
      <c r="M2451" s="5">
        <v>1</v>
      </c>
      <c r="N2451" s="5">
        <v>0</v>
      </c>
      <c r="O2451" s="5">
        <v>0</v>
      </c>
      <c r="P2451" s="5">
        <v>0</v>
      </c>
      <c r="Q2451" s="5">
        <v>0</v>
      </c>
      <c r="R2451" s="5">
        <v>1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13">
        <f>SUM(M2451:Z2451)-Y2451</f>
        <v>2</v>
      </c>
      <c r="AB2451" s="14" t="b">
        <f>AND(H2451&gt;30,I2451&gt;0,K2451&gt;0,L2451&gt;0,AA2451&gt;10)</f>
        <v>0</v>
      </c>
      <c r="AC2451" s="15">
        <f>IF(AB2451,1,0)</f>
        <v>0</v>
      </c>
    </row>
    <row r="2452" spans="1:29" outlineLevel="6" x14ac:dyDescent="0.25">
      <c r="A2452" s="3"/>
      <c r="B2452" s="3"/>
      <c r="C2452" s="3"/>
      <c r="D2452" s="25" t="s">
        <v>12498</v>
      </c>
      <c r="E2452" s="3"/>
      <c r="F2452" s="4"/>
      <c r="G2452" s="5">
        <f>SUBTOTAL(1,G2443:G2451)</f>
        <v>3929.5555555555557</v>
      </c>
      <c r="H2452" s="5">
        <f>SUBTOTAL(1,H2443:H2451)</f>
        <v>218.55555555555554</v>
      </c>
      <c r="I2452" s="5">
        <f>SUBTOTAL(1,I2443:I2451)</f>
        <v>10.111111111111111</v>
      </c>
      <c r="J2452" s="5">
        <f>SUBTOTAL(1,J2443:J2451)</f>
        <v>1.5555555555555556</v>
      </c>
      <c r="K2452" s="5">
        <f>SUBTOTAL(1,K2443:K2451)</f>
        <v>0.66666666666666663</v>
      </c>
      <c r="L2452" s="5">
        <f>SUBTOTAL(1,L2443:L2451)</f>
        <v>0</v>
      </c>
      <c r="M2452" s="5">
        <f>SUBTOTAL(1,M2443:M2451)</f>
        <v>1</v>
      </c>
      <c r="N2452" s="5">
        <f>SUBTOTAL(1,N2443:N2451)</f>
        <v>0.1111111111111111</v>
      </c>
      <c r="O2452" s="5">
        <f>SUBTOTAL(1,O2443:O2451)</f>
        <v>1.6666666666666667</v>
      </c>
      <c r="P2452" s="5">
        <f>SUBTOTAL(1,P2443:P2451)</f>
        <v>13.444444444444445</v>
      </c>
      <c r="Q2452" s="5">
        <f>SUBTOTAL(1,Q2443:Q2451)</f>
        <v>1.6666666666666667</v>
      </c>
      <c r="R2452" s="5">
        <f>SUBTOTAL(1,R2443:R2451)</f>
        <v>1.2222222222222223</v>
      </c>
      <c r="S2452" s="5">
        <f>SUBTOTAL(1,S2443:S2451)</f>
        <v>0</v>
      </c>
      <c r="T2452" s="5">
        <f>SUBTOTAL(1,T2443:T2451)</f>
        <v>0</v>
      </c>
      <c r="U2452" s="5">
        <f>SUBTOTAL(1,U2443:U2451)</f>
        <v>0.1111111111111111</v>
      </c>
      <c r="V2452" s="5">
        <f>SUBTOTAL(1,V2443:V2451)</f>
        <v>0.1111111111111111</v>
      </c>
      <c r="W2452" s="5">
        <f>SUBTOTAL(1,W2443:W2451)</f>
        <v>15.555555555555555</v>
      </c>
      <c r="X2452" s="5">
        <f>SUBTOTAL(1,X2443:X2451)</f>
        <v>2.2222222222222223</v>
      </c>
      <c r="Y2452" s="5">
        <f>SUBTOTAL(1,Y2443:Y2451)</f>
        <v>57.333333333333336</v>
      </c>
      <c r="Z2452" s="5">
        <f>SUBTOTAL(1,Z2443:Z2451)</f>
        <v>0</v>
      </c>
      <c r="AA2452" s="13">
        <f>SUBTOTAL(1,AA2443:AA2451)</f>
        <v>37.111111111111114</v>
      </c>
      <c r="AB2452" s="14"/>
      <c r="AC2452" s="15">
        <f>SUBTOTAL(1,AC2443:AC2451)</f>
        <v>0</v>
      </c>
    </row>
    <row r="2453" spans="1:29" outlineLevel="7" x14ac:dyDescent="0.25">
      <c r="A2453" s="3" t="s">
        <v>28</v>
      </c>
      <c r="B2453" s="3" t="s">
        <v>1658</v>
      </c>
      <c r="C2453" s="3" t="s">
        <v>11381</v>
      </c>
      <c r="D2453" s="3" t="s">
        <v>11453</v>
      </c>
      <c r="E2453" s="3" t="s">
        <v>11456</v>
      </c>
      <c r="F2453" s="4" t="s">
        <v>11457</v>
      </c>
      <c r="G2453" s="5">
        <v>3496</v>
      </c>
      <c r="H2453" s="5">
        <v>87</v>
      </c>
      <c r="I2453" s="5">
        <v>17</v>
      </c>
      <c r="J2453" s="5">
        <v>0</v>
      </c>
      <c r="K2453" s="5">
        <v>1</v>
      </c>
      <c r="L2453" s="5">
        <v>0</v>
      </c>
      <c r="M2453" s="5">
        <v>1</v>
      </c>
      <c r="N2453" s="5">
        <v>0</v>
      </c>
      <c r="O2453" s="5">
        <v>0</v>
      </c>
      <c r="P2453" s="5">
        <v>15</v>
      </c>
      <c r="Q2453" s="5">
        <v>0</v>
      </c>
      <c r="R2453" s="5">
        <v>1</v>
      </c>
      <c r="S2453" s="5">
        <v>0</v>
      </c>
      <c r="T2453" s="5">
        <v>0</v>
      </c>
      <c r="U2453" s="5">
        <v>0</v>
      </c>
      <c r="V2453" s="5">
        <v>0</v>
      </c>
      <c r="W2453" s="5">
        <v>15</v>
      </c>
      <c r="X2453" s="5">
        <v>0</v>
      </c>
      <c r="Y2453" s="5">
        <v>0</v>
      </c>
      <c r="Z2453" s="5">
        <v>0</v>
      </c>
      <c r="AA2453" s="13">
        <f>SUM(M2453:Z2453)-Y2453</f>
        <v>32</v>
      </c>
      <c r="AB2453" s="14" t="b">
        <f>AND(H2453&gt;30,I2453&gt;0,K2453&gt;0,L2453&gt;0,AA2453&gt;10)</f>
        <v>0</v>
      </c>
      <c r="AC2453" s="15">
        <f>IF(AB2453,1,0)</f>
        <v>0</v>
      </c>
    </row>
    <row r="2454" spans="1:29" outlineLevel="7" x14ac:dyDescent="0.25">
      <c r="A2454" s="3" t="s">
        <v>28</v>
      </c>
      <c r="B2454" s="3" t="s">
        <v>1658</v>
      </c>
      <c r="C2454" s="3" t="s">
        <v>11381</v>
      </c>
      <c r="D2454" s="3" t="s">
        <v>11453</v>
      </c>
      <c r="E2454" s="3" t="s">
        <v>11485</v>
      </c>
      <c r="F2454" s="4" t="s">
        <v>11486</v>
      </c>
      <c r="G2454" s="5">
        <v>3503</v>
      </c>
      <c r="H2454" s="5">
        <v>544</v>
      </c>
      <c r="I2454" s="5">
        <v>15</v>
      </c>
      <c r="J2454" s="5">
        <v>0</v>
      </c>
      <c r="K2454" s="5">
        <v>0</v>
      </c>
      <c r="L2454" s="5">
        <v>0</v>
      </c>
      <c r="M2454" s="5">
        <v>1</v>
      </c>
      <c r="N2454" s="5">
        <v>0</v>
      </c>
      <c r="O2454" s="5">
        <v>0</v>
      </c>
      <c r="P2454" s="5">
        <v>37</v>
      </c>
      <c r="Q2454" s="5">
        <v>0</v>
      </c>
      <c r="R2454" s="5">
        <v>1</v>
      </c>
      <c r="S2454" s="5">
        <v>0</v>
      </c>
      <c r="T2454" s="5">
        <v>0</v>
      </c>
      <c r="U2454" s="5">
        <v>0</v>
      </c>
      <c r="V2454" s="5">
        <v>0</v>
      </c>
      <c r="W2454" s="5">
        <v>64</v>
      </c>
      <c r="X2454" s="5">
        <v>2</v>
      </c>
      <c r="Y2454" s="5">
        <v>27</v>
      </c>
      <c r="Z2454" s="5">
        <v>0</v>
      </c>
      <c r="AA2454" s="13">
        <f>SUM(M2454:Z2454)-Y2454</f>
        <v>105</v>
      </c>
      <c r="AB2454" s="14" t="b">
        <f>AND(H2454&gt;30,I2454&gt;0,K2454&gt;0,L2454&gt;0,AA2454&gt;10)</f>
        <v>0</v>
      </c>
      <c r="AC2454" s="15">
        <f>IF(AB2454,1,0)</f>
        <v>0</v>
      </c>
    </row>
    <row r="2455" spans="1:29" outlineLevel="7" x14ac:dyDescent="0.25">
      <c r="A2455" s="3" t="s">
        <v>28</v>
      </c>
      <c r="B2455" s="3" t="s">
        <v>1658</v>
      </c>
      <c r="C2455" s="3" t="s">
        <v>11381</v>
      </c>
      <c r="D2455" s="3" t="s">
        <v>11453</v>
      </c>
      <c r="E2455" s="3" t="s">
        <v>11454</v>
      </c>
      <c r="F2455" s="4" t="s">
        <v>11455</v>
      </c>
      <c r="G2455" s="5">
        <v>1018</v>
      </c>
      <c r="H2455" s="5">
        <v>171</v>
      </c>
      <c r="I2455" s="5">
        <v>20</v>
      </c>
      <c r="J2455" s="5">
        <v>0</v>
      </c>
      <c r="K2455" s="5">
        <v>0</v>
      </c>
      <c r="L2455" s="5">
        <v>0</v>
      </c>
      <c r="M2455" s="5">
        <v>1</v>
      </c>
      <c r="N2455" s="5">
        <v>0</v>
      </c>
      <c r="O2455" s="5">
        <v>0</v>
      </c>
      <c r="P2455" s="5">
        <v>17</v>
      </c>
      <c r="Q2455" s="5">
        <v>0</v>
      </c>
      <c r="R2455" s="5">
        <v>1</v>
      </c>
      <c r="S2455" s="5">
        <v>0</v>
      </c>
      <c r="T2455" s="5">
        <v>0</v>
      </c>
      <c r="U2455" s="5">
        <v>0</v>
      </c>
      <c r="V2455" s="5">
        <v>0</v>
      </c>
      <c r="W2455" s="5">
        <v>14</v>
      </c>
      <c r="X2455" s="5">
        <v>0</v>
      </c>
      <c r="Y2455" s="5">
        <v>0</v>
      </c>
      <c r="Z2455" s="5">
        <v>0</v>
      </c>
      <c r="AA2455" s="13">
        <f>SUM(M2455:Z2455)-Y2455</f>
        <v>33</v>
      </c>
      <c r="AB2455" s="14" t="b">
        <f>AND(H2455&gt;30,I2455&gt;0,K2455&gt;0,L2455&gt;0,AA2455&gt;10)</f>
        <v>0</v>
      </c>
      <c r="AC2455" s="15">
        <f>IF(AB2455,1,0)</f>
        <v>0</v>
      </c>
    </row>
    <row r="2456" spans="1:29" outlineLevel="6" x14ac:dyDescent="0.25">
      <c r="A2456" s="3"/>
      <c r="B2456" s="3"/>
      <c r="C2456" s="3"/>
      <c r="D2456" s="25" t="s">
        <v>12499</v>
      </c>
      <c r="E2456" s="3"/>
      <c r="F2456" s="4"/>
      <c r="G2456" s="5">
        <f>SUBTOTAL(1,G2453:G2455)</f>
        <v>2672.3333333333335</v>
      </c>
      <c r="H2456" s="5">
        <f>SUBTOTAL(1,H2453:H2455)</f>
        <v>267.33333333333331</v>
      </c>
      <c r="I2456" s="5">
        <f>SUBTOTAL(1,I2453:I2455)</f>
        <v>17.333333333333332</v>
      </c>
      <c r="J2456" s="5">
        <f>SUBTOTAL(1,J2453:J2455)</f>
        <v>0</v>
      </c>
      <c r="K2456" s="5">
        <f>SUBTOTAL(1,K2453:K2455)</f>
        <v>0.33333333333333331</v>
      </c>
      <c r="L2456" s="5">
        <f>SUBTOTAL(1,L2453:L2455)</f>
        <v>0</v>
      </c>
      <c r="M2456" s="5">
        <f>SUBTOTAL(1,M2453:M2455)</f>
        <v>1</v>
      </c>
      <c r="N2456" s="5">
        <f>SUBTOTAL(1,N2453:N2455)</f>
        <v>0</v>
      </c>
      <c r="O2456" s="5">
        <f>SUBTOTAL(1,O2453:O2455)</f>
        <v>0</v>
      </c>
      <c r="P2456" s="5">
        <f>SUBTOTAL(1,P2453:P2455)</f>
        <v>23</v>
      </c>
      <c r="Q2456" s="5">
        <f>SUBTOTAL(1,Q2453:Q2455)</f>
        <v>0</v>
      </c>
      <c r="R2456" s="5">
        <f>SUBTOTAL(1,R2453:R2455)</f>
        <v>1</v>
      </c>
      <c r="S2456" s="5">
        <f>SUBTOTAL(1,S2453:S2455)</f>
        <v>0</v>
      </c>
      <c r="T2456" s="5">
        <f>SUBTOTAL(1,T2453:T2455)</f>
        <v>0</v>
      </c>
      <c r="U2456" s="5">
        <f>SUBTOTAL(1,U2453:U2455)</f>
        <v>0</v>
      </c>
      <c r="V2456" s="5">
        <f>SUBTOTAL(1,V2453:V2455)</f>
        <v>0</v>
      </c>
      <c r="W2456" s="5">
        <f>SUBTOTAL(1,W2453:W2455)</f>
        <v>31</v>
      </c>
      <c r="X2456" s="5">
        <f>SUBTOTAL(1,X2453:X2455)</f>
        <v>0.66666666666666663</v>
      </c>
      <c r="Y2456" s="5">
        <f>SUBTOTAL(1,Y2453:Y2455)</f>
        <v>9</v>
      </c>
      <c r="Z2456" s="5">
        <f>SUBTOTAL(1,Z2453:Z2455)</f>
        <v>0</v>
      </c>
      <c r="AA2456" s="13">
        <f>SUBTOTAL(1,AA2453:AA2455)</f>
        <v>56.666666666666664</v>
      </c>
      <c r="AB2456" s="14"/>
      <c r="AC2456" s="15">
        <f>SUBTOTAL(1,AC2453:AC2455)</f>
        <v>0</v>
      </c>
    </row>
    <row r="2457" spans="1:29" outlineLevel="7" x14ac:dyDescent="0.25">
      <c r="A2457" s="3" t="s">
        <v>28</v>
      </c>
      <c r="B2457" s="3" t="s">
        <v>1658</v>
      </c>
      <c r="C2457" s="3" t="s">
        <v>11381</v>
      </c>
      <c r="D2457" s="3" t="s">
        <v>11391</v>
      </c>
      <c r="E2457" s="3" t="s">
        <v>11493</v>
      </c>
      <c r="F2457" s="4" t="s">
        <v>11494</v>
      </c>
      <c r="G2457" s="5">
        <v>265</v>
      </c>
      <c r="H2457" s="5">
        <v>143</v>
      </c>
      <c r="I2457" s="5">
        <v>2</v>
      </c>
      <c r="J2457" s="5">
        <v>0</v>
      </c>
      <c r="K2457" s="5">
        <v>0</v>
      </c>
      <c r="L2457" s="5">
        <v>0</v>
      </c>
      <c r="M2457" s="5">
        <v>1</v>
      </c>
      <c r="N2457" s="5">
        <v>0</v>
      </c>
      <c r="O2457" s="5">
        <v>0</v>
      </c>
      <c r="P2457" s="5">
        <v>16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14</v>
      </c>
      <c r="X2457" s="5">
        <v>0</v>
      </c>
      <c r="Y2457" s="5">
        <v>0</v>
      </c>
      <c r="Z2457" s="5">
        <v>0</v>
      </c>
      <c r="AA2457" s="13">
        <f>SUM(M2457:Z2457)-Y2457</f>
        <v>31</v>
      </c>
      <c r="AB2457" s="14" t="b">
        <f>AND(H2457&gt;30,I2457&gt;0,K2457&gt;0,L2457&gt;0,AA2457&gt;10)</f>
        <v>0</v>
      </c>
      <c r="AC2457" s="15">
        <f>IF(AB2457,1,0)</f>
        <v>0</v>
      </c>
    </row>
    <row r="2458" spans="1:29" outlineLevel="7" x14ac:dyDescent="0.25">
      <c r="A2458" s="3" t="s">
        <v>28</v>
      </c>
      <c r="B2458" s="3" t="s">
        <v>1658</v>
      </c>
      <c r="C2458" s="3" t="s">
        <v>11381</v>
      </c>
      <c r="D2458" s="3" t="s">
        <v>11391</v>
      </c>
      <c r="E2458" s="3" t="s">
        <v>11451</v>
      </c>
      <c r="F2458" s="4" t="s">
        <v>11452</v>
      </c>
      <c r="G2458" s="5">
        <v>214</v>
      </c>
      <c r="H2458" s="5">
        <v>115</v>
      </c>
      <c r="I2458" s="5">
        <v>1</v>
      </c>
      <c r="J2458" s="5">
        <v>0</v>
      </c>
      <c r="K2458" s="5">
        <v>0</v>
      </c>
      <c r="L2458" s="5">
        <v>0</v>
      </c>
      <c r="M2458" s="5">
        <v>1</v>
      </c>
      <c r="N2458" s="5">
        <v>0</v>
      </c>
      <c r="O2458" s="5">
        <v>0</v>
      </c>
      <c r="P2458" s="5">
        <v>8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 s="5">
        <v>6</v>
      </c>
      <c r="X2458" s="5">
        <v>0</v>
      </c>
      <c r="Y2458" s="5">
        <v>0</v>
      </c>
      <c r="Z2458" s="5">
        <v>0</v>
      </c>
      <c r="AA2458" s="13">
        <f>SUM(M2458:Z2458)-Y2458</f>
        <v>15</v>
      </c>
      <c r="AB2458" s="14" t="b">
        <f>AND(H2458&gt;30,I2458&gt;0,K2458&gt;0,L2458&gt;0,AA2458&gt;10)</f>
        <v>0</v>
      </c>
      <c r="AC2458" s="15">
        <f>IF(AB2458,1,0)</f>
        <v>0</v>
      </c>
    </row>
    <row r="2459" spans="1:29" outlineLevel="7" x14ac:dyDescent="0.25">
      <c r="A2459" s="3" t="s">
        <v>28</v>
      </c>
      <c r="B2459" s="3" t="s">
        <v>1658</v>
      </c>
      <c r="C2459" s="3" t="s">
        <v>11381</v>
      </c>
      <c r="D2459" s="3" t="s">
        <v>11391</v>
      </c>
      <c r="E2459" s="3" t="s">
        <v>11481</v>
      </c>
      <c r="F2459" s="4" t="s">
        <v>11482</v>
      </c>
      <c r="G2459" s="5">
        <v>623</v>
      </c>
      <c r="H2459" s="5">
        <v>28</v>
      </c>
      <c r="I2459" s="5">
        <v>4</v>
      </c>
      <c r="J2459" s="5">
        <v>0</v>
      </c>
      <c r="K2459" s="5">
        <v>0</v>
      </c>
      <c r="L2459" s="5">
        <v>0</v>
      </c>
      <c r="M2459" s="5">
        <v>1</v>
      </c>
      <c r="N2459" s="5">
        <v>0</v>
      </c>
      <c r="O2459" s="5">
        <v>0</v>
      </c>
      <c r="P2459" s="5">
        <v>5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5</v>
      </c>
      <c r="X2459" s="5">
        <v>1</v>
      </c>
      <c r="Y2459" s="5">
        <v>18</v>
      </c>
      <c r="Z2459" s="5">
        <v>0</v>
      </c>
      <c r="AA2459" s="13">
        <f>SUM(M2459:Z2459)-Y2459</f>
        <v>12</v>
      </c>
      <c r="AB2459" s="14" t="b">
        <f>AND(H2459&gt;30,I2459&gt;0,K2459&gt;0,L2459&gt;0,AA2459&gt;10)</f>
        <v>0</v>
      </c>
      <c r="AC2459" s="15">
        <f>IF(AB2459,1,0)</f>
        <v>0</v>
      </c>
    </row>
    <row r="2460" spans="1:29" outlineLevel="7" x14ac:dyDescent="0.25">
      <c r="A2460" s="3" t="s">
        <v>28</v>
      </c>
      <c r="B2460" s="3" t="s">
        <v>1658</v>
      </c>
      <c r="C2460" s="3" t="s">
        <v>11381</v>
      </c>
      <c r="D2460" s="3" t="s">
        <v>11391</v>
      </c>
      <c r="E2460" s="3" t="s">
        <v>11392</v>
      </c>
      <c r="F2460" s="4" t="s">
        <v>11393</v>
      </c>
      <c r="G2460" s="5">
        <v>9105</v>
      </c>
      <c r="H2460" s="5">
        <v>588</v>
      </c>
      <c r="I2460" s="5">
        <v>42</v>
      </c>
      <c r="J2460" s="5">
        <v>6</v>
      </c>
      <c r="K2460" s="5">
        <v>1</v>
      </c>
      <c r="L2460" s="5">
        <v>0</v>
      </c>
      <c r="M2460" s="5">
        <v>1</v>
      </c>
      <c r="N2460" s="5">
        <v>1</v>
      </c>
      <c r="O2460" s="5">
        <v>0</v>
      </c>
      <c r="P2460" s="5">
        <v>10</v>
      </c>
      <c r="Q2460" s="5">
        <v>0</v>
      </c>
      <c r="R2460" s="5">
        <v>1</v>
      </c>
      <c r="S2460" s="5">
        <v>0</v>
      </c>
      <c r="T2460" s="5">
        <v>0</v>
      </c>
      <c r="U2460" s="5">
        <v>0</v>
      </c>
      <c r="V2460" s="5">
        <v>0</v>
      </c>
      <c r="W2460" s="5">
        <v>21</v>
      </c>
      <c r="X2460" s="5">
        <v>1</v>
      </c>
      <c r="Y2460" s="5">
        <v>53</v>
      </c>
      <c r="Z2460" s="5">
        <v>0</v>
      </c>
      <c r="AA2460" s="13">
        <f>SUM(M2460:Z2460)-Y2460</f>
        <v>35</v>
      </c>
      <c r="AB2460" s="14" t="b">
        <f>AND(H2460&gt;30,I2460&gt;0,K2460&gt;0,L2460&gt;0,AA2460&gt;10)</f>
        <v>0</v>
      </c>
      <c r="AC2460" s="15">
        <f>IF(AB2460,1,0)</f>
        <v>0</v>
      </c>
    </row>
    <row r="2461" spans="1:29" outlineLevel="7" x14ac:dyDescent="0.25">
      <c r="A2461" s="3" t="s">
        <v>28</v>
      </c>
      <c r="B2461" s="3" t="s">
        <v>1658</v>
      </c>
      <c r="C2461" s="3" t="s">
        <v>11381</v>
      </c>
      <c r="D2461" s="3" t="s">
        <v>11391</v>
      </c>
      <c r="E2461" s="3" t="s">
        <v>11560</v>
      </c>
      <c r="F2461" s="4" t="s">
        <v>11561</v>
      </c>
      <c r="G2461" s="5">
        <v>202</v>
      </c>
      <c r="H2461" s="5">
        <v>202</v>
      </c>
      <c r="I2461" s="5">
        <v>2</v>
      </c>
      <c r="J2461" s="5">
        <v>0</v>
      </c>
      <c r="K2461" s="5">
        <v>0</v>
      </c>
      <c r="L2461" s="5">
        <v>0</v>
      </c>
      <c r="M2461" s="5">
        <v>1</v>
      </c>
      <c r="N2461" s="5">
        <v>0</v>
      </c>
      <c r="O2461" s="5">
        <v>0</v>
      </c>
      <c r="P2461" s="5">
        <v>10</v>
      </c>
      <c r="Q2461" s="5">
        <v>0</v>
      </c>
      <c r="R2461" s="5">
        <v>2</v>
      </c>
      <c r="S2461" s="5">
        <v>0</v>
      </c>
      <c r="T2461" s="5">
        <v>0</v>
      </c>
      <c r="U2461" s="5">
        <v>0</v>
      </c>
      <c r="V2461" s="5">
        <v>0</v>
      </c>
      <c r="W2461" s="5">
        <v>10</v>
      </c>
      <c r="X2461" s="5">
        <v>0</v>
      </c>
      <c r="Y2461" s="5">
        <v>0</v>
      </c>
      <c r="Z2461" s="5">
        <v>0</v>
      </c>
      <c r="AA2461" s="13">
        <f>SUM(M2461:Z2461)-Y2461</f>
        <v>23</v>
      </c>
      <c r="AB2461" s="14" t="b">
        <f>AND(H2461&gt;30,I2461&gt;0,K2461&gt;0,L2461&gt;0,AA2461&gt;10)</f>
        <v>0</v>
      </c>
      <c r="AC2461" s="15">
        <f>IF(AB2461,1,0)</f>
        <v>0</v>
      </c>
    </row>
    <row r="2462" spans="1:29" outlineLevel="7" x14ac:dyDescent="0.25">
      <c r="A2462" s="3" t="s">
        <v>28</v>
      </c>
      <c r="B2462" s="3" t="s">
        <v>1658</v>
      </c>
      <c r="C2462" s="3" t="s">
        <v>11381</v>
      </c>
      <c r="D2462" s="3" t="s">
        <v>11391</v>
      </c>
      <c r="E2462" s="3" t="s">
        <v>11409</v>
      </c>
      <c r="F2462" s="4" t="s">
        <v>11410</v>
      </c>
      <c r="G2462" s="5">
        <v>301</v>
      </c>
      <c r="H2462" s="5">
        <v>86</v>
      </c>
      <c r="I2462" s="5">
        <v>1</v>
      </c>
      <c r="J2462" s="5">
        <v>0</v>
      </c>
      <c r="K2462" s="5">
        <v>1</v>
      </c>
      <c r="L2462" s="5">
        <v>0</v>
      </c>
      <c r="M2462" s="5">
        <v>1</v>
      </c>
      <c r="N2462" s="5">
        <v>0</v>
      </c>
      <c r="O2462" s="5">
        <v>0</v>
      </c>
      <c r="P2462" s="5">
        <v>21</v>
      </c>
      <c r="Q2462" s="5">
        <v>0</v>
      </c>
      <c r="R2462" s="5">
        <v>2</v>
      </c>
      <c r="S2462" s="5">
        <v>0</v>
      </c>
      <c r="T2462" s="5">
        <v>0</v>
      </c>
      <c r="U2462" s="5">
        <v>0</v>
      </c>
      <c r="V2462" s="5">
        <v>0</v>
      </c>
      <c r="W2462" s="5">
        <v>11</v>
      </c>
      <c r="X2462" s="5">
        <v>0</v>
      </c>
      <c r="Y2462" s="5">
        <v>0</v>
      </c>
      <c r="Z2462" s="5">
        <v>0</v>
      </c>
      <c r="AA2462" s="13">
        <f>SUM(M2462:Z2462)-Y2462</f>
        <v>35</v>
      </c>
      <c r="AB2462" s="14" t="b">
        <f>AND(H2462&gt;30,I2462&gt;0,K2462&gt;0,L2462&gt;0,AA2462&gt;10)</f>
        <v>0</v>
      </c>
      <c r="AC2462" s="15">
        <f>IF(AB2462,1,0)</f>
        <v>0</v>
      </c>
    </row>
    <row r="2463" spans="1:29" outlineLevel="7" x14ac:dyDescent="0.25">
      <c r="A2463" s="3" t="s">
        <v>28</v>
      </c>
      <c r="B2463" s="3" t="s">
        <v>1658</v>
      </c>
      <c r="C2463" s="3" t="s">
        <v>11381</v>
      </c>
      <c r="D2463" s="3" t="s">
        <v>11391</v>
      </c>
      <c r="E2463" s="3" t="s">
        <v>11394</v>
      </c>
      <c r="F2463" s="4" t="s">
        <v>11395</v>
      </c>
      <c r="G2463" s="5">
        <v>12390</v>
      </c>
      <c r="H2463" s="5">
        <v>33</v>
      </c>
      <c r="I2463" s="5">
        <v>16</v>
      </c>
      <c r="J2463" s="5">
        <v>0</v>
      </c>
      <c r="K2463" s="5">
        <v>1</v>
      </c>
      <c r="L2463" s="5">
        <v>0</v>
      </c>
      <c r="M2463" s="5">
        <v>1</v>
      </c>
      <c r="N2463" s="5">
        <v>0</v>
      </c>
      <c r="O2463" s="5">
        <v>0</v>
      </c>
      <c r="P2463" s="5">
        <v>23</v>
      </c>
      <c r="Q2463" s="5">
        <v>0</v>
      </c>
      <c r="R2463" s="5">
        <v>3</v>
      </c>
      <c r="S2463" s="5">
        <v>0</v>
      </c>
      <c r="T2463" s="5">
        <v>0</v>
      </c>
      <c r="U2463" s="5">
        <v>0</v>
      </c>
      <c r="V2463" s="5">
        <v>0</v>
      </c>
      <c r="W2463" s="5">
        <v>18</v>
      </c>
      <c r="X2463" s="5">
        <v>7</v>
      </c>
      <c r="Y2463" s="5">
        <v>165</v>
      </c>
      <c r="Z2463" s="5">
        <v>0</v>
      </c>
      <c r="AA2463" s="13">
        <f>SUM(M2463:Z2463)-Y2463</f>
        <v>52</v>
      </c>
      <c r="AB2463" s="14" t="b">
        <f>AND(H2463&gt;30,I2463&gt;0,K2463&gt;0,L2463&gt;0,AA2463&gt;10)</f>
        <v>0</v>
      </c>
      <c r="AC2463" s="15">
        <f>IF(AB2463,1,0)</f>
        <v>0</v>
      </c>
    </row>
    <row r="2464" spans="1:29" outlineLevel="7" x14ac:dyDescent="0.25">
      <c r="A2464" s="3" t="s">
        <v>28</v>
      </c>
      <c r="B2464" s="3" t="s">
        <v>1658</v>
      </c>
      <c r="C2464" s="3" t="s">
        <v>11381</v>
      </c>
      <c r="D2464" s="3" t="s">
        <v>11391</v>
      </c>
      <c r="E2464" s="3" t="s">
        <v>11417</v>
      </c>
      <c r="F2464" s="4" t="s">
        <v>11418</v>
      </c>
      <c r="G2464" s="5">
        <v>13670</v>
      </c>
      <c r="H2464" s="5">
        <v>163</v>
      </c>
      <c r="I2464" s="5">
        <v>34</v>
      </c>
      <c r="J2464" s="5">
        <v>7</v>
      </c>
      <c r="K2464" s="5">
        <v>1</v>
      </c>
      <c r="L2464" s="5">
        <v>0</v>
      </c>
      <c r="M2464" s="5">
        <v>1</v>
      </c>
      <c r="N2464" s="5">
        <v>2</v>
      </c>
      <c r="O2464" s="5">
        <v>0</v>
      </c>
      <c r="P2464" s="5">
        <v>29</v>
      </c>
      <c r="Q2464" s="5">
        <v>0</v>
      </c>
      <c r="R2464" s="5">
        <v>1</v>
      </c>
      <c r="S2464" s="5">
        <v>0</v>
      </c>
      <c r="T2464" s="5">
        <v>0</v>
      </c>
      <c r="U2464" s="5">
        <v>0</v>
      </c>
      <c r="V2464" s="5">
        <v>0</v>
      </c>
      <c r="W2464" s="5">
        <v>16</v>
      </c>
      <c r="X2464" s="5">
        <v>18</v>
      </c>
      <c r="Y2464" s="5">
        <v>350</v>
      </c>
      <c r="Z2464" s="5">
        <v>0</v>
      </c>
      <c r="AA2464" s="13">
        <f>SUM(M2464:Z2464)-Y2464</f>
        <v>67</v>
      </c>
      <c r="AB2464" s="14" t="b">
        <f>AND(H2464&gt;30,I2464&gt;0,K2464&gt;0,L2464&gt;0,AA2464&gt;10)</f>
        <v>0</v>
      </c>
      <c r="AC2464" s="15">
        <f>IF(AB2464,1,0)</f>
        <v>0</v>
      </c>
    </row>
    <row r="2465" spans="1:29" outlineLevel="6" x14ac:dyDescent="0.25">
      <c r="A2465" s="3"/>
      <c r="B2465" s="3"/>
      <c r="C2465" s="3"/>
      <c r="D2465" s="25" t="s">
        <v>12500</v>
      </c>
      <c r="E2465" s="3"/>
      <c r="F2465" s="4"/>
      <c r="G2465" s="5">
        <f>SUBTOTAL(1,G2457:G2464)</f>
        <v>4596.25</v>
      </c>
      <c r="H2465" s="5">
        <f>SUBTOTAL(1,H2457:H2464)</f>
        <v>169.75</v>
      </c>
      <c r="I2465" s="5">
        <f>SUBTOTAL(1,I2457:I2464)</f>
        <v>12.75</v>
      </c>
      <c r="J2465" s="5">
        <f>SUBTOTAL(1,J2457:J2464)</f>
        <v>1.625</v>
      </c>
      <c r="K2465" s="5">
        <f>SUBTOTAL(1,K2457:K2464)</f>
        <v>0.5</v>
      </c>
      <c r="L2465" s="5">
        <f>SUBTOTAL(1,L2457:L2464)</f>
        <v>0</v>
      </c>
      <c r="M2465" s="5">
        <f>SUBTOTAL(1,M2457:M2464)</f>
        <v>1</v>
      </c>
      <c r="N2465" s="5">
        <f>SUBTOTAL(1,N2457:N2464)</f>
        <v>0.375</v>
      </c>
      <c r="O2465" s="5">
        <f>SUBTOTAL(1,O2457:O2464)</f>
        <v>0</v>
      </c>
      <c r="P2465" s="5">
        <f>SUBTOTAL(1,P2457:P2464)</f>
        <v>15.25</v>
      </c>
      <c r="Q2465" s="5">
        <f>SUBTOTAL(1,Q2457:Q2464)</f>
        <v>0</v>
      </c>
      <c r="R2465" s="5">
        <f>SUBTOTAL(1,R2457:R2464)</f>
        <v>1.125</v>
      </c>
      <c r="S2465" s="5">
        <f>SUBTOTAL(1,S2457:S2464)</f>
        <v>0</v>
      </c>
      <c r="T2465" s="5">
        <f>SUBTOTAL(1,T2457:T2464)</f>
        <v>0</v>
      </c>
      <c r="U2465" s="5">
        <f>SUBTOTAL(1,U2457:U2464)</f>
        <v>0</v>
      </c>
      <c r="V2465" s="5">
        <f>SUBTOTAL(1,V2457:V2464)</f>
        <v>0</v>
      </c>
      <c r="W2465" s="5">
        <f>SUBTOTAL(1,W2457:W2464)</f>
        <v>12.625</v>
      </c>
      <c r="X2465" s="5">
        <f>SUBTOTAL(1,X2457:X2464)</f>
        <v>3.375</v>
      </c>
      <c r="Y2465" s="5">
        <f>SUBTOTAL(1,Y2457:Y2464)</f>
        <v>73.25</v>
      </c>
      <c r="Z2465" s="5">
        <f>SUBTOTAL(1,Z2457:Z2464)</f>
        <v>0</v>
      </c>
      <c r="AA2465" s="13">
        <f>SUBTOTAL(1,AA2457:AA2464)</f>
        <v>33.75</v>
      </c>
      <c r="AB2465" s="14"/>
      <c r="AC2465" s="15">
        <f>SUBTOTAL(1,AC2457:AC2464)</f>
        <v>0</v>
      </c>
    </row>
    <row r="2466" spans="1:29" outlineLevel="7" x14ac:dyDescent="0.25">
      <c r="A2466" s="3" t="s">
        <v>28</v>
      </c>
      <c r="B2466" s="3" t="s">
        <v>1658</v>
      </c>
      <c r="C2466" s="3" t="s">
        <v>11381</v>
      </c>
      <c r="D2466" s="3" t="s">
        <v>11414</v>
      </c>
      <c r="E2466" s="3" t="s">
        <v>11419</v>
      </c>
      <c r="F2466" s="4" t="s">
        <v>11420</v>
      </c>
      <c r="G2466" s="5">
        <v>8701</v>
      </c>
      <c r="H2466" s="5">
        <v>131</v>
      </c>
      <c r="I2466" s="5">
        <v>7</v>
      </c>
      <c r="J2466" s="5">
        <v>0</v>
      </c>
      <c r="K2466" s="5">
        <v>1</v>
      </c>
      <c r="L2466" s="5">
        <v>0</v>
      </c>
      <c r="M2466" s="5">
        <v>1</v>
      </c>
      <c r="N2466" s="5">
        <v>12</v>
      </c>
      <c r="O2466" s="5">
        <v>0</v>
      </c>
      <c r="P2466" s="5">
        <v>34</v>
      </c>
      <c r="Q2466" s="5">
        <v>0</v>
      </c>
      <c r="R2466" s="5">
        <v>14</v>
      </c>
      <c r="S2466" s="5">
        <v>0</v>
      </c>
      <c r="T2466" s="5">
        <v>0</v>
      </c>
      <c r="U2466" s="5">
        <v>0</v>
      </c>
      <c r="V2466" s="5">
        <v>0</v>
      </c>
      <c r="W2466" s="5">
        <v>35</v>
      </c>
      <c r="X2466" s="5">
        <v>0</v>
      </c>
      <c r="Y2466" s="5">
        <v>0</v>
      </c>
      <c r="Z2466" s="5">
        <v>0</v>
      </c>
      <c r="AA2466" s="13">
        <f>SUM(M2466:Z2466)-Y2466</f>
        <v>96</v>
      </c>
      <c r="AB2466" s="14" t="b">
        <f>AND(H2466&gt;30,I2466&gt;0,K2466&gt;0,L2466&gt;0,AA2466&gt;10)</f>
        <v>0</v>
      </c>
      <c r="AC2466" s="15">
        <f>IF(AB2466,1,0)</f>
        <v>0</v>
      </c>
    </row>
    <row r="2467" spans="1:29" outlineLevel="7" x14ac:dyDescent="0.25">
      <c r="A2467" s="3" t="s">
        <v>28</v>
      </c>
      <c r="B2467" s="3" t="s">
        <v>1658</v>
      </c>
      <c r="C2467" s="3" t="s">
        <v>11381</v>
      </c>
      <c r="D2467" s="3" t="s">
        <v>11414</v>
      </c>
      <c r="E2467" s="3" t="s">
        <v>11434</v>
      </c>
      <c r="F2467" s="4" t="s">
        <v>11435</v>
      </c>
      <c r="G2467" s="5">
        <v>4500</v>
      </c>
      <c r="H2467" s="5">
        <v>29</v>
      </c>
      <c r="I2467" s="5">
        <v>7</v>
      </c>
      <c r="J2467" s="5">
        <v>0</v>
      </c>
      <c r="K2467" s="5">
        <v>1</v>
      </c>
      <c r="L2467" s="5">
        <v>0</v>
      </c>
      <c r="M2467" s="5">
        <v>1</v>
      </c>
      <c r="N2467" s="5">
        <v>1</v>
      </c>
      <c r="O2467" s="5">
        <v>0</v>
      </c>
      <c r="P2467" s="5">
        <v>22</v>
      </c>
      <c r="Q2467" s="5">
        <v>2</v>
      </c>
      <c r="R2467" s="5">
        <v>1</v>
      </c>
      <c r="S2467" s="5">
        <v>0</v>
      </c>
      <c r="T2467" s="5">
        <v>0</v>
      </c>
      <c r="U2467" s="5">
        <v>0</v>
      </c>
      <c r="V2467" s="5">
        <v>0</v>
      </c>
      <c r="W2467" s="5">
        <v>7</v>
      </c>
      <c r="X2467" s="5">
        <v>6</v>
      </c>
      <c r="Y2467" s="5">
        <v>200</v>
      </c>
      <c r="Z2467" s="5">
        <v>0</v>
      </c>
      <c r="AA2467" s="13">
        <f>SUM(M2467:Z2467)-Y2467</f>
        <v>40</v>
      </c>
      <c r="AB2467" s="14" t="b">
        <f>AND(H2467&gt;30,I2467&gt;0,K2467&gt;0,L2467&gt;0,AA2467&gt;10)</f>
        <v>0</v>
      </c>
      <c r="AC2467" s="15">
        <f>IF(AB2467,1,0)</f>
        <v>0</v>
      </c>
    </row>
    <row r="2468" spans="1:29" outlineLevel="7" x14ac:dyDescent="0.25">
      <c r="A2468" s="3" t="s">
        <v>28</v>
      </c>
      <c r="B2468" s="3" t="s">
        <v>1658</v>
      </c>
      <c r="C2468" s="3" t="s">
        <v>11381</v>
      </c>
      <c r="D2468" s="3" t="s">
        <v>11414</v>
      </c>
      <c r="E2468" s="3" t="s">
        <v>11537</v>
      </c>
      <c r="F2468" s="4" t="s">
        <v>11538</v>
      </c>
      <c r="G2468" s="5">
        <v>632</v>
      </c>
      <c r="H2468" s="5">
        <v>359</v>
      </c>
      <c r="I2468" s="5">
        <v>7</v>
      </c>
      <c r="J2468" s="5">
        <v>5</v>
      </c>
      <c r="K2468" s="5">
        <v>0</v>
      </c>
      <c r="L2468" s="5">
        <v>0</v>
      </c>
      <c r="M2468" s="5">
        <v>1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6</v>
      </c>
      <c r="X2468" s="5">
        <v>0</v>
      </c>
      <c r="Y2468" s="5">
        <v>0</v>
      </c>
      <c r="Z2468" s="5">
        <v>0</v>
      </c>
      <c r="AA2468" s="13">
        <f>SUM(M2468:Z2468)-Y2468</f>
        <v>7</v>
      </c>
      <c r="AB2468" s="14" t="b">
        <f>AND(H2468&gt;30,I2468&gt;0,K2468&gt;0,L2468&gt;0,AA2468&gt;10)</f>
        <v>0</v>
      </c>
      <c r="AC2468" s="15">
        <f>IF(AB2468,1,0)</f>
        <v>0</v>
      </c>
    </row>
    <row r="2469" spans="1:29" outlineLevel="7" x14ac:dyDescent="0.25">
      <c r="A2469" s="3" t="s">
        <v>28</v>
      </c>
      <c r="B2469" s="3" t="s">
        <v>1658</v>
      </c>
      <c r="C2469" s="3" t="s">
        <v>11381</v>
      </c>
      <c r="D2469" s="3" t="s">
        <v>11414</v>
      </c>
      <c r="E2469" s="3" t="s">
        <v>11545</v>
      </c>
      <c r="F2469" s="4" t="s">
        <v>11546</v>
      </c>
      <c r="G2469" s="5">
        <v>708</v>
      </c>
      <c r="H2469" s="5">
        <v>363</v>
      </c>
      <c r="I2469" s="5">
        <v>7</v>
      </c>
      <c r="J2469" s="5">
        <v>1</v>
      </c>
      <c r="K2469" s="5">
        <v>0</v>
      </c>
      <c r="L2469" s="5">
        <v>0</v>
      </c>
      <c r="M2469" s="5">
        <v>1</v>
      </c>
      <c r="N2469" s="5">
        <v>0</v>
      </c>
      <c r="O2469" s="5">
        <v>0</v>
      </c>
      <c r="P2469" s="5">
        <v>4</v>
      </c>
      <c r="Q2469" s="5">
        <v>0</v>
      </c>
      <c r="R2469" s="5">
        <v>1</v>
      </c>
      <c r="S2469" s="5">
        <v>0</v>
      </c>
      <c r="T2469" s="5">
        <v>0</v>
      </c>
      <c r="U2469" s="5">
        <v>0</v>
      </c>
      <c r="V2469" s="5">
        <v>0</v>
      </c>
      <c r="W2469" s="5">
        <v>4</v>
      </c>
      <c r="X2469" s="5">
        <v>0</v>
      </c>
      <c r="Y2469" s="5">
        <v>0</v>
      </c>
      <c r="Z2469" s="5">
        <v>0</v>
      </c>
      <c r="AA2469" s="13">
        <f>SUM(M2469:Z2469)-Y2469</f>
        <v>10</v>
      </c>
      <c r="AB2469" s="14" t="b">
        <f>AND(H2469&gt;30,I2469&gt;0,K2469&gt;0,L2469&gt;0,AA2469&gt;10)</f>
        <v>0</v>
      </c>
      <c r="AC2469" s="15">
        <f>IF(AB2469,1,0)</f>
        <v>0</v>
      </c>
    </row>
    <row r="2470" spans="1:29" outlineLevel="7" x14ac:dyDescent="0.25">
      <c r="A2470" s="3" t="s">
        <v>28</v>
      </c>
      <c r="B2470" s="3" t="s">
        <v>1658</v>
      </c>
      <c r="C2470" s="3" t="s">
        <v>11381</v>
      </c>
      <c r="D2470" s="3" t="s">
        <v>11414</v>
      </c>
      <c r="E2470" s="3" t="s">
        <v>11476</v>
      </c>
      <c r="F2470" s="4" t="s">
        <v>11477</v>
      </c>
      <c r="G2470" s="5">
        <v>2558</v>
      </c>
      <c r="H2470" s="5">
        <v>50</v>
      </c>
      <c r="I2470" s="5">
        <v>5</v>
      </c>
      <c r="J2470" s="5">
        <v>2</v>
      </c>
      <c r="K2470" s="5">
        <v>1</v>
      </c>
      <c r="L2470" s="5">
        <v>0</v>
      </c>
      <c r="M2470" s="5">
        <v>1</v>
      </c>
      <c r="N2470" s="5">
        <v>0</v>
      </c>
      <c r="O2470" s="5">
        <v>0</v>
      </c>
      <c r="P2470" s="5">
        <v>6</v>
      </c>
      <c r="Q2470" s="5">
        <v>0</v>
      </c>
      <c r="R2470" s="5">
        <v>1</v>
      </c>
      <c r="S2470" s="5">
        <v>0</v>
      </c>
      <c r="T2470" s="5">
        <v>0</v>
      </c>
      <c r="U2470" s="5">
        <v>0</v>
      </c>
      <c r="V2470" s="5">
        <v>0</v>
      </c>
      <c r="W2470" s="5">
        <v>10</v>
      </c>
      <c r="X2470" s="5">
        <v>0</v>
      </c>
      <c r="Y2470" s="5">
        <v>0</v>
      </c>
      <c r="Z2470" s="5">
        <v>0</v>
      </c>
      <c r="AA2470" s="13">
        <f>SUM(M2470:Z2470)-Y2470</f>
        <v>18</v>
      </c>
      <c r="AB2470" s="14" t="b">
        <f>AND(H2470&gt;30,I2470&gt;0,K2470&gt;0,L2470&gt;0,AA2470&gt;10)</f>
        <v>0</v>
      </c>
      <c r="AC2470" s="15">
        <f>IF(AB2470,1,0)</f>
        <v>0</v>
      </c>
    </row>
    <row r="2471" spans="1:29" outlineLevel="7" x14ac:dyDescent="0.25">
      <c r="A2471" s="3" t="s">
        <v>28</v>
      </c>
      <c r="B2471" s="3" t="s">
        <v>1658</v>
      </c>
      <c r="C2471" s="3" t="s">
        <v>11381</v>
      </c>
      <c r="D2471" s="3" t="s">
        <v>11414</v>
      </c>
      <c r="E2471" s="3" t="s">
        <v>11415</v>
      </c>
      <c r="F2471" s="4" t="s">
        <v>11416</v>
      </c>
      <c r="G2471" s="5">
        <v>7547</v>
      </c>
      <c r="H2471" s="5">
        <v>91</v>
      </c>
      <c r="I2471" s="5">
        <v>15</v>
      </c>
      <c r="J2471" s="5">
        <v>7</v>
      </c>
      <c r="K2471" s="5">
        <v>1</v>
      </c>
      <c r="L2471" s="5">
        <v>0</v>
      </c>
      <c r="M2471" s="5">
        <v>1</v>
      </c>
      <c r="N2471" s="5">
        <v>9</v>
      </c>
      <c r="O2471" s="5">
        <v>0</v>
      </c>
      <c r="P2471" s="5">
        <v>40</v>
      </c>
      <c r="Q2471" s="5">
        <v>0</v>
      </c>
      <c r="R2471" s="5">
        <v>54</v>
      </c>
      <c r="S2471" s="5">
        <v>0</v>
      </c>
      <c r="T2471" s="5">
        <v>0</v>
      </c>
      <c r="U2471" s="5">
        <v>1</v>
      </c>
      <c r="V2471" s="5">
        <v>0</v>
      </c>
      <c r="W2471" s="5">
        <v>30</v>
      </c>
      <c r="X2471" s="5">
        <v>0</v>
      </c>
      <c r="Y2471" s="5">
        <v>0</v>
      </c>
      <c r="Z2471" s="5">
        <v>0</v>
      </c>
      <c r="AA2471" s="13">
        <f>SUM(M2471:Z2471)-Y2471</f>
        <v>135</v>
      </c>
      <c r="AB2471" s="14" t="b">
        <f>AND(H2471&gt;30,I2471&gt;0,K2471&gt;0,L2471&gt;0,AA2471&gt;10)</f>
        <v>0</v>
      </c>
      <c r="AC2471" s="15">
        <f>IF(AB2471,1,0)</f>
        <v>0</v>
      </c>
    </row>
    <row r="2472" spans="1:29" outlineLevel="6" x14ac:dyDescent="0.25">
      <c r="A2472" s="3"/>
      <c r="B2472" s="3"/>
      <c r="C2472" s="3"/>
      <c r="D2472" s="25" t="s">
        <v>12501</v>
      </c>
      <c r="E2472" s="3"/>
      <c r="F2472" s="4"/>
      <c r="G2472" s="5">
        <f>SUBTOTAL(1,G2466:G2471)</f>
        <v>4107.666666666667</v>
      </c>
      <c r="H2472" s="5">
        <f>SUBTOTAL(1,H2466:H2471)</f>
        <v>170.5</v>
      </c>
      <c r="I2472" s="5">
        <f>SUBTOTAL(1,I2466:I2471)</f>
        <v>8</v>
      </c>
      <c r="J2472" s="5">
        <f>SUBTOTAL(1,J2466:J2471)</f>
        <v>2.5</v>
      </c>
      <c r="K2472" s="5">
        <f>SUBTOTAL(1,K2466:K2471)</f>
        <v>0.66666666666666663</v>
      </c>
      <c r="L2472" s="5">
        <f>SUBTOTAL(1,L2466:L2471)</f>
        <v>0</v>
      </c>
      <c r="M2472" s="5">
        <f>SUBTOTAL(1,M2466:M2471)</f>
        <v>1</v>
      </c>
      <c r="N2472" s="5">
        <f>SUBTOTAL(1,N2466:N2471)</f>
        <v>3.6666666666666665</v>
      </c>
      <c r="O2472" s="5">
        <f>SUBTOTAL(1,O2466:O2471)</f>
        <v>0</v>
      </c>
      <c r="P2472" s="5">
        <f>SUBTOTAL(1,P2466:P2471)</f>
        <v>17.666666666666668</v>
      </c>
      <c r="Q2472" s="5">
        <f>SUBTOTAL(1,Q2466:Q2471)</f>
        <v>0.33333333333333331</v>
      </c>
      <c r="R2472" s="5">
        <f>SUBTOTAL(1,R2466:R2471)</f>
        <v>11.833333333333334</v>
      </c>
      <c r="S2472" s="5">
        <f>SUBTOTAL(1,S2466:S2471)</f>
        <v>0</v>
      </c>
      <c r="T2472" s="5">
        <f>SUBTOTAL(1,T2466:T2471)</f>
        <v>0</v>
      </c>
      <c r="U2472" s="5">
        <f>SUBTOTAL(1,U2466:U2471)</f>
        <v>0.16666666666666666</v>
      </c>
      <c r="V2472" s="5">
        <f>SUBTOTAL(1,V2466:V2471)</f>
        <v>0</v>
      </c>
      <c r="W2472" s="5">
        <f>SUBTOTAL(1,W2466:W2471)</f>
        <v>15.333333333333334</v>
      </c>
      <c r="X2472" s="5">
        <f>SUBTOTAL(1,X2466:X2471)</f>
        <v>1</v>
      </c>
      <c r="Y2472" s="5">
        <f>SUBTOTAL(1,Y2466:Y2471)</f>
        <v>33.333333333333336</v>
      </c>
      <c r="Z2472" s="5">
        <f>SUBTOTAL(1,Z2466:Z2471)</f>
        <v>0</v>
      </c>
      <c r="AA2472" s="13">
        <f>SUBTOTAL(1,AA2466:AA2471)</f>
        <v>51</v>
      </c>
      <c r="AB2472" s="14"/>
      <c r="AC2472" s="15">
        <f>SUBTOTAL(1,AC2466:AC2471)</f>
        <v>0</v>
      </c>
    </row>
    <row r="2473" spans="1:29" outlineLevel="7" x14ac:dyDescent="0.25">
      <c r="A2473" s="3" t="s">
        <v>28</v>
      </c>
      <c r="B2473" s="3" t="s">
        <v>1658</v>
      </c>
      <c r="C2473" s="3" t="s">
        <v>11381</v>
      </c>
      <c r="D2473" s="3" t="s">
        <v>11406</v>
      </c>
      <c r="E2473" s="3" t="s">
        <v>11407</v>
      </c>
      <c r="F2473" s="4" t="s">
        <v>11408</v>
      </c>
      <c r="G2473" s="5">
        <v>235</v>
      </c>
      <c r="H2473" s="5">
        <v>28</v>
      </c>
      <c r="I2473" s="5">
        <v>3</v>
      </c>
      <c r="J2473" s="5">
        <v>0</v>
      </c>
      <c r="K2473" s="5">
        <v>0</v>
      </c>
      <c r="L2473" s="5">
        <v>0</v>
      </c>
      <c r="M2473" s="5">
        <v>1</v>
      </c>
      <c r="N2473" s="5">
        <v>0</v>
      </c>
      <c r="O2473" s="5">
        <v>0</v>
      </c>
      <c r="P2473" s="5">
        <v>21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12</v>
      </c>
      <c r="X2473" s="5">
        <v>0</v>
      </c>
      <c r="Y2473" s="5">
        <v>0</v>
      </c>
      <c r="Z2473" s="5">
        <v>0</v>
      </c>
      <c r="AA2473" s="13">
        <f>SUM(M2473:Z2473)-Y2473</f>
        <v>34</v>
      </c>
      <c r="AB2473" s="14" t="b">
        <f>AND(H2473&gt;30,I2473&gt;0,K2473&gt;0,L2473&gt;0,AA2473&gt;10)</f>
        <v>0</v>
      </c>
      <c r="AC2473" s="15">
        <f>IF(AB2473,1,0)</f>
        <v>0</v>
      </c>
    </row>
    <row r="2474" spans="1:29" outlineLevel="7" x14ac:dyDescent="0.25">
      <c r="A2474" s="3" t="s">
        <v>28</v>
      </c>
      <c r="B2474" s="3" t="s">
        <v>1658</v>
      </c>
      <c r="C2474" s="3" t="s">
        <v>11381</v>
      </c>
      <c r="D2474" s="3" t="s">
        <v>11406</v>
      </c>
      <c r="E2474" s="3" t="s">
        <v>11505</v>
      </c>
      <c r="F2474" s="4" t="s">
        <v>11506</v>
      </c>
      <c r="G2474" s="5">
        <v>1163</v>
      </c>
      <c r="H2474" s="5">
        <v>446</v>
      </c>
      <c r="I2474" s="5">
        <v>7</v>
      </c>
      <c r="J2474" s="5">
        <v>5</v>
      </c>
      <c r="K2474" s="5">
        <v>0</v>
      </c>
      <c r="L2474" s="5">
        <v>1</v>
      </c>
      <c r="M2474" s="5">
        <v>1</v>
      </c>
      <c r="N2474" s="5">
        <v>0</v>
      </c>
      <c r="O2474" s="5">
        <v>0</v>
      </c>
      <c r="P2474" s="5">
        <v>8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7</v>
      </c>
      <c r="X2474" s="5">
        <v>0</v>
      </c>
      <c r="Y2474" s="5">
        <v>0</v>
      </c>
      <c r="Z2474" s="5">
        <v>0</v>
      </c>
      <c r="AA2474" s="13">
        <f>SUM(M2474:Z2474)-Y2474</f>
        <v>16</v>
      </c>
      <c r="AB2474" s="14" t="b">
        <f>AND(H2474&gt;30,I2474&gt;0,K2474&gt;0,L2474&gt;0,AA2474&gt;10)</f>
        <v>0</v>
      </c>
      <c r="AC2474" s="15">
        <f>IF(AB2474,1,0)</f>
        <v>0</v>
      </c>
    </row>
    <row r="2475" spans="1:29" outlineLevel="7" x14ac:dyDescent="0.25">
      <c r="A2475" s="3" t="s">
        <v>28</v>
      </c>
      <c r="B2475" s="3" t="s">
        <v>1658</v>
      </c>
      <c r="C2475" s="3" t="s">
        <v>11381</v>
      </c>
      <c r="D2475" s="3" t="s">
        <v>11406</v>
      </c>
      <c r="E2475" s="3" t="s">
        <v>11515</v>
      </c>
      <c r="F2475" s="4" t="s">
        <v>11516</v>
      </c>
      <c r="G2475" s="5">
        <v>267</v>
      </c>
      <c r="H2475" s="5">
        <v>11</v>
      </c>
      <c r="I2475" s="5">
        <v>5</v>
      </c>
      <c r="J2475" s="5">
        <v>0</v>
      </c>
      <c r="K2475" s="5">
        <v>0</v>
      </c>
      <c r="L2475" s="5">
        <v>0</v>
      </c>
      <c r="M2475" s="5">
        <v>1</v>
      </c>
      <c r="N2475" s="5">
        <v>0</v>
      </c>
      <c r="O2475" s="5">
        <v>0</v>
      </c>
      <c r="P2475" s="5">
        <v>7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5</v>
      </c>
      <c r="X2475" s="5">
        <v>0</v>
      </c>
      <c r="Y2475" s="5">
        <v>0</v>
      </c>
      <c r="Z2475" s="5">
        <v>0</v>
      </c>
      <c r="AA2475" s="13">
        <f>SUM(M2475:Z2475)-Y2475</f>
        <v>13</v>
      </c>
      <c r="AB2475" s="14" t="b">
        <f>AND(H2475&gt;30,I2475&gt;0,K2475&gt;0,L2475&gt;0,AA2475&gt;10)</f>
        <v>0</v>
      </c>
      <c r="AC2475" s="15">
        <f>IF(AB2475,1,0)</f>
        <v>0</v>
      </c>
    </row>
    <row r="2476" spans="1:29" outlineLevel="6" x14ac:dyDescent="0.25">
      <c r="A2476" s="3"/>
      <c r="B2476" s="3"/>
      <c r="C2476" s="3"/>
      <c r="D2476" s="25" t="s">
        <v>12502</v>
      </c>
      <c r="E2476" s="3"/>
      <c r="F2476" s="4"/>
      <c r="G2476" s="5">
        <f>SUBTOTAL(1,G2473:G2475)</f>
        <v>555</v>
      </c>
      <c r="H2476" s="5">
        <f>SUBTOTAL(1,H2473:H2475)</f>
        <v>161.66666666666666</v>
      </c>
      <c r="I2476" s="5">
        <f>SUBTOTAL(1,I2473:I2475)</f>
        <v>5</v>
      </c>
      <c r="J2476" s="5">
        <f>SUBTOTAL(1,J2473:J2475)</f>
        <v>1.6666666666666667</v>
      </c>
      <c r="K2476" s="5">
        <f>SUBTOTAL(1,K2473:K2475)</f>
        <v>0</v>
      </c>
      <c r="L2476" s="5">
        <f>SUBTOTAL(1,L2473:L2475)</f>
        <v>0.33333333333333331</v>
      </c>
      <c r="M2476" s="5">
        <f>SUBTOTAL(1,M2473:M2475)</f>
        <v>1</v>
      </c>
      <c r="N2476" s="5">
        <f>SUBTOTAL(1,N2473:N2475)</f>
        <v>0</v>
      </c>
      <c r="O2476" s="5">
        <f>SUBTOTAL(1,O2473:O2475)</f>
        <v>0</v>
      </c>
      <c r="P2476" s="5">
        <f>SUBTOTAL(1,P2473:P2475)</f>
        <v>12</v>
      </c>
      <c r="Q2476" s="5">
        <f>SUBTOTAL(1,Q2473:Q2475)</f>
        <v>0</v>
      </c>
      <c r="R2476" s="5">
        <f>SUBTOTAL(1,R2473:R2475)</f>
        <v>0</v>
      </c>
      <c r="S2476" s="5">
        <f>SUBTOTAL(1,S2473:S2475)</f>
        <v>0</v>
      </c>
      <c r="T2476" s="5">
        <f>SUBTOTAL(1,T2473:T2475)</f>
        <v>0</v>
      </c>
      <c r="U2476" s="5">
        <f>SUBTOTAL(1,U2473:U2475)</f>
        <v>0</v>
      </c>
      <c r="V2476" s="5">
        <f>SUBTOTAL(1,V2473:V2475)</f>
        <v>0</v>
      </c>
      <c r="W2476" s="5">
        <f>SUBTOTAL(1,W2473:W2475)</f>
        <v>8</v>
      </c>
      <c r="X2476" s="5">
        <f>SUBTOTAL(1,X2473:X2475)</f>
        <v>0</v>
      </c>
      <c r="Y2476" s="5">
        <f>SUBTOTAL(1,Y2473:Y2475)</f>
        <v>0</v>
      </c>
      <c r="Z2476" s="5">
        <f>SUBTOTAL(1,Z2473:Z2475)</f>
        <v>0</v>
      </c>
      <c r="AA2476" s="13">
        <f>SUBTOTAL(1,AA2473:AA2475)</f>
        <v>21</v>
      </c>
      <c r="AB2476" s="14"/>
      <c r="AC2476" s="15">
        <f>SUBTOTAL(1,AC2473:AC2475)</f>
        <v>0</v>
      </c>
    </row>
    <row r="2477" spans="1:29" outlineLevel="5" x14ac:dyDescent="0.25">
      <c r="A2477" s="3"/>
      <c r="B2477" s="3"/>
      <c r="C2477" s="25" t="s">
        <v>12157</v>
      </c>
      <c r="D2477" s="3"/>
      <c r="E2477" s="3"/>
      <c r="F2477" s="4"/>
      <c r="G2477" s="5">
        <f>SUBTOTAL(1,G2379:G2475)</f>
        <v>2956.6309523809523</v>
      </c>
      <c r="H2477" s="5">
        <f>SUBTOTAL(1,H2379:H2475)</f>
        <v>173.04761904761904</v>
      </c>
      <c r="I2477" s="5">
        <f>SUBTOTAL(1,I2379:I2475)</f>
        <v>8.6547619047619051</v>
      </c>
      <c r="J2477" s="5">
        <f>SUBTOTAL(1,J2379:J2475)</f>
        <v>1.2619047619047619</v>
      </c>
      <c r="K2477" s="5">
        <f>SUBTOTAL(1,K2379:K2475)</f>
        <v>0.33333333333333331</v>
      </c>
      <c r="L2477" s="5">
        <f>SUBTOTAL(1,L2379:L2475)</f>
        <v>4.7619047619047616E-2</v>
      </c>
      <c r="M2477" s="5">
        <f>SUBTOTAL(1,M2379:M2475)</f>
        <v>1</v>
      </c>
      <c r="N2477" s="5">
        <f>SUBTOTAL(1,N2379:N2475)</f>
        <v>0.4642857142857143</v>
      </c>
      <c r="O2477" s="5">
        <f>SUBTOTAL(1,O2379:O2475)</f>
        <v>0.17857142857142858</v>
      </c>
      <c r="P2477" s="5">
        <f>SUBTOTAL(1,P2379:P2475)</f>
        <v>14.511904761904763</v>
      </c>
      <c r="Q2477" s="5">
        <f>SUBTOTAL(1,Q2379:Q2475)</f>
        <v>0.20238095238095238</v>
      </c>
      <c r="R2477" s="5">
        <f>SUBTOTAL(1,R2379:R2475)</f>
        <v>1.5714285714285714</v>
      </c>
      <c r="S2477" s="5">
        <f>SUBTOTAL(1,S2379:S2475)</f>
        <v>0</v>
      </c>
      <c r="T2477" s="5">
        <f>SUBTOTAL(1,T2379:T2475)</f>
        <v>0</v>
      </c>
      <c r="U2477" s="5">
        <f>SUBTOTAL(1,U2379:U2475)</f>
        <v>8.3333333333333329E-2</v>
      </c>
      <c r="V2477" s="5">
        <f>SUBTOTAL(1,V2379:V2475)</f>
        <v>0.6071428571428571</v>
      </c>
      <c r="W2477" s="5">
        <f>SUBTOTAL(1,W2379:W2475)</f>
        <v>15.345238095238095</v>
      </c>
      <c r="X2477" s="5">
        <f>SUBTOTAL(1,X2379:X2475)</f>
        <v>1.1309523809523809</v>
      </c>
      <c r="Y2477" s="5">
        <f>SUBTOTAL(1,Y2379:Y2475)</f>
        <v>30.738095238095237</v>
      </c>
      <c r="Z2477" s="5">
        <f>SUBTOTAL(1,Z2379:Z2475)</f>
        <v>0</v>
      </c>
      <c r="AA2477" s="13">
        <f>SUBTOTAL(1,AA2379:AA2475)</f>
        <v>35.095238095238095</v>
      </c>
      <c r="AB2477" s="14"/>
      <c r="AC2477" s="15">
        <f>SUBTOTAL(1,AC2379:AC2475)</f>
        <v>1.1904761904761904E-2</v>
      </c>
    </row>
    <row r="2478" spans="1:29" outlineLevel="4" x14ac:dyDescent="0.25">
      <c r="A2478" s="3"/>
      <c r="B2478" s="25" t="s">
        <v>12103</v>
      </c>
      <c r="C2478" s="3"/>
      <c r="D2478" s="3"/>
      <c r="E2478" s="3"/>
      <c r="F2478" s="4"/>
      <c r="G2478" s="5">
        <f>SUBTOTAL(1,G2352:G2475)</f>
        <v>2525.4</v>
      </c>
      <c r="H2478" s="5">
        <f>SUBTOTAL(1,H2352:H2475)</f>
        <v>141.8909090909091</v>
      </c>
      <c r="I2478" s="5">
        <f>SUBTOTAL(1,I2352:I2475)</f>
        <v>7.2363636363636363</v>
      </c>
      <c r="J2478" s="5">
        <f>SUBTOTAL(1,J2352:J2475)</f>
        <v>0.97272727272727277</v>
      </c>
      <c r="K2478" s="5">
        <f>SUBTOTAL(1,K2352:K2475)</f>
        <v>0.25454545454545452</v>
      </c>
      <c r="L2478" s="5">
        <f>SUBTOTAL(1,L2352:L2475)</f>
        <v>3.6363636363636362E-2</v>
      </c>
      <c r="M2478" s="5">
        <f>SUBTOTAL(1,M2352:M2475)</f>
        <v>0.98181818181818181</v>
      </c>
      <c r="N2478" s="5">
        <f>SUBTOTAL(1,N2352:N2475)</f>
        <v>0.35454545454545455</v>
      </c>
      <c r="O2478" s="5">
        <f>SUBTOTAL(1,O2352:O2475)</f>
        <v>0.18181818181818182</v>
      </c>
      <c r="P2478" s="5">
        <f>SUBTOTAL(1,P2352:P2475)</f>
        <v>11.227272727272727</v>
      </c>
      <c r="Q2478" s="5">
        <f>SUBTOTAL(1,Q2352:Q2475)</f>
        <v>0.15454545454545454</v>
      </c>
      <c r="R2478" s="5">
        <f>SUBTOTAL(1,R2352:R2475)</f>
        <v>1.2</v>
      </c>
      <c r="S2478" s="5">
        <f>SUBTOTAL(1,S2352:S2475)</f>
        <v>0</v>
      </c>
      <c r="T2478" s="5">
        <f>SUBTOTAL(1,T2352:T2475)</f>
        <v>0</v>
      </c>
      <c r="U2478" s="5">
        <f>SUBTOTAL(1,U2352:U2475)</f>
        <v>6.363636363636363E-2</v>
      </c>
      <c r="V2478" s="5">
        <f>SUBTOTAL(1,V2352:V2475)</f>
        <v>0.46363636363636362</v>
      </c>
      <c r="W2478" s="5">
        <f>SUBTOTAL(1,W2352:W2475)</f>
        <v>11.718181818181819</v>
      </c>
      <c r="X2478" s="5">
        <f>SUBTOTAL(1,X2352:X2475)</f>
        <v>0.86363636363636365</v>
      </c>
      <c r="Y2478" s="5">
        <f>SUBTOTAL(1,Y2352:Y2475)</f>
        <v>23.472727272727273</v>
      </c>
      <c r="Z2478" s="5">
        <f>SUBTOTAL(1,Z2352:Z2475)</f>
        <v>2.1636363636363636</v>
      </c>
      <c r="AA2478" s="13">
        <f>SUBTOTAL(1,AA2352:AA2475)</f>
        <v>29.372727272727271</v>
      </c>
      <c r="AB2478" s="14"/>
      <c r="AC2478" s="15">
        <f>SUBTOTAL(1,AC2352:AC2475)</f>
        <v>9.0909090909090905E-3</v>
      </c>
    </row>
    <row r="2479" spans="1:29" outlineLevel="6" x14ac:dyDescent="0.25">
      <c r="A2479" s="3" t="s">
        <v>28</v>
      </c>
      <c r="B2479" s="3" t="s">
        <v>833</v>
      </c>
      <c r="C2479" s="3" t="s">
        <v>832</v>
      </c>
      <c r="D2479" s="3"/>
      <c r="E2479" s="3" t="s">
        <v>834</v>
      </c>
      <c r="F2479" s="4" t="s">
        <v>835</v>
      </c>
      <c r="G2479" s="5">
        <v>38</v>
      </c>
      <c r="H2479" s="5">
        <v>38</v>
      </c>
      <c r="I2479" s="5">
        <v>0</v>
      </c>
      <c r="J2479" s="5">
        <v>0</v>
      </c>
      <c r="K2479" s="5">
        <v>0</v>
      </c>
      <c r="L2479" s="5">
        <v>0</v>
      </c>
      <c r="M2479" s="5">
        <v>1</v>
      </c>
      <c r="N2479" s="5">
        <v>0</v>
      </c>
      <c r="O2479" s="5">
        <v>0</v>
      </c>
      <c r="P2479" s="5">
        <v>6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13">
        <f>SUM(M2479:Z2479)-Y2479</f>
        <v>7</v>
      </c>
      <c r="AB2479" s="14" t="b">
        <f>AND(H2479&gt;30,I2479&gt;0,K2479&gt;0,L2479&gt;0,AA2479&gt;10)</f>
        <v>0</v>
      </c>
      <c r="AC2479" s="15">
        <f>IF(AB2479,1,0)</f>
        <v>0</v>
      </c>
    </row>
    <row r="2480" spans="1:29" outlineLevel="6" x14ac:dyDescent="0.25">
      <c r="A2480" s="3" t="s">
        <v>28</v>
      </c>
      <c r="B2480" s="3" t="s">
        <v>833</v>
      </c>
      <c r="C2480" s="3" t="s">
        <v>832</v>
      </c>
      <c r="D2480" s="3"/>
      <c r="E2480" s="3" t="s">
        <v>836</v>
      </c>
      <c r="F2480" s="4" t="s">
        <v>837</v>
      </c>
      <c r="G2480" s="5">
        <v>30</v>
      </c>
      <c r="H2480" s="5">
        <v>30</v>
      </c>
      <c r="I2480" s="5">
        <v>0</v>
      </c>
      <c r="J2480" s="5">
        <v>0</v>
      </c>
      <c r="K2480" s="5">
        <v>0</v>
      </c>
      <c r="L2480" s="5">
        <v>0</v>
      </c>
      <c r="M2480" s="5">
        <v>1</v>
      </c>
      <c r="N2480" s="5">
        <v>0</v>
      </c>
      <c r="O2480" s="5">
        <v>0</v>
      </c>
      <c r="P2480" s="5">
        <v>6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  <c r="AA2480" s="13">
        <f>SUM(M2480:Z2480)-Y2480</f>
        <v>7</v>
      </c>
      <c r="AB2480" s="14" t="b">
        <f>AND(H2480&gt;30,I2480&gt;0,K2480&gt;0,L2480&gt;0,AA2480&gt;10)</f>
        <v>0</v>
      </c>
      <c r="AC2480" s="15">
        <f>IF(AB2480,1,0)</f>
        <v>0</v>
      </c>
    </row>
    <row r="2481" spans="1:29" outlineLevel="6" x14ac:dyDescent="0.25">
      <c r="A2481" s="3" t="s">
        <v>28</v>
      </c>
      <c r="B2481" s="3" t="s">
        <v>833</v>
      </c>
      <c r="C2481" s="3" t="s">
        <v>832</v>
      </c>
      <c r="D2481" s="3"/>
      <c r="E2481" s="3" t="s">
        <v>838</v>
      </c>
      <c r="F2481" s="4" t="s">
        <v>839</v>
      </c>
      <c r="G2481" s="5">
        <v>27</v>
      </c>
      <c r="H2481" s="5">
        <v>27</v>
      </c>
      <c r="I2481" s="5">
        <v>0</v>
      </c>
      <c r="J2481" s="5">
        <v>0</v>
      </c>
      <c r="K2481" s="5">
        <v>0</v>
      </c>
      <c r="L2481" s="5">
        <v>0</v>
      </c>
      <c r="M2481" s="5">
        <v>1</v>
      </c>
      <c r="N2481" s="5">
        <v>0</v>
      </c>
      <c r="O2481" s="5">
        <v>0</v>
      </c>
      <c r="P2481" s="5">
        <v>6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13">
        <f>SUM(M2481:Z2481)-Y2481</f>
        <v>7</v>
      </c>
      <c r="AB2481" s="14" t="b">
        <f>AND(H2481&gt;30,I2481&gt;0,K2481&gt;0,L2481&gt;0,AA2481&gt;10)</f>
        <v>0</v>
      </c>
      <c r="AC2481" s="15">
        <f>IF(AB2481,1,0)</f>
        <v>0</v>
      </c>
    </row>
    <row r="2482" spans="1:29" outlineLevel="6" x14ac:dyDescent="0.25">
      <c r="A2482" s="3" t="s">
        <v>28</v>
      </c>
      <c r="B2482" s="3" t="s">
        <v>833</v>
      </c>
      <c r="C2482" s="3" t="s">
        <v>832</v>
      </c>
      <c r="D2482" s="3"/>
      <c r="E2482" s="3" t="s">
        <v>840</v>
      </c>
      <c r="F2482" s="4" t="s">
        <v>841</v>
      </c>
      <c r="G2482" s="5">
        <v>27</v>
      </c>
      <c r="H2482" s="5">
        <v>27</v>
      </c>
      <c r="I2482" s="5">
        <v>0</v>
      </c>
      <c r="J2482" s="5">
        <v>0</v>
      </c>
      <c r="K2482" s="5">
        <v>0</v>
      </c>
      <c r="L2482" s="5">
        <v>0</v>
      </c>
      <c r="M2482" s="5">
        <v>1</v>
      </c>
      <c r="N2482" s="5">
        <v>0</v>
      </c>
      <c r="O2482" s="5">
        <v>0</v>
      </c>
      <c r="P2482" s="5">
        <v>6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13">
        <f>SUM(M2482:Z2482)-Y2482</f>
        <v>7</v>
      </c>
      <c r="AB2482" s="14" t="b">
        <f>AND(H2482&gt;30,I2482&gt;0,K2482&gt;0,L2482&gt;0,AA2482&gt;10)</f>
        <v>0</v>
      </c>
      <c r="AC2482" s="15">
        <f>IF(AB2482,1,0)</f>
        <v>0</v>
      </c>
    </row>
    <row r="2483" spans="1:29" outlineLevel="6" x14ac:dyDescent="0.25">
      <c r="A2483" s="3" t="s">
        <v>28</v>
      </c>
      <c r="B2483" s="3" t="s">
        <v>833</v>
      </c>
      <c r="C2483" s="3" t="s">
        <v>832</v>
      </c>
      <c r="D2483" s="3"/>
      <c r="E2483" s="3" t="s">
        <v>842</v>
      </c>
      <c r="F2483" s="4" t="s">
        <v>843</v>
      </c>
      <c r="G2483" s="5">
        <v>27</v>
      </c>
      <c r="H2483" s="5">
        <v>27</v>
      </c>
      <c r="I2483" s="5">
        <v>0</v>
      </c>
      <c r="J2483" s="5">
        <v>0</v>
      </c>
      <c r="K2483" s="5">
        <v>0</v>
      </c>
      <c r="L2483" s="5">
        <v>0</v>
      </c>
      <c r="M2483" s="5">
        <v>1</v>
      </c>
      <c r="N2483" s="5">
        <v>0</v>
      </c>
      <c r="O2483" s="5">
        <v>0</v>
      </c>
      <c r="P2483" s="5">
        <v>6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13">
        <f>SUM(M2483:Z2483)-Y2483</f>
        <v>7</v>
      </c>
      <c r="AB2483" s="14" t="b">
        <f>AND(H2483&gt;30,I2483&gt;0,K2483&gt;0,L2483&gt;0,AA2483&gt;10)</f>
        <v>0</v>
      </c>
      <c r="AC2483" s="15">
        <f>IF(AB2483,1,0)</f>
        <v>0</v>
      </c>
    </row>
    <row r="2484" spans="1:29" outlineLevel="5" x14ac:dyDescent="0.25">
      <c r="A2484" s="3"/>
      <c r="B2484" s="3"/>
      <c r="C2484" s="25" t="s">
        <v>12158</v>
      </c>
      <c r="D2484" s="3"/>
      <c r="E2484" s="3"/>
      <c r="F2484" s="4"/>
      <c r="G2484" s="5">
        <f>SUBTOTAL(1,G2479:G2483)</f>
        <v>29.8</v>
      </c>
      <c r="H2484" s="5">
        <f>SUBTOTAL(1,H2479:H2483)</f>
        <v>29.8</v>
      </c>
      <c r="I2484" s="5">
        <f>SUBTOTAL(1,I2479:I2483)</f>
        <v>0</v>
      </c>
      <c r="J2484" s="5">
        <f>SUBTOTAL(1,J2479:J2483)</f>
        <v>0</v>
      </c>
      <c r="K2484" s="5">
        <f>SUBTOTAL(1,K2479:K2483)</f>
        <v>0</v>
      </c>
      <c r="L2484" s="5">
        <f>SUBTOTAL(1,L2479:L2483)</f>
        <v>0</v>
      </c>
      <c r="M2484" s="5">
        <f>SUBTOTAL(1,M2479:M2483)</f>
        <v>1</v>
      </c>
      <c r="N2484" s="5">
        <f>SUBTOTAL(1,N2479:N2483)</f>
        <v>0</v>
      </c>
      <c r="O2484" s="5">
        <f>SUBTOTAL(1,O2479:O2483)</f>
        <v>0</v>
      </c>
      <c r="P2484" s="5">
        <f>SUBTOTAL(1,P2479:P2483)</f>
        <v>6</v>
      </c>
      <c r="Q2484" s="5">
        <f>SUBTOTAL(1,Q2479:Q2483)</f>
        <v>0</v>
      </c>
      <c r="R2484" s="5">
        <f>SUBTOTAL(1,R2479:R2483)</f>
        <v>0</v>
      </c>
      <c r="S2484" s="5">
        <f>SUBTOTAL(1,S2479:S2483)</f>
        <v>0</v>
      </c>
      <c r="T2484" s="5">
        <f>SUBTOTAL(1,T2479:T2483)</f>
        <v>0</v>
      </c>
      <c r="U2484" s="5">
        <f>SUBTOTAL(1,U2479:U2483)</f>
        <v>0</v>
      </c>
      <c r="V2484" s="5">
        <f>SUBTOTAL(1,V2479:V2483)</f>
        <v>0</v>
      </c>
      <c r="W2484" s="5">
        <f>SUBTOTAL(1,W2479:W2483)</f>
        <v>0</v>
      </c>
      <c r="X2484" s="5">
        <f>SUBTOTAL(1,X2479:X2483)</f>
        <v>0</v>
      </c>
      <c r="Y2484" s="5">
        <f>SUBTOTAL(1,Y2479:Y2483)</f>
        <v>0</v>
      </c>
      <c r="Z2484" s="5">
        <f>SUBTOTAL(1,Z2479:Z2483)</f>
        <v>0</v>
      </c>
      <c r="AA2484" s="13">
        <f>SUBTOTAL(1,AA2479:AA2483)</f>
        <v>7</v>
      </c>
      <c r="AB2484" s="14"/>
      <c r="AC2484" s="15">
        <f>SUBTOTAL(1,AC2479:AC2483)</f>
        <v>0</v>
      </c>
    </row>
    <row r="2485" spans="1:29" outlineLevel="6" x14ac:dyDescent="0.25">
      <c r="A2485" s="3" t="s">
        <v>28</v>
      </c>
      <c r="B2485" s="3" t="s">
        <v>833</v>
      </c>
      <c r="C2485" s="3" t="s">
        <v>2049</v>
      </c>
      <c r="D2485" s="3"/>
      <c r="E2485" s="3" t="s">
        <v>2100</v>
      </c>
      <c r="F2485" s="4" t="s">
        <v>2101</v>
      </c>
      <c r="G2485" s="5">
        <v>159</v>
      </c>
      <c r="H2485" s="5">
        <v>27</v>
      </c>
      <c r="I2485" s="5">
        <v>1</v>
      </c>
      <c r="J2485" s="5">
        <v>1</v>
      </c>
      <c r="K2485" s="5">
        <v>0</v>
      </c>
      <c r="L2485" s="5">
        <v>0</v>
      </c>
      <c r="M2485" s="5">
        <v>1</v>
      </c>
      <c r="N2485" s="5">
        <v>0</v>
      </c>
      <c r="O2485" s="5">
        <v>1</v>
      </c>
      <c r="P2485" s="5">
        <v>1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5">
        <v>7</v>
      </c>
      <c r="AA2485" s="13">
        <f>SUM(M2485:Z2485)-Y2485</f>
        <v>10</v>
      </c>
      <c r="AB2485" s="14" t="b">
        <f>AND(H2485&gt;30,I2485&gt;0,K2485&gt;0,L2485&gt;0,AA2485&gt;10)</f>
        <v>0</v>
      </c>
      <c r="AC2485" s="15">
        <f>IF(AB2485,1,0)</f>
        <v>0</v>
      </c>
    </row>
    <row r="2486" spans="1:29" outlineLevel="6" x14ac:dyDescent="0.25">
      <c r="A2486" s="3" t="s">
        <v>28</v>
      </c>
      <c r="B2486" s="3" t="s">
        <v>833</v>
      </c>
      <c r="C2486" s="3" t="s">
        <v>2049</v>
      </c>
      <c r="D2486" s="3"/>
      <c r="E2486" s="3" t="s">
        <v>2116</v>
      </c>
      <c r="F2486" s="4" t="s">
        <v>2117</v>
      </c>
      <c r="G2486" s="5">
        <v>79</v>
      </c>
      <c r="H2486" s="5">
        <v>69</v>
      </c>
      <c r="I2486" s="5">
        <v>6</v>
      </c>
      <c r="J2486" s="5">
        <v>2</v>
      </c>
      <c r="K2486" s="5">
        <v>0</v>
      </c>
      <c r="L2486" s="5">
        <v>0</v>
      </c>
      <c r="M2486" s="5">
        <v>1</v>
      </c>
      <c r="N2486" s="5">
        <v>0</v>
      </c>
      <c r="O2486" s="5">
        <v>1</v>
      </c>
      <c r="P2486" s="5">
        <v>1</v>
      </c>
      <c r="Q2486" s="5">
        <v>0</v>
      </c>
      <c r="R2486" s="5">
        <v>0</v>
      </c>
      <c r="S2486" s="5">
        <v>0</v>
      </c>
      <c r="T2486" s="5">
        <v>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8</v>
      </c>
      <c r="AA2486" s="13">
        <f>SUM(M2486:Z2486)-Y2486</f>
        <v>11</v>
      </c>
      <c r="AB2486" s="14" t="b">
        <f>AND(H2486&gt;30,I2486&gt;0,K2486&gt;0,L2486&gt;0,AA2486&gt;10)</f>
        <v>0</v>
      </c>
      <c r="AC2486" s="15">
        <f>IF(AB2486,1,0)</f>
        <v>0</v>
      </c>
    </row>
    <row r="2487" spans="1:29" outlineLevel="6" x14ac:dyDescent="0.25">
      <c r="A2487" s="3" t="s">
        <v>28</v>
      </c>
      <c r="B2487" s="3" t="s">
        <v>833</v>
      </c>
      <c r="C2487" s="3" t="s">
        <v>2049</v>
      </c>
      <c r="D2487" s="3"/>
      <c r="E2487" s="3" t="s">
        <v>2118</v>
      </c>
      <c r="F2487" s="4" t="s">
        <v>2119</v>
      </c>
      <c r="G2487" s="5">
        <v>85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1</v>
      </c>
      <c r="N2487" s="5">
        <v>0</v>
      </c>
      <c r="O2487" s="5">
        <v>1</v>
      </c>
      <c r="P2487" s="5">
        <v>1</v>
      </c>
      <c r="Q2487" s="5">
        <v>0</v>
      </c>
      <c r="R2487" s="5">
        <v>0</v>
      </c>
      <c r="S2487" s="5">
        <v>0</v>
      </c>
      <c r="T2487" s="5">
        <v>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5">
        <v>9</v>
      </c>
      <c r="AA2487" s="13">
        <f>SUM(M2487:Z2487)-Y2487</f>
        <v>12</v>
      </c>
      <c r="AB2487" s="14" t="b">
        <f>AND(H2487&gt;30,I2487&gt;0,K2487&gt;0,L2487&gt;0,AA2487&gt;10)</f>
        <v>0</v>
      </c>
      <c r="AC2487" s="15">
        <f>IF(AB2487,1,0)</f>
        <v>0</v>
      </c>
    </row>
    <row r="2488" spans="1:29" outlineLevel="6" x14ac:dyDescent="0.25">
      <c r="A2488" s="3" t="s">
        <v>28</v>
      </c>
      <c r="B2488" s="3" t="s">
        <v>833</v>
      </c>
      <c r="C2488" s="3" t="s">
        <v>2049</v>
      </c>
      <c r="D2488" s="3"/>
      <c r="E2488" s="3" t="s">
        <v>2122</v>
      </c>
      <c r="F2488" s="4" t="s">
        <v>2123</v>
      </c>
      <c r="G2488" s="5">
        <v>74</v>
      </c>
      <c r="H2488" s="5">
        <v>2</v>
      </c>
      <c r="I2488" s="5">
        <v>0</v>
      </c>
      <c r="J2488" s="5">
        <v>0</v>
      </c>
      <c r="K2488" s="5">
        <v>0</v>
      </c>
      <c r="L2488" s="5">
        <v>0</v>
      </c>
      <c r="M2488" s="5">
        <v>1</v>
      </c>
      <c r="N2488" s="5">
        <v>0</v>
      </c>
      <c r="O2488" s="5">
        <v>1</v>
      </c>
      <c r="P2488" s="5">
        <v>1</v>
      </c>
      <c r="Q2488" s="5">
        <v>0</v>
      </c>
      <c r="R2488" s="5">
        <v>0</v>
      </c>
      <c r="S2488" s="5">
        <v>0</v>
      </c>
      <c r="T2488" s="5">
        <v>0</v>
      </c>
      <c r="U2488" s="5">
        <v>0</v>
      </c>
      <c r="V2488" s="5">
        <v>0</v>
      </c>
      <c r="W2488" s="5">
        <v>0</v>
      </c>
      <c r="X2488" s="5">
        <v>0</v>
      </c>
      <c r="Y2488" s="5">
        <v>0</v>
      </c>
      <c r="Z2488" s="5">
        <v>7</v>
      </c>
      <c r="AA2488" s="13">
        <f>SUM(M2488:Z2488)-Y2488</f>
        <v>10</v>
      </c>
      <c r="AB2488" s="14" t="b">
        <f>AND(H2488&gt;30,I2488&gt;0,K2488&gt;0,L2488&gt;0,AA2488&gt;10)</f>
        <v>0</v>
      </c>
      <c r="AC2488" s="15">
        <f>IF(AB2488,1,0)</f>
        <v>0</v>
      </c>
    </row>
    <row r="2489" spans="1:29" outlineLevel="6" x14ac:dyDescent="0.25">
      <c r="A2489" s="3" t="s">
        <v>28</v>
      </c>
      <c r="B2489" s="3" t="s">
        <v>833</v>
      </c>
      <c r="C2489" s="3" t="s">
        <v>2049</v>
      </c>
      <c r="D2489" s="3"/>
      <c r="E2489" s="3" t="s">
        <v>2120</v>
      </c>
      <c r="F2489" s="4" t="s">
        <v>2121</v>
      </c>
      <c r="G2489" s="5">
        <v>71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1</v>
      </c>
      <c r="N2489" s="5">
        <v>0</v>
      </c>
      <c r="O2489" s="5">
        <v>1</v>
      </c>
      <c r="P2489" s="5">
        <v>1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0</v>
      </c>
      <c r="W2489" s="5">
        <v>0</v>
      </c>
      <c r="X2489" s="5">
        <v>0</v>
      </c>
      <c r="Y2489" s="5">
        <v>0</v>
      </c>
      <c r="Z2489" s="5">
        <v>7</v>
      </c>
      <c r="AA2489" s="13">
        <f>SUM(M2489:Z2489)-Y2489</f>
        <v>10</v>
      </c>
      <c r="AB2489" s="14" t="b">
        <f>AND(H2489&gt;30,I2489&gt;0,K2489&gt;0,L2489&gt;0,AA2489&gt;10)</f>
        <v>0</v>
      </c>
      <c r="AC2489" s="15">
        <f>IF(AB2489,1,0)</f>
        <v>0</v>
      </c>
    </row>
    <row r="2490" spans="1:29" outlineLevel="6" x14ac:dyDescent="0.25">
      <c r="A2490" s="3" t="s">
        <v>28</v>
      </c>
      <c r="B2490" s="3" t="s">
        <v>833</v>
      </c>
      <c r="C2490" s="3" t="s">
        <v>2049</v>
      </c>
      <c r="D2490" s="3"/>
      <c r="E2490" s="3" t="s">
        <v>2104</v>
      </c>
      <c r="F2490" s="4" t="s">
        <v>2105</v>
      </c>
      <c r="G2490" s="5">
        <v>396</v>
      </c>
      <c r="H2490" s="5">
        <v>175</v>
      </c>
      <c r="I2490" s="5">
        <v>6</v>
      </c>
      <c r="J2490" s="5">
        <v>6</v>
      </c>
      <c r="K2490" s="5">
        <v>0</v>
      </c>
      <c r="L2490" s="5">
        <v>0</v>
      </c>
      <c r="M2490" s="5">
        <v>1</v>
      </c>
      <c r="N2490" s="5">
        <v>0</v>
      </c>
      <c r="O2490" s="5">
        <v>1</v>
      </c>
      <c r="P2490" s="5">
        <v>1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8</v>
      </c>
      <c r="AA2490" s="13">
        <f>SUM(M2490:Z2490)-Y2490</f>
        <v>11</v>
      </c>
      <c r="AB2490" s="14" t="b">
        <f>AND(H2490&gt;30,I2490&gt;0,K2490&gt;0,L2490&gt;0,AA2490&gt;10)</f>
        <v>0</v>
      </c>
      <c r="AC2490" s="15">
        <f>IF(AB2490,1,0)</f>
        <v>0</v>
      </c>
    </row>
    <row r="2491" spans="1:29" outlineLevel="6" x14ac:dyDescent="0.25">
      <c r="A2491" s="3" t="s">
        <v>28</v>
      </c>
      <c r="B2491" s="3" t="s">
        <v>833</v>
      </c>
      <c r="C2491" s="3" t="s">
        <v>2049</v>
      </c>
      <c r="D2491" s="3"/>
      <c r="E2491" s="3" t="s">
        <v>2106</v>
      </c>
      <c r="F2491" s="4" t="s">
        <v>2107</v>
      </c>
      <c r="G2491" s="5">
        <v>127</v>
      </c>
      <c r="H2491" s="5">
        <v>34</v>
      </c>
      <c r="I2491" s="5">
        <v>1</v>
      </c>
      <c r="J2491" s="5">
        <v>0</v>
      </c>
      <c r="K2491" s="5">
        <v>0</v>
      </c>
      <c r="L2491" s="5">
        <v>0</v>
      </c>
      <c r="M2491" s="5">
        <v>1</v>
      </c>
      <c r="N2491" s="5">
        <v>0</v>
      </c>
      <c r="O2491" s="5">
        <v>1</v>
      </c>
      <c r="P2491" s="5">
        <v>1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10</v>
      </c>
      <c r="AA2491" s="13">
        <f>SUM(M2491:Z2491)-Y2491</f>
        <v>13</v>
      </c>
      <c r="AB2491" s="14" t="b">
        <f>AND(H2491&gt;30,I2491&gt;0,K2491&gt;0,L2491&gt;0,AA2491&gt;10)</f>
        <v>0</v>
      </c>
      <c r="AC2491" s="15">
        <f>IF(AB2491,1,0)</f>
        <v>0</v>
      </c>
    </row>
    <row r="2492" spans="1:29" outlineLevel="6" x14ac:dyDescent="0.25">
      <c r="A2492" s="3" t="s">
        <v>28</v>
      </c>
      <c r="B2492" s="3" t="s">
        <v>833</v>
      </c>
      <c r="C2492" s="3" t="s">
        <v>2049</v>
      </c>
      <c r="D2492" s="3"/>
      <c r="E2492" s="3" t="s">
        <v>2108</v>
      </c>
      <c r="F2492" s="4" t="s">
        <v>2109</v>
      </c>
      <c r="G2492" s="5">
        <v>157</v>
      </c>
      <c r="H2492" s="5">
        <v>34</v>
      </c>
      <c r="I2492" s="5">
        <v>3</v>
      </c>
      <c r="J2492" s="5">
        <v>3</v>
      </c>
      <c r="K2492" s="5">
        <v>0</v>
      </c>
      <c r="L2492" s="5">
        <v>0</v>
      </c>
      <c r="M2492" s="5">
        <v>1</v>
      </c>
      <c r="N2492" s="5">
        <v>0</v>
      </c>
      <c r="O2492" s="5">
        <v>1</v>
      </c>
      <c r="P2492" s="5">
        <v>1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10</v>
      </c>
      <c r="AA2492" s="13">
        <f>SUM(M2492:Z2492)-Y2492</f>
        <v>13</v>
      </c>
      <c r="AB2492" s="14" t="b">
        <f>AND(H2492&gt;30,I2492&gt;0,K2492&gt;0,L2492&gt;0,AA2492&gt;10)</f>
        <v>0</v>
      </c>
      <c r="AC2492" s="15">
        <f>IF(AB2492,1,0)</f>
        <v>0</v>
      </c>
    </row>
    <row r="2493" spans="1:29" outlineLevel="6" x14ac:dyDescent="0.25">
      <c r="A2493" s="3" t="s">
        <v>28</v>
      </c>
      <c r="B2493" s="3" t="s">
        <v>833</v>
      </c>
      <c r="C2493" s="3" t="s">
        <v>2049</v>
      </c>
      <c r="D2493" s="3"/>
      <c r="E2493" s="3" t="s">
        <v>2110</v>
      </c>
      <c r="F2493" s="4" t="s">
        <v>2111</v>
      </c>
      <c r="G2493" s="5">
        <v>306</v>
      </c>
      <c r="H2493" s="5">
        <v>72</v>
      </c>
      <c r="I2493" s="5">
        <v>14</v>
      </c>
      <c r="J2493" s="5">
        <v>10</v>
      </c>
      <c r="K2493" s="5">
        <v>0</v>
      </c>
      <c r="L2493" s="5">
        <v>0</v>
      </c>
      <c r="M2493" s="5">
        <v>1</v>
      </c>
      <c r="N2493" s="5">
        <v>0</v>
      </c>
      <c r="O2493" s="5">
        <v>1</v>
      </c>
      <c r="P2493" s="5">
        <v>1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  <c r="Z2493" s="5">
        <v>9</v>
      </c>
      <c r="AA2493" s="13">
        <f>SUM(M2493:Z2493)-Y2493</f>
        <v>12</v>
      </c>
      <c r="AB2493" s="14" t="b">
        <f>AND(H2493&gt;30,I2493&gt;0,K2493&gt;0,L2493&gt;0,AA2493&gt;10)</f>
        <v>0</v>
      </c>
      <c r="AC2493" s="15">
        <f>IF(AB2493,1,0)</f>
        <v>0</v>
      </c>
    </row>
    <row r="2494" spans="1:29" outlineLevel="6" x14ac:dyDescent="0.25">
      <c r="A2494" s="3" t="s">
        <v>28</v>
      </c>
      <c r="B2494" s="3" t="s">
        <v>833</v>
      </c>
      <c r="C2494" s="3" t="s">
        <v>2049</v>
      </c>
      <c r="D2494" s="3"/>
      <c r="E2494" s="3" t="s">
        <v>2102</v>
      </c>
      <c r="F2494" s="4" t="s">
        <v>2103</v>
      </c>
      <c r="G2494" s="5">
        <v>42</v>
      </c>
      <c r="H2494" s="5">
        <v>5</v>
      </c>
      <c r="I2494" s="5">
        <v>3</v>
      </c>
      <c r="J2494" s="5">
        <v>0</v>
      </c>
      <c r="K2494" s="5">
        <v>0</v>
      </c>
      <c r="L2494" s="5">
        <v>0</v>
      </c>
      <c r="M2494" s="5">
        <v>1</v>
      </c>
      <c r="N2494" s="5">
        <v>0</v>
      </c>
      <c r="O2494" s="5">
        <v>1</v>
      </c>
      <c r="P2494" s="5">
        <v>1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13">
        <f>SUM(M2494:Z2494)-Y2494</f>
        <v>3</v>
      </c>
      <c r="AB2494" s="14" t="b">
        <f>AND(H2494&gt;30,I2494&gt;0,K2494&gt;0,L2494&gt;0,AA2494&gt;10)</f>
        <v>0</v>
      </c>
      <c r="AC2494" s="15">
        <f>IF(AB2494,1,0)</f>
        <v>0</v>
      </c>
    </row>
    <row r="2495" spans="1:29" outlineLevel="6" x14ac:dyDescent="0.25">
      <c r="A2495" s="3" t="s">
        <v>28</v>
      </c>
      <c r="B2495" s="3" t="s">
        <v>833</v>
      </c>
      <c r="C2495" s="3" t="s">
        <v>2049</v>
      </c>
      <c r="D2495" s="3"/>
      <c r="E2495" s="3" t="s">
        <v>2114</v>
      </c>
      <c r="F2495" s="4" t="s">
        <v>2115</v>
      </c>
      <c r="G2495" s="5">
        <v>173</v>
      </c>
      <c r="H2495" s="5">
        <v>49</v>
      </c>
      <c r="I2495" s="5">
        <v>8</v>
      </c>
      <c r="J2495" s="5">
        <v>7</v>
      </c>
      <c r="K2495" s="5">
        <v>0</v>
      </c>
      <c r="L2495" s="5">
        <v>0</v>
      </c>
      <c r="M2495" s="5">
        <v>1</v>
      </c>
      <c r="N2495" s="5">
        <v>0</v>
      </c>
      <c r="O2495" s="5">
        <v>1</v>
      </c>
      <c r="P2495" s="5">
        <v>1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8</v>
      </c>
      <c r="AA2495" s="13">
        <f>SUM(M2495:Z2495)-Y2495</f>
        <v>11</v>
      </c>
      <c r="AB2495" s="14" t="b">
        <f>AND(H2495&gt;30,I2495&gt;0,K2495&gt;0,L2495&gt;0,AA2495&gt;10)</f>
        <v>0</v>
      </c>
      <c r="AC2495" s="15">
        <f>IF(AB2495,1,0)</f>
        <v>0</v>
      </c>
    </row>
    <row r="2496" spans="1:29" outlineLevel="6" x14ac:dyDescent="0.25">
      <c r="A2496" s="3" t="s">
        <v>28</v>
      </c>
      <c r="B2496" s="3" t="s">
        <v>833</v>
      </c>
      <c r="C2496" s="3" t="s">
        <v>2049</v>
      </c>
      <c r="D2496" s="3"/>
      <c r="E2496" s="3" t="s">
        <v>2112</v>
      </c>
      <c r="F2496" s="4" t="s">
        <v>2113</v>
      </c>
      <c r="G2496" s="5">
        <v>91</v>
      </c>
      <c r="H2496" s="5">
        <v>13</v>
      </c>
      <c r="I2496" s="5">
        <v>2</v>
      </c>
      <c r="J2496" s="5">
        <v>2</v>
      </c>
      <c r="K2496" s="5">
        <v>0</v>
      </c>
      <c r="L2496" s="5">
        <v>0</v>
      </c>
      <c r="M2496" s="5">
        <v>1</v>
      </c>
      <c r="N2496" s="5">
        <v>0</v>
      </c>
      <c r="O2496" s="5">
        <v>1</v>
      </c>
      <c r="P2496" s="5">
        <v>1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10</v>
      </c>
      <c r="AA2496" s="13">
        <f>SUM(M2496:Z2496)-Y2496</f>
        <v>13</v>
      </c>
      <c r="AB2496" s="14" t="b">
        <f>AND(H2496&gt;30,I2496&gt;0,K2496&gt;0,L2496&gt;0,AA2496&gt;10)</f>
        <v>0</v>
      </c>
      <c r="AC2496" s="15">
        <f>IF(AB2496,1,0)</f>
        <v>0</v>
      </c>
    </row>
    <row r="2497" spans="1:29" outlineLevel="6" x14ac:dyDescent="0.25">
      <c r="A2497" s="3" t="s">
        <v>28</v>
      </c>
      <c r="B2497" s="3" t="s">
        <v>833</v>
      </c>
      <c r="C2497" s="3" t="s">
        <v>2049</v>
      </c>
      <c r="D2497" s="3"/>
      <c r="E2497" s="3" t="s">
        <v>2096</v>
      </c>
      <c r="F2497" s="4" t="s">
        <v>2097</v>
      </c>
      <c r="G2497" s="5">
        <v>233</v>
      </c>
      <c r="H2497" s="5">
        <v>83</v>
      </c>
      <c r="I2497" s="5">
        <v>3</v>
      </c>
      <c r="J2497" s="5">
        <v>1</v>
      </c>
      <c r="K2497" s="5">
        <v>0</v>
      </c>
      <c r="L2497" s="5">
        <v>0</v>
      </c>
      <c r="M2497" s="5">
        <v>1</v>
      </c>
      <c r="N2497" s="5">
        <v>0</v>
      </c>
      <c r="O2497" s="5">
        <v>2</v>
      </c>
      <c r="P2497" s="5">
        <v>2</v>
      </c>
      <c r="Q2497" s="5">
        <v>0</v>
      </c>
      <c r="R2497" s="5">
        <v>0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5">
        <v>0</v>
      </c>
      <c r="Y2497" s="5">
        <v>0</v>
      </c>
      <c r="Z2497" s="5">
        <v>15</v>
      </c>
      <c r="AA2497" s="13">
        <f>SUM(M2497:Z2497)-Y2497</f>
        <v>20</v>
      </c>
      <c r="AB2497" s="14" t="b">
        <f>AND(H2497&gt;30,I2497&gt;0,K2497&gt;0,L2497&gt;0,AA2497&gt;10)</f>
        <v>0</v>
      </c>
      <c r="AC2497" s="15">
        <f>IF(AB2497,1,0)</f>
        <v>0</v>
      </c>
    </row>
    <row r="2498" spans="1:29" outlineLevel="6" x14ac:dyDescent="0.25">
      <c r="A2498" s="3" t="s">
        <v>28</v>
      </c>
      <c r="B2498" s="3" t="s">
        <v>833</v>
      </c>
      <c r="C2498" s="3" t="s">
        <v>2049</v>
      </c>
      <c r="D2498" s="3"/>
      <c r="E2498" s="3" t="s">
        <v>2076</v>
      </c>
      <c r="F2498" s="4" t="s">
        <v>2077</v>
      </c>
      <c r="G2498" s="5">
        <v>894</v>
      </c>
      <c r="H2498" s="5">
        <v>349</v>
      </c>
      <c r="I2498" s="5">
        <v>5</v>
      </c>
      <c r="J2498" s="5">
        <v>5</v>
      </c>
      <c r="K2498" s="5">
        <v>0</v>
      </c>
      <c r="L2498" s="5">
        <v>0</v>
      </c>
      <c r="M2498" s="5">
        <v>1</v>
      </c>
      <c r="N2498" s="5">
        <v>0</v>
      </c>
      <c r="O2498" s="5">
        <v>4</v>
      </c>
      <c r="P2498" s="5">
        <v>4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0</v>
      </c>
      <c r="Z2498" s="5">
        <v>17</v>
      </c>
      <c r="AA2498" s="13">
        <f>SUM(M2498:Z2498)-Y2498</f>
        <v>26</v>
      </c>
      <c r="AB2498" s="14" t="b">
        <f>AND(H2498&gt;30,I2498&gt;0,K2498&gt;0,L2498&gt;0,AA2498&gt;10)</f>
        <v>0</v>
      </c>
      <c r="AC2498" s="15">
        <f>IF(AB2498,1,0)</f>
        <v>0</v>
      </c>
    </row>
    <row r="2499" spans="1:29" outlineLevel="6" x14ac:dyDescent="0.25">
      <c r="A2499" s="3" t="s">
        <v>28</v>
      </c>
      <c r="B2499" s="3" t="s">
        <v>833</v>
      </c>
      <c r="C2499" s="3" t="s">
        <v>2049</v>
      </c>
      <c r="D2499" s="3"/>
      <c r="E2499" s="3" t="s">
        <v>2078</v>
      </c>
      <c r="F2499" s="4" t="s">
        <v>2079</v>
      </c>
      <c r="G2499" s="5">
        <v>724</v>
      </c>
      <c r="H2499" s="5">
        <v>24</v>
      </c>
      <c r="I2499" s="5">
        <v>12</v>
      </c>
      <c r="J2499" s="5">
        <v>10</v>
      </c>
      <c r="K2499" s="5">
        <v>0</v>
      </c>
      <c r="L2499" s="5">
        <v>0</v>
      </c>
      <c r="M2499" s="5">
        <v>1</v>
      </c>
      <c r="N2499" s="5">
        <v>0</v>
      </c>
      <c r="O2499" s="5">
        <v>3</v>
      </c>
      <c r="P2499" s="5">
        <v>3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  <c r="Z2499" s="5">
        <v>13</v>
      </c>
      <c r="AA2499" s="13">
        <f>SUM(M2499:Z2499)-Y2499</f>
        <v>20</v>
      </c>
      <c r="AB2499" s="14" t="b">
        <f>AND(H2499&gt;30,I2499&gt;0,K2499&gt;0,L2499&gt;0,AA2499&gt;10)</f>
        <v>0</v>
      </c>
      <c r="AC2499" s="15">
        <f>IF(AB2499,1,0)</f>
        <v>0</v>
      </c>
    </row>
    <row r="2500" spans="1:29" outlineLevel="6" x14ac:dyDescent="0.25">
      <c r="A2500" s="3" t="s">
        <v>28</v>
      </c>
      <c r="B2500" s="3" t="s">
        <v>833</v>
      </c>
      <c r="C2500" s="3" t="s">
        <v>2049</v>
      </c>
      <c r="D2500" s="3"/>
      <c r="E2500" s="3" t="s">
        <v>2080</v>
      </c>
      <c r="F2500" s="4" t="s">
        <v>2081</v>
      </c>
      <c r="G2500" s="5">
        <v>361</v>
      </c>
      <c r="H2500" s="5">
        <v>0</v>
      </c>
      <c r="I2500" s="5">
        <v>1</v>
      </c>
      <c r="J2500" s="5">
        <v>1</v>
      </c>
      <c r="K2500" s="5">
        <v>0</v>
      </c>
      <c r="L2500" s="5">
        <v>0</v>
      </c>
      <c r="M2500" s="5">
        <v>1</v>
      </c>
      <c r="N2500" s="5">
        <v>0</v>
      </c>
      <c r="O2500" s="5">
        <v>4</v>
      </c>
      <c r="P2500" s="5">
        <v>4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s="5">
        <v>0</v>
      </c>
      <c r="Y2500" s="5">
        <v>0</v>
      </c>
      <c r="Z2500" s="5">
        <v>19</v>
      </c>
      <c r="AA2500" s="13">
        <f>SUM(M2500:Z2500)-Y2500</f>
        <v>28</v>
      </c>
      <c r="AB2500" s="14" t="b">
        <f>AND(H2500&gt;30,I2500&gt;0,K2500&gt;0,L2500&gt;0,AA2500&gt;10)</f>
        <v>0</v>
      </c>
      <c r="AC2500" s="15">
        <f>IF(AB2500,1,0)</f>
        <v>0</v>
      </c>
    </row>
    <row r="2501" spans="1:29" outlineLevel="6" x14ac:dyDescent="0.25">
      <c r="A2501" s="3" t="s">
        <v>28</v>
      </c>
      <c r="B2501" s="3" t="s">
        <v>833</v>
      </c>
      <c r="C2501" s="3" t="s">
        <v>2049</v>
      </c>
      <c r="D2501" s="3"/>
      <c r="E2501" s="3" t="s">
        <v>2082</v>
      </c>
      <c r="F2501" s="4" t="s">
        <v>2083</v>
      </c>
      <c r="G2501" s="5">
        <v>1781</v>
      </c>
      <c r="H2501" s="5">
        <v>7</v>
      </c>
      <c r="I2501" s="5">
        <v>23</v>
      </c>
      <c r="J2501" s="5">
        <v>18</v>
      </c>
      <c r="K2501" s="5">
        <v>0</v>
      </c>
      <c r="L2501" s="5">
        <v>0</v>
      </c>
      <c r="M2501" s="5">
        <v>1</v>
      </c>
      <c r="N2501" s="5">
        <v>0</v>
      </c>
      <c r="O2501" s="5">
        <v>3</v>
      </c>
      <c r="P2501" s="5">
        <v>3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0</v>
      </c>
      <c r="Z2501" s="5">
        <v>20</v>
      </c>
      <c r="AA2501" s="13">
        <f>SUM(M2501:Z2501)-Y2501</f>
        <v>27</v>
      </c>
      <c r="AB2501" s="14" t="b">
        <f>AND(H2501&gt;30,I2501&gt;0,K2501&gt;0,L2501&gt;0,AA2501&gt;10)</f>
        <v>0</v>
      </c>
      <c r="AC2501" s="15">
        <f>IF(AB2501,1,0)</f>
        <v>0</v>
      </c>
    </row>
    <row r="2502" spans="1:29" outlineLevel="6" x14ac:dyDescent="0.25">
      <c r="A2502" s="3" t="s">
        <v>28</v>
      </c>
      <c r="B2502" s="3" t="s">
        <v>833</v>
      </c>
      <c r="C2502" s="3" t="s">
        <v>2049</v>
      </c>
      <c r="D2502" s="3"/>
      <c r="E2502" s="3" t="s">
        <v>2084</v>
      </c>
      <c r="F2502" s="4" t="s">
        <v>2085</v>
      </c>
      <c r="G2502" s="5">
        <v>787</v>
      </c>
      <c r="H2502" s="5">
        <v>128</v>
      </c>
      <c r="I2502" s="5">
        <v>3</v>
      </c>
      <c r="J2502" s="5">
        <v>3</v>
      </c>
      <c r="K2502" s="5">
        <v>0</v>
      </c>
      <c r="L2502" s="5">
        <v>0</v>
      </c>
      <c r="M2502" s="5">
        <v>1</v>
      </c>
      <c r="N2502" s="5">
        <v>0</v>
      </c>
      <c r="O2502" s="5">
        <v>3</v>
      </c>
      <c r="P2502" s="5">
        <v>3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  <c r="Z2502" s="5">
        <v>25</v>
      </c>
      <c r="AA2502" s="13">
        <f>SUM(M2502:Z2502)-Y2502</f>
        <v>32</v>
      </c>
      <c r="AB2502" s="14" t="b">
        <f>AND(H2502&gt;30,I2502&gt;0,K2502&gt;0,L2502&gt;0,AA2502&gt;10)</f>
        <v>0</v>
      </c>
      <c r="AC2502" s="15">
        <f>IF(AB2502,1,0)</f>
        <v>0</v>
      </c>
    </row>
    <row r="2503" spans="1:29" outlineLevel="6" x14ac:dyDescent="0.25">
      <c r="A2503" s="3" t="s">
        <v>28</v>
      </c>
      <c r="B2503" s="3" t="s">
        <v>833</v>
      </c>
      <c r="C2503" s="3" t="s">
        <v>2049</v>
      </c>
      <c r="D2503" s="3"/>
      <c r="E2503" s="3" t="s">
        <v>2086</v>
      </c>
      <c r="F2503" s="4" t="s">
        <v>2087</v>
      </c>
      <c r="G2503" s="5">
        <v>525</v>
      </c>
      <c r="H2503" s="5">
        <v>34</v>
      </c>
      <c r="I2503" s="5">
        <v>3</v>
      </c>
      <c r="J2503" s="5">
        <v>2</v>
      </c>
      <c r="K2503" s="5">
        <v>0</v>
      </c>
      <c r="L2503" s="5">
        <v>0</v>
      </c>
      <c r="M2503" s="5">
        <v>1</v>
      </c>
      <c r="N2503" s="5">
        <v>0</v>
      </c>
      <c r="O2503" s="5">
        <v>3</v>
      </c>
      <c r="P2503" s="5">
        <v>3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0</v>
      </c>
      <c r="W2503" s="5">
        <v>0</v>
      </c>
      <c r="X2503" s="5">
        <v>0</v>
      </c>
      <c r="Y2503" s="5">
        <v>0</v>
      </c>
      <c r="Z2503" s="5">
        <v>23</v>
      </c>
      <c r="AA2503" s="13">
        <f>SUM(M2503:Z2503)-Y2503</f>
        <v>30</v>
      </c>
      <c r="AB2503" s="14" t="b">
        <f>AND(H2503&gt;30,I2503&gt;0,K2503&gt;0,L2503&gt;0,AA2503&gt;10)</f>
        <v>0</v>
      </c>
      <c r="AC2503" s="15">
        <f>IF(AB2503,1,0)</f>
        <v>0</v>
      </c>
    </row>
    <row r="2504" spans="1:29" outlineLevel="6" x14ac:dyDescent="0.25">
      <c r="A2504" s="3" t="s">
        <v>28</v>
      </c>
      <c r="B2504" s="3" t="s">
        <v>833</v>
      </c>
      <c r="C2504" s="3" t="s">
        <v>2049</v>
      </c>
      <c r="D2504" s="3"/>
      <c r="E2504" s="3" t="s">
        <v>2088</v>
      </c>
      <c r="F2504" s="4" t="s">
        <v>2089</v>
      </c>
      <c r="G2504" s="5">
        <v>3147</v>
      </c>
      <c r="H2504" s="5">
        <v>391</v>
      </c>
      <c r="I2504" s="5">
        <v>22</v>
      </c>
      <c r="J2504" s="5">
        <v>18</v>
      </c>
      <c r="K2504" s="5">
        <v>0</v>
      </c>
      <c r="L2504" s="5">
        <v>0</v>
      </c>
      <c r="M2504" s="5">
        <v>1</v>
      </c>
      <c r="N2504" s="5">
        <v>0</v>
      </c>
      <c r="O2504" s="5">
        <v>3</v>
      </c>
      <c r="P2504" s="5">
        <v>3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  <c r="Z2504" s="5">
        <v>26</v>
      </c>
      <c r="AA2504" s="13">
        <f>SUM(M2504:Z2504)-Y2504</f>
        <v>33</v>
      </c>
      <c r="AB2504" s="14" t="b">
        <f>AND(H2504&gt;30,I2504&gt;0,K2504&gt;0,L2504&gt;0,AA2504&gt;10)</f>
        <v>0</v>
      </c>
      <c r="AC2504" s="15">
        <f>IF(AB2504,1,0)</f>
        <v>0</v>
      </c>
    </row>
    <row r="2505" spans="1:29" outlineLevel="6" x14ac:dyDescent="0.25">
      <c r="A2505" s="3" t="s">
        <v>28</v>
      </c>
      <c r="B2505" s="3" t="s">
        <v>833</v>
      </c>
      <c r="C2505" s="3" t="s">
        <v>2049</v>
      </c>
      <c r="D2505" s="3"/>
      <c r="E2505" s="3" t="s">
        <v>2090</v>
      </c>
      <c r="F2505" s="4" t="s">
        <v>2091</v>
      </c>
      <c r="G2505" s="5">
        <v>1040</v>
      </c>
      <c r="H2505" s="5">
        <v>118</v>
      </c>
      <c r="I2505" s="5">
        <v>7</v>
      </c>
      <c r="J2505" s="5">
        <v>7</v>
      </c>
      <c r="K2505" s="5">
        <v>0</v>
      </c>
      <c r="L2505" s="5">
        <v>0</v>
      </c>
      <c r="M2505" s="5">
        <v>1</v>
      </c>
      <c r="N2505" s="5">
        <v>0</v>
      </c>
      <c r="O2505" s="5">
        <v>3</v>
      </c>
      <c r="P2505" s="5">
        <v>3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5">
        <v>0</v>
      </c>
      <c r="Y2505" s="5">
        <v>0</v>
      </c>
      <c r="Z2505" s="5">
        <v>24</v>
      </c>
      <c r="AA2505" s="13">
        <f>SUM(M2505:Z2505)-Y2505</f>
        <v>31</v>
      </c>
      <c r="AB2505" s="14" t="b">
        <f>AND(H2505&gt;30,I2505&gt;0,K2505&gt;0,L2505&gt;0,AA2505&gt;10)</f>
        <v>0</v>
      </c>
      <c r="AC2505" s="15">
        <f>IF(AB2505,1,0)</f>
        <v>0</v>
      </c>
    </row>
    <row r="2506" spans="1:29" outlineLevel="6" x14ac:dyDescent="0.25">
      <c r="A2506" s="3" t="s">
        <v>28</v>
      </c>
      <c r="B2506" s="3" t="s">
        <v>833</v>
      </c>
      <c r="C2506" s="3" t="s">
        <v>2049</v>
      </c>
      <c r="D2506" s="3"/>
      <c r="E2506" s="3" t="s">
        <v>2124</v>
      </c>
      <c r="F2506" s="4" t="s">
        <v>2125</v>
      </c>
      <c r="G2506" s="5">
        <v>60</v>
      </c>
      <c r="H2506" s="5">
        <v>0</v>
      </c>
      <c r="I2506" s="5">
        <v>1</v>
      </c>
      <c r="J2506" s="5">
        <v>1</v>
      </c>
      <c r="K2506" s="5">
        <v>0</v>
      </c>
      <c r="L2506" s="5">
        <v>0</v>
      </c>
      <c r="M2506" s="5">
        <v>1</v>
      </c>
      <c r="N2506" s="5">
        <v>0</v>
      </c>
      <c r="O2506" s="5">
        <v>1</v>
      </c>
      <c r="P2506" s="5">
        <v>1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0</v>
      </c>
      <c r="Z2506" s="5">
        <v>8</v>
      </c>
      <c r="AA2506" s="13">
        <f>SUM(M2506:Z2506)-Y2506</f>
        <v>11</v>
      </c>
      <c r="AB2506" s="14" t="b">
        <f>AND(H2506&gt;30,I2506&gt;0,K2506&gt;0,L2506&gt;0,AA2506&gt;10)</f>
        <v>0</v>
      </c>
      <c r="AC2506" s="15">
        <f>IF(AB2506,1,0)</f>
        <v>0</v>
      </c>
    </row>
    <row r="2507" spans="1:29" outlineLevel="6" x14ac:dyDescent="0.25">
      <c r="A2507" s="3" t="s">
        <v>28</v>
      </c>
      <c r="B2507" s="3" t="s">
        <v>833</v>
      </c>
      <c r="C2507" s="3" t="s">
        <v>2049</v>
      </c>
      <c r="D2507" s="3"/>
      <c r="E2507" s="3" t="s">
        <v>2094</v>
      </c>
      <c r="F2507" s="4" t="s">
        <v>2095</v>
      </c>
      <c r="G2507" s="5">
        <v>1078</v>
      </c>
      <c r="H2507" s="5">
        <v>20</v>
      </c>
      <c r="I2507" s="5">
        <v>16</v>
      </c>
      <c r="J2507" s="5">
        <v>10</v>
      </c>
      <c r="K2507" s="5">
        <v>0</v>
      </c>
      <c r="L2507" s="5">
        <v>0</v>
      </c>
      <c r="M2507" s="5">
        <v>1</v>
      </c>
      <c r="N2507" s="5">
        <v>0</v>
      </c>
      <c r="O2507" s="5">
        <v>3</v>
      </c>
      <c r="P2507" s="5">
        <v>3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0</v>
      </c>
      <c r="Z2507" s="5">
        <v>22</v>
      </c>
      <c r="AA2507" s="13">
        <f>SUM(M2507:Z2507)-Y2507</f>
        <v>29</v>
      </c>
      <c r="AB2507" s="14" t="b">
        <f>AND(H2507&gt;30,I2507&gt;0,K2507&gt;0,L2507&gt;0,AA2507&gt;10)</f>
        <v>0</v>
      </c>
      <c r="AC2507" s="15">
        <f>IF(AB2507,1,0)</f>
        <v>0</v>
      </c>
    </row>
    <row r="2508" spans="1:29" outlineLevel="6" x14ac:dyDescent="0.25">
      <c r="A2508" s="3" t="s">
        <v>28</v>
      </c>
      <c r="B2508" s="3" t="s">
        <v>833</v>
      </c>
      <c r="C2508" s="3" t="s">
        <v>2049</v>
      </c>
      <c r="D2508" s="3"/>
      <c r="E2508" s="3" t="s">
        <v>2092</v>
      </c>
      <c r="F2508" s="4" t="s">
        <v>2093</v>
      </c>
      <c r="G2508" s="5">
        <v>736</v>
      </c>
      <c r="H2508" s="5">
        <v>53</v>
      </c>
      <c r="I2508" s="5">
        <v>6</v>
      </c>
      <c r="J2508" s="5">
        <v>5</v>
      </c>
      <c r="K2508" s="5">
        <v>0</v>
      </c>
      <c r="L2508" s="5">
        <v>0</v>
      </c>
      <c r="M2508" s="5">
        <v>1</v>
      </c>
      <c r="N2508" s="5">
        <v>0</v>
      </c>
      <c r="O2508" s="5">
        <v>3</v>
      </c>
      <c r="P2508" s="5">
        <v>3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  <c r="Z2508" s="5">
        <v>25</v>
      </c>
      <c r="AA2508" s="13">
        <f>SUM(M2508:Z2508)-Y2508</f>
        <v>32</v>
      </c>
      <c r="AB2508" s="14" t="b">
        <f>AND(H2508&gt;30,I2508&gt;0,K2508&gt;0,L2508&gt;0,AA2508&gt;10)</f>
        <v>0</v>
      </c>
      <c r="AC2508" s="15">
        <f>IF(AB2508,1,0)</f>
        <v>0</v>
      </c>
    </row>
    <row r="2509" spans="1:29" outlineLevel="6" x14ac:dyDescent="0.25">
      <c r="A2509" s="3" t="s">
        <v>28</v>
      </c>
      <c r="B2509" s="3" t="s">
        <v>833</v>
      </c>
      <c r="C2509" s="3" t="s">
        <v>2049</v>
      </c>
      <c r="D2509" s="3"/>
      <c r="E2509" s="3" t="s">
        <v>2068</v>
      </c>
      <c r="F2509" s="4" t="s">
        <v>2069</v>
      </c>
      <c r="G2509" s="5">
        <v>460</v>
      </c>
      <c r="H2509" s="5">
        <v>0</v>
      </c>
      <c r="I2509" s="5">
        <v>1</v>
      </c>
      <c r="J2509" s="5">
        <v>1</v>
      </c>
      <c r="K2509" s="5">
        <v>0</v>
      </c>
      <c r="L2509" s="5">
        <v>0</v>
      </c>
      <c r="M2509" s="5">
        <v>1</v>
      </c>
      <c r="N2509" s="5">
        <v>0</v>
      </c>
      <c r="O2509" s="5">
        <v>3</v>
      </c>
      <c r="P2509" s="5">
        <v>3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0</v>
      </c>
      <c r="Z2509" s="5">
        <v>17</v>
      </c>
      <c r="AA2509" s="13">
        <f>SUM(M2509:Z2509)-Y2509</f>
        <v>24</v>
      </c>
      <c r="AB2509" s="14" t="b">
        <f>AND(H2509&gt;30,I2509&gt;0,K2509&gt;0,L2509&gt;0,AA2509&gt;10)</f>
        <v>0</v>
      </c>
      <c r="AC2509" s="15">
        <f>IF(AB2509,1,0)</f>
        <v>0</v>
      </c>
    </row>
    <row r="2510" spans="1:29" outlineLevel="6" x14ac:dyDescent="0.25">
      <c r="A2510" s="3" t="s">
        <v>28</v>
      </c>
      <c r="B2510" s="3" t="s">
        <v>833</v>
      </c>
      <c r="C2510" s="3" t="s">
        <v>2049</v>
      </c>
      <c r="D2510" s="3"/>
      <c r="E2510" s="3" t="s">
        <v>2098</v>
      </c>
      <c r="F2510" s="4" t="s">
        <v>2099</v>
      </c>
      <c r="G2510" s="5">
        <v>390</v>
      </c>
      <c r="H2510" s="5">
        <v>8</v>
      </c>
      <c r="I2510" s="5">
        <v>4</v>
      </c>
      <c r="J2510" s="5">
        <v>3</v>
      </c>
      <c r="K2510" s="5">
        <v>0</v>
      </c>
      <c r="L2510" s="5">
        <v>0</v>
      </c>
      <c r="M2510" s="5">
        <v>1</v>
      </c>
      <c r="N2510" s="5">
        <v>0</v>
      </c>
      <c r="O2510" s="5">
        <v>2</v>
      </c>
      <c r="P2510" s="5">
        <v>2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0</v>
      </c>
      <c r="Z2510" s="5">
        <v>17</v>
      </c>
      <c r="AA2510" s="13">
        <f>SUM(M2510:Z2510)-Y2510</f>
        <v>22</v>
      </c>
      <c r="AB2510" s="14" t="b">
        <f>AND(H2510&gt;30,I2510&gt;0,K2510&gt;0,L2510&gt;0,AA2510&gt;10)</f>
        <v>0</v>
      </c>
      <c r="AC2510" s="15">
        <f>IF(AB2510,1,0)</f>
        <v>0</v>
      </c>
    </row>
    <row r="2511" spans="1:29" outlineLevel="6" x14ac:dyDescent="0.25">
      <c r="A2511" s="3" t="s">
        <v>28</v>
      </c>
      <c r="B2511" s="3" t="s">
        <v>833</v>
      </c>
      <c r="C2511" s="3" t="s">
        <v>2049</v>
      </c>
      <c r="D2511" s="3"/>
      <c r="E2511" s="3" t="s">
        <v>2064</v>
      </c>
      <c r="F2511" s="4" t="s">
        <v>2065</v>
      </c>
      <c r="G2511" s="5">
        <v>2430</v>
      </c>
      <c r="H2511" s="5">
        <v>38</v>
      </c>
      <c r="I2511" s="5">
        <v>4</v>
      </c>
      <c r="J2511" s="5">
        <v>4</v>
      </c>
      <c r="K2511" s="5">
        <v>0</v>
      </c>
      <c r="L2511" s="5">
        <v>0</v>
      </c>
      <c r="M2511" s="5">
        <v>1</v>
      </c>
      <c r="N2511" s="5">
        <v>0</v>
      </c>
      <c r="O2511" s="5">
        <v>3</v>
      </c>
      <c r="P2511" s="5">
        <v>3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0</v>
      </c>
      <c r="X2511" s="5">
        <v>0</v>
      </c>
      <c r="Y2511" s="5">
        <v>0</v>
      </c>
      <c r="Z2511" s="5">
        <v>22</v>
      </c>
      <c r="AA2511" s="13">
        <f>SUM(M2511:Z2511)-Y2511</f>
        <v>29</v>
      </c>
      <c r="AB2511" s="14" t="b">
        <f>AND(H2511&gt;30,I2511&gt;0,K2511&gt;0,L2511&gt;0,AA2511&gt;10)</f>
        <v>0</v>
      </c>
      <c r="AC2511" s="15">
        <f>IF(AB2511,1,0)</f>
        <v>0</v>
      </c>
    </row>
    <row r="2512" spans="1:29" outlineLevel="6" x14ac:dyDescent="0.25">
      <c r="A2512" s="3" t="s">
        <v>28</v>
      </c>
      <c r="B2512" s="3" t="s">
        <v>833</v>
      </c>
      <c r="C2512" s="3" t="s">
        <v>2049</v>
      </c>
      <c r="D2512" s="3"/>
      <c r="E2512" s="3" t="s">
        <v>2050</v>
      </c>
      <c r="F2512" s="4" t="s">
        <v>2051</v>
      </c>
      <c r="G2512" s="5">
        <v>2127</v>
      </c>
      <c r="H2512" s="5">
        <v>24</v>
      </c>
      <c r="I2512" s="5">
        <v>31</v>
      </c>
      <c r="J2512" s="5">
        <v>22</v>
      </c>
      <c r="K2512" s="5">
        <v>0</v>
      </c>
      <c r="L2512" s="5">
        <v>0</v>
      </c>
      <c r="M2512" s="5">
        <v>1</v>
      </c>
      <c r="N2512" s="5">
        <v>0</v>
      </c>
      <c r="O2512" s="5">
        <v>3</v>
      </c>
      <c r="P2512" s="5">
        <v>3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22</v>
      </c>
      <c r="AA2512" s="13">
        <f>SUM(M2512:Z2512)-Y2512</f>
        <v>29</v>
      </c>
      <c r="AB2512" s="14" t="b">
        <f>AND(H2512&gt;30,I2512&gt;0,K2512&gt;0,L2512&gt;0,AA2512&gt;10)</f>
        <v>0</v>
      </c>
      <c r="AC2512" s="15">
        <f>IF(AB2512,1,0)</f>
        <v>0</v>
      </c>
    </row>
    <row r="2513" spans="1:29" outlineLevel="6" x14ac:dyDescent="0.25">
      <c r="A2513" s="3" t="s">
        <v>28</v>
      </c>
      <c r="B2513" s="3" t="s">
        <v>833</v>
      </c>
      <c r="C2513" s="3" t="s">
        <v>2049</v>
      </c>
      <c r="D2513" s="3"/>
      <c r="E2513" s="3" t="s">
        <v>2052</v>
      </c>
      <c r="F2513" s="4" t="s">
        <v>2053</v>
      </c>
      <c r="G2513" s="5">
        <v>489</v>
      </c>
      <c r="H2513" s="5">
        <v>0</v>
      </c>
      <c r="I2513" s="5">
        <v>2</v>
      </c>
      <c r="J2513" s="5">
        <v>1</v>
      </c>
      <c r="K2513" s="5">
        <v>0</v>
      </c>
      <c r="L2513" s="5">
        <v>0</v>
      </c>
      <c r="M2513" s="5">
        <v>1</v>
      </c>
      <c r="N2513" s="5">
        <v>0</v>
      </c>
      <c r="O2513" s="5">
        <v>3</v>
      </c>
      <c r="P2513" s="5">
        <v>3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24</v>
      </c>
      <c r="AA2513" s="13">
        <f>SUM(M2513:Z2513)-Y2513</f>
        <v>31</v>
      </c>
      <c r="AB2513" s="14" t="b">
        <f>AND(H2513&gt;30,I2513&gt;0,K2513&gt;0,L2513&gt;0,AA2513&gt;10)</f>
        <v>0</v>
      </c>
      <c r="AC2513" s="15">
        <f>IF(AB2513,1,0)</f>
        <v>0</v>
      </c>
    </row>
    <row r="2514" spans="1:29" outlineLevel="6" x14ac:dyDescent="0.25">
      <c r="A2514" s="3" t="s">
        <v>28</v>
      </c>
      <c r="B2514" s="3" t="s">
        <v>833</v>
      </c>
      <c r="C2514" s="3" t="s">
        <v>2049</v>
      </c>
      <c r="D2514" s="3"/>
      <c r="E2514" s="3" t="s">
        <v>2066</v>
      </c>
      <c r="F2514" s="4" t="s">
        <v>2067</v>
      </c>
      <c r="G2514" s="5">
        <v>670</v>
      </c>
      <c r="H2514" s="5">
        <v>4</v>
      </c>
      <c r="I2514" s="5">
        <v>1</v>
      </c>
      <c r="J2514" s="5">
        <v>1</v>
      </c>
      <c r="K2514" s="5">
        <v>0</v>
      </c>
      <c r="L2514" s="5">
        <v>0</v>
      </c>
      <c r="M2514" s="5">
        <v>1</v>
      </c>
      <c r="N2514" s="5">
        <v>0</v>
      </c>
      <c r="O2514" s="5">
        <v>3</v>
      </c>
      <c r="P2514" s="5">
        <v>3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24</v>
      </c>
      <c r="AA2514" s="13">
        <f>SUM(M2514:Z2514)-Y2514</f>
        <v>31</v>
      </c>
      <c r="AB2514" s="14" t="b">
        <f>AND(H2514&gt;30,I2514&gt;0,K2514&gt;0,L2514&gt;0,AA2514&gt;10)</f>
        <v>0</v>
      </c>
      <c r="AC2514" s="15">
        <f>IF(AB2514,1,0)</f>
        <v>0</v>
      </c>
    </row>
    <row r="2515" spans="1:29" outlineLevel="6" x14ac:dyDescent="0.25">
      <c r="A2515" s="3" t="s">
        <v>28</v>
      </c>
      <c r="B2515" s="3" t="s">
        <v>833</v>
      </c>
      <c r="C2515" s="3" t="s">
        <v>2049</v>
      </c>
      <c r="D2515" s="3"/>
      <c r="E2515" s="3" t="s">
        <v>2056</v>
      </c>
      <c r="F2515" s="4" t="s">
        <v>2057</v>
      </c>
      <c r="G2515" s="5">
        <v>860</v>
      </c>
      <c r="H2515" s="5">
        <v>50</v>
      </c>
      <c r="I2515" s="5">
        <v>24</v>
      </c>
      <c r="J2515" s="5">
        <v>8</v>
      </c>
      <c r="K2515" s="5">
        <v>0</v>
      </c>
      <c r="L2515" s="5">
        <v>0</v>
      </c>
      <c r="M2515" s="5">
        <v>1</v>
      </c>
      <c r="N2515" s="5">
        <v>0</v>
      </c>
      <c r="O2515" s="5">
        <v>3</v>
      </c>
      <c r="P2515" s="5">
        <v>3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v>0</v>
      </c>
      <c r="W2515" s="5">
        <v>0</v>
      </c>
      <c r="X2515" s="5">
        <v>0</v>
      </c>
      <c r="Y2515" s="5">
        <v>0</v>
      </c>
      <c r="Z2515" s="5">
        <v>19</v>
      </c>
      <c r="AA2515" s="13">
        <f>SUM(M2515:Z2515)-Y2515</f>
        <v>26</v>
      </c>
      <c r="AB2515" s="14" t="b">
        <f>AND(H2515&gt;30,I2515&gt;0,K2515&gt;0,L2515&gt;0,AA2515&gt;10)</f>
        <v>0</v>
      </c>
      <c r="AC2515" s="15">
        <f>IF(AB2515,1,0)</f>
        <v>0</v>
      </c>
    </row>
    <row r="2516" spans="1:29" outlineLevel="6" x14ac:dyDescent="0.25">
      <c r="A2516" s="3" t="s">
        <v>28</v>
      </c>
      <c r="B2516" s="3" t="s">
        <v>833</v>
      </c>
      <c r="C2516" s="3" t="s">
        <v>2049</v>
      </c>
      <c r="D2516" s="3"/>
      <c r="E2516" s="3" t="s">
        <v>2054</v>
      </c>
      <c r="F2516" s="4" t="s">
        <v>2055</v>
      </c>
      <c r="G2516" s="5">
        <v>476</v>
      </c>
      <c r="H2516" s="5">
        <v>0</v>
      </c>
      <c r="I2516" s="5">
        <v>3</v>
      </c>
      <c r="J2516" s="5">
        <v>0</v>
      </c>
      <c r="K2516" s="5">
        <v>0</v>
      </c>
      <c r="L2516" s="5">
        <v>0</v>
      </c>
      <c r="M2516" s="5">
        <v>1</v>
      </c>
      <c r="N2516" s="5">
        <v>0</v>
      </c>
      <c r="O2516" s="5">
        <v>3</v>
      </c>
      <c r="P2516" s="5">
        <v>3</v>
      </c>
      <c r="Q2516" s="5">
        <v>0</v>
      </c>
      <c r="R2516" s="5">
        <v>0</v>
      </c>
      <c r="S2516" s="5">
        <v>0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21</v>
      </c>
      <c r="AA2516" s="13">
        <f>SUM(M2516:Z2516)-Y2516</f>
        <v>28</v>
      </c>
      <c r="AB2516" s="14" t="b">
        <f>AND(H2516&gt;30,I2516&gt;0,K2516&gt;0,L2516&gt;0,AA2516&gt;10)</f>
        <v>0</v>
      </c>
      <c r="AC2516" s="15">
        <f>IF(AB2516,1,0)</f>
        <v>0</v>
      </c>
    </row>
    <row r="2517" spans="1:29" outlineLevel="6" x14ac:dyDescent="0.25">
      <c r="A2517" s="3" t="s">
        <v>28</v>
      </c>
      <c r="B2517" s="3" t="s">
        <v>833</v>
      </c>
      <c r="C2517" s="3" t="s">
        <v>2049</v>
      </c>
      <c r="D2517" s="3"/>
      <c r="E2517" s="3" t="s">
        <v>2072</v>
      </c>
      <c r="F2517" s="4" t="s">
        <v>2073</v>
      </c>
      <c r="G2517" s="5">
        <v>555</v>
      </c>
      <c r="H2517" s="5">
        <v>2</v>
      </c>
      <c r="I2517" s="5">
        <v>2</v>
      </c>
      <c r="J2517" s="5">
        <v>2</v>
      </c>
      <c r="K2517" s="5">
        <v>0</v>
      </c>
      <c r="L2517" s="5">
        <v>0</v>
      </c>
      <c r="M2517" s="5">
        <v>1</v>
      </c>
      <c r="N2517" s="5">
        <v>0</v>
      </c>
      <c r="O2517" s="5">
        <v>3</v>
      </c>
      <c r="P2517" s="5">
        <v>3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5">
        <v>23</v>
      </c>
      <c r="AA2517" s="13">
        <f>SUM(M2517:Z2517)-Y2517</f>
        <v>30</v>
      </c>
      <c r="AB2517" s="14" t="b">
        <f>AND(H2517&gt;30,I2517&gt;0,K2517&gt;0,L2517&gt;0,AA2517&gt;10)</f>
        <v>0</v>
      </c>
      <c r="AC2517" s="15">
        <f>IF(AB2517,1,0)</f>
        <v>0</v>
      </c>
    </row>
    <row r="2518" spans="1:29" outlineLevel="6" x14ac:dyDescent="0.25">
      <c r="A2518" s="3" t="s">
        <v>28</v>
      </c>
      <c r="B2518" s="3" t="s">
        <v>833</v>
      </c>
      <c r="C2518" s="3" t="s">
        <v>2049</v>
      </c>
      <c r="D2518" s="3"/>
      <c r="E2518" s="3" t="s">
        <v>2074</v>
      </c>
      <c r="F2518" s="4" t="s">
        <v>2075</v>
      </c>
      <c r="G2518" s="5">
        <v>711</v>
      </c>
      <c r="H2518" s="5">
        <v>32</v>
      </c>
      <c r="I2518" s="5">
        <v>7</v>
      </c>
      <c r="J2518" s="5">
        <v>5</v>
      </c>
      <c r="K2518" s="5">
        <v>0</v>
      </c>
      <c r="L2518" s="5">
        <v>0</v>
      </c>
      <c r="M2518" s="5">
        <v>1</v>
      </c>
      <c r="N2518" s="5">
        <v>0</v>
      </c>
      <c r="O2518" s="5">
        <v>3</v>
      </c>
      <c r="P2518" s="5">
        <v>3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0</v>
      </c>
      <c r="Z2518" s="5">
        <v>23</v>
      </c>
      <c r="AA2518" s="13">
        <f>SUM(M2518:Z2518)-Y2518</f>
        <v>30</v>
      </c>
      <c r="AB2518" s="14" t="b">
        <f>AND(H2518&gt;30,I2518&gt;0,K2518&gt;0,L2518&gt;0,AA2518&gt;10)</f>
        <v>0</v>
      </c>
      <c r="AC2518" s="15">
        <f>IF(AB2518,1,0)</f>
        <v>0</v>
      </c>
    </row>
    <row r="2519" spans="1:29" outlineLevel="6" x14ac:dyDescent="0.25">
      <c r="A2519" s="3" t="s">
        <v>28</v>
      </c>
      <c r="B2519" s="3" t="s">
        <v>833</v>
      </c>
      <c r="C2519" s="3" t="s">
        <v>2049</v>
      </c>
      <c r="D2519" s="3"/>
      <c r="E2519" s="3" t="s">
        <v>2058</v>
      </c>
      <c r="F2519" s="4" t="s">
        <v>2059</v>
      </c>
      <c r="G2519" s="5">
        <v>1438</v>
      </c>
      <c r="H2519" s="5">
        <v>141</v>
      </c>
      <c r="I2519" s="5">
        <v>26</v>
      </c>
      <c r="J2519" s="5">
        <v>16</v>
      </c>
      <c r="K2519" s="5">
        <v>0</v>
      </c>
      <c r="L2519" s="5">
        <v>0</v>
      </c>
      <c r="M2519" s="5">
        <v>1</v>
      </c>
      <c r="N2519" s="5">
        <v>0</v>
      </c>
      <c r="O2519" s="5">
        <v>3</v>
      </c>
      <c r="P2519" s="5">
        <v>3</v>
      </c>
      <c r="Q2519" s="5">
        <v>0</v>
      </c>
      <c r="R2519" s="5">
        <v>0</v>
      </c>
      <c r="S2519" s="5">
        <v>0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23</v>
      </c>
      <c r="AA2519" s="13">
        <f>SUM(M2519:Z2519)-Y2519</f>
        <v>30</v>
      </c>
      <c r="AB2519" s="14" t="b">
        <f>AND(H2519&gt;30,I2519&gt;0,K2519&gt;0,L2519&gt;0,AA2519&gt;10)</f>
        <v>0</v>
      </c>
      <c r="AC2519" s="15">
        <f>IF(AB2519,1,0)</f>
        <v>0</v>
      </c>
    </row>
    <row r="2520" spans="1:29" outlineLevel="6" x14ac:dyDescent="0.25">
      <c r="A2520" s="3" t="s">
        <v>28</v>
      </c>
      <c r="B2520" s="3" t="s">
        <v>833</v>
      </c>
      <c r="C2520" s="3" t="s">
        <v>2049</v>
      </c>
      <c r="D2520" s="3"/>
      <c r="E2520" s="3" t="s">
        <v>2060</v>
      </c>
      <c r="F2520" s="4" t="s">
        <v>2061</v>
      </c>
      <c r="G2520" s="5">
        <v>678</v>
      </c>
      <c r="H2520" s="5">
        <v>16</v>
      </c>
      <c r="I2520" s="5">
        <v>5</v>
      </c>
      <c r="J2520" s="5">
        <v>5</v>
      </c>
      <c r="K2520" s="5">
        <v>0</v>
      </c>
      <c r="L2520" s="5">
        <v>0</v>
      </c>
      <c r="M2520" s="5">
        <v>1</v>
      </c>
      <c r="N2520" s="5">
        <v>0</v>
      </c>
      <c r="O2520" s="5">
        <v>3</v>
      </c>
      <c r="P2520" s="5">
        <v>3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21</v>
      </c>
      <c r="AA2520" s="13">
        <f>SUM(M2520:Z2520)-Y2520</f>
        <v>28</v>
      </c>
      <c r="AB2520" s="14" t="b">
        <f>AND(H2520&gt;30,I2520&gt;0,K2520&gt;0,L2520&gt;0,AA2520&gt;10)</f>
        <v>0</v>
      </c>
      <c r="AC2520" s="15">
        <f>IF(AB2520,1,0)</f>
        <v>0</v>
      </c>
    </row>
    <row r="2521" spans="1:29" outlineLevel="6" x14ac:dyDescent="0.25">
      <c r="A2521" s="3" t="s">
        <v>28</v>
      </c>
      <c r="B2521" s="3" t="s">
        <v>833</v>
      </c>
      <c r="C2521" s="3" t="s">
        <v>2049</v>
      </c>
      <c r="D2521" s="3"/>
      <c r="E2521" s="3" t="s">
        <v>2070</v>
      </c>
      <c r="F2521" s="4" t="s">
        <v>2071</v>
      </c>
      <c r="G2521" s="5">
        <v>627</v>
      </c>
      <c r="H2521" s="5">
        <v>15</v>
      </c>
      <c r="I2521" s="5">
        <v>2</v>
      </c>
      <c r="J2521" s="5">
        <v>2</v>
      </c>
      <c r="K2521" s="5">
        <v>0</v>
      </c>
      <c r="L2521" s="5">
        <v>0</v>
      </c>
      <c r="M2521" s="5">
        <v>1</v>
      </c>
      <c r="N2521" s="5">
        <v>0</v>
      </c>
      <c r="O2521" s="5">
        <v>3</v>
      </c>
      <c r="P2521" s="5">
        <v>3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24</v>
      </c>
      <c r="AA2521" s="13">
        <f>SUM(M2521:Z2521)-Y2521</f>
        <v>31</v>
      </c>
      <c r="AB2521" s="14" t="b">
        <f>AND(H2521&gt;30,I2521&gt;0,K2521&gt;0,L2521&gt;0,AA2521&gt;10)</f>
        <v>0</v>
      </c>
      <c r="AC2521" s="15">
        <f>IF(AB2521,1,0)</f>
        <v>0</v>
      </c>
    </row>
    <row r="2522" spans="1:29" outlineLevel="6" x14ac:dyDescent="0.25">
      <c r="A2522" s="3" t="s">
        <v>28</v>
      </c>
      <c r="B2522" s="3" t="s">
        <v>833</v>
      </c>
      <c r="C2522" s="3" t="s">
        <v>2049</v>
      </c>
      <c r="D2522" s="3"/>
      <c r="E2522" s="3" t="s">
        <v>2062</v>
      </c>
      <c r="F2522" s="4" t="s">
        <v>2063</v>
      </c>
      <c r="G2522" s="5">
        <v>1036</v>
      </c>
      <c r="H2522" s="5">
        <v>4</v>
      </c>
      <c r="I2522" s="5">
        <v>10</v>
      </c>
      <c r="J2522" s="5">
        <v>3</v>
      </c>
      <c r="K2522" s="5">
        <v>0</v>
      </c>
      <c r="L2522" s="5">
        <v>0</v>
      </c>
      <c r="M2522" s="5">
        <v>1</v>
      </c>
      <c r="N2522" s="5">
        <v>0</v>
      </c>
      <c r="O2522" s="5">
        <v>3</v>
      </c>
      <c r="P2522" s="5">
        <v>3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29</v>
      </c>
      <c r="AA2522" s="13">
        <f>SUM(M2522:Z2522)-Y2522</f>
        <v>36</v>
      </c>
      <c r="AB2522" s="14" t="b">
        <f>AND(H2522&gt;30,I2522&gt;0,K2522&gt;0,L2522&gt;0,AA2522&gt;10)</f>
        <v>0</v>
      </c>
      <c r="AC2522" s="15">
        <f>IF(AB2522,1,0)</f>
        <v>0</v>
      </c>
    </row>
    <row r="2523" spans="1:29" outlineLevel="5" x14ac:dyDescent="0.25">
      <c r="A2523" s="3"/>
      <c r="B2523" s="3"/>
      <c r="C2523" s="25" t="s">
        <v>12159</v>
      </c>
      <c r="D2523" s="3"/>
      <c r="E2523" s="3"/>
      <c r="F2523" s="4"/>
      <c r="G2523" s="5">
        <f>SUBTOTAL(1,G2485:G2522)</f>
        <v>686.13157894736844</v>
      </c>
      <c r="H2523" s="5">
        <f>SUBTOTAL(1,H2485:H2522)</f>
        <v>53.184210526315788</v>
      </c>
      <c r="I2523" s="5">
        <f>SUBTOTAL(1,I2485:I2522)</f>
        <v>7.0526315789473681</v>
      </c>
      <c r="J2523" s="5">
        <f>SUBTOTAL(1,J2485:J2522)</f>
        <v>4.8684210526315788</v>
      </c>
      <c r="K2523" s="5">
        <f>SUBTOTAL(1,K2485:K2522)</f>
        <v>0</v>
      </c>
      <c r="L2523" s="5">
        <f>SUBTOTAL(1,L2485:L2522)</f>
        <v>0</v>
      </c>
      <c r="M2523" s="5">
        <f>SUBTOTAL(1,M2485:M2522)</f>
        <v>1</v>
      </c>
      <c r="N2523" s="5">
        <f>SUBTOTAL(1,N2485:N2522)</f>
        <v>0</v>
      </c>
      <c r="O2523" s="5">
        <f>SUBTOTAL(1,O2485:O2522)</f>
        <v>2.3157894736842106</v>
      </c>
      <c r="P2523" s="5">
        <f>SUBTOTAL(1,P2485:P2522)</f>
        <v>2.3157894736842106</v>
      </c>
      <c r="Q2523" s="5">
        <f>SUBTOTAL(1,Q2485:Q2522)</f>
        <v>0</v>
      </c>
      <c r="R2523" s="5">
        <f>SUBTOTAL(1,R2485:R2522)</f>
        <v>0</v>
      </c>
      <c r="S2523" s="5">
        <f>SUBTOTAL(1,S2485:S2522)</f>
        <v>0</v>
      </c>
      <c r="T2523" s="5">
        <f>SUBTOTAL(1,T2485:T2522)</f>
        <v>0</v>
      </c>
      <c r="U2523" s="5">
        <f>SUBTOTAL(1,U2485:U2522)</f>
        <v>0</v>
      </c>
      <c r="V2523" s="5">
        <f>SUBTOTAL(1,V2485:V2522)</f>
        <v>0</v>
      </c>
      <c r="W2523" s="5">
        <f>SUBTOTAL(1,W2485:W2522)</f>
        <v>0</v>
      </c>
      <c r="X2523" s="5">
        <f>SUBTOTAL(1,X2485:X2522)</f>
        <v>0</v>
      </c>
      <c r="Y2523" s="5">
        <f>SUBTOTAL(1,Y2485:Y2522)</f>
        <v>0</v>
      </c>
      <c r="Z2523" s="5">
        <f>SUBTOTAL(1,Z2485:Z2522)</f>
        <v>16.815789473684209</v>
      </c>
      <c r="AA2523" s="13">
        <f>SUBTOTAL(1,AA2485:AA2522)</f>
        <v>22.44736842105263</v>
      </c>
      <c r="AB2523" s="14"/>
      <c r="AC2523" s="15">
        <f>SUBTOTAL(1,AC2485:AC2522)</f>
        <v>0</v>
      </c>
    </row>
    <row r="2524" spans="1:29" outlineLevel="7" x14ac:dyDescent="0.25">
      <c r="A2524" s="3" t="s">
        <v>28</v>
      </c>
      <c r="B2524" s="3" t="s">
        <v>833</v>
      </c>
      <c r="C2524" s="3" t="s">
        <v>3069</v>
      </c>
      <c r="D2524" s="3" t="s">
        <v>3166</v>
      </c>
      <c r="E2524" s="3" t="s">
        <v>3167</v>
      </c>
      <c r="F2524" s="4" t="s">
        <v>3168</v>
      </c>
      <c r="G2524" s="5">
        <v>337</v>
      </c>
      <c r="H2524" s="5">
        <v>87</v>
      </c>
      <c r="I2524" s="5">
        <v>23</v>
      </c>
      <c r="J2524" s="5">
        <v>1</v>
      </c>
      <c r="K2524" s="5">
        <v>1</v>
      </c>
      <c r="L2524" s="5">
        <v>1</v>
      </c>
      <c r="M2524" s="5">
        <v>1</v>
      </c>
      <c r="N2524" s="5">
        <v>5</v>
      </c>
      <c r="O2524" s="5">
        <v>0</v>
      </c>
      <c r="P2524" s="5">
        <v>14</v>
      </c>
      <c r="Q2524" s="5">
        <v>2</v>
      </c>
      <c r="R2524" s="5">
        <v>2</v>
      </c>
      <c r="S2524" s="5">
        <v>0</v>
      </c>
      <c r="T2524" s="5">
        <v>0</v>
      </c>
      <c r="U2524" s="5">
        <v>1</v>
      </c>
      <c r="V2524" s="5">
        <v>0</v>
      </c>
      <c r="W2524" s="5">
        <v>1</v>
      </c>
      <c r="X2524" s="5">
        <v>2</v>
      </c>
      <c r="Y2524" s="5">
        <v>150</v>
      </c>
      <c r="Z2524" s="5">
        <v>0</v>
      </c>
      <c r="AA2524" s="13">
        <f>SUM(M2524:Z2524)-Y2524</f>
        <v>28</v>
      </c>
      <c r="AB2524" s="14" t="b">
        <f>AND(H2524&gt;30,I2524&gt;0,K2524&gt;0,L2524&gt;0,AA2524&gt;10)</f>
        <v>1</v>
      </c>
      <c r="AC2524" s="15">
        <f>IF(AB2524,1,0)</f>
        <v>1</v>
      </c>
    </row>
    <row r="2525" spans="1:29" outlineLevel="7" x14ac:dyDescent="0.25">
      <c r="A2525" s="3" t="s">
        <v>28</v>
      </c>
      <c r="B2525" s="3" t="s">
        <v>833</v>
      </c>
      <c r="C2525" s="3" t="s">
        <v>3069</v>
      </c>
      <c r="D2525" s="3" t="s">
        <v>3166</v>
      </c>
      <c r="E2525" s="3" t="s">
        <v>3535</v>
      </c>
      <c r="F2525" s="4" t="s">
        <v>3536</v>
      </c>
      <c r="G2525" s="5">
        <v>66</v>
      </c>
      <c r="H2525" s="5">
        <v>0</v>
      </c>
      <c r="I2525" s="5">
        <v>4</v>
      </c>
      <c r="J2525" s="5">
        <v>0</v>
      </c>
      <c r="K2525" s="5">
        <v>0</v>
      </c>
      <c r="L2525" s="5">
        <v>0</v>
      </c>
      <c r="M2525" s="5">
        <v>1</v>
      </c>
      <c r="N2525" s="5">
        <v>1</v>
      </c>
      <c r="O2525" s="5">
        <v>0</v>
      </c>
      <c r="P2525" s="5">
        <v>2</v>
      </c>
      <c r="Q2525" s="5">
        <v>3</v>
      </c>
      <c r="R2525" s="5">
        <v>1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13">
        <f>SUM(M2525:Z2525)-Y2525</f>
        <v>8</v>
      </c>
      <c r="AB2525" s="14" t="b">
        <f>AND(H2525&gt;30,I2525&gt;0,K2525&gt;0,L2525&gt;0,AA2525&gt;10)</f>
        <v>0</v>
      </c>
      <c r="AC2525" s="15">
        <f>IF(AB2525,1,0)</f>
        <v>0</v>
      </c>
    </row>
    <row r="2526" spans="1:29" outlineLevel="7" x14ac:dyDescent="0.25">
      <c r="A2526" s="3" t="s">
        <v>28</v>
      </c>
      <c r="B2526" s="3" t="s">
        <v>833</v>
      </c>
      <c r="C2526" s="3" t="s">
        <v>3069</v>
      </c>
      <c r="D2526" s="3" t="s">
        <v>3166</v>
      </c>
      <c r="E2526" s="3" t="s">
        <v>3364</v>
      </c>
      <c r="F2526" s="4" t="s">
        <v>3365</v>
      </c>
      <c r="G2526" s="5">
        <v>399</v>
      </c>
      <c r="H2526" s="5">
        <v>0</v>
      </c>
      <c r="I2526" s="5">
        <v>16</v>
      </c>
      <c r="J2526" s="5">
        <v>0</v>
      </c>
      <c r="K2526" s="5">
        <v>1</v>
      </c>
      <c r="L2526" s="5">
        <v>1</v>
      </c>
      <c r="M2526" s="5">
        <v>1</v>
      </c>
      <c r="N2526" s="5">
        <v>4</v>
      </c>
      <c r="O2526" s="5">
        <v>0</v>
      </c>
      <c r="P2526" s="5">
        <v>10</v>
      </c>
      <c r="Q2526" s="5">
        <v>5</v>
      </c>
      <c r="R2526" s="5">
        <v>5</v>
      </c>
      <c r="S2526" s="5">
        <v>0</v>
      </c>
      <c r="T2526" s="5">
        <v>0</v>
      </c>
      <c r="U2526" s="5">
        <v>1</v>
      </c>
      <c r="V2526" s="5">
        <v>0</v>
      </c>
      <c r="W2526" s="5">
        <v>1</v>
      </c>
      <c r="X2526" s="5">
        <v>2</v>
      </c>
      <c r="Y2526" s="5">
        <v>150</v>
      </c>
      <c r="Z2526" s="5">
        <v>0</v>
      </c>
      <c r="AA2526" s="13">
        <f>SUM(M2526:Z2526)-Y2526</f>
        <v>29</v>
      </c>
      <c r="AB2526" s="14" t="b">
        <f>AND(H2526&gt;30,I2526&gt;0,K2526&gt;0,L2526&gt;0,AA2526&gt;10)</f>
        <v>0</v>
      </c>
      <c r="AC2526" s="15">
        <f>IF(AB2526,1,0)</f>
        <v>0</v>
      </c>
    </row>
    <row r="2527" spans="1:29" outlineLevel="7" x14ac:dyDescent="0.25">
      <c r="A2527" s="3" t="s">
        <v>28</v>
      </c>
      <c r="B2527" s="3" t="s">
        <v>833</v>
      </c>
      <c r="C2527" s="3" t="s">
        <v>3069</v>
      </c>
      <c r="D2527" s="3" t="s">
        <v>3166</v>
      </c>
      <c r="E2527" s="3" t="s">
        <v>3265</v>
      </c>
      <c r="F2527" s="4" t="s">
        <v>3266</v>
      </c>
      <c r="G2527" s="5">
        <v>402</v>
      </c>
      <c r="H2527" s="5">
        <v>0</v>
      </c>
      <c r="I2527" s="5">
        <v>17</v>
      </c>
      <c r="J2527" s="5">
        <v>0</v>
      </c>
      <c r="K2527" s="5">
        <v>0</v>
      </c>
      <c r="L2527" s="5">
        <v>0</v>
      </c>
      <c r="M2527" s="5">
        <v>1</v>
      </c>
      <c r="N2527" s="5">
        <v>4</v>
      </c>
      <c r="O2527" s="5">
        <v>0</v>
      </c>
      <c r="P2527" s="5">
        <v>4</v>
      </c>
      <c r="Q2527" s="5">
        <v>6</v>
      </c>
      <c r="R2527" s="5">
        <v>1</v>
      </c>
      <c r="S2527" s="5">
        <v>0</v>
      </c>
      <c r="T2527" s="5">
        <v>0</v>
      </c>
      <c r="U2527" s="5">
        <v>1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13">
        <f>SUM(M2527:Z2527)-Y2527</f>
        <v>17</v>
      </c>
      <c r="AB2527" s="14" t="b">
        <f>AND(H2527&gt;30,I2527&gt;0,K2527&gt;0,L2527&gt;0,AA2527&gt;10)</f>
        <v>0</v>
      </c>
      <c r="AC2527" s="15">
        <f>IF(AB2527,1,0)</f>
        <v>0</v>
      </c>
    </row>
    <row r="2528" spans="1:29" outlineLevel="7" x14ac:dyDescent="0.25">
      <c r="A2528" s="3" t="s">
        <v>28</v>
      </c>
      <c r="B2528" s="3" t="s">
        <v>833</v>
      </c>
      <c r="C2528" s="3" t="s">
        <v>3069</v>
      </c>
      <c r="D2528" s="3" t="s">
        <v>3166</v>
      </c>
      <c r="E2528" s="3" t="s">
        <v>3291</v>
      </c>
      <c r="F2528" s="4" t="s">
        <v>3292</v>
      </c>
      <c r="G2528" s="5">
        <v>336</v>
      </c>
      <c r="H2528" s="5">
        <v>0</v>
      </c>
      <c r="I2528" s="5">
        <v>19</v>
      </c>
      <c r="J2528" s="5">
        <v>1</v>
      </c>
      <c r="K2528" s="5">
        <v>1</v>
      </c>
      <c r="L2528" s="5">
        <v>0</v>
      </c>
      <c r="M2528" s="5">
        <v>1</v>
      </c>
      <c r="N2528" s="5">
        <v>8</v>
      </c>
      <c r="O2528" s="5">
        <v>0</v>
      </c>
      <c r="P2528" s="5">
        <v>9</v>
      </c>
      <c r="Q2528" s="5">
        <v>5</v>
      </c>
      <c r="R2528" s="5">
        <v>3</v>
      </c>
      <c r="S2528" s="5">
        <v>0</v>
      </c>
      <c r="T2528" s="5">
        <v>0</v>
      </c>
      <c r="U2528" s="5">
        <v>1</v>
      </c>
      <c r="V2528" s="5">
        <v>0</v>
      </c>
      <c r="W2528" s="5">
        <v>0</v>
      </c>
      <c r="X2528" s="5">
        <v>1</v>
      </c>
      <c r="Y2528" s="5">
        <v>120</v>
      </c>
      <c r="Z2528" s="5">
        <v>0</v>
      </c>
      <c r="AA2528" s="13">
        <f>SUM(M2528:Z2528)-Y2528</f>
        <v>28</v>
      </c>
      <c r="AB2528" s="14" t="b">
        <f>AND(H2528&gt;30,I2528&gt;0,K2528&gt;0,L2528&gt;0,AA2528&gt;10)</f>
        <v>0</v>
      </c>
      <c r="AC2528" s="15">
        <f>IF(AB2528,1,0)</f>
        <v>0</v>
      </c>
    </row>
    <row r="2529" spans="1:29" outlineLevel="7" x14ac:dyDescent="0.25">
      <c r="A2529" s="3" t="s">
        <v>28</v>
      </c>
      <c r="B2529" s="3" t="s">
        <v>833</v>
      </c>
      <c r="C2529" s="3" t="s">
        <v>3069</v>
      </c>
      <c r="D2529" s="3" t="s">
        <v>3166</v>
      </c>
      <c r="E2529" s="3" t="s">
        <v>3275</v>
      </c>
      <c r="F2529" s="4" t="s">
        <v>3276</v>
      </c>
      <c r="G2529" s="5">
        <v>484</v>
      </c>
      <c r="H2529" s="5">
        <v>0</v>
      </c>
      <c r="I2529" s="5">
        <v>21</v>
      </c>
      <c r="J2529" s="5">
        <v>11</v>
      </c>
      <c r="K2529" s="5">
        <v>1</v>
      </c>
      <c r="L2529" s="5">
        <v>0</v>
      </c>
      <c r="M2529" s="5">
        <v>1</v>
      </c>
      <c r="N2529" s="5">
        <v>4</v>
      </c>
      <c r="O2529" s="5">
        <v>0</v>
      </c>
      <c r="P2529" s="5">
        <v>5</v>
      </c>
      <c r="Q2529" s="5">
        <v>7</v>
      </c>
      <c r="R2529" s="5">
        <v>1</v>
      </c>
      <c r="S2529" s="5">
        <v>0</v>
      </c>
      <c r="T2529" s="5">
        <v>0</v>
      </c>
      <c r="U2529" s="5">
        <v>1</v>
      </c>
      <c r="V2529" s="5">
        <v>0</v>
      </c>
      <c r="W2529" s="5">
        <v>1</v>
      </c>
      <c r="X2529" s="5">
        <v>2</v>
      </c>
      <c r="Y2529" s="5">
        <v>150</v>
      </c>
      <c r="Z2529" s="5">
        <v>0</v>
      </c>
      <c r="AA2529" s="13">
        <f>SUM(M2529:Z2529)-Y2529</f>
        <v>22</v>
      </c>
      <c r="AB2529" s="14" t="b">
        <f>AND(H2529&gt;30,I2529&gt;0,K2529&gt;0,L2529&gt;0,AA2529&gt;10)</f>
        <v>0</v>
      </c>
      <c r="AC2529" s="15">
        <f>IF(AB2529,1,0)</f>
        <v>0</v>
      </c>
    </row>
    <row r="2530" spans="1:29" outlineLevel="7" x14ac:dyDescent="0.25">
      <c r="A2530" s="3" t="s">
        <v>28</v>
      </c>
      <c r="B2530" s="3" t="s">
        <v>833</v>
      </c>
      <c r="C2530" s="3" t="s">
        <v>3069</v>
      </c>
      <c r="D2530" s="3" t="s">
        <v>3166</v>
      </c>
      <c r="E2530" s="3" t="s">
        <v>3328</v>
      </c>
      <c r="F2530" s="4" t="s">
        <v>3329</v>
      </c>
      <c r="G2530" s="5">
        <v>40</v>
      </c>
      <c r="H2530" s="5">
        <v>0</v>
      </c>
      <c r="I2530" s="5">
        <v>19</v>
      </c>
      <c r="J2530" s="5">
        <v>6</v>
      </c>
      <c r="K2530" s="5">
        <v>1</v>
      </c>
      <c r="L2530" s="5">
        <v>0</v>
      </c>
      <c r="M2530" s="5">
        <v>1</v>
      </c>
      <c r="N2530" s="5">
        <v>5</v>
      </c>
      <c r="O2530" s="5">
        <v>0</v>
      </c>
      <c r="P2530" s="5">
        <v>5</v>
      </c>
      <c r="Q2530" s="5">
        <v>1</v>
      </c>
      <c r="R2530" s="5">
        <v>16</v>
      </c>
      <c r="S2530" s="5">
        <v>0</v>
      </c>
      <c r="T2530" s="5">
        <v>0</v>
      </c>
      <c r="U2530" s="5">
        <v>1</v>
      </c>
      <c r="V2530" s="5">
        <v>0</v>
      </c>
      <c r="W2530" s="5">
        <v>0</v>
      </c>
      <c r="X2530" s="5">
        <v>2</v>
      </c>
      <c r="Y2530" s="5">
        <v>150</v>
      </c>
      <c r="Z2530" s="5">
        <v>0</v>
      </c>
      <c r="AA2530" s="13">
        <f>SUM(M2530:Z2530)-Y2530</f>
        <v>31</v>
      </c>
      <c r="AB2530" s="14" t="b">
        <f>AND(H2530&gt;30,I2530&gt;0,K2530&gt;0,L2530&gt;0,AA2530&gt;10)</f>
        <v>0</v>
      </c>
      <c r="AC2530" s="15">
        <f>IF(AB2530,1,0)</f>
        <v>0</v>
      </c>
    </row>
    <row r="2531" spans="1:29" outlineLevel="7" x14ac:dyDescent="0.25">
      <c r="A2531" s="3" t="s">
        <v>28</v>
      </c>
      <c r="B2531" s="3" t="s">
        <v>833</v>
      </c>
      <c r="C2531" s="3" t="s">
        <v>3069</v>
      </c>
      <c r="D2531" s="3" t="s">
        <v>3166</v>
      </c>
      <c r="E2531" s="3" t="s">
        <v>3299</v>
      </c>
      <c r="F2531" s="4" t="s">
        <v>3300</v>
      </c>
      <c r="G2531" s="5">
        <v>516</v>
      </c>
      <c r="H2531" s="5">
        <v>3</v>
      </c>
      <c r="I2531" s="5">
        <v>18</v>
      </c>
      <c r="J2531" s="5">
        <v>7</v>
      </c>
      <c r="K2531" s="5">
        <v>1</v>
      </c>
      <c r="L2531" s="5">
        <v>0</v>
      </c>
      <c r="M2531" s="5">
        <v>1</v>
      </c>
      <c r="N2531" s="5">
        <v>3</v>
      </c>
      <c r="O2531" s="5">
        <v>4</v>
      </c>
      <c r="P2531" s="5">
        <v>14</v>
      </c>
      <c r="Q2531" s="5">
        <v>4</v>
      </c>
      <c r="R2531" s="5">
        <v>2</v>
      </c>
      <c r="S2531" s="5">
        <v>0</v>
      </c>
      <c r="T2531" s="5">
        <v>0</v>
      </c>
      <c r="U2531" s="5">
        <v>0</v>
      </c>
      <c r="V2531" s="5">
        <v>0</v>
      </c>
      <c r="W2531" s="5">
        <v>1</v>
      </c>
      <c r="X2531" s="5">
        <v>2</v>
      </c>
      <c r="Y2531" s="5">
        <v>240</v>
      </c>
      <c r="Z2531" s="5">
        <v>0</v>
      </c>
      <c r="AA2531" s="13">
        <f>SUM(M2531:Z2531)-Y2531</f>
        <v>31</v>
      </c>
      <c r="AB2531" s="14" t="b">
        <f>AND(H2531&gt;30,I2531&gt;0,K2531&gt;0,L2531&gt;0,AA2531&gt;10)</f>
        <v>0</v>
      </c>
      <c r="AC2531" s="15">
        <f>IF(AB2531,1,0)</f>
        <v>0</v>
      </c>
    </row>
    <row r="2532" spans="1:29" outlineLevel="7" x14ac:dyDescent="0.25">
      <c r="A2532" s="3" t="s">
        <v>28</v>
      </c>
      <c r="B2532" s="3" t="s">
        <v>833</v>
      </c>
      <c r="C2532" s="3" t="s">
        <v>3069</v>
      </c>
      <c r="D2532" s="3" t="s">
        <v>3166</v>
      </c>
      <c r="E2532" s="3" t="s">
        <v>3311</v>
      </c>
      <c r="F2532" s="4" t="s">
        <v>3312</v>
      </c>
      <c r="G2532" s="5">
        <v>408</v>
      </c>
      <c r="H2532" s="5">
        <v>0</v>
      </c>
      <c r="I2532" s="5">
        <v>15</v>
      </c>
      <c r="J2532" s="5">
        <v>13</v>
      </c>
      <c r="K2532" s="5">
        <v>1</v>
      </c>
      <c r="L2532" s="5">
        <v>0</v>
      </c>
      <c r="M2532" s="5">
        <v>1</v>
      </c>
      <c r="N2532" s="5">
        <v>3</v>
      </c>
      <c r="O2532" s="5">
        <v>1</v>
      </c>
      <c r="P2532" s="5">
        <v>9</v>
      </c>
      <c r="Q2532" s="5">
        <v>2</v>
      </c>
      <c r="R2532" s="5">
        <v>5</v>
      </c>
      <c r="S2532" s="5">
        <v>0</v>
      </c>
      <c r="T2532" s="5">
        <v>0</v>
      </c>
      <c r="U2532" s="5">
        <v>1</v>
      </c>
      <c r="V2532" s="5">
        <v>0</v>
      </c>
      <c r="W2532" s="5">
        <v>0</v>
      </c>
      <c r="X2532" s="5">
        <v>2</v>
      </c>
      <c r="Y2532" s="5">
        <v>135</v>
      </c>
      <c r="Z2532" s="5">
        <v>0</v>
      </c>
      <c r="AA2532" s="13">
        <f>SUM(M2532:Z2532)-Y2532</f>
        <v>24</v>
      </c>
      <c r="AB2532" s="14" t="b">
        <f>AND(H2532&gt;30,I2532&gt;0,K2532&gt;0,L2532&gt;0,AA2532&gt;10)</f>
        <v>0</v>
      </c>
      <c r="AC2532" s="15">
        <f>IF(AB2532,1,0)</f>
        <v>0</v>
      </c>
    </row>
    <row r="2533" spans="1:29" outlineLevel="6" x14ac:dyDescent="0.25">
      <c r="A2533" s="3"/>
      <c r="B2533" s="3"/>
      <c r="C2533" s="3"/>
      <c r="D2533" s="25" t="s">
        <v>12503</v>
      </c>
      <c r="E2533" s="3"/>
      <c r="F2533" s="4"/>
      <c r="G2533" s="5">
        <f>SUBTOTAL(1,G2524:G2532)</f>
        <v>332</v>
      </c>
      <c r="H2533" s="5">
        <f>SUBTOTAL(1,H2524:H2532)</f>
        <v>10</v>
      </c>
      <c r="I2533" s="5">
        <f>SUBTOTAL(1,I2524:I2532)</f>
        <v>16.888888888888889</v>
      </c>
      <c r="J2533" s="5">
        <f>SUBTOTAL(1,J2524:J2532)</f>
        <v>4.333333333333333</v>
      </c>
      <c r="K2533" s="5">
        <f>SUBTOTAL(1,K2524:K2532)</f>
        <v>0.77777777777777779</v>
      </c>
      <c r="L2533" s="5">
        <f>SUBTOTAL(1,L2524:L2532)</f>
        <v>0.22222222222222221</v>
      </c>
      <c r="M2533" s="5">
        <f>SUBTOTAL(1,M2524:M2532)</f>
        <v>1</v>
      </c>
      <c r="N2533" s="5">
        <f>SUBTOTAL(1,N2524:N2532)</f>
        <v>4.1111111111111107</v>
      </c>
      <c r="O2533" s="5">
        <f>SUBTOTAL(1,O2524:O2532)</f>
        <v>0.55555555555555558</v>
      </c>
      <c r="P2533" s="5">
        <f>SUBTOTAL(1,P2524:P2532)</f>
        <v>8</v>
      </c>
      <c r="Q2533" s="5">
        <f>SUBTOTAL(1,Q2524:Q2532)</f>
        <v>3.8888888888888888</v>
      </c>
      <c r="R2533" s="5">
        <f>SUBTOTAL(1,R2524:R2532)</f>
        <v>4</v>
      </c>
      <c r="S2533" s="5">
        <f>SUBTOTAL(1,S2524:S2532)</f>
        <v>0</v>
      </c>
      <c r="T2533" s="5">
        <f>SUBTOTAL(1,T2524:T2532)</f>
        <v>0</v>
      </c>
      <c r="U2533" s="5">
        <f>SUBTOTAL(1,U2524:U2532)</f>
        <v>0.77777777777777779</v>
      </c>
      <c r="V2533" s="5">
        <f>SUBTOTAL(1,V2524:V2532)</f>
        <v>0</v>
      </c>
      <c r="W2533" s="5">
        <f>SUBTOTAL(1,W2524:W2532)</f>
        <v>0.44444444444444442</v>
      </c>
      <c r="X2533" s="5">
        <f>SUBTOTAL(1,X2524:X2532)</f>
        <v>1.4444444444444444</v>
      </c>
      <c r="Y2533" s="5">
        <f>SUBTOTAL(1,Y2524:Y2532)</f>
        <v>121.66666666666667</v>
      </c>
      <c r="Z2533" s="5">
        <f>SUBTOTAL(1,Z2524:Z2532)</f>
        <v>0</v>
      </c>
      <c r="AA2533" s="13">
        <f>SUBTOTAL(1,AA2524:AA2532)</f>
        <v>24.222222222222221</v>
      </c>
      <c r="AB2533" s="14"/>
      <c r="AC2533" s="15">
        <f>SUBTOTAL(1,AC2524:AC2532)</f>
        <v>0.1111111111111111</v>
      </c>
    </row>
    <row r="2534" spans="1:29" outlineLevel="7" x14ac:dyDescent="0.25">
      <c r="A2534" s="3" t="s">
        <v>28</v>
      </c>
      <c r="B2534" s="3" t="s">
        <v>833</v>
      </c>
      <c r="C2534" s="3" t="s">
        <v>3069</v>
      </c>
      <c r="D2534" s="3" t="s">
        <v>3199</v>
      </c>
      <c r="E2534" s="3" t="s">
        <v>3358</v>
      </c>
      <c r="F2534" s="4" t="s">
        <v>3359</v>
      </c>
      <c r="G2534" s="5">
        <v>461</v>
      </c>
      <c r="H2534" s="5">
        <v>36</v>
      </c>
      <c r="I2534" s="5">
        <v>15</v>
      </c>
      <c r="J2534" s="5">
        <v>4</v>
      </c>
      <c r="K2534" s="5">
        <v>1</v>
      </c>
      <c r="L2534" s="5">
        <v>1</v>
      </c>
      <c r="M2534" s="5">
        <v>1</v>
      </c>
      <c r="N2534" s="5">
        <v>1</v>
      </c>
      <c r="O2534" s="5">
        <v>0</v>
      </c>
      <c r="P2534" s="5">
        <v>10</v>
      </c>
      <c r="Q2534" s="5">
        <v>1</v>
      </c>
      <c r="R2534" s="5">
        <v>8</v>
      </c>
      <c r="S2534" s="5">
        <v>0</v>
      </c>
      <c r="T2534" s="5">
        <v>0</v>
      </c>
      <c r="U2534" s="5">
        <v>1</v>
      </c>
      <c r="V2534" s="5">
        <v>0</v>
      </c>
      <c r="W2534" s="5">
        <v>1</v>
      </c>
      <c r="X2534" s="5">
        <v>1</v>
      </c>
      <c r="Y2534" s="5">
        <v>30</v>
      </c>
      <c r="Z2534" s="5">
        <v>0</v>
      </c>
      <c r="AA2534" s="13">
        <f>SUM(M2534:Z2534)-Y2534</f>
        <v>24</v>
      </c>
      <c r="AB2534" s="14" t="b">
        <f>AND(H2534&gt;30,I2534&gt;0,K2534&gt;0,L2534&gt;0,AA2534&gt;10)</f>
        <v>1</v>
      </c>
      <c r="AC2534" s="15">
        <f>IF(AB2534,1,0)</f>
        <v>1</v>
      </c>
    </row>
    <row r="2535" spans="1:29" outlineLevel="7" x14ac:dyDescent="0.25">
      <c r="A2535" s="3" t="s">
        <v>28</v>
      </c>
      <c r="B2535" s="3" t="s">
        <v>833</v>
      </c>
      <c r="C2535" s="3" t="s">
        <v>3069</v>
      </c>
      <c r="D2535" s="3" t="s">
        <v>3199</v>
      </c>
      <c r="E2535" s="3" t="s">
        <v>3200</v>
      </c>
      <c r="F2535" s="4" t="s">
        <v>3201</v>
      </c>
      <c r="G2535" s="5">
        <v>352</v>
      </c>
      <c r="H2535" s="5">
        <v>270</v>
      </c>
      <c r="I2535" s="5">
        <v>39</v>
      </c>
      <c r="J2535" s="5">
        <v>14</v>
      </c>
      <c r="K2535" s="5">
        <v>0</v>
      </c>
      <c r="L2535" s="5">
        <v>0</v>
      </c>
      <c r="M2535" s="5">
        <v>1</v>
      </c>
      <c r="N2535" s="5">
        <v>4</v>
      </c>
      <c r="O2535" s="5">
        <v>1</v>
      </c>
      <c r="P2535" s="5">
        <v>11</v>
      </c>
      <c r="Q2535" s="5">
        <v>3</v>
      </c>
      <c r="R2535" s="5">
        <v>3</v>
      </c>
      <c r="S2535" s="5">
        <v>0</v>
      </c>
      <c r="T2535" s="5">
        <v>0</v>
      </c>
      <c r="U2535" s="5">
        <v>1</v>
      </c>
      <c r="V2535" s="5">
        <v>0</v>
      </c>
      <c r="W2535" s="5">
        <v>1</v>
      </c>
      <c r="X2535" s="5">
        <v>2</v>
      </c>
      <c r="Y2535" s="5">
        <v>150</v>
      </c>
      <c r="Z2535" s="5">
        <v>0</v>
      </c>
      <c r="AA2535" s="13">
        <f>SUM(M2535:Z2535)-Y2535</f>
        <v>27</v>
      </c>
      <c r="AB2535" s="14" t="b">
        <f>AND(H2535&gt;30,I2535&gt;0,K2535&gt;0,L2535&gt;0,AA2535&gt;10)</f>
        <v>0</v>
      </c>
      <c r="AC2535" s="15">
        <f>IF(AB2535,1,0)</f>
        <v>0</v>
      </c>
    </row>
    <row r="2536" spans="1:29" outlineLevel="7" x14ac:dyDescent="0.25">
      <c r="A2536" s="3" t="s">
        <v>28</v>
      </c>
      <c r="B2536" s="3" t="s">
        <v>833</v>
      </c>
      <c r="C2536" s="3" t="s">
        <v>3069</v>
      </c>
      <c r="D2536" s="3" t="s">
        <v>3199</v>
      </c>
      <c r="E2536" s="3" t="s">
        <v>3202</v>
      </c>
      <c r="F2536" s="4" t="s">
        <v>3203</v>
      </c>
      <c r="G2536" s="5">
        <v>534</v>
      </c>
      <c r="H2536" s="5">
        <v>0</v>
      </c>
      <c r="I2536" s="5">
        <v>18</v>
      </c>
      <c r="J2536" s="5">
        <v>9</v>
      </c>
      <c r="K2536" s="5">
        <v>1</v>
      </c>
      <c r="L2536" s="5">
        <v>0</v>
      </c>
      <c r="M2536" s="5">
        <v>1</v>
      </c>
      <c r="N2536" s="5">
        <v>4</v>
      </c>
      <c r="O2536" s="5">
        <v>1</v>
      </c>
      <c r="P2536" s="5">
        <v>12</v>
      </c>
      <c r="Q2536" s="5">
        <v>0</v>
      </c>
      <c r="R2536" s="5">
        <v>4</v>
      </c>
      <c r="S2536" s="5">
        <v>0</v>
      </c>
      <c r="T2536" s="5">
        <v>0</v>
      </c>
      <c r="U2536" s="5">
        <v>1</v>
      </c>
      <c r="V2536" s="5">
        <v>0</v>
      </c>
      <c r="W2536" s="5">
        <v>2</v>
      </c>
      <c r="X2536" s="5">
        <v>2</v>
      </c>
      <c r="Y2536" s="5">
        <v>150</v>
      </c>
      <c r="Z2536" s="5">
        <v>0</v>
      </c>
      <c r="AA2536" s="13">
        <f>SUM(M2536:Z2536)-Y2536</f>
        <v>27</v>
      </c>
      <c r="AB2536" s="14" t="b">
        <f>AND(H2536&gt;30,I2536&gt;0,K2536&gt;0,L2536&gt;0,AA2536&gt;10)</f>
        <v>0</v>
      </c>
      <c r="AC2536" s="15">
        <f>IF(AB2536,1,0)</f>
        <v>0</v>
      </c>
    </row>
    <row r="2537" spans="1:29" outlineLevel="7" x14ac:dyDescent="0.25">
      <c r="A2537" s="3" t="s">
        <v>28</v>
      </c>
      <c r="B2537" s="3" t="s">
        <v>833</v>
      </c>
      <c r="C2537" s="3" t="s">
        <v>3069</v>
      </c>
      <c r="D2537" s="3" t="s">
        <v>3199</v>
      </c>
      <c r="E2537" s="3" t="s">
        <v>3395</v>
      </c>
      <c r="F2537" s="4" t="s">
        <v>3396</v>
      </c>
      <c r="G2537" s="5">
        <v>2275</v>
      </c>
      <c r="H2537" s="5">
        <v>721</v>
      </c>
      <c r="I2537" s="5">
        <v>10</v>
      </c>
      <c r="J2537" s="5">
        <v>10</v>
      </c>
      <c r="K2537" s="5">
        <v>1</v>
      </c>
      <c r="L2537" s="5">
        <v>1</v>
      </c>
      <c r="M2537" s="5">
        <v>1</v>
      </c>
      <c r="N2537" s="5">
        <v>1</v>
      </c>
      <c r="O2537" s="5">
        <v>0</v>
      </c>
      <c r="P2537" s="5">
        <v>13</v>
      </c>
      <c r="Q2537" s="5">
        <v>2</v>
      </c>
      <c r="R2537" s="5">
        <v>3</v>
      </c>
      <c r="S2537" s="5">
        <v>0</v>
      </c>
      <c r="T2537" s="5">
        <v>0</v>
      </c>
      <c r="U2537" s="5">
        <v>1</v>
      </c>
      <c r="V2537" s="5">
        <v>0</v>
      </c>
      <c r="W2537" s="5">
        <v>4</v>
      </c>
      <c r="X2537" s="5">
        <v>2</v>
      </c>
      <c r="Y2537" s="5">
        <v>61</v>
      </c>
      <c r="Z2537" s="5">
        <v>0</v>
      </c>
      <c r="AA2537" s="13">
        <f>SUM(M2537:Z2537)-Y2537</f>
        <v>27</v>
      </c>
      <c r="AB2537" s="14" t="b">
        <f>AND(H2537&gt;30,I2537&gt;0,K2537&gt;0,L2537&gt;0,AA2537&gt;10)</f>
        <v>1</v>
      </c>
      <c r="AC2537" s="15">
        <f>IF(AB2537,1,0)</f>
        <v>1</v>
      </c>
    </row>
    <row r="2538" spans="1:29" outlineLevel="7" x14ac:dyDescent="0.25">
      <c r="A2538" s="3" t="s">
        <v>28</v>
      </c>
      <c r="B2538" s="3" t="s">
        <v>833</v>
      </c>
      <c r="C2538" s="3" t="s">
        <v>3069</v>
      </c>
      <c r="D2538" s="3" t="s">
        <v>3199</v>
      </c>
      <c r="E2538" s="3" t="s">
        <v>3318</v>
      </c>
      <c r="F2538" s="4" t="s">
        <v>3319</v>
      </c>
      <c r="G2538" s="5">
        <v>974</v>
      </c>
      <c r="H2538" s="5">
        <v>235</v>
      </c>
      <c r="I2538" s="5">
        <v>28</v>
      </c>
      <c r="J2538" s="5">
        <v>15</v>
      </c>
      <c r="K2538" s="5">
        <v>1</v>
      </c>
      <c r="L2538" s="5">
        <v>1</v>
      </c>
      <c r="M2538" s="5">
        <v>1</v>
      </c>
      <c r="N2538" s="5">
        <v>4</v>
      </c>
      <c r="O2538" s="5">
        <v>1</v>
      </c>
      <c r="P2538" s="5">
        <v>14</v>
      </c>
      <c r="Q2538" s="5">
        <v>3</v>
      </c>
      <c r="R2538" s="5">
        <v>3</v>
      </c>
      <c r="S2538" s="5">
        <v>0</v>
      </c>
      <c r="T2538" s="5">
        <v>0</v>
      </c>
      <c r="U2538" s="5">
        <v>1</v>
      </c>
      <c r="V2538" s="5">
        <v>0</v>
      </c>
      <c r="W2538" s="5">
        <v>4</v>
      </c>
      <c r="X2538" s="5">
        <v>2</v>
      </c>
      <c r="Y2538" s="5">
        <v>150</v>
      </c>
      <c r="Z2538" s="5">
        <v>0</v>
      </c>
      <c r="AA2538" s="13">
        <f>SUM(M2538:Z2538)-Y2538</f>
        <v>33</v>
      </c>
      <c r="AB2538" s="14" t="b">
        <f>AND(H2538&gt;30,I2538&gt;0,K2538&gt;0,L2538&gt;0,AA2538&gt;10)</f>
        <v>1</v>
      </c>
      <c r="AC2538" s="15">
        <f>IF(AB2538,1,0)</f>
        <v>1</v>
      </c>
    </row>
    <row r="2539" spans="1:29" outlineLevel="7" x14ac:dyDescent="0.25">
      <c r="A2539" s="3" t="s">
        <v>28</v>
      </c>
      <c r="B2539" s="3" t="s">
        <v>833</v>
      </c>
      <c r="C2539" s="3" t="s">
        <v>3069</v>
      </c>
      <c r="D2539" s="3" t="s">
        <v>3199</v>
      </c>
      <c r="E2539" s="3" t="s">
        <v>3342</v>
      </c>
      <c r="F2539" s="4" t="s">
        <v>3343</v>
      </c>
      <c r="G2539" s="5">
        <v>1312</v>
      </c>
      <c r="H2539" s="5">
        <v>132</v>
      </c>
      <c r="I2539" s="5">
        <v>51</v>
      </c>
      <c r="J2539" s="5">
        <v>25</v>
      </c>
      <c r="K2539" s="5">
        <v>1</v>
      </c>
      <c r="L2539" s="5">
        <v>0</v>
      </c>
      <c r="M2539" s="5">
        <v>1</v>
      </c>
      <c r="N2539" s="5">
        <v>4</v>
      </c>
      <c r="O2539" s="5">
        <v>1</v>
      </c>
      <c r="P2539" s="5">
        <v>14</v>
      </c>
      <c r="Q2539" s="5">
        <v>2</v>
      </c>
      <c r="R2539" s="5">
        <v>2</v>
      </c>
      <c r="S2539" s="5">
        <v>0</v>
      </c>
      <c r="T2539" s="5">
        <v>0</v>
      </c>
      <c r="U2539" s="5">
        <v>1</v>
      </c>
      <c r="V2539" s="5">
        <v>0</v>
      </c>
      <c r="W2539" s="5">
        <v>6</v>
      </c>
      <c r="X2539" s="5">
        <v>2</v>
      </c>
      <c r="Y2539" s="5">
        <v>150</v>
      </c>
      <c r="Z2539" s="5">
        <v>0</v>
      </c>
      <c r="AA2539" s="13">
        <f>SUM(M2539:Z2539)-Y2539</f>
        <v>33</v>
      </c>
      <c r="AB2539" s="14" t="b">
        <f>AND(H2539&gt;30,I2539&gt;0,K2539&gt;0,L2539&gt;0,AA2539&gt;10)</f>
        <v>0</v>
      </c>
      <c r="AC2539" s="15">
        <f>IF(AB2539,1,0)</f>
        <v>0</v>
      </c>
    </row>
    <row r="2540" spans="1:29" outlineLevel="7" x14ac:dyDescent="0.25">
      <c r="A2540" s="3" t="s">
        <v>28</v>
      </c>
      <c r="B2540" s="3" t="s">
        <v>833</v>
      </c>
      <c r="C2540" s="3" t="s">
        <v>3069</v>
      </c>
      <c r="D2540" s="3" t="s">
        <v>3199</v>
      </c>
      <c r="E2540" s="3" t="s">
        <v>3213</v>
      </c>
      <c r="F2540" s="4" t="s">
        <v>3214</v>
      </c>
      <c r="G2540" s="5">
        <v>2851</v>
      </c>
      <c r="H2540" s="5">
        <v>691</v>
      </c>
      <c r="I2540" s="5">
        <v>32</v>
      </c>
      <c r="J2540" s="5">
        <v>14</v>
      </c>
      <c r="K2540" s="5">
        <v>1</v>
      </c>
      <c r="L2540" s="5">
        <v>1</v>
      </c>
      <c r="M2540" s="5">
        <v>1</v>
      </c>
      <c r="N2540" s="5">
        <v>2</v>
      </c>
      <c r="O2540" s="5">
        <v>1</v>
      </c>
      <c r="P2540" s="5">
        <v>12</v>
      </c>
      <c r="Q2540" s="5">
        <v>23</v>
      </c>
      <c r="R2540" s="5">
        <v>9</v>
      </c>
      <c r="S2540" s="5">
        <v>0</v>
      </c>
      <c r="T2540" s="5">
        <v>0</v>
      </c>
      <c r="U2540" s="5">
        <v>1</v>
      </c>
      <c r="V2540" s="5">
        <v>0</v>
      </c>
      <c r="W2540" s="5">
        <v>9</v>
      </c>
      <c r="X2540" s="5">
        <v>2</v>
      </c>
      <c r="Y2540" s="5">
        <v>150</v>
      </c>
      <c r="Z2540" s="5">
        <v>0</v>
      </c>
      <c r="AA2540" s="13">
        <f>SUM(M2540:Z2540)-Y2540</f>
        <v>60</v>
      </c>
      <c r="AB2540" s="14" t="b">
        <f>AND(H2540&gt;30,I2540&gt;0,K2540&gt;0,L2540&gt;0,AA2540&gt;10)</f>
        <v>1</v>
      </c>
      <c r="AC2540" s="15">
        <f>IF(AB2540,1,0)</f>
        <v>1</v>
      </c>
    </row>
    <row r="2541" spans="1:29" outlineLevel="7" x14ac:dyDescent="0.25">
      <c r="A2541" s="3" t="s">
        <v>28</v>
      </c>
      <c r="B2541" s="3" t="s">
        <v>833</v>
      </c>
      <c r="C2541" s="3" t="s">
        <v>3069</v>
      </c>
      <c r="D2541" s="3" t="s">
        <v>3199</v>
      </c>
      <c r="E2541" s="3" t="s">
        <v>3215</v>
      </c>
      <c r="F2541" s="4" t="s">
        <v>3216</v>
      </c>
      <c r="G2541" s="5">
        <v>823</v>
      </c>
      <c r="H2541" s="5">
        <v>16</v>
      </c>
      <c r="I2541" s="5">
        <v>24</v>
      </c>
      <c r="J2541" s="5">
        <v>10</v>
      </c>
      <c r="K2541" s="5">
        <v>1</v>
      </c>
      <c r="L2541" s="5">
        <v>1</v>
      </c>
      <c r="M2541" s="5">
        <v>1</v>
      </c>
      <c r="N2541" s="5">
        <v>4</v>
      </c>
      <c r="O2541" s="5">
        <v>1</v>
      </c>
      <c r="P2541" s="5">
        <v>11</v>
      </c>
      <c r="Q2541" s="5">
        <v>1</v>
      </c>
      <c r="R2541" s="5">
        <v>5</v>
      </c>
      <c r="S2541" s="5">
        <v>0</v>
      </c>
      <c r="T2541" s="5">
        <v>0</v>
      </c>
      <c r="U2541" s="5">
        <v>1</v>
      </c>
      <c r="V2541" s="5">
        <v>0</v>
      </c>
      <c r="W2541" s="5">
        <v>2</v>
      </c>
      <c r="X2541" s="5">
        <v>2</v>
      </c>
      <c r="Y2541" s="5">
        <v>150</v>
      </c>
      <c r="Z2541" s="5">
        <v>0</v>
      </c>
      <c r="AA2541" s="13">
        <f>SUM(M2541:Z2541)-Y2541</f>
        <v>28</v>
      </c>
      <c r="AB2541" s="14" t="b">
        <f>AND(H2541&gt;30,I2541&gt;0,K2541&gt;0,L2541&gt;0,AA2541&gt;10)</f>
        <v>0</v>
      </c>
      <c r="AC2541" s="15">
        <f>IF(AB2541,1,0)</f>
        <v>0</v>
      </c>
    </row>
    <row r="2542" spans="1:29" outlineLevel="7" x14ac:dyDescent="0.25">
      <c r="A2542" s="3" t="s">
        <v>28</v>
      </c>
      <c r="B2542" s="3" t="s">
        <v>833</v>
      </c>
      <c r="C2542" s="3" t="s">
        <v>3069</v>
      </c>
      <c r="D2542" s="3" t="s">
        <v>3199</v>
      </c>
      <c r="E2542" s="3" t="s">
        <v>3211</v>
      </c>
      <c r="F2542" s="4" t="s">
        <v>3212</v>
      </c>
      <c r="G2542" s="5">
        <v>8963</v>
      </c>
      <c r="H2542" s="5">
        <v>4</v>
      </c>
      <c r="I2542" s="5">
        <v>258</v>
      </c>
      <c r="J2542" s="5">
        <v>177</v>
      </c>
      <c r="K2542" s="5">
        <v>1</v>
      </c>
      <c r="L2542" s="5">
        <v>0</v>
      </c>
      <c r="M2542" s="5">
        <v>1</v>
      </c>
      <c r="N2542" s="5">
        <v>4</v>
      </c>
      <c r="O2542" s="5">
        <v>1</v>
      </c>
      <c r="P2542" s="5">
        <v>12</v>
      </c>
      <c r="Q2542" s="5">
        <v>3</v>
      </c>
      <c r="R2542" s="5">
        <v>4</v>
      </c>
      <c r="S2542" s="5">
        <v>0</v>
      </c>
      <c r="T2542" s="5">
        <v>0</v>
      </c>
      <c r="U2542" s="5">
        <v>1</v>
      </c>
      <c r="V2542" s="5">
        <v>0</v>
      </c>
      <c r="W2542" s="5">
        <v>1</v>
      </c>
      <c r="X2542" s="5">
        <v>9</v>
      </c>
      <c r="Y2542" s="5">
        <v>233</v>
      </c>
      <c r="Z2542" s="5">
        <v>0</v>
      </c>
      <c r="AA2542" s="13">
        <f>SUM(M2542:Z2542)-Y2542</f>
        <v>36</v>
      </c>
      <c r="AB2542" s="14" t="b">
        <f>AND(H2542&gt;30,I2542&gt;0,K2542&gt;0,L2542&gt;0,AA2542&gt;10)</f>
        <v>0</v>
      </c>
      <c r="AC2542" s="15">
        <f>IF(AB2542,1,0)</f>
        <v>0</v>
      </c>
    </row>
    <row r="2543" spans="1:29" outlineLevel="7" x14ac:dyDescent="0.25">
      <c r="A2543" s="3" t="s">
        <v>28</v>
      </c>
      <c r="B2543" s="3" t="s">
        <v>833</v>
      </c>
      <c r="C2543" s="3" t="s">
        <v>3069</v>
      </c>
      <c r="D2543" s="3" t="s">
        <v>3199</v>
      </c>
      <c r="E2543" s="3" t="s">
        <v>3531</v>
      </c>
      <c r="F2543" s="4" t="s">
        <v>3532</v>
      </c>
      <c r="G2543" s="5">
        <v>3793</v>
      </c>
      <c r="H2543" s="5">
        <v>676</v>
      </c>
      <c r="I2543" s="5">
        <v>12</v>
      </c>
      <c r="J2543" s="5">
        <v>9</v>
      </c>
      <c r="K2543" s="5">
        <v>1</v>
      </c>
      <c r="L2543" s="5">
        <v>1</v>
      </c>
      <c r="M2543" s="5">
        <v>1</v>
      </c>
      <c r="N2543" s="5">
        <v>1</v>
      </c>
      <c r="O2543" s="5">
        <v>0</v>
      </c>
      <c r="P2543" s="5">
        <v>9</v>
      </c>
      <c r="Q2543" s="5">
        <v>3</v>
      </c>
      <c r="R2543" s="5">
        <v>8</v>
      </c>
      <c r="S2543" s="5">
        <v>0</v>
      </c>
      <c r="T2543" s="5">
        <v>0</v>
      </c>
      <c r="U2543" s="5">
        <v>1</v>
      </c>
      <c r="V2543" s="5">
        <v>0</v>
      </c>
      <c r="W2543" s="5">
        <v>6</v>
      </c>
      <c r="X2543" s="5">
        <v>2</v>
      </c>
      <c r="Y2543" s="5">
        <v>54</v>
      </c>
      <c r="Z2543" s="5">
        <v>0</v>
      </c>
      <c r="AA2543" s="13">
        <f>SUM(M2543:Z2543)-Y2543</f>
        <v>31</v>
      </c>
      <c r="AB2543" s="14" t="b">
        <f>AND(H2543&gt;30,I2543&gt;0,K2543&gt;0,L2543&gt;0,AA2543&gt;10)</f>
        <v>1</v>
      </c>
      <c r="AC2543" s="15">
        <f>IF(AB2543,1,0)</f>
        <v>1</v>
      </c>
    </row>
    <row r="2544" spans="1:29" outlineLevel="7" x14ac:dyDescent="0.25">
      <c r="A2544" s="3" t="s">
        <v>28</v>
      </c>
      <c r="B2544" s="3" t="s">
        <v>833</v>
      </c>
      <c r="C2544" s="3" t="s">
        <v>3069</v>
      </c>
      <c r="D2544" s="3" t="s">
        <v>3199</v>
      </c>
      <c r="E2544" s="3" t="s">
        <v>3225</v>
      </c>
      <c r="F2544" s="4" t="s">
        <v>3226</v>
      </c>
      <c r="G2544" s="5">
        <v>51</v>
      </c>
      <c r="H2544" s="5">
        <v>16</v>
      </c>
      <c r="I2544" s="5">
        <v>24</v>
      </c>
      <c r="J2544" s="5">
        <v>5</v>
      </c>
      <c r="K2544" s="5">
        <v>0</v>
      </c>
      <c r="L2544" s="5">
        <v>0</v>
      </c>
      <c r="M2544" s="5">
        <v>1</v>
      </c>
      <c r="N2544" s="5">
        <v>4</v>
      </c>
      <c r="O2544" s="5">
        <v>0</v>
      </c>
      <c r="P2544" s="5">
        <v>8</v>
      </c>
      <c r="Q2544" s="5">
        <v>0</v>
      </c>
      <c r="R2544" s="5">
        <v>3</v>
      </c>
      <c r="S2544" s="5">
        <v>0</v>
      </c>
      <c r="T2544" s="5">
        <v>0</v>
      </c>
      <c r="U2544" s="5">
        <v>1</v>
      </c>
      <c r="V2544" s="5">
        <v>0</v>
      </c>
      <c r="W2544" s="5">
        <v>0</v>
      </c>
      <c r="X2544" s="5">
        <v>1</v>
      </c>
      <c r="Y2544" s="5">
        <v>30</v>
      </c>
      <c r="Z2544" s="5">
        <v>0</v>
      </c>
      <c r="AA2544" s="13">
        <f>SUM(M2544:Z2544)-Y2544</f>
        <v>18</v>
      </c>
      <c r="AB2544" s="14" t="b">
        <f>AND(H2544&gt;30,I2544&gt;0,K2544&gt;0,L2544&gt;0,AA2544&gt;10)</f>
        <v>0</v>
      </c>
      <c r="AC2544" s="15">
        <f>IF(AB2544,1,0)</f>
        <v>0</v>
      </c>
    </row>
    <row r="2545" spans="1:29" outlineLevel="7" x14ac:dyDescent="0.25">
      <c r="A2545" s="3" t="s">
        <v>28</v>
      </c>
      <c r="B2545" s="3" t="s">
        <v>833</v>
      </c>
      <c r="C2545" s="3" t="s">
        <v>3069</v>
      </c>
      <c r="D2545" s="3" t="s">
        <v>3199</v>
      </c>
      <c r="E2545" s="3" t="s">
        <v>3227</v>
      </c>
      <c r="F2545" s="4" t="s">
        <v>3228</v>
      </c>
      <c r="G2545" s="5">
        <v>385</v>
      </c>
      <c r="H2545" s="5">
        <v>14</v>
      </c>
      <c r="I2545" s="5">
        <v>19</v>
      </c>
      <c r="J2545" s="5">
        <v>1</v>
      </c>
      <c r="K2545" s="5">
        <v>1</v>
      </c>
      <c r="L2545" s="5">
        <v>0</v>
      </c>
      <c r="M2545" s="5">
        <v>1</v>
      </c>
      <c r="N2545" s="5">
        <v>2</v>
      </c>
      <c r="O2545" s="5">
        <v>0</v>
      </c>
      <c r="P2545" s="5">
        <v>10</v>
      </c>
      <c r="Q2545" s="5">
        <v>1</v>
      </c>
      <c r="R2545" s="5">
        <v>4</v>
      </c>
      <c r="S2545" s="5">
        <v>0</v>
      </c>
      <c r="T2545" s="5">
        <v>0</v>
      </c>
      <c r="U2545" s="5">
        <v>1</v>
      </c>
      <c r="V2545" s="5">
        <v>0</v>
      </c>
      <c r="W2545" s="5">
        <v>2</v>
      </c>
      <c r="X2545" s="5">
        <v>1</v>
      </c>
      <c r="Y2545" s="5">
        <v>30</v>
      </c>
      <c r="Z2545" s="5">
        <v>0</v>
      </c>
      <c r="AA2545" s="13">
        <f>SUM(M2545:Z2545)-Y2545</f>
        <v>22</v>
      </c>
      <c r="AB2545" s="14" t="b">
        <f>AND(H2545&gt;30,I2545&gt;0,K2545&gt;0,L2545&gt;0,AA2545&gt;10)</f>
        <v>0</v>
      </c>
      <c r="AC2545" s="15">
        <f>IF(AB2545,1,0)</f>
        <v>0</v>
      </c>
    </row>
    <row r="2546" spans="1:29" outlineLevel="7" x14ac:dyDescent="0.25">
      <c r="A2546" s="3" t="s">
        <v>28</v>
      </c>
      <c r="B2546" s="3" t="s">
        <v>833</v>
      </c>
      <c r="C2546" s="3" t="s">
        <v>3069</v>
      </c>
      <c r="D2546" s="3" t="s">
        <v>3199</v>
      </c>
      <c r="E2546" s="3" t="s">
        <v>3229</v>
      </c>
      <c r="F2546" s="4" t="s">
        <v>3230</v>
      </c>
      <c r="G2546" s="5">
        <v>571</v>
      </c>
      <c r="H2546" s="5">
        <v>0</v>
      </c>
      <c r="I2546" s="5">
        <v>25</v>
      </c>
      <c r="J2546" s="5">
        <v>18</v>
      </c>
      <c r="K2546" s="5">
        <v>1</v>
      </c>
      <c r="L2546" s="5">
        <v>1</v>
      </c>
      <c r="M2546" s="5">
        <v>1</v>
      </c>
      <c r="N2546" s="5">
        <v>4</v>
      </c>
      <c r="O2546" s="5">
        <v>0</v>
      </c>
      <c r="P2546" s="5">
        <v>10</v>
      </c>
      <c r="Q2546" s="5">
        <v>1</v>
      </c>
      <c r="R2546" s="5">
        <v>3</v>
      </c>
      <c r="S2546" s="5">
        <v>0</v>
      </c>
      <c r="T2546" s="5">
        <v>0</v>
      </c>
      <c r="U2546" s="5">
        <v>1</v>
      </c>
      <c r="V2546" s="5">
        <v>0</v>
      </c>
      <c r="W2546" s="5">
        <v>2</v>
      </c>
      <c r="X2546" s="5">
        <v>2</v>
      </c>
      <c r="Y2546" s="5">
        <v>150</v>
      </c>
      <c r="Z2546" s="5">
        <v>0</v>
      </c>
      <c r="AA2546" s="13">
        <f>SUM(M2546:Z2546)-Y2546</f>
        <v>24</v>
      </c>
      <c r="AB2546" s="14" t="b">
        <f>AND(H2546&gt;30,I2546&gt;0,K2546&gt;0,L2546&gt;0,AA2546&gt;10)</f>
        <v>0</v>
      </c>
      <c r="AC2546" s="15">
        <f>IF(AB2546,1,0)</f>
        <v>0</v>
      </c>
    </row>
    <row r="2547" spans="1:29" outlineLevel="7" x14ac:dyDescent="0.25">
      <c r="A2547" s="3" t="s">
        <v>28</v>
      </c>
      <c r="B2547" s="3" t="s">
        <v>833</v>
      </c>
      <c r="C2547" s="3" t="s">
        <v>3069</v>
      </c>
      <c r="D2547" s="3" t="s">
        <v>3199</v>
      </c>
      <c r="E2547" s="3" t="s">
        <v>3295</v>
      </c>
      <c r="F2547" s="4" t="s">
        <v>3296</v>
      </c>
      <c r="G2547" s="5">
        <v>355</v>
      </c>
      <c r="H2547" s="5">
        <v>73</v>
      </c>
      <c r="I2547" s="5">
        <v>16</v>
      </c>
      <c r="J2547" s="5">
        <v>2</v>
      </c>
      <c r="K2547" s="5">
        <v>0</v>
      </c>
      <c r="L2547" s="5">
        <v>0</v>
      </c>
      <c r="M2547" s="5">
        <v>1</v>
      </c>
      <c r="N2547" s="5">
        <v>4</v>
      </c>
      <c r="O2547" s="5">
        <v>0</v>
      </c>
      <c r="P2547" s="5">
        <v>7</v>
      </c>
      <c r="Q2547" s="5">
        <v>7</v>
      </c>
      <c r="R2547" s="5">
        <v>2</v>
      </c>
      <c r="S2547" s="5">
        <v>0</v>
      </c>
      <c r="T2547" s="5">
        <v>0</v>
      </c>
      <c r="U2547" s="5">
        <v>1</v>
      </c>
      <c r="V2547" s="5">
        <v>0</v>
      </c>
      <c r="W2547" s="5">
        <v>0</v>
      </c>
      <c r="X2547" s="5">
        <v>2</v>
      </c>
      <c r="Y2547" s="5">
        <v>150</v>
      </c>
      <c r="Z2547" s="5">
        <v>0</v>
      </c>
      <c r="AA2547" s="13">
        <f>SUM(M2547:Z2547)-Y2547</f>
        <v>24</v>
      </c>
      <c r="AB2547" s="14" t="b">
        <f>AND(H2547&gt;30,I2547&gt;0,K2547&gt;0,L2547&gt;0,AA2547&gt;10)</f>
        <v>0</v>
      </c>
      <c r="AC2547" s="15">
        <f>IF(AB2547,1,0)</f>
        <v>0</v>
      </c>
    </row>
    <row r="2548" spans="1:29" outlineLevel="7" x14ac:dyDescent="0.25">
      <c r="A2548" s="3" t="s">
        <v>28</v>
      </c>
      <c r="B2548" s="3" t="s">
        <v>833</v>
      </c>
      <c r="C2548" s="3" t="s">
        <v>3069</v>
      </c>
      <c r="D2548" s="3" t="s">
        <v>3199</v>
      </c>
      <c r="E2548" s="3" t="s">
        <v>3533</v>
      </c>
      <c r="F2548" s="4" t="s">
        <v>3534</v>
      </c>
      <c r="G2548" s="5">
        <v>230</v>
      </c>
      <c r="H2548" s="5">
        <v>0</v>
      </c>
      <c r="I2548" s="5">
        <v>4</v>
      </c>
      <c r="J2548" s="5">
        <v>1</v>
      </c>
      <c r="K2548" s="5">
        <v>1</v>
      </c>
      <c r="L2548" s="5">
        <v>1</v>
      </c>
      <c r="M2548" s="5">
        <v>1</v>
      </c>
      <c r="N2548" s="5">
        <v>2</v>
      </c>
      <c r="O2548" s="5">
        <v>0</v>
      </c>
      <c r="P2548" s="5">
        <v>7</v>
      </c>
      <c r="Q2548" s="5">
        <v>3</v>
      </c>
      <c r="R2548" s="5">
        <v>8</v>
      </c>
      <c r="S2548" s="5">
        <v>0</v>
      </c>
      <c r="T2548" s="5">
        <v>0</v>
      </c>
      <c r="U2548" s="5">
        <v>1</v>
      </c>
      <c r="V2548" s="5">
        <v>0</v>
      </c>
      <c r="W2548" s="5">
        <v>3</v>
      </c>
      <c r="X2548" s="5">
        <v>0</v>
      </c>
      <c r="Y2548" s="5">
        <v>0</v>
      </c>
      <c r="Z2548" s="5">
        <v>0</v>
      </c>
      <c r="AA2548" s="13">
        <f>SUM(M2548:Z2548)-Y2548</f>
        <v>25</v>
      </c>
      <c r="AB2548" s="14" t="b">
        <f>AND(H2548&gt;30,I2548&gt;0,K2548&gt;0,L2548&gt;0,AA2548&gt;10)</f>
        <v>0</v>
      </c>
      <c r="AC2548" s="15">
        <f>IF(AB2548,1,0)</f>
        <v>0</v>
      </c>
    </row>
    <row r="2549" spans="1:29" outlineLevel="7" x14ac:dyDescent="0.25">
      <c r="A2549" s="3" t="s">
        <v>28</v>
      </c>
      <c r="B2549" s="3" t="s">
        <v>833</v>
      </c>
      <c r="C2549" s="3" t="s">
        <v>3069</v>
      </c>
      <c r="D2549" s="3" t="s">
        <v>3199</v>
      </c>
      <c r="E2549" s="3" t="s">
        <v>3247</v>
      </c>
      <c r="F2549" s="4" t="s">
        <v>3248</v>
      </c>
      <c r="G2549" s="5">
        <v>12</v>
      </c>
      <c r="H2549" s="5">
        <v>0</v>
      </c>
      <c r="I2549" s="5">
        <v>14</v>
      </c>
      <c r="J2549" s="5">
        <v>0</v>
      </c>
      <c r="K2549" s="5">
        <v>0</v>
      </c>
      <c r="L2549" s="5">
        <v>0</v>
      </c>
      <c r="M2549" s="5">
        <v>1</v>
      </c>
      <c r="N2549" s="5">
        <v>2</v>
      </c>
      <c r="O2549" s="5">
        <v>1</v>
      </c>
      <c r="P2549" s="5">
        <v>8</v>
      </c>
      <c r="Q2549" s="5">
        <v>2</v>
      </c>
      <c r="R2549" s="5">
        <v>3</v>
      </c>
      <c r="S2549" s="5">
        <v>0</v>
      </c>
      <c r="T2549" s="5">
        <v>0</v>
      </c>
      <c r="U2549" s="5">
        <v>1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13">
        <f>SUM(M2549:Z2549)-Y2549</f>
        <v>18</v>
      </c>
      <c r="AB2549" s="14" t="b">
        <f>AND(H2549&gt;30,I2549&gt;0,K2549&gt;0,L2549&gt;0,AA2549&gt;10)</f>
        <v>0</v>
      </c>
      <c r="AC2549" s="15">
        <f>IF(AB2549,1,0)</f>
        <v>0</v>
      </c>
    </row>
    <row r="2550" spans="1:29" outlineLevel="7" x14ac:dyDescent="0.25">
      <c r="A2550" s="3" t="s">
        <v>28</v>
      </c>
      <c r="B2550" s="3" t="s">
        <v>833</v>
      </c>
      <c r="C2550" s="3" t="s">
        <v>3069</v>
      </c>
      <c r="D2550" s="3" t="s">
        <v>3199</v>
      </c>
      <c r="E2550" s="3" t="s">
        <v>3257</v>
      </c>
      <c r="F2550" s="4" t="s">
        <v>3258</v>
      </c>
      <c r="G2550" s="5">
        <v>346</v>
      </c>
      <c r="H2550" s="5">
        <v>0</v>
      </c>
      <c r="I2550" s="5">
        <v>15</v>
      </c>
      <c r="J2550" s="5">
        <v>11</v>
      </c>
      <c r="K2550" s="5">
        <v>1</v>
      </c>
      <c r="L2550" s="5">
        <v>0</v>
      </c>
      <c r="M2550" s="5">
        <v>1</v>
      </c>
      <c r="N2550" s="5">
        <v>4</v>
      </c>
      <c r="O2550" s="5">
        <v>0</v>
      </c>
      <c r="P2550" s="5">
        <v>10</v>
      </c>
      <c r="Q2550" s="5">
        <v>0</v>
      </c>
      <c r="R2550" s="5">
        <v>2</v>
      </c>
      <c r="S2550" s="5">
        <v>0</v>
      </c>
      <c r="T2550" s="5">
        <v>0</v>
      </c>
      <c r="U2550" s="5">
        <v>1</v>
      </c>
      <c r="V2550" s="5">
        <v>0</v>
      </c>
      <c r="W2550" s="5">
        <v>2</v>
      </c>
      <c r="X2550" s="5">
        <v>2</v>
      </c>
      <c r="Y2550" s="5">
        <v>150</v>
      </c>
      <c r="Z2550" s="5">
        <v>0</v>
      </c>
      <c r="AA2550" s="13">
        <f>SUM(M2550:Z2550)-Y2550</f>
        <v>22</v>
      </c>
      <c r="AB2550" s="14" t="b">
        <f>AND(H2550&gt;30,I2550&gt;0,K2550&gt;0,L2550&gt;0,AA2550&gt;10)</f>
        <v>0</v>
      </c>
      <c r="AC2550" s="15">
        <f>IF(AB2550,1,0)</f>
        <v>0</v>
      </c>
    </row>
    <row r="2551" spans="1:29" outlineLevel="7" x14ac:dyDescent="0.25">
      <c r="A2551" s="3" t="s">
        <v>28</v>
      </c>
      <c r="B2551" s="3" t="s">
        <v>833</v>
      </c>
      <c r="C2551" s="3" t="s">
        <v>3069</v>
      </c>
      <c r="D2551" s="3" t="s">
        <v>3199</v>
      </c>
      <c r="E2551" s="3" t="s">
        <v>3346</v>
      </c>
      <c r="F2551" s="4" t="s">
        <v>3347</v>
      </c>
      <c r="G2551" s="5">
        <v>544</v>
      </c>
      <c r="H2551" s="5">
        <v>0</v>
      </c>
      <c r="I2551" s="5">
        <v>22</v>
      </c>
      <c r="J2551" s="5">
        <v>15</v>
      </c>
      <c r="K2551" s="5">
        <v>1</v>
      </c>
      <c r="L2551" s="5">
        <v>1</v>
      </c>
      <c r="M2551" s="5">
        <v>1</v>
      </c>
      <c r="N2551" s="5">
        <v>4</v>
      </c>
      <c r="O2551" s="5">
        <v>2</v>
      </c>
      <c r="P2551" s="5">
        <v>8</v>
      </c>
      <c r="Q2551" s="5">
        <v>0</v>
      </c>
      <c r="R2551" s="5">
        <v>4</v>
      </c>
      <c r="S2551" s="5">
        <v>0</v>
      </c>
      <c r="T2551" s="5">
        <v>0</v>
      </c>
      <c r="U2551" s="5">
        <v>1</v>
      </c>
      <c r="V2551" s="5">
        <v>0</v>
      </c>
      <c r="W2551" s="5">
        <v>2</v>
      </c>
      <c r="X2551" s="5">
        <v>2</v>
      </c>
      <c r="Y2551" s="5">
        <v>150</v>
      </c>
      <c r="Z2551" s="5">
        <v>0</v>
      </c>
      <c r="AA2551" s="13">
        <f>SUM(M2551:Z2551)-Y2551</f>
        <v>24</v>
      </c>
      <c r="AB2551" s="14" t="b">
        <f>AND(H2551&gt;30,I2551&gt;0,K2551&gt;0,L2551&gt;0,AA2551&gt;10)</f>
        <v>0</v>
      </c>
      <c r="AC2551" s="15">
        <f>IF(AB2551,1,0)</f>
        <v>0</v>
      </c>
    </row>
    <row r="2552" spans="1:29" outlineLevel="7" x14ac:dyDescent="0.25">
      <c r="A2552" s="3" t="s">
        <v>28</v>
      </c>
      <c r="B2552" s="3" t="s">
        <v>833</v>
      </c>
      <c r="C2552" s="3" t="s">
        <v>3069</v>
      </c>
      <c r="D2552" s="3" t="s">
        <v>3199</v>
      </c>
      <c r="E2552" s="3" t="s">
        <v>3261</v>
      </c>
      <c r="F2552" s="4" t="s">
        <v>3262</v>
      </c>
      <c r="G2552" s="5">
        <v>6276</v>
      </c>
      <c r="H2552" s="5">
        <v>0</v>
      </c>
      <c r="I2552" s="5">
        <v>76</v>
      </c>
      <c r="J2552" s="5">
        <v>63</v>
      </c>
      <c r="K2552" s="5">
        <v>1</v>
      </c>
      <c r="L2552" s="5">
        <v>1</v>
      </c>
      <c r="M2552" s="5">
        <v>1</v>
      </c>
      <c r="N2552" s="5">
        <v>4</v>
      </c>
      <c r="O2552" s="5">
        <v>0</v>
      </c>
      <c r="P2552" s="5">
        <v>15</v>
      </c>
      <c r="Q2552" s="5">
        <v>2</v>
      </c>
      <c r="R2552" s="5">
        <v>4</v>
      </c>
      <c r="S2552" s="5">
        <v>0</v>
      </c>
      <c r="T2552" s="5">
        <v>0</v>
      </c>
      <c r="U2552" s="5">
        <v>1</v>
      </c>
      <c r="V2552" s="5">
        <v>0</v>
      </c>
      <c r="W2552" s="5">
        <v>4</v>
      </c>
      <c r="X2552" s="5">
        <v>2</v>
      </c>
      <c r="Y2552" s="5">
        <v>150</v>
      </c>
      <c r="Z2552" s="5">
        <v>0</v>
      </c>
      <c r="AA2552" s="13">
        <f>SUM(M2552:Z2552)-Y2552</f>
        <v>33</v>
      </c>
      <c r="AB2552" s="14" t="b">
        <f>AND(H2552&gt;30,I2552&gt;0,K2552&gt;0,L2552&gt;0,AA2552&gt;10)</f>
        <v>0</v>
      </c>
      <c r="AC2552" s="15">
        <f>IF(AB2552,1,0)</f>
        <v>0</v>
      </c>
    </row>
    <row r="2553" spans="1:29" outlineLevel="7" x14ac:dyDescent="0.25">
      <c r="A2553" s="3" t="s">
        <v>28</v>
      </c>
      <c r="B2553" s="3" t="s">
        <v>833</v>
      </c>
      <c r="C2553" s="3" t="s">
        <v>3069</v>
      </c>
      <c r="D2553" s="3" t="s">
        <v>3199</v>
      </c>
      <c r="E2553" s="3" t="s">
        <v>3267</v>
      </c>
      <c r="F2553" s="4" t="s">
        <v>3268</v>
      </c>
      <c r="G2553" s="5">
        <v>875</v>
      </c>
      <c r="H2553" s="5">
        <v>0</v>
      </c>
      <c r="I2553" s="5">
        <v>25</v>
      </c>
      <c r="J2553" s="5">
        <v>7</v>
      </c>
      <c r="K2553" s="5">
        <v>1</v>
      </c>
      <c r="L2553" s="5">
        <v>1</v>
      </c>
      <c r="M2553" s="5">
        <v>1</v>
      </c>
      <c r="N2553" s="5">
        <v>2</v>
      </c>
      <c r="O2553" s="5">
        <v>0</v>
      </c>
      <c r="P2553" s="5">
        <v>12</v>
      </c>
      <c r="Q2553" s="5">
        <v>2</v>
      </c>
      <c r="R2553" s="5">
        <v>6</v>
      </c>
      <c r="S2553" s="5">
        <v>0</v>
      </c>
      <c r="T2553" s="5">
        <v>0</v>
      </c>
      <c r="U2553" s="5">
        <v>1</v>
      </c>
      <c r="V2553" s="5">
        <v>0</v>
      </c>
      <c r="W2553" s="5">
        <v>3</v>
      </c>
      <c r="X2553" s="5">
        <v>1</v>
      </c>
      <c r="Y2553" s="5">
        <v>30</v>
      </c>
      <c r="Z2553" s="5">
        <v>0</v>
      </c>
      <c r="AA2553" s="13">
        <f>SUM(M2553:Z2553)-Y2553</f>
        <v>28</v>
      </c>
      <c r="AB2553" s="14" t="b">
        <f>AND(H2553&gt;30,I2553&gt;0,K2553&gt;0,L2553&gt;0,AA2553&gt;10)</f>
        <v>0</v>
      </c>
      <c r="AC2553" s="15">
        <f>IF(AB2553,1,0)</f>
        <v>0</v>
      </c>
    </row>
    <row r="2554" spans="1:29" outlineLevel="7" x14ac:dyDescent="0.25">
      <c r="A2554" s="3" t="s">
        <v>28</v>
      </c>
      <c r="B2554" s="3" t="s">
        <v>833</v>
      </c>
      <c r="C2554" s="3" t="s">
        <v>3069</v>
      </c>
      <c r="D2554" s="3" t="s">
        <v>3199</v>
      </c>
      <c r="E2554" s="3" t="s">
        <v>3277</v>
      </c>
      <c r="F2554" s="4" t="s">
        <v>3278</v>
      </c>
      <c r="G2554" s="5">
        <v>194</v>
      </c>
      <c r="H2554" s="5">
        <v>0</v>
      </c>
      <c r="I2554" s="5">
        <v>14</v>
      </c>
      <c r="J2554" s="5">
        <v>6</v>
      </c>
      <c r="K2554" s="5">
        <v>1</v>
      </c>
      <c r="L2554" s="5">
        <v>0</v>
      </c>
      <c r="M2554" s="5">
        <v>1</v>
      </c>
      <c r="N2554" s="5">
        <v>1</v>
      </c>
      <c r="O2554" s="5">
        <v>0</v>
      </c>
      <c r="P2554" s="5">
        <v>9</v>
      </c>
      <c r="Q2554" s="5">
        <v>2</v>
      </c>
      <c r="R2554" s="5">
        <v>4</v>
      </c>
      <c r="S2554" s="5">
        <v>0</v>
      </c>
      <c r="T2554" s="5">
        <v>0</v>
      </c>
      <c r="U2554" s="5">
        <v>1</v>
      </c>
      <c r="V2554" s="5">
        <v>0</v>
      </c>
      <c r="W2554" s="5">
        <v>1</v>
      </c>
      <c r="X2554" s="5">
        <v>2</v>
      </c>
      <c r="Y2554" s="5">
        <v>120</v>
      </c>
      <c r="Z2554" s="5">
        <v>0</v>
      </c>
      <c r="AA2554" s="13">
        <f>SUM(M2554:Z2554)-Y2554</f>
        <v>21</v>
      </c>
      <c r="AB2554" s="14" t="b">
        <f>AND(H2554&gt;30,I2554&gt;0,K2554&gt;0,L2554&gt;0,AA2554&gt;10)</f>
        <v>0</v>
      </c>
      <c r="AC2554" s="15">
        <f>IF(AB2554,1,0)</f>
        <v>0</v>
      </c>
    </row>
    <row r="2555" spans="1:29" outlineLevel="7" x14ac:dyDescent="0.25">
      <c r="A2555" s="3" t="s">
        <v>28</v>
      </c>
      <c r="B2555" s="3" t="s">
        <v>833</v>
      </c>
      <c r="C2555" s="3" t="s">
        <v>3069</v>
      </c>
      <c r="D2555" s="3" t="s">
        <v>3199</v>
      </c>
      <c r="E2555" s="3" t="s">
        <v>3370</v>
      </c>
      <c r="F2555" s="4" t="s">
        <v>3371</v>
      </c>
      <c r="G2555" s="5">
        <v>486</v>
      </c>
      <c r="H2555" s="5">
        <v>13</v>
      </c>
      <c r="I2555" s="5">
        <v>18</v>
      </c>
      <c r="J2555" s="5">
        <v>5</v>
      </c>
      <c r="K2555" s="5">
        <v>1</v>
      </c>
      <c r="L2555" s="5">
        <v>1</v>
      </c>
      <c r="M2555" s="5">
        <v>1</v>
      </c>
      <c r="N2555" s="5">
        <v>2</v>
      </c>
      <c r="O2555" s="5">
        <v>0</v>
      </c>
      <c r="P2555" s="5">
        <v>12</v>
      </c>
      <c r="Q2555" s="5">
        <v>1</v>
      </c>
      <c r="R2555" s="5">
        <v>2</v>
      </c>
      <c r="S2555" s="5">
        <v>0</v>
      </c>
      <c r="T2555" s="5">
        <v>0</v>
      </c>
      <c r="U2555" s="5">
        <v>1</v>
      </c>
      <c r="V2555" s="5">
        <v>0</v>
      </c>
      <c r="W2555" s="5">
        <v>2</v>
      </c>
      <c r="X2555" s="5">
        <v>1</v>
      </c>
      <c r="Y2555" s="5">
        <v>30</v>
      </c>
      <c r="Z2555" s="5">
        <v>0</v>
      </c>
      <c r="AA2555" s="13">
        <f>SUM(M2555:Z2555)-Y2555</f>
        <v>22</v>
      </c>
      <c r="AB2555" s="14" t="b">
        <f>AND(H2555&gt;30,I2555&gt;0,K2555&gt;0,L2555&gt;0,AA2555&gt;10)</f>
        <v>0</v>
      </c>
      <c r="AC2555" s="15">
        <f>IF(AB2555,1,0)</f>
        <v>0</v>
      </c>
    </row>
    <row r="2556" spans="1:29" outlineLevel="7" x14ac:dyDescent="0.25">
      <c r="A2556" s="3" t="s">
        <v>28</v>
      </c>
      <c r="B2556" s="3" t="s">
        <v>833</v>
      </c>
      <c r="C2556" s="3" t="s">
        <v>3069</v>
      </c>
      <c r="D2556" s="3" t="s">
        <v>3199</v>
      </c>
      <c r="E2556" s="3" t="s">
        <v>3279</v>
      </c>
      <c r="F2556" s="4" t="s">
        <v>3280</v>
      </c>
      <c r="G2556" s="5">
        <v>771</v>
      </c>
      <c r="H2556" s="5">
        <v>108</v>
      </c>
      <c r="I2556" s="5">
        <v>19</v>
      </c>
      <c r="J2556" s="5">
        <v>12</v>
      </c>
      <c r="K2556" s="5">
        <v>1</v>
      </c>
      <c r="L2556" s="5">
        <v>0</v>
      </c>
      <c r="M2556" s="5">
        <v>1</v>
      </c>
      <c r="N2556" s="5">
        <v>4</v>
      </c>
      <c r="O2556" s="5">
        <v>0</v>
      </c>
      <c r="P2556" s="5">
        <v>8</v>
      </c>
      <c r="Q2556" s="5">
        <v>1</v>
      </c>
      <c r="R2556" s="5">
        <v>4</v>
      </c>
      <c r="S2556" s="5">
        <v>0</v>
      </c>
      <c r="T2556" s="5">
        <v>0</v>
      </c>
      <c r="U2556" s="5">
        <v>1</v>
      </c>
      <c r="V2556" s="5">
        <v>0</v>
      </c>
      <c r="W2556" s="5">
        <v>3</v>
      </c>
      <c r="X2556" s="5">
        <v>2</v>
      </c>
      <c r="Y2556" s="5">
        <v>150</v>
      </c>
      <c r="Z2556" s="5">
        <v>0</v>
      </c>
      <c r="AA2556" s="13">
        <f>SUM(M2556:Z2556)-Y2556</f>
        <v>24</v>
      </c>
      <c r="AB2556" s="14" t="b">
        <f>AND(H2556&gt;30,I2556&gt;0,K2556&gt;0,L2556&gt;0,AA2556&gt;10)</f>
        <v>0</v>
      </c>
      <c r="AC2556" s="15">
        <f>IF(AB2556,1,0)</f>
        <v>0</v>
      </c>
    </row>
    <row r="2557" spans="1:29" outlineLevel="7" x14ac:dyDescent="0.25">
      <c r="A2557" s="3" t="s">
        <v>28</v>
      </c>
      <c r="B2557" s="3" t="s">
        <v>833</v>
      </c>
      <c r="C2557" s="3" t="s">
        <v>3069</v>
      </c>
      <c r="D2557" s="3" t="s">
        <v>3199</v>
      </c>
      <c r="E2557" s="3" t="s">
        <v>3283</v>
      </c>
      <c r="F2557" s="4" t="s">
        <v>3284</v>
      </c>
      <c r="G2557" s="5">
        <v>20</v>
      </c>
      <c r="H2557" s="5">
        <v>1</v>
      </c>
      <c r="I2557" s="5">
        <v>10</v>
      </c>
      <c r="J2557" s="5">
        <v>0</v>
      </c>
      <c r="K2557" s="5">
        <v>0</v>
      </c>
      <c r="L2557" s="5">
        <v>0</v>
      </c>
      <c r="M2557" s="5">
        <v>1</v>
      </c>
      <c r="N2557" s="5">
        <v>4</v>
      </c>
      <c r="O2557" s="5">
        <v>0</v>
      </c>
      <c r="P2557" s="5">
        <v>11</v>
      </c>
      <c r="Q2557" s="5">
        <v>2</v>
      </c>
      <c r="R2557" s="5">
        <v>4</v>
      </c>
      <c r="S2557" s="5">
        <v>0</v>
      </c>
      <c r="T2557" s="5">
        <v>0</v>
      </c>
      <c r="U2557" s="5">
        <v>1</v>
      </c>
      <c r="V2557" s="5">
        <v>0</v>
      </c>
      <c r="W2557" s="5">
        <v>0</v>
      </c>
      <c r="X2557" s="5">
        <v>2</v>
      </c>
      <c r="Y2557" s="5">
        <v>150</v>
      </c>
      <c r="Z2557" s="5">
        <v>0</v>
      </c>
      <c r="AA2557" s="13">
        <f>SUM(M2557:Z2557)-Y2557</f>
        <v>25</v>
      </c>
      <c r="AB2557" s="14" t="b">
        <f>AND(H2557&gt;30,I2557&gt;0,K2557&gt;0,L2557&gt;0,AA2557&gt;10)</f>
        <v>0</v>
      </c>
      <c r="AC2557" s="15">
        <f>IF(AB2557,1,0)</f>
        <v>0</v>
      </c>
    </row>
    <row r="2558" spans="1:29" outlineLevel="7" x14ac:dyDescent="0.25">
      <c r="A2558" s="3" t="s">
        <v>28</v>
      </c>
      <c r="B2558" s="3" t="s">
        <v>833</v>
      </c>
      <c r="C2558" s="3" t="s">
        <v>3069</v>
      </c>
      <c r="D2558" s="3" t="s">
        <v>3199</v>
      </c>
      <c r="E2558" s="3" t="s">
        <v>3372</v>
      </c>
      <c r="F2558" s="4" t="s">
        <v>3373</v>
      </c>
      <c r="G2558" s="5">
        <v>831</v>
      </c>
      <c r="H2558" s="5">
        <v>19</v>
      </c>
      <c r="I2558" s="5">
        <v>21</v>
      </c>
      <c r="J2558" s="5">
        <v>7</v>
      </c>
      <c r="K2558" s="5">
        <v>1</v>
      </c>
      <c r="L2558" s="5">
        <v>0</v>
      </c>
      <c r="M2558" s="5">
        <v>1</v>
      </c>
      <c r="N2558" s="5">
        <v>2</v>
      </c>
      <c r="O2558" s="5">
        <v>0</v>
      </c>
      <c r="P2558" s="5">
        <v>11</v>
      </c>
      <c r="Q2558" s="5">
        <v>1</v>
      </c>
      <c r="R2558" s="5">
        <v>4</v>
      </c>
      <c r="S2558" s="5">
        <v>0</v>
      </c>
      <c r="T2558" s="5">
        <v>0</v>
      </c>
      <c r="U2558" s="5">
        <v>1</v>
      </c>
      <c r="V2558" s="5">
        <v>0</v>
      </c>
      <c r="W2558" s="5">
        <v>3</v>
      </c>
      <c r="X2558" s="5">
        <v>1</v>
      </c>
      <c r="Y2558" s="5">
        <v>30</v>
      </c>
      <c r="Z2558" s="5">
        <v>0</v>
      </c>
      <c r="AA2558" s="13">
        <f>SUM(M2558:Z2558)-Y2558</f>
        <v>24</v>
      </c>
      <c r="AB2558" s="14" t="b">
        <f>AND(H2558&gt;30,I2558&gt;0,K2558&gt;0,L2558&gt;0,AA2558&gt;10)</f>
        <v>0</v>
      </c>
      <c r="AC2558" s="15">
        <f>IF(AB2558,1,0)</f>
        <v>0</v>
      </c>
    </row>
    <row r="2559" spans="1:29" outlineLevel="7" x14ac:dyDescent="0.25">
      <c r="A2559" s="3" t="s">
        <v>28</v>
      </c>
      <c r="B2559" s="3" t="s">
        <v>833</v>
      </c>
      <c r="C2559" s="3" t="s">
        <v>3069</v>
      </c>
      <c r="D2559" s="3" t="s">
        <v>3199</v>
      </c>
      <c r="E2559" s="3" t="s">
        <v>3285</v>
      </c>
      <c r="F2559" s="4" t="s">
        <v>3286</v>
      </c>
      <c r="G2559" s="5">
        <v>799</v>
      </c>
      <c r="H2559" s="5">
        <v>0</v>
      </c>
      <c r="I2559" s="5">
        <v>21</v>
      </c>
      <c r="J2559" s="5">
        <v>16</v>
      </c>
      <c r="K2559" s="5">
        <v>1</v>
      </c>
      <c r="L2559" s="5">
        <v>0</v>
      </c>
      <c r="M2559" s="5">
        <v>1</v>
      </c>
      <c r="N2559" s="5">
        <v>4</v>
      </c>
      <c r="O2559" s="5">
        <v>0</v>
      </c>
      <c r="P2559" s="5">
        <v>9</v>
      </c>
      <c r="Q2559" s="5">
        <v>1</v>
      </c>
      <c r="R2559" s="5">
        <v>5</v>
      </c>
      <c r="S2559" s="5">
        <v>0</v>
      </c>
      <c r="T2559" s="5">
        <v>0</v>
      </c>
      <c r="U2559" s="5">
        <v>1</v>
      </c>
      <c r="V2559" s="5">
        <v>0</v>
      </c>
      <c r="W2559" s="5">
        <v>3</v>
      </c>
      <c r="X2559" s="5">
        <v>2</v>
      </c>
      <c r="Y2559" s="5">
        <v>150</v>
      </c>
      <c r="Z2559" s="5">
        <v>0</v>
      </c>
      <c r="AA2559" s="13">
        <f>SUM(M2559:Z2559)-Y2559</f>
        <v>26</v>
      </c>
      <c r="AB2559" s="14" t="b">
        <f>AND(H2559&gt;30,I2559&gt;0,K2559&gt;0,L2559&gt;0,AA2559&gt;10)</f>
        <v>0</v>
      </c>
      <c r="AC2559" s="15">
        <f>IF(AB2559,1,0)</f>
        <v>0</v>
      </c>
    </row>
    <row r="2560" spans="1:29" outlineLevel="7" x14ac:dyDescent="0.25">
      <c r="A2560" s="3" t="s">
        <v>28</v>
      </c>
      <c r="B2560" s="3" t="s">
        <v>833</v>
      </c>
      <c r="C2560" s="3" t="s">
        <v>3069</v>
      </c>
      <c r="D2560" s="3" t="s">
        <v>3199</v>
      </c>
      <c r="E2560" s="3" t="s">
        <v>3555</v>
      </c>
      <c r="F2560" s="4" t="s">
        <v>3556</v>
      </c>
      <c r="G2560" s="5">
        <v>2849</v>
      </c>
      <c r="H2560" s="5">
        <v>715</v>
      </c>
      <c r="I2560" s="5">
        <v>13</v>
      </c>
      <c r="J2560" s="5">
        <v>9</v>
      </c>
      <c r="K2560" s="5">
        <v>1</v>
      </c>
      <c r="L2560" s="5">
        <v>1</v>
      </c>
      <c r="M2560" s="5">
        <v>1</v>
      </c>
      <c r="N2560" s="5">
        <v>2</v>
      </c>
      <c r="O2560" s="5">
        <v>0</v>
      </c>
      <c r="P2560" s="5">
        <v>11</v>
      </c>
      <c r="Q2560" s="5">
        <v>3</v>
      </c>
      <c r="R2560" s="5">
        <v>5</v>
      </c>
      <c r="S2560" s="5">
        <v>0</v>
      </c>
      <c r="T2560" s="5">
        <v>0</v>
      </c>
      <c r="U2560" s="5">
        <v>1</v>
      </c>
      <c r="V2560" s="5">
        <v>0</v>
      </c>
      <c r="W2560" s="5">
        <v>4</v>
      </c>
      <c r="X2560" s="5">
        <v>2</v>
      </c>
      <c r="Y2560" s="5">
        <v>57</v>
      </c>
      <c r="Z2560" s="5">
        <v>0</v>
      </c>
      <c r="AA2560" s="13">
        <f>SUM(M2560:Z2560)-Y2560</f>
        <v>29</v>
      </c>
      <c r="AB2560" s="14" t="b">
        <f>AND(H2560&gt;30,I2560&gt;0,K2560&gt;0,L2560&gt;0,AA2560&gt;10)</f>
        <v>1</v>
      </c>
      <c r="AC2560" s="15">
        <f>IF(AB2560,1,0)</f>
        <v>1</v>
      </c>
    </row>
    <row r="2561" spans="1:29" outlineLevel="7" x14ac:dyDescent="0.25">
      <c r="A2561" s="3" t="s">
        <v>28</v>
      </c>
      <c r="B2561" s="3" t="s">
        <v>833</v>
      </c>
      <c r="C2561" s="3" t="s">
        <v>3069</v>
      </c>
      <c r="D2561" s="3" t="s">
        <v>3199</v>
      </c>
      <c r="E2561" s="3" t="s">
        <v>3301</v>
      </c>
      <c r="F2561" s="4" t="s">
        <v>3302</v>
      </c>
      <c r="G2561" s="5">
        <v>334</v>
      </c>
      <c r="H2561" s="5">
        <v>0</v>
      </c>
      <c r="I2561" s="5">
        <v>18</v>
      </c>
      <c r="J2561" s="5">
        <v>2</v>
      </c>
      <c r="K2561" s="5">
        <v>1</v>
      </c>
      <c r="L2561" s="5">
        <v>1</v>
      </c>
      <c r="M2561" s="5">
        <v>1</v>
      </c>
      <c r="N2561" s="5">
        <v>4</v>
      </c>
      <c r="O2561" s="5">
        <v>0</v>
      </c>
      <c r="P2561" s="5">
        <v>13</v>
      </c>
      <c r="Q2561" s="5">
        <v>2</v>
      </c>
      <c r="R2561" s="5">
        <v>4</v>
      </c>
      <c r="S2561" s="5">
        <v>0</v>
      </c>
      <c r="T2561" s="5">
        <v>0</v>
      </c>
      <c r="U2561" s="5">
        <v>1</v>
      </c>
      <c r="V2561" s="5">
        <v>0</v>
      </c>
      <c r="W2561" s="5">
        <v>2</v>
      </c>
      <c r="X2561" s="5">
        <v>1</v>
      </c>
      <c r="Y2561" s="5">
        <v>30</v>
      </c>
      <c r="Z2561" s="5">
        <v>0</v>
      </c>
      <c r="AA2561" s="13">
        <f>SUM(M2561:Z2561)-Y2561</f>
        <v>28</v>
      </c>
      <c r="AB2561" s="14" t="b">
        <f>AND(H2561&gt;30,I2561&gt;0,K2561&gt;0,L2561&gt;0,AA2561&gt;10)</f>
        <v>0</v>
      </c>
      <c r="AC2561" s="15">
        <f>IF(AB2561,1,0)</f>
        <v>0</v>
      </c>
    </row>
    <row r="2562" spans="1:29" outlineLevel="7" x14ac:dyDescent="0.25">
      <c r="A2562" s="3" t="s">
        <v>28</v>
      </c>
      <c r="B2562" s="3" t="s">
        <v>833</v>
      </c>
      <c r="C2562" s="3" t="s">
        <v>3069</v>
      </c>
      <c r="D2562" s="3" t="s">
        <v>3199</v>
      </c>
      <c r="E2562" s="3" t="s">
        <v>3293</v>
      </c>
      <c r="F2562" s="4" t="s">
        <v>3294</v>
      </c>
      <c r="G2562" s="5">
        <v>104</v>
      </c>
      <c r="H2562" s="5">
        <v>0</v>
      </c>
      <c r="I2562" s="5">
        <v>19</v>
      </c>
      <c r="J2562" s="5">
        <v>0</v>
      </c>
      <c r="K2562" s="5">
        <v>1</v>
      </c>
      <c r="L2562" s="5">
        <v>0</v>
      </c>
      <c r="M2562" s="5">
        <v>1</v>
      </c>
      <c r="N2562" s="5">
        <v>2</v>
      </c>
      <c r="O2562" s="5">
        <v>0</v>
      </c>
      <c r="P2562" s="5">
        <v>8</v>
      </c>
      <c r="Q2562" s="5">
        <v>2</v>
      </c>
      <c r="R2562" s="5">
        <v>3</v>
      </c>
      <c r="S2562" s="5">
        <v>0</v>
      </c>
      <c r="T2562" s="5">
        <v>0</v>
      </c>
      <c r="U2562" s="5">
        <v>1</v>
      </c>
      <c r="V2562" s="5">
        <v>0</v>
      </c>
      <c r="W2562" s="5">
        <v>1</v>
      </c>
      <c r="X2562" s="5">
        <v>1</v>
      </c>
      <c r="Y2562" s="5">
        <v>30</v>
      </c>
      <c r="Z2562" s="5">
        <v>0</v>
      </c>
      <c r="AA2562" s="13">
        <f>SUM(M2562:Z2562)-Y2562</f>
        <v>19</v>
      </c>
      <c r="AB2562" s="14" t="b">
        <f>AND(H2562&gt;30,I2562&gt;0,K2562&gt;0,L2562&gt;0,AA2562&gt;10)</f>
        <v>0</v>
      </c>
      <c r="AC2562" s="15">
        <f>IF(AB2562,1,0)</f>
        <v>0</v>
      </c>
    </row>
    <row r="2563" spans="1:29" outlineLevel="7" x14ac:dyDescent="0.25">
      <c r="A2563" s="3" t="s">
        <v>28</v>
      </c>
      <c r="B2563" s="3" t="s">
        <v>833</v>
      </c>
      <c r="C2563" s="3" t="s">
        <v>3069</v>
      </c>
      <c r="D2563" s="3" t="s">
        <v>3199</v>
      </c>
      <c r="E2563" s="3" t="s">
        <v>3305</v>
      </c>
      <c r="F2563" s="4" t="s">
        <v>3306</v>
      </c>
      <c r="G2563" s="5">
        <v>402</v>
      </c>
      <c r="H2563" s="5">
        <v>0</v>
      </c>
      <c r="I2563" s="5">
        <v>3</v>
      </c>
      <c r="J2563" s="5">
        <v>2</v>
      </c>
      <c r="K2563" s="5">
        <v>1</v>
      </c>
      <c r="L2563" s="5">
        <v>0</v>
      </c>
      <c r="M2563" s="5">
        <v>1</v>
      </c>
      <c r="N2563" s="5">
        <v>4</v>
      </c>
      <c r="O2563" s="5">
        <v>0</v>
      </c>
      <c r="P2563" s="5">
        <v>10</v>
      </c>
      <c r="Q2563" s="5">
        <v>1</v>
      </c>
      <c r="R2563" s="5">
        <v>3</v>
      </c>
      <c r="S2563" s="5">
        <v>0</v>
      </c>
      <c r="T2563" s="5">
        <v>0</v>
      </c>
      <c r="U2563" s="5">
        <v>1</v>
      </c>
      <c r="V2563" s="5">
        <v>0</v>
      </c>
      <c r="W2563" s="5">
        <v>1</v>
      </c>
      <c r="X2563" s="5">
        <v>2</v>
      </c>
      <c r="Y2563" s="5">
        <v>215</v>
      </c>
      <c r="Z2563" s="5">
        <v>0</v>
      </c>
      <c r="AA2563" s="13">
        <f>SUM(M2563:Z2563)-Y2563</f>
        <v>23</v>
      </c>
      <c r="AB2563" s="14" t="b">
        <f>AND(H2563&gt;30,I2563&gt;0,K2563&gt;0,L2563&gt;0,AA2563&gt;10)</f>
        <v>0</v>
      </c>
      <c r="AC2563" s="15">
        <f>IF(AB2563,1,0)</f>
        <v>0</v>
      </c>
    </row>
    <row r="2564" spans="1:29" outlineLevel="7" x14ac:dyDescent="0.25">
      <c r="A2564" s="3" t="s">
        <v>28</v>
      </c>
      <c r="B2564" s="3" t="s">
        <v>833</v>
      </c>
      <c r="C2564" s="3" t="s">
        <v>3069</v>
      </c>
      <c r="D2564" s="3" t="s">
        <v>3199</v>
      </c>
      <c r="E2564" s="3" t="s">
        <v>3307</v>
      </c>
      <c r="F2564" s="4" t="s">
        <v>3308</v>
      </c>
      <c r="G2564" s="5">
        <v>92</v>
      </c>
      <c r="H2564" s="5">
        <v>0</v>
      </c>
      <c r="I2564" s="5">
        <v>4</v>
      </c>
      <c r="J2564" s="5">
        <v>0</v>
      </c>
      <c r="K2564" s="5">
        <v>0</v>
      </c>
      <c r="L2564" s="5">
        <v>0</v>
      </c>
      <c r="M2564" s="5">
        <v>1</v>
      </c>
      <c r="N2564" s="5">
        <v>1</v>
      </c>
      <c r="O2564" s="5">
        <v>0</v>
      </c>
      <c r="P2564" s="5">
        <v>7</v>
      </c>
      <c r="Q2564" s="5">
        <v>2</v>
      </c>
      <c r="R2564" s="5">
        <v>1</v>
      </c>
      <c r="S2564" s="5">
        <v>0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13">
        <f>SUM(M2564:Z2564)-Y2564</f>
        <v>12</v>
      </c>
      <c r="AB2564" s="14" t="b">
        <f>AND(H2564&gt;30,I2564&gt;0,K2564&gt;0,L2564&gt;0,AA2564&gt;10)</f>
        <v>0</v>
      </c>
      <c r="AC2564" s="15">
        <f>IF(AB2564,1,0)</f>
        <v>0</v>
      </c>
    </row>
    <row r="2565" spans="1:29" outlineLevel="6" x14ac:dyDescent="0.25">
      <c r="A2565" s="3"/>
      <c r="B2565" s="3"/>
      <c r="C2565" s="3"/>
      <c r="D2565" s="25" t="s">
        <v>12504</v>
      </c>
      <c r="E2565" s="3"/>
      <c r="F2565" s="4"/>
      <c r="G2565" s="5">
        <f>SUBTOTAL(1,G2534:G2564)</f>
        <v>1253.7096774193549</v>
      </c>
      <c r="H2565" s="5">
        <f>SUBTOTAL(1,H2534:H2564)</f>
        <v>120.64516129032258</v>
      </c>
      <c r="I2565" s="5">
        <f>SUBTOTAL(1,I2534:I2564)</f>
        <v>28.612903225806452</v>
      </c>
      <c r="J2565" s="5">
        <f>SUBTOTAL(1,J2534:J2564)</f>
        <v>15.129032258064516</v>
      </c>
      <c r="K2565" s="5">
        <f>SUBTOTAL(1,K2534:K2564)</f>
        <v>0.80645161290322576</v>
      </c>
      <c r="L2565" s="5">
        <f>SUBTOTAL(1,L2534:L2564)</f>
        <v>0.45161290322580644</v>
      </c>
      <c r="M2565" s="5">
        <f>SUBTOTAL(1,M2534:M2564)</f>
        <v>1</v>
      </c>
      <c r="N2565" s="5">
        <f>SUBTOTAL(1,N2534:N2564)</f>
        <v>2.935483870967742</v>
      </c>
      <c r="O2565" s="5">
        <f>SUBTOTAL(1,O2534:O2564)</f>
        <v>0.32258064516129031</v>
      </c>
      <c r="P2565" s="5">
        <f>SUBTOTAL(1,P2534:P2564)</f>
        <v>10.387096774193548</v>
      </c>
      <c r="Q2565" s="5">
        <f>SUBTOTAL(1,Q2534:Q2564)</f>
        <v>2.4838709677419355</v>
      </c>
      <c r="R2565" s="5">
        <f>SUBTOTAL(1,R2534:R2564)</f>
        <v>4.096774193548387</v>
      </c>
      <c r="S2565" s="5">
        <f>SUBTOTAL(1,S2534:S2564)</f>
        <v>0</v>
      </c>
      <c r="T2565" s="5">
        <f>SUBTOTAL(1,T2534:T2564)</f>
        <v>0</v>
      </c>
      <c r="U2565" s="5">
        <f>SUBTOTAL(1,U2534:U2564)</f>
        <v>0.967741935483871</v>
      </c>
      <c r="V2565" s="5">
        <f>SUBTOTAL(1,V2534:V2564)</f>
        <v>0</v>
      </c>
      <c r="W2565" s="5">
        <f>SUBTOTAL(1,W2534:W2564)</f>
        <v>2.3870967741935485</v>
      </c>
      <c r="X2565" s="5">
        <f>SUBTOTAL(1,X2534:X2564)</f>
        <v>1.7741935483870968</v>
      </c>
      <c r="Y2565" s="5">
        <f>SUBTOTAL(1,Y2534:Y2564)</f>
        <v>99.354838709677423</v>
      </c>
      <c r="Z2565" s="5">
        <f>SUBTOTAL(1,Z2534:Z2564)</f>
        <v>0</v>
      </c>
      <c r="AA2565" s="13">
        <f>SUBTOTAL(1,AA2534:AA2564)</f>
        <v>26.35483870967742</v>
      </c>
      <c r="AB2565" s="14"/>
      <c r="AC2565" s="15">
        <f>SUBTOTAL(1,AC2534:AC2564)</f>
        <v>0.19354838709677419</v>
      </c>
    </row>
    <row r="2566" spans="1:29" outlineLevel="7" x14ac:dyDescent="0.25">
      <c r="A2566" s="3" t="s">
        <v>28</v>
      </c>
      <c r="B2566" s="3" t="s">
        <v>833</v>
      </c>
      <c r="C2566" s="3" t="s">
        <v>3069</v>
      </c>
      <c r="D2566" s="3" t="s">
        <v>3169</v>
      </c>
      <c r="E2566" s="3" t="s">
        <v>3360</v>
      </c>
      <c r="F2566" s="4" t="s">
        <v>3361</v>
      </c>
      <c r="G2566" s="5">
        <v>615</v>
      </c>
      <c r="H2566" s="5">
        <v>50</v>
      </c>
      <c r="I2566" s="5">
        <v>4</v>
      </c>
      <c r="J2566" s="5">
        <v>4</v>
      </c>
      <c r="K2566" s="5">
        <v>1</v>
      </c>
      <c r="L2566" s="5">
        <v>0</v>
      </c>
      <c r="M2566" s="5">
        <v>1</v>
      </c>
      <c r="N2566" s="5">
        <v>1</v>
      </c>
      <c r="O2566" s="5">
        <v>0</v>
      </c>
      <c r="P2566" s="5">
        <v>8</v>
      </c>
      <c r="Q2566" s="5">
        <v>0</v>
      </c>
      <c r="R2566" s="5">
        <v>3</v>
      </c>
      <c r="S2566" s="5">
        <v>0</v>
      </c>
      <c r="T2566" s="5">
        <v>0</v>
      </c>
      <c r="U2566" s="5">
        <v>1</v>
      </c>
      <c r="V2566" s="5">
        <v>0</v>
      </c>
      <c r="W2566" s="5">
        <v>4</v>
      </c>
      <c r="X2566" s="5">
        <v>2</v>
      </c>
      <c r="Y2566" s="5">
        <v>150</v>
      </c>
      <c r="Z2566" s="5">
        <v>0</v>
      </c>
      <c r="AA2566" s="13">
        <f>SUM(M2566:Z2566)-Y2566</f>
        <v>20</v>
      </c>
      <c r="AB2566" s="14" t="b">
        <f>AND(H2566&gt;30,I2566&gt;0,K2566&gt;0,L2566&gt;0,AA2566&gt;10)</f>
        <v>0</v>
      </c>
      <c r="AC2566" s="15">
        <f>IF(AB2566,1,0)</f>
        <v>0</v>
      </c>
    </row>
    <row r="2567" spans="1:29" outlineLevel="7" x14ac:dyDescent="0.25">
      <c r="A2567" s="3" t="s">
        <v>28</v>
      </c>
      <c r="B2567" s="3" t="s">
        <v>833</v>
      </c>
      <c r="C2567" s="3" t="s">
        <v>3069</v>
      </c>
      <c r="D2567" s="3" t="s">
        <v>3169</v>
      </c>
      <c r="E2567" s="3" t="s">
        <v>3170</v>
      </c>
      <c r="F2567" s="4" t="s">
        <v>3171</v>
      </c>
      <c r="G2567" s="5">
        <v>352</v>
      </c>
      <c r="H2567" s="5">
        <v>34</v>
      </c>
      <c r="I2567" s="5">
        <v>23</v>
      </c>
      <c r="J2567" s="5">
        <v>12</v>
      </c>
      <c r="K2567" s="5">
        <v>1</v>
      </c>
      <c r="L2567" s="5">
        <v>1</v>
      </c>
      <c r="M2567" s="5">
        <v>1</v>
      </c>
      <c r="N2567" s="5">
        <v>5</v>
      </c>
      <c r="O2567" s="5">
        <v>0</v>
      </c>
      <c r="P2567" s="5">
        <v>9</v>
      </c>
      <c r="Q2567" s="5">
        <v>1</v>
      </c>
      <c r="R2567" s="5">
        <v>3</v>
      </c>
      <c r="S2567" s="5">
        <v>0</v>
      </c>
      <c r="T2567" s="5">
        <v>0</v>
      </c>
      <c r="U2567" s="5">
        <v>1</v>
      </c>
      <c r="V2567" s="5">
        <v>0</v>
      </c>
      <c r="W2567" s="5">
        <v>1</v>
      </c>
      <c r="X2567" s="5">
        <v>2</v>
      </c>
      <c r="Y2567" s="5">
        <v>150</v>
      </c>
      <c r="Z2567" s="5">
        <v>0</v>
      </c>
      <c r="AA2567" s="13">
        <f>SUM(M2567:Z2567)-Y2567</f>
        <v>23</v>
      </c>
      <c r="AB2567" s="14" t="b">
        <f>AND(H2567&gt;30,I2567&gt;0,K2567&gt;0,L2567&gt;0,AA2567&gt;10)</f>
        <v>1</v>
      </c>
      <c r="AC2567" s="15">
        <f>IF(AB2567,1,0)</f>
        <v>1</v>
      </c>
    </row>
    <row r="2568" spans="1:29" outlineLevel="7" x14ac:dyDescent="0.25">
      <c r="A2568" s="3" t="s">
        <v>28</v>
      </c>
      <c r="B2568" s="3" t="s">
        <v>833</v>
      </c>
      <c r="C2568" s="3" t="s">
        <v>3069</v>
      </c>
      <c r="D2568" s="3" t="s">
        <v>3169</v>
      </c>
      <c r="E2568" s="3" t="s">
        <v>3338</v>
      </c>
      <c r="F2568" s="4" t="s">
        <v>3339</v>
      </c>
      <c r="G2568" s="5">
        <v>26</v>
      </c>
      <c r="H2568" s="5">
        <v>0</v>
      </c>
      <c r="I2568" s="5">
        <v>14</v>
      </c>
      <c r="J2568" s="5">
        <v>6</v>
      </c>
      <c r="K2568" s="5">
        <v>0</v>
      </c>
      <c r="L2568" s="5">
        <v>0</v>
      </c>
      <c r="M2568" s="5">
        <v>1</v>
      </c>
      <c r="N2568" s="5">
        <v>3</v>
      </c>
      <c r="O2568" s="5">
        <v>0</v>
      </c>
      <c r="P2568" s="5">
        <v>8</v>
      </c>
      <c r="Q2568" s="5">
        <v>1</v>
      </c>
      <c r="R2568" s="5">
        <v>2</v>
      </c>
      <c r="S2568" s="5">
        <v>0</v>
      </c>
      <c r="T2568" s="5">
        <v>0</v>
      </c>
      <c r="U2568" s="5">
        <v>1</v>
      </c>
      <c r="V2568" s="5">
        <v>0</v>
      </c>
      <c r="W2568" s="5">
        <v>0</v>
      </c>
      <c r="X2568" s="5">
        <v>2</v>
      </c>
      <c r="Y2568" s="5">
        <v>150</v>
      </c>
      <c r="Z2568" s="5">
        <v>0</v>
      </c>
      <c r="AA2568" s="13">
        <f>SUM(M2568:Z2568)-Y2568</f>
        <v>18</v>
      </c>
      <c r="AB2568" s="14" t="b">
        <f>AND(H2568&gt;30,I2568&gt;0,K2568&gt;0,L2568&gt;0,AA2568&gt;10)</f>
        <v>0</v>
      </c>
      <c r="AC2568" s="15">
        <f>IF(AB2568,1,0)</f>
        <v>0</v>
      </c>
    </row>
    <row r="2569" spans="1:29" outlineLevel="7" x14ac:dyDescent="0.25">
      <c r="A2569" s="3" t="s">
        <v>28</v>
      </c>
      <c r="B2569" s="3" t="s">
        <v>833</v>
      </c>
      <c r="C2569" s="3" t="s">
        <v>3069</v>
      </c>
      <c r="D2569" s="3" t="s">
        <v>3169</v>
      </c>
      <c r="E2569" s="3" t="s">
        <v>3185</v>
      </c>
      <c r="F2569" s="4" t="s">
        <v>3186</v>
      </c>
      <c r="G2569" s="5">
        <v>312</v>
      </c>
      <c r="H2569" s="5">
        <v>0</v>
      </c>
      <c r="I2569" s="5">
        <v>6</v>
      </c>
      <c r="J2569" s="5">
        <v>5</v>
      </c>
      <c r="K2569" s="5">
        <v>1</v>
      </c>
      <c r="L2569" s="5">
        <v>0</v>
      </c>
      <c r="M2569" s="5">
        <v>1</v>
      </c>
      <c r="N2569" s="5">
        <v>1</v>
      </c>
      <c r="O2569" s="5">
        <v>0</v>
      </c>
      <c r="P2569" s="5">
        <v>9</v>
      </c>
      <c r="Q2569" s="5">
        <v>2</v>
      </c>
      <c r="R2569" s="5">
        <v>4</v>
      </c>
      <c r="S2569" s="5">
        <v>0</v>
      </c>
      <c r="T2569" s="5">
        <v>0</v>
      </c>
      <c r="U2569" s="5">
        <v>1</v>
      </c>
      <c r="V2569" s="5">
        <v>0</v>
      </c>
      <c r="W2569" s="5">
        <v>1</v>
      </c>
      <c r="X2569" s="5">
        <v>2</v>
      </c>
      <c r="Y2569" s="5">
        <v>40</v>
      </c>
      <c r="Z2569" s="5">
        <v>0</v>
      </c>
      <c r="AA2569" s="13">
        <f>SUM(M2569:Z2569)-Y2569</f>
        <v>21</v>
      </c>
      <c r="AB2569" s="14" t="b">
        <f>AND(H2569&gt;30,I2569&gt;0,K2569&gt;0,L2569&gt;0,AA2569&gt;10)</f>
        <v>0</v>
      </c>
      <c r="AC2569" s="15">
        <f>IF(AB2569,1,0)</f>
        <v>0</v>
      </c>
    </row>
    <row r="2570" spans="1:29" outlineLevel="7" x14ac:dyDescent="0.25">
      <c r="A2570" s="3" t="s">
        <v>28</v>
      </c>
      <c r="B2570" s="3" t="s">
        <v>833</v>
      </c>
      <c r="C2570" s="3" t="s">
        <v>3069</v>
      </c>
      <c r="D2570" s="3" t="s">
        <v>3169</v>
      </c>
      <c r="E2570" s="3" t="s">
        <v>3393</v>
      </c>
      <c r="F2570" s="4" t="s">
        <v>3394</v>
      </c>
      <c r="G2570" s="5">
        <v>159</v>
      </c>
      <c r="H2570" s="5">
        <v>91</v>
      </c>
      <c r="I2570" s="5">
        <v>3</v>
      </c>
      <c r="J2570" s="5">
        <v>0</v>
      </c>
      <c r="K2570" s="5">
        <v>1</v>
      </c>
      <c r="L2570" s="5">
        <v>0</v>
      </c>
      <c r="M2570" s="5">
        <v>1</v>
      </c>
      <c r="N2570" s="5">
        <v>1</v>
      </c>
      <c r="O2570" s="5">
        <v>0</v>
      </c>
      <c r="P2570" s="5">
        <v>8</v>
      </c>
      <c r="Q2570" s="5">
        <v>2</v>
      </c>
      <c r="R2570" s="5">
        <v>5</v>
      </c>
      <c r="S2570" s="5">
        <v>0</v>
      </c>
      <c r="T2570" s="5">
        <v>0</v>
      </c>
      <c r="U2570" s="5">
        <v>1</v>
      </c>
      <c r="V2570" s="5">
        <v>0</v>
      </c>
      <c r="W2570" s="5">
        <v>1</v>
      </c>
      <c r="X2570" s="5">
        <v>0</v>
      </c>
      <c r="Y2570" s="5">
        <v>0</v>
      </c>
      <c r="Z2570" s="5">
        <v>0</v>
      </c>
      <c r="AA2570" s="13">
        <f>SUM(M2570:Z2570)-Y2570</f>
        <v>19</v>
      </c>
      <c r="AB2570" s="14" t="b">
        <f>AND(H2570&gt;30,I2570&gt;0,K2570&gt;0,L2570&gt;0,AA2570&gt;10)</f>
        <v>0</v>
      </c>
      <c r="AC2570" s="15">
        <f>IF(AB2570,1,0)</f>
        <v>0</v>
      </c>
    </row>
    <row r="2571" spans="1:29" outlineLevel="7" x14ac:dyDescent="0.25">
      <c r="A2571" s="3" t="s">
        <v>28</v>
      </c>
      <c r="B2571" s="3" t="s">
        <v>833</v>
      </c>
      <c r="C2571" s="3" t="s">
        <v>3069</v>
      </c>
      <c r="D2571" s="3" t="s">
        <v>3169</v>
      </c>
      <c r="E2571" s="3" t="s">
        <v>3219</v>
      </c>
      <c r="F2571" s="4" t="s">
        <v>3220</v>
      </c>
      <c r="G2571" s="5">
        <v>269</v>
      </c>
      <c r="H2571" s="5">
        <v>23</v>
      </c>
      <c r="I2571" s="5">
        <v>19</v>
      </c>
      <c r="J2571" s="5">
        <v>2</v>
      </c>
      <c r="K2571" s="5">
        <v>1</v>
      </c>
      <c r="L2571" s="5">
        <v>1</v>
      </c>
      <c r="M2571" s="5">
        <v>1</v>
      </c>
      <c r="N2571" s="5">
        <v>2</v>
      </c>
      <c r="O2571" s="5">
        <v>0</v>
      </c>
      <c r="P2571" s="5">
        <v>10</v>
      </c>
      <c r="Q2571" s="5">
        <v>1</v>
      </c>
      <c r="R2571" s="5">
        <v>3</v>
      </c>
      <c r="S2571" s="5">
        <v>0</v>
      </c>
      <c r="T2571" s="5">
        <v>0</v>
      </c>
      <c r="U2571" s="5">
        <v>1</v>
      </c>
      <c r="V2571" s="5">
        <v>0</v>
      </c>
      <c r="W2571" s="5">
        <v>4</v>
      </c>
      <c r="X2571" s="5">
        <v>0</v>
      </c>
      <c r="Y2571" s="5">
        <v>0</v>
      </c>
      <c r="Z2571" s="5">
        <v>0</v>
      </c>
      <c r="AA2571" s="13">
        <f>SUM(M2571:Z2571)-Y2571</f>
        <v>22</v>
      </c>
      <c r="AB2571" s="14" t="b">
        <f>AND(H2571&gt;30,I2571&gt;0,K2571&gt;0,L2571&gt;0,AA2571&gt;10)</f>
        <v>0</v>
      </c>
      <c r="AC2571" s="15">
        <f>IF(AB2571,1,0)</f>
        <v>0</v>
      </c>
    </row>
    <row r="2572" spans="1:29" outlineLevel="7" x14ac:dyDescent="0.25">
      <c r="A2572" s="3" t="s">
        <v>28</v>
      </c>
      <c r="B2572" s="3" t="s">
        <v>833</v>
      </c>
      <c r="C2572" s="3" t="s">
        <v>3069</v>
      </c>
      <c r="D2572" s="3" t="s">
        <v>3169</v>
      </c>
      <c r="E2572" s="3" t="s">
        <v>3509</v>
      </c>
      <c r="F2572" s="4" t="s">
        <v>3510</v>
      </c>
      <c r="G2572" s="5">
        <v>320</v>
      </c>
      <c r="H2572" s="5">
        <v>2</v>
      </c>
      <c r="I2572" s="5">
        <v>5</v>
      </c>
      <c r="J2572" s="5">
        <v>0</v>
      </c>
      <c r="K2572" s="5">
        <v>0</v>
      </c>
      <c r="L2572" s="5">
        <v>0</v>
      </c>
      <c r="M2572" s="5">
        <v>10</v>
      </c>
      <c r="N2572" s="5">
        <v>10</v>
      </c>
      <c r="O2572" s="5">
        <v>0</v>
      </c>
      <c r="P2572" s="5">
        <v>16</v>
      </c>
      <c r="Q2572" s="5">
        <v>0</v>
      </c>
      <c r="R2572" s="5">
        <v>0</v>
      </c>
      <c r="S2572" s="5">
        <v>0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13">
        <f>SUM(M2572:Z2572)-Y2572</f>
        <v>36</v>
      </c>
      <c r="AB2572" s="14" t="b">
        <f>AND(H2572&gt;30,I2572&gt;0,K2572&gt;0,L2572&gt;0,AA2572&gt;10)</f>
        <v>0</v>
      </c>
      <c r="AC2572" s="15">
        <f>IF(AB2572,1,0)</f>
        <v>0</v>
      </c>
    </row>
    <row r="2573" spans="1:29" outlineLevel="7" x14ac:dyDescent="0.25">
      <c r="A2573" s="3" t="s">
        <v>28</v>
      </c>
      <c r="B2573" s="3" t="s">
        <v>833</v>
      </c>
      <c r="C2573" s="3" t="s">
        <v>3069</v>
      </c>
      <c r="D2573" s="3" t="s">
        <v>3169</v>
      </c>
      <c r="E2573" s="3" t="s">
        <v>3344</v>
      </c>
      <c r="F2573" s="4" t="s">
        <v>3345</v>
      </c>
      <c r="G2573" s="5">
        <v>497</v>
      </c>
      <c r="H2573" s="5">
        <v>2</v>
      </c>
      <c r="I2573" s="5">
        <v>20</v>
      </c>
      <c r="J2573" s="5">
        <v>7</v>
      </c>
      <c r="K2573" s="5">
        <v>1</v>
      </c>
      <c r="L2573" s="5">
        <v>1</v>
      </c>
      <c r="M2573" s="5">
        <v>1</v>
      </c>
      <c r="N2573" s="5">
        <v>1</v>
      </c>
      <c r="O2573" s="5">
        <v>0</v>
      </c>
      <c r="P2573" s="5">
        <v>12</v>
      </c>
      <c r="Q2573" s="5">
        <v>1</v>
      </c>
      <c r="R2573" s="5">
        <v>1</v>
      </c>
      <c r="S2573" s="5">
        <v>0</v>
      </c>
      <c r="T2573" s="5">
        <v>0</v>
      </c>
      <c r="U2573" s="5">
        <v>0</v>
      </c>
      <c r="V2573" s="5">
        <v>0</v>
      </c>
      <c r="W2573" s="5">
        <v>3</v>
      </c>
      <c r="X2573" s="5">
        <v>2</v>
      </c>
      <c r="Y2573" s="5">
        <v>150</v>
      </c>
      <c r="Z2573" s="5">
        <v>0</v>
      </c>
      <c r="AA2573" s="13">
        <f>SUM(M2573:Z2573)-Y2573</f>
        <v>21</v>
      </c>
      <c r="AB2573" s="14" t="b">
        <f>AND(H2573&gt;30,I2573&gt;0,K2573&gt;0,L2573&gt;0,AA2573&gt;10)</f>
        <v>0</v>
      </c>
      <c r="AC2573" s="15">
        <f>IF(AB2573,1,0)</f>
        <v>0</v>
      </c>
    </row>
    <row r="2574" spans="1:29" outlineLevel="7" x14ac:dyDescent="0.25">
      <c r="A2574" s="3" t="s">
        <v>28</v>
      </c>
      <c r="B2574" s="3" t="s">
        <v>833</v>
      </c>
      <c r="C2574" s="3" t="s">
        <v>3069</v>
      </c>
      <c r="D2574" s="3" t="s">
        <v>3169</v>
      </c>
      <c r="E2574" s="3" t="s">
        <v>3362</v>
      </c>
      <c r="F2574" s="4" t="s">
        <v>3363</v>
      </c>
      <c r="G2574" s="5">
        <v>677</v>
      </c>
      <c r="H2574" s="5">
        <v>0</v>
      </c>
      <c r="I2574" s="5">
        <v>8</v>
      </c>
      <c r="J2574" s="5">
        <v>7</v>
      </c>
      <c r="K2574" s="5">
        <v>1</v>
      </c>
      <c r="L2574" s="5">
        <v>0</v>
      </c>
      <c r="M2574" s="5">
        <v>1</v>
      </c>
      <c r="N2574" s="5">
        <v>2</v>
      </c>
      <c r="O2574" s="5">
        <v>0</v>
      </c>
      <c r="P2574" s="5">
        <v>10</v>
      </c>
      <c r="Q2574" s="5">
        <v>2</v>
      </c>
      <c r="R2574" s="5">
        <v>6</v>
      </c>
      <c r="S2574" s="5">
        <v>0</v>
      </c>
      <c r="T2574" s="5">
        <v>0</v>
      </c>
      <c r="U2574" s="5">
        <v>1</v>
      </c>
      <c r="V2574" s="5">
        <v>0</v>
      </c>
      <c r="W2574" s="5">
        <v>2</v>
      </c>
      <c r="X2574" s="5">
        <v>2</v>
      </c>
      <c r="Y2574" s="5">
        <v>60</v>
      </c>
      <c r="Z2574" s="5">
        <v>0</v>
      </c>
      <c r="AA2574" s="13">
        <f>SUM(M2574:Z2574)-Y2574</f>
        <v>26</v>
      </c>
      <c r="AB2574" s="14" t="b">
        <f>AND(H2574&gt;30,I2574&gt;0,K2574&gt;0,L2574&gt;0,AA2574&gt;10)</f>
        <v>0</v>
      </c>
      <c r="AC2574" s="15">
        <f>IF(AB2574,1,0)</f>
        <v>0</v>
      </c>
    </row>
    <row r="2575" spans="1:29" outlineLevel="7" x14ac:dyDescent="0.25">
      <c r="A2575" s="3" t="s">
        <v>28</v>
      </c>
      <c r="B2575" s="3" t="s">
        <v>833</v>
      </c>
      <c r="C2575" s="3" t="s">
        <v>3069</v>
      </c>
      <c r="D2575" s="3" t="s">
        <v>3169</v>
      </c>
      <c r="E2575" s="3" t="s">
        <v>3253</v>
      </c>
      <c r="F2575" s="4" t="s">
        <v>3254</v>
      </c>
      <c r="G2575" s="5">
        <v>391</v>
      </c>
      <c r="H2575" s="5">
        <v>14</v>
      </c>
      <c r="I2575" s="5">
        <v>17</v>
      </c>
      <c r="J2575" s="5">
        <v>2</v>
      </c>
      <c r="K2575" s="5">
        <v>1</v>
      </c>
      <c r="L2575" s="5">
        <v>0</v>
      </c>
      <c r="M2575" s="5">
        <v>1</v>
      </c>
      <c r="N2575" s="5">
        <v>3</v>
      </c>
      <c r="O2575" s="5">
        <v>0</v>
      </c>
      <c r="P2575" s="5">
        <v>9</v>
      </c>
      <c r="Q2575" s="5">
        <v>0</v>
      </c>
      <c r="R2575" s="5">
        <v>6</v>
      </c>
      <c r="S2575" s="5">
        <v>0</v>
      </c>
      <c r="T2575" s="5">
        <v>0</v>
      </c>
      <c r="U2575" s="5">
        <v>0</v>
      </c>
      <c r="V2575" s="5">
        <v>0</v>
      </c>
      <c r="W2575" s="5">
        <v>1</v>
      </c>
      <c r="X2575" s="5">
        <v>2</v>
      </c>
      <c r="Y2575" s="5">
        <v>90</v>
      </c>
      <c r="Z2575" s="5">
        <v>0</v>
      </c>
      <c r="AA2575" s="13">
        <f>SUM(M2575:Z2575)-Y2575</f>
        <v>22</v>
      </c>
      <c r="AB2575" s="14" t="b">
        <f>AND(H2575&gt;30,I2575&gt;0,K2575&gt;0,L2575&gt;0,AA2575&gt;10)</f>
        <v>0</v>
      </c>
      <c r="AC2575" s="15">
        <f>IF(AB2575,1,0)</f>
        <v>0</v>
      </c>
    </row>
    <row r="2576" spans="1:29" outlineLevel="7" x14ac:dyDescent="0.25">
      <c r="A2576" s="3" t="s">
        <v>28</v>
      </c>
      <c r="B2576" s="3" t="s">
        <v>833</v>
      </c>
      <c r="C2576" s="3" t="s">
        <v>3069</v>
      </c>
      <c r="D2576" s="3" t="s">
        <v>3169</v>
      </c>
      <c r="E2576" s="3" t="s">
        <v>3204</v>
      </c>
      <c r="F2576" s="4" t="s">
        <v>3205</v>
      </c>
      <c r="G2576" s="5">
        <v>29</v>
      </c>
      <c r="H2576" s="5">
        <v>4</v>
      </c>
      <c r="I2576" s="5">
        <v>1</v>
      </c>
      <c r="J2576" s="5">
        <v>0</v>
      </c>
      <c r="K2576" s="5">
        <v>0</v>
      </c>
      <c r="L2576" s="5">
        <v>0</v>
      </c>
      <c r="M2576" s="5">
        <v>1</v>
      </c>
      <c r="N2576" s="5">
        <v>2</v>
      </c>
      <c r="O2576" s="5">
        <v>0</v>
      </c>
      <c r="P2576" s="5">
        <v>7</v>
      </c>
      <c r="Q2576" s="5">
        <v>0</v>
      </c>
      <c r="R2576" s="5">
        <v>2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13">
        <f>SUM(M2576:Z2576)-Y2576</f>
        <v>12</v>
      </c>
      <c r="AB2576" s="14" t="b">
        <f>AND(H2576&gt;30,I2576&gt;0,K2576&gt;0,L2576&gt;0,AA2576&gt;10)</f>
        <v>0</v>
      </c>
      <c r="AC2576" s="15">
        <f>IF(AB2576,1,0)</f>
        <v>0</v>
      </c>
    </row>
    <row r="2577" spans="1:29" outlineLevel="7" x14ac:dyDescent="0.25">
      <c r="A2577" s="3" t="s">
        <v>28</v>
      </c>
      <c r="B2577" s="3" t="s">
        <v>833</v>
      </c>
      <c r="C2577" s="3" t="s">
        <v>3069</v>
      </c>
      <c r="D2577" s="3" t="s">
        <v>3169</v>
      </c>
      <c r="E2577" s="3" t="s">
        <v>3245</v>
      </c>
      <c r="F2577" s="4" t="s">
        <v>3246</v>
      </c>
      <c r="G2577" s="5">
        <v>980</v>
      </c>
      <c r="H2577" s="5">
        <v>0</v>
      </c>
      <c r="I2577" s="5">
        <v>24</v>
      </c>
      <c r="J2577" s="5">
        <v>15</v>
      </c>
      <c r="K2577" s="5">
        <v>1</v>
      </c>
      <c r="L2577" s="5">
        <v>1</v>
      </c>
      <c r="M2577" s="5">
        <v>1</v>
      </c>
      <c r="N2577" s="5">
        <v>3</v>
      </c>
      <c r="O2577" s="5">
        <v>0</v>
      </c>
      <c r="P2577" s="5">
        <v>12</v>
      </c>
      <c r="Q2577" s="5">
        <v>1</v>
      </c>
      <c r="R2577" s="5">
        <v>7</v>
      </c>
      <c r="S2577" s="5">
        <v>0</v>
      </c>
      <c r="T2577" s="5">
        <v>0</v>
      </c>
      <c r="U2577" s="5">
        <v>1</v>
      </c>
      <c r="V2577" s="5">
        <v>0</v>
      </c>
      <c r="W2577" s="5">
        <v>2</v>
      </c>
      <c r="X2577" s="5">
        <v>2</v>
      </c>
      <c r="Y2577" s="5">
        <v>150</v>
      </c>
      <c r="Z2577" s="5">
        <v>0</v>
      </c>
      <c r="AA2577" s="13">
        <f>SUM(M2577:Z2577)-Y2577</f>
        <v>29</v>
      </c>
      <c r="AB2577" s="14" t="b">
        <f>AND(H2577&gt;30,I2577&gt;0,K2577&gt;0,L2577&gt;0,AA2577&gt;10)</f>
        <v>0</v>
      </c>
      <c r="AC2577" s="15">
        <f>IF(AB2577,1,0)</f>
        <v>0</v>
      </c>
    </row>
    <row r="2578" spans="1:29" outlineLevel="7" x14ac:dyDescent="0.25">
      <c r="A2578" s="3" t="s">
        <v>28</v>
      </c>
      <c r="B2578" s="3" t="s">
        <v>833</v>
      </c>
      <c r="C2578" s="3" t="s">
        <v>3069</v>
      </c>
      <c r="D2578" s="3" t="s">
        <v>3169</v>
      </c>
      <c r="E2578" s="3" t="s">
        <v>3259</v>
      </c>
      <c r="F2578" s="4" t="s">
        <v>3260</v>
      </c>
      <c r="G2578" s="5">
        <v>407</v>
      </c>
      <c r="H2578" s="5">
        <v>1</v>
      </c>
      <c r="I2578" s="5">
        <v>5</v>
      </c>
      <c r="J2578" s="5">
        <v>3</v>
      </c>
      <c r="K2578" s="5">
        <v>1</v>
      </c>
      <c r="L2578" s="5">
        <v>0</v>
      </c>
      <c r="M2578" s="5">
        <v>1</v>
      </c>
      <c r="N2578" s="5">
        <v>1</v>
      </c>
      <c r="O2578" s="5">
        <v>0</v>
      </c>
      <c r="P2578" s="5">
        <v>8</v>
      </c>
      <c r="Q2578" s="5">
        <v>1</v>
      </c>
      <c r="R2578" s="5">
        <v>4</v>
      </c>
      <c r="S2578" s="5">
        <v>0</v>
      </c>
      <c r="T2578" s="5">
        <v>0</v>
      </c>
      <c r="U2578" s="5">
        <v>1</v>
      </c>
      <c r="V2578" s="5">
        <v>0</v>
      </c>
      <c r="W2578" s="5">
        <v>1</v>
      </c>
      <c r="X2578" s="5">
        <v>2</v>
      </c>
      <c r="Y2578" s="5">
        <v>150</v>
      </c>
      <c r="Z2578" s="5">
        <v>0</v>
      </c>
      <c r="AA2578" s="13">
        <f>SUM(M2578:Z2578)-Y2578</f>
        <v>19</v>
      </c>
      <c r="AB2578" s="14" t="b">
        <f>AND(H2578&gt;30,I2578&gt;0,K2578&gt;0,L2578&gt;0,AA2578&gt;10)</f>
        <v>0</v>
      </c>
      <c r="AC2578" s="15">
        <f>IF(AB2578,1,0)</f>
        <v>0</v>
      </c>
    </row>
    <row r="2579" spans="1:29" outlineLevel="7" x14ac:dyDescent="0.25">
      <c r="A2579" s="3" t="s">
        <v>28</v>
      </c>
      <c r="B2579" s="3" t="s">
        <v>833</v>
      </c>
      <c r="C2579" s="3" t="s">
        <v>3069</v>
      </c>
      <c r="D2579" s="3" t="s">
        <v>3169</v>
      </c>
      <c r="E2579" s="3" t="s">
        <v>3263</v>
      </c>
      <c r="F2579" s="4" t="s">
        <v>3264</v>
      </c>
      <c r="G2579" s="5">
        <v>4321</v>
      </c>
      <c r="H2579" s="5">
        <v>60</v>
      </c>
      <c r="I2579" s="5">
        <v>79</v>
      </c>
      <c r="J2579" s="5">
        <v>53</v>
      </c>
      <c r="K2579" s="5">
        <v>1</v>
      </c>
      <c r="L2579" s="5">
        <v>1</v>
      </c>
      <c r="M2579" s="5">
        <v>1</v>
      </c>
      <c r="N2579" s="5">
        <v>3</v>
      </c>
      <c r="O2579" s="5">
        <v>0</v>
      </c>
      <c r="P2579" s="5">
        <v>8</v>
      </c>
      <c r="Q2579" s="5">
        <v>2</v>
      </c>
      <c r="R2579" s="5">
        <v>6</v>
      </c>
      <c r="S2579" s="5">
        <v>0</v>
      </c>
      <c r="T2579" s="5">
        <v>0</v>
      </c>
      <c r="U2579" s="5">
        <v>0</v>
      </c>
      <c r="V2579" s="5">
        <v>0</v>
      </c>
      <c r="W2579" s="5">
        <v>9</v>
      </c>
      <c r="X2579" s="5">
        <v>2</v>
      </c>
      <c r="Y2579" s="5">
        <v>150</v>
      </c>
      <c r="Z2579" s="5">
        <v>0</v>
      </c>
      <c r="AA2579" s="13">
        <f>SUM(M2579:Z2579)-Y2579</f>
        <v>31</v>
      </c>
      <c r="AB2579" s="14" t="b">
        <f>AND(H2579&gt;30,I2579&gt;0,K2579&gt;0,L2579&gt;0,AA2579&gt;10)</f>
        <v>1</v>
      </c>
      <c r="AC2579" s="15">
        <f>IF(AB2579,1,0)</f>
        <v>1</v>
      </c>
    </row>
    <row r="2580" spans="1:29" outlineLevel="7" x14ac:dyDescent="0.25">
      <c r="A2580" s="3" t="s">
        <v>28</v>
      </c>
      <c r="B2580" s="3" t="s">
        <v>833</v>
      </c>
      <c r="C2580" s="3" t="s">
        <v>3069</v>
      </c>
      <c r="D2580" s="3" t="s">
        <v>3169</v>
      </c>
      <c r="E2580" s="3" t="s">
        <v>3271</v>
      </c>
      <c r="F2580" s="4" t="s">
        <v>3272</v>
      </c>
      <c r="G2580" s="5">
        <v>277</v>
      </c>
      <c r="H2580" s="5">
        <v>3</v>
      </c>
      <c r="I2580" s="5">
        <v>10</v>
      </c>
      <c r="J2580" s="5">
        <v>5</v>
      </c>
      <c r="K2580" s="5">
        <v>1</v>
      </c>
      <c r="L2580" s="5">
        <v>0</v>
      </c>
      <c r="M2580" s="5">
        <v>1</v>
      </c>
      <c r="N2580" s="5">
        <v>2</v>
      </c>
      <c r="O2580" s="5">
        <v>0</v>
      </c>
      <c r="P2580" s="5">
        <v>10</v>
      </c>
      <c r="Q2580" s="5">
        <v>2</v>
      </c>
      <c r="R2580" s="5">
        <v>3</v>
      </c>
      <c r="S2580" s="5">
        <v>0</v>
      </c>
      <c r="T2580" s="5">
        <v>0</v>
      </c>
      <c r="U2580" s="5">
        <v>1</v>
      </c>
      <c r="V2580" s="5">
        <v>0</v>
      </c>
      <c r="W2580" s="5">
        <v>1</v>
      </c>
      <c r="X2580" s="5">
        <v>2</v>
      </c>
      <c r="Y2580" s="5">
        <v>150</v>
      </c>
      <c r="Z2580" s="5">
        <v>0</v>
      </c>
      <c r="AA2580" s="13">
        <f>SUM(M2580:Z2580)-Y2580</f>
        <v>22</v>
      </c>
      <c r="AB2580" s="14" t="b">
        <f>AND(H2580&gt;30,I2580&gt;0,K2580&gt;0,L2580&gt;0,AA2580&gt;10)</f>
        <v>0</v>
      </c>
      <c r="AC2580" s="15">
        <f>IF(AB2580,1,0)</f>
        <v>0</v>
      </c>
    </row>
    <row r="2581" spans="1:29" outlineLevel="7" x14ac:dyDescent="0.25">
      <c r="A2581" s="3" t="s">
        <v>28</v>
      </c>
      <c r="B2581" s="3" t="s">
        <v>833</v>
      </c>
      <c r="C2581" s="3" t="s">
        <v>3069</v>
      </c>
      <c r="D2581" s="3" t="s">
        <v>3169</v>
      </c>
      <c r="E2581" s="3" t="s">
        <v>3287</v>
      </c>
      <c r="F2581" s="4" t="s">
        <v>3288</v>
      </c>
      <c r="G2581" s="5">
        <v>1685</v>
      </c>
      <c r="H2581" s="5">
        <v>4</v>
      </c>
      <c r="I2581" s="5">
        <v>39</v>
      </c>
      <c r="J2581" s="5">
        <v>22</v>
      </c>
      <c r="K2581" s="5">
        <v>1</v>
      </c>
      <c r="L2581" s="5">
        <v>0</v>
      </c>
      <c r="M2581" s="5">
        <v>1</v>
      </c>
      <c r="N2581" s="5">
        <v>3</v>
      </c>
      <c r="O2581" s="5">
        <v>0</v>
      </c>
      <c r="P2581" s="5">
        <v>5</v>
      </c>
      <c r="Q2581" s="5">
        <v>5</v>
      </c>
      <c r="R2581" s="5">
        <v>4</v>
      </c>
      <c r="S2581" s="5">
        <v>0</v>
      </c>
      <c r="T2581" s="5">
        <v>0</v>
      </c>
      <c r="U2581" s="5">
        <v>1</v>
      </c>
      <c r="V2581" s="5">
        <v>0</v>
      </c>
      <c r="W2581" s="5">
        <v>0</v>
      </c>
      <c r="X2581" s="5">
        <v>1</v>
      </c>
      <c r="Y2581" s="5">
        <v>120</v>
      </c>
      <c r="Z2581" s="5">
        <v>0</v>
      </c>
      <c r="AA2581" s="13">
        <f>SUM(M2581:Z2581)-Y2581</f>
        <v>20</v>
      </c>
      <c r="AB2581" s="14" t="b">
        <f>AND(H2581&gt;30,I2581&gt;0,K2581&gt;0,L2581&gt;0,AA2581&gt;10)</f>
        <v>0</v>
      </c>
      <c r="AC2581" s="15">
        <f>IF(AB2581,1,0)</f>
        <v>0</v>
      </c>
    </row>
    <row r="2582" spans="1:29" outlineLevel="7" x14ac:dyDescent="0.25">
      <c r="A2582" s="3" t="s">
        <v>28</v>
      </c>
      <c r="B2582" s="3" t="s">
        <v>833</v>
      </c>
      <c r="C2582" s="3" t="s">
        <v>3069</v>
      </c>
      <c r="D2582" s="3" t="s">
        <v>3169</v>
      </c>
      <c r="E2582" s="3" t="s">
        <v>3289</v>
      </c>
      <c r="F2582" s="4" t="s">
        <v>3290</v>
      </c>
      <c r="G2582" s="5">
        <v>502</v>
      </c>
      <c r="H2582" s="5">
        <v>185</v>
      </c>
      <c r="I2582" s="5">
        <v>12</v>
      </c>
      <c r="J2582" s="5">
        <v>6</v>
      </c>
      <c r="K2582" s="5">
        <v>1</v>
      </c>
      <c r="L2582" s="5">
        <v>0</v>
      </c>
      <c r="M2582" s="5">
        <v>1</v>
      </c>
      <c r="N2582" s="5">
        <v>2</v>
      </c>
      <c r="O2582" s="5">
        <v>0</v>
      </c>
      <c r="P2582" s="5">
        <v>10</v>
      </c>
      <c r="Q2582" s="5">
        <v>1</v>
      </c>
      <c r="R2582" s="5">
        <v>5</v>
      </c>
      <c r="S2582" s="5">
        <v>0</v>
      </c>
      <c r="T2582" s="5">
        <v>0</v>
      </c>
      <c r="U2582" s="5">
        <v>1</v>
      </c>
      <c r="V2582" s="5">
        <v>0</v>
      </c>
      <c r="W2582" s="5">
        <v>1</v>
      </c>
      <c r="X2582" s="5">
        <v>2</v>
      </c>
      <c r="Y2582" s="5">
        <v>30</v>
      </c>
      <c r="Z2582" s="5">
        <v>0</v>
      </c>
      <c r="AA2582" s="13">
        <f>SUM(M2582:Z2582)-Y2582</f>
        <v>23</v>
      </c>
      <c r="AB2582" s="14" t="b">
        <f>AND(H2582&gt;30,I2582&gt;0,K2582&gt;0,L2582&gt;0,AA2582&gt;10)</f>
        <v>0</v>
      </c>
      <c r="AC2582" s="15">
        <f>IF(AB2582,1,0)</f>
        <v>0</v>
      </c>
    </row>
    <row r="2583" spans="1:29" outlineLevel="7" x14ac:dyDescent="0.25">
      <c r="A2583" s="3" t="s">
        <v>28</v>
      </c>
      <c r="B2583" s="3" t="s">
        <v>833</v>
      </c>
      <c r="C2583" s="3" t="s">
        <v>3069</v>
      </c>
      <c r="D2583" s="3" t="s">
        <v>3169</v>
      </c>
      <c r="E2583" s="3" t="s">
        <v>3374</v>
      </c>
      <c r="F2583" s="4" t="s">
        <v>3375</v>
      </c>
      <c r="G2583" s="5">
        <v>156</v>
      </c>
      <c r="H2583" s="5">
        <v>0</v>
      </c>
      <c r="I2583" s="5">
        <v>3</v>
      </c>
      <c r="J2583" s="5">
        <v>1</v>
      </c>
      <c r="K2583" s="5">
        <v>0</v>
      </c>
      <c r="L2583" s="5">
        <v>0</v>
      </c>
      <c r="M2583" s="5">
        <v>1</v>
      </c>
      <c r="N2583" s="5">
        <v>2</v>
      </c>
      <c r="O2583" s="5">
        <v>0</v>
      </c>
      <c r="P2583" s="5">
        <v>8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0</v>
      </c>
      <c r="W2583" s="5">
        <v>2</v>
      </c>
      <c r="X2583" s="5">
        <v>0</v>
      </c>
      <c r="Y2583" s="5">
        <v>0</v>
      </c>
      <c r="Z2583" s="5">
        <v>0</v>
      </c>
      <c r="AA2583" s="13">
        <f>SUM(M2583:Z2583)-Y2583</f>
        <v>13</v>
      </c>
      <c r="AB2583" s="14" t="b">
        <f>AND(H2583&gt;30,I2583&gt;0,K2583&gt;0,L2583&gt;0,AA2583&gt;10)</f>
        <v>0</v>
      </c>
      <c r="AC2583" s="15">
        <f>IF(AB2583,1,0)</f>
        <v>0</v>
      </c>
    </row>
    <row r="2584" spans="1:29" outlineLevel="7" x14ac:dyDescent="0.25">
      <c r="A2584" s="3" t="s">
        <v>28</v>
      </c>
      <c r="B2584" s="3" t="s">
        <v>833</v>
      </c>
      <c r="C2584" s="3" t="s">
        <v>3069</v>
      </c>
      <c r="D2584" s="3" t="s">
        <v>3169</v>
      </c>
      <c r="E2584" s="3" t="s">
        <v>3297</v>
      </c>
      <c r="F2584" s="4" t="s">
        <v>3298</v>
      </c>
      <c r="G2584" s="5">
        <v>922</v>
      </c>
      <c r="H2584" s="5">
        <v>0</v>
      </c>
      <c r="I2584" s="5">
        <v>8</v>
      </c>
      <c r="J2584" s="5">
        <v>7</v>
      </c>
      <c r="K2584" s="5">
        <v>1</v>
      </c>
      <c r="L2584" s="5">
        <v>1</v>
      </c>
      <c r="M2584" s="5">
        <v>1</v>
      </c>
      <c r="N2584" s="5">
        <v>1</v>
      </c>
      <c r="O2584" s="5">
        <v>0</v>
      </c>
      <c r="P2584" s="5">
        <v>12</v>
      </c>
      <c r="Q2584" s="5">
        <v>1</v>
      </c>
      <c r="R2584" s="5">
        <v>13</v>
      </c>
      <c r="S2584" s="5">
        <v>0</v>
      </c>
      <c r="T2584" s="5">
        <v>0</v>
      </c>
      <c r="U2584" s="5">
        <v>1</v>
      </c>
      <c r="V2584" s="5">
        <v>0</v>
      </c>
      <c r="W2584" s="5">
        <v>2</v>
      </c>
      <c r="X2584" s="5">
        <v>2</v>
      </c>
      <c r="Y2584" s="5">
        <v>150</v>
      </c>
      <c r="Z2584" s="5">
        <v>0</v>
      </c>
      <c r="AA2584" s="13">
        <f>SUM(M2584:Z2584)-Y2584</f>
        <v>33</v>
      </c>
      <c r="AB2584" s="14" t="b">
        <f>AND(H2584&gt;30,I2584&gt;0,K2584&gt;0,L2584&gt;0,AA2584&gt;10)</f>
        <v>0</v>
      </c>
      <c r="AC2584" s="15">
        <f>IF(AB2584,1,0)</f>
        <v>0</v>
      </c>
    </row>
    <row r="2585" spans="1:29" outlineLevel="7" x14ac:dyDescent="0.25">
      <c r="A2585" s="3" t="s">
        <v>28</v>
      </c>
      <c r="B2585" s="3" t="s">
        <v>833</v>
      </c>
      <c r="C2585" s="3" t="s">
        <v>3069</v>
      </c>
      <c r="D2585" s="3" t="s">
        <v>3169</v>
      </c>
      <c r="E2585" s="3" t="s">
        <v>3564</v>
      </c>
      <c r="F2585" s="4" t="s">
        <v>3565</v>
      </c>
      <c r="G2585" s="5">
        <v>1732</v>
      </c>
      <c r="H2585" s="5">
        <v>637</v>
      </c>
      <c r="I2585" s="5">
        <v>15</v>
      </c>
      <c r="J2585" s="5">
        <v>11</v>
      </c>
      <c r="K2585" s="5">
        <v>1</v>
      </c>
      <c r="L2585" s="5">
        <v>0</v>
      </c>
      <c r="M2585" s="5">
        <v>1</v>
      </c>
      <c r="N2585" s="5">
        <v>0</v>
      </c>
      <c r="O2585" s="5">
        <v>0</v>
      </c>
      <c r="P2585" s="5">
        <v>10</v>
      </c>
      <c r="Q2585" s="5">
        <v>0</v>
      </c>
      <c r="R2585" s="5">
        <v>4</v>
      </c>
      <c r="S2585" s="5">
        <v>0</v>
      </c>
      <c r="T2585" s="5">
        <v>0</v>
      </c>
      <c r="U2585" s="5">
        <v>0</v>
      </c>
      <c r="V2585" s="5">
        <v>0</v>
      </c>
      <c r="W2585" s="5">
        <v>4</v>
      </c>
      <c r="X2585" s="5">
        <v>0</v>
      </c>
      <c r="Y2585" s="5">
        <v>0</v>
      </c>
      <c r="Z2585" s="5">
        <v>0</v>
      </c>
      <c r="AA2585" s="13">
        <f>SUM(M2585:Z2585)-Y2585</f>
        <v>19</v>
      </c>
      <c r="AB2585" s="14" t="b">
        <f>AND(H2585&gt;30,I2585&gt;0,K2585&gt;0,L2585&gt;0,AA2585&gt;10)</f>
        <v>0</v>
      </c>
      <c r="AC2585" s="15">
        <f>IF(AB2585,1,0)</f>
        <v>0</v>
      </c>
    </row>
    <row r="2586" spans="1:29" outlineLevel="7" x14ac:dyDescent="0.25">
      <c r="A2586" s="3" t="s">
        <v>28</v>
      </c>
      <c r="B2586" s="3" t="s">
        <v>833</v>
      </c>
      <c r="C2586" s="3" t="s">
        <v>3069</v>
      </c>
      <c r="D2586" s="3" t="s">
        <v>3169</v>
      </c>
      <c r="E2586" s="3" t="s">
        <v>3303</v>
      </c>
      <c r="F2586" s="4" t="s">
        <v>3304</v>
      </c>
      <c r="G2586" s="5">
        <v>1342</v>
      </c>
      <c r="H2586" s="5">
        <v>6</v>
      </c>
      <c r="I2586" s="5">
        <v>18</v>
      </c>
      <c r="J2586" s="5">
        <v>13</v>
      </c>
      <c r="K2586" s="5">
        <v>1</v>
      </c>
      <c r="L2586" s="5">
        <v>0</v>
      </c>
      <c r="M2586" s="5">
        <v>1</v>
      </c>
      <c r="N2586" s="5">
        <v>1</v>
      </c>
      <c r="O2586" s="5">
        <v>0</v>
      </c>
      <c r="P2586" s="5">
        <v>11</v>
      </c>
      <c r="Q2586" s="5">
        <v>0</v>
      </c>
      <c r="R2586" s="5">
        <v>5</v>
      </c>
      <c r="S2586" s="5">
        <v>0</v>
      </c>
      <c r="T2586" s="5">
        <v>0</v>
      </c>
      <c r="U2586" s="5">
        <v>1</v>
      </c>
      <c r="V2586" s="5">
        <v>0</v>
      </c>
      <c r="W2586" s="5">
        <v>2</v>
      </c>
      <c r="X2586" s="5">
        <v>2</v>
      </c>
      <c r="Y2586" s="5">
        <v>150</v>
      </c>
      <c r="Z2586" s="5">
        <v>0</v>
      </c>
      <c r="AA2586" s="13">
        <f>SUM(M2586:Z2586)-Y2586</f>
        <v>23</v>
      </c>
      <c r="AB2586" s="14" t="b">
        <f>AND(H2586&gt;30,I2586&gt;0,K2586&gt;0,L2586&gt;0,AA2586&gt;10)</f>
        <v>0</v>
      </c>
      <c r="AC2586" s="15">
        <f>IF(AB2586,1,0)</f>
        <v>0</v>
      </c>
    </row>
    <row r="2587" spans="1:29" outlineLevel="7" x14ac:dyDescent="0.25">
      <c r="A2587" s="3" t="s">
        <v>28</v>
      </c>
      <c r="B2587" s="3" t="s">
        <v>833</v>
      </c>
      <c r="C2587" s="3" t="s">
        <v>3069</v>
      </c>
      <c r="D2587" s="3" t="s">
        <v>3169</v>
      </c>
      <c r="E2587" s="3" t="s">
        <v>3313</v>
      </c>
      <c r="F2587" s="4" t="s">
        <v>3314</v>
      </c>
      <c r="G2587" s="5">
        <v>426</v>
      </c>
      <c r="H2587" s="5">
        <v>0</v>
      </c>
      <c r="I2587" s="5">
        <v>5</v>
      </c>
      <c r="J2587" s="5">
        <v>4</v>
      </c>
      <c r="K2587" s="5">
        <v>1</v>
      </c>
      <c r="L2587" s="5">
        <v>0</v>
      </c>
      <c r="M2587" s="5">
        <v>1</v>
      </c>
      <c r="N2587" s="5">
        <v>1</v>
      </c>
      <c r="O2587" s="5">
        <v>0</v>
      </c>
      <c r="P2587" s="5">
        <v>7</v>
      </c>
      <c r="Q2587" s="5">
        <v>1</v>
      </c>
      <c r="R2587" s="5">
        <v>4</v>
      </c>
      <c r="S2587" s="5">
        <v>0</v>
      </c>
      <c r="T2587" s="5">
        <v>0</v>
      </c>
      <c r="U2587" s="5">
        <v>1</v>
      </c>
      <c r="V2587" s="5">
        <v>0</v>
      </c>
      <c r="W2587" s="5">
        <v>2</v>
      </c>
      <c r="X2587" s="5">
        <v>2</v>
      </c>
      <c r="Y2587" s="5">
        <v>180</v>
      </c>
      <c r="Z2587" s="5">
        <v>0</v>
      </c>
      <c r="AA2587" s="13">
        <f>SUM(M2587:Z2587)-Y2587</f>
        <v>19</v>
      </c>
      <c r="AB2587" s="14" t="b">
        <f>AND(H2587&gt;30,I2587&gt;0,K2587&gt;0,L2587&gt;0,AA2587&gt;10)</f>
        <v>0</v>
      </c>
      <c r="AC2587" s="15">
        <f>IF(AB2587,1,0)</f>
        <v>0</v>
      </c>
    </row>
    <row r="2588" spans="1:29" outlineLevel="6" x14ac:dyDescent="0.25">
      <c r="A2588" s="3"/>
      <c r="B2588" s="3"/>
      <c r="C2588" s="3"/>
      <c r="D2588" s="25" t="s">
        <v>12505</v>
      </c>
      <c r="E2588" s="3"/>
      <c r="F2588" s="4"/>
      <c r="G2588" s="5">
        <f>SUBTOTAL(1,G2566:G2587)</f>
        <v>745.31818181818187</v>
      </c>
      <c r="H2588" s="5">
        <f>SUBTOTAL(1,H2566:H2587)</f>
        <v>50.727272727272727</v>
      </c>
      <c r="I2588" s="5">
        <f>SUBTOTAL(1,I2566:I2587)</f>
        <v>15.363636363636363</v>
      </c>
      <c r="J2588" s="5">
        <f>SUBTOTAL(1,J2566:J2587)</f>
        <v>8.4090909090909083</v>
      </c>
      <c r="K2588" s="5">
        <f>SUBTOTAL(1,K2566:K2587)</f>
        <v>0.81818181818181823</v>
      </c>
      <c r="L2588" s="5">
        <f>SUBTOTAL(1,L2566:L2587)</f>
        <v>0.27272727272727271</v>
      </c>
      <c r="M2588" s="5">
        <f>SUBTOTAL(1,M2566:M2587)</f>
        <v>1.4090909090909092</v>
      </c>
      <c r="N2588" s="5">
        <f>SUBTOTAL(1,N2566:N2587)</f>
        <v>2.2727272727272729</v>
      </c>
      <c r="O2588" s="5">
        <f>SUBTOTAL(1,O2566:O2587)</f>
        <v>0</v>
      </c>
      <c r="P2588" s="5">
        <f>SUBTOTAL(1,P2566:P2587)</f>
        <v>9.4090909090909083</v>
      </c>
      <c r="Q2588" s="5">
        <f>SUBTOTAL(1,Q2566:Q2587)</f>
        <v>1.0909090909090908</v>
      </c>
      <c r="R2588" s="5">
        <f>SUBTOTAL(1,R2566:R2587)</f>
        <v>4.0909090909090908</v>
      </c>
      <c r="S2588" s="5">
        <f>SUBTOTAL(1,S2566:S2587)</f>
        <v>0</v>
      </c>
      <c r="T2588" s="5">
        <f>SUBTOTAL(1,T2566:T2587)</f>
        <v>0</v>
      </c>
      <c r="U2588" s="5">
        <f>SUBTOTAL(1,U2566:U2587)</f>
        <v>0.68181818181818177</v>
      </c>
      <c r="V2588" s="5">
        <f>SUBTOTAL(1,V2566:V2587)</f>
        <v>0</v>
      </c>
      <c r="W2588" s="5">
        <f>SUBTOTAL(1,W2566:W2587)</f>
        <v>1.9545454545454546</v>
      </c>
      <c r="X2588" s="5">
        <f>SUBTOTAL(1,X2566:X2587)</f>
        <v>1.4090909090909092</v>
      </c>
      <c r="Y2588" s="5">
        <f>SUBTOTAL(1,Y2566:Y2587)</f>
        <v>91.818181818181813</v>
      </c>
      <c r="Z2588" s="5">
        <f>SUBTOTAL(1,Z2566:Z2587)</f>
        <v>0</v>
      </c>
      <c r="AA2588" s="13">
        <f>SUBTOTAL(1,AA2566:AA2587)</f>
        <v>22.318181818181817</v>
      </c>
      <c r="AB2588" s="14"/>
      <c r="AC2588" s="15">
        <f>SUBTOTAL(1,AC2566:AC2587)</f>
        <v>9.0909090909090912E-2</v>
      </c>
    </row>
    <row r="2589" spans="1:29" outlineLevel="7" x14ac:dyDescent="0.25">
      <c r="A2589" s="3" t="s">
        <v>28</v>
      </c>
      <c r="B2589" s="3" t="s">
        <v>833</v>
      </c>
      <c r="C2589" s="3" t="s">
        <v>3069</v>
      </c>
      <c r="D2589" s="3" t="s">
        <v>3187</v>
      </c>
      <c r="E2589" s="3" t="s">
        <v>3188</v>
      </c>
      <c r="F2589" s="4" t="s">
        <v>3189</v>
      </c>
      <c r="G2589" s="5">
        <v>1297</v>
      </c>
      <c r="H2589" s="5">
        <v>0</v>
      </c>
      <c r="I2589" s="5">
        <v>9</v>
      </c>
      <c r="J2589" s="5">
        <v>6</v>
      </c>
      <c r="K2589" s="5">
        <v>1</v>
      </c>
      <c r="L2589" s="5">
        <v>0</v>
      </c>
      <c r="M2589" s="5">
        <v>1</v>
      </c>
      <c r="N2589" s="5">
        <v>1</v>
      </c>
      <c r="O2589" s="5">
        <v>0</v>
      </c>
      <c r="P2589" s="5">
        <v>8</v>
      </c>
      <c r="Q2589" s="5">
        <v>2</v>
      </c>
      <c r="R2589" s="5">
        <v>5</v>
      </c>
      <c r="S2589" s="5">
        <v>0</v>
      </c>
      <c r="T2589" s="5">
        <v>0</v>
      </c>
      <c r="U2589" s="5">
        <v>1</v>
      </c>
      <c r="V2589" s="5">
        <v>0</v>
      </c>
      <c r="W2589" s="5">
        <v>1</v>
      </c>
      <c r="X2589" s="5">
        <v>2</v>
      </c>
      <c r="Y2589" s="5">
        <v>153</v>
      </c>
      <c r="Z2589" s="5">
        <v>0</v>
      </c>
      <c r="AA2589" s="13">
        <f>SUM(M2589:Z2589)-Y2589</f>
        <v>21</v>
      </c>
      <c r="AB2589" s="14" t="b">
        <f>AND(H2589&gt;30,I2589&gt;0,K2589&gt;0,L2589&gt;0,AA2589&gt;10)</f>
        <v>0</v>
      </c>
      <c r="AC2589" s="15">
        <f>IF(AB2589,1,0)</f>
        <v>0</v>
      </c>
    </row>
    <row r="2590" spans="1:29" outlineLevel="7" x14ac:dyDescent="0.25">
      <c r="A2590" s="3" t="s">
        <v>28</v>
      </c>
      <c r="B2590" s="3" t="s">
        <v>833</v>
      </c>
      <c r="C2590" s="3" t="s">
        <v>3069</v>
      </c>
      <c r="D2590" s="3" t="s">
        <v>3187</v>
      </c>
      <c r="E2590" s="3" t="s">
        <v>3209</v>
      </c>
      <c r="F2590" s="4" t="s">
        <v>3210</v>
      </c>
      <c r="G2590" s="5">
        <v>163</v>
      </c>
      <c r="H2590" s="5">
        <v>0</v>
      </c>
      <c r="I2590" s="5">
        <v>5</v>
      </c>
      <c r="J2590" s="5">
        <v>2</v>
      </c>
      <c r="K2590" s="5">
        <v>1</v>
      </c>
      <c r="L2590" s="5">
        <v>0</v>
      </c>
      <c r="M2590" s="5">
        <v>1</v>
      </c>
      <c r="N2590" s="5">
        <v>1</v>
      </c>
      <c r="O2590" s="5">
        <v>0</v>
      </c>
      <c r="P2590" s="5">
        <v>9</v>
      </c>
      <c r="Q2590" s="5">
        <v>1</v>
      </c>
      <c r="R2590" s="5">
        <v>1</v>
      </c>
      <c r="S2590" s="5">
        <v>0</v>
      </c>
      <c r="T2590" s="5">
        <v>0</v>
      </c>
      <c r="U2590" s="5">
        <v>1</v>
      </c>
      <c r="V2590" s="5">
        <v>0</v>
      </c>
      <c r="W2590" s="5">
        <v>1</v>
      </c>
      <c r="X2590" s="5">
        <v>0</v>
      </c>
      <c r="Y2590" s="5">
        <v>0</v>
      </c>
      <c r="Z2590" s="5">
        <v>0</v>
      </c>
      <c r="AA2590" s="13">
        <f>SUM(M2590:Z2590)-Y2590</f>
        <v>15</v>
      </c>
      <c r="AB2590" s="14" t="b">
        <f>AND(H2590&gt;30,I2590&gt;0,K2590&gt;0,L2590&gt;0,AA2590&gt;10)</f>
        <v>0</v>
      </c>
      <c r="AC2590" s="15">
        <f>IF(AB2590,1,0)</f>
        <v>0</v>
      </c>
    </row>
    <row r="2591" spans="1:29" outlineLevel="7" x14ac:dyDescent="0.25">
      <c r="A2591" s="3" t="s">
        <v>28</v>
      </c>
      <c r="B2591" s="3" t="s">
        <v>833</v>
      </c>
      <c r="C2591" s="3" t="s">
        <v>3069</v>
      </c>
      <c r="D2591" s="3" t="s">
        <v>3187</v>
      </c>
      <c r="E2591" s="3" t="s">
        <v>3340</v>
      </c>
      <c r="F2591" s="4" t="s">
        <v>3341</v>
      </c>
      <c r="G2591" s="5">
        <v>19</v>
      </c>
      <c r="H2591" s="5">
        <v>1</v>
      </c>
      <c r="I2591" s="5">
        <v>0</v>
      </c>
      <c r="J2591" s="5">
        <v>0</v>
      </c>
      <c r="K2591" s="5">
        <v>0</v>
      </c>
      <c r="L2591" s="5">
        <v>0</v>
      </c>
      <c r="M2591" s="5">
        <v>1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0</v>
      </c>
      <c r="X2591" s="5">
        <v>2</v>
      </c>
      <c r="Y2591" s="5">
        <v>150</v>
      </c>
      <c r="Z2591" s="5">
        <v>0</v>
      </c>
      <c r="AA2591" s="13">
        <f>SUM(M2591:Z2591)-Y2591</f>
        <v>3</v>
      </c>
      <c r="AB2591" s="14" t="b">
        <f>AND(H2591&gt;30,I2591&gt;0,K2591&gt;0,L2591&gt;0,AA2591&gt;10)</f>
        <v>0</v>
      </c>
      <c r="AC2591" s="15">
        <f>IF(AB2591,1,0)</f>
        <v>0</v>
      </c>
    </row>
    <row r="2592" spans="1:29" outlineLevel="7" x14ac:dyDescent="0.25">
      <c r="A2592" s="3" t="s">
        <v>28</v>
      </c>
      <c r="B2592" s="3" t="s">
        <v>833</v>
      </c>
      <c r="C2592" s="3" t="s">
        <v>3069</v>
      </c>
      <c r="D2592" s="3" t="s">
        <v>3187</v>
      </c>
      <c r="E2592" s="3" t="s">
        <v>3391</v>
      </c>
      <c r="F2592" s="4" t="s">
        <v>3392</v>
      </c>
      <c r="G2592" s="5">
        <v>3512</v>
      </c>
      <c r="H2592" s="5">
        <v>0</v>
      </c>
      <c r="I2592" s="5">
        <v>13</v>
      </c>
      <c r="J2592" s="5">
        <v>8</v>
      </c>
      <c r="K2592" s="5">
        <v>1</v>
      </c>
      <c r="L2592" s="5">
        <v>1</v>
      </c>
      <c r="M2592" s="5">
        <v>1</v>
      </c>
      <c r="N2592" s="5">
        <v>0</v>
      </c>
      <c r="O2592" s="5">
        <v>0</v>
      </c>
      <c r="P2592" s="5">
        <v>6</v>
      </c>
      <c r="Q2592" s="5">
        <v>1</v>
      </c>
      <c r="R2592" s="5">
        <v>2</v>
      </c>
      <c r="S2592" s="5">
        <v>0</v>
      </c>
      <c r="T2592" s="5">
        <v>0</v>
      </c>
      <c r="U2592" s="5">
        <v>1</v>
      </c>
      <c r="V2592" s="5">
        <v>0</v>
      </c>
      <c r="W2592" s="5">
        <v>7</v>
      </c>
      <c r="X2592" s="5">
        <v>1</v>
      </c>
      <c r="Y2592" s="5">
        <v>30</v>
      </c>
      <c r="Z2592" s="5">
        <v>0</v>
      </c>
      <c r="AA2592" s="13">
        <f>SUM(M2592:Z2592)-Y2592</f>
        <v>19</v>
      </c>
      <c r="AB2592" s="14" t="b">
        <f>AND(H2592&gt;30,I2592&gt;0,K2592&gt;0,L2592&gt;0,AA2592&gt;10)</f>
        <v>0</v>
      </c>
      <c r="AC2592" s="15">
        <f>IF(AB2592,1,0)</f>
        <v>0</v>
      </c>
    </row>
    <row r="2593" spans="1:29" outlineLevel="7" x14ac:dyDescent="0.25">
      <c r="A2593" s="3" t="s">
        <v>28</v>
      </c>
      <c r="B2593" s="3" t="s">
        <v>833</v>
      </c>
      <c r="C2593" s="3" t="s">
        <v>3069</v>
      </c>
      <c r="D2593" s="3" t="s">
        <v>3187</v>
      </c>
      <c r="E2593" s="3" t="s">
        <v>3273</v>
      </c>
      <c r="F2593" s="4" t="s">
        <v>3274</v>
      </c>
      <c r="G2593" s="5">
        <v>1103</v>
      </c>
      <c r="H2593" s="5">
        <v>0</v>
      </c>
      <c r="I2593" s="5">
        <v>12</v>
      </c>
      <c r="J2593" s="5">
        <v>4</v>
      </c>
      <c r="K2593" s="5">
        <v>1</v>
      </c>
      <c r="L2593" s="5">
        <v>0</v>
      </c>
      <c r="M2593" s="5">
        <v>1</v>
      </c>
      <c r="N2593" s="5">
        <v>1</v>
      </c>
      <c r="O2593" s="5">
        <v>0</v>
      </c>
      <c r="P2593" s="5">
        <v>10</v>
      </c>
      <c r="Q2593" s="5">
        <v>1</v>
      </c>
      <c r="R2593" s="5">
        <v>6</v>
      </c>
      <c r="S2593" s="5">
        <v>0</v>
      </c>
      <c r="T2593" s="5">
        <v>0</v>
      </c>
      <c r="U2593" s="5">
        <v>1</v>
      </c>
      <c r="V2593" s="5">
        <v>0</v>
      </c>
      <c r="W2593" s="5">
        <v>5</v>
      </c>
      <c r="X2593" s="5">
        <v>1</v>
      </c>
      <c r="Y2593" s="5">
        <v>30</v>
      </c>
      <c r="Z2593" s="5">
        <v>0</v>
      </c>
      <c r="AA2593" s="13">
        <f>SUM(M2593:Z2593)-Y2593</f>
        <v>26</v>
      </c>
      <c r="AB2593" s="14" t="b">
        <f>AND(H2593&gt;30,I2593&gt;0,K2593&gt;0,L2593&gt;0,AA2593&gt;10)</f>
        <v>0</v>
      </c>
      <c r="AC2593" s="15">
        <f>IF(AB2593,1,0)</f>
        <v>0</v>
      </c>
    </row>
    <row r="2594" spans="1:29" outlineLevel="7" x14ac:dyDescent="0.25">
      <c r="A2594" s="3" t="s">
        <v>28</v>
      </c>
      <c r="B2594" s="3" t="s">
        <v>833</v>
      </c>
      <c r="C2594" s="3" t="s">
        <v>3069</v>
      </c>
      <c r="D2594" s="3" t="s">
        <v>3187</v>
      </c>
      <c r="E2594" s="3" t="s">
        <v>3330</v>
      </c>
      <c r="F2594" s="4" t="s">
        <v>3331</v>
      </c>
      <c r="G2594" s="5">
        <v>1622</v>
      </c>
      <c r="H2594" s="5">
        <v>61</v>
      </c>
      <c r="I2594" s="5">
        <v>16</v>
      </c>
      <c r="J2594" s="5">
        <v>10</v>
      </c>
      <c r="K2594" s="5">
        <v>1</v>
      </c>
      <c r="L2594" s="5">
        <v>0</v>
      </c>
      <c r="M2594" s="5">
        <v>1</v>
      </c>
      <c r="N2594" s="5">
        <v>1</v>
      </c>
      <c r="O2594" s="5">
        <v>0</v>
      </c>
      <c r="P2594" s="5">
        <v>11</v>
      </c>
      <c r="Q2594" s="5">
        <v>1</v>
      </c>
      <c r="R2594" s="5">
        <v>11</v>
      </c>
      <c r="S2594" s="5">
        <v>0</v>
      </c>
      <c r="T2594" s="5">
        <v>0</v>
      </c>
      <c r="U2594" s="5">
        <v>1</v>
      </c>
      <c r="V2594" s="5">
        <v>0</v>
      </c>
      <c r="W2594" s="5">
        <v>5</v>
      </c>
      <c r="X2594" s="5">
        <v>3</v>
      </c>
      <c r="Y2594" s="5">
        <v>159</v>
      </c>
      <c r="Z2594" s="5">
        <v>0</v>
      </c>
      <c r="AA2594" s="13">
        <f>SUM(M2594:Z2594)-Y2594</f>
        <v>34</v>
      </c>
      <c r="AB2594" s="14" t="b">
        <f>AND(H2594&gt;30,I2594&gt;0,K2594&gt;0,L2594&gt;0,AA2594&gt;10)</f>
        <v>0</v>
      </c>
      <c r="AC2594" s="15">
        <f>IF(AB2594,1,0)</f>
        <v>0</v>
      </c>
    </row>
    <row r="2595" spans="1:29" outlineLevel="7" x14ac:dyDescent="0.25">
      <c r="A2595" s="3" t="s">
        <v>28</v>
      </c>
      <c r="B2595" s="3" t="s">
        <v>833</v>
      </c>
      <c r="C2595" s="3" t="s">
        <v>3069</v>
      </c>
      <c r="D2595" s="3" t="s">
        <v>3187</v>
      </c>
      <c r="E2595" s="3" t="s">
        <v>3217</v>
      </c>
      <c r="F2595" s="4" t="s">
        <v>3218</v>
      </c>
      <c r="G2595" s="5">
        <v>123</v>
      </c>
      <c r="H2595" s="5">
        <v>1</v>
      </c>
      <c r="I2595" s="5">
        <v>13</v>
      </c>
      <c r="J2595" s="5">
        <v>1</v>
      </c>
      <c r="K2595" s="5">
        <v>1</v>
      </c>
      <c r="L2595" s="5">
        <v>0</v>
      </c>
      <c r="M2595" s="5">
        <v>1</v>
      </c>
      <c r="N2595" s="5">
        <v>1</v>
      </c>
      <c r="O2595" s="5">
        <v>0</v>
      </c>
      <c r="P2595" s="5">
        <v>10</v>
      </c>
      <c r="Q2595" s="5">
        <v>2</v>
      </c>
      <c r="R2595" s="5">
        <v>1</v>
      </c>
      <c r="S2595" s="5">
        <v>0</v>
      </c>
      <c r="T2595" s="5">
        <v>0</v>
      </c>
      <c r="U2595" s="5">
        <v>1</v>
      </c>
      <c r="V2595" s="5">
        <v>0</v>
      </c>
      <c r="W2595" s="5">
        <v>4</v>
      </c>
      <c r="X2595" s="5">
        <v>1</v>
      </c>
      <c r="Y2595" s="5">
        <v>30</v>
      </c>
      <c r="Z2595" s="5">
        <v>0</v>
      </c>
      <c r="AA2595" s="13">
        <f>SUM(M2595:Z2595)-Y2595</f>
        <v>21</v>
      </c>
      <c r="AB2595" s="14" t="b">
        <f>AND(H2595&gt;30,I2595&gt;0,K2595&gt;0,L2595&gt;0,AA2595&gt;10)</f>
        <v>0</v>
      </c>
      <c r="AC2595" s="15">
        <f>IF(AB2595,1,0)</f>
        <v>0</v>
      </c>
    </row>
    <row r="2596" spans="1:29" outlineLevel="7" x14ac:dyDescent="0.25">
      <c r="A2596" s="3" t="s">
        <v>28</v>
      </c>
      <c r="B2596" s="3" t="s">
        <v>833</v>
      </c>
      <c r="C2596" s="3" t="s">
        <v>3069</v>
      </c>
      <c r="D2596" s="3" t="s">
        <v>3187</v>
      </c>
      <c r="E2596" s="3" t="s">
        <v>3320</v>
      </c>
      <c r="F2596" s="4" t="s">
        <v>3321</v>
      </c>
      <c r="G2596" s="5">
        <v>497</v>
      </c>
      <c r="H2596" s="5">
        <v>36</v>
      </c>
      <c r="I2596" s="5">
        <v>9</v>
      </c>
      <c r="J2596" s="5">
        <v>2</v>
      </c>
      <c r="K2596" s="5">
        <v>1</v>
      </c>
      <c r="L2596" s="5">
        <v>0</v>
      </c>
      <c r="M2596" s="5">
        <v>1</v>
      </c>
      <c r="N2596" s="5">
        <v>1</v>
      </c>
      <c r="O2596" s="5">
        <v>0</v>
      </c>
      <c r="P2596" s="5">
        <v>9</v>
      </c>
      <c r="Q2596" s="5">
        <v>0</v>
      </c>
      <c r="R2596" s="5">
        <v>3</v>
      </c>
      <c r="S2596" s="5">
        <v>0</v>
      </c>
      <c r="T2596" s="5">
        <v>0</v>
      </c>
      <c r="U2596" s="5">
        <v>0</v>
      </c>
      <c r="V2596" s="5">
        <v>0</v>
      </c>
      <c r="W2596" s="5">
        <v>2</v>
      </c>
      <c r="X2596" s="5">
        <v>2</v>
      </c>
      <c r="Y2596" s="5">
        <v>150</v>
      </c>
      <c r="Z2596" s="5">
        <v>0</v>
      </c>
      <c r="AA2596" s="13">
        <f>SUM(M2596:Z2596)-Y2596</f>
        <v>18</v>
      </c>
      <c r="AB2596" s="14" t="b">
        <f>AND(H2596&gt;30,I2596&gt;0,K2596&gt;0,L2596&gt;0,AA2596&gt;10)</f>
        <v>0</v>
      </c>
      <c r="AC2596" s="15">
        <f>IF(AB2596,1,0)</f>
        <v>0</v>
      </c>
    </row>
    <row r="2597" spans="1:29" outlineLevel="7" x14ac:dyDescent="0.25">
      <c r="A2597" s="3" t="s">
        <v>28</v>
      </c>
      <c r="B2597" s="3" t="s">
        <v>833</v>
      </c>
      <c r="C2597" s="3" t="s">
        <v>3069</v>
      </c>
      <c r="D2597" s="3" t="s">
        <v>3187</v>
      </c>
      <c r="E2597" s="3" t="s">
        <v>3221</v>
      </c>
      <c r="F2597" s="4" t="s">
        <v>3222</v>
      </c>
      <c r="G2597" s="5">
        <v>42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1</v>
      </c>
      <c r="N2597" s="5">
        <v>1</v>
      </c>
      <c r="O2597" s="5">
        <v>0</v>
      </c>
      <c r="P2597" s="5">
        <v>6</v>
      </c>
      <c r="Q2597" s="5">
        <v>0</v>
      </c>
      <c r="R2597" s="5">
        <v>1</v>
      </c>
      <c r="S2597" s="5">
        <v>0</v>
      </c>
      <c r="T2597" s="5">
        <v>0</v>
      </c>
      <c r="U2597" s="5">
        <v>0</v>
      </c>
      <c r="V2597" s="5">
        <v>0</v>
      </c>
      <c r="W2597" s="5">
        <v>1</v>
      </c>
      <c r="X2597" s="5">
        <v>2</v>
      </c>
      <c r="Y2597" s="5">
        <v>150</v>
      </c>
      <c r="Z2597" s="5">
        <v>0</v>
      </c>
      <c r="AA2597" s="13">
        <f>SUM(M2597:Z2597)-Y2597</f>
        <v>12</v>
      </c>
      <c r="AB2597" s="14" t="b">
        <f>AND(H2597&gt;30,I2597&gt;0,K2597&gt;0,L2597&gt;0,AA2597&gt;10)</f>
        <v>0</v>
      </c>
      <c r="AC2597" s="15">
        <f>IF(AB2597,1,0)</f>
        <v>0</v>
      </c>
    </row>
    <row r="2598" spans="1:29" outlineLevel="7" x14ac:dyDescent="0.25">
      <c r="A2598" s="3" t="s">
        <v>28</v>
      </c>
      <c r="B2598" s="3" t="s">
        <v>833</v>
      </c>
      <c r="C2598" s="3" t="s">
        <v>3069</v>
      </c>
      <c r="D2598" s="3" t="s">
        <v>3187</v>
      </c>
      <c r="E2598" s="3" t="s">
        <v>3223</v>
      </c>
      <c r="F2598" s="4" t="s">
        <v>3224</v>
      </c>
      <c r="G2598" s="5">
        <v>519</v>
      </c>
      <c r="H2598" s="5">
        <v>1</v>
      </c>
      <c r="I2598" s="5">
        <v>6</v>
      </c>
      <c r="J2598" s="5">
        <v>6</v>
      </c>
      <c r="K2598" s="5">
        <v>1</v>
      </c>
      <c r="L2598" s="5">
        <v>0</v>
      </c>
      <c r="M2598" s="5">
        <v>1</v>
      </c>
      <c r="N2598" s="5">
        <v>1</v>
      </c>
      <c r="O2598" s="5">
        <v>0</v>
      </c>
      <c r="P2598" s="5">
        <v>10</v>
      </c>
      <c r="Q2598" s="5">
        <v>1</v>
      </c>
      <c r="R2598" s="5">
        <v>4</v>
      </c>
      <c r="S2598" s="5">
        <v>0</v>
      </c>
      <c r="T2598" s="5">
        <v>0</v>
      </c>
      <c r="U2598" s="5">
        <v>0</v>
      </c>
      <c r="V2598" s="5">
        <v>0</v>
      </c>
      <c r="W2598" s="5">
        <v>2</v>
      </c>
      <c r="X2598" s="5">
        <v>2</v>
      </c>
      <c r="Y2598" s="5">
        <v>150</v>
      </c>
      <c r="Z2598" s="5">
        <v>0</v>
      </c>
      <c r="AA2598" s="13">
        <f>SUM(M2598:Z2598)-Y2598</f>
        <v>21</v>
      </c>
      <c r="AB2598" s="14" t="b">
        <f>AND(H2598&gt;30,I2598&gt;0,K2598&gt;0,L2598&gt;0,AA2598&gt;10)</f>
        <v>0</v>
      </c>
      <c r="AC2598" s="15">
        <f>IF(AB2598,1,0)</f>
        <v>0</v>
      </c>
    </row>
    <row r="2599" spans="1:29" outlineLevel="7" x14ac:dyDescent="0.25">
      <c r="A2599" s="3" t="s">
        <v>28</v>
      </c>
      <c r="B2599" s="3" t="s">
        <v>833</v>
      </c>
      <c r="C2599" s="3" t="s">
        <v>3069</v>
      </c>
      <c r="D2599" s="3" t="s">
        <v>3187</v>
      </c>
      <c r="E2599" s="3" t="s">
        <v>3235</v>
      </c>
      <c r="F2599" s="4" t="s">
        <v>3236</v>
      </c>
      <c r="G2599" s="5">
        <v>799</v>
      </c>
      <c r="H2599" s="5">
        <v>11</v>
      </c>
      <c r="I2599" s="5">
        <v>20</v>
      </c>
      <c r="J2599" s="5">
        <v>11</v>
      </c>
      <c r="K2599" s="5">
        <v>1</v>
      </c>
      <c r="L2599" s="5">
        <v>1</v>
      </c>
      <c r="M2599" s="5">
        <v>1</v>
      </c>
      <c r="N2599" s="5">
        <v>2</v>
      </c>
      <c r="O2599" s="5">
        <v>0</v>
      </c>
      <c r="P2599" s="5">
        <v>13</v>
      </c>
      <c r="Q2599" s="5">
        <v>2</v>
      </c>
      <c r="R2599" s="5">
        <v>8</v>
      </c>
      <c r="S2599" s="5">
        <v>0</v>
      </c>
      <c r="T2599" s="5">
        <v>0</v>
      </c>
      <c r="U2599" s="5">
        <v>0</v>
      </c>
      <c r="V2599" s="5">
        <v>0</v>
      </c>
      <c r="W2599" s="5">
        <v>4</v>
      </c>
      <c r="X2599" s="5">
        <v>2</v>
      </c>
      <c r="Y2599" s="5">
        <v>150</v>
      </c>
      <c r="Z2599" s="5">
        <v>0</v>
      </c>
      <c r="AA2599" s="13">
        <f>SUM(M2599:Z2599)-Y2599</f>
        <v>32</v>
      </c>
      <c r="AB2599" s="14" t="b">
        <f>AND(H2599&gt;30,I2599&gt;0,K2599&gt;0,L2599&gt;0,AA2599&gt;10)</f>
        <v>0</v>
      </c>
      <c r="AC2599" s="15">
        <f>IF(AB2599,1,0)</f>
        <v>0</v>
      </c>
    </row>
    <row r="2600" spans="1:29" outlineLevel="7" x14ac:dyDescent="0.25">
      <c r="A2600" s="3" t="s">
        <v>28</v>
      </c>
      <c r="B2600" s="3" t="s">
        <v>833</v>
      </c>
      <c r="C2600" s="3" t="s">
        <v>3069</v>
      </c>
      <c r="D2600" s="3" t="s">
        <v>3187</v>
      </c>
      <c r="E2600" s="3" t="s">
        <v>3380</v>
      </c>
      <c r="F2600" s="4" t="s">
        <v>3381</v>
      </c>
      <c r="G2600" s="5">
        <v>952</v>
      </c>
      <c r="H2600" s="5">
        <v>226</v>
      </c>
      <c r="I2600" s="5">
        <v>8</v>
      </c>
      <c r="J2600" s="5">
        <v>1</v>
      </c>
      <c r="K2600" s="5">
        <v>1</v>
      </c>
      <c r="L2600" s="5">
        <v>0</v>
      </c>
      <c r="M2600" s="5">
        <v>1</v>
      </c>
      <c r="N2600" s="5">
        <v>1</v>
      </c>
      <c r="O2600" s="5">
        <v>0</v>
      </c>
      <c r="P2600" s="5">
        <v>5</v>
      </c>
      <c r="Q2600" s="5">
        <v>1</v>
      </c>
      <c r="R2600" s="5">
        <v>3</v>
      </c>
      <c r="S2600" s="5">
        <v>0</v>
      </c>
      <c r="T2600" s="5">
        <v>0</v>
      </c>
      <c r="U2600" s="5">
        <v>1</v>
      </c>
      <c r="V2600" s="5">
        <v>0</v>
      </c>
      <c r="W2600" s="5">
        <v>1</v>
      </c>
      <c r="X2600" s="5">
        <v>2</v>
      </c>
      <c r="Y2600" s="5">
        <v>270</v>
      </c>
      <c r="Z2600" s="5">
        <v>0</v>
      </c>
      <c r="AA2600" s="13">
        <f>SUM(M2600:Z2600)-Y2600</f>
        <v>15</v>
      </c>
      <c r="AB2600" s="14" t="b">
        <f>AND(H2600&gt;30,I2600&gt;0,K2600&gt;0,L2600&gt;0,AA2600&gt;10)</f>
        <v>0</v>
      </c>
      <c r="AC2600" s="15">
        <f>IF(AB2600,1,0)</f>
        <v>0</v>
      </c>
    </row>
    <row r="2601" spans="1:29" outlineLevel="7" x14ac:dyDescent="0.25">
      <c r="A2601" s="3" t="s">
        <v>28</v>
      </c>
      <c r="B2601" s="3" t="s">
        <v>833</v>
      </c>
      <c r="C2601" s="3" t="s">
        <v>3069</v>
      </c>
      <c r="D2601" s="3" t="s">
        <v>3187</v>
      </c>
      <c r="E2601" s="3" t="s">
        <v>3322</v>
      </c>
      <c r="F2601" s="4" t="s">
        <v>3323</v>
      </c>
      <c r="G2601" s="5">
        <v>853</v>
      </c>
      <c r="H2601" s="5">
        <v>77</v>
      </c>
      <c r="I2601" s="5">
        <v>9</v>
      </c>
      <c r="J2601" s="5">
        <v>5</v>
      </c>
      <c r="K2601" s="5">
        <v>1</v>
      </c>
      <c r="L2601" s="5">
        <v>0</v>
      </c>
      <c r="M2601" s="5">
        <v>1</v>
      </c>
      <c r="N2601" s="5">
        <v>1</v>
      </c>
      <c r="O2601" s="5">
        <v>0</v>
      </c>
      <c r="P2601" s="5">
        <v>9</v>
      </c>
      <c r="Q2601" s="5">
        <v>2</v>
      </c>
      <c r="R2601" s="5">
        <v>3</v>
      </c>
      <c r="S2601" s="5">
        <v>0</v>
      </c>
      <c r="T2601" s="5">
        <v>0</v>
      </c>
      <c r="U2601" s="5">
        <v>0</v>
      </c>
      <c r="V2601" s="5">
        <v>0</v>
      </c>
      <c r="W2601" s="5">
        <v>1</v>
      </c>
      <c r="X2601" s="5">
        <v>2</v>
      </c>
      <c r="Y2601" s="5">
        <v>150</v>
      </c>
      <c r="Z2601" s="5">
        <v>0</v>
      </c>
      <c r="AA2601" s="13">
        <f>SUM(M2601:Z2601)-Y2601</f>
        <v>19</v>
      </c>
      <c r="AB2601" s="14" t="b">
        <f>AND(H2601&gt;30,I2601&gt;0,K2601&gt;0,L2601&gt;0,AA2601&gt;10)</f>
        <v>0</v>
      </c>
      <c r="AC2601" s="15">
        <f>IF(AB2601,1,0)</f>
        <v>0</v>
      </c>
    </row>
    <row r="2602" spans="1:29" outlineLevel="7" x14ac:dyDescent="0.25">
      <c r="A2602" s="3" t="s">
        <v>28</v>
      </c>
      <c r="B2602" s="3" t="s">
        <v>833</v>
      </c>
      <c r="C2602" s="3" t="s">
        <v>3069</v>
      </c>
      <c r="D2602" s="3" t="s">
        <v>3187</v>
      </c>
      <c r="E2602" s="3" t="s">
        <v>3324</v>
      </c>
      <c r="F2602" s="4" t="s">
        <v>3325</v>
      </c>
      <c r="G2602" s="5">
        <v>263</v>
      </c>
      <c r="H2602" s="5">
        <v>30</v>
      </c>
      <c r="I2602" s="5">
        <v>15</v>
      </c>
      <c r="J2602" s="5">
        <v>6</v>
      </c>
      <c r="K2602" s="5">
        <v>1</v>
      </c>
      <c r="L2602" s="5">
        <v>0</v>
      </c>
      <c r="M2602" s="5">
        <v>1</v>
      </c>
      <c r="N2602" s="5">
        <v>2</v>
      </c>
      <c r="O2602" s="5">
        <v>0</v>
      </c>
      <c r="P2602" s="5">
        <v>7</v>
      </c>
      <c r="Q2602" s="5">
        <v>1</v>
      </c>
      <c r="R2602" s="5">
        <v>9</v>
      </c>
      <c r="S2602" s="5">
        <v>0</v>
      </c>
      <c r="T2602" s="5">
        <v>0</v>
      </c>
      <c r="U2602" s="5">
        <v>0</v>
      </c>
      <c r="V2602" s="5">
        <v>0</v>
      </c>
      <c r="W2602" s="5">
        <v>4</v>
      </c>
      <c r="X2602" s="5">
        <v>0</v>
      </c>
      <c r="Y2602" s="5">
        <v>0</v>
      </c>
      <c r="Z2602" s="5">
        <v>0</v>
      </c>
      <c r="AA2602" s="13">
        <f>SUM(M2602:Z2602)-Y2602</f>
        <v>24</v>
      </c>
      <c r="AB2602" s="14" t="b">
        <f>AND(H2602&gt;30,I2602&gt;0,K2602&gt;0,L2602&gt;0,AA2602&gt;10)</f>
        <v>0</v>
      </c>
      <c r="AC2602" s="15">
        <f>IF(AB2602,1,0)</f>
        <v>0</v>
      </c>
    </row>
    <row r="2603" spans="1:29" outlineLevel="7" x14ac:dyDescent="0.25">
      <c r="A2603" s="3" t="s">
        <v>28</v>
      </c>
      <c r="B2603" s="3" t="s">
        <v>833</v>
      </c>
      <c r="C2603" s="3" t="s">
        <v>3069</v>
      </c>
      <c r="D2603" s="3" t="s">
        <v>3187</v>
      </c>
      <c r="E2603" s="3" t="s">
        <v>3251</v>
      </c>
      <c r="F2603" s="4" t="s">
        <v>3252</v>
      </c>
      <c r="G2603" s="5">
        <v>220</v>
      </c>
      <c r="H2603" s="5">
        <v>22</v>
      </c>
      <c r="I2603" s="5">
        <v>15</v>
      </c>
      <c r="J2603" s="5">
        <v>2</v>
      </c>
      <c r="K2603" s="5">
        <v>0</v>
      </c>
      <c r="L2603" s="5">
        <v>0</v>
      </c>
      <c r="M2603" s="5">
        <v>1</v>
      </c>
      <c r="N2603" s="5">
        <v>2</v>
      </c>
      <c r="O2603" s="5">
        <v>1</v>
      </c>
      <c r="P2603" s="5">
        <v>8</v>
      </c>
      <c r="Q2603" s="5">
        <v>1</v>
      </c>
      <c r="R2603" s="5">
        <v>3</v>
      </c>
      <c r="S2603" s="5">
        <v>0</v>
      </c>
      <c r="T2603" s="5">
        <v>0</v>
      </c>
      <c r="U2603" s="5">
        <v>0</v>
      </c>
      <c r="V2603" s="5">
        <v>0</v>
      </c>
      <c r="W2603" s="5">
        <v>1</v>
      </c>
      <c r="X2603" s="5">
        <v>0</v>
      </c>
      <c r="Y2603" s="5">
        <v>0</v>
      </c>
      <c r="Z2603" s="5">
        <v>0</v>
      </c>
      <c r="AA2603" s="13">
        <f>SUM(M2603:Z2603)-Y2603</f>
        <v>17</v>
      </c>
      <c r="AB2603" s="14" t="b">
        <f>AND(H2603&gt;30,I2603&gt;0,K2603&gt;0,L2603&gt;0,AA2603&gt;10)</f>
        <v>0</v>
      </c>
      <c r="AC2603" s="15">
        <f>IF(AB2603,1,0)</f>
        <v>0</v>
      </c>
    </row>
    <row r="2604" spans="1:29" outlineLevel="7" x14ac:dyDescent="0.25">
      <c r="A2604" s="3" t="s">
        <v>28</v>
      </c>
      <c r="B2604" s="3" t="s">
        <v>833</v>
      </c>
      <c r="C2604" s="3" t="s">
        <v>3069</v>
      </c>
      <c r="D2604" s="3" t="s">
        <v>3187</v>
      </c>
      <c r="E2604" s="3" t="s">
        <v>3255</v>
      </c>
      <c r="F2604" s="4" t="s">
        <v>3256</v>
      </c>
      <c r="G2604" s="5">
        <v>722</v>
      </c>
      <c r="H2604" s="5">
        <v>1</v>
      </c>
      <c r="I2604" s="5">
        <v>14</v>
      </c>
      <c r="J2604" s="5">
        <v>5</v>
      </c>
      <c r="K2604" s="5">
        <v>1</v>
      </c>
      <c r="L2604" s="5">
        <v>0</v>
      </c>
      <c r="M2604" s="5">
        <v>1</v>
      </c>
      <c r="N2604" s="5">
        <v>1</v>
      </c>
      <c r="O2604" s="5">
        <v>0</v>
      </c>
      <c r="P2604" s="5">
        <v>9</v>
      </c>
      <c r="Q2604" s="5">
        <v>2</v>
      </c>
      <c r="R2604" s="5">
        <v>4</v>
      </c>
      <c r="S2604" s="5">
        <v>0</v>
      </c>
      <c r="T2604" s="5">
        <v>0</v>
      </c>
      <c r="U2604" s="5">
        <v>1</v>
      </c>
      <c r="V2604" s="5">
        <v>0</v>
      </c>
      <c r="W2604" s="5">
        <v>2</v>
      </c>
      <c r="X2604" s="5">
        <v>2</v>
      </c>
      <c r="Y2604" s="5">
        <v>150</v>
      </c>
      <c r="Z2604" s="5">
        <v>0</v>
      </c>
      <c r="AA2604" s="13">
        <f>SUM(M2604:Z2604)-Y2604</f>
        <v>22</v>
      </c>
      <c r="AB2604" s="14" t="b">
        <f>AND(H2604&gt;30,I2604&gt;0,K2604&gt;0,L2604&gt;0,AA2604&gt;10)</f>
        <v>0</v>
      </c>
      <c r="AC2604" s="15">
        <f>IF(AB2604,1,0)</f>
        <v>0</v>
      </c>
    </row>
    <row r="2605" spans="1:29" outlineLevel="7" x14ac:dyDescent="0.25">
      <c r="A2605" s="3" t="s">
        <v>28</v>
      </c>
      <c r="B2605" s="3" t="s">
        <v>833</v>
      </c>
      <c r="C2605" s="3" t="s">
        <v>3069</v>
      </c>
      <c r="D2605" s="3" t="s">
        <v>3187</v>
      </c>
      <c r="E2605" s="3" t="s">
        <v>3326</v>
      </c>
      <c r="F2605" s="4" t="s">
        <v>3327</v>
      </c>
      <c r="G2605" s="5">
        <v>8832</v>
      </c>
      <c r="H2605" s="5">
        <v>5157</v>
      </c>
      <c r="I2605" s="5">
        <v>146</v>
      </c>
      <c r="J2605" s="5">
        <v>80</v>
      </c>
      <c r="K2605" s="5">
        <v>1</v>
      </c>
      <c r="L2605" s="5">
        <v>0</v>
      </c>
      <c r="M2605" s="5">
        <v>1</v>
      </c>
      <c r="N2605" s="5">
        <v>1</v>
      </c>
      <c r="O2605" s="5">
        <v>0</v>
      </c>
      <c r="P2605" s="5">
        <v>24</v>
      </c>
      <c r="Q2605" s="5">
        <v>1</v>
      </c>
      <c r="R2605" s="5">
        <v>3</v>
      </c>
      <c r="S2605" s="5">
        <v>0</v>
      </c>
      <c r="T2605" s="5">
        <v>0</v>
      </c>
      <c r="U2605" s="5">
        <v>1</v>
      </c>
      <c r="V2605" s="5">
        <v>0</v>
      </c>
      <c r="W2605" s="5">
        <v>7</v>
      </c>
      <c r="X2605" s="5">
        <v>2</v>
      </c>
      <c r="Y2605" s="5">
        <v>150</v>
      </c>
      <c r="Z2605" s="5">
        <v>0</v>
      </c>
      <c r="AA2605" s="13">
        <f>SUM(M2605:Z2605)-Y2605</f>
        <v>40</v>
      </c>
      <c r="AB2605" s="14" t="b">
        <f>AND(H2605&gt;30,I2605&gt;0,K2605&gt;0,L2605&gt;0,AA2605&gt;10)</f>
        <v>0</v>
      </c>
      <c r="AC2605" s="15">
        <f>IF(AB2605,1,0)</f>
        <v>0</v>
      </c>
    </row>
    <row r="2606" spans="1:29" outlineLevel="7" x14ac:dyDescent="0.25">
      <c r="A2606" s="3" t="s">
        <v>28</v>
      </c>
      <c r="B2606" s="3" t="s">
        <v>833</v>
      </c>
      <c r="C2606" s="3" t="s">
        <v>3069</v>
      </c>
      <c r="D2606" s="3" t="s">
        <v>3187</v>
      </c>
      <c r="E2606" s="3" t="s">
        <v>3366</v>
      </c>
      <c r="F2606" s="4" t="s">
        <v>3367</v>
      </c>
      <c r="G2606" s="5">
        <v>393</v>
      </c>
      <c r="H2606" s="5">
        <v>0</v>
      </c>
      <c r="I2606" s="5">
        <v>20</v>
      </c>
      <c r="J2606" s="5">
        <v>5</v>
      </c>
      <c r="K2606" s="5">
        <v>1</v>
      </c>
      <c r="L2606" s="5">
        <v>0</v>
      </c>
      <c r="M2606" s="5">
        <v>1</v>
      </c>
      <c r="N2606" s="5">
        <v>1</v>
      </c>
      <c r="O2606" s="5">
        <v>0</v>
      </c>
      <c r="P2606" s="5">
        <v>8</v>
      </c>
      <c r="Q2606" s="5">
        <v>1</v>
      </c>
      <c r="R2606" s="5">
        <v>7</v>
      </c>
      <c r="S2606" s="5">
        <v>0</v>
      </c>
      <c r="T2606" s="5">
        <v>0</v>
      </c>
      <c r="U2606" s="5">
        <v>0</v>
      </c>
      <c r="V2606" s="5">
        <v>0</v>
      </c>
      <c r="W2606" s="5">
        <v>1</v>
      </c>
      <c r="X2606" s="5">
        <v>1</v>
      </c>
      <c r="Y2606" s="5">
        <v>60</v>
      </c>
      <c r="Z2606" s="5">
        <v>0</v>
      </c>
      <c r="AA2606" s="13">
        <f>SUM(M2606:Z2606)-Y2606</f>
        <v>20</v>
      </c>
      <c r="AB2606" s="14" t="b">
        <f>AND(H2606&gt;30,I2606&gt;0,K2606&gt;0,L2606&gt;0,AA2606&gt;10)</f>
        <v>0</v>
      </c>
      <c r="AC2606" s="15">
        <f>IF(AB2606,1,0)</f>
        <v>0</v>
      </c>
    </row>
    <row r="2607" spans="1:29" outlineLevel="7" x14ac:dyDescent="0.25">
      <c r="A2607" s="3" t="s">
        <v>28</v>
      </c>
      <c r="B2607" s="3" t="s">
        <v>833</v>
      </c>
      <c r="C2607" s="3" t="s">
        <v>3069</v>
      </c>
      <c r="D2607" s="3" t="s">
        <v>3187</v>
      </c>
      <c r="E2607" s="3" t="s">
        <v>3336</v>
      </c>
      <c r="F2607" s="4" t="s">
        <v>3337</v>
      </c>
      <c r="G2607" s="5">
        <v>836</v>
      </c>
      <c r="H2607" s="5">
        <v>77</v>
      </c>
      <c r="I2607" s="5">
        <v>25</v>
      </c>
      <c r="J2607" s="5">
        <v>11</v>
      </c>
      <c r="K2607" s="5">
        <v>1</v>
      </c>
      <c r="L2607" s="5">
        <v>1</v>
      </c>
      <c r="M2607" s="5">
        <v>1</v>
      </c>
      <c r="N2607" s="5">
        <v>1</v>
      </c>
      <c r="O2607" s="5">
        <v>0</v>
      </c>
      <c r="P2607" s="5">
        <v>9</v>
      </c>
      <c r="Q2607" s="5">
        <v>0</v>
      </c>
      <c r="R2607" s="5">
        <v>2</v>
      </c>
      <c r="S2607" s="5">
        <v>0</v>
      </c>
      <c r="T2607" s="5">
        <v>0</v>
      </c>
      <c r="U2607" s="5">
        <v>0</v>
      </c>
      <c r="V2607" s="5">
        <v>0</v>
      </c>
      <c r="W2607" s="5">
        <v>4</v>
      </c>
      <c r="X2607" s="5">
        <v>2</v>
      </c>
      <c r="Y2607" s="5">
        <v>150</v>
      </c>
      <c r="Z2607" s="5">
        <v>0</v>
      </c>
      <c r="AA2607" s="13">
        <f>SUM(M2607:Z2607)-Y2607</f>
        <v>19</v>
      </c>
      <c r="AB2607" s="14" t="b">
        <f>AND(H2607&gt;30,I2607&gt;0,K2607&gt;0,L2607&gt;0,AA2607&gt;10)</f>
        <v>1</v>
      </c>
      <c r="AC2607" s="15">
        <f>IF(AB2607,1,0)</f>
        <v>1</v>
      </c>
    </row>
    <row r="2608" spans="1:29" outlineLevel="7" x14ac:dyDescent="0.25">
      <c r="A2608" s="3" t="s">
        <v>28</v>
      </c>
      <c r="B2608" s="3" t="s">
        <v>833</v>
      </c>
      <c r="C2608" s="3" t="s">
        <v>3069</v>
      </c>
      <c r="D2608" s="3" t="s">
        <v>3187</v>
      </c>
      <c r="E2608" s="3" t="s">
        <v>3334</v>
      </c>
      <c r="F2608" s="4" t="s">
        <v>3335</v>
      </c>
      <c r="G2608" s="5">
        <v>298</v>
      </c>
      <c r="H2608" s="5">
        <v>0</v>
      </c>
      <c r="I2608" s="5">
        <v>18</v>
      </c>
      <c r="J2608" s="5">
        <v>5</v>
      </c>
      <c r="K2608" s="5">
        <v>1</v>
      </c>
      <c r="L2608" s="5">
        <v>0</v>
      </c>
      <c r="M2608" s="5">
        <v>1</v>
      </c>
      <c r="N2608" s="5">
        <v>1</v>
      </c>
      <c r="O2608" s="5">
        <v>0</v>
      </c>
      <c r="P2608" s="5">
        <v>7</v>
      </c>
      <c r="Q2608" s="5">
        <v>1</v>
      </c>
      <c r="R2608" s="5">
        <v>4</v>
      </c>
      <c r="S2608" s="5">
        <v>0</v>
      </c>
      <c r="T2608" s="5">
        <v>0</v>
      </c>
      <c r="U2608" s="5">
        <v>0</v>
      </c>
      <c r="V2608" s="5">
        <v>0</v>
      </c>
      <c r="W2608" s="5">
        <v>2</v>
      </c>
      <c r="X2608" s="5">
        <v>2</v>
      </c>
      <c r="Y2608" s="5">
        <v>150</v>
      </c>
      <c r="Z2608" s="5">
        <v>0</v>
      </c>
      <c r="AA2608" s="13">
        <f>SUM(M2608:Z2608)-Y2608</f>
        <v>18</v>
      </c>
      <c r="AB2608" s="14" t="b">
        <f>AND(H2608&gt;30,I2608&gt;0,K2608&gt;0,L2608&gt;0,AA2608&gt;10)</f>
        <v>0</v>
      </c>
      <c r="AC2608" s="15">
        <f>IF(AB2608,1,0)</f>
        <v>0</v>
      </c>
    </row>
    <row r="2609" spans="1:29" outlineLevel="7" x14ac:dyDescent="0.25">
      <c r="A2609" s="3" t="s">
        <v>28</v>
      </c>
      <c r="B2609" s="3" t="s">
        <v>833</v>
      </c>
      <c r="C2609" s="3" t="s">
        <v>3069</v>
      </c>
      <c r="D2609" s="3" t="s">
        <v>3187</v>
      </c>
      <c r="E2609" s="3" t="s">
        <v>3368</v>
      </c>
      <c r="F2609" s="4" t="s">
        <v>3369</v>
      </c>
      <c r="G2609" s="5">
        <v>1077</v>
      </c>
      <c r="H2609" s="5">
        <v>224</v>
      </c>
      <c r="I2609" s="5">
        <v>17</v>
      </c>
      <c r="J2609" s="5">
        <v>5</v>
      </c>
      <c r="K2609" s="5">
        <v>1</v>
      </c>
      <c r="L2609" s="5">
        <v>0</v>
      </c>
      <c r="M2609" s="5">
        <v>1</v>
      </c>
      <c r="N2609" s="5">
        <v>1</v>
      </c>
      <c r="O2609" s="5">
        <v>0</v>
      </c>
      <c r="P2609" s="5">
        <v>8</v>
      </c>
      <c r="Q2609" s="5">
        <v>1</v>
      </c>
      <c r="R2609" s="5">
        <v>1</v>
      </c>
      <c r="S2609" s="5">
        <v>0</v>
      </c>
      <c r="T2609" s="5">
        <v>0</v>
      </c>
      <c r="U2609" s="5">
        <v>0</v>
      </c>
      <c r="V2609" s="5">
        <v>0</v>
      </c>
      <c r="W2609" s="5">
        <v>2</v>
      </c>
      <c r="X2609" s="5">
        <v>1</v>
      </c>
      <c r="Y2609" s="5">
        <v>10</v>
      </c>
      <c r="Z2609" s="5">
        <v>0</v>
      </c>
      <c r="AA2609" s="13">
        <f>SUM(M2609:Z2609)-Y2609</f>
        <v>15</v>
      </c>
      <c r="AB2609" s="14" t="b">
        <f>AND(H2609&gt;30,I2609&gt;0,K2609&gt;0,L2609&gt;0,AA2609&gt;10)</f>
        <v>0</v>
      </c>
      <c r="AC2609" s="15">
        <f>IF(AB2609,1,0)</f>
        <v>0</v>
      </c>
    </row>
    <row r="2610" spans="1:29" outlineLevel="6" x14ac:dyDescent="0.25">
      <c r="A2610" s="3"/>
      <c r="B2610" s="3"/>
      <c r="C2610" s="3"/>
      <c r="D2610" s="25" t="s">
        <v>12506</v>
      </c>
      <c r="E2610" s="3"/>
      <c r="F2610" s="4"/>
      <c r="G2610" s="5">
        <f>SUBTOTAL(1,G2589:G2609)</f>
        <v>1149.6190476190477</v>
      </c>
      <c r="H2610" s="5">
        <f>SUBTOTAL(1,H2589:H2609)</f>
        <v>282.14285714285717</v>
      </c>
      <c r="I2610" s="5">
        <f>SUBTOTAL(1,I2589:I2609)</f>
        <v>18.571428571428573</v>
      </c>
      <c r="J2610" s="5">
        <f>SUBTOTAL(1,J2589:J2609)</f>
        <v>8.3333333333333339</v>
      </c>
      <c r="K2610" s="5">
        <f>SUBTOTAL(1,K2589:K2609)</f>
        <v>0.8571428571428571</v>
      </c>
      <c r="L2610" s="5">
        <f>SUBTOTAL(1,L2589:L2609)</f>
        <v>0.14285714285714285</v>
      </c>
      <c r="M2610" s="5">
        <f>SUBTOTAL(1,M2589:M2609)</f>
        <v>1</v>
      </c>
      <c r="N2610" s="5">
        <f>SUBTOTAL(1,N2589:N2609)</f>
        <v>1.0476190476190477</v>
      </c>
      <c r="O2610" s="5">
        <f>SUBTOTAL(1,O2589:O2609)</f>
        <v>4.7619047619047616E-2</v>
      </c>
      <c r="P2610" s="5">
        <f>SUBTOTAL(1,P2589:P2609)</f>
        <v>8.8571428571428577</v>
      </c>
      <c r="Q2610" s="5">
        <f>SUBTOTAL(1,Q2589:Q2609)</f>
        <v>1.0476190476190477</v>
      </c>
      <c r="R2610" s="5">
        <f>SUBTOTAL(1,R2589:R2609)</f>
        <v>3.8571428571428572</v>
      </c>
      <c r="S2610" s="5">
        <f>SUBTOTAL(1,S2589:S2609)</f>
        <v>0</v>
      </c>
      <c r="T2610" s="5">
        <f>SUBTOTAL(1,T2589:T2609)</f>
        <v>0</v>
      </c>
      <c r="U2610" s="5">
        <f>SUBTOTAL(1,U2589:U2609)</f>
        <v>0.42857142857142855</v>
      </c>
      <c r="V2610" s="5">
        <f>SUBTOTAL(1,V2589:V2609)</f>
        <v>0</v>
      </c>
      <c r="W2610" s="5">
        <f>SUBTOTAL(1,W2589:W2609)</f>
        <v>2.7142857142857144</v>
      </c>
      <c r="X2610" s="5">
        <f>SUBTOTAL(1,X2589:X2609)</f>
        <v>1.5238095238095237</v>
      </c>
      <c r="Y2610" s="5">
        <f>SUBTOTAL(1,Y2589:Y2609)</f>
        <v>106.76190476190476</v>
      </c>
      <c r="Z2610" s="5">
        <f>SUBTOTAL(1,Z2589:Z2609)</f>
        <v>0</v>
      </c>
      <c r="AA2610" s="13">
        <f>SUBTOTAL(1,AA2589:AA2609)</f>
        <v>20.523809523809526</v>
      </c>
      <c r="AB2610" s="14"/>
      <c r="AC2610" s="15">
        <f>SUBTOTAL(1,AC2589:AC2609)</f>
        <v>4.7619047619047616E-2</v>
      </c>
    </row>
    <row r="2611" spans="1:29" outlineLevel="7" x14ac:dyDescent="0.25">
      <c r="A2611" s="3" t="s">
        <v>28</v>
      </c>
      <c r="B2611" s="3" t="s">
        <v>833</v>
      </c>
      <c r="C2611" s="3" t="s">
        <v>3069</v>
      </c>
      <c r="D2611" s="3" t="s">
        <v>3568</v>
      </c>
      <c r="E2611" s="3" t="s">
        <v>3569</v>
      </c>
      <c r="F2611" s="4" t="s">
        <v>3570</v>
      </c>
      <c r="G2611" s="5">
        <v>639</v>
      </c>
      <c r="H2611" s="5">
        <v>483</v>
      </c>
      <c r="I2611" s="5">
        <v>5</v>
      </c>
      <c r="J2611" s="5">
        <v>5</v>
      </c>
      <c r="K2611" s="5">
        <v>1</v>
      </c>
      <c r="L2611" s="5">
        <v>0</v>
      </c>
      <c r="M2611" s="5">
        <v>1</v>
      </c>
      <c r="N2611" s="5">
        <v>1</v>
      </c>
      <c r="O2611" s="5">
        <v>0</v>
      </c>
      <c r="P2611" s="5">
        <v>4</v>
      </c>
      <c r="Q2611" s="5">
        <v>2</v>
      </c>
      <c r="R2611" s="5">
        <v>4</v>
      </c>
      <c r="S2611" s="5">
        <v>0</v>
      </c>
      <c r="T2611" s="5">
        <v>0</v>
      </c>
      <c r="U2611" s="5">
        <v>1</v>
      </c>
      <c r="V2611" s="5">
        <v>0</v>
      </c>
      <c r="W2611" s="5">
        <v>1</v>
      </c>
      <c r="X2611" s="5">
        <v>1</v>
      </c>
      <c r="Y2611" s="5">
        <v>10</v>
      </c>
      <c r="Z2611" s="5">
        <v>0</v>
      </c>
      <c r="AA2611" s="13">
        <f>SUM(M2611:Z2611)-Y2611</f>
        <v>15</v>
      </c>
      <c r="AB2611" s="14" t="b">
        <f>AND(H2611&gt;30,I2611&gt;0,K2611&gt;0,L2611&gt;0,AA2611&gt;10)</f>
        <v>0</v>
      </c>
      <c r="AC2611" s="15">
        <f>IF(AB2611,1,0)</f>
        <v>0</v>
      </c>
    </row>
    <row r="2612" spans="1:29" outlineLevel="6" x14ac:dyDescent="0.25">
      <c r="A2612" s="3"/>
      <c r="B2612" s="3"/>
      <c r="C2612" s="3"/>
      <c r="D2612" s="25" t="s">
        <v>12507</v>
      </c>
      <c r="E2612" s="3"/>
      <c r="F2612" s="4"/>
      <c r="G2612" s="5">
        <f>SUBTOTAL(1,G2611:G2611)</f>
        <v>639</v>
      </c>
      <c r="H2612" s="5">
        <f>SUBTOTAL(1,H2611:H2611)</f>
        <v>483</v>
      </c>
      <c r="I2612" s="5">
        <f>SUBTOTAL(1,I2611:I2611)</f>
        <v>5</v>
      </c>
      <c r="J2612" s="5">
        <f>SUBTOTAL(1,J2611:J2611)</f>
        <v>5</v>
      </c>
      <c r="K2612" s="5">
        <f>SUBTOTAL(1,K2611:K2611)</f>
        <v>1</v>
      </c>
      <c r="L2612" s="5">
        <f>SUBTOTAL(1,L2611:L2611)</f>
        <v>0</v>
      </c>
      <c r="M2612" s="5">
        <f>SUBTOTAL(1,M2611:M2611)</f>
        <v>1</v>
      </c>
      <c r="N2612" s="5">
        <f>SUBTOTAL(1,N2611:N2611)</f>
        <v>1</v>
      </c>
      <c r="O2612" s="5">
        <f>SUBTOTAL(1,O2611:O2611)</f>
        <v>0</v>
      </c>
      <c r="P2612" s="5">
        <f>SUBTOTAL(1,P2611:P2611)</f>
        <v>4</v>
      </c>
      <c r="Q2612" s="5">
        <f>SUBTOTAL(1,Q2611:Q2611)</f>
        <v>2</v>
      </c>
      <c r="R2612" s="5">
        <f>SUBTOTAL(1,R2611:R2611)</f>
        <v>4</v>
      </c>
      <c r="S2612" s="5">
        <f>SUBTOTAL(1,S2611:S2611)</f>
        <v>0</v>
      </c>
      <c r="T2612" s="5">
        <f>SUBTOTAL(1,T2611:T2611)</f>
        <v>0</v>
      </c>
      <c r="U2612" s="5">
        <f>SUBTOTAL(1,U2611:U2611)</f>
        <v>1</v>
      </c>
      <c r="V2612" s="5">
        <f>SUBTOTAL(1,V2611:V2611)</f>
        <v>0</v>
      </c>
      <c r="W2612" s="5">
        <f>SUBTOTAL(1,W2611:W2611)</f>
        <v>1</v>
      </c>
      <c r="X2612" s="5">
        <f>SUBTOTAL(1,X2611:X2611)</f>
        <v>1</v>
      </c>
      <c r="Y2612" s="5">
        <f>SUBTOTAL(1,Y2611:Y2611)</f>
        <v>10</v>
      </c>
      <c r="Z2612" s="5">
        <f>SUBTOTAL(1,Z2611:Z2611)</f>
        <v>0</v>
      </c>
      <c r="AA2612" s="13">
        <f>SUBTOTAL(1,AA2611:AA2611)</f>
        <v>15</v>
      </c>
      <c r="AB2612" s="14"/>
      <c r="AC2612" s="15">
        <f>SUBTOTAL(1,AC2611:AC2611)</f>
        <v>0</v>
      </c>
    </row>
    <row r="2613" spans="1:29" outlineLevel="7" x14ac:dyDescent="0.25">
      <c r="A2613" s="3" t="s">
        <v>28</v>
      </c>
      <c r="B2613" s="3" t="s">
        <v>833</v>
      </c>
      <c r="C2613" s="3" t="s">
        <v>3069</v>
      </c>
      <c r="D2613" s="3" t="s">
        <v>3206</v>
      </c>
      <c r="E2613" s="3" t="s">
        <v>3207</v>
      </c>
      <c r="F2613" s="4" t="s">
        <v>3208</v>
      </c>
      <c r="G2613" s="5">
        <v>275</v>
      </c>
      <c r="H2613" s="5">
        <v>0</v>
      </c>
      <c r="I2613" s="5">
        <v>15</v>
      </c>
      <c r="J2613" s="5">
        <v>6</v>
      </c>
      <c r="K2613" s="5">
        <v>1</v>
      </c>
      <c r="L2613" s="5">
        <v>0</v>
      </c>
      <c r="M2613" s="5">
        <v>1</v>
      </c>
      <c r="N2613" s="5">
        <v>1</v>
      </c>
      <c r="O2613" s="5">
        <v>0</v>
      </c>
      <c r="P2613" s="5">
        <v>10</v>
      </c>
      <c r="Q2613" s="5">
        <v>0</v>
      </c>
      <c r="R2613" s="5">
        <v>3</v>
      </c>
      <c r="S2613" s="5">
        <v>0</v>
      </c>
      <c r="T2613" s="5">
        <v>0</v>
      </c>
      <c r="U2613" s="5">
        <v>1</v>
      </c>
      <c r="V2613" s="5">
        <v>0</v>
      </c>
      <c r="W2613" s="5">
        <v>5</v>
      </c>
      <c r="X2613" s="5">
        <v>0</v>
      </c>
      <c r="Y2613" s="5">
        <v>0</v>
      </c>
      <c r="Z2613" s="5">
        <v>0</v>
      </c>
      <c r="AA2613" s="13">
        <f>SUM(M2613:Z2613)-Y2613</f>
        <v>21</v>
      </c>
      <c r="AB2613" s="14" t="b">
        <f>AND(H2613&gt;30,I2613&gt;0,K2613&gt;0,L2613&gt;0,AA2613&gt;10)</f>
        <v>0</v>
      </c>
      <c r="AC2613" s="15">
        <f>IF(AB2613,1,0)</f>
        <v>0</v>
      </c>
    </row>
    <row r="2614" spans="1:29" outlineLevel="7" x14ac:dyDescent="0.25">
      <c r="A2614" s="3" t="s">
        <v>28</v>
      </c>
      <c r="B2614" s="3" t="s">
        <v>833</v>
      </c>
      <c r="C2614" s="3" t="s">
        <v>3069</v>
      </c>
      <c r="D2614" s="3" t="s">
        <v>3206</v>
      </c>
      <c r="E2614" s="3" t="s">
        <v>3231</v>
      </c>
      <c r="F2614" s="4" t="s">
        <v>3232</v>
      </c>
      <c r="G2614" s="5">
        <v>1513</v>
      </c>
      <c r="H2614" s="5">
        <v>194</v>
      </c>
      <c r="I2614" s="5">
        <v>33</v>
      </c>
      <c r="J2614" s="5">
        <v>20</v>
      </c>
      <c r="K2614" s="5">
        <v>1</v>
      </c>
      <c r="L2614" s="5">
        <v>1</v>
      </c>
      <c r="M2614" s="5">
        <v>1</v>
      </c>
      <c r="N2614" s="5">
        <v>1</v>
      </c>
      <c r="O2614" s="5">
        <v>0</v>
      </c>
      <c r="P2614" s="5">
        <v>10</v>
      </c>
      <c r="Q2614" s="5">
        <v>0</v>
      </c>
      <c r="R2614" s="5">
        <v>6</v>
      </c>
      <c r="S2614" s="5">
        <v>0</v>
      </c>
      <c r="T2614" s="5">
        <v>0</v>
      </c>
      <c r="U2614" s="5">
        <v>1</v>
      </c>
      <c r="V2614" s="5">
        <v>0</v>
      </c>
      <c r="W2614" s="5">
        <v>7</v>
      </c>
      <c r="X2614" s="5">
        <v>2</v>
      </c>
      <c r="Y2614" s="5">
        <v>150</v>
      </c>
      <c r="Z2614" s="5">
        <v>0</v>
      </c>
      <c r="AA2614" s="13">
        <f>SUM(M2614:Z2614)-Y2614</f>
        <v>28</v>
      </c>
      <c r="AB2614" s="14" t="b">
        <f>AND(H2614&gt;30,I2614&gt;0,K2614&gt;0,L2614&gt;0,AA2614&gt;10)</f>
        <v>1</v>
      </c>
      <c r="AC2614" s="15">
        <f>IF(AB2614,1,0)</f>
        <v>1</v>
      </c>
    </row>
    <row r="2615" spans="1:29" outlineLevel="7" x14ac:dyDescent="0.25">
      <c r="A2615" s="3" t="s">
        <v>28</v>
      </c>
      <c r="B2615" s="3" t="s">
        <v>833</v>
      </c>
      <c r="C2615" s="3" t="s">
        <v>3069</v>
      </c>
      <c r="D2615" s="3" t="s">
        <v>3206</v>
      </c>
      <c r="E2615" s="3" t="s">
        <v>3233</v>
      </c>
      <c r="F2615" s="4" t="s">
        <v>3234</v>
      </c>
      <c r="G2615" s="5">
        <v>1583</v>
      </c>
      <c r="H2615" s="5">
        <v>0</v>
      </c>
      <c r="I2615" s="5">
        <v>33</v>
      </c>
      <c r="J2615" s="5">
        <v>27</v>
      </c>
      <c r="K2615" s="5">
        <v>1</v>
      </c>
      <c r="L2615" s="5">
        <v>1</v>
      </c>
      <c r="M2615" s="5">
        <v>1</v>
      </c>
      <c r="N2615" s="5">
        <v>1</v>
      </c>
      <c r="O2615" s="5">
        <v>0</v>
      </c>
      <c r="P2615" s="5">
        <v>11</v>
      </c>
      <c r="Q2615" s="5">
        <v>1</v>
      </c>
      <c r="R2615" s="5">
        <v>6</v>
      </c>
      <c r="S2615" s="5">
        <v>0</v>
      </c>
      <c r="T2615" s="5">
        <v>0</v>
      </c>
      <c r="U2615" s="5">
        <v>1</v>
      </c>
      <c r="V2615" s="5">
        <v>0</v>
      </c>
      <c r="W2615" s="5">
        <v>6</v>
      </c>
      <c r="X2615" s="5">
        <v>2</v>
      </c>
      <c r="Y2615" s="5">
        <v>150</v>
      </c>
      <c r="Z2615" s="5">
        <v>0</v>
      </c>
      <c r="AA2615" s="13">
        <f>SUM(M2615:Z2615)-Y2615</f>
        <v>29</v>
      </c>
      <c r="AB2615" s="14" t="b">
        <f>AND(H2615&gt;30,I2615&gt;0,K2615&gt;0,L2615&gt;0,AA2615&gt;10)</f>
        <v>0</v>
      </c>
      <c r="AC2615" s="15">
        <f>IF(AB2615,1,0)</f>
        <v>0</v>
      </c>
    </row>
    <row r="2616" spans="1:29" outlineLevel="7" x14ac:dyDescent="0.25">
      <c r="A2616" s="3" t="s">
        <v>28</v>
      </c>
      <c r="B2616" s="3" t="s">
        <v>833</v>
      </c>
      <c r="C2616" s="3" t="s">
        <v>3069</v>
      </c>
      <c r="D2616" s="3" t="s">
        <v>3206</v>
      </c>
      <c r="E2616" s="3" t="s">
        <v>3239</v>
      </c>
      <c r="F2616" s="4" t="s">
        <v>3240</v>
      </c>
      <c r="G2616" s="5">
        <v>912</v>
      </c>
      <c r="H2616" s="5">
        <v>671</v>
      </c>
      <c r="I2616" s="5">
        <v>24</v>
      </c>
      <c r="J2616" s="5">
        <v>14</v>
      </c>
      <c r="K2616" s="5">
        <v>1</v>
      </c>
      <c r="L2616" s="5">
        <v>1</v>
      </c>
      <c r="M2616" s="5">
        <v>1</v>
      </c>
      <c r="N2616" s="5">
        <v>1</v>
      </c>
      <c r="O2616" s="5">
        <v>0</v>
      </c>
      <c r="P2616" s="5">
        <v>12</v>
      </c>
      <c r="Q2616" s="5">
        <v>0</v>
      </c>
      <c r="R2616" s="5">
        <v>5</v>
      </c>
      <c r="S2616" s="5">
        <v>0</v>
      </c>
      <c r="T2616" s="5">
        <v>0</v>
      </c>
      <c r="U2616" s="5">
        <v>1</v>
      </c>
      <c r="V2616" s="5">
        <v>0</v>
      </c>
      <c r="W2616" s="5">
        <v>4</v>
      </c>
      <c r="X2616" s="5">
        <v>1</v>
      </c>
      <c r="Y2616" s="5">
        <v>60</v>
      </c>
      <c r="Z2616" s="5">
        <v>0</v>
      </c>
      <c r="AA2616" s="13">
        <f>SUM(M2616:Z2616)-Y2616</f>
        <v>25</v>
      </c>
      <c r="AB2616" s="14" t="b">
        <f>AND(H2616&gt;30,I2616&gt;0,K2616&gt;0,L2616&gt;0,AA2616&gt;10)</f>
        <v>1</v>
      </c>
      <c r="AC2616" s="15">
        <f>IF(AB2616,1,0)</f>
        <v>1</v>
      </c>
    </row>
    <row r="2617" spans="1:29" outlineLevel="7" x14ac:dyDescent="0.25">
      <c r="A2617" s="3" t="s">
        <v>28</v>
      </c>
      <c r="B2617" s="3" t="s">
        <v>833</v>
      </c>
      <c r="C2617" s="3" t="s">
        <v>3069</v>
      </c>
      <c r="D2617" s="3" t="s">
        <v>3206</v>
      </c>
      <c r="E2617" s="3" t="s">
        <v>3241</v>
      </c>
      <c r="F2617" s="4" t="s">
        <v>3242</v>
      </c>
      <c r="G2617" s="5">
        <v>1511</v>
      </c>
      <c r="H2617" s="5">
        <v>191</v>
      </c>
      <c r="I2617" s="5">
        <v>30</v>
      </c>
      <c r="J2617" s="5">
        <v>16</v>
      </c>
      <c r="K2617" s="5">
        <v>1</v>
      </c>
      <c r="L2617" s="5">
        <v>2</v>
      </c>
      <c r="M2617" s="5">
        <v>1</v>
      </c>
      <c r="N2617" s="5">
        <v>2</v>
      </c>
      <c r="O2617" s="5">
        <v>0</v>
      </c>
      <c r="P2617" s="5">
        <v>12</v>
      </c>
      <c r="Q2617" s="5">
        <v>0</v>
      </c>
      <c r="R2617" s="5">
        <v>8</v>
      </c>
      <c r="S2617" s="5">
        <v>0</v>
      </c>
      <c r="T2617" s="5">
        <v>0</v>
      </c>
      <c r="U2617" s="5">
        <v>1</v>
      </c>
      <c r="V2617" s="5">
        <v>0</v>
      </c>
      <c r="W2617" s="5">
        <v>8</v>
      </c>
      <c r="X2617" s="5">
        <v>1</v>
      </c>
      <c r="Y2617" s="5">
        <v>60</v>
      </c>
      <c r="Z2617" s="5">
        <v>0</v>
      </c>
      <c r="AA2617" s="13">
        <f>SUM(M2617:Z2617)-Y2617</f>
        <v>33</v>
      </c>
      <c r="AB2617" s="14" t="b">
        <f>AND(H2617&gt;30,I2617&gt;0,K2617&gt;0,L2617&gt;0,AA2617&gt;10)</f>
        <v>1</v>
      </c>
      <c r="AC2617" s="15">
        <f>IF(AB2617,1,0)</f>
        <v>1</v>
      </c>
    </row>
    <row r="2618" spans="1:29" outlineLevel="7" x14ac:dyDescent="0.25">
      <c r="A2618" s="3" t="s">
        <v>28</v>
      </c>
      <c r="B2618" s="3" t="s">
        <v>833</v>
      </c>
      <c r="C2618" s="3" t="s">
        <v>3069</v>
      </c>
      <c r="D2618" s="3" t="s">
        <v>3206</v>
      </c>
      <c r="E2618" s="3" t="s">
        <v>3243</v>
      </c>
      <c r="F2618" s="4" t="s">
        <v>3244</v>
      </c>
      <c r="G2618" s="5">
        <v>4749</v>
      </c>
      <c r="H2618" s="5">
        <v>453</v>
      </c>
      <c r="I2618" s="5">
        <v>104</v>
      </c>
      <c r="J2618" s="5">
        <v>63</v>
      </c>
      <c r="K2618" s="5">
        <v>1</v>
      </c>
      <c r="L2618" s="5">
        <v>1</v>
      </c>
      <c r="M2618" s="5">
        <v>1</v>
      </c>
      <c r="N2618" s="5">
        <v>1</v>
      </c>
      <c r="O2618" s="5">
        <v>0</v>
      </c>
      <c r="P2618" s="5">
        <v>12</v>
      </c>
      <c r="Q2618" s="5">
        <v>1</v>
      </c>
      <c r="R2618" s="5">
        <v>11</v>
      </c>
      <c r="S2618" s="5">
        <v>0</v>
      </c>
      <c r="T2618" s="5">
        <v>0</v>
      </c>
      <c r="U2618" s="5">
        <v>1</v>
      </c>
      <c r="V2618" s="5">
        <v>0</v>
      </c>
      <c r="W2618" s="5">
        <v>9</v>
      </c>
      <c r="X2618" s="5">
        <v>2</v>
      </c>
      <c r="Y2618" s="5">
        <v>150</v>
      </c>
      <c r="Z2618" s="5">
        <v>0</v>
      </c>
      <c r="AA2618" s="13">
        <f>SUM(M2618:Z2618)-Y2618</f>
        <v>38</v>
      </c>
      <c r="AB2618" s="14" t="b">
        <f>AND(H2618&gt;30,I2618&gt;0,K2618&gt;0,L2618&gt;0,AA2618&gt;10)</f>
        <v>1</v>
      </c>
      <c r="AC2618" s="15">
        <f>IF(AB2618,1,0)</f>
        <v>1</v>
      </c>
    </row>
    <row r="2619" spans="1:29" outlineLevel="7" x14ac:dyDescent="0.25">
      <c r="A2619" s="3" t="s">
        <v>28</v>
      </c>
      <c r="B2619" s="3" t="s">
        <v>833</v>
      </c>
      <c r="C2619" s="3" t="s">
        <v>3069</v>
      </c>
      <c r="D2619" s="3" t="s">
        <v>3206</v>
      </c>
      <c r="E2619" s="3" t="s">
        <v>3237</v>
      </c>
      <c r="F2619" s="4" t="s">
        <v>3238</v>
      </c>
      <c r="G2619" s="5">
        <v>1473</v>
      </c>
      <c r="H2619" s="5">
        <v>28</v>
      </c>
      <c r="I2619" s="5">
        <v>42</v>
      </c>
      <c r="J2619" s="5">
        <v>24</v>
      </c>
      <c r="K2619" s="5">
        <v>1</v>
      </c>
      <c r="L2619" s="5">
        <v>1</v>
      </c>
      <c r="M2619" s="5">
        <v>1</v>
      </c>
      <c r="N2619" s="5">
        <v>2</v>
      </c>
      <c r="O2619" s="5">
        <v>0</v>
      </c>
      <c r="P2619" s="5">
        <v>12</v>
      </c>
      <c r="Q2619" s="5">
        <v>1</v>
      </c>
      <c r="R2619" s="5">
        <v>7</v>
      </c>
      <c r="S2619" s="5">
        <v>0</v>
      </c>
      <c r="T2619" s="5">
        <v>0</v>
      </c>
      <c r="U2619" s="5">
        <v>0</v>
      </c>
      <c r="V2619" s="5">
        <v>0</v>
      </c>
      <c r="W2619" s="5">
        <v>11</v>
      </c>
      <c r="X2619" s="5">
        <v>2</v>
      </c>
      <c r="Y2619" s="5">
        <v>150</v>
      </c>
      <c r="Z2619" s="5">
        <v>0</v>
      </c>
      <c r="AA2619" s="13">
        <f>SUM(M2619:Z2619)-Y2619</f>
        <v>36</v>
      </c>
      <c r="AB2619" s="14" t="b">
        <f>AND(H2619&gt;30,I2619&gt;0,K2619&gt;0,L2619&gt;0,AA2619&gt;10)</f>
        <v>0</v>
      </c>
      <c r="AC2619" s="15">
        <f>IF(AB2619,1,0)</f>
        <v>0</v>
      </c>
    </row>
    <row r="2620" spans="1:29" outlineLevel="7" x14ac:dyDescent="0.25">
      <c r="A2620" s="3" t="s">
        <v>28</v>
      </c>
      <c r="B2620" s="3" t="s">
        <v>833</v>
      </c>
      <c r="C2620" s="3" t="s">
        <v>3069</v>
      </c>
      <c r="D2620" s="3" t="s">
        <v>3206</v>
      </c>
      <c r="E2620" s="3" t="s">
        <v>3249</v>
      </c>
      <c r="F2620" s="4" t="s">
        <v>3250</v>
      </c>
      <c r="G2620" s="5">
        <v>2288</v>
      </c>
      <c r="H2620" s="5">
        <v>415</v>
      </c>
      <c r="I2620" s="5">
        <v>45</v>
      </c>
      <c r="J2620" s="5">
        <v>33</v>
      </c>
      <c r="K2620" s="5">
        <v>1</v>
      </c>
      <c r="L2620" s="5">
        <v>1</v>
      </c>
      <c r="M2620" s="5">
        <v>1</v>
      </c>
      <c r="N2620" s="5">
        <v>1</v>
      </c>
      <c r="O2620" s="5">
        <v>0</v>
      </c>
      <c r="P2620" s="5">
        <v>13</v>
      </c>
      <c r="Q2620" s="5">
        <v>0</v>
      </c>
      <c r="R2620" s="5">
        <v>9</v>
      </c>
      <c r="S2620" s="5">
        <v>0</v>
      </c>
      <c r="T2620" s="5">
        <v>0</v>
      </c>
      <c r="U2620" s="5">
        <v>1</v>
      </c>
      <c r="V2620" s="5">
        <v>0</v>
      </c>
      <c r="W2620" s="5">
        <v>9</v>
      </c>
      <c r="X2620" s="5">
        <v>2</v>
      </c>
      <c r="Y2620" s="5">
        <v>150</v>
      </c>
      <c r="Z2620" s="5">
        <v>0</v>
      </c>
      <c r="AA2620" s="13">
        <f>SUM(M2620:Z2620)-Y2620</f>
        <v>36</v>
      </c>
      <c r="AB2620" s="14" t="b">
        <f>AND(H2620&gt;30,I2620&gt;0,K2620&gt;0,L2620&gt;0,AA2620&gt;10)</f>
        <v>1</v>
      </c>
      <c r="AC2620" s="15">
        <f>IF(AB2620,1,0)</f>
        <v>1</v>
      </c>
    </row>
    <row r="2621" spans="1:29" outlineLevel="7" x14ac:dyDescent="0.25">
      <c r="A2621" s="3" t="s">
        <v>28</v>
      </c>
      <c r="B2621" s="3" t="s">
        <v>833</v>
      </c>
      <c r="C2621" s="3" t="s">
        <v>3069</v>
      </c>
      <c r="D2621" s="3" t="s">
        <v>3206</v>
      </c>
      <c r="E2621" s="3" t="s">
        <v>3269</v>
      </c>
      <c r="F2621" s="4" t="s">
        <v>3270</v>
      </c>
      <c r="G2621" s="5">
        <v>1246</v>
      </c>
      <c r="H2621" s="5">
        <v>0</v>
      </c>
      <c r="I2621" s="5">
        <v>26</v>
      </c>
      <c r="J2621" s="5">
        <v>16</v>
      </c>
      <c r="K2621" s="5">
        <v>1</v>
      </c>
      <c r="L2621" s="5">
        <v>1</v>
      </c>
      <c r="M2621" s="5">
        <v>1</v>
      </c>
      <c r="N2621" s="5">
        <v>1</v>
      </c>
      <c r="O2621" s="5">
        <v>0</v>
      </c>
      <c r="P2621" s="5">
        <v>10</v>
      </c>
      <c r="Q2621" s="5">
        <v>0</v>
      </c>
      <c r="R2621" s="5">
        <v>4</v>
      </c>
      <c r="S2621" s="5">
        <v>0</v>
      </c>
      <c r="T2621" s="5">
        <v>0</v>
      </c>
      <c r="U2621" s="5">
        <v>1</v>
      </c>
      <c r="V2621" s="5">
        <v>0</v>
      </c>
      <c r="W2621" s="5">
        <v>7</v>
      </c>
      <c r="X2621" s="5">
        <v>1</v>
      </c>
      <c r="Y2621" s="5">
        <v>60</v>
      </c>
      <c r="Z2621" s="5">
        <v>0</v>
      </c>
      <c r="AA2621" s="13">
        <f>SUM(M2621:Z2621)-Y2621</f>
        <v>25</v>
      </c>
      <c r="AB2621" s="14" t="b">
        <f>AND(H2621&gt;30,I2621&gt;0,K2621&gt;0,L2621&gt;0,AA2621&gt;10)</f>
        <v>0</v>
      </c>
      <c r="AC2621" s="15">
        <f>IF(AB2621,1,0)</f>
        <v>0</v>
      </c>
    </row>
    <row r="2622" spans="1:29" outlineLevel="7" x14ac:dyDescent="0.25">
      <c r="A2622" s="3" t="s">
        <v>28</v>
      </c>
      <c r="B2622" s="3" t="s">
        <v>833</v>
      </c>
      <c r="C2622" s="3" t="s">
        <v>3069</v>
      </c>
      <c r="D2622" s="3" t="s">
        <v>3206</v>
      </c>
      <c r="E2622" s="3" t="s">
        <v>3281</v>
      </c>
      <c r="F2622" s="4" t="s">
        <v>3282</v>
      </c>
      <c r="G2622" s="5">
        <v>1909</v>
      </c>
      <c r="H2622" s="5">
        <v>247</v>
      </c>
      <c r="I2622" s="5">
        <v>38</v>
      </c>
      <c r="J2622" s="5">
        <v>20</v>
      </c>
      <c r="K2622" s="5">
        <v>1</v>
      </c>
      <c r="L2622" s="5">
        <v>0</v>
      </c>
      <c r="M2622" s="5">
        <v>1</v>
      </c>
      <c r="N2622" s="5">
        <v>1</v>
      </c>
      <c r="O2622" s="5">
        <v>0</v>
      </c>
      <c r="P2622" s="5">
        <v>9</v>
      </c>
      <c r="Q2622" s="5">
        <v>0</v>
      </c>
      <c r="R2622" s="5">
        <v>7</v>
      </c>
      <c r="S2622" s="5">
        <v>0</v>
      </c>
      <c r="T2622" s="5">
        <v>0</v>
      </c>
      <c r="U2622" s="5">
        <v>1</v>
      </c>
      <c r="V2622" s="5">
        <v>0</v>
      </c>
      <c r="W2622" s="5">
        <v>5</v>
      </c>
      <c r="X2622" s="5">
        <v>2</v>
      </c>
      <c r="Y2622" s="5">
        <v>150</v>
      </c>
      <c r="Z2622" s="5">
        <v>0</v>
      </c>
      <c r="AA2622" s="13">
        <f>SUM(M2622:Z2622)-Y2622</f>
        <v>26</v>
      </c>
      <c r="AB2622" s="14" t="b">
        <f>AND(H2622&gt;30,I2622&gt;0,K2622&gt;0,L2622&gt;0,AA2622&gt;10)</f>
        <v>0</v>
      </c>
      <c r="AC2622" s="15">
        <f>IF(AB2622,1,0)</f>
        <v>0</v>
      </c>
    </row>
    <row r="2623" spans="1:29" outlineLevel="7" x14ac:dyDescent="0.25">
      <c r="A2623" s="3" t="s">
        <v>28</v>
      </c>
      <c r="B2623" s="3" t="s">
        <v>833</v>
      </c>
      <c r="C2623" s="3" t="s">
        <v>3069</v>
      </c>
      <c r="D2623" s="3" t="s">
        <v>3206</v>
      </c>
      <c r="E2623" s="3" t="s">
        <v>3376</v>
      </c>
      <c r="F2623" s="4" t="s">
        <v>3377</v>
      </c>
      <c r="G2623" s="5">
        <v>21970</v>
      </c>
      <c r="H2623" s="5">
        <v>1870</v>
      </c>
      <c r="I2623" s="5">
        <v>213</v>
      </c>
      <c r="J2623" s="5">
        <v>112</v>
      </c>
      <c r="K2623" s="5">
        <v>1</v>
      </c>
      <c r="L2623" s="5">
        <v>1</v>
      </c>
      <c r="M2623" s="5">
        <v>1</v>
      </c>
      <c r="N2623" s="5">
        <v>1</v>
      </c>
      <c r="O2623" s="5">
        <v>0</v>
      </c>
      <c r="P2623" s="5">
        <v>14</v>
      </c>
      <c r="Q2623" s="5">
        <v>2</v>
      </c>
      <c r="R2623" s="5">
        <v>9</v>
      </c>
      <c r="S2623" s="5">
        <v>0</v>
      </c>
      <c r="T2623" s="5">
        <v>0</v>
      </c>
      <c r="U2623" s="5">
        <v>1</v>
      </c>
      <c r="V2623" s="5">
        <v>0</v>
      </c>
      <c r="W2623" s="5">
        <v>13</v>
      </c>
      <c r="X2623" s="5">
        <v>2</v>
      </c>
      <c r="Y2623" s="5">
        <v>210</v>
      </c>
      <c r="Z2623" s="5">
        <v>0</v>
      </c>
      <c r="AA2623" s="13">
        <f>SUM(M2623:Z2623)-Y2623</f>
        <v>43</v>
      </c>
      <c r="AB2623" s="14" t="b">
        <f>AND(H2623&gt;30,I2623&gt;0,K2623&gt;0,L2623&gt;0,AA2623&gt;10)</f>
        <v>1</v>
      </c>
      <c r="AC2623" s="15">
        <f>IF(AB2623,1,0)</f>
        <v>1</v>
      </c>
    </row>
    <row r="2624" spans="1:29" outlineLevel="7" x14ac:dyDescent="0.25">
      <c r="A2624" s="3" t="s">
        <v>28</v>
      </c>
      <c r="B2624" s="3" t="s">
        <v>833</v>
      </c>
      <c r="C2624" s="3" t="s">
        <v>3069</v>
      </c>
      <c r="D2624" s="3" t="s">
        <v>3206</v>
      </c>
      <c r="E2624" s="3" t="s">
        <v>3309</v>
      </c>
      <c r="F2624" s="4" t="s">
        <v>3310</v>
      </c>
      <c r="G2624" s="5">
        <v>4777</v>
      </c>
      <c r="H2624" s="5">
        <v>138</v>
      </c>
      <c r="I2624" s="5">
        <v>69</v>
      </c>
      <c r="J2624" s="5">
        <v>53</v>
      </c>
      <c r="K2624" s="5">
        <v>1</v>
      </c>
      <c r="L2624" s="5">
        <v>1</v>
      </c>
      <c r="M2624" s="5">
        <v>1</v>
      </c>
      <c r="N2624" s="5">
        <v>1</v>
      </c>
      <c r="O2624" s="5">
        <v>0</v>
      </c>
      <c r="P2624" s="5">
        <v>14</v>
      </c>
      <c r="Q2624" s="5">
        <v>0</v>
      </c>
      <c r="R2624" s="5">
        <v>3</v>
      </c>
      <c r="S2624" s="5">
        <v>0</v>
      </c>
      <c r="T2624" s="5">
        <v>0</v>
      </c>
      <c r="U2624" s="5">
        <v>1</v>
      </c>
      <c r="V2624" s="5">
        <v>0</v>
      </c>
      <c r="W2624" s="5">
        <v>7</v>
      </c>
      <c r="X2624" s="5">
        <v>2</v>
      </c>
      <c r="Y2624" s="5">
        <v>149</v>
      </c>
      <c r="Z2624" s="5">
        <v>0</v>
      </c>
      <c r="AA2624" s="13">
        <f>SUM(M2624:Z2624)-Y2624</f>
        <v>29</v>
      </c>
      <c r="AB2624" s="14" t="b">
        <f>AND(H2624&gt;30,I2624&gt;0,K2624&gt;0,L2624&gt;0,AA2624&gt;10)</f>
        <v>1</v>
      </c>
      <c r="AC2624" s="15">
        <f>IF(AB2624,1,0)</f>
        <v>1</v>
      </c>
    </row>
    <row r="2625" spans="1:29" outlineLevel="6" x14ac:dyDescent="0.25">
      <c r="A2625" s="3"/>
      <c r="B2625" s="3"/>
      <c r="C2625" s="3"/>
      <c r="D2625" s="25" t="s">
        <v>12508</v>
      </c>
      <c r="E2625" s="3"/>
      <c r="F2625" s="4"/>
      <c r="G2625" s="5">
        <f>SUBTOTAL(1,G2613:G2624)</f>
        <v>3683.8333333333335</v>
      </c>
      <c r="H2625" s="5">
        <f>SUBTOTAL(1,H2613:H2624)</f>
        <v>350.58333333333331</v>
      </c>
      <c r="I2625" s="5">
        <f>SUBTOTAL(1,I2613:I2624)</f>
        <v>56</v>
      </c>
      <c r="J2625" s="5">
        <f>SUBTOTAL(1,J2613:J2624)</f>
        <v>33.666666666666664</v>
      </c>
      <c r="K2625" s="5">
        <f>SUBTOTAL(1,K2613:K2624)</f>
        <v>1</v>
      </c>
      <c r="L2625" s="5">
        <f>SUBTOTAL(1,L2613:L2624)</f>
        <v>0.91666666666666663</v>
      </c>
      <c r="M2625" s="5">
        <f>SUBTOTAL(1,M2613:M2624)</f>
        <v>1</v>
      </c>
      <c r="N2625" s="5">
        <f>SUBTOTAL(1,N2613:N2624)</f>
        <v>1.1666666666666667</v>
      </c>
      <c r="O2625" s="5">
        <f>SUBTOTAL(1,O2613:O2624)</f>
        <v>0</v>
      </c>
      <c r="P2625" s="5">
        <f>SUBTOTAL(1,P2613:P2624)</f>
        <v>11.583333333333334</v>
      </c>
      <c r="Q2625" s="5">
        <f>SUBTOTAL(1,Q2613:Q2624)</f>
        <v>0.41666666666666669</v>
      </c>
      <c r="R2625" s="5">
        <f>SUBTOTAL(1,R2613:R2624)</f>
        <v>6.5</v>
      </c>
      <c r="S2625" s="5">
        <f>SUBTOTAL(1,S2613:S2624)</f>
        <v>0</v>
      </c>
      <c r="T2625" s="5">
        <f>SUBTOTAL(1,T2613:T2624)</f>
        <v>0</v>
      </c>
      <c r="U2625" s="5">
        <f>SUBTOTAL(1,U2613:U2624)</f>
        <v>0.91666666666666663</v>
      </c>
      <c r="V2625" s="5">
        <f>SUBTOTAL(1,V2613:V2624)</f>
        <v>0</v>
      </c>
      <c r="W2625" s="5">
        <f>SUBTOTAL(1,W2613:W2624)</f>
        <v>7.583333333333333</v>
      </c>
      <c r="X2625" s="5">
        <f>SUBTOTAL(1,X2613:X2624)</f>
        <v>1.5833333333333333</v>
      </c>
      <c r="Y2625" s="5">
        <f>SUBTOTAL(1,Y2613:Y2624)</f>
        <v>119.91666666666667</v>
      </c>
      <c r="Z2625" s="5">
        <f>SUBTOTAL(1,Z2613:Z2624)</f>
        <v>0</v>
      </c>
      <c r="AA2625" s="13">
        <f>SUBTOTAL(1,AA2613:AA2624)</f>
        <v>30.75</v>
      </c>
      <c r="AB2625" s="14"/>
      <c r="AC2625" s="15">
        <f>SUBTOTAL(1,AC2613:AC2624)</f>
        <v>0.58333333333333337</v>
      </c>
    </row>
    <row r="2626" spans="1:29" outlineLevel="6" x14ac:dyDescent="0.25">
      <c r="A2626" s="3" t="s">
        <v>28</v>
      </c>
      <c r="B2626" s="3" t="s">
        <v>833</v>
      </c>
      <c r="C2626" s="3" t="s">
        <v>3069</v>
      </c>
      <c r="D2626" s="3"/>
      <c r="E2626" s="3" t="s">
        <v>3332</v>
      </c>
      <c r="F2626" s="4" t="s">
        <v>3333</v>
      </c>
      <c r="G2626" s="5">
        <v>120</v>
      </c>
      <c r="H2626" s="5">
        <v>1</v>
      </c>
      <c r="I2626" s="5">
        <v>20</v>
      </c>
      <c r="J2626" s="5">
        <v>8</v>
      </c>
      <c r="K2626" s="5">
        <v>1</v>
      </c>
      <c r="L2626" s="5">
        <v>0</v>
      </c>
      <c r="M2626" s="5">
        <v>1</v>
      </c>
      <c r="N2626" s="5">
        <v>4</v>
      </c>
      <c r="O2626" s="5">
        <v>0</v>
      </c>
      <c r="P2626" s="5">
        <v>13</v>
      </c>
      <c r="Q2626" s="5">
        <v>0</v>
      </c>
      <c r="R2626" s="5">
        <v>3</v>
      </c>
      <c r="S2626" s="5">
        <v>0</v>
      </c>
      <c r="T2626" s="5">
        <v>0</v>
      </c>
      <c r="U2626" s="5">
        <v>1</v>
      </c>
      <c r="V2626" s="5">
        <v>0</v>
      </c>
      <c r="W2626" s="5">
        <v>1</v>
      </c>
      <c r="X2626" s="5">
        <v>2</v>
      </c>
      <c r="Y2626" s="5">
        <v>150</v>
      </c>
      <c r="Z2626" s="5">
        <v>0</v>
      </c>
      <c r="AA2626" s="13">
        <f>SUM(M2626:Z2626)-Y2626</f>
        <v>25</v>
      </c>
      <c r="AB2626" s="14" t="b">
        <f>AND(H2626&gt;30,I2626&gt;0,K2626&gt;0,L2626&gt;0,AA2626&gt;10)</f>
        <v>0</v>
      </c>
      <c r="AC2626" s="15">
        <f>IF(AB2626,1,0)</f>
        <v>0</v>
      </c>
    </row>
    <row r="2627" spans="1:29" outlineLevel="5" x14ac:dyDescent="0.25">
      <c r="A2627" s="3"/>
      <c r="B2627" s="3"/>
      <c r="C2627" s="25" t="s">
        <v>12160</v>
      </c>
      <c r="D2627" s="3"/>
      <c r="E2627" s="3"/>
      <c r="F2627" s="4"/>
      <c r="G2627" s="5">
        <f>SUBTOTAL(1,G2524:G2626)</f>
        <v>1312.9587628865979</v>
      </c>
      <c r="H2627" s="5">
        <f>SUBTOTAL(1,H2524:H2626)</f>
        <v>160.43298969072166</v>
      </c>
      <c r="I2627" s="5">
        <f>SUBTOTAL(1,I2524:I2626)</f>
        <v>25.402061855670102</v>
      </c>
      <c r="J2627" s="5">
        <f>SUBTOTAL(1,J2524:J2626)</f>
        <v>13.24742268041237</v>
      </c>
      <c r="K2627" s="5">
        <f>SUBTOTAL(1,K2524:K2626)</f>
        <v>0.84536082474226804</v>
      </c>
      <c r="L2627" s="5">
        <f>SUBTOTAL(1,L2524:L2626)</f>
        <v>0.37113402061855671</v>
      </c>
      <c r="M2627" s="5">
        <f>SUBTOTAL(1,M2524:M2626)</f>
        <v>1.0927835051546391</v>
      </c>
      <c r="N2627" s="5">
        <f>SUBTOTAL(1,N2524:N2626)</f>
        <v>2.2577319587628866</v>
      </c>
      <c r="O2627" s="5">
        <f>SUBTOTAL(1,O2524:O2626)</f>
        <v>0.16494845360824742</v>
      </c>
      <c r="P2627" s="5">
        <f>SUBTOTAL(1,P2524:P2626)</f>
        <v>9.7216494845360817</v>
      </c>
      <c r="Q2627" s="5">
        <f>SUBTOTAL(1,Q2524:Q2626)</f>
        <v>1.7010309278350515</v>
      </c>
      <c r="R2627" s="5">
        <f>SUBTOTAL(1,R2524:R2626)</f>
        <v>4.3195876288659791</v>
      </c>
      <c r="S2627" s="5">
        <f>SUBTOTAL(1,S2524:S2626)</f>
        <v>0</v>
      </c>
      <c r="T2627" s="5">
        <f>SUBTOTAL(1,T2524:T2626)</f>
        <v>0</v>
      </c>
      <c r="U2627" s="5">
        <f>SUBTOTAL(1,U2524:U2626)</f>
        <v>0.76288659793814428</v>
      </c>
      <c r="V2627" s="5">
        <f>SUBTOTAL(1,V2524:V2626)</f>
        <v>0</v>
      </c>
      <c r="W2627" s="5">
        <f>SUBTOTAL(1,W2524:W2626)</f>
        <v>2.7938144329896906</v>
      </c>
      <c r="X2627" s="5">
        <f>SUBTOTAL(1,X2524:X2626)</f>
        <v>1.5773195876288659</v>
      </c>
      <c r="Y2627" s="5">
        <f>SUBTOTAL(1,Y2524:Y2626)</f>
        <v>103.4639175257732</v>
      </c>
      <c r="Z2627" s="5">
        <f>SUBTOTAL(1,Z2524:Z2626)</f>
        <v>0</v>
      </c>
      <c r="AA2627" s="13">
        <f>SUBTOTAL(1,AA2524:AA2626)</f>
        <v>24.391752577319586</v>
      </c>
      <c r="AB2627" s="14"/>
      <c r="AC2627" s="15">
        <f>SUBTOTAL(1,AC2524:AC2626)</f>
        <v>0.17525773195876287</v>
      </c>
    </row>
    <row r="2628" spans="1:29" outlineLevel="7" x14ac:dyDescent="0.25">
      <c r="A2628" s="3" t="s">
        <v>28</v>
      </c>
      <c r="B2628" s="3" t="s">
        <v>833</v>
      </c>
      <c r="C2628" s="3" t="s">
        <v>6044</v>
      </c>
      <c r="D2628" s="3" t="s">
        <v>6072</v>
      </c>
      <c r="E2628" s="3" t="s">
        <v>6073</v>
      </c>
      <c r="F2628" s="4" t="s">
        <v>6074</v>
      </c>
      <c r="G2628" s="5">
        <v>2114</v>
      </c>
      <c r="H2628" s="5">
        <v>66</v>
      </c>
      <c r="I2628" s="5">
        <v>63</v>
      </c>
      <c r="J2628" s="5">
        <v>23</v>
      </c>
      <c r="K2628" s="5">
        <v>0</v>
      </c>
      <c r="L2628" s="5">
        <v>1</v>
      </c>
      <c r="M2628" s="5">
        <v>1</v>
      </c>
      <c r="N2628" s="5">
        <v>0</v>
      </c>
      <c r="O2628" s="5">
        <v>0</v>
      </c>
      <c r="P2628" s="5">
        <v>11</v>
      </c>
      <c r="Q2628" s="5">
        <v>2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1</v>
      </c>
      <c r="Y2628" s="5">
        <v>31</v>
      </c>
      <c r="Z2628" s="5">
        <v>0</v>
      </c>
      <c r="AA2628" s="13">
        <f>SUM(M2628:Z2628)-Y2628</f>
        <v>15</v>
      </c>
      <c r="AB2628" s="14" t="b">
        <f>AND(H2628&gt;30,I2628&gt;0,K2628&gt;0,L2628&gt;0,AA2628&gt;10)</f>
        <v>0</v>
      </c>
      <c r="AC2628" s="15">
        <f>IF(AB2628,1,0)</f>
        <v>0</v>
      </c>
    </row>
    <row r="2629" spans="1:29" outlineLevel="7" x14ac:dyDescent="0.25">
      <c r="A2629" s="3" t="s">
        <v>28</v>
      </c>
      <c r="B2629" s="3" t="s">
        <v>833</v>
      </c>
      <c r="C2629" s="3" t="s">
        <v>6044</v>
      </c>
      <c r="D2629" s="3" t="s">
        <v>6072</v>
      </c>
      <c r="E2629" s="3" t="s">
        <v>6075</v>
      </c>
      <c r="F2629" s="4" t="s">
        <v>6076</v>
      </c>
      <c r="G2629" s="5">
        <v>1043</v>
      </c>
      <c r="H2629" s="5">
        <v>2</v>
      </c>
      <c r="I2629" s="5">
        <v>40</v>
      </c>
      <c r="J2629" s="5">
        <v>10</v>
      </c>
      <c r="K2629" s="5">
        <v>0</v>
      </c>
      <c r="L2629" s="5">
        <v>1</v>
      </c>
      <c r="M2629" s="5">
        <v>1</v>
      </c>
      <c r="N2629" s="5">
        <v>0</v>
      </c>
      <c r="O2629" s="5">
        <v>0</v>
      </c>
      <c r="P2629" s="5">
        <v>8</v>
      </c>
      <c r="Q2629" s="5">
        <v>7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2</v>
      </c>
      <c r="Y2629" s="5">
        <v>192</v>
      </c>
      <c r="Z2629" s="5">
        <v>0</v>
      </c>
      <c r="AA2629" s="13">
        <f>SUM(M2629:Z2629)-Y2629</f>
        <v>18</v>
      </c>
      <c r="AB2629" s="14" t="b">
        <f>AND(H2629&gt;30,I2629&gt;0,K2629&gt;0,L2629&gt;0,AA2629&gt;10)</f>
        <v>0</v>
      </c>
      <c r="AC2629" s="15">
        <f>IF(AB2629,1,0)</f>
        <v>0</v>
      </c>
    </row>
    <row r="2630" spans="1:29" outlineLevel="6" x14ac:dyDescent="0.25">
      <c r="A2630" s="3"/>
      <c r="B2630" s="3"/>
      <c r="C2630" s="3"/>
      <c r="D2630" s="25" t="s">
        <v>12509</v>
      </c>
      <c r="E2630" s="3"/>
      <c r="F2630" s="4"/>
      <c r="G2630" s="5">
        <f>SUBTOTAL(1,G2628:G2629)</f>
        <v>1578.5</v>
      </c>
      <c r="H2630" s="5">
        <f>SUBTOTAL(1,H2628:H2629)</f>
        <v>34</v>
      </c>
      <c r="I2630" s="5">
        <f>SUBTOTAL(1,I2628:I2629)</f>
        <v>51.5</v>
      </c>
      <c r="J2630" s="5">
        <f>SUBTOTAL(1,J2628:J2629)</f>
        <v>16.5</v>
      </c>
      <c r="K2630" s="5">
        <f>SUBTOTAL(1,K2628:K2629)</f>
        <v>0</v>
      </c>
      <c r="L2630" s="5">
        <f>SUBTOTAL(1,L2628:L2629)</f>
        <v>1</v>
      </c>
      <c r="M2630" s="5">
        <f>SUBTOTAL(1,M2628:M2629)</f>
        <v>1</v>
      </c>
      <c r="N2630" s="5">
        <f>SUBTOTAL(1,N2628:N2629)</f>
        <v>0</v>
      </c>
      <c r="O2630" s="5">
        <f>SUBTOTAL(1,O2628:O2629)</f>
        <v>0</v>
      </c>
      <c r="P2630" s="5">
        <f>SUBTOTAL(1,P2628:P2629)</f>
        <v>9.5</v>
      </c>
      <c r="Q2630" s="5">
        <f>SUBTOTAL(1,Q2628:Q2629)</f>
        <v>4.5</v>
      </c>
      <c r="R2630" s="5">
        <f>SUBTOTAL(1,R2628:R2629)</f>
        <v>0</v>
      </c>
      <c r="S2630" s="5">
        <f>SUBTOTAL(1,S2628:S2629)</f>
        <v>0</v>
      </c>
      <c r="T2630" s="5">
        <f>SUBTOTAL(1,T2628:T2629)</f>
        <v>0</v>
      </c>
      <c r="U2630" s="5">
        <f>SUBTOTAL(1,U2628:U2629)</f>
        <v>0</v>
      </c>
      <c r="V2630" s="5">
        <f>SUBTOTAL(1,V2628:V2629)</f>
        <v>0</v>
      </c>
      <c r="W2630" s="5">
        <f>SUBTOTAL(1,W2628:W2629)</f>
        <v>0</v>
      </c>
      <c r="X2630" s="5">
        <f>SUBTOTAL(1,X2628:X2629)</f>
        <v>1.5</v>
      </c>
      <c r="Y2630" s="5">
        <f>SUBTOTAL(1,Y2628:Y2629)</f>
        <v>111.5</v>
      </c>
      <c r="Z2630" s="5">
        <f>SUBTOTAL(1,Z2628:Z2629)</f>
        <v>0</v>
      </c>
      <c r="AA2630" s="13">
        <f>SUBTOTAL(1,AA2628:AA2629)</f>
        <v>16.5</v>
      </c>
      <c r="AB2630" s="14"/>
      <c r="AC2630" s="15">
        <f>SUBTOTAL(1,AC2628:AC2629)</f>
        <v>0</v>
      </c>
    </row>
    <row r="2631" spans="1:29" outlineLevel="7" x14ac:dyDescent="0.25">
      <c r="A2631" s="3" t="s">
        <v>28</v>
      </c>
      <c r="B2631" s="3" t="s">
        <v>833</v>
      </c>
      <c r="C2631" s="3" t="s">
        <v>6044</v>
      </c>
      <c r="D2631" s="3" t="s">
        <v>6087</v>
      </c>
      <c r="E2631" s="3" t="s">
        <v>6165</v>
      </c>
      <c r="F2631" s="4" t="s">
        <v>6166</v>
      </c>
      <c r="G2631" s="5">
        <v>638</v>
      </c>
      <c r="H2631" s="5">
        <v>3</v>
      </c>
      <c r="I2631" s="5">
        <v>52</v>
      </c>
      <c r="J2631" s="5">
        <v>0</v>
      </c>
      <c r="K2631" s="5">
        <v>1</v>
      </c>
      <c r="L2631" s="5">
        <v>1</v>
      </c>
      <c r="M2631" s="5">
        <v>1</v>
      </c>
      <c r="N2631" s="5">
        <v>0</v>
      </c>
      <c r="O2631" s="5">
        <v>0</v>
      </c>
      <c r="P2631" s="5">
        <v>16</v>
      </c>
      <c r="Q2631" s="5">
        <v>0</v>
      </c>
      <c r="R2631" s="5">
        <v>1</v>
      </c>
      <c r="S2631" s="5">
        <v>0</v>
      </c>
      <c r="T2631" s="5">
        <v>0</v>
      </c>
      <c r="U2631" s="5">
        <v>1</v>
      </c>
      <c r="V2631" s="5">
        <v>0</v>
      </c>
      <c r="W2631" s="5">
        <v>0</v>
      </c>
      <c r="X2631" s="5">
        <v>1</v>
      </c>
      <c r="Y2631" s="5">
        <v>60</v>
      </c>
      <c r="Z2631" s="5">
        <v>0</v>
      </c>
      <c r="AA2631" s="13">
        <f>SUM(M2631:Z2631)-Y2631</f>
        <v>20</v>
      </c>
      <c r="AB2631" s="14" t="b">
        <f>AND(H2631&gt;30,I2631&gt;0,K2631&gt;0,L2631&gt;0,AA2631&gt;10)</f>
        <v>0</v>
      </c>
      <c r="AC2631" s="15">
        <f>IF(AB2631,1,0)</f>
        <v>0</v>
      </c>
    </row>
    <row r="2632" spans="1:29" outlineLevel="7" x14ac:dyDescent="0.25">
      <c r="A2632" s="3" t="s">
        <v>28</v>
      </c>
      <c r="B2632" s="3" t="s">
        <v>833</v>
      </c>
      <c r="C2632" s="3" t="s">
        <v>6044</v>
      </c>
      <c r="D2632" s="3" t="s">
        <v>6087</v>
      </c>
      <c r="E2632" s="3" t="s">
        <v>6169</v>
      </c>
      <c r="F2632" s="4" t="s">
        <v>6170</v>
      </c>
      <c r="G2632" s="5">
        <v>571</v>
      </c>
      <c r="H2632" s="5">
        <v>22</v>
      </c>
      <c r="I2632" s="5">
        <v>77</v>
      </c>
      <c r="J2632" s="5">
        <v>0</v>
      </c>
      <c r="K2632" s="5">
        <v>1</v>
      </c>
      <c r="L2632" s="5">
        <v>1</v>
      </c>
      <c r="M2632" s="5">
        <v>1</v>
      </c>
      <c r="N2632" s="5">
        <v>1</v>
      </c>
      <c r="O2632" s="5">
        <v>0</v>
      </c>
      <c r="P2632" s="5">
        <v>27</v>
      </c>
      <c r="Q2632" s="5">
        <v>0</v>
      </c>
      <c r="R2632" s="5">
        <v>2</v>
      </c>
      <c r="S2632" s="5">
        <v>0</v>
      </c>
      <c r="T2632" s="5">
        <v>0</v>
      </c>
      <c r="U2632" s="5">
        <v>1</v>
      </c>
      <c r="V2632" s="5">
        <v>0</v>
      </c>
      <c r="W2632" s="5">
        <v>0</v>
      </c>
      <c r="X2632" s="5">
        <v>1</v>
      </c>
      <c r="Y2632" s="5">
        <v>90</v>
      </c>
      <c r="Z2632" s="5">
        <v>0</v>
      </c>
      <c r="AA2632" s="13">
        <f>SUM(M2632:Z2632)-Y2632</f>
        <v>33</v>
      </c>
      <c r="AB2632" s="14" t="b">
        <f>AND(H2632&gt;30,I2632&gt;0,K2632&gt;0,L2632&gt;0,AA2632&gt;10)</f>
        <v>0</v>
      </c>
      <c r="AC2632" s="15">
        <f>IF(AB2632,1,0)</f>
        <v>0</v>
      </c>
    </row>
    <row r="2633" spans="1:29" outlineLevel="7" x14ac:dyDescent="0.25">
      <c r="A2633" s="3" t="s">
        <v>28</v>
      </c>
      <c r="B2633" s="3" t="s">
        <v>833</v>
      </c>
      <c r="C2633" s="3" t="s">
        <v>6044</v>
      </c>
      <c r="D2633" s="3" t="s">
        <v>6087</v>
      </c>
      <c r="E2633" s="3" t="s">
        <v>6109</v>
      </c>
      <c r="F2633" s="4" t="s">
        <v>6110</v>
      </c>
      <c r="G2633" s="5">
        <v>146</v>
      </c>
      <c r="H2633" s="5">
        <v>0</v>
      </c>
      <c r="I2633" s="5">
        <v>8</v>
      </c>
      <c r="J2633" s="5">
        <v>1</v>
      </c>
      <c r="K2633" s="5">
        <v>1</v>
      </c>
      <c r="L2633" s="5">
        <v>0</v>
      </c>
      <c r="M2633" s="5">
        <v>1</v>
      </c>
      <c r="N2633" s="5">
        <v>0</v>
      </c>
      <c r="O2633" s="5">
        <v>0</v>
      </c>
      <c r="P2633" s="5">
        <v>23</v>
      </c>
      <c r="Q2633" s="5">
        <v>0</v>
      </c>
      <c r="R2633" s="5">
        <v>3</v>
      </c>
      <c r="S2633" s="5">
        <v>0</v>
      </c>
      <c r="T2633" s="5">
        <v>0</v>
      </c>
      <c r="U2633" s="5">
        <v>1</v>
      </c>
      <c r="V2633" s="5">
        <v>0</v>
      </c>
      <c r="W2633" s="5">
        <v>0</v>
      </c>
      <c r="X2633" s="5">
        <v>1</v>
      </c>
      <c r="Y2633" s="5">
        <v>157</v>
      </c>
      <c r="Z2633" s="5">
        <v>0</v>
      </c>
      <c r="AA2633" s="13">
        <f>SUM(M2633:Z2633)-Y2633</f>
        <v>29</v>
      </c>
      <c r="AB2633" s="14" t="b">
        <f>AND(H2633&gt;30,I2633&gt;0,K2633&gt;0,L2633&gt;0,AA2633&gt;10)</f>
        <v>0</v>
      </c>
      <c r="AC2633" s="15">
        <f>IF(AB2633,1,0)</f>
        <v>0</v>
      </c>
    </row>
    <row r="2634" spans="1:29" outlineLevel="7" x14ac:dyDescent="0.25">
      <c r="A2634" s="3" t="s">
        <v>28</v>
      </c>
      <c r="B2634" s="3" t="s">
        <v>833</v>
      </c>
      <c r="C2634" s="3" t="s">
        <v>6044</v>
      </c>
      <c r="D2634" s="3" t="s">
        <v>6087</v>
      </c>
      <c r="E2634" s="3" t="s">
        <v>6088</v>
      </c>
      <c r="F2634" s="4" t="s">
        <v>6089</v>
      </c>
      <c r="G2634" s="5">
        <v>93</v>
      </c>
      <c r="H2634" s="5">
        <v>1</v>
      </c>
      <c r="I2634" s="5">
        <v>21</v>
      </c>
      <c r="J2634" s="5">
        <v>13</v>
      </c>
      <c r="K2634" s="5">
        <v>1</v>
      </c>
      <c r="L2634" s="5">
        <v>0</v>
      </c>
      <c r="M2634" s="5">
        <v>1</v>
      </c>
      <c r="N2634" s="5">
        <v>0</v>
      </c>
      <c r="O2634" s="5">
        <v>0</v>
      </c>
      <c r="P2634" s="5">
        <v>21</v>
      </c>
      <c r="Q2634" s="5">
        <v>0</v>
      </c>
      <c r="R2634" s="5">
        <v>3</v>
      </c>
      <c r="S2634" s="5">
        <v>0</v>
      </c>
      <c r="T2634" s="5">
        <v>0</v>
      </c>
      <c r="U2634" s="5">
        <v>1</v>
      </c>
      <c r="V2634" s="5">
        <v>0</v>
      </c>
      <c r="W2634" s="5">
        <v>0</v>
      </c>
      <c r="X2634" s="5">
        <v>1</v>
      </c>
      <c r="Y2634" s="5">
        <v>120</v>
      </c>
      <c r="Z2634" s="5">
        <v>0</v>
      </c>
      <c r="AA2634" s="13">
        <f>SUM(M2634:Z2634)-Y2634</f>
        <v>27</v>
      </c>
      <c r="AB2634" s="14" t="b">
        <f>AND(H2634&gt;30,I2634&gt;0,K2634&gt;0,L2634&gt;0,AA2634&gt;10)</f>
        <v>0</v>
      </c>
      <c r="AC2634" s="15">
        <f>IF(AB2634,1,0)</f>
        <v>0</v>
      </c>
    </row>
    <row r="2635" spans="1:29" outlineLevel="6" x14ac:dyDescent="0.25">
      <c r="A2635" s="3"/>
      <c r="B2635" s="3"/>
      <c r="C2635" s="3"/>
      <c r="D2635" s="25" t="s">
        <v>12510</v>
      </c>
      <c r="E2635" s="3"/>
      <c r="F2635" s="4"/>
      <c r="G2635" s="5">
        <f>SUBTOTAL(1,G2631:G2634)</f>
        <v>362</v>
      </c>
      <c r="H2635" s="5">
        <f>SUBTOTAL(1,H2631:H2634)</f>
        <v>6.5</v>
      </c>
      <c r="I2635" s="5">
        <f>SUBTOTAL(1,I2631:I2634)</f>
        <v>39.5</v>
      </c>
      <c r="J2635" s="5">
        <f>SUBTOTAL(1,J2631:J2634)</f>
        <v>3.5</v>
      </c>
      <c r="K2635" s="5">
        <f>SUBTOTAL(1,K2631:K2634)</f>
        <v>1</v>
      </c>
      <c r="L2635" s="5">
        <f>SUBTOTAL(1,L2631:L2634)</f>
        <v>0.5</v>
      </c>
      <c r="M2635" s="5">
        <f>SUBTOTAL(1,M2631:M2634)</f>
        <v>1</v>
      </c>
      <c r="N2635" s="5">
        <f>SUBTOTAL(1,N2631:N2634)</f>
        <v>0.25</v>
      </c>
      <c r="O2635" s="5">
        <f>SUBTOTAL(1,O2631:O2634)</f>
        <v>0</v>
      </c>
      <c r="P2635" s="5">
        <f>SUBTOTAL(1,P2631:P2634)</f>
        <v>21.75</v>
      </c>
      <c r="Q2635" s="5">
        <f>SUBTOTAL(1,Q2631:Q2634)</f>
        <v>0</v>
      </c>
      <c r="R2635" s="5">
        <f>SUBTOTAL(1,R2631:R2634)</f>
        <v>2.25</v>
      </c>
      <c r="S2635" s="5">
        <f>SUBTOTAL(1,S2631:S2634)</f>
        <v>0</v>
      </c>
      <c r="T2635" s="5">
        <f>SUBTOTAL(1,T2631:T2634)</f>
        <v>0</v>
      </c>
      <c r="U2635" s="5">
        <f>SUBTOTAL(1,U2631:U2634)</f>
        <v>1</v>
      </c>
      <c r="V2635" s="5">
        <f>SUBTOTAL(1,V2631:V2634)</f>
        <v>0</v>
      </c>
      <c r="W2635" s="5">
        <f>SUBTOTAL(1,W2631:W2634)</f>
        <v>0</v>
      </c>
      <c r="X2635" s="5">
        <f>SUBTOTAL(1,X2631:X2634)</f>
        <v>1</v>
      </c>
      <c r="Y2635" s="5">
        <f>SUBTOTAL(1,Y2631:Y2634)</f>
        <v>106.75</v>
      </c>
      <c r="Z2635" s="5">
        <f>SUBTOTAL(1,Z2631:Z2634)</f>
        <v>0</v>
      </c>
      <c r="AA2635" s="13">
        <f>SUBTOTAL(1,AA2631:AA2634)</f>
        <v>27.25</v>
      </c>
      <c r="AB2635" s="14"/>
      <c r="AC2635" s="15">
        <f>SUBTOTAL(1,AC2631:AC2634)</f>
        <v>0</v>
      </c>
    </row>
    <row r="2636" spans="1:29" outlineLevel="7" x14ac:dyDescent="0.25">
      <c r="A2636" s="3" t="s">
        <v>28</v>
      </c>
      <c r="B2636" s="3" t="s">
        <v>833</v>
      </c>
      <c r="C2636" s="3" t="s">
        <v>6044</v>
      </c>
      <c r="D2636" s="3" t="s">
        <v>6102</v>
      </c>
      <c r="E2636" s="3" t="s">
        <v>6103</v>
      </c>
      <c r="F2636" s="4" t="s">
        <v>6104</v>
      </c>
      <c r="G2636" s="5">
        <v>2126</v>
      </c>
      <c r="H2636" s="5">
        <v>0</v>
      </c>
      <c r="I2636" s="5">
        <v>54</v>
      </c>
      <c r="J2636" s="5">
        <v>37</v>
      </c>
      <c r="K2636" s="5">
        <v>1</v>
      </c>
      <c r="L2636" s="5">
        <v>0</v>
      </c>
      <c r="M2636" s="5">
        <v>1</v>
      </c>
      <c r="N2636" s="5">
        <v>0</v>
      </c>
      <c r="O2636" s="5">
        <v>0</v>
      </c>
      <c r="P2636" s="5">
        <v>10</v>
      </c>
      <c r="Q2636" s="5">
        <v>2</v>
      </c>
      <c r="R2636" s="5">
        <v>1</v>
      </c>
      <c r="S2636" s="5">
        <v>0</v>
      </c>
      <c r="T2636" s="5">
        <v>0</v>
      </c>
      <c r="U2636" s="5">
        <v>0</v>
      </c>
      <c r="V2636" s="5">
        <v>0</v>
      </c>
      <c r="W2636" s="5">
        <v>2</v>
      </c>
      <c r="X2636" s="5">
        <v>1</v>
      </c>
      <c r="Y2636" s="5">
        <v>40</v>
      </c>
      <c r="Z2636" s="5">
        <v>0</v>
      </c>
      <c r="AA2636" s="13">
        <f>SUM(M2636:Z2636)-Y2636</f>
        <v>17</v>
      </c>
      <c r="AB2636" s="14" t="b">
        <f>AND(H2636&gt;30,I2636&gt;0,K2636&gt;0,L2636&gt;0,AA2636&gt;10)</f>
        <v>0</v>
      </c>
      <c r="AC2636" s="15">
        <f>IF(AB2636,1,0)</f>
        <v>0</v>
      </c>
    </row>
    <row r="2637" spans="1:29" outlineLevel="7" x14ac:dyDescent="0.25">
      <c r="A2637" s="3" t="s">
        <v>28</v>
      </c>
      <c r="B2637" s="3" t="s">
        <v>833</v>
      </c>
      <c r="C2637" s="3" t="s">
        <v>6044</v>
      </c>
      <c r="D2637" s="3" t="s">
        <v>6102</v>
      </c>
      <c r="E2637" s="3" t="s">
        <v>6107</v>
      </c>
      <c r="F2637" s="4" t="s">
        <v>6108</v>
      </c>
      <c r="G2637" s="5">
        <v>1721</v>
      </c>
      <c r="H2637" s="5">
        <v>1</v>
      </c>
      <c r="I2637" s="5">
        <v>45</v>
      </c>
      <c r="J2637" s="5">
        <v>23</v>
      </c>
      <c r="K2637" s="5">
        <v>1</v>
      </c>
      <c r="L2637" s="5">
        <v>1</v>
      </c>
      <c r="M2637" s="5">
        <v>1</v>
      </c>
      <c r="N2637" s="5">
        <v>0</v>
      </c>
      <c r="O2637" s="5">
        <v>0</v>
      </c>
      <c r="P2637" s="5">
        <v>41</v>
      </c>
      <c r="Q2637" s="5">
        <v>3</v>
      </c>
      <c r="R2637" s="5">
        <v>1</v>
      </c>
      <c r="S2637" s="5">
        <v>0</v>
      </c>
      <c r="T2637" s="5">
        <v>0</v>
      </c>
      <c r="U2637" s="5">
        <v>0</v>
      </c>
      <c r="V2637" s="5">
        <v>0</v>
      </c>
      <c r="W2637" s="5">
        <v>5</v>
      </c>
      <c r="X2637" s="5">
        <v>1</v>
      </c>
      <c r="Y2637" s="5">
        <v>68</v>
      </c>
      <c r="Z2637" s="5">
        <v>0</v>
      </c>
      <c r="AA2637" s="13">
        <f>SUM(M2637:Z2637)-Y2637</f>
        <v>52</v>
      </c>
      <c r="AB2637" s="14" t="b">
        <f>AND(H2637&gt;30,I2637&gt;0,K2637&gt;0,L2637&gt;0,AA2637&gt;10)</f>
        <v>0</v>
      </c>
      <c r="AC2637" s="15">
        <f>IF(AB2637,1,0)</f>
        <v>0</v>
      </c>
    </row>
    <row r="2638" spans="1:29" outlineLevel="6" x14ac:dyDescent="0.25">
      <c r="A2638" s="3"/>
      <c r="B2638" s="3"/>
      <c r="C2638" s="3"/>
      <c r="D2638" s="25" t="s">
        <v>12511</v>
      </c>
      <c r="E2638" s="3"/>
      <c r="F2638" s="4"/>
      <c r="G2638" s="5">
        <f>SUBTOTAL(1,G2636:G2637)</f>
        <v>1923.5</v>
      </c>
      <c r="H2638" s="5">
        <f>SUBTOTAL(1,H2636:H2637)</f>
        <v>0.5</v>
      </c>
      <c r="I2638" s="5">
        <f>SUBTOTAL(1,I2636:I2637)</f>
        <v>49.5</v>
      </c>
      <c r="J2638" s="5">
        <f>SUBTOTAL(1,J2636:J2637)</f>
        <v>30</v>
      </c>
      <c r="K2638" s="5">
        <f>SUBTOTAL(1,K2636:K2637)</f>
        <v>1</v>
      </c>
      <c r="L2638" s="5">
        <f>SUBTOTAL(1,L2636:L2637)</f>
        <v>0.5</v>
      </c>
      <c r="M2638" s="5">
        <f>SUBTOTAL(1,M2636:M2637)</f>
        <v>1</v>
      </c>
      <c r="N2638" s="5">
        <f>SUBTOTAL(1,N2636:N2637)</f>
        <v>0</v>
      </c>
      <c r="O2638" s="5">
        <f>SUBTOTAL(1,O2636:O2637)</f>
        <v>0</v>
      </c>
      <c r="P2638" s="5">
        <f>SUBTOTAL(1,P2636:P2637)</f>
        <v>25.5</v>
      </c>
      <c r="Q2638" s="5">
        <f>SUBTOTAL(1,Q2636:Q2637)</f>
        <v>2.5</v>
      </c>
      <c r="R2638" s="5">
        <f>SUBTOTAL(1,R2636:R2637)</f>
        <v>1</v>
      </c>
      <c r="S2638" s="5">
        <f>SUBTOTAL(1,S2636:S2637)</f>
        <v>0</v>
      </c>
      <c r="T2638" s="5">
        <f>SUBTOTAL(1,T2636:T2637)</f>
        <v>0</v>
      </c>
      <c r="U2638" s="5">
        <f>SUBTOTAL(1,U2636:U2637)</f>
        <v>0</v>
      </c>
      <c r="V2638" s="5">
        <f>SUBTOTAL(1,V2636:V2637)</f>
        <v>0</v>
      </c>
      <c r="W2638" s="5">
        <f>SUBTOTAL(1,W2636:W2637)</f>
        <v>3.5</v>
      </c>
      <c r="X2638" s="5">
        <f>SUBTOTAL(1,X2636:X2637)</f>
        <v>1</v>
      </c>
      <c r="Y2638" s="5">
        <f>SUBTOTAL(1,Y2636:Y2637)</f>
        <v>54</v>
      </c>
      <c r="Z2638" s="5">
        <f>SUBTOTAL(1,Z2636:Z2637)</f>
        <v>0</v>
      </c>
      <c r="AA2638" s="13">
        <f>SUBTOTAL(1,AA2636:AA2637)</f>
        <v>34.5</v>
      </c>
      <c r="AB2638" s="14"/>
      <c r="AC2638" s="15">
        <f>SUBTOTAL(1,AC2636:AC2637)</f>
        <v>0</v>
      </c>
    </row>
    <row r="2639" spans="1:29" outlineLevel="7" x14ac:dyDescent="0.25">
      <c r="A2639" s="3" t="s">
        <v>28</v>
      </c>
      <c r="B2639" s="3" t="s">
        <v>833</v>
      </c>
      <c r="C2639" s="3" t="s">
        <v>6044</v>
      </c>
      <c r="D2639" s="3" t="s">
        <v>6065</v>
      </c>
      <c r="E2639" s="3" t="s">
        <v>6066</v>
      </c>
      <c r="F2639" s="4" t="s">
        <v>6067</v>
      </c>
      <c r="G2639" s="5">
        <v>92</v>
      </c>
      <c r="H2639" s="5">
        <v>0</v>
      </c>
      <c r="I2639" s="5">
        <v>6</v>
      </c>
      <c r="J2639" s="5">
        <v>1</v>
      </c>
      <c r="K2639" s="5">
        <v>0</v>
      </c>
      <c r="L2639" s="5">
        <v>0</v>
      </c>
      <c r="M2639" s="5">
        <v>1</v>
      </c>
      <c r="N2639" s="5">
        <v>0</v>
      </c>
      <c r="O2639" s="5">
        <v>0</v>
      </c>
      <c r="P2639" s="5">
        <v>19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0</v>
      </c>
      <c r="X2639" s="5">
        <v>2</v>
      </c>
      <c r="Y2639" s="5">
        <v>150</v>
      </c>
      <c r="Z2639" s="5">
        <v>0</v>
      </c>
      <c r="AA2639" s="13">
        <f>SUM(M2639:Z2639)-Y2639</f>
        <v>22</v>
      </c>
      <c r="AB2639" s="14" t="b">
        <f>AND(H2639&gt;30,I2639&gt;0,K2639&gt;0,L2639&gt;0,AA2639&gt;10)</f>
        <v>0</v>
      </c>
      <c r="AC2639" s="15">
        <f>IF(AB2639,1,0)</f>
        <v>0</v>
      </c>
    </row>
    <row r="2640" spans="1:29" outlineLevel="7" x14ac:dyDescent="0.25">
      <c r="A2640" s="3" t="s">
        <v>28</v>
      </c>
      <c r="B2640" s="3" t="s">
        <v>833</v>
      </c>
      <c r="C2640" s="3" t="s">
        <v>6044</v>
      </c>
      <c r="D2640" s="3" t="s">
        <v>6065</v>
      </c>
      <c r="E2640" s="3" t="s">
        <v>6070</v>
      </c>
      <c r="F2640" s="4" t="s">
        <v>6071</v>
      </c>
      <c r="G2640" s="5">
        <v>5734</v>
      </c>
      <c r="H2640" s="5">
        <v>1</v>
      </c>
      <c r="I2640" s="5">
        <v>57</v>
      </c>
      <c r="J2640" s="5">
        <v>41</v>
      </c>
      <c r="K2640" s="5">
        <v>0</v>
      </c>
      <c r="L2640" s="5">
        <v>1</v>
      </c>
      <c r="M2640" s="5">
        <v>1</v>
      </c>
      <c r="N2640" s="5">
        <v>0</v>
      </c>
      <c r="O2640" s="5">
        <v>0</v>
      </c>
      <c r="P2640" s="5">
        <v>20</v>
      </c>
      <c r="Q2640" s="5">
        <v>1</v>
      </c>
      <c r="R2640" s="5">
        <v>14</v>
      </c>
      <c r="S2640" s="5">
        <v>3</v>
      </c>
      <c r="T2640" s="5">
        <v>0</v>
      </c>
      <c r="U2640" s="5">
        <v>1</v>
      </c>
      <c r="V2640" s="5">
        <v>0</v>
      </c>
      <c r="W2640" s="5">
        <v>2</v>
      </c>
      <c r="X2640" s="5">
        <v>5</v>
      </c>
      <c r="Y2640" s="5">
        <v>246</v>
      </c>
      <c r="Z2640" s="5">
        <v>0</v>
      </c>
      <c r="AA2640" s="13">
        <f>SUM(M2640:Z2640)-Y2640</f>
        <v>47</v>
      </c>
      <c r="AB2640" s="14" t="b">
        <f>AND(H2640&gt;30,I2640&gt;0,K2640&gt;0,L2640&gt;0,AA2640&gt;10)</f>
        <v>0</v>
      </c>
      <c r="AC2640" s="15">
        <f>IF(AB2640,1,0)</f>
        <v>0</v>
      </c>
    </row>
    <row r="2641" spans="1:29" outlineLevel="6" x14ac:dyDescent="0.25">
      <c r="A2641" s="3"/>
      <c r="B2641" s="3"/>
      <c r="C2641" s="3"/>
      <c r="D2641" s="25" t="s">
        <v>12512</v>
      </c>
      <c r="E2641" s="3"/>
      <c r="F2641" s="4"/>
      <c r="G2641" s="5">
        <f>SUBTOTAL(1,G2639:G2640)</f>
        <v>2913</v>
      </c>
      <c r="H2641" s="5">
        <f>SUBTOTAL(1,H2639:H2640)</f>
        <v>0.5</v>
      </c>
      <c r="I2641" s="5">
        <f>SUBTOTAL(1,I2639:I2640)</f>
        <v>31.5</v>
      </c>
      <c r="J2641" s="5">
        <f>SUBTOTAL(1,J2639:J2640)</f>
        <v>21</v>
      </c>
      <c r="K2641" s="5">
        <f>SUBTOTAL(1,K2639:K2640)</f>
        <v>0</v>
      </c>
      <c r="L2641" s="5">
        <f>SUBTOTAL(1,L2639:L2640)</f>
        <v>0.5</v>
      </c>
      <c r="M2641" s="5">
        <f>SUBTOTAL(1,M2639:M2640)</f>
        <v>1</v>
      </c>
      <c r="N2641" s="5">
        <f>SUBTOTAL(1,N2639:N2640)</f>
        <v>0</v>
      </c>
      <c r="O2641" s="5">
        <f>SUBTOTAL(1,O2639:O2640)</f>
        <v>0</v>
      </c>
      <c r="P2641" s="5">
        <f>SUBTOTAL(1,P2639:P2640)</f>
        <v>19.5</v>
      </c>
      <c r="Q2641" s="5">
        <f>SUBTOTAL(1,Q2639:Q2640)</f>
        <v>0.5</v>
      </c>
      <c r="R2641" s="5">
        <f>SUBTOTAL(1,R2639:R2640)</f>
        <v>7</v>
      </c>
      <c r="S2641" s="5">
        <f>SUBTOTAL(1,S2639:S2640)</f>
        <v>1.5</v>
      </c>
      <c r="T2641" s="5">
        <f>SUBTOTAL(1,T2639:T2640)</f>
        <v>0</v>
      </c>
      <c r="U2641" s="5">
        <f>SUBTOTAL(1,U2639:U2640)</f>
        <v>0.5</v>
      </c>
      <c r="V2641" s="5">
        <f>SUBTOTAL(1,V2639:V2640)</f>
        <v>0</v>
      </c>
      <c r="W2641" s="5">
        <f>SUBTOTAL(1,W2639:W2640)</f>
        <v>1</v>
      </c>
      <c r="X2641" s="5">
        <f>SUBTOTAL(1,X2639:X2640)</f>
        <v>3.5</v>
      </c>
      <c r="Y2641" s="5">
        <f>SUBTOTAL(1,Y2639:Y2640)</f>
        <v>198</v>
      </c>
      <c r="Z2641" s="5">
        <f>SUBTOTAL(1,Z2639:Z2640)</f>
        <v>0</v>
      </c>
      <c r="AA2641" s="13">
        <f>SUBTOTAL(1,AA2639:AA2640)</f>
        <v>34.5</v>
      </c>
      <c r="AB2641" s="14"/>
      <c r="AC2641" s="15">
        <f>SUBTOTAL(1,AC2639:AC2640)</f>
        <v>0</v>
      </c>
    </row>
    <row r="2642" spans="1:29" outlineLevel="7" x14ac:dyDescent="0.25">
      <c r="A2642" s="3" t="s">
        <v>28</v>
      </c>
      <c r="B2642" s="3" t="s">
        <v>833</v>
      </c>
      <c r="C2642" s="3" t="s">
        <v>6044</v>
      </c>
      <c r="D2642" s="3" t="s">
        <v>6056</v>
      </c>
      <c r="E2642" s="3" t="s">
        <v>6057</v>
      </c>
      <c r="F2642" s="4" t="s">
        <v>6058</v>
      </c>
      <c r="G2642" s="5">
        <v>6243</v>
      </c>
      <c r="H2642" s="5">
        <v>1329</v>
      </c>
      <c r="I2642" s="5">
        <v>15</v>
      </c>
      <c r="J2642" s="5">
        <v>2</v>
      </c>
      <c r="K2642" s="5">
        <v>1</v>
      </c>
      <c r="L2642" s="5">
        <v>1</v>
      </c>
      <c r="M2642" s="5">
        <v>1</v>
      </c>
      <c r="N2642" s="5">
        <v>0</v>
      </c>
      <c r="O2642" s="5">
        <v>0</v>
      </c>
      <c r="P2642" s="5">
        <v>32</v>
      </c>
      <c r="Q2642" s="5">
        <v>3</v>
      </c>
      <c r="R2642" s="5">
        <v>7</v>
      </c>
      <c r="S2642" s="5">
        <v>0</v>
      </c>
      <c r="T2642" s="5">
        <v>0</v>
      </c>
      <c r="U2642" s="5">
        <v>1</v>
      </c>
      <c r="V2642" s="5">
        <v>0</v>
      </c>
      <c r="W2642" s="5">
        <v>6</v>
      </c>
      <c r="X2642" s="5">
        <v>4</v>
      </c>
      <c r="Y2642" s="5">
        <v>243</v>
      </c>
      <c r="Z2642" s="5">
        <v>0</v>
      </c>
      <c r="AA2642" s="13">
        <f>SUM(M2642:Z2642)-Y2642</f>
        <v>54</v>
      </c>
      <c r="AB2642" s="14" t="b">
        <f>AND(H2642&gt;30,I2642&gt;0,K2642&gt;0,L2642&gt;0,AA2642&gt;10)</f>
        <v>1</v>
      </c>
      <c r="AC2642" s="15">
        <f>IF(AB2642,1,0)</f>
        <v>1</v>
      </c>
    </row>
    <row r="2643" spans="1:29" outlineLevel="7" x14ac:dyDescent="0.25">
      <c r="A2643" s="3" t="s">
        <v>28</v>
      </c>
      <c r="B2643" s="3" t="s">
        <v>833</v>
      </c>
      <c r="C2643" s="3" t="s">
        <v>6044</v>
      </c>
      <c r="D2643" s="3" t="s">
        <v>6056</v>
      </c>
      <c r="E2643" s="3" t="s">
        <v>6059</v>
      </c>
      <c r="F2643" s="4" t="s">
        <v>6060</v>
      </c>
      <c r="G2643" s="5">
        <v>1317</v>
      </c>
      <c r="H2643" s="5">
        <v>54</v>
      </c>
      <c r="I2643" s="5">
        <v>80</v>
      </c>
      <c r="J2643" s="5">
        <v>35</v>
      </c>
      <c r="K2643" s="5">
        <v>0</v>
      </c>
      <c r="L2643" s="5">
        <v>1</v>
      </c>
      <c r="M2643" s="5">
        <v>1</v>
      </c>
      <c r="N2643" s="5">
        <v>0</v>
      </c>
      <c r="O2643" s="5">
        <v>0</v>
      </c>
      <c r="P2643" s="5">
        <v>33</v>
      </c>
      <c r="Q2643" s="5">
        <v>2</v>
      </c>
      <c r="R2643" s="5">
        <v>5</v>
      </c>
      <c r="S2643" s="5">
        <v>0</v>
      </c>
      <c r="T2643" s="5">
        <v>0</v>
      </c>
      <c r="U2643" s="5">
        <v>1</v>
      </c>
      <c r="V2643" s="5">
        <v>0</v>
      </c>
      <c r="W2643" s="5">
        <v>3</v>
      </c>
      <c r="X2643" s="5">
        <v>1</v>
      </c>
      <c r="Y2643" s="5">
        <v>30</v>
      </c>
      <c r="Z2643" s="5">
        <v>0</v>
      </c>
      <c r="AA2643" s="13">
        <f>SUM(M2643:Z2643)-Y2643</f>
        <v>46</v>
      </c>
      <c r="AB2643" s="14" t="b">
        <f>AND(H2643&gt;30,I2643&gt;0,K2643&gt;0,L2643&gt;0,AA2643&gt;10)</f>
        <v>0</v>
      </c>
      <c r="AC2643" s="15">
        <f>IF(AB2643,1,0)</f>
        <v>0</v>
      </c>
    </row>
    <row r="2644" spans="1:29" outlineLevel="7" x14ac:dyDescent="0.25">
      <c r="A2644" s="3" t="s">
        <v>28</v>
      </c>
      <c r="B2644" s="3" t="s">
        <v>833</v>
      </c>
      <c r="C2644" s="3" t="s">
        <v>6044</v>
      </c>
      <c r="D2644" s="3" t="s">
        <v>6056</v>
      </c>
      <c r="E2644" s="3" t="s">
        <v>6068</v>
      </c>
      <c r="F2644" s="4" t="s">
        <v>6069</v>
      </c>
      <c r="G2644" s="5">
        <v>1901</v>
      </c>
      <c r="H2644" s="5">
        <v>121</v>
      </c>
      <c r="I2644" s="5">
        <v>63</v>
      </c>
      <c r="J2644" s="5">
        <v>19</v>
      </c>
      <c r="K2644" s="5">
        <v>1</v>
      </c>
      <c r="L2644" s="5">
        <v>1</v>
      </c>
      <c r="M2644" s="5">
        <v>1</v>
      </c>
      <c r="N2644" s="5">
        <v>0</v>
      </c>
      <c r="O2644" s="5">
        <v>0</v>
      </c>
      <c r="P2644" s="5">
        <v>15</v>
      </c>
      <c r="Q2644" s="5">
        <v>0</v>
      </c>
      <c r="R2644" s="5">
        <v>1</v>
      </c>
      <c r="S2644" s="5">
        <v>0</v>
      </c>
      <c r="T2644" s="5">
        <v>0</v>
      </c>
      <c r="U2644" s="5">
        <v>0</v>
      </c>
      <c r="V2644" s="5">
        <v>0</v>
      </c>
      <c r="W2644" s="5">
        <v>1</v>
      </c>
      <c r="X2644" s="5">
        <v>1</v>
      </c>
      <c r="Y2644" s="5">
        <v>90</v>
      </c>
      <c r="Z2644" s="5">
        <v>0</v>
      </c>
      <c r="AA2644" s="13">
        <f>SUM(M2644:Z2644)-Y2644</f>
        <v>19</v>
      </c>
      <c r="AB2644" s="14" t="b">
        <f>AND(H2644&gt;30,I2644&gt;0,K2644&gt;0,L2644&gt;0,AA2644&gt;10)</f>
        <v>1</v>
      </c>
      <c r="AC2644" s="15">
        <f>IF(AB2644,1,0)</f>
        <v>1</v>
      </c>
    </row>
    <row r="2645" spans="1:29" outlineLevel="7" x14ac:dyDescent="0.25">
      <c r="A2645" s="3" t="s">
        <v>28</v>
      </c>
      <c r="B2645" s="3" t="s">
        <v>833</v>
      </c>
      <c r="C2645" s="3" t="s">
        <v>6044</v>
      </c>
      <c r="D2645" s="3" t="s">
        <v>6056</v>
      </c>
      <c r="E2645" s="3" t="s">
        <v>6077</v>
      </c>
      <c r="F2645" s="4" t="s">
        <v>6078</v>
      </c>
      <c r="G2645" s="5">
        <v>1274</v>
      </c>
      <c r="H2645" s="5">
        <v>3</v>
      </c>
      <c r="I2645" s="5">
        <v>49</v>
      </c>
      <c r="J2645" s="5">
        <v>25</v>
      </c>
      <c r="K2645" s="5">
        <v>0</v>
      </c>
      <c r="L2645" s="5">
        <v>1</v>
      </c>
      <c r="M2645" s="5">
        <v>1</v>
      </c>
      <c r="N2645" s="5">
        <v>0</v>
      </c>
      <c r="O2645" s="5">
        <v>0</v>
      </c>
      <c r="P2645" s="5">
        <v>18</v>
      </c>
      <c r="Q2645" s="5">
        <v>1</v>
      </c>
      <c r="R2645" s="5">
        <v>4</v>
      </c>
      <c r="S2645" s="5">
        <v>0</v>
      </c>
      <c r="T2645" s="5">
        <v>0</v>
      </c>
      <c r="U2645" s="5">
        <v>1</v>
      </c>
      <c r="V2645" s="5">
        <v>0</v>
      </c>
      <c r="W2645" s="5">
        <v>0</v>
      </c>
      <c r="X2645" s="5">
        <v>2</v>
      </c>
      <c r="Y2645" s="5">
        <v>60</v>
      </c>
      <c r="Z2645" s="5">
        <v>0</v>
      </c>
      <c r="AA2645" s="13">
        <f>SUM(M2645:Z2645)-Y2645</f>
        <v>27</v>
      </c>
      <c r="AB2645" s="14" t="b">
        <f>AND(H2645&gt;30,I2645&gt;0,K2645&gt;0,L2645&gt;0,AA2645&gt;10)</f>
        <v>0</v>
      </c>
      <c r="AC2645" s="15">
        <f>IF(AB2645,1,0)</f>
        <v>0</v>
      </c>
    </row>
    <row r="2646" spans="1:29" outlineLevel="7" x14ac:dyDescent="0.25">
      <c r="A2646" s="3" t="s">
        <v>28</v>
      </c>
      <c r="B2646" s="3" t="s">
        <v>833</v>
      </c>
      <c r="C2646" s="3" t="s">
        <v>6044</v>
      </c>
      <c r="D2646" s="3" t="s">
        <v>6056</v>
      </c>
      <c r="E2646" s="3" t="s">
        <v>6098</v>
      </c>
      <c r="F2646" s="4" t="s">
        <v>6099</v>
      </c>
      <c r="G2646" s="5">
        <v>2376</v>
      </c>
      <c r="H2646" s="5">
        <v>94</v>
      </c>
      <c r="I2646" s="5">
        <v>57</v>
      </c>
      <c r="J2646" s="5">
        <v>12</v>
      </c>
      <c r="K2646" s="5">
        <v>1</v>
      </c>
      <c r="L2646" s="5">
        <v>1</v>
      </c>
      <c r="M2646" s="5">
        <v>1</v>
      </c>
      <c r="N2646" s="5">
        <v>0</v>
      </c>
      <c r="O2646" s="5">
        <v>0</v>
      </c>
      <c r="P2646" s="5">
        <v>12</v>
      </c>
      <c r="Q2646" s="5">
        <v>1</v>
      </c>
      <c r="R2646" s="5">
        <v>1</v>
      </c>
      <c r="S2646" s="5">
        <v>0</v>
      </c>
      <c r="T2646" s="5">
        <v>0</v>
      </c>
      <c r="U2646" s="5">
        <v>0</v>
      </c>
      <c r="V2646" s="5">
        <v>0</v>
      </c>
      <c r="W2646" s="5">
        <v>6</v>
      </c>
      <c r="X2646" s="5">
        <v>0</v>
      </c>
      <c r="Y2646" s="5">
        <v>90</v>
      </c>
      <c r="Z2646" s="5">
        <v>0</v>
      </c>
      <c r="AA2646" s="13">
        <f>SUM(M2646:Z2646)-Y2646</f>
        <v>21</v>
      </c>
      <c r="AB2646" s="14" t="b">
        <f>AND(H2646&gt;30,I2646&gt;0,K2646&gt;0,L2646&gt;0,AA2646&gt;10)</f>
        <v>1</v>
      </c>
      <c r="AC2646" s="15">
        <f>IF(AB2646,1,0)</f>
        <v>1</v>
      </c>
    </row>
    <row r="2647" spans="1:29" outlineLevel="7" x14ac:dyDescent="0.25">
      <c r="A2647" s="3" t="s">
        <v>28</v>
      </c>
      <c r="B2647" s="3" t="s">
        <v>833</v>
      </c>
      <c r="C2647" s="3" t="s">
        <v>6044</v>
      </c>
      <c r="D2647" s="3" t="s">
        <v>6056</v>
      </c>
      <c r="E2647" s="3" t="s">
        <v>6138</v>
      </c>
      <c r="F2647" s="4" t="s">
        <v>6139</v>
      </c>
      <c r="G2647" s="5">
        <v>4286</v>
      </c>
      <c r="H2647" s="5">
        <v>182</v>
      </c>
      <c r="I2647" s="5">
        <v>90</v>
      </c>
      <c r="J2647" s="5">
        <v>39</v>
      </c>
      <c r="K2647" s="5">
        <v>1</v>
      </c>
      <c r="L2647" s="5">
        <v>1</v>
      </c>
      <c r="M2647" s="5">
        <v>1</v>
      </c>
      <c r="N2647" s="5">
        <v>0</v>
      </c>
      <c r="O2647" s="5">
        <v>0</v>
      </c>
      <c r="P2647" s="5">
        <v>39</v>
      </c>
      <c r="Q2647" s="5">
        <v>0</v>
      </c>
      <c r="R2647" s="5">
        <v>1</v>
      </c>
      <c r="S2647" s="5">
        <v>0</v>
      </c>
      <c r="T2647" s="5">
        <v>0</v>
      </c>
      <c r="U2647" s="5">
        <v>1</v>
      </c>
      <c r="V2647" s="5">
        <v>0</v>
      </c>
      <c r="W2647" s="5">
        <v>3</v>
      </c>
      <c r="X2647" s="5">
        <v>1</v>
      </c>
      <c r="Y2647" s="5">
        <v>90</v>
      </c>
      <c r="Z2647" s="5">
        <v>0</v>
      </c>
      <c r="AA2647" s="13">
        <f>SUM(M2647:Z2647)-Y2647</f>
        <v>46</v>
      </c>
      <c r="AB2647" s="14" t="b">
        <f>AND(H2647&gt;30,I2647&gt;0,K2647&gt;0,L2647&gt;0,AA2647&gt;10)</f>
        <v>1</v>
      </c>
      <c r="AC2647" s="15">
        <f>IF(AB2647,1,0)</f>
        <v>1</v>
      </c>
    </row>
    <row r="2648" spans="1:29" outlineLevel="6" x14ac:dyDescent="0.25">
      <c r="A2648" s="3"/>
      <c r="B2648" s="3"/>
      <c r="C2648" s="3"/>
      <c r="D2648" s="25" t="s">
        <v>12513</v>
      </c>
      <c r="E2648" s="3"/>
      <c r="F2648" s="4"/>
      <c r="G2648" s="5">
        <f>SUBTOTAL(1,G2642:G2647)</f>
        <v>2899.5</v>
      </c>
      <c r="H2648" s="5">
        <f>SUBTOTAL(1,H2642:H2647)</f>
        <v>297.16666666666669</v>
      </c>
      <c r="I2648" s="5">
        <f>SUBTOTAL(1,I2642:I2647)</f>
        <v>59</v>
      </c>
      <c r="J2648" s="5">
        <f>SUBTOTAL(1,J2642:J2647)</f>
        <v>22</v>
      </c>
      <c r="K2648" s="5">
        <f>SUBTOTAL(1,K2642:K2647)</f>
        <v>0.66666666666666663</v>
      </c>
      <c r="L2648" s="5">
        <f>SUBTOTAL(1,L2642:L2647)</f>
        <v>1</v>
      </c>
      <c r="M2648" s="5">
        <f>SUBTOTAL(1,M2642:M2647)</f>
        <v>1</v>
      </c>
      <c r="N2648" s="5">
        <f>SUBTOTAL(1,N2642:N2647)</f>
        <v>0</v>
      </c>
      <c r="O2648" s="5">
        <f>SUBTOTAL(1,O2642:O2647)</f>
        <v>0</v>
      </c>
      <c r="P2648" s="5">
        <f>SUBTOTAL(1,P2642:P2647)</f>
        <v>24.833333333333332</v>
      </c>
      <c r="Q2648" s="5">
        <f>SUBTOTAL(1,Q2642:Q2647)</f>
        <v>1.1666666666666667</v>
      </c>
      <c r="R2648" s="5">
        <f>SUBTOTAL(1,R2642:R2647)</f>
        <v>3.1666666666666665</v>
      </c>
      <c r="S2648" s="5">
        <f>SUBTOTAL(1,S2642:S2647)</f>
        <v>0</v>
      </c>
      <c r="T2648" s="5">
        <f>SUBTOTAL(1,T2642:T2647)</f>
        <v>0</v>
      </c>
      <c r="U2648" s="5">
        <f>SUBTOTAL(1,U2642:U2647)</f>
        <v>0.66666666666666663</v>
      </c>
      <c r="V2648" s="5">
        <f>SUBTOTAL(1,V2642:V2647)</f>
        <v>0</v>
      </c>
      <c r="W2648" s="5">
        <f>SUBTOTAL(1,W2642:W2647)</f>
        <v>3.1666666666666665</v>
      </c>
      <c r="X2648" s="5">
        <f>SUBTOTAL(1,X2642:X2647)</f>
        <v>1.5</v>
      </c>
      <c r="Y2648" s="5">
        <f>SUBTOTAL(1,Y2642:Y2647)</f>
        <v>100.5</v>
      </c>
      <c r="Z2648" s="5">
        <f>SUBTOTAL(1,Z2642:Z2647)</f>
        <v>0</v>
      </c>
      <c r="AA2648" s="13">
        <f>SUBTOTAL(1,AA2642:AA2647)</f>
        <v>35.5</v>
      </c>
      <c r="AB2648" s="14"/>
      <c r="AC2648" s="15">
        <f>SUBTOTAL(1,AC2642:AC2647)</f>
        <v>0.66666666666666663</v>
      </c>
    </row>
    <row r="2649" spans="1:29" outlineLevel="7" x14ac:dyDescent="0.25">
      <c r="A2649" s="3" t="s">
        <v>28</v>
      </c>
      <c r="B2649" s="3" t="s">
        <v>833</v>
      </c>
      <c r="C2649" s="3" t="s">
        <v>6044</v>
      </c>
      <c r="D2649" s="3" t="s">
        <v>6051</v>
      </c>
      <c r="E2649" s="3" t="s">
        <v>6052</v>
      </c>
      <c r="F2649" s="4" t="s">
        <v>6053</v>
      </c>
      <c r="G2649" s="5">
        <v>71</v>
      </c>
      <c r="H2649" s="5">
        <v>0</v>
      </c>
      <c r="I2649" s="5">
        <v>48</v>
      </c>
      <c r="J2649" s="5">
        <v>4</v>
      </c>
      <c r="K2649" s="5">
        <v>0</v>
      </c>
      <c r="L2649" s="5">
        <v>1</v>
      </c>
      <c r="M2649" s="5">
        <v>1</v>
      </c>
      <c r="N2649" s="5">
        <v>0</v>
      </c>
      <c r="O2649" s="5">
        <v>0</v>
      </c>
      <c r="P2649" s="5">
        <v>16</v>
      </c>
      <c r="Q2649" s="5">
        <v>1</v>
      </c>
      <c r="R2649" s="5">
        <v>0</v>
      </c>
      <c r="S2649" s="5">
        <v>2</v>
      </c>
      <c r="T2649" s="5">
        <v>0</v>
      </c>
      <c r="U2649" s="5">
        <v>0</v>
      </c>
      <c r="V2649" s="5">
        <v>0</v>
      </c>
      <c r="W2649" s="5">
        <v>0</v>
      </c>
      <c r="X2649" s="5">
        <v>1</v>
      </c>
      <c r="Y2649" s="5">
        <v>158</v>
      </c>
      <c r="Z2649" s="5">
        <v>0</v>
      </c>
      <c r="AA2649" s="13">
        <f>SUM(M2649:Z2649)-Y2649</f>
        <v>21</v>
      </c>
      <c r="AB2649" s="14" t="b">
        <f>AND(H2649&gt;30,I2649&gt;0,K2649&gt;0,L2649&gt;0,AA2649&gt;10)</f>
        <v>0</v>
      </c>
      <c r="AC2649" s="15">
        <f>IF(AB2649,1,0)</f>
        <v>0</v>
      </c>
    </row>
    <row r="2650" spans="1:29" outlineLevel="7" x14ac:dyDescent="0.25">
      <c r="A2650" s="3" t="s">
        <v>28</v>
      </c>
      <c r="B2650" s="3" t="s">
        <v>833</v>
      </c>
      <c r="C2650" s="3" t="s">
        <v>6044</v>
      </c>
      <c r="D2650" s="3" t="s">
        <v>6051</v>
      </c>
      <c r="E2650" s="3" t="s">
        <v>6111</v>
      </c>
      <c r="F2650" s="4" t="s">
        <v>6112</v>
      </c>
      <c r="G2650" s="5">
        <v>264</v>
      </c>
      <c r="H2650" s="5">
        <v>0</v>
      </c>
      <c r="I2650" s="5">
        <v>9</v>
      </c>
      <c r="J2650" s="5">
        <v>7</v>
      </c>
      <c r="K2650" s="5">
        <v>1</v>
      </c>
      <c r="L2650" s="5">
        <v>1</v>
      </c>
      <c r="M2650" s="5">
        <v>1</v>
      </c>
      <c r="N2650" s="5">
        <v>0</v>
      </c>
      <c r="O2650" s="5">
        <v>0</v>
      </c>
      <c r="P2650" s="5">
        <v>15</v>
      </c>
      <c r="Q2650" s="5">
        <v>0</v>
      </c>
      <c r="R2650" s="5">
        <v>4</v>
      </c>
      <c r="S2650" s="5">
        <v>0</v>
      </c>
      <c r="T2650" s="5">
        <v>0</v>
      </c>
      <c r="U2650" s="5">
        <v>1</v>
      </c>
      <c r="V2650" s="5">
        <v>0</v>
      </c>
      <c r="W2650" s="5">
        <v>2</v>
      </c>
      <c r="X2650" s="5">
        <v>1</v>
      </c>
      <c r="Y2650" s="5">
        <v>60</v>
      </c>
      <c r="Z2650" s="5">
        <v>0</v>
      </c>
      <c r="AA2650" s="13">
        <f>SUM(M2650:Z2650)-Y2650</f>
        <v>24</v>
      </c>
      <c r="AB2650" s="14" t="b">
        <f>AND(H2650&gt;30,I2650&gt;0,K2650&gt;0,L2650&gt;0,AA2650&gt;10)</f>
        <v>0</v>
      </c>
      <c r="AC2650" s="15">
        <f>IF(AB2650,1,0)</f>
        <v>0</v>
      </c>
    </row>
    <row r="2651" spans="1:29" outlineLevel="7" x14ac:dyDescent="0.25">
      <c r="A2651" s="3" t="s">
        <v>28</v>
      </c>
      <c r="B2651" s="3" t="s">
        <v>833</v>
      </c>
      <c r="C2651" s="3" t="s">
        <v>6044</v>
      </c>
      <c r="D2651" s="3" t="s">
        <v>6051</v>
      </c>
      <c r="E2651" s="3" t="s">
        <v>6061</v>
      </c>
      <c r="F2651" s="4" t="s">
        <v>6062</v>
      </c>
      <c r="G2651" s="5">
        <v>2802</v>
      </c>
      <c r="H2651" s="5">
        <v>8</v>
      </c>
      <c r="I2651" s="5">
        <v>57</v>
      </c>
      <c r="J2651" s="5">
        <v>23</v>
      </c>
      <c r="K2651" s="5">
        <v>1</v>
      </c>
      <c r="L2651" s="5">
        <v>1</v>
      </c>
      <c r="M2651" s="5">
        <v>1</v>
      </c>
      <c r="N2651" s="5">
        <v>0</v>
      </c>
      <c r="O2651" s="5">
        <v>0</v>
      </c>
      <c r="P2651" s="5">
        <v>14</v>
      </c>
      <c r="Q2651" s="5">
        <v>4</v>
      </c>
      <c r="R2651" s="5">
        <v>2</v>
      </c>
      <c r="S2651" s="5">
        <v>0</v>
      </c>
      <c r="T2651" s="5">
        <v>0</v>
      </c>
      <c r="U2651" s="5">
        <v>1</v>
      </c>
      <c r="V2651" s="5">
        <v>0</v>
      </c>
      <c r="W2651" s="5">
        <v>5</v>
      </c>
      <c r="X2651" s="5">
        <v>2</v>
      </c>
      <c r="Y2651" s="5">
        <v>60</v>
      </c>
      <c r="Z2651" s="5">
        <v>0</v>
      </c>
      <c r="AA2651" s="13">
        <f>SUM(M2651:Z2651)-Y2651</f>
        <v>29</v>
      </c>
      <c r="AB2651" s="14" t="b">
        <f>AND(H2651&gt;30,I2651&gt;0,K2651&gt;0,L2651&gt;0,AA2651&gt;10)</f>
        <v>0</v>
      </c>
      <c r="AC2651" s="15">
        <f>IF(AB2651,1,0)</f>
        <v>0</v>
      </c>
    </row>
    <row r="2652" spans="1:29" outlineLevel="7" x14ac:dyDescent="0.25">
      <c r="A2652" s="3" t="s">
        <v>28</v>
      </c>
      <c r="B2652" s="3" t="s">
        <v>833</v>
      </c>
      <c r="C2652" s="3" t="s">
        <v>6044</v>
      </c>
      <c r="D2652" s="3" t="s">
        <v>6051</v>
      </c>
      <c r="E2652" s="3" t="s">
        <v>6083</v>
      </c>
      <c r="F2652" s="4" t="s">
        <v>6084</v>
      </c>
      <c r="G2652" s="5">
        <v>2337</v>
      </c>
      <c r="H2652" s="5">
        <v>260</v>
      </c>
      <c r="I2652" s="5">
        <v>68</v>
      </c>
      <c r="J2652" s="5">
        <v>8</v>
      </c>
      <c r="K2652" s="5">
        <v>1</v>
      </c>
      <c r="L2652" s="5">
        <v>1</v>
      </c>
      <c r="M2652" s="5">
        <v>1</v>
      </c>
      <c r="N2652" s="5">
        <v>0</v>
      </c>
      <c r="O2652" s="5">
        <v>0</v>
      </c>
      <c r="P2652" s="5">
        <v>12</v>
      </c>
      <c r="Q2652" s="5">
        <v>4</v>
      </c>
      <c r="R2652" s="5">
        <v>1</v>
      </c>
      <c r="S2652" s="5">
        <v>0</v>
      </c>
      <c r="T2652" s="5">
        <v>0</v>
      </c>
      <c r="U2652" s="5">
        <v>0</v>
      </c>
      <c r="V2652" s="5">
        <v>0</v>
      </c>
      <c r="W2652" s="5">
        <v>5</v>
      </c>
      <c r="X2652" s="5">
        <v>1</v>
      </c>
      <c r="Y2652" s="5">
        <v>71</v>
      </c>
      <c r="Z2652" s="5">
        <v>0</v>
      </c>
      <c r="AA2652" s="13">
        <f>SUM(M2652:Z2652)-Y2652</f>
        <v>24</v>
      </c>
      <c r="AB2652" s="14" t="b">
        <f>AND(H2652&gt;30,I2652&gt;0,K2652&gt;0,L2652&gt;0,AA2652&gt;10)</f>
        <v>1</v>
      </c>
      <c r="AC2652" s="15">
        <f>IF(AB2652,1,0)</f>
        <v>1</v>
      </c>
    </row>
    <row r="2653" spans="1:29" outlineLevel="7" x14ac:dyDescent="0.25">
      <c r="A2653" s="3" t="s">
        <v>28</v>
      </c>
      <c r="B2653" s="3" t="s">
        <v>833</v>
      </c>
      <c r="C2653" s="3" t="s">
        <v>6044</v>
      </c>
      <c r="D2653" s="3" t="s">
        <v>6051</v>
      </c>
      <c r="E2653" s="3" t="s">
        <v>6085</v>
      </c>
      <c r="F2653" s="4" t="s">
        <v>6086</v>
      </c>
      <c r="G2653" s="5">
        <v>1388</v>
      </c>
      <c r="H2653" s="5">
        <v>48</v>
      </c>
      <c r="I2653" s="5">
        <v>67</v>
      </c>
      <c r="J2653" s="5">
        <v>7</v>
      </c>
      <c r="K2653" s="5">
        <v>1</v>
      </c>
      <c r="L2653" s="5">
        <v>1</v>
      </c>
      <c r="M2653" s="5">
        <v>1</v>
      </c>
      <c r="N2653" s="5">
        <v>0</v>
      </c>
      <c r="O2653" s="5">
        <v>0</v>
      </c>
      <c r="P2653" s="5">
        <v>11</v>
      </c>
      <c r="Q2653" s="5">
        <v>1</v>
      </c>
      <c r="R2653" s="5">
        <v>1</v>
      </c>
      <c r="S2653" s="5">
        <v>0</v>
      </c>
      <c r="T2653" s="5">
        <v>0</v>
      </c>
      <c r="U2653" s="5">
        <v>0</v>
      </c>
      <c r="V2653" s="5">
        <v>0</v>
      </c>
      <c r="W2653" s="5">
        <v>3</v>
      </c>
      <c r="X2653" s="5">
        <v>0</v>
      </c>
      <c r="Y2653" s="5">
        <v>0</v>
      </c>
      <c r="Z2653" s="5">
        <v>0</v>
      </c>
      <c r="AA2653" s="13">
        <f>SUM(M2653:Z2653)-Y2653</f>
        <v>17</v>
      </c>
      <c r="AB2653" s="14" t="b">
        <f>AND(H2653&gt;30,I2653&gt;0,K2653&gt;0,L2653&gt;0,AA2653&gt;10)</f>
        <v>1</v>
      </c>
      <c r="AC2653" s="15">
        <f>IF(AB2653,1,0)</f>
        <v>1</v>
      </c>
    </row>
    <row r="2654" spans="1:29" outlineLevel="7" x14ac:dyDescent="0.25">
      <c r="A2654" s="3" t="s">
        <v>28</v>
      </c>
      <c r="B2654" s="3" t="s">
        <v>833</v>
      </c>
      <c r="C2654" s="3" t="s">
        <v>6044</v>
      </c>
      <c r="D2654" s="3" t="s">
        <v>6051</v>
      </c>
      <c r="E2654" s="3" t="s">
        <v>6244</v>
      </c>
      <c r="F2654" s="4" t="s">
        <v>6245</v>
      </c>
      <c r="G2654" s="5">
        <v>1135</v>
      </c>
      <c r="H2654" s="5">
        <v>15</v>
      </c>
      <c r="I2654" s="5">
        <v>14</v>
      </c>
      <c r="J2654" s="5">
        <v>7</v>
      </c>
      <c r="K2654" s="5">
        <v>1</v>
      </c>
      <c r="L2654" s="5">
        <v>1</v>
      </c>
      <c r="M2654" s="5">
        <v>1</v>
      </c>
      <c r="N2654" s="5">
        <v>0</v>
      </c>
      <c r="O2654" s="5">
        <v>0</v>
      </c>
      <c r="P2654" s="5">
        <v>1</v>
      </c>
      <c r="Q2654" s="5">
        <v>1</v>
      </c>
      <c r="R2654" s="5">
        <v>2</v>
      </c>
      <c r="S2654" s="5">
        <v>0</v>
      </c>
      <c r="T2654" s="5">
        <v>0</v>
      </c>
      <c r="U2654" s="5">
        <v>1</v>
      </c>
      <c r="V2654" s="5">
        <v>0</v>
      </c>
      <c r="W2654" s="5">
        <v>3</v>
      </c>
      <c r="X2654" s="5">
        <v>0</v>
      </c>
      <c r="Y2654" s="5">
        <v>0</v>
      </c>
      <c r="Z2654" s="5">
        <v>0</v>
      </c>
      <c r="AA2654" s="13">
        <f>SUM(M2654:Z2654)-Y2654</f>
        <v>9</v>
      </c>
      <c r="AB2654" s="14" t="b">
        <f>AND(H2654&gt;30,I2654&gt;0,K2654&gt;0,L2654&gt;0,AA2654&gt;10)</f>
        <v>0</v>
      </c>
      <c r="AC2654" s="15">
        <f>IF(AB2654,1,0)</f>
        <v>0</v>
      </c>
    </row>
    <row r="2655" spans="1:29" outlineLevel="7" x14ac:dyDescent="0.25">
      <c r="A2655" s="3" t="s">
        <v>28</v>
      </c>
      <c r="B2655" s="3" t="s">
        <v>833</v>
      </c>
      <c r="C2655" s="3" t="s">
        <v>6044</v>
      </c>
      <c r="D2655" s="3" t="s">
        <v>6051</v>
      </c>
      <c r="E2655" s="3" t="s">
        <v>6090</v>
      </c>
      <c r="F2655" s="4" t="s">
        <v>6091</v>
      </c>
      <c r="G2655" s="5">
        <v>3227</v>
      </c>
      <c r="H2655" s="5">
        <v>324</v>
      </c>
      <c r="I2655" s="5">
        <v>99</v>
      </c>
      <c r="J2655" s="5">
        <v>35</v>
      </c>
      <c r="K2655" s="5">
        <v>1</v>
      </c>
      <c r="L2655" s="5">
        <v>1</v>
      </c>
      <c r="M2655" s="5">
        <v>1</v>
      </c>
      <c r="N2655" s="5">
        <v>0</v>
      </c>
      <c r="O2655" s="5">
        <v>0</v>
      </c>
      <c r="P2655" s="5">
        <v>9</v>
      </c>
      <c r="Q2655" s="5">
        <v>1</v>
      </c>
      <c r="R2655" s="5">
        <v>1</v>
      </c>
      <c r="S2655" s="5">
        <v>0</v>
      </c>
      <c r="T2655" s="5">
        <v>0</v>
      </c>
      <c r="U2655" s="5">
        <v>1</v>
      </c>
      <c r="V2655" s="5">
        <v>0</v>
      </c>
      <c r="W2655" s="5">
        <v>5</v>
      </c>
      <c r="X2655" s="5">
        <v>2</v>
      </c>
      <c r="Y2655" s="5">
        <v>150</v>
      </c>
      <c r="Z2655" s="5">
        <v>0</v>
      </c>
      <c r="AA2655" s="13">
        <f>SUM(M2655:Z2655)-Y2655</f>
        <v>20</v>
      </c>
      <c r="AB2655" s="14" t="b">
        <f>AND(H2655&gt;30,I2655&gt;0,K2655&gt;0,L2655&gt;0,AA2655&gt;10)</f>
        <v>1</v>
      </c>
      <c r="AC2655" s="15">
        <f>IF(AB2655,1,0)</f>
        <v>1</v>
      </c>
    </row>
    <row r="2656" spans="1:29" outlineLevel="6" x14ac:dyDescent="0.25">
      <c r="A2656" s="3"/>
      <c r="B2656" s="3"/>
      <c r="C2656" s="3"/>
      <c r="D2656" s="25" t="s">
        <v>12514</v>
      </c>
      <c r="E2656" s="3"/>
      <c r="F2656" s="4"/>
      <c r="G2656" s="5">
        <f>SUBTOTAL(1,G2649:G2655)</f>
        <v>1603.4285714285713</v>
      </c>
      <c r="H2656" s="5">
        <f>SUBTOTAL(1,H2649:H2655)</f>
        <v>93.571428571428569</v>
      </c>
      <c r="I2656" s="5">
        <f>SUBTOTAL(1,I2649:I2655)</f>
        <v>51.714285714285715</v>
      </c>
      <c r="J2656" s="5">
        <f>SUBTOTAL(1,J2649:J2655)</f>
        <v>13</v>
      </c>
      <c r="K2656" s="5">
        <f>SUBTOTAL(1,K2649:K2655)</f>
        <v>0.8571428571428571</v>
      </c>
      <c r="L2656" s="5">
        <f>SUBTOTAL(1,L2649:L2655)</f>
        <v>1</v>
      </c>
      <c r="M2656" s="5">
        <f>SUBTOTAL(1,M2649:M2655)</f>
        <v>1</v>
      </c>
      <c r="N2656" s="5">
        <f>SUBTOTAL(1,N2649:N2655)</f>
        <v>0</v>
      </c>
      <c r="O2656" s="5">
        <f>SUBTOTAL(1,O2649:O2655)</f>
        <v>0</v>
      </c>
      <c r="P2656" s="5">
        <f>SUBTOTAL(1,P2649:P2655)</f>
        <v>11.142857142857142</v>
      </c>
      <c r="Q2656" s="5">
        <f>SUBTOTAL(1,Q2649:Q2655)</f>
        <v>1.7142857142857142</v>
      </c>
      <c r="R2656" s="5">
        <f>SUBTOTAL(1,R2649:R2655)</f>
        <v>1.5714285714285714</v>
      </c>
      <c r="S2656" s="5">
        <f>SUBTOTAL(1,S2649:S2655)</f>
        <v>0.2857142857142857</v>
      </c>
      <c r="T2656" s="5">
        <f>SUBTOTAL(1,T2649:T2655)</f>
        <v>0</v>
      </c>
      <c r="U2656" s="5">
        <f>SUBTOTAL(1,U2649:U2655)</f>
        <v>0.5714285714285714</v>
      </c>
      <c r="V2656" s="5">
        <f>SUBTOTAL(1,V2649:V2655)</f>
        <v>0</v>
      </c>
      <c r="W2656" s="5">
        <f>SUBTOTAL(1,W2649:W2655)</f>
        <v>3.2857142857142856</v>
      </c>
      <c r="X2656" s="5">
        <f>SUBTOTAL(1,X2649:X2655)</f>
        <v>1</v>
      </c>
      <c r="Y2656" s="5">
        <f>SUBTOTAL(1,Y2649:Y2655)</f>
        <v>71.285714285714292</v>
      </c>
      <c r="Z2656" s="5">
        <f>SUBTOTAL(1,Z2649:Z2655)</f>
        <v>0</v>
      </c>
      <c r="AA2656" s="13">
        <f>SUBTOTAL(1,AA2649:AA2655)</f>
        <v>20.571428571428573</v>
      </c>
      <c r="AB2656" s="14"/>
      <c r="AC2656" s="15">
        <f>SUBTOTAL(1,AC2649:AC2655)</f>
        <v>0.42857142857142855</v>
      </c>
    </row>
    <row r="2657" spans="1:29" outlineLevel="7" x14ac:dyDescent="0.25">
      <c r="A2657" s="3" t="s">
        <v>28</v>
      </c>
      <c r="B2657" s="3" t="s">
        <v>833</v>
      </c>
      <c r="C2657" s="3" t="s">
        <v>6044</v>
      </c>
      <c r="D2657" s="3" t="s">
        <v>6048</v>
      </c>
      <c r="E2657" s="3" t="s">
        <v>6136</v>
      </c>
      <c r="F2657" s="4" t="s">
        <v>6137</v>
      </c>
      <c r="G2657" s="5">
        <v>1988</v>
      </c>
      <c r="H2657" s="5">
        <v>219</v>
      </c>
      <c r="I2657" s="5">
        <v>26</v>
      </c>
      <c r="J2657" s="5">
        <v>12</v>
      </c>
      <c r="K2657" s="5">
        <v>1</v>
      </c>
      <c r="L2657" s="5">
        <v>1</v>
      </c>
      <c r="M2657" s="5">
        <v>1</v>
      </c>
      <c r="N2657" s="5">
        <v>0</v>
      </c>
      <c r="O2657" s="5">
        <v>0</v>
      </c>
      <c r="P2657" s="5">
        <v>12</v>
      </c>
      <c r="Q2657" s="5">
        <v>1</v>
      </c>
      <c r="R2657" s="5">
        <v>7</v>
      </c>
      <c r="S2657" s="5">
        <v>0</v>
      </c>
      <c r="T2657" s="5">
        <v>0</v>
      </c>
      <c r="U2657" s="5">
        <v>1</v>
      </c>
      <c r="V2657" s="5">
        <v>0</v>
      </c>
      <c r="W2657" s="5">
        <v>2</v>
      </c>
      <c r="X2657" s="5">
        <v>1</v>
      </c>
      <c r="Y2657" s="5">
        <v>150</v>
      </c>
      <c r="Z2657" s="5">
        <v>0</v>
      </c>
      <c r="AA2657" s="13">
        <f>SUM(M2657:Z2657)-Y2657</f>
        <v>25</v>
      </c>
      <c r="AB2657" s="14" t="b">
        <f>AND(H2657&gt;30,I2657&gt;0,K2657&gt;0,L2657&gt;0,AA2657&gt;10)</f>
        <v>1</v>
      </c>
      <c r="AC2657" s="15">
        <f>IF(AB2657,1,0)</f>
        <v>1</v>
      </c>
    </row>
    <row r="2658" spans="1:29" outlineLevel="7" x14ac:dyDescent="0.25">
      <c r="A2658" s="3" t="s">
        <v>28</v>
      </c>
      <c r="B2658" s="3" t="s">
        <v>833</v>
      </c>
      <c r="C2658" s="3" t="s">
        <v>6044</v>
      </c>
      <c r="D2658" s="3" t="s">
        <v>6048</v>
      </c>
      <c r="E2658" s="3" t="s">
        <v>6049</v>
      </c>
      <c r="F2658" s="4" t="s">
        <v>6050</v>
      </c>
      <c r="G2658" s="5">
        <v>2422</v>
      </c>
      <c r="H2658" s="5">
        <v>1023</v>
      </c>
      <c r="I2658" s="5">
        <v>25</v>
      </c>
      <c r="J2658" s="5">
        <v>16</v>
      </c>
      <c r="K2658" s="5">
        <v>1</v>
      </c>
      <c r="L2658" s="5">
        <v>1</v>
      </c>
      <c r="M2658" s="5">
        <v>1</v>
      </c>
      <c r="N2658" s="5">
        <v>0</v>
      </c>
      <c r="O2658" s="5">
        <v>0</v>
      </c>
      <c r="P2658" s="5">
        <v>40</v>
      </c>
      <c r="Q2658" s="5">
        <v>0</v>
      </c>
      <c r="R2658" s="5">
        <v>1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3</v>
      </c>
      <c r="Y2658" s="5">
        <v>210</v>
      </c>
      <c r="Z2658" s="5">
        <v>0</v>
      </c>
      <c r="AA2658" s="13">
        <f>SUM(M2658:Z2658)-Y2658</f>
        <v>45</v>
      </c>
      <c r="AB2658" s="14" t="b">
        <f>AND(H2658&gt;30,I2658&gt;0,K2658&gt;0,L2658&gt;0,AA2658&gt;10)</f>
        <v>1</v>
      </c>
      <c r="AC2658" s="15">
        <f>IF(AB2658,1,0)</f>
        <v>1</v>
      </c>
    </row>
    <row r="2659" spans="1:29" outlineLevel="7" x14ac:dyDescent="0.25">
      <c r="A2659" s="3" t="s">
        <v>28</v>
      </c>
      <c r="B2659" s="3" t="s">
        <v>833</v>
      </c>
      <c r="C2659" s="3" t="s">
        <v>6044</v>
      </c>
      <c r="D2659" s="3" t="s">
        <v>6048</v>
      </c>
      <c r="E2659" s="3" t="s">
        <v>6100</v>
      </c>
      <c r="F2659" s="4" t="s">
        <v>6101</v>
      </c>
      <c r="G2659" s="5">
        <v>1272</v>
      </c>
      <c r="H2659" s="5">
        <v>60</v>
      </c>
      <c r="I2659" s="5">
        <v>28</v>
      </c>
      <c r="J2659" s="5">
        <v>14</v>
      </c>
      <c r="K2659" s="5">
        <v>1</v>
      </c>
      <c r="L2659" s="5">
        <v>1</v>
      </c>
      <c r="M2659" s="5">
        <v>1</v>
      </c>
      <c r="N2659" s="5">
        <v>0</v>
      </c>
      <c r="O2659" s="5">
        <v>0</v>
      </c>
      <c r="P2659" s="5">
        <v>12</v>
      </c>
      <c r="Q2659" s="5">
        <v>0</v>
      </c>
      <c r="R2659" s="5">
        <v>6</v>
      </c>
      <c r="S2659" s="5">
        <v>0</v>
      </c>
      <c r="T2659" s="5">
        <v>0</v>
      </c>
      <c r="U2659" s="5">
        <v>1</v>
      </c>
      <c r="V2659" s="5">
        <v>0</v>
      </c>
      <c r="W2659" s="5">
        <v>2</v>
      </c>
      <c r="X2659" s="5">
        <v>2</v>
      </c>
      <c r="Y2659" s="5">
        <v>150</v>
      </c>
      <c r="Z2659" s="5">
        <v>0</v>
      </c>
      <c r="AA2659" s="13">
        <f>SUM(M2659:Z2659)-Y2659</f>
        <v>24</v>
      </c>
      <c r="AB2659" s="14" t="b">
        <f>AND(H2659&gt;30,I2659&gt;0,K2659&gt;0,L2659&gt;0,AA2659&gt;10)</f>
        <v>1</v>
      </c>
      <c r="AC2659" s="15">
        <f>IF(AB2659,1,0)</f>
        <v>1</v>
      </c>
    </row>
    <row r="2660" spans="1:29" outlineLevel="7" x14ac:dyDescent="0.25">
      <c r="A2660" s="3" t="s">
        <v>28</v>
      </c>
      <c r="B2660" s="3" t="s">
        <v>833</v>
      </c>
      <c r="C2660" s="3" t="s">
        <v>6044</v>
      </c>
      <c r="D2660" s="3" t="s">
        <v>6048</v>
      </c>
      <c r="E2660" s="3" t="s">
        <v>6105</v>
      </c>
      <c r="F2660" s="4" t="s">
        <v>6106</v>
      </c>
      <c r="G2660" s="5">
        <v>1587</v>
      </c>
      <c r="H2660" s="5">
        <v>396</v>
      </c>
      <c r="I2660" s="5">
        <v>14</v>
      </c>
      <c r="J2660" s="5">
        <v>8</v>
      </c>
      <c r="K2660" s="5">
        <v>1</v>
      </c>
      <c r="L2660" s="5">
        <v>1</v>
      </c>
      <c r="M2660" s="5">
        <v>1</v>
      </c>
      <c r="N2660" s="5">
        <v>0</v>
      </c>
      <c r="O2660" s="5">
        <v>0</v>
      </c>
      <c r="P2660" s="5">
        <v>16</v>
      </c>
      <c r="Q2660" s="5">
        <v>0</v>
      </c>
      <c r="R2660" s="5">
        <v>10</v>
      </c>
      <c r="S2660" s="5">
        <v>0</v>
      </c>
      <c r="T2660" s="5">
        <v>0</v>
      </c>
      <c r="U2660" s="5">
        <v>1</v>
      </c>
      <c r="V2660" s="5">
        <v>0</v>
      </c>
      <c r="W2660" s="5">
        <v>3</v>
      </c>
      <c r="X2660" s="5">
        <v>0</v>
      </c>
      <c r="Y2660" s="5">
        <v>0</v>
      </c>
      <c r="Z2660" s="5">
        <v>0</v>
      </c>
      <c r="AA2660" s="13">
        <f>SUM(M2660:Z2660)-Y2660</f>
        <v>31</v>
      </c>
      <c r="AB2660" s="14" t="b">
        <f>AND(H2660&gt;30,I2660&gt;0,K2660&gt;0,L2660&gt;0,AA2660&gt;10)</f>
        <v>1</v>
      </c>
      <c r="AC2660" s="15">
        <f>IF(AB2660,1,0)</f>
        <v>1</v>
      </c>
    </row>
    <row r="2661" spans="1:29" outlineLevel="7" x14ac:dyDescent="0.25">
      <c r="A2661" s="3" t="s">
        <v>28</v>
      </c>
      <c r="B2661" s="3" t="s">
        <v>833</v>
      </c>
      <c r="C2661" s="3" t="s">
        <v>6044</v>
      </c>
      <c r="D2661" s="3" t="s">
        <v>6048</v>
      </c>
      <c r="E2661" s="3" t="s">
        <v>6167</v>
      </c>
      <c r="F2661" s="4" t="s">
        <v>6168</v>
      </c>
      <c r="G2661" s="5">
        <v>113</v>
      </c>
      <c r="H2661" s="5">
        <v>0</v>
      </c>
      <c r="I2661" s="5">
        <v>24</v>
      </c>
      <c r="J2661" s="5">
        <v>1</v>
      </c>
      <c r="K2661" s="5">
        <v>1</v>
      </c>
      <c r="L2661" s="5">
        <v>0</v>
      </c>
      <c r="M2661" s="5">
        <v>1</v>
      </c>
      <c r="N2661" s="5">
        <v>0</v>
      </c>
      <c r="O2661" s="5">
        <v>0</v>
      </c>
      <c r="P2661" s="5">
        <v>6</v>
      </c>
      <c r="Q2661" s="5">
        <v>1</v>
      </c>
      <c r="R2661" s="5">
        <v>1</v>
      </c>
      <c r="S2661" s="5">
        <v>0</v>
      </c>
      <c r="T2661" s="5">
        <v>0</v>
      </c>
      <c r="U2661" s="5">
        <v>0</v>
      </c>
      <c r="V2661" s="5">
        <v>0</v>
      </c>
      <c r="W2661" s="5">
        <v>2</v>
      </c>
      <c r="X2661" s="5">
        <v>0</v>
      </c>
      <c r="Y2661" s="5">
        <v>0</v>
      </c>
      <c r="Z2661" s="5">
        <v>0</v>
      </c>
      <c r="AA2661" s="13">
        <f>SUM(M2661:Z2661)-Y2661</f>
        <v>11</v>
      </c>
      <c r="AB2661" s="14" t="b">
        <f>AND(H2661&gt;30,I2661&gt;0,K2661&gt;0,L2661&gt;0,AA2661&gt;10)</f>
        <v>0</v>
      </c>
      <c r="AC2661" s="15">
        <f>IF(AB2661,1,0)</f>
        <v>0</v>
      </c>
    </row>
    <row r="2662" spans="1:29" outlineLevel="7" x14ac:dyDescent="0.25">
      <c r="A2662" s="3" t="s">
        <v>28</v>
      </c>
      <c r="B2662" s="3" t="s">
        <v>833</v>
      </c>
      <c r="C2662" s="3" t="s">
        <v>6044</v>
      </c>
      <c r="D2662" s="3" t="s">
        <v>6048</v>
      </c>
      <c r="E2662" s="3" t="s">
        <v>6096</v>
      </c>
      <c r="F2662" s="4" t="s">
        <v>6097</v>
      </c>
      <c r="G2662" s="5">
        <v>2976</v>
      </c>
      <c r="H2662" s="5">
        <v>297</v>
      </c>
      <c r="I2662" s="5">
        <v>42</v>
      </c>
      <c r="J2662" s="5">
        <v>18</v>
      </c>
      <c r="K2662" s="5">
        <v>1</v>
      </c>
      <c r="L2662" s="5">
        <v>1</v>
      </c>
      <c r="M2662" s="5">
        <v>1</v>
      </c>
      <c r="N2662" s="5">
        <v>0</v>
      </c>
      <c r="O2662" s="5">
        <v>0</v>
      </c>
      <c r="P2662" s="5">
        <v>12</v>
      </c>
      <c r="Q2662" s="5">
        <v>1</v>
      </c>
      <c r="R2662" s="5">
        <v>11</v>
      </c>
      <c r="S2662" s="5">
        <v>0</v>
      </c>
      <c r="T2662" s="5">
        <v>0</v>
      </c>
      <c r="U2662" s="5">
        <v>1</v>
      </c>
      <c r="V2662" s="5">
        <v>0</v>
      </c>
      <c r="W2662" s="5">
        <v>2</v>
      </c>
      <c r="X2662" s="5">
        <v>2</v>
      </c>
      <c r="Y2662" s="5">
        <v>150</v>
      </c>
      <c r="Z2662" s="5">
        <v>0</v>
      </c>
      <c r="AA2662" s="13">
        <f>SUM(M2662:Z2662)-Y2662</f>
        <v>30</v>
      </c>
      <c r="AB2662" s="14" t="b">
        <f>AND(H2662&gt;30,I2662&gt;0,K2662&gt;0,L2662&gt;0,AA2662&gt;10)</f>
        <v>1</v>
      </c>
      <c r="AC2662" s="15">
        <f>IF(AB2662,1,0)</f>
        <v>1</v>
      </c>
    </row>
    <row r="2663" spans="1:29" outlineLevel="6" x14ac:dyDescent="0.25">
      <c r="A2663" s="3"/>
      <c r="B2663" s="3"/>
      <c r="C2663" s="3"/>
      <c r="D2663" s="25" t="s">
        <v>12515</v>
      </c>
      <c r="E2663" s="3"/>
      <c r="F2663" s="4"/>
      <c r="G2663" s="5">
        <f>SUBTOTAL(1,G2657:G2662)</f>
        <v>1726.3333333333333</v>
      </c>
      <c r="H2663" s="5">
        <f>SUBTOTAL(1,H2657:H2662)</f>
        <v>332.5</v>
      </c>
      <c r="I2663" s="5">
        <f>SUBTOTAL(1,I2657:I2662)</f>
        <v>26.5</v>
      </c>
      <c r="J2663" s="5">
        <f>SUBTOTAL(1,J2657:J2662)</f>
        <v>11.5</v>
      </c>
      <c r="K2663" s="5">
        <f>SUBTOTAL(1,K2657:K2662)</f>
        <v>1</v>
      </c>
      <c r="L2663" s="5">
        <f>SUBTOTAL(1,L2657:L2662)</f>
        <v>0.83333333333333337</v>
      </c>
      <c r="M2663" s="5">
        <f>SUBTOTAL(1,M2657:M2662)</f>
        <v>1</v>
      </c>
      <c r="N2663" s="5">
        <f>SUBTOTAL(1,N2657:N2662)</f>
        <v>0</v>
      </c>
      <c r="O2663" s="5">
        <f>SUBTOTAL(1,O2657:O2662)</f>
        <v>0</v>
      </c>
      <c r="P2663" s="5">
        <f>SUBTOTAL(1,P2657:P2662)</f>
        <v>16.333333333333332</v>
      </c>
      <c r="Q2663" s="5">
        <f>SUBTOTAL(1,Q2657:Q2662)</f>
        <v>0.5</v>
      </c>
      <c r="R2663" s="5">
        <f>SUBTOTAL(1,R2657:R2662)</f>
        <v>6</v>
      </c>
      <c r="S2663" s="5">
        <f>SUBTOTAL(1,S2657:S2662)</f>
        <v>0</v>
      </c>
      <c r="T2663" s="5">
        <f>SUBTOTAL(1,T2657:T2662)</f>
        <v>0</v>
      </c>
      <c r="U2663" s="5">
        <f>SUBTOTAL(1,U2657:U2662)</f>
        <v>0.66666666666666663</v>
      </c>
      <c r="V2663" s="5">
        <f>SUBTOTAL(1,V2657:V2662)</f>
        <v>0</v>
      </c>
      <c r="W2663" s="5">
        <f>SUBTOTAL(1,W2657:W2662)</f>
        <v>1.8333333333333333</v>
      </c>
      <c r="X2663" s="5">
        <f>SUBTOTAL(1,X2657:X2662)</f>
        <v>1.3333333333333333</v>
      </c>
      <c r="Y2663" s="5">
        <f>SUBTOTAL(1,Y2657:Y2662)</f>
        <v>110</v>
      </c>
      <c r="Z2663" s="5">
        <f>SUBTOTAL(1,Z2657:Z2662)</f>
        <v>0</v>
      </c>
      <c r="AA2663" s="13">
        <f>SUBTOTAL(1,AA2657:AA2662)</f>
        <v>27.666666666666668</v>
      </c>
      <c r="AB2663" s="14"/>
      <c r="AC2663" s="15">
        <f>SUBTOTAL(1,AC2657:AC2662)</f>
        <v>0.83333333333333337</v>
      </c>
    </row>
    <row r="2664" spans="1:29" outlineLevel="7" x14ac:dyDescent="0.25">
      <c r="A2664" s="3" t="s">
        <v>28</v>
      </c>
      <c r="B2664" s="3" t="s">
        <v>833</v>
      </c>
      <c r="C2664" s="3" t="s">
        <v>6044</v>
      </c>
      <c r="D2664" s="3" t="s">
        <v>6045</v>
      </c>
      <c r="E2664" s="3" t="s">
        <v>6046</v>
      </c>
      <c r="F2664" s="4" t="s">
        <v>6047</v>
      </c>
      <c r="G2664" s="5">
        <v>2485</v>
      </c>
      <c r="H2664" s="5">
        <v>6</v>
      </c>
      <c r="I2664" s="5">
        <v>45</v>
      </c>
      <c r="J2664" s="5">
        <v>6</v>
      </c>
      <c r="K2664" s="5">
        <v>1</v>
      </c>
      <c r="L2664" s="5">
        <v>0</v>
      </c>
      <c r="M2664" s="5">
        <v>1</v>
      </c>
      <c r="N2664" s="5">
        <v>0</v>
      </c>
      <c r="O2664" s="5">
        <v>0</v>
      </c>
      <c r="P2664" s="5">
        <v>18</v>
      </c>
      <c r="Q2664" s="5">
        <v>2</v>
      </c>
      <c r="R2664" s="5">
        <v>3</v>
      </c>
      <c r="S2664" s="5">
        <v>0</v>
      </c>
      <c r="T2664" s="5">
        <v>0</v>
      </c>
      <c r="U2664" s="5">
        <v>0</v>
      </c>
      <c r="V2664" s="5">
        <v>1</v>
      </c>
      <c r="W2664" s="5">
        <v>10</v>
      </c>
      <c r="X2664" s="5">
        <v>1</v>
      </c>
      <c r="Y2664" s="5">
        <v>90</v>
      </c>
      <c r="Z2664" s="5">
        <v>0</v>
      </c>
      <c r="AA2664" s="13">
        <f>SUM(M2664:Z2664)-Y2664</f>
        <v>36</v>
      </c>
      <c r="AB2664" s="14" t="b">
        <f>AND(H2664&gt;30,I2664&gt;0,K2664&gt;0,L2664&gt;0,AA2664&gt;10)</f>
        <v>0</v>
      </c>
      <c r="AC2664" s="15">
        <f>IF(AB2664,1,0)</f>
        <v>0</v>
      </c>
    </row>
    <row r="2665" spans="1:29" outlineLevel="7" x14ac:dyDescent="0.25">
      <c r="A2665" s="3" t="s">
        <v>28</v>
      </c>
      <c r="B2665" s="3" t="s">
        <v>833</v>
      </c>
      <c r="C2665" s="3" t="s">
        <v>6044</v>
      </c>
      <c r="D2665" s="3" t="s">
        <v>6045</v>
      </c>
      <c r="E2665" s="3" t="s">
        <v>6094</v>
      </c>
      <c r="F2665" s="4" t="s">
        <v>6095</v>
      </c>
      <c r="G2665" s="5">
        <v>2515</v>
      </c>
      <c r="H2665" s="5">
        <v>0</v>
      </c>
      <c r="I2665" s="5">
        <v>32</v>
      </c>
      <c r="J2665" s="5">
        <v>11</v>
      </c>
      <c r="K2665" s="5">
        <v>1</v>
      </c>
      <c r="L2665" s="5">
        <v>0</v>
      </c>
      <c r="M2665" s="5">
        <v>1</v>
      </c>
      <c r="N2665" s="5">
        <v>0</v>
      </c>
      <c r="O2665" s="5">
        <v>0</v>
      </c>
      <c r="P2665" s="5">
        <v>19</v>
      </c>
      <c r="Q2665" s="5">
        <v>0</v>
      </c>
      <c r="R2665" s="5">
        <v>1</v>
      </c>
      <c r="S2665" s="5">
        <v>0</v>
      </c>
      <c r="T2665" s="5">
        <v>0</v>
      </c>
      <c r="U2665" s="5">
        <v>0</v>
      </c>
      <c r="V2665" s="5">
        <v>2</v>
      </c>
      <c r="W2665" s="5">
        <v>12</v>
      </c>
      <c r="X2665" s="5">
        <v>2</v>
      </c>
      <c r="Y2665" s="5">
        <v>281</v>
      </c>
      <c r="Z2665" s="5">
        <v>0</v>
      </c>
      <c r="AA2665" s="13">
        <f>SUM(M2665:Z2665)-Y2665</f>
        <v>37</v>
      </c>
      <c r="AB2665" s="14" t="b">
        <f>AND(H2665&gt;30,I2665&gt;0,K2665&gt;0,L2665&gt;0,AA2665&gt;10)</f>
        <v>0</v>
      </c>
      <c r="AC2665" s="15">
        <f>IF(AB2665,1,0)</f>
        <v>0</v>
      </c>
    </row>
    <row r="2666" spans="1:29" outlineLevel="6" x14ac:dyDescent="0.25">
      <c r="A2666" s="3"/>
      <c r="B2666" s="3"/>
      <c r="C2666" s="3"/>
      <c r="D2666" s="25" t="s">
        <v>12516</v>
      </c>
      <c r="E2666" s="3"/>
      <c r="F2666" s="4"/>
      <c r="G2666" s="5">
        <f>SUBTOTAL(1,G2664:G2665)</f>
        <v>2500</v>
      </c>
      <c r="H2666" s="5">
        <f>SUBTOTAL(1,H2664:H2665)</f>
        <v>3</v>
      </c>
      <c r="I2666" s="5">
        <f>SUBTOTAL(1,I2664:I2665)</f>
        <v>38.5</v>
      </c>
      <c r="J2666" s="5">
        <f>SUBTOTAL(1,J2664:J2665)</f>
        <v>8.5</v>
      </c>
      <c r="K2666" s="5">
        <f>SUBTOTAL(1,K2664:K2665)</f>
        <v>1</v>
      </c>
      <c r="L2666" s="5">
        <f>SUBTOTAL(1,L2664:L2665)</f>
        <v>0</v>
      </c>
      <c r="M2666" s="5">
        <f>SUBTOTAL(1,M2664:M2665)</f>
        <v>1</v>
      </c>
      <c r="N2666" s="5">
        <f>SUBTOTAL(1,N2664:N2665)</f>
        <v>0</v>
      </c>
      <c r="O2666" s="5">
        <f>SUBTOTAL(1,O2664:O2665)</f>
        <v>0</v>
      </c>
      <c r="P2666" s="5">
        <f>SUBTOTAL(1,P2664:P2665)</f>
        <v>18.5</v>
      </c>
      <c r="Q2666" s="5">
        <f>SUBTOTAL(1,Q2664:Q2665)</f>
        <v>1</v>
      </c>
      <c r="R2666" s="5">
        <f>SUBTOTAL(1,R2664:R2665)</f>
        <v>2</v>
      </c>
      <c r="S2666" s="5">
        <f>SUBTOTAL(1,S2664:S2665)</f>
        <v>0</v>
      </c>
      <c r="T2666" s="5">
        <f>SUBTOTAL(1,T2664:T2665)</f>
        <v>0</v>
      </c>
      <c r="U2666" s="5">
        <f>SUBTOTAL(1,U2664:U2665)</f>
        <v>0</v>
      </c>
      <c r="V2666" s="5">
        <f>SUBTOTAL(1,V2664:V2665)</f>
        <v>1.5</v>
      </c>
      <c r="W2666" s="5">
        <f>SUBTOTAL(1,W2664:W2665)</f>
        <v>11</v>
      </c>
      <c r="X2666" s="5">
        <f>SUBTOTAL(1,X2664:X2665)</f>
        <v>1.5</v>
      </c>
      <c r="Y2666" s="5">
        <f>SUBTOTAL(1,Y2664:Y2665)</f>
        <v>185.5</v>
      </c>
      <c r="Z2666" s="5">
        <f>SUBTOTAL(1,Z2664:Z2665)</f>
        <v>0</v>
      </c>
      <c r="AA2666" s="13">
        <f>SUBTOTAL(1,AA2664:AA2665)</f>
        <v>36.5</v>
      </c>
      <c r="AB2666" s="14"/>
      <c r="AC2666" s="15">
        <f>SUBTOTAL(1,AC2664:AC2665)</f>
        <v>0</v>
      </c>
    </row>
    <row r="2667" spans="1:29" outlineLevel="6" x14ac:dyDescent="0.25">
      <c r="A2667" s="3" t="s">
        <v>28</v>
      </c>
      <c r="B2667" s="3" t="s">
        <v>833</v>
      </c>
      <c r="C2667" s="3" t="s">
        <v>6044</v>
      </c>
      <c r="D2667" s="3"/>
      <c r="E2667" s="3" t="s">
        <v>6063</v>
      </c>
      <c r="F2667" s="4" t="s">
        <v>6064</v>
      </c>
      <c r="G2667" s="5">
        <v>1717</v>
      </c>
      <c r="H2667" s="5">
        <v>0</v>
      </c>
      <c r="I2667" s="5">
        <v>47</v>
      </c>
      <c r="J2667" s="5">
        <v>29</v>
      </c>
      <c r="K2667" s="5">
        <v>1</v>
      </c>
      <c r="L2667" s="5">
        <v>0</v>
      </c>
      <c r="M2667" s="5">
        <v>1</v>
      </c>
      <c r="N2667" s="5">
        <v>0</v>
      </c>
      <c r="O2667" s="5">
        <v>0</v>
      </c>
      <c r="P2667" s="5">
        <v>14</v>
      </c>
      <c r="Q2667" s="5">
        <v>0</v>
      </c>
      <c r="R2667" s="5">
        <v>1</v>
      </c>
      <c r="S2667" s="5">
        <v>0</v>
      </c>
      <c r="T2667" s="5">
        <v>0</v>
      </c>
      <c r="U2667" s="5">
        <v>1</v>
      </c>
      <c r="V2667" s="5">
        <v>0</v>
      </c>
      <c r="W2667" s="5">
        <v>0</v>
      </c>
      <c r="X2667" s="5">
        <v>2</v>
      </c>
      <c r="Y2667" s="5">
        <v>150</v>
      </c>
      <c r="Z2667" s="5">
        <v>0</v>
      </c>
      <c r="AA2667" s="13">
        <f>SUM(M2667:Z2667)-Y2667</f>
        <v>19</v>
      </c>
      <c r="AB2667" s="14" t="b">
        <f>AND(H2667&gt;30,I2667&gt;0,K2667&gt;0,L2667&gt;0,AA2667&gt;10)</f>
        <v>0</v>
      </c>
      <c r="AC2667" s="15">
        <f>IF(AB2667,1,0)</f>
        <v>0</v>
      </c>
    </row>
    <row r="2668" spans="1:29" outlineLevel="6" x14ac:dyDescent="0.25">
      <c r="A2668" s="3" t="s">
        <v>28</v>
      </c>
      <c r="B2668" s="3" t="s">
        <v>833</v>
      </c>
      <c r="C2668" s="3" t="s">
        <v>6044</v>
      </c>
      <c r="D2668" s="3"/>
      <c r="E2668" s="3" t="s">
        <v>6140</v>
      </c>
      <c r="F2668" s="4" t="s">
        <v>6141</v>
      </c>
      <c r="G2668" s="5">
        <v>161</v>
      </c>
      <c r="H2668" s="5">
        <v>0</v>
      </c>
      <c r="I2668" s="5">
        <v>26</v>
      </c>
      <c r="J2668" s="5">
        <v>0</v>
      </c>
      <c r="K2668" s="5">
        <v>1</v>
      </c>
      <c r="L2668" s="5">
        <v>1</v>
      </c>
      <c r="M2668" s="5">
        <v>1</v>
      </c>
      <c r="N2668" s="5">
        <v>0</v>
      </c>
      <c r="O2668" s="5">
        <v>0</v>
      </c>
      <c r="P2668" s="5">
        <v>16</v>
      </c>
      <c r="Q2668" s="5">
        <v>0</v>
      </c>
      <c r="R2668" s="5">
        <v>1</v>
      </c>
      <c r="S2668" s="5">
        <v>2</v>
      </c>
      <c r="T2668" s="5">
        <v>0</v>
      </c>
      <c r="U2668" s="5">
        <v>1</v>
      </c>
      <c r="V2668" s="5">
        <v>0</v>
      </c>
      <c r="W2668" s="5">
        <v>0</v>
      </c>
      <c r="X2668" s="5">
        <v>1</v>
      </c>
      <c r="Y2668" s="5">
        <v>60</v>
      </c>
      <c r="Z2668" s="5">
        <v>0</v>
      </c>
      <c r="AA2668" s="13">
        <f>SUM(M2668:Z2668)-Y2668</f>
        <v>22</v>
      </c>
      <c r="AB2668" s="14" t="b">
        <f>AND(H2668&gt;30,I2668&gt;0,K2668&gt;0,L2668&gt;0,AA2668&gt;10)</f>
        <v>0</v>
      </c>
      <c r="AC2668" s="15">
        <f>IF(AB2668,1,0)</f>
        <v>0</v>
      </c>
    </row>
    <row r="2669" spans="1:29" outlineLevel="6" x14ac:dyDescent="0.25">
      <c r="A2669" s="3" t="s">
        <v>28</v>
      </c>
      <c r="B2669" s="3" t="s">
        <v>833</v>
      </c>
      <c r="C2669" s="3" t="s">
        <v>6044</v>
      </c>
      <c r="D2669" s="3"/>
      <c r="E2669" s="3" t="s">
        <v>6221</v>
      </c>
      <c r="F2669" s="4" t="s">
        <v>6222</v>
      </c>
      <c r="G2669" s="5">
        <v>234</v>
      </c>
      <c r="H2669" s="5">
        <v>0</v>
      </c>
      <c r="I2669" s="5">
        <v>24</v>
      </c>
      <c r="J2669" s="5">
        <v>0</v>
      </c>
      <c r="K2669" s="5">
        <v>0</v>
      </c>
      <c r="L2669" s="5">
        <v>0</v>
      </c>
      <c r="M2669" s="5">
        <v>5</v>
      </c>
      <c r="N2669" s="5">
        <v>0</v>
      </c>
      <c r="O2669" s="5">
        <v>0</v>
      </c>
      <c r="P2669" s="5">
        <v>6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13">
        <f>SUM(M2669:Z2669)-Y2669</f>
        <v>11</v>
      </c>
      <c r="AB2669" s="14" t="b">
        <f>AND(H2669&gt;30,I2669&gt;0,K2669&gt;0,L2669&gt;0,AA2669&gt;10)</f>
        <v>0</v>
      </c>
      <c r="AC2669" s="15">
        <f>IF(AB2669,1,0)</f>
        <v>0</v>
      </c>
    </row>
    <row r="2670" spans="1:29" outlineLevel="6" x14ac:dyDescent="0.25">
      <c r="A2670" s="3" t="s">
        <v>28</v>
      </c>
      <c r="B2670" s="3" t="s">
        <v>833</v>
      </c>
      <c r="C2670" s="3" t="s">
        <v>6044</v>
      </c>
      <c r="D2670" s="3"/>
      <c r="E2670" s="3" t="s">
        <v>6079</v>
      </c>
      <c r="F2670" s="4" t="s">
        <v>6080</v>
      </c>
      <c r="G2670" s="5">
        <v>1453</v>
      </c>
      <c r="H2670" s="5">
        <v>57</v>
      </c>
      <c r="I2670" s="5">
        <v>32</v>
      </c>
      <c r="J2670" s="5">
        <v>14</v>
      </c>
      <c r="K2670" s="5">
        <v>1</v>
      </c>
      <c r="L2670" s="5">
        <v>1</v>
      </c>
      <c r="M2670" s="5">
        <v>1</v>
      </c>
      <c r="N2670" s="5">
        <v>0</v>
      </c>
      <c r="O2670" s="5">
        <v>0</v>
      </c>
      <c r="P2670" s="5">
        <v>11</v>
      </c>
      <c r="Q2670" s="5">
        <v>0</v>
      </c>
      <c r="R2670" s="5">
        <v>8</v>
      </c>
      <c r="S2670" s="5">
        <v>0</v>
      </c>
      <c r="T2670" s="5">
        <v>0</v>
      </c>
      <c r="U2670" s="5">
        <v>1</v>
      </c>
      <c r="V2670" s="5">
        <v>0</v>
      </c>
      <c r="W2670" s="5">
        <v>2</v>
      </c>
      <c r="X2670" s="5">
        <v>1</v>
      </c>
      <c r="Y2670" s="5">
        <v>90</v>
      </c>
      <c r="Z2670" s="5">
        <v>0</v>
      </c>
      <c r="AA2670" s="13">
        <f>SUM(M2670:Z2670)-Y2670</f>
        <v>24</v>
      </c>
      <c r="AB2670" s="14" t="b">
        <f>AND(H2670&gt;30,I2670&gt;0,K2670&gt;0,L2670&gt;0,AA2670&gt;10)</f>
        <v>1</v>
      </c>
      <c r="AC2670" s="15">
        <f>IF(AB2670,1,0)</f>
        <v>1</v>
      </c>
    </row>
    <row r="2671" spans="1:29" outlineLevel="6" x14ac:dyDescent="0.25">
      <c r="A2671" s="3" t="s">
        <v>28</v>
      </c>
      <c r="B2671" s="3" t="s">
        <v>833</v>
      </c>
      <c r="C2671" s="3" t="s">
        <v>6044</v>
      </c>
      <c r="D2671" s="3"/>
      <c r="E2671" s="3" t="s">
        <v>6081</v>
      </c>
      <c r="F2671" s="4" t="s">
        <v>6082</v>
      </c>
      <c r="G2671" s="5">
        <v>229</v>
      </c>
      <c r="H2671" s="5">
        <v>0</v>
      </c>
      <c r="I2671" s="5">
        <v>14</v>
      </c>
      <c r="J2671" s="5">
        <v>1</v>
      </c>
      <c r="K2671" s="5">
        <v>0</v>
      </c>
      <c r="L2671" s="5">
        <v>1</v>
      </c>
      <c r="M2671" s="5">
        <v>1</v>
      </c>
      <c r="N2671" s="5">
        <v>0</v>
      </c>
      <c r="O2671" s="5">
        <v>0</v>
      </c>
      <c r="P2671" s="5">
        <v>19</v>
      </c>
      <c r="Q2671" s="5">
        <v>2</v>
      </c>
      <c r="R2671" s="5">
        <v>3</v>
      </c>
      <c r="S2671" s="5">
        <v>2</v>
      </c>
      <c r="T2671" s="5">
        <v>0</v>
      </c>
      <c r="U2671" s="5">
        <v>1</v>
      </c>
      <c r="V2671" s="5">
        <v>0</v>
      </c>
      <c r="W2671" s="5">
        <v>0</v>
      </c>
      <c r="X2671" s="5">
        <v>1</v>
      </c>
      <c r="Y2671" s="5">
        <v>30</v>
      </c>
      <c r="Z2671" s="5">
        <v>0</v>
      </c>
      <c r="AA2671" s="13">
        <f>SUM(M2671:Z2671)-Y2671</f>
        <v>29</v>
      </c>
      <c r="AB2671" s="14" t="b">
        <f>AND(H2671&gt;30,I2671&gt;0,K2671&gt;0,L2671&gt;0,AA2671&gt;10)</f>
        <v>0</v>
      </c>
      <c r="AC2671" s="15">
        <f>IF(AB2671,1,0)</f>
        <v>0</v>
      </c>
    </row>
    <row r="2672" spans="1:29" outlineLevel="6" x14ac:dyDescent="0.25">
      <c r="A2672" s="3" t="s">
        <v>28</v>
      </c>
      <c r="B2672" s="3" t="s">
        <v>833</v>
      </c>
      <c r="C2672" s="3" t="s">
        <v>6044</v>
      </c>
      <c r="D2672" s="3"/>
      <c r="E2672" s="3" t="s">
        <v>6246</v>
      </c>
      <c r="F2672" s="4" t="s">
        <v>6247</v>
      </c>
      <c r="G2672" s="5">
        <v>35</v>
      </c>
      <c r="H2672" s="5">
        <v>0</v>
      </c>
      <c r="I2672" s="5">
        <v>4</v>
      </c>
      <c r="J2672" s="5">
        <v>0</v>
      </c>
      <c r="K2672" s="5">
        <v>0</v>
      </c>
      <c r="L2672" s="5">
        <v>0</v>
      </c>
      <c r="M2672" s="5">
        <v>1</v>
      </c>
      <c r="N2672" s="5">
        <v>1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  <c r="Z2672" s="5">
        <v>0</v>
      </c>
      <c r="AA2672" s="13">
        <f>SUM(M2672:Z2672)-Y2672</f>
        <v>2</v>
      </c>
      <c r="AB2672" s="14" t="b">
        <f>AND(H2672&gt;30,I2672&gt;0,K2672&gt;0,L2672&gt;0,AA2672&gt;10)</f>
        <v>0</v>
      </c>
      <c r="AC2672" s="15">
        <f>IF(AB2672,1,0)</f>
        <v>0</v>
      </c>
    </row>
    <row r="2673" spans="1:29" outlineLevel="6" x14ac:dyDescent="0.25">
      <c r="A2673" s="3" t="s">
        <v>28</v>
      </c>
      <c r="B2673" s="3" t="s">
        <v>833</v>
      </c>
      <c r="C2673" s="3" t="s">
        <v>6044</v>
      </c>
      <c r="D2673" s="3"/>
      <c r="E2673" s="3" t="s">
        <v>6145</v>
      </c>
      <c r="F2673" s="4" t="s">
        <v>6146</v>
      </c>
      <c r="G2673" s="5">
        <v>291</v>
      </c>
      <c r="H2673" s="5">
        <v>46</v>
      </c>
      <c r="I2673" s="5">
        <v>23</v>
      </c>
      <c r="J2673" s="5">
        <v>3</v>
      </c>
      <c r="K2673" s="5">
        <v>1</v>
      </c>
      <c r="L2673" s="5">
        <v>0</v>
      </c>
      <c r="M2673" s="5">
        <v>1</v>
      </c>
      <c r="N2673" s="5">
        <v>0</v>
      </c>
      <c r="O2673" s="5">
        <v>0</v>
      </c>
      <c r="P2673" s="5">
        <v>18</v>
      </c>
      <c r="Q2673" s="5">
        <v>0</v>
      </c>
      <c r="R2673" s="5">
        <v>9</v>
      </c>
      <c r="S2673" s="5">
        <v>0</v>
      </c>
      <c r="T2673" s="5">
        <v>0</v>
      </c>
      <c r="U2673" s="5">
        <v>1</v>
      </c>
      <c r="V2673" s="5">
        <v>0</v>
      </c>
      <c r="W2673" s="5">
        <v>2</v>
      </c>
      <c r="X2673" s="5">
        <v>0</v>
      </c>
      <c r="Y2673" s="5">
        <v>0</v>
      </c>
      <c r="Z2673" s="5">
        <v>0</v>
      </c>
      <c r="AA2673" s="13">
        <f>SUM(M2673:Z2673)-Y2673</f>
        <v>31</v>
      </c>
      <c r="AB2673" s="14" t="b">
        <f>AND(H2673&gt;30,I2673&gt;0,K2673&gt;0,L2673&gt;0,AA2673&gt;10)</f>
        <v>0</v>
      </c>
      <c r="AC2673" s="15">
        <f>IF(AB2673,1,0)</f>
        <v>0</v>
      </c>
    </row>
    <row r="2674" spans="1:29" outlineLevel="6" x14ac:dyDescent="0.25">
      <c r="A2674" s="3" t="s">
        <v>28</v>
      </c>
      <c r="B2674" s="3" t="s">
        <v>833</v>
      </c>
      <c r="C2674" s="3" t="s">
        <v>6044</v>
      </c>
      <c r="D2674" s="3"/>
      <c r="E2674" s="3" t="s">
        <v>6054</v>
      </c>
      <c r="F2674" s="4" t="s">
        <v>6055</v>
      </c>
      <c r="G2674" s="5">
        <v>51</v>
      </c>
      <c r="H2674" s="5">
        <v>0</v>
      </c>
      <c r="I2674" s="5">
        <v>31</v>
      </c>
      <c r="J2674" s="5">
        <v>0</v>
      </c>
      <c r="K2674" s="5">
        <v>0</v>
      </c>
      <c r="L2674" s="5">
        <v>0</v>
      </c>
      <c r="M2674" s="5">
        <v>1</v>
      </c>
      <c r="N2674" s="5">
        <v>0</v>
      </c>
      <c r="O2674" s="5">
        <v>0</v>
      </c>
      <c r="P2674" s="5">
        <v>7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13">
        <f>SUM(M2674:Z2674)-Y2674</f>
        <v>8</v>
      </c>
      <c r="AB2674" s="14" t="b">
        <f>AND(H2674&gt;30,I2674&gt;0,K2674&gt;0,L2674&gt;0,AA2674&gt;10)</f>
        <v>0</v>
      </c>
      <c r="AC2674" s="15">
        <f>IF(AB2674,1,0)</f>
        <v>0</v>
      </c>
    </row>
    <row r="2675" spans="1:29" outlineLevel="6" x14ac:dyDescent="0.25">
      <c r="A2675" s="3" t="s">
        <v>28</v>
      </c>
      <c r="B2675" s="3" t="s">
        <v>833</v>
      </c>
      <c r="C2675" s="3" t="s">
        <v>6044</v>
      </c>
      <c r="D2675" s="3"/>
      <c r="E2675" s="3" t="s">
        <v>6092</v>
      </c>
      <c r="F2675" s="4" t="s">
        <v>6093</v>
      </c>
      <c r="G2675" s="5">
        <v>2267</v>
      </c>
      <c r="H2675" s="5">
        <v>38</v>
      </c>
      <c r="I2675" s="5">
        <v>88</v>
      </c>
      <c r="J2675" s="5">
        <v>23</v>
      </c>
      <c r="K2675" s="5">
        <v>1</v>
      </c>
      <c r="L2675" s="5">
        <v>0</v>
      </c>
      <c r="M2675" s="5">
        <v>1</v>
      </c>
      <c r="N2675" s="5">
        <v>0</v>
      </c>
      <c r="O2675" s="5">
        <v>0</v>
      </c>
      <c r="P2675" s="5">
        <v>16</v>
      </c>
      <c r="Q2675" s="5">
        <v>1</v>
      </c>
      <c r="R2675" s="5">
        <v>2</v>
      </c>
      <c r="S2675" s="5">
        <v>0</v>
      </c>
      <c r="T2675" s="5">
        <v>0</v>
      </c>
      <c r="U2675" s="5">
        <v>1</v>
      </c>
      <c r="V2675" s="5">
        <v>3</v>
      </c>
      <c r="W2675" s="5">
        <v>7</v>
      </c>
      <c r="X2675" s="5">
        <v>2</v>
      </c>
      <c r="Y2675" s="5">
        <v>100</v>
      </c>
      <c r="Z2675" s="5">
        <v>0</v>
      </c>
      <c r="AA2675" s="13">
        <f>SUM(M2675:Z2675)-Y2675</f>
        <v>33</v>
      </c>
      <c r="AB2675" s="14" t="b">
        <f>AND(H2675&gt;30,I2675&gt;0,K2675&gt;0,L2675&gt;0,AA2675&gt;10)</f>
        <v>0</v>
      </c>
      <c r="AC2675" s="15">
        <f>IF(AB2675,1,0)</f>
        <v>0</v>
      </c>
    </row>
    <row r="2676" spans="1:29" outlineLevel="5" x14ac:dyDescent="0.25">
      <c r="A2676" s="3"/>
      <c r="B2676" s="3"/>
      <c r="C2676" s="25" t="s">
        <v>12161</v>
      </c>
      <c r="D2676" s="3"/>
      <c r="E2676" s="3"/>
      <c r="F2676" s="4"/>
      <c r="G2676" s="5">
        <f>SUBTOTAL(1,G2628:G2675)</f>
        <v>1617.375</v>
      </c>
      <c r="H2676" s="5">
        <f>SUBTOTAL(1,H2628:H2675)</f>
        <v>116.9</v>
      </c>
      <c r="I2676" s="5">
        <f>SUBTOTAL(1,I2628:I2675)</f>
        <v>41.6</v>
      </c>
      <c r="J2676" s="5">
        <f>SUBTOTAL(1,J2628:J2675)</f>
        <v>13.2</v>
      </c>
      <c r="K2676" s="5">
        <f>SUBTOTAL(1,K2628:K2675)</f>
        <v>0.72499999999999998</v>
      </c>
      <c r="L2676" s="5">
        <f>SUBTOTAL(1,L2628:L2675)</f>
        <v>0.67500000000000004</v>
      </c>
      <c r="M2676" s="5">
        <f>SUBTOTAL(1,M2628:M2675)</f>
        <v>1.1000000000000001</v>
      </c>
      <c r="N2676" s="5">
        <f>SUBTOTAL(1,N2628:N2675)</f>
        <v>0.05</v>
      </c>
      <c r="O2676" s="5">
        <f>SUBTOTAL(1,O2628:O2675)</f>
        <v>0</v>
      </c>
      <c r="P2676" s="5">
        <f>SUBTOTAL(1,P2628:P2675)</f>
        <v>16.625</v>
      </c>
      <c r="Q2676" s="5">
        <f>SUBTOTAL(1,Q2628:Q2675)</f>
        <v>1.05</v>
      </c>
      <c r="R2676" s="5">
        <f>SUBTOTAL(1,R2628:R2675)</f>
        <v>2.9750000000000001</v>
      </c>
      <c r="S2676" s="5">
        <f>SUBTOTAL(1,S2628:S2675)</f>
        <v>0.22500000000000001</v>
      </c>
      <c r="T2676" s="5">
        <f>SUBTOTAL(1,T2628:T2675)</f>
        <v>0</v>
      </c>
      <c r="U2676" s="5">
        <f>SUBTOTAL(1,U2628:U2675)</f>
        <v>0.57499999999999996</v>
      </c>
      <c r="V2676" s="5">
        <f>SUBTOTAL(1,V2628:V2675)</f>
        <v>0.15</v>
      </c>
      <c r="W2676" s="5">
        <f>SUBTOTAL(1,W2628:W2675)</f>
        <v>2.375</v>
      </c>
      <c r="X2676" s="5">
        <f>SUBTOTAL(1,X2628:X2675)</f>
        <v>1.25</v>
      </c>
      <c r="Y2676" s="5">
        <f>SUBTOTAL(1,Y2628:Y2675)</f>
        <v>92.924999999999997</v>
      </c>
      <c r="Z2676" s="5">
        <f>SUBTOTAL(1,Z2628:Z2675)</f>
        <v>0</v>
      </c>
      <c r="AA2676" s="13">
        <f>SUBTOTAL(1,AA2628:AA2675)</f>
        <v>26.375</v>
      </c>
      <c r="AB2676" s="14"/>
      <c r="AC2676" s="15">
        <f>SUBTOTAL(1,AC2628:AC2675)</f>
        <v>0.32500000000000001</v>
      </c>
    </row>
    <row r="2677" spans="1:29" outlineLevel="7" x14ac:dyDescent="0.25">
      <c r="A2677" s="3" t="s">
        <v>28</v>
      </c>
      <c r="B2677" s="3" t="s">
        <v>833</v>
      </c>
      <c r="C2677" s="3" t="s">
        <v>6462</v>
      </c>
      <c r="D2677" s="3" t="s">
        <v>6536</v>
      </c>
      <c r="E2677" s="3" t="s">
        <v>6739</v>
      </c>
      <c r="F2677" s="4" t="s">
        <v>6740</v>
      </c>
      <c r="G2677" s="5">
        <v>5627</v>
      </c>
      <c r="H2677" s="5">
        <v>432</v>
      </c>
      <c r="I2677" s="5">
        <v>55</v>
      </c>
      <c r="J2677" s="5">
        <v>33</v>
      </c>
      <c r="K2677" s="5">
        <v>0</v>
      </c>
      <c r="L2677" s="5">
        <v>1</v>
      </c>
      <c r="M2677" s="5">
        <v>1</v>
      </c>
      <c r="N2677" s="5">
        <v>0</v>
      </c>
      <c r="O2677" s="5">
        <v>0</v>
      </c>
      <c r="P2677" s="5">
        <v>20</v>
      </c>
      <c r="Q2677" s="5">
        <v>2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5</v>
      </c>
      <c r="X2677" s="5">
        <v>1</v>
      </c>
      <c r="Y2677" s="5">
        <v>40</v>
      </c>
      <c r="Z2677" s="5">
        <v>0</v>
      </c>
      <c r="AA2677" s="13">
        <f>SUM(M2677:Z2677)-Y2677</f>
        <v>29</v>
      </c>
      <c r="AB2677" s="14" t="b">
        <f>AND(H2677&gt;30,I2677&gt;0,K2677&gt;0,L2677&gt;0,AA2677&gt;10)</f>
        <v>0</v>
      </c>
      <c r="AC2677" s="15">
        <f>IF(AB2677,1,0)</f>
        <v>0</v>
      </c>
    </row>
    <row r="2678" spans="1:29" outlineLevel="7" x14ac:dyDescent="0.25">
      <c r="A2678" s="3" t="s">
        <v>28</v>
      </c>
      <c r="B2678" s="3" t="s">
        <v>833</v>
      </c>
      <c r="C2678" s="3" t="s">
        <v>6462</v>
      </c>
      <c r="D2678" s="3" t="s">
        <v>6536</v>
      </c>
      <c r="E2678" s="3" t="s">
        <v>6537</v>
      </c>
      <c r="F2678" s="4" t="s">
        <v>6538</v>
      </c>
      <c r="G2678" s="5">
        <v>9342</v>
      </c>
      <c r="H2678" s="5">
        <v>10</v>
      </c>
      <c r="I2678" s="5">
        <v>48</v>
      </c>
      <c r="J2678" s="5">
        <v>38</v>
      </c>
      <c r="K2678" s="5">
        <v>0</v>
      </c>
      <c r="L2678" s="5">
        <v>1</v>
      </c>
      <c r="M2678" s="5">
        <v>1</v>
      </c>
      <c r="N2678" s="5">
        <v>0</v>
      </c>
      <c r="O2678" s="5">
        <v>0</v>
      </c>
      <c r="P2678" s="5">
        <v>27</v>
      </c>
      <c r="Q2678" s="5">
        <v>0</v>
      </c>
      <c r="R2678" s="5">
        <v>1</v>
      </c>
      <c r="S2678" s="5">
        <v>0</v>
      </c>
      <c r="T2678" s="5">
        <v>0</v>
      </c>
      <c r="U2678" s="5">
        <v>0</v>
      </c>
      <c r="V2678" s="5">
        <v>0</v>
      </c>
      <c r="W2678" s="5">
        <v>9</v>
      </c>
      <c r="X2678" s="5">
        <v>6</v>
      </c>
      <c r="Y2678" s="5">
        <v>331</v>
      </c>
      <c r="Z2678" s="5">
        <v>0</v>
      </c>
      <c r="AA2678" s="13">
        <f>SUM(M2678:Z2678)-Y2678</f>
        <v>44</v>
      </c>
      <c r="AB2678" s="14" t="b">
        <f>AND(H2678&gt;30,I2678&gt;0,K2678&gt;0,L2678&gt;0,AA2678&gt;10)</f>
        <v>0</v>
      </c>
      <c r="AC2678" s="15">
        <f>IF(AB2678,1,0)</f>
        <v>0</v>
      </c>
    </row>
    <row r="2679" spans="1:29" outlineLevel="7" x14ac:dyDescent="0.25">
      <c r="A2679" s="3" t="s">
        <v>28</v>
      </c>
      <c r="B2679" s="3" t="s">
        <v>833</v>
      </c>
      <c r="C2679" s="3" t="s">
        <v>6462</v>
      </c>
      <c r="D2679" s="3" t="s">
        <v>6536</v>
      </c>
      <c r="E2679" s="3" t="s">
        <v>6845</v>
      </c>
      <c r="F2679" s="4" t="s">
        <v>6846</v>
      </c>
      <c r="G2679" s="5">
        <v>20</v>
      </c>
      <c r="H2679" s="5">
        <v>0</v>
      </c>
      <c r="I2679" s="5">
        <v>1</v>
      </c>
      <c r="J2679" s="5">
        <v>0</v>
      </c>
      <c r="K2679" s="5">
        <v>0</v>
      </c>
      <c r="L2679" s="5">
        <v>0</v>
      </c>
      <c r="M2679" s="5">
        <v>1</v>
      </c>
      <c r="N2679" s="5">
        <v>0</v>
      </c>
      <c r="O2679" s="5">
        <v>0</v>
      </c>
      <c r="P2679" s="5">
        <v>10</v>
      </c>
      <c r="Q2679" s="5">
        <v>1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13">
        <f>SUM(M2679:Z2679)-Y2679</f>
        <v>12</v>
      </c>
      <c r="AB2679" s="14" t="b">
        <f>AND(H2679&gt;30,I2679&gt;0,K2679&gt;0,L2679&gt;0,AA2679&gt;10)</f>
        <v>0</v>
      </c>
      <c r="AC2679" s="15">
        <f>IF(AB2679,1,0)</f>
        <v>0</v>
      </c>
    </row>
    <row r="2680" spans="1:29" outlineLevel="7" x14ac:dyDescent="0.25">
      <c r="A2680" s="3" t="s">
        <v>28</v>
      </c>
      <c r="B2680" s="3" t="s">
        <v>833</v>
      </c>
      <c r="C2680" s="3" t="s">
        <v>6462</v>
      </c>
      <c r="D2680" s="3" t="s">
        <v>6536</v>
      </c>
      <c r="E2680" s="3" t="s">
        <v>6543</v>
      </c>
      <c r="F2680" s="4" t="s">
        <v>6544</v>
      </c>
      <c r="G2680" s="5">
        <v>23148</v>
      </c>
      <c r="H2680" s="5">
        <v>1234</v>
      </c>
      <c r="I2680" s="5">
        <v>99</v>
      </c>
      <c r="J2680" s="5">
        <v>61</v>
      </c>
      <c r="K2680" s="5">
        <v>0</v>
      </c>
      <c r="L2680" s="5">
        <v>0</v>
      </c>
      <c r="M2680" s="5">
        <v>1</v>
      </c>
      <c r="N2680" s="5">
        <v>0</v>
      </c>
      <c r="O2680" s="5">
        <v>0</v>
      </c>
      <c r="P2680" s="5">
        <v>45</v>
      </c>
      <c r="Q2680" s="5">
        <v>2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16</v>
      </c>
      <c r="X2680" s="5">
        <v>14</v>
      </c>
      <c r="Y2680" s="5">
        <v>606</v>
      </c>
      <c r="Z2680" s="5">
        <v>0</v>
      </c>
      <c r="AA2680" s="13">
        <f>SUM(M2680:Z2680)-Y2680</f>
        <v>78</v>
      </c>
      <c r="AB2680" s="14" t="b">
        <f>AND(H2680&gt;30,I2680&gt;0,K2680&gt;0,L2680&gt;0,AA2680&gt;10)</f>
        <v>0</v>
      </c>
      <c r="AC2680" s="15">
        <f>IF(AB2680,1,0)</f>
        <v>0</v>
      </c>
    </row>
    <row r="2681" spans="1:29" outlineLevel="7" x14ac:dyDescent="0.25">
      <c r="A2681" s="3" t="s">
        <v>28</v>
      </c>
      <c r="B2681" s="3" t="s">
        <v>833</v>
      </c>
      <c r="C2681" s="3" t="s">
        <v>6462</v>
      </c>
      <c r="D2681" s="3" t="s">
        <v>6536</v>
      </c>
      <c r="E2681" s="3" t="s">
        <v>6847</v>
      </c>
      <c r="F2681" s="4" t="s">
        <v>6848</v>
      </c>
      <c r="G2681" s="5">
        <v>1072</v>
      </c>
      <c r="H2681" s="5">
        <v>71</v>
      </c>
      <c r="I2681" s="5">
        <v>26</v>
      </c>
      <c r="J2681" s="5">
        <v>3</v>
      </c>
      <c r="K2681" s="5">
        <v>0</v>
      </c>
      <c r="L2681" s="5">
        <v>0</v>
      </c>
      <c r="M2681" s="5">
        <v>1</v>
      </c>
      <c r="N2681" s="5">
        <v>0</v>
      </c>
      <c r="O2681" s="5">
        <v>0</v>
      </c>
      <c r="P2681" s="5">
        <v>8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1</v>
      </c>
      <c r="X2681" s="5">
        <v>1</v>
      </c>
      <c r="Y2681" s="5">
        <v>50</v>
      </c>
      <c r="Z2681" s="5">
        <v>0</v>
      </c>
      <c r="AA2681" s="13">
        <f>SUM(M2681:Z2681)-Y2681</f>
        <v>11</v>
      </c>
      <c r="AB2681" s="14" t="b">
        <f>AND(H2681&gt;30,I2681&gt;0,K2681&gt;0,L2681&gt;0,AA2681&gt;10)</f>
        <v>0</v>
      </c>
      <c r="AC2681" s="15">
        <f>IF(AB2681,1,0)</f>
        <v>0</v>
      </c>
    </row>
    <row r="2682" spans="1:29" outlineLevel="7" x14ac:dyDescent="0.25">
      <c r="A2682" s="3" t="s">
        <v>28</v>
      </c>
      <c r="B2682" s="3" t="s">
        <v>833</v>
      </c>
      <c r="C2682" s="3" t="s">
        <v>6462</v>
      </c>
      <c r="D2682" s="3" t="s">
        <v>6536</v>
      </c>
      <c r="E2682" s="3" t="s">
        <v>6539</v>
      </c>
      <c r="F2682" s="4" t="s">
        <v>6540</v>
      </c>
      <c r="G2682" s="5">
        <v>14122</v>
      </c>
      <c r="H2682" s="5">
        <v>761</v>
      </c>
      <c r="I2682" s="5">
        <v>143</v>
      </c>
      <c r="J2682" s="5">
        <v>83</v>
      </c>
      <c r="K2682" s="5">
        <v>0</v>
      </c>
      <c r="L2682" s="5">
        <v>1</v>
      </c>
      <c r="M2682" s="5">
        <v>1</v>
      </c>
      <c r="N2682" s="5">
        <v>0</v>
      </c>
      <c r="O2682" s="5">
        <v>4</v>
      </c>
      <c r="P2682" s="5">
        <v>24</v>
      </c>
      <c r="Q2682" s="5">
        <v>0</v>
      </c>
      <c r="R2682" s="5">
        <v>2</v>
      </c>
      <c r="S2682" s="5">
        <v>0</v>
      </c>
      <c r="T2682" s="5">
        <v>0</v>
      </c>
      <c r="U2682" s="5">
        <v>1</v>
      </c>
      <c r="V2682" s="5">
        <v>0</v>
      </c>
      <c r="W2682" s="5">
        <v>10</v>
      </c>
      <c r="X2682" s="5">
        <v>2</v>
      </c>
      <c r="Y2682" s="5">
        <v>90</v>
      </c>
      <c r="Z2682" s="5">
        <v>0</v>
      </c>
      <c r="AA2682" s="13">
        <f>SUM(M2682:Z2682)-Y2682</f>
        <v>44</v>
      </c>
      <c r="AB2682" s="14" t="b">
        <f>AND(H2682&gt;30,I2682&gt;0,K2682&gt;0,L2682&gt;0,AA2682&gt;10)</f>
        <v>0</v>
      </c>
      <c r="AC2682" s="15">
        <f>IF(AB2682,1,0)</f>
        <v>0</v>
      </c>
    </row>
    <row r="2683" spans="1:29" outlineLevel="7" x14ac:dyDescent="0.25">
      <c r="A2683" s="3" t="s">
        <v>28</v>
      </c>
      <c r="B2683" s="3" t="s">
        <v>833</v>
      </c>
      <c r="C2683" s="3" t="s">
        <v>6462</v>
      </c>
      <c r="D2683" s="3" t="s">
        <v>6536</v>
      </c>
      <c r="E2683" s="3" t="s">
        <v>6849</v>
      </c>
      <c r="F2683" s="4" t="s">
        <v>6850</v>
      </c>
      <c r="G2683" s="5">
        <v>571</v>
      </c>
      <c r="H2683" s="5">
        <v>243</v>
      </c>
      <c r="I2683" s="5">
        <v>10</v>
      </c>
      <c r="J2683" s="5">
        <v>0</v>
      </c>
      <c r="K2683" s="5">
        <v>0</v>
      </c>
      <c r="L2683" s="5">
        <v>0</v>
      </c>
      <c r="M2683" s="5">
        <v>1</v>
      </c>
      <c r="N2683" s="5">
        <v>0</v>
      </c>
      <c r="O2683" s="5">
        <v>0</v>
      </c>
      <c r="P2683" s="5">
        <v>11</v>
      </c>
      <c r="Q2683" s="5">
        <v>1</v>
      </c>
      <c r="R2683" s="5">
        <v>0</v>
      </c>
      <c r="S2683" s="5">
        <v>0</v>
      </c>
      <c r="T2683" s="5">
        <v>0</v>
      </c>
      <c r="U2683" s="5">
        <v>0</v>
      </c>
      <c r="V2683" s="5">
        <v>0</v>
      </c>
      <c r="W2683" s="5">
        <v>6</v>
      </c>
      <c r="X2683" s="5">
        <v>4</v>
      </c>
      <c r="Y2683" s="5">
        <v>39</v>
      </c>
      <c r="Z2683" s="5">
        <v>0</v>
      </c>
      <c r="AA2683" s="13">
        <f>SUM(M2683:Z2683)-Y2683</f>
        <v>23</v>
      </c>
      <c r="AB2683" s="14" t="b">
        <f>AND(H2683&gt;30,I2683&gt;0,K2683&gt;0,L2683&gt;0,AA2683&gt;10)</f>
        <v>0</v>
      </c>
      <c r="AC2683" s="15">
        <f>IF(AB2683,1,0)</f>
        <v>0</v>
      </c>
    </row>
    <row r="2684" spans="1:29" outlineLevel="7" x14ac:dyDescent="0.25">
      <c r="A2684" s="3" t="s">
        <v>28</v>
      </c>
      <c r="B2684" s="3" t="s">
        <v>833</v>
      </c>
      <c r="C2684" s="3" t="s">
        <v>6462</v>
      </c>
      <c r="D2684" s="3" t="s">
        <v>6536</v>
      </c>
      <c r="E2684" s="3" t="s">
        <v>6547</v>
      </c>
      <c r="F2684" s="4" t="s">
        <v>6548</v>
      </c>
      <c r="G2684" s="5">
        <v>5837</v>
      </c>
      <c r="H2684" s="5">
        <v>503</v>
      </c>
      <c r="I2684" s="5">
        <v>52</v>
      </c>
      <c r="J2684" s="5">
        <v>29</v>
      </c>
      <c r="K2684" s="5">
        <v>0</v>
      </c>
      <c r="L2684" s="5">
        <v>1</v>
      </c>
      <c r="M2684" s="5">
        <v>1</v>
      </c>
      <c r="N2684" s="5">
        <v>0</v>
      </c>
      <c r="O2684" s="5">
        <v>0</v>
      </c>
      <c r="P2684" s="5">
        <v>22</v>
      </c>
      <c r="Q2684" s="5">
        <v>0</v>
      </c>
      <c r="R2684" s="5">
        <v>1</v>
      </c>
      <c r="S2684" s="5">
        <v>0</v>
      </c>
      <c r="T2684" s="5">
        <v>0</v>
      </c>
      <c r="U2684" s="5">
        <v>0</v>
      </c>
      <c r="V2684" s="5">
        <v>0</v>
      </c>
      <c r="W2684" s="5">
        <v>11</v>
      </c>
      <c r="X2684" s="5">
        <v>1</v>
      </c>
      <c r="Y2684" s="5">
        <v>32</v>
      </c>
      <c r="Z2684" s="5">
        <v>0</v>
      </c>
      <c r="AA2684" s="13">
        <f>SUM(M2684:Z2684)-Y2684</f>
        <v>36</v>
      </c>
      <c r="AB2684" s="14" t="b">
        <f>AND(H2684&gt;30,I2684&gt;0,K2684&gt;0,L2684&gt;0,AA2684&gt;10)</f>
        <v>0</v>
      </c>
      <c r="AC2684" s="15">
        <f>IF(AB2684,1,0)</f>
        <v>0</v>
      </c>
    </row>
    <row r="2685" spans="1:29" outlineLevel="7" x14ac:dyDescent="0.25">
      <c r="A2685" s="3" t="s">
        <v>28</v>
      </c>
      <c r="B2685" s="3" t="s">
        <v>833</v>
      </c>
      <c r="C2685" s="3" t="s">
        <v>6462</v>
      </c>
      <c r="D2685" s="3" t="s">
        <v>6536</v>
      </c>
      <c r="E2685" s="3" t="s">
        <v>6851</v>
      </c>
      <c r="F2685" s="4" t="s">
        <v>6852</v>
      </c>
      <c r="G2685" s="5">
        <v>4057</v>
      </c>
      <c r="H2685" s="5">
        <v>346</v>
      </c>
      <c r="I2685" s="5">
        <v>26</v>
      </c>
      <c r="J2685" s="5">
        <v>16</v>
      </c>
      <c r="K2685" s="5">
        <v>0</v>
      </c>
      <c r="L2685" s="5">
        <v>0</v>
      </c>
      <c r="M2685" s="5">
        <v>1</v>
      </c>
      <c r="N2685" s="5">
        <v>0</v>
      </c>
      <c r="O2685" s="5">
        <v>0</v>
      </c>
      <c r="P2685" s="5">
        <v>11</v>
      </c>
      <c r="Q2685" s="5">
        <v>1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13</v>
      </c>
      <c r="X2685" s="5">
        <v>0</v>
      </c>
      <c r="Y2685" s="5">
        <v>0</v>
      </c>
      <c r="Z2685" s="5">
        <v>0</v>
      </c>
      <c r="AA2685" s="13">
        <f>SUM(M2685:Z2685)-Y2685</f>
        <v>26</v>
      </c>
      <c r="AB2685" s="14" t="b">
        <f>AND(H2685&gt;30,I2685&gt;0,K2685&gt;0,L2685&gt;0,AA2685&gt;10)</f>
        <v>0</v>
      </c>
      <c r="AC2685" s="15">
        <f>IF(AB2685,1,0)</f>
        <v>0</v>
      </c>
    </row>
    <row r="2686" spans="1:29" outlineLevel="7" x14ac:dyDescent="0.25">
      <c r="A2686" s="3" t="s">
        <v>28</v>
      </c>
      <c r="B2686" s="3" t="s">
        <v>833</v>
      </c>
      <c r="C2686" s="3" t="s">
        <v>6462</v>
      </c>
      <c r="D2686" s="3" t="s">
        <v>6536</v>
      </c>
      <c r="E2686" s="3" t="s">
        <v>6554</v>
      </c>
      <c r="F2686" s="4" t="s">
        <v>6555</v>
      </c>
      <c r="G2686" s="5">
        <v>6036</v>
      </c>
      <c r="H2686" s="5">
        <v>288</v>
      </c>
      <c r="I2686" s="5">
        <v>65</v>
      </c>
      <c r="J2686" s="5">
        <v>21</v>
      </c>
      <c r="K2686" s="5">
        <v>0</v>
      </c>
      <c r="L2686" s="5">
        <v>1</v>
      </c>
      <c r="M2686" s="5">
        <v>1</v>
      </c>
      <c r="N2686" s="5">
        <v>0</v>
      </c>
      <c r="O2686" s="5">
        <v>0</v>
      </c>
      <c r="P2686" s="5">
        <v>22</v>
      </c>
      <c r="Q2686" s="5">
        <v>2</v>
      </c>
      <c r="R2686" s="5">
        <v>1</v>
      </c>
      <c r="S2686" s="5">
        <v>0</v>
      </c>
      <c r="T2686" s="5">
        <v>0</v>
      </c>
      <c r="U2686" s="5">
        <v>0</v>
      </c>
      <c r="V2686" s="5">
        <v>0</v>
      </c>
      <c r="W2686" s="5">
        <v>13</v>
      </c>
      <c r="X2686" s="5">
        <v>4</v>
      </c>
      <c r="Y2686" s="5">
        <v>160</v>
      </c>
      <c r="Z2686" s="5">
        <v>0</v>
      </c>
      <c r="AA2686" s="13">
        <f>SUM(M2686:Z2686)-Y2686</f>
        <v>43</v>
      </c>
      <c r="AB2686" s="14" t="b">
        <f>AND(H2686&gt;30,I2686&gt;0,K2686&gt;0,L2686&gt;0,AA2686&gt;10)</f>
        <v>0</v>
      </c>
      <c r="AC2686" s="15">
        <f>IF(AB2686,1,0)</f>
        <v>0</v>
      </c>
    </row>
    <row r="2687" spans="1:29" outlineLevel="7" x14ac:dyDescent="0.25">
      <c r="A2687" s="3" t="s">
        <v>28</v>
      </c>
      <c r="B2687" s="3" t="s">
        <v>833</v>
      </c>
      <c r="C2687" s="3" t="s">
        <v>6462</v>
      </c>
      <c r="D2687" s="3" t="s">
        <v>6536</v>
      </c>
      <c r="E2687" s="3" t="s">
        <v>6639</v>
      </c>
      <c r="F2687" s="4" t="s">
        <v>6640</v>
      </c>
      <c r="G2687" s="5">
        <v>747</v>
      </c>
      <c r="H2687" s="5">
        <v>0</v>
      </c>
      <c r="I2687" s="5">
        <v>21</v>
      </c>
      <c r="J2687" s="5">
        <v>4</v>
      </c>
      <c r="K2687" s="5">
        <v>0</v>
      </c>
      <c r="L2687" s="5">
        <v>1</v>
      </c>
      <c r="M2687" s="5">
        <v>1</v>
      </c>
      <c r="N2687" s="5">
        <v>0</v>
      </c>
      <c r="O2687" s="5">
        <v>0</v>
      </c>
      <c r="P2687" s="5">
        <v>10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1</v>
      </c>
      <c r="X2687" s="5">
        <v>1</v>
      </c>
      <c r="Y2687" s="5">
        <v>0</v>
      </c>
      <c r="Z2687" s="5">
        <v>0</v>
      </c>
      <c r="AA2687" s="13">
        <f>SUM(M2687:Z2687)-Y2687</f>
        <v>13</v>
      </c>
      <c r="AB2687" s="14" t="b">
        <f>AND(H2687&gt;30,I2687&gt;0,K2687&gt;0,L2687&gt;0,AA2687&gt;10)</f>
        <v>0</v>
      </c>
      <c r="AC2687" s="15">
        <f>IF(AB2687,1,0)</f>
        <v>0</v>
      </c>
    </row>
    <row r="2688" spans="1:29" outlineLevel="7" x14ac:dyDescent="0.25">
      <c r="A2688" s="3" t="s">
        <v>28</v>
      </c>
      <c r="B2688" s="3" t="s">
        <v>833</v>
      </c>
      <c r="C2688" s="3" t="s">
        <v>6462</v>
      </c>
      <c r="D2688" s="3" t="s">
        <v>6536</v>
      </c>
      <c r="E2688" s="3" t="s">
        <v>6556</v>
      </c>
      <c r="F2688" s="4" t="s">
        <v>6557</v>
      </c>
      <c r="G2688" s="5">
        <v>9934</v>
      </c>
      <c r="H2688" s="5">
        <v>29</v>
      </c>
      <c r="I2688" s="5">
        <v>67</v>
      </c>
      <c r="J2688" s="5">
        <v>42</v>
      </c>
      <c r="K2688" s="5">
        <v>0</v>
      </c>
      <c r="L2688" s="5">
        <v>0</v>
      </c>
      <c r="M2688" s="5">
        <v>1</v>
      </c>
      <c r="N2688" s="5">
        <v>0</v>
      </c>
      <c r="O2688" s="5">
        <v>0</v>
      </c>
      <c r="P2688" s="5">
        <v>22</v>
      </c>
      <c r="Q2688" s="5">
        <v>1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3</v>
      </c>
      <c r="X2688" s="5">
        <v>3</v>
      </c>
      <c r="Y2688" s="5">
        <v>185</v>
      </c>
      <c r="Z2688" s="5">
        <v>0</v>
      </c>
      <c r="AA2688" s="13">
        <f>SUM(M2688:Z2688)-Y2688</f>
        <v>30</v>
      </c>
      <c r="AB2688" s="14" t="b">
        <f>AND(H2688&gt;30,I2688&gt;0,K2688&gt;0,L2688&gt;0,AA2688&gt;10)</f>
        <v>0</v>
      </c>
      <c r="AC2688" s="15">
        <f>IF(AB2688,1,0)</f>
        <v>0</v>
      </c>
    </row>
    <row r="2689" spans="1:29" outlineLevel="6" x14ac:dyDescent="0.25">
      <c r="A2689" s="3"/>
      <c r="B2689" s="3"/>
      <c r="C2689" s="3"/>
      <c r="D2689" s="25" t="s">
        <v>12517</v>
      </c>
      <c r="E2689" s="3"/>
      <c r="F2689" s="4"/>
      <c r="G2689" s="5">
        <f>SUBTOTAL(1,G2677:G2688)</f>
        <v>6709.416666666667</v>
      </c>
      <c r="H2689" s="5">
        <f>SUBTOTAL(1,H2677:H2688)</f>
        <v>326.41666666666669</v>
      </c>
      <c r="I2689" s="5">
        <f>SUBTOTAL(1,I2677:I2688)</f>
        <v>51.083333333333336</v>
      </c>
      <c r="J2689" s="5">
        <f>SUBTOTAL(1,J2677:J2688)</f>
        <v>27.5</v>
      </c>
      <c r="K2689" s="5">
        <f>SUBTOTAL(1,K2677:K2688)</f>
        <v>0</v>
      </c>
      <c r="L2689" s="5">
        <f>SUBTOTAL(1,L2677:L2688)</f>
        <v>0.5</v>
      </c>
      <c r="M2689" s="5">
        <f>SUBTOTAL(1,M2677:M2688)</f>
        <v>1</v>
      </c>
      <c r="N2689" s="5">
        <f>SUBTOTAL(1,N2677:N2688)</f>
        <v>0</v>
      </c>
      <c r="O2689" s="5">
        <f>SUBTOTAL(1,O2677:O2688)</f>
        <v>0.33333333333333331</v>
      </c>
      <c r="P2689" s="5">
        <f>SUBTOTAL(1,P2677:P2688)</f>
        <v>19.333333333333332</v>
      </c>
      <c r="Q2689" s="5">
        <f>SUBTOTAL(1,Q2677:Q2688)</f>
        <v>0.83333333333333337</v>
      </c>
      <c r="R2689" s="5">
        <f>SUBTOTAL(1,R2677:R2688)</f>
        <v>0.41666666666666669</v>
      </c>
      <c r="S2689" s="5">
        <f>SUBTOTAL(1,S2677:S2688)</f>
        <v>0</v>
      </c>
      <c r="T2689" s="5">
        <f>SUBTOTAL(1,T2677:T2688)</f>
        <v>0</v>
      </c>
      <c r="U2689" s="5">
        <f>SUBTOTAL(1,U2677:U2688)</f>
        <v>8.3333333333333329E-2</v>
      </c>
      <c r="V2689" s="5">
        <f>SUBTOTAL(1,V2677:V2688)</f>
        <v>0</v>
      </c>
      <c r="W2689" s="5">
        <f>SUBTOTAL(1,W2677:W2688)</f>
        <v>7.333333333333333</v>
      </c>
      <c r="X2689" s="5">
        <f>SUBTOTAL(1,X2677:X2688)</f>
        <v>3.0833333333333335</v>
      </c>
      <c r="Y2689" s="5">
        <f>SUBTOTAL(1,Y2677:Y2688)</f>
        <v>127.75</v>
      </c>
      <c r="Z2689" s="5">
        <f>SUBTOTAL(1,Z2677:Z2688)</f>
        <v>0</v>
      </c>
      <c r="AA2689" s="13">
        <f>SUBTOTAL(1,AA2677:AA2688)</f>
        <v>32.416666666666664</v>
      </c>
      <c r="AB2689" s="14"/>
      <c r="AC2689" s="15">
        <f>SUBTOTAL(1,AC2677:AC2688)</f>
        <v>0</v>
      </c>
    </row>
    <row r="2690" spans="1:29" outlineLevel="7" x14ac:dyDescent="0.25">
      <c r="A2690" s="3" t="s">
        <v>28</v>
      </c>
      <c r="B2690" s="3" t="s">
        <v>833</v>
      </c>
      <c r="C2690" s="3" t="s">
        <v>6462</v>
      </c>
      <c r="D2690" s="3" t="s">
        <v>6577</v>
      </c>
      <c r="E2690" s="3" t="s">
        <v>6578</v>
      </c>
      <c r="F2690" s="4" t="s">
        <v>6579</v>
      </c>
      <c r="G2690" s="5">
        <v>3662</v>
      </c>
      <c r="H2690" s="5">
        <v>275</v>
      </c>
      <c r="I2690" s="5">
        <v>32</v>
      </c>
      <c r="J2690" s="5">
        <v>16</v>
      </c>
      <c r="K2690" s="5">
        <v>1</v>
      </c>
      <c r="L2690" s="5">
        <v>1</v>
      </c>
      <c r="M2690" s="5">
        <v>1</v>
      </c>
      <c r="N2690" s="5">
        <v>0</v>
      </c>
      <c r="O2690" s="5">
        <v>0</v>
      </c>
      <c r="P2690" s="5">
        <v>13</v>
      </c>
      <c r="Q2690" s="5">
        <v>0</v>
      </c>
      <c r="R2690" s="5">
        <v>2</v>
      </c>
      <c r="S2690" s="5">
        <v>0</v>
      </c>
      <c r="T2690" s="5">
        <v>0</v>
      </c>
      <c r="U2690" s="5">
        <v>1</v>
      </c>
      <c r="V2690" s="5">
        <v>0</v>
      </c>
      <c r="W2690" s="5">
        <v>2</v>
      </c>
      <c r="X2690" s="5">
        <v>2</v>
      </c>
      <c r="Y2690" s="5">
        <v>150</v>
      </c>
      <c r="Z2690" s="5">
        <v>0</v>
      </c>
      <c r="AA2690" s="13">
        <f>SUM(M2690:Z2690)-Y2690</f>
        <v>21</v>
      </c>
      <c r="AB2690" s="14" t="b">
        <f>AND(H2690&gt;30,I2690&gt;0,K2690&gt;0,L2690&gt;0,AA2690&gt;10)</f>
        <v>1</v>
      </c>
      <c r="AC2690" s="15">
        <f>IF(AB2690,1,0)</f>
        <v>1</v>
      </c>
    </row>
    <row r="2691" spans="1:29" outlineLevel="6" x14ac:dyDescent="0.25">
      <c r="A2691" s="3"/>
      <c r="B2691" s="3"/>
      <c r="C2691" s="3"/>
      <c r="D2691" s="25" t="s">
        <v>12518</v>
      </c>
      <c r="E2691" s="3"/>
      <c r="F2691" s="4"/>
      <c r="G2691" s="5">
        <f>SUBTOTAL(1,G2690:G2690)</f>
        <v>3662</v>
      </c>
      <c r="H2691" s="5">
        <f>SUBTOTAL(1,H2690:H2690)</f>
        <v>275</v>
      </c>
      <c r="I2691" s="5">
        <f>SUBTOTAL(1,I2690:I2690)</f>
        <v>32</v>
      </c>
      <c r="J2691" s="5">
        <f>SUBTOTAL(1,J2690:J2690)</f>
        <v>16</v>
      </c>
      <c r="K2691" s="5">
        <f>SUBTOTAL(1,K2690:K2690)</f>
        <v>1</v>
      </c>
      <c r="L2691" s="5">
        <f>SUBTOTAL(1,L2690:L2690)</f>
        <v>1</v>
      </c>
      <c r="M2691" s="5">
        <f>SUBTOTAL(1,M2690:M2690)</f>
        <v>1</v>
      </c>
      <c r="N2691" s="5">
        <f>SUBTOTAL(1,N2690:N2690)</f>
        <v>0</v>
      </c>
      <c r="O2691" s="5">
        <f>SUBTOTAL(1,O2690:O2690)</f>
        <v>0</v>
      </c>
      <c r="P2691" s="5">
        <f>SUBTOTAL(1,P2690:P2690)</f>
        <v>13</v>
      </c>
      <c r="Q2691" s="5">
        <f>SUBTOTAL(1,Q2690:Q2690)</f>
        <v>0</v>
      </c>
      <c r="R2691" s="5">
        <f>SUBTOTAL(1,R2690:R2690)</f>
        <v>2</v>
      </c>
      <c r="S2691" s="5">
        <f>SUBTOTAL(1,S2690:S2690)</f>
        <v>0</v>
      </c>
      <c r="T2691" s="5">
        <f>SUBTOTAL(1,T2690:T2690)</f>
        <v>0</v>
      </c>
      <c r="U2691" s="5">
        <f>SUBTOTAL(1,U2690:U2690)</f>
        <v>1</v>
      </c>
      <c r="V2691" s="5">
        <f>SUBTOTAL(1,V2690:V2690)</f>
        <v>0</v>
      </c>
      <c r="W2691" s="5">
        <f>SUBTOTAL(1,W2690:W2690)</f>
        <v>2</v>
      </c>
      <c r="X2691" s="5">
        <f>SUBTOTAL(1,X2690:X2690)</f>
        <v>2</v>
      </c>
      <c r="Y2691" s="5">
        <f>SUBTOTAL(1,Y2690:Y2690)</f>
        <v>150</v>
      </c>
      <c r="Z2691" s="5">
        <f>SUBTOTAL(1,Z2690:Z2690)</f>
        <v>0</v>
      </c>
      <c r="AA2691" s="13">
        <f>SUBTOTAL(1,AA2690:AA2690)</f>
        <v>21</v>
      </c>
      <c r="AB2691" s="14"/>
      <c r="AC2691" s="15">
        <f>SUBTOTAL(1,AC2690:AC2690)</f>
        <v>1</v>
      </c>
    </row>
    <row r="2692" spans="1:29" outlineLevel="7" x14ac:dyDescent="0.25">
      <c r="A2692" s="3" t="s">
        <v>28</v>
      </c>
      <c r="B2692" s="3" t="s">
        <v>833</v>
      </c>
      <c r="C2692" s="3" t="s">
        <v>6462</v>
      </c>
      <c r="D2692" s="3" t="s">
        <v>6549</v>
      </c>
      <c r="E2692" s="3" t="s">
        <v>6629</v>
      </c>
      <c r="F2692" s="4" t="s">
        <v>6630</v>
      </c>
      <c r="G2692" s="5">
        <v>143</v>
      </c>
      <c r="H2692" s="5">
        <v>2</v>
      </c>
      <c r="I2692" s="5">
        <v>7</v>
      </c>
      <c r="J2692" s="5">
        <v>0</v>
      </c>
      <c r="K2692" s="5">
        <v>0</v>
      </c>
      <c r="L2692" s="5">
        <v>0</v>
      </c>
      <c r="M2692" s="5">
        <v>1</v>
      </c>
      <c r="N2692" s="5">
        <v>0</v>
      </c>
      <c r="O2692" s="5">
        <v>0</v>
      </c>
      <c r="P2692" s="5">
        <v>7</v>
      </c>
      <c r="Q2692" s="5">
        <v>0</v>
      </c>
      <c r="R2692" s="5">
        <v>2</v>
      </c>
      <c r="S2692" s="5">
        <v>0</v>
      </c>
      <c r="T2692" s="5">
        <v>0</v>
      </c>
      <c r="U2692" s="5">
        <v>1</v>
      </c>
      <c r="V2692" s="5">
        <v>0</v>
      </c>
      <c r="W2692" s="5">
        <v>1</v>
      </c>
      <c r="X2692" s="5">
        <v>0</v>
      </c>
      <c r="Y2692" s="5">
        <v>0</v>
      </c>
      <c r="Z2692" s="5">
        <v>0</v>
      </c>
      <c r="AA2692" s="13">
        <f>SUM(M2692:Z2692)-Y2692</f>
        <v>12</v>
      </c>
      <c r="AB2692" s="14" t="b">
        <f>AND(H2692&gt;30,I2692&gt;0,K2692&gt;0,L2692&gt;0,AA2692&gt;10)</f>
        <v>0</v>
      </c>
      <c r="AC2692" s="15">
        <f>IF(AB2692,1,0)</f>
        <v>0</v>
      </c>
    </row>
    <row r="2693" spans="1:29" outlineLevel="7" x14ac:dyDescent="0.25">
      <c r="A2693" s="3" t="s">
        <v>28</v>
      </c>
      <c r="B2693" s="3" t="s">
        <v>833</v>
      </c>
      <c r="C2693" s="3" t="s">
        <v>6462</v>
      </c>
      <c r="D2693" s="3" t="s">
        <v>6549</v>
      </c>
      <c r="E2693" s="3" t="s">
        <v>6756</v>
      </c>
      <c r="F2693" s="4" t="s">
        <v>6757</v>
      </c>
      <c r="G2693" s="5">
        <v>1773</v>
      </c>
      <c r="H2693" s="5">
        <v>1762</v>
      </c>
      <c r="I2693" s="5">
        <v>11</v>
      </c>
      <c r="J2693" s="5">
        <v>11</v>
      </c>
      <c r="K2693" s="5">
        <v>0</v>
      </c>
      <c r="L2693" s="5">
        <v>0</v>
      </c>
      <c r="M2693" s="5">
        <v>1</v>
      </c>
      <c r="N2693" s="5">
        <v>0</v>
      </c>
      <c r="O2693" s="5">
        <v>0</v>
      </c>
      <c r="P2693" s="5">
        <v>10</v>
      </c>
      <c r="Q2693" s="5">
        <v>0</v>
      </c>
      <c r="R2693" s="5">
        <v>0</v>
      </c>
      <c r="S2693" s="5">
        <v>0</v>
      </c>
      <c r="T2693" s="5">
        <v>0</v>
      </c>
      <c r="U2693" s="5">
        <v>1</v>
      </c>
      <c r="V2693" s="5">
        <v>0</v>
      </c>
      <c r="W2693" s="5">
        <v>1</v>
      </c>
      <c r="X2693" s="5">
        <v>2</v>
      </c>
      <c r="Y2693" s="5">
        <v>55</v>
      </c>
      <c r="Z2693" s="5">
        <v>0</v>
      </c>
      <c r="AA2693" s="13">
        <f>SUM(M2693:Z2693)-Y2693</f>
        <v>15</v>
      </c>
      <c r="AB2693" s="14" t="b">
        <f>AND(H2693&gt;30,I2693&gt;0,K2693&gt;0,L2693&gt;0,AA2693&gt;10)</f>
        <v>0</v>
      </c>
      <c r="AC2693" s="15">
        <f>IF(AB2693,1,0)</f>
        <v>0</v>
      </c>
    </row>
    <row r="2694" spans="1:29" outlineLevel="7" x14ac:dyDescent="0.25">
      <c r="A2694" s="3" t="s">
        <v>28</v>
      </c>
      <c r="B2694" s="3" t="s">
        <v>833</v>
      </c>
      <c r="C2694" s="3" t="s">
        <v>6462</v>
      </c>
      <c r="D2694" s="3" t="s">
        <v>6549</v>
      </c>
      <c r="E2694" s="3" t="s">
        <v>6550</v>
      </c>
      <c r="F2694" s="4" t="s">
        <v>6551</v>
      </c>
      <c r="G2694" s="5">
        <v>5297</v>
      </c>
      <c r="H2694" s="5">
        <v>1109</v>
      </c>
      <c r="I2694" s="5">
        <v>15</v>
      </c>
      <c r="J2694" s="5">
        <v>10</v>
      </c>
      <c r="K2694" s="5">
        <v>1</v>
      </c>
      <c r="L2694" s="5">
        <v>1</v>
      </c>
      <c r="M2694" s="5">
        <v>1</v>
      </c>
      <c r="N2694" s="5">
        <v>0</v>
      </c>
      <c r="O2694" s="5">
        <v>0</v>
      </c>
      <c r="P2694" s="5">
        <v>29</v>
      </c>
      <c r="Q2694" s="5">
        <v>0</v>
      </c>
      <c r="R2694" s="5">
        <v>3</v>
      </c>
      <c r="S2694" s="5">
        <v>0</v>
      </c>
      <c r="T2694" s="5">
        <v>0</v>
      </c>
      <c r="U2694" s="5">
        <v>1</v>
      </c>
      <c r="V2694" s="5">
        <v>0</v>
      </c>
      <c r="W2694" s="5">
        <v>10</v>
      </c>
      <c r="X2694" s="5">
        <v>3</v>
      </c>
      <c r="Y2694" s="5">
        <v>156</v>
      </c>
      <c r="Z2694" s="5">
        <v>0</v>
      </c>
      <c r="AA2694" s="13">
        <f>SUM(M2694:Z2694)-Y2694</f>
        <v>47</v>
      </c>
      <c r="AB2694" s="14" t="b">
        <f>AND(H2694&gt;30,I2694&gt;0,K2694&gt;0,L2694&gt;0,AA2694&gt;10)</f>
        <v>1</v>
      </c>
      <c r="AC2694" s="15">
        <f>IF(AB2694,1,0)</f>
        <v>1</v>
      </c>
    </row>
    <row r="2695" spans="1:29" outlineLevel="7" x14ac:dyDescent="0.25">
      <c r="A2695" s="3" t="s">
        <v>28</v>
      </c>
      <c r="B2695" s="3" t="s">
        <v>833</v>
      </c>
      <c r="C2695" s="3" t="s">
        <v>6462</v>
      </c>
      <c r="D2695" s="3" t="s">
        <v>6549</v>
      </c>
      <c r="E2695" s="3" t="s">
        <v>6631</v>
      </c>
      <c r="F2695" s="4" t="s">
        <v>6632</v>
      </c>
      <c r="G2695" s="5">
        <v>1562</v>
      </c>
      <c r="H2695" s="5">
        <v>88</v>
      </c>
      <c r="I2695" s="5">
        <v>51</v>
      </c>
      <c r="J2695" s="5">
        <v>0</v>
      </c>
      <c r="K2695" s="5">
        <v>0</v>
      </c>
      <c r="L2695" s="5">
        <v>0</v>
      </c>
      <c r="M2695" s="5">
        <v>1</v>
      </c>
      <c r="N2695" s="5">
        <v>0</v>
      </c>
      <c r="O2695" s="5">
        <v>0</v>
      </c>
      <c r="P2695" s="5">
        <v>10</v>
      </c>
      <c r="Q2695" s="5">
        <v>0</v>
      </c>
      <c r="R2695" s="5">
        <v>1</v>
      </c>
      <c r="S2695" s="5">
        <v>0</v>
      </c>
      <c r="T2695" s="5">
        <v>0</v>
      </c>
      <c r="U2695" s="5">
        <v>1</v>
      </c>
      <c r="V2695" s="5">
        <v>0</v>
      </c>
      <c r="W2695" s="5">
        <v>1</v>
      </c>
      <c r="X2695" s="5">
        <v>1</v>
      </c>
      <c r="Y2695" s="5">
        <v>58</v>
      </c>
      <c r="Z2695" s="5">
        <v>0</v>
      </c>
      <c r="AA2695" s="13">
        <f>SUM(M2695:Z2695)-Y2695</f>
        <v>15</v>
      </c>
      <c r="AB2695" s="14" t="b">
        <f>AND(H2695&gt;30,I2695&gt;0,K2695&gt;0,L2695&gt;0,AA2695&gt;10)</f>
        <v>0</v>
      </c>
      <c r="AC2695" s="15">
        <f>IF(AB2695,1,0)</f>
        <v>0</v>
      </c>
    </row>
    <row r="2696" spans="1:29" outlineLevel="7" x14ac:dyDescent="0.25">
      <c r="A2696" s="3" t="s">
        <v>28</v>
      </c>
      <c r="B2696" s="3" t="s">
        <v>833</v>
      </c>
      <c r="C2696" s="3" t="s">
        <v>6462</v>
      </c>
      <c r="D2696" s="3" t="s">
        <v>6549</v>
      </c>
      <c r="E2696" s="3" t="s">
        <v>6566</v>
      </c>
      <c r="F2696" s="4" t="s">
        <v>6567</v>
      </c>
      <c r="G2696" s="5">
        <v>1059</v>
      </c>
      <c r="H2696" s="5">
        <v>14</v>
      </c>
      <c r="I2696" s="5">
        <v>17</v>
      </c>
      <c r="J2696" s="5">
        <v>12</v>
      </c>
      <c r="K2696" s="5">
        <v>1</v>
      </c>
      <c r="L2696" s="5">
        <v>0</v>
      </c>
      <c r="M2696" s="5">
        <v>1</v>
      </c>
      <c r="N2696" s="5">
        <v>0</v>
      </c>
      <c r="O2696" s="5">
        <v>0</v>
      </c>
      <c r="P2696" s="5">
        <v>16</v>
      </c>
      <c r="Q2696" s="5">
        <v>0</v>
      </c>
      <c r="R2696" s="5">
        <v>1</v>
      </c>
      <c r="S2696" s="5">
        <v>1</v>
      </c>
      <c r="T2696" s="5">
        <v>0</v>
      </c>
      <c r="U2696" s="5">
        <v>1</v>
      </c>
      <c r="V2696" s="5">
        <v>0</v>
      </c>
      <c r="W2696" s="5">
        <v>2</v>
      </c>
      <c r="X2696" s="5">
        <v>1</v>
      </c>
      <c r="Y2696" s="5">
        <v>12</v>
      </c>
      <c r="Z2696" s="5">
        <v>0</v>
      </c>
      <c r="AA2696" s="13">
        <f>SUM(M2696:Z2696)-Y2696</f>
        <v>23</v>
      </c>
      <c r="AB2696" s="14" t="b">
        <f>AND(H2696&gt;30,I2696&gt;0,K2696&gt;0,L2696&gt;0,AA2696&gt;10)</f>
        <v>0</v>
      </c>
      <c r="AC2696" s="15">
        <f>IF(AB2696,1,0)</f>
        <v>0</v>
      </c>
    </row>
    <row r="2697" spans="1:29" outlineLevel="7" x14ac:dyDescent="0.25">
      <c r="A2697" s="3" t="s">
        <v>28</v>
      </c>
      <c r="B2697" s="3" t="s">
        <v>833</v>
      </c>
      <c r="C2697" s="3" t="s">
        <v>6462</v>
      </c>
      <c r="D2697" s="3" t="s">
        <v>6549</v>
      </c>
      <c r="E2697" s="3" t="s">
        <v>6564</v>
      </c>
      <c r="F2697" s="4" t="s">
        <v>6565</v>
      </c>
      <c r="G2697" s="5">
        <v>947</v>
      </c>
      <c r="H2697" s="5">
        <v>239</v>
      </c>
      <c r="I2697" s="5">
        <v>25</v>
      </c>
      <c r="J2697" s="5">
        <v>4</v>
      </c>
      <c r="K2697" s="5">
        <v>0</v>
      </c>
      <c r="L2697" s="5">
        <v>0</v>
      </c>
      <c r="M2697" s="5">
        <v>1</v>
      </c>
      <c r="N2697" s="5">
        <v>0</v>
      </c>
      <c r="O2697" s="5">
        <v>1</v>
      </c>
      <c r="P2697" s="5">
        <v>11</v>
      </c>
      <c r="Q2697" s="5">
        <v>0</v>
      </c>
      <c r="R2697" s="5">
        <v>0</v>
      </c>
      <c r="S2697" s="5">
        <v>0</v>
      </c>
      <c r="T2697" s="5">
        <v>0</v>
      </c>
      <c r="U2697" s="5">
        <v>1</v>
      </c>
      <c r="V2697" s="5">
        <v>0</v>
      </c>
      <c r="W2697" s="5">
        <v>2</v>
      </c>
      <c r="X2697" s="5">
        <v>0</v>
      </c>
      <c r="Y2697" s="5">
        <v>0</v>
      </c>
      <c r="Z2697" s="5">
        <v>0</v>
      </c>
      <c r="AA2697" s="13">
        <f>SUM(M2697:Z2697)-Y2697</f>
        <v>16</v>
      </c>
      <c r="AB2697" s="14" t="b">
        <f>AND(H2697&gt;30,I2697&gt;0,K2697&gt;0,L2697&gt;0,AA2697&gt;10)</f>
        <v>0</v>
      </c>
      <c r="AC2697" s="15">
        <f>IF(AB2697,1,0)</f>
        <v>0</v>
      </c>
    </row>
    <row r="2698" spans="1:29" outlineLevel="7" x14ac:dyDescent="0.25">
      <c r="A2698" s="3" t="s">
        <v>28</v>
      </c>
      <c r="B2698" s="3" t="s">
        <v>833</v>
      </c>
      <c r="C2698" s="3" t="s">
        <v>6462</v>
      </c>
      <c r="D2698" s="3" t="s">
        <v>6549</v>
      </c>
      <c r="E2698" s="3" t="s">
        <v>6637</v>
      </c>
      <c r="F2698" s="4" t="s">
        <v>6638</v>
      </c>
      <c r="G2698" s="5">
        <v>2031</v>
      </c>
      <c r="H2698" s="5">
        <v>1</v>
      </c>
      <c r="I2698" s="5">
        <v>52</v>
      </c>
      <c r="J2698" s="5">
        <v>34</v>
      </c>
      <c r="K2698" s="5">
        <v>1</v>
      </c>
      <c r="L2698" s="5">
        <v>1</v>
      </c>
      <c r="M2698" s="5">
        <v>1</v>
      </c>
      <c r="N2698" s="5">
        <v>0</v>
      </c>
      <c r="O2698" s="5">
        <v>0</v>
      </c>
      <c r="P2698" s="5">
        <v>15</v>
      </c>
      <c r="Q2698" s="5">
        <v>0</v>
      </c>
      <c r="R2698" s="5">
        <v>1</v>
      </c>
      <c r="S2698" s="5">
        <v>0</v>
      </c>
      <c r="T2698" s="5">
        <v>0</v>
      </c>
      <c r="U2698" s="5">
        <v>1</v>
      </c>
      <c r="V2698" s="5">
        <v>0</v>
      </c>
      <c r="W2698" s="5">
        <v>2</v>
      </c>
      <c r="X2698" s="5">
        <v>1</v>
      </c>
      <c r="Y2698" s="5">
        <v>34</v>
      </c>
      <c r="Z2698" s="5">
        <v>0</v>
      </c>
      <c r="AA2698" s="13">
        <f>SUM(M2698:Z2698)-Y2698</f>
        <v>21</v>
      </c>
      <c r="AB2698" s="14" t="b">
        <f>AND(H2698&gt;30,I2698&gt;0,K2698&gt;0,L2698&gt;0,AA2698&gt;10)</f>
        <v>0</v>
      </c>
      <c r="AC2698" s="15">
        <f>IF(AB2698,1,0)</f>
        <v>0</v>
      </c>
    </row>
    <row r="2699" spans="1:29" outlineLevel="7" x14ac:dyDescent="0.25">
      <c r="A2699" s="3" t="s">
        <v>28</v>
      </c>
      <c r="B2699" s="3" t="s">
        <v>833</v>
      </c>
      <c r="C2699" s="3" t="s">
        <v>6462</v>
      </c>
      <c r="D2699" s="3" t="s">
        <v>6549</v>
      </c>
      <c r="E2699" s="3" t="s">
        <v>6575</v>
      </c>
      <c r="F2699" s="4" t="s">
        <v>6576</v>
      </c>
      <c r="G2699" s="5">
        <v>3065</v>
      </c>
      <c r="H2699" s="5">
        <v>1578</v>
      </c>
      <c r="I2699" s="5">
        <v>32</v>
      </c>
      <c r="J2699" s="5">
        <v>21</v>
      </c>
      <c r="K2699" s="5">
        <v>1</v>
      </c>
      <c r="L2699" s="5">
        <v>0</v>
      </c>
      <c r="M2699" s="5">
        <v>1</v>
      </c>
      <c r="N2699" s="5">
        <v>0</v>
      </c>
      <c r="O2699" s="5">
        <v>0</v>
      </c>
      <c r="P2699" s="5">
        <v>12</v>
      </c>
      <c r="Q2699" s="5">
        <v>0</v>
      </c>
      <c r="R2699" s="5">
        <v>1</v>
      </c>
      <c r="S2699" s="5">
        <v>0</v>
      </c>
      <c r="T2699" s="5">
        <v>0</v>
      </c>
      <c r="U2699" s="5">
        <v>1</v>
      </c>
      <c r="V2699" s="5">
        <v>0</v>
      </c>
      <c r="W2699" s="5">
        <v>4</v>
      </c>
      <c r="X2699" s="5">
        <v>1</v>
      </c>
      <c r="Y2699" s="5">
        <v>34</v>
      </c>
      <c r="Z2699" s="5">
        <v>0</v>
      </c>
      <c r="AA2699" s="13">
        <f>SUM(M2699:Z2699)-Y2699</f>
        <v>20</v>
      </c>
      <c r="AB2699" s="14" t="b">
        <f>AND(H2699&gt;30,I2699&gt;0,K2699&gt;0,L2699&gt;0,AA2699&gt;10)</f>
        <v>0</v>
      </c>
      <c r="AC2699" s="15">
        <f>IF(AB2699,1,0)</f>
        <v>0</v>
      </c>
    </row>
    <row r="2700" spans="1:29" outlineLevel="7" x14ac:dyDescent="0.25">
      <c r="A2700" s="3" t="s">
        <v>28</v>
      </c>
      <c r="B2700" s="3" t="s">
        <v>833</v>
      </c>
      <c r="C2700" s="3" t="s">
        <v>6462</v>
      </c>
      <c r="D2700" s="3" t="s">
        <v>6549</v>
      </c>
      <c r="E2700" s="3" t="s">
        <v>6585</v>
      </c>
      <c r="F2700" s="4" t="s">
        <v>6586</v>
      </c>
      <c r="G2700" s="5">
        <v>2913</v>
      </c>
      <c r="H2700" s="5">
        <v>153</v>
      </c>
      <c r="I2700" s="5">
        <v>65</v>
      </c>
      <c r="J2700" s="5">
        <v>33</v>
      </c>
      <c r="K2700" s="5">
        <v>0</v>
      </c>
      <c r="L2700" s="5">
        <v>0</v>
      </c>
      <c r="M2700" s="5">
        <v>1</v>
      </c>
      <c r="N2700" s="5">
        <v>0</v>
      </c>
      <c r="O2700" s="5">
        <v>0</v>
      </c>
      <c r="P2700" s="5">
        <v>20</v>
      </c>
      <c r="Q2700" s="5">
        <v>0</v>
      </c>
      <c r="R2700" s="5">
        <v>1</v>
      </c>
      <c r="S2700" s="5">
        <v>0</v>
      </c>
      <c r="T2700" s="5">
        <v>0</v>
      </c>
      <c r="U2700" s="5">
        <v>1</v>
      </c>
      <c r="V2700" s="5">
        <v>0</v>
      </c>
      <c r="W2700" s="5">
        <v>2</v>
      </c>
      <c r="X2700" s="5">
        <v>2</v>
      </c>
      <c r="Y2700" s="5">
        <v>150</v>
      </c>
      <c r="Z2700" s="5">
        <v>0</v>
      </c>
      <c r="AA2700" s="13">
        <f>SUM(M2700:Z2700)-Y2700</f>
        <v>27</v>
      </c>
      <c r="AB2700" s="14" t="b">
        <f>AND(H2700&gt;30,I2700&gt;0,K2700&gt;0,L2700&gt;0,AA2700&gt;10)</f>
        <v>0</v>
      </c>
      <c r="AC2700" s="15">
        <f>IF(AB2700,1,0)</f>
        <v>0</v>
      </c>
    </row>
    <row r="2701" spans="1:29" outlineLevel="7" x14ac:dyDescent="0.25">
      <c r="A2701" s="3" t="s">
        <v>28</v>
      </c>
      <c r="B2701" s="3" t="s">
        <v>833</v>
      </c>
      <c r="C2701" s="3" t="s">
        <v>6462</v>
      </c>
      <c r="D2701" s="3" t="s">
        <v>6549</v>
      </c>
      <c r="E2701" s="3" t="s">
        <v>6641</v>
      </c>
      <c r="F2701" s="4" t="s">
        <v>6642</v>
      </c>
      <c r="G2701" s="5">
        <v>896</v>
      </c>
      <c r="H2701" s="5">
        <v>523</v>
      </c>
      <c r="I2701" s="5">
        <v>13</v>
      </c>
      <c r="J2701" s="5">
        <v>5</v>
      </c>
      <c r="K2701" s="5">
        <v>1</v>
      </c>
      <c r="L2701" s="5">
        <v>0</v>
      </c>
      <c r="M2701" s="5">
        <v>1</v>
      </c>
      <c r="N2701" s="5">
        <v>0</v>
      </c>
      <c r="O2701" s="5">
        <v>0</v>
      </c>
      <c r="P2701" s="5">
        <v>11</v>
      </c>
      <c r="Q2701" s="5">
        <v>0</v>
      </c>
      <c r="R2701" s="5">
        <v>3</v>
      </c>
      <c r="S2701" s="5">
        <v>0</v>
      </c>
      <c r="T2701" s="5">
        <v>0</v>
      </c>
      <c r="U2701" s="5">
        <v>1</v>
      </c>
      <c r="V2701" s="5">
        <v>0</v>
      </c>
      <c r="W2701" s="5">
        <v>3</v>
      </c>
      <c r="X2701" s="5">
        <v>0</v>
      </c>
      <c r="Y2701" s="5">
        <v>0</v>
      </c>
      <c r="Z2701" s="5">
        <v>0</v>
      </c>
      <c r="AA2701" s="13">
        <f>SUM(M2701:Z2701)-Y2701</f>
        <v>19</v>
      </c>
      <c r="AB2701" s="14" t="b">
        <f>AND(H2701&gt;30,I2701&gt;0,K2701&gt;0,L2701&gt;0,AA2701&gt;10)</f>
        <v>0</v>
      </c>
      <c r="AC2701" s="15">
        <f>IF(AB2701,1,0)</f>
        <v>0</v>
      </c>
    </row>
    <row r="2702" spans="1:29" outlineLevel="6" x14ac:dyDescent="0.25">
      <c r="A2702" s="3"/>
      <c r="B2702" s="3"/>
      <c r="C2702" s="3"/>
      <c r="D2702" s="25" t="s">
        <v>12519</v>
      </c>
      <c r="E2702" s="3"/>
      <c r="F2702" s="4"/>
      <c r="G2702" s="5">
        <f>SUBTOTAL(1,G2692:G2701)</f>
        <v>1968.6</v>
      </c>
      <c r="H2702" s="5">
        <f>SUBTOTAL(1,H2692:H2701)</f>
        <v>546.9</v>
      </c>
      <c r="I2702" s="5">
        <f>SUBTOTAL(1,I2692:I2701)</f>
        <v>28.8</v>
      </c>
      <c r="J2702" s="5">
        <f>SUBTOTAL(1,J2692:J2701)</f>
        <v>13</v>
      </c>
      <c r="K2702" s="5">
        <f>SUBTOTAL(1,K2692:K2701)</f>
        <v>0.5</v>
      </c>
      <c r="L2702" s="5">
        <f>SUBTOTAL(1,L2692:L2701)</f>
        <v>0.2</v>
      </c>
      <c r="M2702" s="5">
        <f>SUBTOTAL(1,M2692:M2701)</f>
        <v>1</v>
      </c>
      <c r="N2702" s="5">
        <f>SUBTOTAL(1,N2692:N2701)</f>
        <v>0</v>
      </c>
      <c r="O2702" s="5">
        <f>SUBTOTAL(1,O2692:O2701)</f>
        <v>0.1</v>
      </c>
      <c r="P2702" s="5">
        <f>SUBTOTAL(1,P2692:P2701)</f>
        <v>14.1</v>
      </c>
      <c r="Q2702" s="5">
        <f>SUBTOTAL(1,Q2692:Q2701)</f>
        <v>0</v>
      </c>
      <c r="R2702" s="5">
        <f>SUBTOTAL(1,R2692:R2701)</f>
        <v>1.3</v>
      </c>
      <c r="S2702" s="5">
        <f>SUBTOTAL(1,S2692:S2701)</f>
        <v>0.1</v>
      </c>
      <c r="T2702" s="5">
        <f>SUBTOTAL(1,T2692:T2701)</f>
        <v>0</v>
      </c>
      <c r="U2702" s="5">
        <f>SUBTOTAL(1,U2692:U2701)</f>
        <v>1</v>
      </c>
      <c r="V2702" s="5">
        <f>SUBTOTAL(1,V2692:V2701)</f>
        <v>0</v>
      </c>
      <c r="W2702" s="5">
        <f>SUBTOTAL(1,W2692:W2701)</f>
        <v>2.8</v>
      </c>
      <c r="X2702" s="5">
        <f>SUBTOTAL(1,X2692:X2701)</f>
        <v>1.1000000000000001</v>
      </c>
      <c r="Y2702" s="5">
        <f>SUBTOTAL(1,Y2692:Y2701)</f>
        <v>49.9</v>
      </c>
      <c r="Z2702" s="5">
        <f>SUBTOTAL(1,Z2692:Z2701)</f>
        <v>0</v>
      </c>
      <c r="AA2702" s="13">
        <f>SUBTOTAL(1,AA2692:AA2701)</f>
        <v>21.5</v>
      </c>
      <c r="AB2702" s="14"/>
      <c r="AC2702" s="15">
        <f>SUBTOTAL(1,AC2692:AC2701)</f>
        <v>0.1</v>
      </c>
    </row>
    <row r="2703" spans="1:29" outlineLevel="7" x14ac:dyDescent="0.25">
      <c r="A2703" s="3" t="s">
        <v>28</v>
      </c>
      <c r="B2703" s="3" t="s">
        <v>833</v>
      </c>
      <c r="C2703" s="3" t="s">
        <v>6462</v>
      </c>
      <c r="D2703" s="3" t="s">
        <v>6533</v>
      </c>
      <c r="E2703" s="3" t="s">
        <v>6534</v>
      </c>
      <c r="F2703" s="4" t="s">
        <v>6535</v>
      </c>
      <c r="G2703" s="5">
        <v>1830</v>
      </c>
      <c r="H2703" s="5">
        <v>23</v>
      </c>
      <c r="I2703" s="5">
        <v>33</v>
      </c>
      <c r="J2703" s="5">
        <v>13</v>
      </c>
      <c r="K2703" s="5">
        <v>0</v>
      </c>
      <c r="L2703" s="5">
        <v>0</v>
      </c>
      <c r="M2703" s="5">
        <v>1</v>
      </c>
      <c r="N2703" s="5">
        <v>0</v>
      </c>
      <c r="O2703" s="5">
        <v>0</v>
      </c>
      <c r="P2703" s="5">
        <v>12</v>
      </c>
      <c r="Q2703" s="5">
        <v>1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1</v>
      </c>
      <c r="X2703" s="5">
        <v>1</v>
      </c>
      <c r="Y2703" s="5">
        <v>34</v>
      </c>
      <c r="Z2703" s="5">
        <v>0</v>
      </c>
      <c r="AA2703" s="13">
        <f>SUM(M2703:Z2703)-Y2703</f>
        <v>16</v>
      </c>
      <c r="AB2703" s="14" t="b">
        <f>AND(H2703&gt;30,I2703&gt;0,K2703&gt;0,L2703&gt;0,AA2703&gt;10)</f>
        <v>0</v>
      </c>
      <c r="AC2703" s="15">
        <f>IF(AB2703,1,0)</f>
        <v>0</v>
      </c>
    </row>
    <row r="2704" spans="1:29" outlineLevel="7" x14ac:dyDescent="0.25">
      <c r="A2704" s="3" t="s">
        <v>28</v>
      </c>
      <c r="B2704" s="3" t="s">
        <v>833</v>
      </c>
      <c r="C2704" s="3" t="s">
        <v>6462</v>
      </c>
      <c r="D2704" s="3" t="s">
        <v>6533</v>
      </c>
      <c r="E2704" s="3" t="s">
        <v>6545</v>
      </c>
      <c r="F2704" s="4" t="s">
        <v>6546</v>
      </c>
      <c r="G2704" s="5">
        <v>4583</v>
      </c>
      <c r="H2704" s="5">
        <v>46</v>
      </c>
      <c r="I2704" s="5">
        <v>75</v>
      </c>
      <c r="J2704" s="5">
        <v>4</v>
      </c>
      <c r="K2704" s="5">
        <v>0</v>
      </c>
      <c r="L2704" s="5">
        <v>0</v>
      </c>
      <c r="M2704" s="5">
        <v>1</v>
      </c>
      <c r="N2704" s="5">
        <v>1</v>
      </c>
      <c r="O2704" s="5">
        <v>2</v>
      </c>
      <c r="P2704" s="5">
        <v>14</v>
      </c>
      <c r="Q2704" s="5">
        <v>0</v>
      </c>
      <c r="R2704" s="5">
        <v>0</v>
      </c>
      <c r="S2704" s="5">
        <v>0</v>
      </c>
      <c r="T2704" s="5">
        <v>0</v>
      </c>
      <c r="U2704" s="5">
        <v>1</v>
      </c>
      <c r="V2704" s="5">
        <v>0</v>
      </c>
      <c r="W2704" s="5">
        <v>6</v>
      </c>
      <c r="X2704" s="5">
        <v>2</v>
      </c>
      <c r="Y2704" s="5">
        <v>64</v>
      </c>
      <c r="Z2704" s="5">
        <v>0</v>
      </c>
      <c r="AA2704" s="13">
        <f>SUM(M2704:Z2704)-Y2704</f>
        <v>27</v>
      </c>
      <c r="AB2704" s="14" t="b">
        <f>AND(H2704&gt;30,I2704&gt;0,K2704&gt;0,L2704&gt;0,AA2704&gt;10)</f>
        <v>0</v>
      </c>
      <c r="AC2704" s="15">
        <f>IF(AB2704,1,0)</f>
        <v>0</v>
      </c>
    </row>
    <row r="2705" spans="1:29" outlineLevel="7" x14ac:dyDescent="0.25">
      <c r="A2705" s="3" t="s">
        <v>28</v>
      </c>
      <c r="B2705" s="3" t="s">
        <v>833</v>
      </c>
      <c r="C2705" s="3" t="s">
        <v>6462</v>
      </c>
      <c r="D2705" s="3" t="s">
        <v>6533</v>
      </c>
      <c r="E2705" s="3" t="s">
        <v>6558</v>
      </c>
      <c r="F2705" s="4" t="s">
        <v>6559</v>
      </c>
      <c r="G2705" s="5">
        <v>1228</v>
      </c>
      <c r="H2705" s="5">
        <v>907</v>
      </c>
      <c r="I2705" s="5">
        <v>12</v>
      </c>
      <c r="J2705" s="5">
        <v>10</v>
      </c>
      <c r="K2705" s="5">
        <v>0</v>
      </c>
      <c r="L2705" s="5">
        <v>0</v>
      </c>
      <c r="M2705" s="5">
        <v>1</v>
      </c>
      <c r="N2705" s="5">
        <v>0</v>
      </c>
      <c r="O2705" s="5">
        <v>0</v>
      </c>
      <c r="P2705" s="5">
        <v>6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2</v>
      </c>
      <c r="X2705" s="5">
        <v>1</v>
      </c>
      <c r="Y2705" s="5">
        <v>25</v>
      </c>
      <c r="Z2705" s="5">
        <v>0</v>
      </c>
      <c r="AA2705" s="13">
        <f>SUM(M2705:Z2705)-Y2705</f>
        <v>10</v>
      </c>
      <c r="AB2705" s="14" t="b">
        <f>AND(H2705&gt;30,I2705&gt;0,K2705&gt;0,L2705&gt;0,AA2705&gt;10)</f>
        <v>0</v>
      </c>
      <c r="AC2705" s="15">
        <f>IF(AB2705,1,0)</f>
        <v>0</v>
      </c>
    </row>
    <row r="2706" spans="1:29" outlineLevel="7" x14ac:dyDescent="0.25">
      <c r="A2706" s="3" t="s">
        <v>28</v>
      </c>
      <c r="B2706" s="3" t="s">
        <v>833</v>
      </c>
      <c r="C2706" s="3" t="s">
        <v>6462</v>
      </c>
      <c r="D2706" s="3" t="s">
        <v>6533</v>
      </c>
      <c r="E2706" s="3" t="s">
        <v>6613</v>
      </c>
      <c r="F2706" s="4" t="s">
        <v>6614</v>
      </c>
      <c r="G2706" s="5">
        <v>1701</v>
      </c>
      <c r="H2706" s="5">
        <v>1088</v>
      </c>
      <c r="I2706" s="5">
        <v>14</v>
      </c>
      <c r="J2706" s="5">
        <v>0</v>
      </c>
      <c r="K2706" s="5">
        <v>0</v>
      </c>
      <c r="L2706" s="5">
        <v>0</v>
      </c>
      <c r="M2706" s="5">
        <v>1</v>
      </c>
      <c r="N2706" s="5">
        <v>1</v>
      </c>
      <c r="O2706" s="5">
        <v>0</v>
      </c>
      <c r="P2706" s="5">
        <v>10</v>
      </c>
      <c r="Q2706" s="5">
        <v>0</v>
      </c>
      <c r="R2706" s="5">
        <v>1</v>
      </c>
      <c r="S2706" s="5">
        <v>0</v>
      </c>
      <c r="T2706" s="5">
        <v>0</v>
      </c>
      <c r="U2706" s="5">
        <v>1</v>
      </c>
      <c r="V2706" s="5">
        <v>0</v>
      </c>
      <c r="W2706" s="5">
        <v>1</v>
      </c>
      <c r="X2706" s="5">
        <v>1</v>
      </c>
      <c r="Y2706" s="5">
        <v>30</v>
      </c>
      <c r="Z2706" s="5">
        <v>0</v>
      </c>
      <c r="AA2706" s="13">
        <f>SUM(M2706:Z2706)-Y2706</f>
        <v>16</v>
      </c>
      <c r="AB2706" s="14" t="b">
        <f>AND(H2706&gt;30,I2706&gt;0,K2706&gt;0,L2706&gt;0,AA2706&gt;10)</f>
        <v>0</v>
      </c>
      <c r="AC2706" s="15">
        <f>IF(AB2706,1,0)</f>
        <v>0</v>
      </c>
    </row>
    <row r="2707" spans="1:29" outlineLevel="7" x14ac:dyDescent="0.25">
      <c r="A2707" s="3" t="s">
        <v>28</v>
      </c>
      <c r="B2707" s="3" t="s">
        <v>833</v>
      </c>
      <c r="C2707" s="3" t="s">
        <v>6462</v>
      </c>
      <c r="D2707" s="3" t="s">
        <v>6533</v>
      </c>
      <c r="E2707" s="3" t="s">
        <v>6653</v>
      </c>
      <c r="F2707" s="4" t="s">
        <v>6654</v>
      </c>
      <c r="G2707" s="5">
        <v>1553</v>
      </c>
      <c r="H2707" s="5">
        <v>115</v>
      </c>
      <c r="I2707" s="5">
        <v>26</v>
      </c>
      <c r="J2707" s="5">
        <v>14</v>
      </c>
      <c r="K2707" s="5">
        <v>0</v>
      </c>
      <c r="L2707" s="5">
        <v>0</v>
      </c>
      <c r="M2707" s="5">
        <v>1</v>
      </c>
      <c r="N2707" s="5">
        <v>1</v>
      </c>
      <c r="O2707" s="5">
        <v>2</v>
      </c>
      <c r="P2707" s="5">
        <v>7</v>
      </c>
      <c r="Q2707" s="5">
        <v>1</v>
      </c>
      <c r="R2707" s="5">
        <v>0</v>
      </c>
      <c r="S2707" s="5">
        <v>0</v>
      </c>
      <c r="T2707" s="5">
        <v>0</v>
      </c>
      <c r="U2707" s="5">
        <v>1</v>
      </c>
      <c r="V2707" s="5">
        <v>0</v>
      </c>
      <c r="W2707" s="5">
        <v>1</v>
      </c>
      <c r="X2707" s="5">
        <v>1</v>
      </c>
      <c r="Y2707" s="5">
        <v>8</v>
      </c>
      <c r="Z2707" s="5">
        <v>0</v>
      </c>
      <c r="AA2707" s="13">
        <f>SUM(M2707:Z2707)-Y2707</f>
        <v>15</v>
      </c>
      <c r="AB2707" s="14" t="b">
        <f>AND(H2707&gt;30,I2707&gt;0,K2707&gt;0,L2707&gt;0,AA2707&gt;10)</f>
        <v>0</v>
      </c>
      <c r="AC2707" s="15">
        <f>IF(AB2707,1,0)</f>
        <v>0</v>
      </c>
    </row>
    <row r="2708" spans="1:29" outlineLevel="7" x14ac:dyDescent="0.25">
      <c r="A2708" s="3" t="s">
        <v>28</v>
      </c>
      <c r="B2708" s="3" t="s">
        <v>833</v>
      </c>
      <c r="C2708" s="3" t="s">
        <v>6462</v>
      </c>
      <c r="D2708" s="3" t="s">
        <v>6533</v>
      </c>
      <c r="E2708" s="3" t="s">
        <v>6552</v>
      </c>
      <c r="F2708" s="4" t="s">
        <v>6553</v>
      </c>
      <c r="G2708" s="5">
        <v>11976</v>
      </c>
      <c r="H2708" s="5">
        <v>968</v>
      </c>
      <c r="I2708" s="5">
        <v>135</v>
      </c>
      <c r="J2708" s="5">
        <v>18</v>
      </c>
      <c r="K2708" s="5">
        <v>1</v>
      </c>
      <c r="L2708" s="5">
        <v>1</v>
      </c>
      <c r="M2708" s="5">
        <v>1</v>
      </c>
      <c r="N2708" s="5">
        <v>1</v>
      </c>
      <c r="O2708" s="5">
        <v>0</v>
      </c>
      <c r="P2708" s="5">
        <v>18</v>
      </c>
      <c r="Q2708" s="5">
        <v>0</v>
      </c>
      <c r="R2708" s="5">
        <v>4</v>
      </c>
      <c r="S2708" s="5">
        <v>0</v>
      </c>
      <c r="T2708" s="5">
        <v>0</v>
      </c>
      <c r="U2708" s="5">
        <v>1</v>
      </c>
      <c r="V2708" s="5">
        <v>0</v>
      </c>
      <c r="W2708" s="5">
        <v>24</v>
      </c>
      <c r="X2708" s="5">
        <v>3</v>
      </c>
      <c r="Y2708" s="5">
        <v>119</v>
      </c>
      <c r="Z2708" s="5">
        <v>0</v>
      </c>
      <c r="AA2708" s="13">
        <f>SUM(M2708:Z2708)-Y2708</f>
        <v>52</v>
      </c>
      <c r="AB2708" s="14" t="b">
        <f>AND(H2708&gt;30,I2708&gt;0,K2708&gt;0,L2708&gt;0,AA2708&gt;10)</f>
        <v>1</v>
      </c>
      <c r="AC2708" s="15">
        <f>IF(AB2708,1,0)</f>
        <v>1</v>
      </c>
    </row>
    <row r="2709" spans="1:29" outlineLevel="7" x14ac:dyDescent="0.25">
      <c r="A2709" s="3" t="s">
        <v>28</v>
      </c>
      <c r="B2709" s="3" t="s">
        <v>833</v>
      </c>
      <c r="C2709" s="3" t="s">
        <v>6462</v>
      </c>
      <c r="D2709" s="3" t="s">
        <v>6533</v>
      </c>
      <c r="E2709" s="3" t="s">
        <v>6560</v>
      </c>
      <c r="F2709" s="4" t="s">
        <v>6561</v>
      </c>
      <c r="G2709" s="5">
        <v>768</v>
      </c>
      <c r="H2709" s="5">
        <v>33</v>
      </c>
      <c r="I2709" s="5">
        <v>18</v>
      </c>
      <c r="J2709" s="5">
        <v>0</v>
      </c>
      <c r="K2709" s="5">
        <v>0</v>
      </c>
      <c r="L2709" s="5">
        <v>1</v>
      </c>
      <c r="M2709" s="5">
        <v>1</v>
      </c>
      <c r="N2709" s="5">
        <v>0</v>
      </c>
      <c r="O2709" s="5">
        <v>0</v>
      </c>
      <c r="P2709" s="5">
        <v>23</v>
      </c>
      <c r="Q2709" s="5">
        <v>0</v>
      </c>
      <c r="R2709" s="5">
        <v>1</v>
      </c>
      <c r="S2709" s="5">
        <v>0</v>
      </c>
      <c r="T2709" s="5">
        <v>0</v>
      </c>
      <c r="U2709" s="5">
        <v>1</v>
      </c>
      <c r="V2709" s="5">
        <v>0</v>
      </c>
      <c r="W2709" s="5">
        <v>1</v>
      </c>
      <c r="X2709" s="5">
        <v>0</v>
      </c>
      <c r="Y2709" s="5">
        <v>0</v>
      </c>
      <c r="Z2709" s="5">
        <v>0</v>
      </c>
      <c r="AA2709" s="13">
        <f>SUM(M2709:Z2709)-Y2709</f>
        <v>27</v>
      </c>
      <c r="AB2709" s="14" t="b">
        <f>AND(H2709&gt;30,I2709&gt;0,K2709&gt;0,L2709&gt;0,AA2709&gt;10)</f>
        <v>0</v>
      </c>
      <c r="AC2709" s="15">
        <f>IF(AB2709,1,0)</f>
        <v>0</v>
      </c>
    </row>
    <row r="2710" spans="1:29" outlineLevel="7" x14ac:dyDescent="0.25">
      <c r="A2710" s="3" t="s">
        <v>28</v>
      </c>
      <c r="B2710" s="3" t="s">
        <v>833</v>
      </c>
      <c r="C2710" s="3" t="s">
        <v>6462</v>
      </c>
      <c r="D2710" s="3" t="s">
        <v>6533</v>
      </c>
      <c r="E2710" s="3" t="s">
        <v>6625</v>
      </c>
      <c r="F2710" s="4" t="s">
        <v>6626</v>
      </c>
      <c r="G2710" s="5">
        <v>2963</v>
      </c>
      <c r="H2710" s="5">
        <v>271</v>
      </c>
      <c r="I2710" s="5">
        <v>51</v>
      </c>
      <c r="J2710" s="5">
        <v>14</v>
      </c>
      <c r="K2710" s="5">
        <v>1</v>
      </c>
      <c r="L2710" s="5">
        <v>1</v>
      </c>
      <c r="M2710" s="5">
        <v>1</v>
      </c>
      <c r="N2710" s="5">
        <v>1</v>
      </c>
      <c r="O2710" s="5">
        <v>0</v>
      </c>
      <c r="P2710" s="5">
        <v>12</v>
      </c>
      <c r="Q2710" s="5">
        <v>0</v>
      </c>
      <c r="R2710" s="5">
        <v>1</v>
      </c>
      <c r="S2710" s="5">
        <v>0</v>
      </c>
      <c r="T2710" s="5">
        <v>0</v>
      </c>
      <c r="U2710" s="5">
        <v>1</v>
      </c>
      <c r="V2710" s="5">
        <v>0</v>
      </c>
      <c r="W2710" s="5">
        <v>7</v>
      </c>
      <c r="X2710" s="5">
        <v>1</v>
      </c>
      <c r="Y2710" s="5">
        <v>28</v>
      </c>
      <c r="Z2710" s="5">
        <v>0</v>
      </c>
      <c r="AA2710" s="13">
        <f>SUM(M2710:Z2710)-Y2710</f>
        <v>24</v>
      </c>
      <c r="AB2710" s="14" t="b">
        <f>AND(H2710&gt;30,I2710&gt;0,K2710&gt;0,L2710&gt;0,AA2710&gt;10)</f>
        <v>1</v>
      </c>
      <c r="AC2710" s="15">
        <f>IF(AB2710,1,0)</f>
        <v>1</v>
      </c>
    </row>
    <row r="2711" spans="1:29" outlineLevel="7" x14ac:dyDescent="0.25">
      <c r="A2711" s="3" t="s">
        <v>28</v>
      </c>
      <c r="B2711" s="3" t="s">
        <v>833</v>
      </c>
      <c r="C2711" s="3" t="s">
        <v>6462</v>
      </c>
      <c r="D2711" s="3" t="s">
        <v>6533</v>
      </c>
      <c r="E2711" s="3" t="s">
        <v>6587</v>
      </c>
      <c r="F2711" s="4" t="s">
        <v>6588</v>
      </c>
      <c r="G2711" s="5">
        <v>972</v>
      </c>
      <c r="H2711" s="5">
        <v>853</v>
      </c>
      <c r="I2711" s="5">
        <v>42</v>
      </c>
      <c r="J2711" s="5">
        <v>11</v>
      </c>
      <c r="K2711" s="5">
        <v>0</v>
      </c>
      <c r="L2711" s="5">
        <v>0</v>
      </c>
      <c r="M2711" s="5">
        <v>1</v>
      </c>
      <c r="N2711" s="5">
        <v>1</v>
      </c>
      <c r="O2711" s="5">
        <v>0</v>
      </c>
      <c r="P2711" s="5">
        <v>6</v>
      </c>
      <c r="Q2711" s="5">
        <v>2</v>
      </c>
      <c r="R2711" s="5">
        <v>0</v>
      </c>
      <c r="S2711" s="5">
        <v>0</v>
      </c>
      <c r="T2711" s="5">
        <v>0</v>
      </c>
      <c r="U2711" s="5">
        <v>1</v>
      </c>
      <c r="V2711" s="5">
        <v>0</v>
      </c>
      <c r="W2711" s="5">
        <v>0</v>
      </c>
      <c r="X2711" s="5">
        <v>1</v>
      </c>
      <c r="Y2711" s="5">
        <v>31</v>
      </c>
      <c r="Z2711" s="5">
        <v>0</v>
      </c>
      <c r="AA2711" s="13">
        <f>SUM(M2711:Z2711)-Y2711</f>
        <v>12</v>
      </c>
      <c r="AB2711" s="14" t="b">
        <f>AND(H2711&gt;30,I2711&gt;0,K2711&gt;0,L2711&gt;0,AA2711&gt;10)</f>
        <v>0</v>
      </c>
      <c r="AC2711" s="15">
        <f>IF(AB2711,1,0)</f>
        <v>0</v>
      </c>
    </row>
    <row r="2712" spans="1:29" outlineLevel="6" x14ac:dyDescent="0.25">
      <c r="A2712" s="3"/>
      <c r="B2712" s="3"/>
      <c r="C2712" s="3"/>
      <c r="D2712" s="25" t="s">
        <v>12520</v>
      </c>
      <c r="E2712" s="3"/>
      <c r="F2712" s="4"/>
      <c r="G2712" s="5">
        <f>SUBTOTAL(1,G2703:G2711)</f>
        <v>3063.7777777777778</v>
      </c>
      <c r="H2712" s="5">
        <f>SUBTOTAL(1,H2703:H2711)</f>
        <v>478.22222222222223</v>
      </c>
      <c r="I2712" s="5">
        <f>SUBTOTAL(1,I2703:I2711)</f>
        <v>45.111111111111114</v>
      </c>
      <c r="J2712" s="5">
        <f>SUBTOTAL(1,J2703:J2711)</f>
        <v>9.3333333333333339</v>
      </c>
      <c r="K2712" s="5">
        <f>SUBTOTAL(1,K2703:K2711)</f>
        <v>0.22222222222222221</v>
      </c>
      <c r="L2712" s="5">
        <f>SUBTOTAL(1,L2703:L2711)</f>
        <v>0.33333333333333331</v>
      </c>
      <c r="M2712" s="5">
        <f>SUBTOTAL(1,M2703:M2711)</f>
        <v>1</v>
      </c>
      <c r="N2712" s="5">
        <f>SUBTOTAL(1,N2703:N2711)</f>
        <v>0.66666666666666663</v>
      </c>
      <c r="O2712" s="5">
        <f>SUBTOTAL(1,O2703:O2711)</f>
        <v>0.44444444444444442</v>
      </c>
      <c r="P2712" s="5">
        <f>SUBTOTAL(1,P2703:P2711)</f>
        <v>12</v>
      </c>
      <c r="Q2712" s="5">
        <f>SUBTOTAL(1,Q2703:Q2711)</f>
        <v>0.44444444444444442</v>
      </c>
      <c r="R2712" s="5">
        <f>SUBTOTAL(1,R2703:R2711)</f>
        <v>0.77777777777777779</v>
      </c>
      <c r="S2712" s="5">
        <f>SUBTOTAL(1,S2703:S2711)</f>
        <v>0</v>
      </c>
      <c r="T2712" s="5">
        <f>SUBTOTAL(1,T2703:T2711)</f>
        <v>0</v>
      </c>
      <c r="U2712" s="5">
        <f>SUBTOTAL(1,U2703:U2711)</f>
        <v>0.77777777777777779</v>
      </c>
      <c r="V2712" s="5">
        <f>SUBTOTAL(1,V2703:V2711)</f>
        <v>0</v>
      </c>
      <c r="W2712" s="5">
        <f>SUBTOTAL(1,W2703:W2711)</f>
        <v>4.7777777777777777</v>
      </c>
      <c r="X2712" s="5">
        <f>SUBTOTAL(1,X2703:X2711)</f>
        <v>1.2222222222222223</v>
      </c>
      <c r="Y2712" s="5">
        <f>SUBTOTAL(1,Y2703:Y2711)</f>
        <v>37.666666666666664</v>
      </c>
      <c r="Z2712" s="5">
        <f>SUBTOTAL(1,Z2703:Z2711)</f>
        <v>0</v>
      </c>
      <c r="AA2712" s="13">
        <f>SUBTOTAL(1,AA2703:AA2711)</f>
        <v>22.111111111111111</v>
      </c>
      <c r="AB2712" s="14"/>
      <c r="AC2712" s="15">
        <f>SUBTOTAL(1,AC2703:AC2711)</f>
        <v>0.22222222222222221</v>
      </c>
    </row>
    <row r="2713" spans="1:29" outlineLevel="7" x14ac:dyDescent="0.25">
      <c r="A2713" s="3" t="s">
        <v>28</v>
      </c>
      <c r="B2713" s="3" t="s">
        <v>833</v>
      </c>
      <c r="C2713" s="3" t="s">
        <v>6462</v>
      </c>
      <c r="D2713" s="3" t="s">
        <v>6582</v>
      </c>
      <c r="E2713" s="3" t="s">
        <v>6627</v>
      </c>
      <c r="F2713" s="4" t="s">
        <v>6628</v>
      </c>
      <c r="G2713" s="5">
        <v>2567</v>
      </c>
      <c r="H2713" s="5">
        <v>16</v>
      </c>
      <c r="I2713" s="5">
        <v>22</v>
      </c>
      <c r="J2713" s="5">
        <v>19</v>
      </c>
      <c r="K2713" s="5">
        <v>0</v>
      </c>
      <c r="L2713" s="5">
        <v>0</v>
      </c>
      <c r="M2713" s="5">
        <v>1</v>
      </c>
      <c r="N2713" s="5">
        <v>0</v>
      </c>
      <c r="O2713" s="5">
        <v>0</v>
      </c>
      <c r="P2713" s="5">
        <v>19</v>
      </c>
      <c r="Q2713" s="5">
        <v>0</v>
      </c>
      <c r="R2713" s="5">
        <v>0</v>
      </c>
      <c r="S2713" s="5">
        <v>4</v>
      </c>
      <c r="T2713" s="5">
        <v>0</v>
      </c>
      <c r="U2713" s="5">
        <v>1</v>
      </c>
      <c r="V2713" s="5">
        <v>0</v>
      </c>
      <c r="W2713" s="5">
        <v>1</v>
      </c>
      <c r="X2713" s="5">
        <v>1</v>
      </c>
      <c r="Y2713" s="5">
        <v>60</v>
      </c>
      <c r="Z2713" s="5">
        <v>0</v>
      </c>
      <c r="AA2713" s="13">
        <f>SUM(M2713:Z2713)-Y2713</f>
        <v>27</v>
      </c>
      <c r="AB2713" s="14" t="b">
        <f>AND(H2713&gt;30,I2713&gt;0,K2713&gt;0,L2713&gt;0,AA2713&gt;10)</f>
        <v>0</v>
      </c>
      <c r="AC2713" s="15">
        <f>IF(AB2713,1,0)</f>
        <v>0</v>
      </c>
    </row>
    <row r="2714" spans="1:29" outlineLevel="7" x14ac:dyDescent="0.25">
      <c r="A2714" s="3" t="s">
        <v>28</v>
      </c>
      <c r="B2714" s="3" t="s">
        <v>833</v>
      </c>
      <c r="C2714" s="3" t="s">
        <v>6462</v>
      </c>
      <c r="D2714" s="3" t="s">
        <v>6582</v>
      </c>
      <c r="E2714" s="3" t="s">
        <v>6633</v>
      </c>
      <c r="F2714" s="4" t="s">
        <v>6634</v>
      </c>
      <c r="G2714" s="5">
        <v>879</v>
      </c>
      <c r="H2714" s="5">
        <v>0</v>
      </c>
      <c r="I2714" s="5">
        <v>19</v>
      </c>
      <c r="J2714" s="5">
        <v>10</v>
      </c>
      <c r="K2714" s="5">
        <v>0</v>
      </c>
      <c r="L2714" s="5">
        <v>1</v>
      </c>
      <c r="M2714" s="5">
        <v>1</v>
      </c>
      <c r="N2714" s="5">
        <v>0</v>
      </c>
      <c r="O2714" s="5">
        <v>0</v>
      </c>
      <c r="P2714" s="5">
        <v>7</v>
      </c>
      <c r="Q2714" s="5">
        <v>0</v>
      </c>
      <c r="R2714" s="5">
        <v>2</v>
      </c>
      <c r="S2714" s="5">
        <v>0</v>
      </c>
      <c r="T2714" s="5">
        <v>0</v>
      </c>
      <c r="U2714" s="5">
        <v>1</v>
      </c>
      <c r="V2714" s="5">
        <v>0</v>
      </c>
      <c r="W2714" s="5">
        <v>0</v>
      </c>
      <c r="X2714" s="5">
        <v>1</v>
      </c>
      <c r="Y2714" s="5">
        <v>50</v>
      </c>
      <c r="Z2714" s="5">
        <v>0</v>
      </c>
      <c r="AA2714" s="13">
        <f>SUM(M2714:Z2714)-Y2714</f>
        <v>12</v>
      </c>
      <c r="AB2714" s="14" t="b">
        <f>AND(H2714&gt;30,I2714&gt;0,K2714&gt;0,L2714&gt;0,AA2714&gt;10)</f>
        <v>0</v>
      </c>
      <c r="AC2714" s="15">
        <f>IF(AB2714,1,0)</f>
        <v>0</v>
      </c>
    </row>
    <row r="2715" spans="1:29" outlineLevel="7" x14ac:dyDescent="0.25">
      <c r="A2715" s="3" t="s">
        <v>28</v>
      </c>
      <c r="B2715" s="3" t="s">
        <v>833</v>
      </c>
      <c r="C2715" s="3" t="s">
        <v>6462</v>
      </c>
      <c r="D2715" s="3" t="s">
        <v>6582</v>
      </c>
      <c r="E2715" s="3" t="s">
        <v>6600</v>
      </c>
      <c r="F2715" s="4" t="s">
        <v>6601</v>
      </c>
      <c r="G2715" s="5">
        <v>780</v>
      </c>
      <c r="H2715" s="5">
        <v>0</v>
      </c>
      <c r="I2715" s="5">
        <v>11</v>
      </c>
      <c r="J2715" s="5">
        <v>10</v>
      </c>
      <c r="K2715" s="5">
        <v>0</v>
      </c>
      <c r="L2715" s="5">
        <v>1</v>
      </c>
      <c r="M2715" s="5">
        <v>1</v>
      </c>
      <c r="N2715" s="5">
        <v>0</v>
      </c>
      <c r="O2715" s="5">
        <v>0</v>
      </c>
      <c r="P2715" s="5">
        <v>2</v>
      </c>
      <c r="Q2715" s="5">
        <v>0</v>
      </c>
      <c r="R2715" s="5">
        <v>0</v>
      </c>
      <c r="S2715" s="5">
        <v>3</v>
      </c>
      <c r="T2715" s="5">
        <v>0</v>
      </c>
      <c r="U2715" s="5">
        <v>1</v>
      </c>
      <c r="V2715" s="5">
        <v>0</v>
      </c>
      <c r="W2715" s="5">
        <v>0</v>
      </c>
      <c r="X2715" s="5">
        <v>1</v>
      </c>
      <c r="Y2715" s="5">
        <v>40</v>
      </c>
      <c r="Z2715" s="5">
        <v>0</v>
      </c>
      <c r="AA2715" s="13">
        <f>SUM(M2715:Z2715)-Y2715</f>
        <v>8</v>
      </c>
      <c r="AB2715" s="14" t="b">
        <f>AND(H2715&gt;30,I2715&gt;0,K2715&gt;0,L2715&gt;0,AA2715&gt;10)</f>
        <v>0</v>
      </c>
      <c r="AC2715" s="15">
        <f>IF(AB2715,1,0)</f>
        <v>0</v>
      </c>
    </row>
    <row r="2716" spans="1:29" outlineLevel="7" x14ac:dyDescent="0.25">
      <c r="A2716" s="3" t="s">
        <v>28</v>
      </c>
      <c r="B2716" s="3" t="s">
        <v>833</v>
      </c>
      <c r="C2716" s="3" t="s">
        <v>6462</v>
      </c>
      <c r="D2716" s="3" t="s">
        <v>6582</v>
      </c>
      <c r="E2716" s="3" t="s">
        <v>6583</v>
      </c>
      <c r="F2716" s="4" t="s">
        <v>6584</v>
      </c>
      <c r="G2716" s="5">
        <v>1263</v>
      </c>
      <c r="H2716" s="5">
        <v>1</v>
      </c>
      <c r="I2716" s="5">
        <v>30</v>
      </c>
      <c r="J2716" s="5">
        <v>7</v>
      </c>
      <c r="K2716" s="5">
        <v>0</v>
      </c>
      <c r="L2716" s="5">
        <v>1</v>
      </c>
      <c r="M2716" s="5">
        <v>1</v>
      </c>
      <c r="N2716" s="5">
        <v>0</v>
      </c>
      <c r="O2716" s="5">
        <v>0</v>
      </c>
      <c r="P2716" s="5">
        <v>17</v>
      </c>
      <c r="Q2716" s="5">
        <v>0</v>
      </c>
      <c r="R2716" s="5">
        <v>3</v>
      </c>
      <c r="S2716" s="5">
        <v>2</v>
      </c>
      <c r="T2716" s="5">
        <v>0</v>
      </c>
      <c r="U2716" s="5">
        <v>1</v>
      </c>
      <c r="V2716" s="5">
        <v>0</v>
      </c>
      <c r="W2716" s="5">
        <v>0</v>
      </c>
      <c r="X2716" s="5">
        <v>1</v>
      </c>
      <c r="Y2716" s="5">
        <v>50</v>
      </c>
      <c r="Z2716" s="5">
        <v>0</v>
      </c>
      <c r="AA2716" s="13">
        <f>SUM(M2716:Z2716)-Y2716</f>
        <v>25</v>
      </c>
      <c r="AB2716" s="14" t="b">
        <f>AND(H2716&gt;30,I2716&gt;0,K2716&gt;0,L2716&gt;0,AA2716&gt;10)</f>
        <v>0</v>
      </c>
      <c r="AC2716" s="15">
        <f>IF(AB2716,1,0)</f>
        <v>0</v>
      </c>
    </row>
    <row r="2717" spans="1:29" outlineLevel="7" x14ac:dyDescent="0.25">
      <c r="A2717" s="3" t="s">
        <v>28</v>
      </c>
      <c r="B2717" s="3" t="s">
        <v>833</v>
      </c>
      <c r="C2717" s="3" t="s">
        <v>6462</v>
      </c>
      <c r="D2717" s="3" t="s">
        <v>6582</v>
      </c>
      <c r="E2717" s="3" t="s">
        <v>6645</v>
      </c>
      <c r="F2717" s="4" t="s">
        <v>6646</v>
      </c>
      <c r="G2717" s="5">
        <v>3161</v>
      </c>
      <c r="H2717" s="5">
        <v>45</v>
      </c>
      <c r="I2717" s="5">
        <v>21</v>
      </c>
      <c r="J2717" s="5">
        <v>18</v>
      </c>
      <c r="K2717" s="5">
        <v>0</v>
      </c>
      <c r="L2717" s="5">
        <v>0</v>
      </c>
      <c r="M2717" s="5">
        <v>1</v>
      </c>
      <c r="N2717" s="5">
        <v>0</v>
      </c>
      <c r="O2717" s="5">
        <v>0</v>
      </c>
      <c r="P2717" s="5">
        <v>10</v>
      </c>
      <c r="Q2717" s="5">
        <v>0</v>
      </c>
      <c r="R2717" s="5">
        <v>1</v>
      </c>
      <c r="S2717" s="5">
        <v>2</v>
      </c>
      <c r="T2717" s="5">
        <v>0</v>
      </c>
      <c r="U2717" s="5">
        <v>1</v>
      </c>
      <c r="V2717" s="5">
        <v>0</v>
      </c>
      <c r="W2717" s="5">
        <v>3</v>
      </c>
      <c r="X2717" s="5">
        <v>1</v>
      </c>
      <c r="Y2717" s="5">
        <v>60</v>
      </c>
      <c r="Z2717" s="5">
        <v>0</v>
      </c>
      <c r="AA2717" s="13">
        <f>SUM(M2717:Z2717)-Y2717</f>
        <v>19</v>
      </c>
      <c r="AB2717" s="14" t="b">
        <f>AND(H2717&gt;30,I2717&gt;0,K2717&gt;0,L2717&gt;0,AA2717&gt;10)</f>
        <v>0</v>
      </c>
      <c r="AC2717" s="15">
        <f>IF(AB2717,1,0)</f>
        <v>0</v>
      </c>
    </row>
    <row r="2718" spans="1:29" outlineLevel="6" x14ac:dyDescent="0.25">
      <c r="A2718" s="3"/>
      <c r="B2718" s="3"/>
      <c r="C2718" s="3"/>
      <c r="D2718" s="25" t="s">
        <v>12521</v>
      </c>
      <c r="E2718" s="3"/>
      <c r="F2718" s="4"/>
      <c r="G2718" s="5">
        <f>SUBTOTAL(1,G2713:G2717)</f>
        <v>1730</v>
      </c>
      <c r="H2718" s="5">
        <f>SUBTOTAL(1,H2713:H2717)</f>
        <v>12.4</v>
      </c>
      <c r="I2718" s="5">
        <f>SUBTOTAL(1,I2713:I2717)</f>
        <v>20.6</v>
      </c>
      <c r="J2718" s="5">
        <f>SUBTOTAL(1,J2713:J2717)</f>
        <v>12.8</v>
      </c>
      <c r="K2718" s="5">
        <f>SUBTOTAL(1,K2713:K2717)</f>
        <v>0</v>
      </c>
      <c r="L2718" s="5">
        <f>SUBTOTAL(1,L2713:L2717)</f>
        <v>0.6</v>
      </c>
      <c r="M2718" s="5">
        <f>SUBTOTAL(1,M2713:M2717)</f>
        <v>1</v>
      </c>
      <c r="N2718" s="5">
        <f>SUBTOTAL(1,N2713:N2717)</f>
        <v>0</v>
      </c>
      <c r="O2718" s="5">
        <f>SUBTOTAL(1,O2713:O2717)</f>
        <v>0</v>
      </c>
      <c r="P2718" s="5">
        <f>SUBTOTAL(1,P2713:P2717)</f>
        <v>11</v>
      </c>
      <c r="Q2718" s="5">
        <f>SUBTOTAL(1,Q2713:Q2717)</f>
        <v>0</v>
      </c>
      <c r="R2718" s="5">
        <f>SUBTOTAL(1,R2713:R2717)</f>
        <v>1.2</v>
      </c>
      <c r="S2718" s="5">
        <f>SUBTOTAL(1,S2713:S2717)</f>
        <v>2.2000000000000002</v>
      </c>
      <c r="T2718" s="5">
        <f>SUBTOTAL(1,T2713:T2717)</f>
        <v>0</v>
      </c>
      <c r="U2718" s="5">
        <f>SUBTOTAL(1,U2713:U2717)</f>
        <v>1</v>
      </c>
      <c r="V2718" s="5">
        <f>SUBTOTAL(1,V2713:V2717)</f>
        <v>0</v>
      </c>
      <c r="W2718" s="5">
        <f>SUBTOTAL(1,W2713:W2717)</f>
        <v>0.8</v>
      </c>
      <c r="X2718" s="5">
        <f>SUBTOTAL(1,X2713:X2717)</f>
        <v>1</v>
      </c>
      <c r="Y2718" s="5">
        <f>SUBTOTAL(1,Y2713:Y2717)</f>
        <v>52</v>
      </c>
      <c r="Z2718" s="5">
        <f>SUBTOTAL(1,Z2713:Z2717)</f>
        <v>0</v>
      </c>
      <c r="AA2718" s="13">
        <f>SUBTOTAL(1,AA2713:AA2717)</f>
        <v>18.2</v>
      </c>
      <c r="AB2718" s="14"/>
      <c r="AC2718" s="15">
        <f>SUBTOTAL(1,AC2713:AC2717)</f>
        <v>0</v>
      </c>
    </row>
    <row r="2719" spans="1:29" outlineLevel="7" x14ac:dyDescent="0.25">
      <c r="A2719" s="3" t="s">
        <v>28</v>
      </c>
      <c r="B2719" s="3" t="s">
        <v>833</v>
      </c>
      <c r="C2719" s="3" t="s">
        <v>6462</v>
      </c>
      <c r="D2719" s="3" t="s">
        <v>6917</v>
      </c>
      <c r="E2719" s="3" t="s">
        <v>6918</v>
      </c>
      <c r="F2719" s="4" t="s">
        <v>6919</v>
      </c>
      <c r="G2719" s="5">
        <v>214</v>
      </c>
      <c r="H2719" s="5">
        <v>113</v>
      </c>
      <c r="I2719" s="5">
        <v>8</v>
      </c>
      <c r="J2719" s="5">
        <v>0</v>
      </c>
      <c r="K2719" s="5">
        <v>0</v>
      </c>
      <c r="L2719" s="5">
        <v>0</v>
      </c>
      <c r="M2719" s="5">
        <v>1</v>
      </c>
      <c r="N2719" s="5">
        <v>0</v>
      </c>
      <c r="O2719" s="5">
        <v>0</v>
      </c>
      <c r="P2719" s="5">
        <v>4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13">
        <f>SUM(M2719:Z2719)-Y2719</f>
        <v>5</v>
      </c>
      <c r="AB2719" s="14" t="b">
        <f>AND(H2719&gt;30,I2719&gt;0,K2719&gt;0,L2719&gt;0,AA2719&gt;10)</f>
        <v>0</v>
      </c>
      <c r="AC2719" s="15">
        <f>IF(AB2719,1,0)</f>
        <v>0</v>
      </c>
    </row>
    <row r="2720" spans="1:29" outlineLevel="6" x14ac:dyDescent="0.25">
      <c r="A2720" s="3"/>
      <c r="B2720" s="3"/>
      <c r="C2720" s="3"/>
      <c r="D2720" s="25" t="s">
        <v>12522</v>
      </c>
      <c r="E2720" s="3"/>
      <c r="F2720" s="4"/>
      <c r="G2720" s="5">
        <f>SUBTOTAL(1,G2719:G2719)</f>
        <v>214</v>
      </c>
      <c r="H2720" s="5">
        <f>SUBTOTAL(1,H2719:H2719)</f>
        <v>113</v>
      </c>
      <c r="I2720" s="5">
        <f>SUBTOTAL(1,I2719:I2719)</f>
        <v>8</v>
      </c>
      <c r="J2720" s="5">
        <f>SUBTOTAL(1,J2719:J2719)</f>
        <v>0</v>
      </c>
      <c r="K2720" s="5">
        <f>SUBTOTAL(1,K2719:K2719)</f>
        <v>0</v>
      </c>
      <c r="L2720" s="5">
        <f>SUBTOTAL(1,L2719:L2719)</f>
        <v>0</v>
      </c>
      <c r="M2720" s="5">
        <f>SUBTOTAL(1,M2719:M2719)</f>
        <v>1</v>
      </c>
      <c r="N2720" s="5">
        <f>SUBTOTAL(1,N2719:N2719)</f>
        <v>0</v>
      </c>
      <c r="O2720" s="5">
        <f>SUBTOTAL(1,O2719:O2719)</f>
        <v>0</v>
      </c>
      <c r="P2720" s="5">
        <f>SUBTOTAL(1,P2719:P2719)</f>
        <v>4</v>
      </c>
      <c r="Q2720" s="5">
        <f>SUBTOTAL(1,Q2719:Q2719)</f>
        <v>0</v>
      </c>
      <c r="R2720" s="5">
        <f>SUBTOTAL(1,R2719:R2719)</f>
        <v>0</v>
      </c>
      <c r="S2720" s="5">
        <f>SUBTOTAL(1,S2719:S2719)</f>
        <v>0</v>
      </c>
      <c r="T2720" s="5">
        <f>SUBTOTAL(1,T2719:T2719)</f>
        <v>0</v>
      </c>
      <c r="U2720" s="5">
        <f>SUBTOTAL(1,U2719:U2719)</f>
        <v>0</v>
      </c>
      <c r="V2720" s="5">
        <f>SUBTOTAL(1,V2719:V2719)</f>
        <v>0</v>
      </c>
      <c r="W2720" s="5">
        <f>SUBTOTAL(1,W2719:W2719)</f>
        <v>0</v>
      </c>
      <c r="X2720" s="5">
        <f>SUBTOTAL(1,X2719:X2719)</f>
        <v>0</v>
      </c>
      <c r="Y2720" s="5">
        <f>SUBTOTAL(1,Y2719:Y2719)</f>
        <v>0</v>
      </c>
      <c r="Z2720" s="5">
        <f>SUBTOTAL(1,Z2719:Z2719)</f>
        <v>0</v>
      </c>
      <c r="AA2720" s="13">
        <f>SUBTOTAL(1,AA2719:AA2719)</f>
        <v>5</v>
      </c>
      <c r="AB2720" s="14"/>
      <c r="AC2720" s="15">
        <f>SUBTOTAL(1,AC2719:AC2719)</f>
        <v>0</v>
      </c>
    </row>
    <row r="2721" spans="1:29" outlineLevel="7" x14ac:dyDescent="0.25">
      <c r="A2721" s="3" t="s">
        <v>28</v>
      </c>
      <c r="B2721" s="3" t="s">
        <v>833</v>
      </c>
      <c r="C2721" s="3" t="s">
        <v>6462</v>
      </c>
      <c r="D2721" s="3" t="s">
        <v>6570</v>
      </c>
      <c r="E2721" s="3" t="s">
        <v>6643</v>
      </c>
      <c r="F2721" s="4" t="s">
        <v>6644</v>
      </c>
      <c r="G2721" s="5">
        <v>1398</v>
      </c>
      <c r="H2721" s="5">
        <v>0</v>
      </c>
      <c r="I2721" s="5">
        <v>57</v>
      </c>
      <c r="J2721" s="5">
        <v>1</v>
      </c>
      <c r="K2721" s="5">
        <v>0</v>
      </c>
      <c r="L2721" s="5">
        <v>1</v>
      </c>
      <c r="M2721" s="5">
        <v>1</v>
      </c>
      <c r="N2721" s="5">
        <v>0</v>
      </c>
      <c r="O2721" s="5">
        <v>0</v>
      </c>
      <c r="P2721" s="5">
        <v>18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0</v>
      </c>
      <c r="W2721" s="5">
        <v>1</v>
      </c>
      <c r="X2721" s="5">
        <v>1</v>
      </c>
      <c r="Y2721" s="5">
        <v>60</v>
      </c>
      <c r="Z2721" s="5">
        <v>0</v>
      </c>
      <c r="AA2721" s="13">
        <f>SUM(M2721:Z2721)-Y2721</f>
        <v>21</v>
      </c>
      <c r="AB2721" s="14" t="b">
        <f>AND(H2721&gt;30,I2721&gt;0,K2721&gt;0,L2721&gt;0,AA2721&gt;10)</f>
        <v>0</v>
      </c>
      <c r="AC2721" s="15">
        <f>IF(AB2721,1,0)</f>
        <v>0</v>
      </c>
    </row>
    <row r="2722" spans="1:29" outlineLevel="7" x14ac:dyDescent="0.25">
      <c r="A2722" s="3" t="s">
        <v>28</v>
      </c>
      <c r="B2722" s="3" t="s">
        <v>833</v>
      </c>
      <c r="C2722" s="3" t="s">
        <v>6462</v>
      </c>
      <c r="D2722" s="3" t="s">
        <v>6570</v>
      </c>
      <c r="E2722" s="3" t="s">
        <v>6635</v>
      </c>
      <c r="F2722" s="4" t="s">
        <v>6636</v>
      </c>
      <c r="G2722" s="5">
        <v>1512</v>
      </c>
      <c r="H2722" s="5">
        <v>0</v>
      </c>
      <c r="I2722" s="5">
        <v>83</v>
      </c>
      <c r="J2722" s="5">
        <v>0</v>
      </c>
      <c r="K2722" s="5">
        <v>0</v>
      </c>
      <c r="L2722" s="5">
        <v>1</v>
      </c>
      <c r="M2722" s="5">
        <v>1</v>
      </c>
      <c r="N2722" s="5">
        <v>0</v>
      </c>
      <c r="O2722" s="5">
        <v>0</v>
      </c>
      <c r="P2722" s="5">
        <v>23</v>
      </c>
      <c r="Q2722" s="5">
        <v>0</v>
      </c>
      <c r="R2722" s="5">
        <v>4</v>
      </c>
      <c r="S2722" s="5">
        <v>0</v>
      </c>
      <c r="T2722" s="5">
        <v>0</v>
      </c>
      <c r="U2722" s="5">
        <v>1</v>
      </c>
      <c r="V2722" s="5">
        <v>0</v>
      </c>
      <c r="W2722" s="5">
        <v>1</v>
      </c>
      <c r="X2722" s="5">
        <v>1</v>
      </c>
      <c r="Y2722" s="5">
        <v>60</v>
      </c>
      <c r="Z2722" s="5">
        <v>0</v>
      </c>
      <c r="AA2722" s="13">
        <f>SUM(M2722:Z2722)-Y2722</f>
        <v>31</v>
      </c>
      <c r="AB2722" s="14" t="b">
        <f>AND(H2722&gt;30,I2722&gt;0,K2722&gt;0,L2722&gt;0,AA2722&gt;10)</f>
        <v>0</v>
      </c>
      <c r="AC2722" s="15">
        <f>IF(AB2722,1,0)</f>
        <v>0</v>
      </c>
    </row>
    <row r="2723" spans="1:29" outlineLevel="7" x14ac:dyDescent="0.25">
      <c r="A2723" s="3" t="s">
        <v>28</v>
      </c>
      <c r="B2723" s="3" t="s">
        <v>833</v>
      </c>
      <c r="C2723" s="3" t="s">
        <v>6462</v>
      </c>
      <c r="D2723" s="3" t="s">
        <v>6570</v>
      </c>
      <c r="E2723" s="3" t="s">
        <v>6571</v>
      </c>
      <c r="F2723" s="4" t="s">
        <v>6572</v>
      </c>
      <c r="G2723" s="5">
        <v>495</v>
      </c>
      <c r="H2723" s="5">
        <v>0</v>
      </c>
      <c r="I2723" s="5">
        <v>11</v>
      </c>
      <c r="J2723" s="5">
        <v>0</v>
      </c>
      <c r="K2723" s="5">
        <v>0</v>
      </c>
      <c r="L2723" s="5">
        <v>1</v>
      </c>
      <c r="M2723" s="5">
        <v>1</v>
      </c>
      <c r="N2723" s="5">
        <v>0</v>
      </c>
      <c r="O2723" s="5">
        <v>0</v>
      </c>
      <c r="P2723" s="5">
        <v>32</v>
      </c>
      <c r="Q2723" s="5">
        <v>0</v>
      </c>
      <c r="R2723" s="5">
        <v>1</v>
      </c>
      <c r="S2723" s="5">
        <v>0</v>
      </c>
      <c r="T2723" s="5">
        <v>0</v>
      </c>
      <c r="U2723" s="5">
        <v>0</v>
      </c>
      <c r="V2723" s="5">
        <v>0</v>
      </c>
      <c r="W2723" s="5">
        <v>1</v>
      </c>
      <c r="X2723" s="5">
        <v>0</v>
      </c>
      <c r="Y2723" s="5">
        <v>0</v>
      </c>
      <c r="Z2723" s="5">
        <v>0</v>
      </c>
      <c r="AA2723" s="13">
        <f>SUM(M2723:Z2723)-Y2723</f>
        <v>35</v>
      </c>
      <c r="AB2723" s="14" t="b">
        <f>AND(H2723&gt;30,I2723&gt;0,K2723&gt;0,L2723&gt;0,AA2723&gt;10)</f>
        <v>0</v>
      </c>
      <c r="AC2723" s="15">
        <f>IF(AB2723,1,0)</f>
        <v>0</v>
      </c>
    </row>
    <row r="2724" spans="1:29" outlineLevel="6" x14ac:dyDescent="0.25">
      <c r="A2724" s="3"/>
      <c r="B2724" s="3"/>
      <c r="C2724" s="3"/>
      <c r="D2724" s="25" t="s">
        <v>12523</v>
      </c>
      <c r="E2724" s="3"/>
      <c r="F2724" s="4"/>
      <c r="G2724" s="5">
        <f>SUBTOTAL(1,G2721:G2723)</f>
        <v>1135</v>
      </c>
      <c r="H2724" s="5">
        <f>SUBTOTAL(1,H2721:H2723)</f>
        <v>0</v>
      </c>
      <c r="I2724" s="5">
        <f>SUBTOTAL(1,I2721:I2723)</f>
        <v>50.333333333333336</v>
      </c>
      <c r="J2724" s="5">
        <f>SUBTOTAL(1,J2721:J2723)</f>
        <v>0.33333333333333331</v>
      </c>
      <c r="K2724" s="5">
        <f>SUBTOTAL(1,K2721:K2723)</f>
        <v>0</v>
      </c>
      <c r="L2724" s="5">
        <f>SUBTOTAL(1,L2721:L2723)</f>
        <v>1</v>
      </c>
      <c r="M2724" s="5">
        <f>SUBTOTAL(1,M2721:M2723)</f>
        <v>1</v>
      </c>
      <c r="N2724" s="5">
        <f>SUBTOTAL(1,N2721:N2723)</f>
        <v>0</v>
      </c>
      <c r="O2724" s="5">
        <f>SUBTOTAL(1,O2721:O2723)</f>
        <v>0</v>
      </c>
      <c r="P2724" s="5">
        <f>SUBTOTAL(1,P2721:P2723)</f>
        <v>24.333333333333332</v>
      </c>
      <c r="Q2724" s="5">
        <f>SUBTOTAL(1,Q2721:Q2723)</f>
        <v>0</v>
      </c>
      <c r="R2724" s="5">
        <f>SUBTOTAL(1,R2721:R2723)</f>
        <v>1.6666666666666667</v>
      </c>
      <c r="S2724" s="5">
        <f>SUBTOTAL(1,S2721:S2723)</f>
        <v>0</v>
      </c>
      <c r="T2724" s="5">
        <f>SUBTOTAL(1,T2721:T2723)</f>
        <v>0</v>
      </c>
      <c r="U2724" s="5">
        <f>SUBTOTAL(1,U2721:U2723)</f>
        <v>0.33333333333333331</v>
      </c>
      <c r="V2724" s="5">
        <f>SUBTOTAL(1,V2721:V2723)</f>
        <v>0</v>
      </c>
      <c r="W2724" s="5">
        <f>SUBTOTAL(1,W2721:W2723)</f>
        <v>1</v>
      </c>
      <c r="X2724" s="5">
        <f>SUBTOTAL(1,X2721:X2723)</f>
        <v>0.66666666666666663</v>
      </c>
      <c r="Y2724" s="5">
        <f>SUBTOTAL(1,Y2721:Y2723)</f>
        <v>40</v>
      </c>
      <c r="Z2724" s="5">
        <f>SUBTOTAL(1,Z2721:Z2723)</f>
        <v>0</v>
      </c>
      <c r="AA2724" s="13">
        <f>SUBTOTAL(1,AA2721:AA2723)</f>
        <v>29</v>
      </c>
      <c r="AB2724" s="14"/>
      <c r="AC2724" s="15">
        <f>SUBTOTAL(1,AC2721:AC2723)</f>
        <v>0</v>
      </c>
    </row>
    <row r="2725" spans="1:29" outlineLevel="7" x14ac:dyDescent="0.25">
      <c r="A2725" s="3" t="s">
        <v>28</v>
      </c>
      <c r="B2725" s="3" t="s">
        <v>833</v>
      </c>
      <c r="C2725" s="3" t="s">
        <v>6462</v>
      </c>
      <c r="D2725" s="3" t="s">
        <v>6622</v>
      </c>
      <c r="E2725" s="3" t="s">
        <v>6623</v>
      </c>
      <c r="F2725" s="4" t="s">
        <v>6624</v>
      </c>
      <c r="G2725" s="5">
        <v>65</v>
      </c>
      <c r="H2725" s="5">
        <v>0</v>
      </c>
      <c r="I2725" s="5">
        <v>21</v>
      </c>
      <c r="J2725" s="5">
        <v>0</v>
      </c>
      <c r="K2725" s="5">
        <v>0</v>
      </c>
      <c r="L2725" s="5">
        <v>0</v>
      </c>
      <c r="M2725" s="5">
        <v>1</v>
      </c>
      <c r="N2725" s="5">
        <v>0</v>
      </c>
      <c r="O2725" s="5">
        <v>0</v>
      </c>
      <c r="P2725" s="5">
        <v>2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  <c r="AA2725" s="13">
        <f>SUM(M2725:Z2725)-Y2725</f>
        <v>3</v>
      </c>
      <c r="AB2725" s="14" t="b">
        <f>AND(H2725&gt;30,I2725&gt;0,K2725&gt;0,L2725&gt;0,AA2725&gt;10)</f>
        <v>0</v>
      </c>
      <c r="AC2725" s="15">
        <f>IF(AB2725,1,0)</f>
        <v>0</v>
      </c>
    </row>
    <row r="2726" spans="1:29" outlineLevel="7" x14ac:dyDescent="0.25">
      <c r="A2726" s="3" t="s">
        <v>28</v>
      </c>
      <c r="B2726" s="3" t="s">
        <v>833</v>
      </c>
      <c r="C2726" s="3" t="s">
        <v>6462</v>
      </c>
      <c r="D2726" s="3" t="s">
        <v>6622</v>
      </c>
      <c r="E2726" s="3" t="s">
        <v>6737</v>
      </c>
      <c r="F2726" s="4" t="s">
        <v>6738</v>
      </c>
      <c r="G2726" s="5">
        <v>139</v>
      </c>
      <c r="H2726" s="5">
        <v>22</v>
      </c>
      <c r="I2726" s="5">
        <v>4</v>
      </c>
      <c r="J2726" s="5">
        <v>0</v>
      </c>
      <c r="K2726" s="5">
        <v>0</v>
      </c>
      <c r="L2726" s="5">
        <v>0</v>
      </c>
      <c r="M2726" s="5">
        <v>1</v>
      </c>
      <c r="N2726" s="5">
        <v>0</v>
      </c>
      <c r="O2726" s="5">
        <v>0</v>
      </c>
      <c r="P2726" s="5">
        <v>4</v>
      </c>
      <c r="Q2726" s="5">
        <v>0</v>
      </c>
      <c r="R2726" s="5">
        <v>4</v>
      </c>
      <c r="S2726" s="5">
        <v>0</v>
      </c>
      <c r="T2726" s="5">
        <v>0</v>
      </c>
      <c r="U2726" s="5">
        <v>1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13">
        <f>SUM(M2726:Z2726)-Y2726</f>
        <v>10</v>
      </c>
      <c r="AB2726" s="14" t="b">
        <f>AND(H2726&gt;30,I2726&gt;0,K2726&gt;0,L2726&gt;0,AA2726&gt;10)</f>
        <v>0</v>
      </c>
      <c r="AC2726" s="15">
        <f>IF(AB2726,1,0)</f>
        <v>0</v>
      </c>
    </row>
    <row r="2727" spans="1:29" outlineLevel="6" x14ac:dyDescent="0.25">
      <c r="A2727" s="3"/>
      <c r="B2727" s="3"/>
      <c r="C2727" s="3"/>
      <c r="D2727" s="25" t="s">
        <v>12524</v>
      </c>
      <c r="E2727" s="3"/>
      <c r="F2727" s="4"/>
      <c r="G2727" s="5">
        <f>SUBTOTAL(1,G2725:G2726)</f>
        <v>102</v>
      </c>
      <c r="H2727" s="5">
        <f>SUBTOTAL(1,H2725:H2726)</f>
        <v>11</v>
      </c>
      <c r="I2727" s="5">
        <f>SUBTOTAL(1,I2725:I2726)</f>
        <v>12.5</v>
      </c>
      <c r="J2727" s="5">
        <f>SUBTOTAL(1,J2725:J2726)</f>
        <v>0</v>
      </c>
      <c r="K2727" s="5">
        <f>SUBTOTAL(1,K2725:K2726)</f>
        <v>0</v>
      </c>
      <c r="L2727" s="5">
        <f>SUBTOTAL(1,L2725:L2726)</f>
        <v>0</v>
      </c>
      <c r="M2727" s="5">
        <f>SUBTOTAL(1,M2725:M2726)</f>
        <v>1</v>
      </c>
      <c r="N2727" s="5">
        <f>SUBTOTAL(1,N2725:N2726)</f>
        <v>0</v>
      </c>
      <c r="O2727" s="5">
        <f>SUBTOTAL(1,O2725:O2726)</f>
        <v>0</v>
      </c>
      <c r="P2727" s="5">
        <f>SUBTOTAL(1,P2725:P2726)</f>
        <v>3</v>
      </c>
      <c r="Q2727" s="5">
        <f>SUBTOTAL(1,Q2725:Q2726)</f>
        <v>0</v>
      </c>
      <c r="R2727" s="5">
        <f>SUBTOTAL(1,R2725:R2726)</f>
        <v>2</v>
      </c>
      <c r="S2727" s="5">
        <f>SUBTOTAL(1,S2725:S2726)</f>
        <v>0</v>
      </c>
      <c r="T2727" s="5">
        <f>SUBTOTAL(1,T2725:T2726)</f>
        <v>0</v>
      </c>
      <c r="U2727" s="5">
        <f>SUBTOTAL(1,U2725:U2726)</f>
        <v>0.5</v>
      </c>
      <c r="V2727" s="5">
        <f>SUBTOTAL(1,V2725:V2726)</f>
        <v>0</v>
      </c>
      <c r="W2727" s="5">
        <f>SUBTOTAL(1,W2725:W2726)</f>
        <v>0</v>
      </c>
      <c r="X2727" s="5">
        <f>SUBTOTAL(1,X2725:X2726)</f>
        <v>0</v>
      </c>
      <c r="Y2727" s="5">
        <f>SUBTOTAL(1,Y2725:Y2726)</f>
        <v>0</v>
      </c>
      <c r="Z2727" s="5">
        <f>SUBTOTAL(1,Z2725:Z2726)</f>
        <v>0</v>
      </c>
      <c r="AA2727" s="13">
        <f>SUBTOTAL(1,AA2725:AA2726)</f>
        <v>6.5</v>
      </c>
      <c r="AB2727" s="14"/>
      <c r="AC2727" s="15">
        <f>SUBTOTAL(1,AC2725:AC2726)</f>
        <v>0</v>
      </c>
    </row>
    <row r="2728" spans="1:29" outlineLevel="6" x14ac:dyDescent="0.25">
      <c r="A2728" s="3" t="s">
        <v>28</v>
      </c>
      <c r="B2728" s="3" t="s">
        <v>833</v>
      </c>
      <c r="C2728" s="3" t="s">
        <v>6462</v>
      </c>
      <c r="D2728" s="3"/>
      <c r="E2728" s="3" t="s">
        <v>6920</v>
      </c>
      <c r="F2728" s="4" t="s">
        <v>6921</v>
      </c>
      <c r="G2728" s="5">
        <v>12</v>
      </c>
      <c r="H2728" s="5">
        <v>1</v>
      </c>
      <c r="I2728" s="5">
        <v>0</v>
      </c>
      <c r="J2728" s="5">
        <v>0</v>
      </c>
      <c r="K2728" s="5">
        <v>0</v>
      </c>
      <c r="L2728" s="5">
        <v>0</v>
      </c>
      <c r="M2728" s="5">
        <v>1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13">
        <f>SUM(M2728:Z2728)-Y2728</f>
        <v>1</v>
      </c>
      <c r="AB2728" s="14" t="b">
        <f>AND(H2728&gt;30,I2728&gt;0,K2728&gt;0,L2728&gt;0,AA2728&gt;10)</f>
        <v>0</v>
      </c>
      <c r="AC2728" s="15">
        <f>IF(AB2728,1,0)</f>
        <v>0</v>
      </c>
    </row>
    <row r="2729" spans="1:29" outlineLevel="6" x14ac:dyDescent="0.25">
      <c r="A2729" s="3" t="s">
        <v>28</v>
      </c>
      <c r="B2729" s="3" t="s">
        <v>833</v>
      </c>
      <c r="C2729" s="3" t="s">
        <v>6462</v>
      </c>
      <c r="D2729" s="3"/>
      <c r="E2729" s="3" t="s">
        <v>6541</v>
      </c>
      <c r="F2729" s="4" t="s">
        <v>6542</v>
      </c>
      <c r="G2729" s="5">
        <v>374</v>
      </c>
      <c r="H2729" s="5">
        <v>8</v>
      </c>
      <c r="I2729" s="5">
        <v>22</v>
      </c>
      <c r="J2729" s="5">
        <v>0</v>
      </c>
      <c r="K2729" s="5">
        <v>0</v>
      </c>
      <c r="L2729" s="5">
        <v>0</v>
      </c>
      <c r="M2729" s="5">
        <v>1</v>
      </c>
      <c r="N2729" s="5">
        <v>0</v>
      </c>
      <c r="O2729" s="5">
        <v>4</v>
      </c>
      <c r="P2729" s="5">
        <v>21</v>
      </c>
      <c r="Q2729" s="5">
        <v>0</v>
      </c>
      <c r="R2729" s="5">
        <v>0</v>
      </c>
      <c r="S2729" s="5">
        <v>1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  <c r="AA2729" s="13">
        <f>SUM(M2729:Z2729)-Y2729</f>
        <v>27</v>
      </c>
      <c r="AB2729" s="14" t="b">
        <f>AND(H2729&gt;30,I2729&gt;0,K2729&gt;0,L2729&gt;0,AA2729&gt;10)</f>
        <v>0</v>
      </c>
      <c r="AC2729" s="15">
        <f>IF(AB2729,1,0)</f>
        <v>0</v>
      </c>
    </row>
    <row r="2730" spans="1:29" outlineLevel="6" x14ac:dyDescent="0.25">
      <c r="A2730" s="3" t="s">
        <v>28</v>
      </c>
      <c r="B2730" s="3" t="s">
        <v>833</v>
      </c>
      <c r="C2730" s="3" t="s">
        <v>6462</v>
      </c>
      <c r="D2730" s="3"/>
      <c r="E2730" s="3" t="s">
        <v>6765</v>
      </c>
      <c r="F2730" s="4" t="s">
        <v>6766</v>
      </c>
      <c r="G2730" s="5">
        <v>341</v>
      </c>
      <c r="H2730" s="5">
        <v>35</v>
      </c>
      <c r="I2730" s="5">
        <v>24</v>
      </c>
      <c r="J2730" s="5">
        <v>0</v>
      </c>
      <c r="K2730" s="5">
        <v>0</v>
      </c>
      <c r="L2730" s="5">
        <v>0</v>
      </c>
      <c r="M2730" s="5">
        <v>1</v>
      </c>
      <c r="N2730" s="5">
        <v>0</v>
      </c>
      <c r="O2730" s="5">
        <v>0</v>
      </c>
      <c r="P2730" s="5">
        <v>6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  <c r="AA2730" s="13">
        <f>SUM(M2730:Z2730)-Y2730</f>
        <v>7</v>
      </c>
      <c r="AB2730" s="14" t="b">
        <f>AND(H2730&gt;30,I2730&gt;0,K2730&gt;0,L2730&gt;0,AA2730&gt;10)</f>
        <v>0</v>
      </c>
      <c r="AC2730" s="15">
        <f>IF(AB2730,1,0)</f>
        <v>0</v>
      </c>
    </row>
    <row r="2731" spans="1:29" outlineLevel="6" x14ac:dyDescent="0.25">
      <c r="A2731" s="3" t="s">
        <v>28</v>
      </c>
      <c r="B2731" s="3" t="s">
        <v>833</v>
      </c>
      <c r="C2731" s="3" t="s">
        <v>6462</v>
      </c>
      <c r="D2731" s="3"/>
      <c r="E2731" s="3" t="s">
        <v>6221</v>
      </c>
      <c r="F2731" s="4" t="s">
        <v>6764</v>
      </c>
      <c r="G2731" s="5">
        <v>600</v>
      </c>
      <c r="H2731" s="5">
        <v>253</v>
      </c>
      <c r="I2731" s="5">
        <v>70</v>
      </c>
      <c r="J2731" s="5">
        <v>0</v>
      </c>
      <c r="K2731" s="5">
        <v>0</v>
      </c>
      <c r="L2731" s="5">
        <v>0</v>
      </c>
      <c r="M2731" s="5">
        <v>1</v>
      </c>
      <c r="N2731" s="5">
        <v>0</v>
      </c>
      <c r="O2731" s="5">
        <v>0</v>
      </c>
      <c r="P2731" s="5">
        <v>9</v>
      </c>
      <c r="Q2731" s="5">
        <v>1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2</v>
      </c>
      <c r="X2731" s="5">
        <v>0</v>
      </c>
      <c r="Y2731" s="5">
        <v>0</v>
      </c>
      <c r="Z2731" s="5">
        <v>0</v>
      </c>
      <c r="AA2731" s="13">
        <f>SUM(M2731:Z2731)-Y2731</f>
        <v>13</v>
      </c>
      <c r="AB2731" s="14" t="b">
        <f>AND(H2731&gt;30,I2731&gt;0,K2731&gt;0,L2731&gt;0,AA2731&gt;10)</f>
        <v>0</v>
      </c>
      <c r="AC2731" s="15">
        <f>IF(AB2731,1,0)</f>
        <v>0</v>
      </c>
    </row>
    <row r="2732" spans="1:29" outlineLevel="6" x14ac:dyDescent="0.25">
      <c r="A2732" s="3" t="s">
        <v>28</v>
      </c>
      <c r="B2732" s="3" t="s">
        <v>833</v>
      </c>
      <c r="C2732" s="3" t="s">
        <v>6462</v>
      </c>
      <c r="D2732" s="3"/>
      <c r="E2732" s="3" t="s">
        <v>6562</v>
      </c>
      <c r="F2732" s="4" t="s">
        <v>6563</v>
      </c>
      <c r="G2732" s="5">
        <v>436</v>
      </c>
      <c r="H2732" s="5">
        <v>106</v>
      </c>
      <c r="I2732" s="5">
        <v>25</v>
      </c>
      <c r="J2732" s="5">
        <v>0</v>
      </c>
      <c r="K2732" s="5">
        <v>0</v>
      </c>
      <c r="L2732" s="5">
        <v>0</v>
      </c>
      <c r="M2732" s="5">
        <v>1</v>
      </c>
      <c r="N2732" s="5">
        <v>0</v>
      </c>
      <c r="O2732" s="5">
        <v>0</v>
      </c>
      <c r="P2732" s="5">
        <v>13</v>
      </c>
      <c r="Q2732" s="5">
        <v>0</v>
      </c>
      <c r="R2732" s="5">
        <v>0</v>
      </c>
      <c r="S2732" s="5">
        <v>0</v>
      </c>
      <c r="T2732" s="5">
        <v>0</v>
      </c>
      <c r="U2732" s="5">
        <v>1</v>
      </c>
      <c r="V2732" s="5">
        <v>0</v>
      </c>
      <c r="W2732" s="5">
        <v>1</v>
      </c>
      <c r="X2732" s="5">
        <v>0</v>
      </c>
      <c r="Y2732" s="5">
        <v>0</v>
      </c>
      <c r="Z2732" s="5">
        <v>0</v>
      </c>
      <c r="AA2732" s="13">
        <f>SUM(M2732:Z2732)-Y2732</f>
        <v>16</v>
      </c>
      <c r="AB2732" s="14" t="b">
        <f>AND(H2732&gt;30,I2732&gt;0,K2732&gt;0,L2732&gt;0,AA2732&gt;10)</f>
        <v>0</v>
      </c>
      <c r="AC2732" s="15">
        <f>IF(AB2732,1,0)</f>
        <v>0</v>
      </c>
    </row>
    <row r="2733" spans="1:29" outlineLevel="6" x14ac:dyDescent="0.25">
      <c r="A2733" s="3" t="s">
        <v>28</v>
      </c>
      <c r="B2733" s="3" t="s">
        <v>833</v>
      </c>
      <c r="C2733" s="3" t="s">
        <v>6462</v>
      </c>
      <c r="D2733" s="3"/>
      <c r="E2733" s="3" t="s">
        <v>6568</v>
      </c>
      <c r="F2733" s="4" t="s">
        <v>6569</v>
      </c>
      <c r="G2733" s="5">
        <v>15</v>
      </c>
      <c r="H2733" s="5">
        <v>0</v>
      </c>
      <c r="I2733" s="5">
        <v>19</v>
      </c>
      <c r="J2733" s="5">
        <v>0</v>
      </c>
      <c r="K2733" s="5">
        <v>0</v>
      </c>
      <c r="L2733" s="5">
        <v>0</v>
      </c>
      <c r="M2733" s="5">
        <v>1</v>
      </c>
      <c r="N2733" s="5">
        <v>0</v>
      </c>
      <c r="O2733" s="5">
        <v>0</v>
      </c>
      <c r="P2733" s="5">
        <v>18</v>
      </c>
      <c r="Q2733" s="5">
        <v>0</v>
      </c>
      <c r="R2733" s="5">
        <v>0</v>
      </c>
      <c r="S2733" s="5">
        <v>2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13">
        <f>SUM(M2733:Z2733)-Y2733</f>
        <v>21</v>
      </c>
      <c r="AB2733" s="14" t="b">
        <f>AND(H2733&gt;30,I2733&gt;0,K2733&gt;0,L2733&gt;0,AA2733&gt;10)</f>
        <v>0</v>
      </c>
      <c r="AC2733" s="15">
        <f>IF(AB2733,1,0)</f>
        <v>0</v>
      </c>
    </row>
    <row r="2734" spans="1:29" outlineLevel="6" x14ac:dyDescent="0.25">
      <c r="A2734" s="3" t="s">
        <v>28</v>
      </c>
      <c r="B2734" s="3" t="s">
        <v>833</v>
      </c>
      <c r="C2734" s="3" t="s">
        <v>6462</v>
      </c>
      <c r="D2734" s="3"/>
      <c r="E2734" s="3" t="s">
        <v>6573</v>
      </c>
      <c r="F2734" s="4" t="s">
        <v>6574</v>
      </c>
      <c r="G2734" s="5">
        <v>2939</v>
      </c>
      <c r="H2734" s="5">
        <v>23</v>
      </c>
      <c r="I2734" s="5">
        <v>66</v>
      </c>
      <c r="J2734" s="5">
        <v>13</v>
      </c>
      <c r="K2734" s="5">
        <v>1</v>
      </c>
      <c r="L2734" s="5">
        <v>1</v>
      </c>
      <c r="M2734" s="5">
        <v>1</v>
      </c>
      <c r="N2734" s="5">
        <v>1</v>
      </c>
      <c r="O2734" s="5">
        <v>1</v>
      </c>
      <c r="P2734" s="5">
        <v>18</v>
      </c>
      <c r="Q2734" s="5">
        <v>0</v>
      </c>
      <c r="R2734" s="5">
        <v>4</v>
      </c>
      <c r="S2734" s="5">
        <v>0</v>
      </c>
      <c r="T2734" s="5">
        <v>0</v>
      </c>
      <c r="U2734" s="5">
        <v>0</v>
      </c>
      <c r="V2734" s="5">
        <v>0</v>
      </c>
      <c r="W2734" s="5">
        <v>2</v>
      </c>
      <c r="X2734" s="5">
        <v>1</v>
      </c>
      <c r="Y2734" s="5">
        <v>60</v>
      </c>
      <c r="Z2734" s="5">
        <v>0</v>
      </c>
      <c r="AA2734" s="13">
        <f>SUM(M2734:Z2734)-Y2734</f>
        <v>28</v>
      </c>
      <c r="AB2734" s="14" t="b">
        <f>AND(H2734&gt;30,I2734&gt;0,K2734&gt;0,L2734&gt;0,AA2734&gt;10)</f>
        <v>0</v>
      </c>
      <c r="AC2734" s="15">
        <f>IF(AB2734,1,0)</f>
        <v>0</v>
      </c>
    </row>
    <row r="2735" spans="1:29" outlineLevel="6" x14ac:dyDescent="0.25">
      <c r="A2735" s="3" t="s">
        <v>28</v>
      </c>
      <c r="B2735" s="3" t="s">
        <v>833</v>
      </c>
      <c r="C2735" s="3" t="s">
        <v>6462</v>
      </c>
      <c r="D2735" s="3"/>
      <c r="E2735" s="3" t="s">
        <v>6580</v>
      </c>
      <c r="F2735" s="4" t="s">
        <v>6581</v>
      </c>
      <c r="G2735" s="5">
        <v>49</v>
      </c>
      <c r="H2735" s="5">
        <v>0</v>
      </c>
      <c r="I2735" s="5">
        <v>1</v>
      </c>
      <c r="J2735" s="5">
        <v>0</v>
      </c>
      <c r="K2735" s="5">
        <v>0</v>
      </c>
      <c r="L2735" s="5">
        <v>0</v>
      </c>
      <c r="M2735" s="5">
        <v>1</v>
      </c>
      <c r="N2735" s="5">
        <v>0</v>
      </c>
      <c r="O2735" s="5">
        <v>0</v>
      </c>
      <c r="P2735" s="5">
        <v>17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1</v>
      </c>
      <c r="X2735" s="5">
        <v>0</v>
      </c>
      <c r="Y2735" s="5">
        <v>0</v>
      </c>
      <c r="Z2735" s="5">
        <v>0</v>
      </c>
      <c r="AA2735" s="13">
        <f>SUM(M2735:Z2735)-Y2735</f>
        <v>19</v>
      </c>
      <c r="AB2735" s="14" t="b">
        <f>AND(H2735&gt;30,I2735&gt;0,K2735&gt;0,L2735&gt;0,AA2735&gt;10)</f>
        <v>0</v>
      </c>
      <c r="AC2735" s="15">
        <f>IF(AB2735,1,0)</f>
        <v>0</v>
      </c>
    </row>
    <row r="2736" spans="1:29" outlineLevel="6" x14ac:dyDescent="0.25">
      <c r="A2736" s="3" t="s">
        <v>28</v>
      </c>
      <c r="B2736" s="3" t="s">
        <v>833</v>
      </c>
      <c r="C2736" s="3" t="s">
        <v>6462</v>
      </c>
      <c r="D2736" s="3"/>
      <c r="E2736" s="3" t="s">
        <v>6611</v>
      </c>
      <c r="F2736" s="4" t="s">
        <v>6612</v>
      </c>
      <c r="G2736" s="5">
        <v>1757</v>
      </c>
      <c r="H2736" s="5">
        <v>9</v>
      </c>
      <c r="I2736" s="5">
        <v>47</v>
      </c>
      <c r="J2736" s="5">
        <v>16</v>
      </c>
      <c r="K2736" s="5">
        <v>0</v>
      </c>
      <c r="L2736" s="5">
        <v>0</v>
      </c>
      <c r="M2736" s="5">
        <v>1</v>
      </c>
      <c r="N2736" s="5">
        <v>1</v>
      </c>
      <c r="O2736" s="5">
        <v>0</v>
      </c>
      <c r="P2736" s="5">
        <v>7</v>
      </c>
      <c r="Q2736" s="5">
        <v>1</v>
      </c>
      <c r="R2736" s="5">
        <v>3</v>
      </c>
      <c r="S2736" s="5">
        <v>0</v>
      </c>
      <c r="T2736" s="5">
        <v>0</v>
      </c>
      <c r="U2736" s="5">
        <v>1</v>
      </c>
      <c r="V2736" s="5">
        <v>0</v>
      </c>
      <c r="W2736" s="5">
        <v>1</v>
      </c>
      <c r="X2736" s="5">
        <v>1</v>
      </c>
      <c r="Y2736" s="5">
        <v>33</v>
      </c>
      <c r="Z2736" s="5">
        <v>0</v>
      </c>
      <c r="AA2736" s="13">
        <f>SUM(M2736:Z2736)-Y2736</f>
        <v>16</v>
      </c>
      <c r="AB2736" s="14" t="b">
        <f>AND(H2736&gt;30,I2736&gt;0,K2736&gt;0,L2736&gt;0,AA2736&gt;10)</f>
        <v>0</v>
      </c>
      <c r="AC2736" s="15">
        <f>IF(AB2736,1,0)</f>
        <v>0</v>
      </c>
    </row>
    <row r="2737" spans="1:29" outlineLevel="5" x14ac:dyDescent="0.25">
      <c r="A2737" s="3"/>
      <c r="B2737" s="3"/>
      <c r="C2737" s="25" t="s">
        <v>12138</v>
      </c>
      <c r="D2737" s="3"/>
      <c r="E2737" s="3"/>
      <c r="F2737" s="4"/>
      <c r="G2737" s="5">
        <f>SUBTOTAL(1,G2677:G2736)</f>
        <v>2892.9038461538462</v>
      </c>
      <c r="H2737" s="5">
        <f>SUBTOTAL(1,H2677:H2736)</f>
        <v>280.71153846153845</v>
      </c>
      <c r="I2737" s="5">
        <f>SUBTOTAL(1,I2677:I2736)</f>
        <v>36.53846153846154</v>
      </c>
      <c r="J2737" s="5">
        <f>SUBTOTAL(1,J2677:J2736)</f>
        <v>12.576923076923077</v>
      </c>
      <c r="K2737" s="5">
        <f>SUBTOTAL(1,K2677:K2736)</f>
        <v>0.17307692307692307</v>
      </c>
      <c r="L2737" s="5">
        <f>SUBTOTAL(1,L2677:L2736)</f>
        <v>0.36538461538461536</v>
      </c>
      <c r="M2737" s="5">
        <f>SUBTOTAL(1,M2677:M2736)</f>
        <v>1</v>
      </c>
      <c r="N2737" s="5">
        <f>SUBTOTAL(1,N2677:N2736)</f>
        <v>0.15384615384615385</v>
      </c>
      <c r="O2737" s="5">
        <f>SUBTOTAL(1,O2677:O2736)</f>
        <v>0.26923076923076922</v>
      </c>
      <c r="P2737" s="5">
        <f>SUBTOTAL(1,P2677:P2736)</f>
        <v>14.25</v>
      </c>
      <c r="Q2737" s="5">
        <f>SUBTOTAL(1,Q2677:Q2736)</f>
        <v>0.30769230769230771</v>
      </c>
      <c r="R2737" s="5">
        <f>SUBTOTAL(1,R2677:R2736)</f>
        <v>0.94230769230769229</v>
      </c>
      <c r="S2737" s="5">
        <f>SUBTOTAL(1,S2677:S2736)</f>
        <v>0.28846153846153844</v>
      </c>
      <c r="T2737" s="5">
        <f>SUBTOTAL(1,T2677:T2736)</f>
        <v>0</v>
      </c>
      <c r="U2737" s="5">
        <f>SUBTOTAL(1,U2677:U2736)</f>
        <v>0.53846153846153844</v>
      </c>
      <c r="V2737" s="5">
        <f>SUBTOTAL(1,V2677:V2736)</f>
        <v>0</v>
      </c>
      <c r="W2737" s="5">
        <f>SUBTOTAL(1,W2677:W2736)</f>
        <v>3.3653846153846154</v>
      </c>
      <c r="X2737" s="5">
        <f>SUBTOTAL(1,X2677:X2736)</f>
        <v>1.3461538461538463</v>
      </c>
      <c r="Y2737" s="5">
        <f>SUBTOTAL(1,Y2677:Y2736)</f>
        <v>57.57692307692308</v>
      </c>
      <c r="Z2737" s="5">
        <f>SUBTOTAL(1,Z2677:Z2736)</f>
        <v>0</v>
      </c>
      <c r="AA2737" s="13">
        <f>SUBTOTAL(1,AA2677:AA2736)</f>
        <v>22.46153846153846</v>
      </c>
      <c r="AB2737" s="14"/>
      <c r="AC2737" s="15">
        <f>SUBTOTAL(1,AC2677:AC2736)</f>
        <v>7.6923076923076927E-2</v>
      </c>
    </row>
    <row r="2738" spans="1:29" outlineLevel="7" x14ac:dyDescent="0.25">
      <c r="A2738" s="3" t="s">
        <v>28</v>
      </c>
      <c r="B2738" s="3" t="s">
        <v>833</v>
      </c>
      <c r="C2738" s="3" t="s">
        <v>7641</v>
      </c>
      <c r="D2738" s="3" t="s">
        <v>7656</v>
      </c>
      <c r="E2738" s="3" t="s">
        <v>7657</v>
      </c>
      <c r="F2738" s="4" t="s">
        <v>7658</v>
      </c>
      <c r="G2738" s="5">
        <v>634</v>
      </c>
      <c r="H2738" s="5">
        <v>7</v>
      </c>
      <c r="I2738" s="5">
        <v>40</v>
      </c>
      <c r="J2738" s="5">
        <v>0</v>
      </c>
      <c r="K2738" s="5">
        <v>0</v>
      </c>
      <c r="L2738" s="5">
        <v>0</v>
      </c>
      <c r="M2738" s="5">
        <v>1</v>
      </c>
      <c r="N2738" s="5">
        <v>0</v>
      </c>
      <c r="O2738" s="5">
        <v>0</v>
      </c>
      <c r="P2738" s="5">
        <v>9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0</v>
      </c>
      <c r="W2738" s="5">
        <v>0</v>
      </c>
      <c r="X2738" s="5">
        <v>1</v>
      </c>
      <c r="Y2738" s="5">
        <v>62</v>
      </c>
      <c r="Z2738" s="5">
        <v>0</v>
      </c>
      <c r="AA2738" s="13">
        <f>SUM(M2738:Z2738)-Y2738</f>
        <v>11</v>
      </c>
      <c r="AB2738" s="14" t="b">
        <f>AND(H2738&gt;30,I2738&gt;0,K2738&gt;0,L2738&gt;0,AA2738&gt;10)</f>
        <v>0</v>
      </c>
      <c r="AC2738" s="15">
        <f>IF(AB2738,1,0)</f>
        <v>0</v>
      </c>
    </row>
    <row r="2739" spans="1:29" outlineLevel="6" x14ac:dyDescent="0.25">
      <c r="A2739" s="3"/>
      <c r="B2739" s="3"/>
      <c r="C2739" s="3"/>
      <c r="D2739" s="25" t="s">
        <v>12525</v>
      </c>
      <c r="E2739" s="3"/>
      <c r="F2739" s="4"/>
      <c r="G2739" s="5">
        <f>SUBTOTAL(1,G2738:G2738)</f>
        <v>634</v>
      </c>
      <c r="H2739" s="5">
        <f>SUBTOTAL(1,H2738:H2738)</f>
        <v>7</v>
      </c>
      <c r="I2739" s="5">
        <f>SUBTOTAL(1,I2738:I2738)</f>
        <v>40</v>
      </c>
      <c r="J2739" s="5">
        <f>SUBTOTAL(1,J2738:J2738)</f>
        <v>0</v>
      </c>
      <c r="K2739" s="5">
        <f>SUBTOTAL(1,K2738:K2738)</f>
        <v>0</v>
      </c>
      <c r="L2739" s="5">
        <f>SUBTOTAL(1,L2738:L2738)</f>
        <v>0</v>
      </c>
      <c r="M2739" s="5">
        <f>SUBTOTAL(1,M2738:M2738)</f>
        <v>1</v>
      </c>
      <c r="N2739" s="5">
        <f>SUBTOTAL(1,N2738:N2738)</f>
        <v>0</v>
      </c>
      <c r="O2739" s="5">
        <f>SUBTOTAL(1,O2738:O2738)</f>
        <v>0</v>
      </c>
      <c r="P2739" s="5">
        <f>SUBTOTAL(1,P2738:P2738)</f>
        <v>9</v>
      </c>
      <c r="Q2739" s="5">
        <f>SUBTOTAL(1,Q2738:Q2738)</f>
        <v>0</v>
      </c>
      <c r="R2739" s="5">
        <f>SUBTOTAL(1,R2738:R2738)</f>
        <v>0</v>
      </c>
      <c r="S2739" s="5">
        <f>SUBTOTAL(1,S2738:S2738)</f>
        <v>0</v>
      </c>
      <c r="T2739" s="5">
        <f>SUBTOTAL(1,T2738:T2738)</f>
        <v>0</v>
      </c>
      <c r="U2739" s="5">
        <f>SUBTOTAL(1,U2738:U2738)</f>
        <v>0</v>
      </c>
      <c r="V2739" s="5">
        <f>SUBTOTAL(1,V2738:V2738)</f>
        <v>0</v>
      </c>
      <c r="W2739" s="5">
        <f>SUBTOTAL(1,W2738:W2738)</f>
        <v>0</v>
      </c>
      <c r="X2739" s="5">
        <f>SUBTOTAL(1,X2738:X2738)</f>
        <v>1</v>
      </c>
      <c r="Y2739" s="5">
        <f>SUBTOTAL(1,Y2738:Y2738)</f>
        <v>62</v>
      </c>
      <c r="Z2739" s="5">
        <f>SUBTOTAL(1,Z2738:Z2738)</f>
        <v>0</v>
      </c>
      <c r="AA2739" s="13">
        <f>SUBTOTAL(1,AA2738:AA2738)</f>
        <v>11</v>
      </c>
      <c r="AB2739" s="14"/>
      <c r="AC2739" s="15">
        <f>SUBTOTAL(1,AC2738:AC2738)</f>
        <v>0</v>
      </c>
    </row>
    <row r="2740" spans="1:29" outlineLevel="7" x14ac:dyDescent="0.25">
      <c r="A2740" s="3" t="s">
        <v>28</v>
      </c>
      <c r="B2740" s="3" t="s">
        <v>833</v>
      </c>
      <c r="C2740" s="3" t="s">
        <v>7641</v>
      </c>
      <c r="D2740" s="3" t="s">
        <v>7677</v>
      </c>
      <c r="E2740" s="3" t="s">
        <v>7708</v>
      </c>
      <c r="F2740" s="4" t="s">
        <v>7709</v>
      </c>
      <c r="G2740" s="5">
        <v>290</v>
      </c>
      <c r="H2740" s="5">
        <v>17</v>
      </c>
      <c r="I2740" s="5">
        <v>13</v>
      </c>
      <c r="J2740" s="5">
        <v>0</v>
      </c>
      <c r="K2740" s="5">
        <v>0</v>
      </c>
      <c r="L2740" s="5">
        <v>1</v>
      </c>
      <c r="M2740" s="5">
        <v>1</v>
      </c>
      <c r="N2740" s="5">
        <v>0</v>
      </c>
      <c r="O2740" s="5">
        <v>5</v>
      </c>
      <c r="P2740" s="5">
        <v>2</v>
      </c>
      <c r="Q2740" s="5">
        <v>0</v>
      </c>
      <c r="R2740" s="5">
        <v>0</v>
      </c>
      <c r="S2740" s="5">
        <v>0</v>
      </c>
      <c r="T2740" s="5">
        <v>0</v>
      </c>
      <c r="U2740" s="5">
        <v>1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13">
        <f>SUM(M2740:Z2740)-Y2740</f>
        <v>9</v>
      </c>
      <c r="AB2740" s="14" t="b">
        <f>AND(H2740&gt;30,I2740&gt;0,K2740&gt;0,L2740&gt;0,AA2740&gt;10)</f>
        <v>0</v>
      </c>
      <c r="AC2740" s="15">
        <f>IF(AB2740,1,0)</f>
        <v>0</v>
      </c>
    </row>
    <row r="2741" spans="1:29" outlineLevel="7" x14ac:dyDescent="0.25">
      <c r="A2741" s="3" t="s">
        <v>28</v>
      </c>
      <c r="B2741" s="3" t="s">
        <v>833</v>
      </c>
      <c r="C2741" s="3" t="s">
        <v>7641</v>
      </c>
      <c r="D2741" s="3" t="s">
        <v>7677</v>
      </c>
      <c r="E2741" s="3" t="s">
        <v>7698</v>
      </c>
      <c r="F2741" s="4" t="s">
        <v>7699</v>
      </c>
      <c r="G2741" s="5">
        <v>755</v>
      </c>
      <c r="H2741" s="5">
        <v>100</v>
      </c>
      <c r="I2741" s="5">
        <v>27</v>
      </c>
      <c r="J2741" s="5">
        <v>0</v>
      </c>
      <c r="K2741" s="5">
        <v>0</v>
      </c>
      <c r="L2741" s="5">
        <v>0</v>
      </c>
      <c r="M2741" s="5">
        <v>1</v>
      </c>
      <c r="N2741" s="5">
        <v>0</v>
      </c>
      <c r="O2741" s="5">
        <v>0</v>
      </c>
      <c r="P2741" s="5">
        <v>24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101</v>
      </c>
      <c r="Z2741" s="5">
        <v>0</v>
      </c>
      <c r="AA2741" s="13">
        <f>SUM(M2741:Z2741)-Y2741</f>
        <v>25</v>
      </c>
      <c r="AB2741" s="14" t="b">
        <f>AND(H2741&gt;30,I2741&gt;0,K2741&gt;0,L2741&gt;0,AA2741&gt;10)</f>
        <v>0</v>
      </c>
      <c r="AC2741" s="15">
        <f>IF(AB2741,1,0)</f>
        <v>0</v>
      </c>
    </row>
    <row r="2742" spans="1:29" outlineLevel="7" x14ac:dyDescent="0.25">
      <c r="A2742" s="3" t="s">
        <v>28</v>
      </c>
      <c r="B2742" s="3" t="s">
        <v>833</v>
      </c>
      <c r="C2742" s="3" t="s">
        <v>7641</v>
      </c>
      <c r="D2742" s="3" t="s">
        <v>7677</v>
      </c>
      <c r="E2742" s="3" t="s">
        <v>7706</v>
      </c>
      <c r="F2742" s="4" t="s">
        <v>7707</v>
      </c>
      <c r="G2742" s="5">
        <v>1797</v>
      </c>
      <c r="H2742" s="5">
        <v>245</v>
      </c>
      <c r="I2742" s="5">
        <v>33</v>
      </c>
      <c r="J2742" s="5">
        <v>0</v>
      </c>
      <c r="K2742" s="5">
        <v>0</v>
      </c>
      <c r="L2742" s="5">
        <v>1</v>
      </c>
      <c r="M2742" s="5">
        <v>1</v>
      </c>
      <c r="N2742" s="5">
        <v>0</v>
      </c>
      <c r="O2742" s="5">
        <v>0</v>
      </c>
      <c r="P2742" s="5">
        <v>37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13">
        <f>SUM(M2742:Z2742)-Y2742</f>
        <v>38</v>
      </c>
      <c r="AB2742" s="14" t="b">
        <f>AND(H2742&gt;30,I2742&gt;0,K2742&gt;0,L2742&gt;0,AA2742&gt;10)</f>
        <v>0</v>
      </c>
      <c r="AC2742" s="15">
        <f>IF(AB2742,1,0)</f>
        <v>0</v>
      </c>
    </row>
    <row r="2743" spans="1:29" outlineLevel="7" x14ac:dyDescent="0.25">
      <c r="A2743" s="3" t="s">
        <v>28</v>
      </c>
      <c r="B2743" s="3" t="s">
        <v>833</v>
      </c>
      <c r="C2743" s="3" t="s">
        <v>7641</v>
      </c>
      <c r="D2743" s="3" t="s">
        <v>7677</v>
      </c>
      <c r="E2743" s="3" t="s">
        <v>7678</v>
      </c>
      <c r="F2743" s="4" t="s">
        <v>7679</v>
      </c>
      <c r="G2743" s="5">
        <v>1126</v>
      </c>
      <c r="H2743" s="5">
        <v>1</v>
      </c>
      <c r="I2743" s="5">
        <v>19</v>
      </c>
      <c r="J2743" s="5">
        <v>9</v>
      </c>
      <c r="K2743" s="5">
        <v>0</v>
      </c>
      <c r="L2743" s="5">
        <v>1</v>
      </c>
      <c r="M2743" s="5">
        <v>1</v>
      </c>
      <c r="N2743" s="5">
        <v>0</v>
      </c>
      <c r="O2743" s="5">
        <v>0</v>
      </c>
      <c r="P2743" s="5">
        <v>24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0</v>
      </c>
      <c r="X2743" s="5">
        <v>1</v>
      </c>
      <c r="Y2743" s="5">
        <v>101</v>
      </c>
      <c r="Z2743" s="5">
        <v>0</v>
      </c>
      <c r="AA2743" s="13">
        <f>SUM(M2743:Z2743)-Y2743</f>
        <v>26</v>
      </c>
      <c r="AB2743" s="14" t="b">
        <f>AND(H2743&gt;30,I2743&gt;0,K2743&gt;0,L2743&gt;0,AA2743&gt;10)</f>
        <v>0</v>
      </c>
      <c r="AC2743" s="15">
        <f>IF(AB2743,1,0)</f>
        <v>0</v>
      </c>
    </row>
    <row r="2744" spans="1:29" outlineLevel="7" x14ac:dyDescent="0.25">
      <c r="A2744" s="3" t="s">
        <v>28</v>
      </c>
      <c r="B2744" s="3" t="s">
        <v>833</v>
      </c>
      <c r="C2744" s="3" t="s">
        <v>7641</v>
      </c>
      <c r="D2744" s="3" t="s">
        <v>7677</v>
      </c>
      <c r="E2744" s="3" t="s">
        <v>7696</v>
      </c>
      <c r="F2744" s="4" t="s">
        <v>7697</v>
      </c>
      <c r="G2744" s="5">
        <v>1239</v>
      </c>
      <c r="H2744" s="5">
        <v>3</v>
      </c>
      <c r="I2744" s="5">
        <v>10</v>
      </c>
      <c r="J2744" s="5">
        <v>5</v>
      </c>
      <c r="K2744" s="5">
        <v>0</v>
      </c>
      <c r="L2744" s="5">
        <v>1</v>
      </c>
      <c r="M2744" s="5">
        <v>1</v>
      </c>
      <c r="N2744" s="5">
        <v>0</v>
      </c>
      <c r="O2744" s="5">
        <v>0</v>
      </c>
      <c r="P2744" s="5">
        <v>27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0</v>
      </c>
      <c r="W2744" s="5">
        <v>0</v>
      </c>
      <c r="X2744" s="5">
        <v>1</v>
      </c>
      <c r="Y2744" s="5">
        <v>32</v>
      </c>
      <c r="Z2744" s="5">
        <v>0</v>
      </c>
      <c r="AA2744" s="13">
        <f>SUM(M2744:Z2744)-Y2744</f>
        <v>29</v>
      </c>
      <c r="AB2744" s="14" t="b">
        <f>AND(H2744&gt;30,I2744&gt;0,K2744&gt;0,L2744&gt;0,AA2744&gt;10)</f>
        <v>0</v>
      </c>
      <c r="AC2744" s="15">
        <f>IF(AB2744,1,0)</f>
        <v>0</v>
      </c>
    </row>
    <row r="2745" spans="1:29" outlineLevel="6" x14ac:dyDescent="0.25">
      <c r="A2745" s="3"/>
      <c r="B2745" s="3"/>
      <c r="C2745" s="3"/>
      <c r="D2745" s="25" t="s">
        <v>12526</v>
      </c>
      <c r="E2745" s="3"/>
      <c r="F2745" s="4"/>
      <c r="G2745" s="5">
        <f>SUBTOTAL(1,G2740:G2744)</f>
        <v>1041.4000000000001</v>
      </c>
      <c r="H2745" s="5">
        <f>SUBTOTAL(1,H2740:H2744)</f>
        <v>73.2</v>
      </c>
      <c r="I2745" s="5">
        <f>SUBTOTAL(1,I2740:I2744)</f>
        <v>20.399999999999999</v>
      </c>
      <c r="J2745" s="5">
        <f>SUBTOTAL(1,J2740:J2744)</f>
        <v>2.8</v>
      </c>
      <c r="K2745" s="5">
        <f>SUBTOTAL(1,K2740:K2744)</f>
        <v>0</v>
      </c>
      <c r="L2745" s="5">
        <f>SUBTOTAL(1,L2740:L2744)</f>
        <v>0.8</v>
      </c>
      <c r="M2745" s="5">
        <f>SUBTOTAL(1,M2740:M2744)</f>
        <v>1</v>
      </c>
      <c r="N2745" s="5">
        <f>SUBTOTAL(1,N2740:N2744)</f>
        <v>0</v>
      </c>
      <c r="O2745" s="5">
        <f>SUBTOTAL(1,O2740:O2744)</f>
        <v>1</v>
      </c>
      <c r="P2745" s="5">
        <f>SUBTOTAL(1,P2740:P2744)</f>
        <v>22.8</v>
      </c>
      <c r="Q2745" s="5">
        <f>SUBTOTAL(1,Q2740:Q2744)</f>
        <v>0</v>
      </c>
      <c r="R2745" s="5">
        <f>SUBTOTAL(1,R2740:R2744)</f>
        <v>0</v>
      </c>
      <c r="S2745" s="5">
        <f>SUBTOTAL(1,S2740:S2744)</f>
        <v>0</v>
      </c>
      <c r="T2745" s="5">
        <f>SUBTOTAL(1,T2740:T2744)</f>
        <v>0</v>
      </c>
      <c r="U2745" s="5">
        <f>SUBTOTAL(1,U2740:U2744)</f>
        <v>0.2</v>
      </c>
      <c r="V2745" s="5">
        <f>SUBTOTAL(1,V2740:V2744)</f>
        <v>0</v>
      </c>
      <c r="W2745" s="5">
        <f>SUBTOTAL(1,W2740:W2744)</f>
        <v>0</v>
      </c>
      <c r="X2745" s="5">
        <f>SUBTOTAL(1,X2740:X2744)</f>
        <v>0.4</v>
      </c>
      <c r="Y2745" s="5">
        <f>SUBTOTAL(1,Y2740:Y2744)</f>
        <v>46.8</v>
      </c>
      <c r="Z2745" s="5">
        <f>SUBTOTAL(1,Z2740:Z2744)</f>
        <v>0</v>
      </c>
      <c r="AA2745" s="13">
        <f>SUBTOTAL(1,AA2740:AA2744)</f>
        <v>25.4</v>
      </c>
      <c r="AB2745" s="14"/>
      <c r="AC2745" s="15">
        <f>SUBTOTAL(1,AC2740:AC2744)</f>
        <v>0</v>
      </c>
    </row>
    <row r="2746" spans="1:29" outlineLevel="7" x14ac:dyDescent="0.25">
      <c r="A2746" s="3" t="s">
        <v>28</v>
      </c>
      <c r="B2746" s="3" t="s">
        <v>833</v>
      </c>
      <c r="C2746" s="3" t="s">
        <v>7641</v>
      </c>
      <c r="D2746" s="3" t="s">
        <v>7668</v>
      </c>
      <c r="E2746" s="3" t="s">
        <v>7690</v>
      </c>
      <c r="F2746" s="4" t="s">
        <v>7691</v>
      </c>
      <c r="G2746" s="5">
        <v>2749</v>
      </c>
      <c r="H2746" s="5">
        <v>14</v>
      </c>
      <c r="I2746" s="5">
        <v>22</v>
      </c>
      <c r="J2746" s="5">
        <v>18</v>
      </c>
      <c r="K2746" s="5">
        <v>0</v>
      </c>
      <c r="L2746" s="5">
        <v>0</v>
      </c>
      <c r="M2746" s="5">
        <v>1</v>
      </c>
      <c r="N2746" s="5">
        <v>0</v>
      </c>
      <c r="O2746" s="5">
        <v>0</v>
      </c>
      <c r="P2746" s="5">
        <v>16</v>
      </c>
      <c r="Q2746" s="5">
        <v>0</v>
      </c>
      <c r="R2746" s="5">
        <v>4</v>
      </c>
      <c r="S2746" s="5">
        <v>0</v>
      </c>
      <c r="T2746" s="5">
        <v>0</v>
      </c>
      <c r="U2746" s="5">
        <v>1</v>
      </c>
      <c r="V2746" s="5">
        <v>0</v>
      </c>
      <c r="W2746" s="5">
        <v>1</v>
      </c>
      <c r="X2746" s="5">
        <v>3</v>
      </c>
      <c r="Y2746" s="5">
        <v>180</v>
      </c>
      <c r="Z2746" s="5">
        <v>0</v>
      </c>
      <c r="AA2746" s="13">
        <f>SUM(M2746:Z2746)-Y2746</f>
        <v>26</v>
      </c>
      <c r="AB2746" s="14" t="b">
        <f>AND(H2746&gt;30,I2746&gt;0,K2746&gt;0,L2746&gt;0,AA2746&gt;10)</f>
        <v>0</v>
      </c>
      <c r="AC2746" s="15">
        <f>IF(AB2746,1,0)</f>
        <v>0</v>
      </c>
    </row>
    <row r="2747" spans="1:29" outlineLevel="7" x14ac:dyDescent="0.25">
      <c r="A2747" s="3" t="s">
        <v>28</v>
      </c>
      <c r="B2747" s="3" t="s">
        <v>833</v>
      </c>
      <c r="C2747" s="3" t="s">
        <v>7641</v>
      </c>
      <c r="D2747" s="3" t="s">
        <v>7668</v>
      </c>
      <c r="E2747" s="3" t="s">
        <v>7682</v>
      </c>
      <c r="F2747" s="4" t="s">
        <v>7683</v>
      </c>
      <c r="G2747" s="5">
        <v>1060</v>
      </c>
      <c r="H2747" s="5">
        <v>7</v>
      </c>
      <c r="I2747" s="5">
        <v>29</v>
      </c>
      <c r="J2747" s="5">
        <v>0</v>
      </c>
      <c r="K2747" s="5">
        <v>0</v>
      </c>
      <c r="L2747" s="5">
        <v>0</v>
      </c>
      <c r="M2747" s="5">
        <v>1</v>
      </c>
      <c r="N2747" s="5">
        <v>0</v>
      </c>
      <c r="O2747" s="5">
        <v>0</v>
      </c>
      <c r="P2747" s="5">
        <v>16</v>
      </c>
      <c r="Q2747" s="5">
        <v>0</v>
      </c>
      <c r="R2747" s="5">
        <v>3</v>
      </c>
      <c r="S2747" s="5">
        <v>0</v>
      </c>
      <c r="T2747" s="5">
        <v>0</v>
      </c>
      <c r="U2747" s="5">
        <v>0</v>
      </c>
      <c r="V2747" s="5">
        <v>0</v>
      </c>
      <c r="W2747" s="5">
        <v>0</v>
      </c>
      <c r="X2747" s="5">
        <v>2</v>
      </c>
      <c r="Y2747" s="5">
        <v>158</v>
      </c>
      <c r="Z2747" s="5">
        <v>0</v>
      </c>
      <c r="AA2747" s="13">
        <f>SUM(M2747:Z2747)-Y2747</f>
        <v>22</v>
      </c>
      <c r="AB2747" s="14" t="b">
        <f>AND(H2747&gt;30,I2747&gt;0,K2747&gt;0,L2747&gt;0,AA2747&gt;10)</f>
        <v>0</v>
      </c>
      <c r="AC2747" s="15">
        <f>IF(AB2747,1,0)</f>
        <v>0</v>
      </c>
    </row>
    <row r="2748" spans="1:29" outlineLevel="7" x14ac:dyDescent="0.25">
      <c r="A2748" s="3" t="s">
        <v>28</v>
      </c>
      <c r="B2748" s="3" t="s">
        <v>833</v>
      </c>
      <c r="C2748" s="3" t="s">
        <v>7641</v>
      </c>
      <c r="D2748" s="3" t="s">
        <v>7668</v>
      </c>
      <c r="E2748" s="3" t="s">
        <v>7716</v>
      </c>
      <c r="F2748" s="4" t="s">
        <v>7717</v>
      </c>
      <c r="G2748" s="5">
        <v>3360</v>
      </c>
      <c r="H2748" s="5">
        <v>2</v>
      </c>
      <c r="I2748" s="5">
        <v>14</v>
      </c>
      <c r="J2748" s="5">
        <v>0</v>
      </c>
      <c r="K2748" s="5">
        <v>1</v>
      </c>
      <c r="L2748" s="5">
        <v>1</v>
      </c>
      <c r="M2748" s="5">
        <v>1</v>
      </c>
      <c r="N2748" s="5">
        <v>0</v>
      </c>
      <c r="O2748" s="5">
        <v>0</v>
      </c>
      <c r="P2748" s="5">
        <v>12</v>
      </c>
      <c r="Q2748" s="5">
        <v>0</v>
      </c>
      <c r="R2748" s="5">
        <v>3</v>
      </c>
      <c r="S2748" s="5">
        <v>0</v>
      </c>
      <c r="T2748" s="5">
        <v>0</v>
      </c>
      <c r="U2748" s="5">
        <v>1</v>
      </c>
      <c r="V2748" s="5">
        <v>0</v>
      </c>
      <c r="W2748" s="5">
        <v>1</v>
      </c>
      <c r="X2748" s="5">
        <v>1</v>
      </c>
      <c r="Y2748" s="5">
        <v>159</v>
      </c>
      <c r="Z2748" s="5">
        <v>0</v>
      </c>
      <c r="AA2748" s="13">
        <f>SUM(M2748:Z2748)-Y2748</f>
        <v>19</v>
      </c>
      <c r="AB2748" s="14" t="b">
        <f>AND(H2748&gt;30,I2748&gt;0,K2748&gt;0,L2748&gt;0,AA2748&gt;10)</f>
        <v>0</v>
      </c>
      <c r="AC2748" s="15">
        <f>IF(AB2748,1,0)</f>
        <v>0</v>
      </c>
    </row>
    <row r="2749" spans="1:29" outlineLevel="7" x14ac:dyDescent="0.25">
      <c r="A2749" s="3" t="s">
        <v>28</v>
      </c>
      <c r="B2749" s="3" t="s">
        <v>833</v>
      </c>
      <c r="C2749" s="3" t="s">
        <v>7641</v>
      </c>
      <c r="D2749" s="3" t="s">
        <v>7668</v>
      </c>
      <c r="E2749" s="3" t="s">
        <v>7669</v>
      </c>
      <c r="F2749" s="4" t="s">
        <v>7670</v>
      </c>
      <c r="G2749" s="5">
        <v>124</v>
      </c>
      <c r="H2749" s="5">
        <v>0</v>
      </c>
      <c r="I2749" s="5">
        <v>5</v>
      </c>
      <c r="J2749" s="5">
        <v>0</v>
      </c>
      <c r="K2749" s="5">
        <v>0</v>
      </c>
      <c r="L2749" s="5">
        <v>0</v>
      </c>
      <c r="M2749" s="5">
        <v>1</v>
      </c>
      <c r="N2749" s="5">
        <v>0</v>
      </c>
      <c r="O2749" s="5">
        <v>0</v>
      </c>
      <c r="P2749" s="5">
        <v>7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0</v>
      </c>
      <c r="W2749" s="5">
        <v>0</v>
      </c>
      <c r="X2749" s="5">
        <v>1</v>
      </c>
      <c r="Y2749" s="5">
        <v>90</v>
      </c>
      <c r="Z2749" s="5">
        <v>0</v>
      </c>
      <c r="AA2749" s="13">
        <f>SUM(M2749:Z2749)-Y2749</f>
        <v>9</v>
      </c>
      <c r="AB2749" s="14" t="b">
        <f>AND(H2749&gt;30,I2749&gt;0,K2749&gt;0,L2749&gt;0,AA2749&gt;10)</f>
        <v>0</v>
      </c>
      <c r="AC2749" s="15">
        <f>IF(AB2749,1,0)</f>
        <v>0</v>
      </c>
    </row>
    <row r="2750" spans="1:29" outlineLevel="7" x14ac:dyDescent="0.25">
      <c r="A2750" s="3" t="s">
        <v>28</v>
      </c>
      <c r="B2750" s="3" t="s">
        <v>833</v>
      </c>
      <c r="C2750" s="3" t="s">
        <v>7641</v>
      </c>
      <c r="D2750" s="3" t="s">
        <v>7668</v>
      </c>
      <c r="E2750" s="3" t="s">
        <v>7710</v>
      </c>
      <c r="F2750" s="4" t="s">
        <v>7711</v>
      </c>
      <c r="G2750" s="5">
        <v>319</v>
      </c>
      <c r="H2750" s="5">
        <v>22</v>
      </c>
      <c r="I2750" s="5">
        <v>20</v>
      </c>
      <c r="J2750" s="5">
        <v>0</v>
      </c>
      <c r="K2750" s="5">
        <v>0</v>
      </c>
      <c r="L2750" s="5">
        <v>0</v>
      </c>
      <c r="M2750" s="5">
        <v>1</v>
      </c>
      <c r="N2750" s="5">
        <v>0</v>
      </c>
      <c r="O2750" s="5">
        <v>0</v>
      </c>
      <c r="P2750" s="5">
        <v>3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0</v>
      </c>
      <c r="X2750" s="5">
        <v>0</v>
      </c>
      <c r="Y2750" s="5">
        <v>0</v>
      </c>
      <c r="Z2750" s="5">
        <v>0</v>
      </c>
      <c r="AA2750" s="13">
        <f>SUM(M2750:Z2750)-Y2750</f>
        <v>4</v>
      </c>
      <c r="AB2750" s="14" t="b">
        <f>AND(H2750&gt;30,I2750&gt;0,K2750&gt;0,L2750&gt;0,AA2750&gt;10)</f>
        <v>0</v>
      </c>
      <c r="AC2750" s="15">
        <f>IF(AB2750,1,0)</f>
        <v>0</v>
      </c>
    </row>
    <row r="2751" spans="1:29" outlineLevel="7" x14ac:dyDescent="0.25">
      <c r="A2751" s="3" t="s">
        <v>28</v>
      </c>
      <c r="B2751" s="3" t="s">
        <v>833</v>
      </c>
      <c r="C2751" s="3" t="s">
        <v>7641</v>
      </c>
      <c r="D2751" s="3" t="s">
        <v>7668</v>
      </c>
      <c r="E2751" s="3" t="s">
        <v>7734</v>
      </c>
      <c r="F2751" s="4" t="s">
        <v>7735</v>
      </c>
      <c r="G2751" s="5">
        <v>29</v>
      </c>
      <c r="H2751" s="5">
        <v>0</v>
      </c>
      <c r="I2751" s="5">
        <v>9</v>
      </c>
      <c r="J2751" s="5">
        <v>0</v>
      </c>
      <c r="K2751" s="5">
        <v>0</v>
      </c>
      <c r="L2751" s="5">
        <v>0</v>
      </c>
      <c r="M2751" s="5">
        <v>3</v>
      </c>
      <c r="N2751" s="5">
        <v>0</v>
      </c>
      <c r="O2751" s="5">
        <v>0</v>
      </c>
      <c r="P2751" s="5">
        <v>4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0</v>
      </c>
      <c r="Z2751" s="5">
        <v>0</v>
      </c>
      <c r="AA2751" s="13">
        <f>SUM(M2751:Z2751)-Y2751</f>
        <v>7</v>
      </c>
      <c r="AB2751" s="14" t="b">
        <f>AND(H2751&gt;30,I2751&gt;0,K2751&gt;0,L2751&gt;0,AA2751&gt;10)</f>
        <v>0</v>
      </c>
      <c r="AC2751" s="15">
        <f>IF(AB2751,1,0)</f>
        <v>0</v>
      </c>
    </row>
    <row r="2752" spans="1:29" outlineLevel="7" x14ac:dyDescent="0.25">
      <c r="A2752" s="3" t="s">
        <v>28</v>
      </c>
      <c r="B2752" s="3" t="s">
        <v>833</v>
      </c>
      <c r="C2752" s="3" t="s">
        <v>7641</v>
      </c>
      <c r="D2752" s="3" t="s">
        <v>7668</v>
      </c>
      <c r="E2752" s="3" t="s">
        <v>7673</v>
      </c>
      <c r="F2752" s="4" t="s">
        <v>7674</v>
      </c>
      <c r="G2752" s="5">
        <v>748</v>
      </c>
      <c r="H2752" s="5">
        <v>124</v>
      </c>
      <c r="I2752" s="5">
        <v>0</v>
      </c>
      <c r="J2752" s="5">
        <v>0</v>
      </c>
      <c r="K2752" s="5">
        <v>0</v>
      </c>
      <c r="L2752" s="5">
        <v>0</v>
      </c>
      <c r="M2752" s="5">
        <v>1</v>
      </c>
      <c r="N2752" s="5">
        <v>0</v>
      </c>
      <c r="O2752" s="5">
        <v>0</v>
      </c>
      <c r="P2752" s="5">
        <v>9</v>
      </c>
      <c r="Q2752" s="5">
        <v>0</v>
      </c>
      <c r="R2752" s="5">
        <v>1</v>
      </c>
      <c r="S2752" s="5">
        <v>0</v>
      </c>
      <c r="T2752" s="5">
        <v>0</v>
      </c>
      <c r="U2752" s="5">
        <v>0</v>
      </c>
      <c r="V2752" s="5">
        <v>0</v>
      </c>
      <c r="W2752" s="5">
        <v>3</v>
      </c>
      <c r="X2752" s="5">
        <v>1</v>
      </c>
      <c r="Y2752" s="5">
        <v>30</v>
      </c>
      <c r="Z2752" s="5">
        <v>0</v>
      </c>
      <c r="AA2752" s="13">
        <f>SUM(M2752:Z2752)-Y2752</f>
        <v>15</v>
      </c>
      <c r="AB2752" s="14" t="b">
        <f>AND(H2752&gt;30,I2752&gt;0,K2752&gt;0,L2752&gt;0,AA2752&gt;10)</f>
        <v>0</v>
      </c>
      <c r="AC2752" s="15">
        <f>IF(AB2752,1,0)</f>
        <v>0</v>
      </c>
    </row>
    <row r="2753" spans="1:29" outlineLevel="7" x14ac:dyDescent="0.25">
      <c r="A2753" s="3" t="s">
        <v>28</v>
      </c>
      <c r="B2753" s="3" t="s">
        <v>833</v>
      </c>
      <c r="C2753" s="3" t="s">
        <v>7641</v>
      </c>
      <c r="D2753" s="3" t="s">
        <v>7668</v>
      </c>
      <c r="E2753" s="3" t="s">
        <v>7726</v>
      </c>
      <c r="F2753" s="4" t="s">
        <v>7727</v>
      </c>
      <c r="G2753" s="5">
        <v>1866</v>
      </c>
      <c r="H2753" s="5">
        <v>4</v>
      </c>
      <c r="I2753" s="5">
        <v>68</v>
      </c>
      <c r="J2753" s="5">
        <v>0</v>
      </c>
      <c r="K2753" s="5">
        <v>0</v>
      </c>
      <c r="L2753" s="5">
        <v>1</v>
      </c>
      <c r="M2753" s="5">
        <v>1</v>
      </c>
      <c r="N2753" s="5">
        <v>0</v>
      </c>
      <c r="O2753" s="5">
        <v>0</v>
      </c>
      <c r="P2753" s="5">
        <v>15</v>
      </c>
      <c r="Q2753" s="5">
        <v>0</v>
      </c>
      <c r="R2753" s="5">
        <v>3</v>
      </c>
      <c r="S2753" s="5">
        <v>0</v>
      </c>
      <c r="T2753" s="5">
        <v>0</v>
      </c>
      <c r="U2753" s="5">
        <v>1</v>
      </c>
      <c r="V2753" s="5">
        <v>0</v>
      </c>
      <c r="W2753" s="5">
        <v>0</v>
      </c>
      <c r="X2753" s="5">
        <v>1</v>
      </c>
      <c r="Y2753" s="5">
        <v>30</v>
      </c>
      <c r="Z2753" s="5">
        <v>0</v>
      </c>
      <c r="AA2753" s="13">
        <f>SUM(M2753:Z2753)-Y2753</f>
        <v>21</v>
      </c>
      <c r="AB2753" s="14" t="b">
        <f>AND(H2753&gt;30,I2753&gt;0,K2753&gt;0,L2753&gt;0,AA2753&gt;10)</f>
        <v>0</v>
      </c>
      <c r="AC2753" s="15">
        <f>IF(AB2753,1,0)</f>
        <v>0</v>
      </c>
    </row>
    <row r="2754" spans="1:29" outlineLevel="7" x14ac:dyDescent="0.25">
      <c r="A2754" s="3" t="s">
        <v>28</v>
      </c>
      <c r="B2754" s="3" t="s">
        <v>833</v>
      </c>
      <c r="C2754" s="3" t="s">
        <v>7641</v>
      </c>
      <c r="D2754" s="3" t="s">
        <v>7668</v>
      </c>
      <c r="E2754" s="3" t="s">
        <v>7688</v>
      </c>
      <c r="F2754" s="4" t="s">
        <v>7689</v>
      </c>
      <c r="G2754" s="5">
        <v>662</v>
      </c>
      <c r="H2754" s="5">
        <v>1</v>
      </c>
      <c r="I2754" s="5">
        <v>14</v>
      </c>
      <c r="J2754" s="5">
        <v>0</v>
      </c>
      <c r="K2754" s="5">
        <v>0</v>
      </c>
      <c r="L2754" s="5">
        <v>0</v>
      </c>
      <c r="M2754" s="5">
        <v>1</v>
      </c>
      <c r="N2754" s="5">
        <v>0</v>
      </c>
      <c r="O2754" s="5">
        <v>0</v>
      </c>
      <c r="P2754" s="5">
        <v>9</v>
      </c>
      <c r="Q2754" s="5">
        <v>0</v>
      </c>
      <c r="R2754" s="5">
        <v>2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1</v>
      </c>
      <c r="Y2754" s="5">
        <v>61</v>
      </c>
      <c r="Z2754" s="5">
        <v>0</v>
      </c>
      <c r="AA2754" s="13">
        <f>SUM(M2754:Z2754)-Y2754</f>
        <v>13</v>
      </c>
      <c r="AB2754" s="14" t="b">
        <f>AND(H2754&gt;30,I2754&gt;0,K2754&gt;0,L2754&gt;0,AA2754&gt;10)</f>
        <v>0</v>
      </c>
      <c r="AC2754" s="15">
        <f>IF(AB2754,1,0)</f>
        <v>0</v>
      </c>
    </row>
    <row r="2755" spans="1:29" outlineLevel="6" x14ac:dyDescent="0.25">
      <c r="A2755" s="3"/>
      <c r="B2755" s="3"/>
      <c r="C2755" s="3"/>
      <c r="D2755" s="25" t="s">
        <v>12527</v>
      </c>
      <c r="E2755" s="3"/>
      <c r="F2755" s="4"/>
      <c r="G2755" s="5">
        <f>SUBTOTAL(1,G2746:G2754)</f>
        <v>1213</v>
      </c>
      <c r="H2755" s="5">
        <f>SUBTOTAL(1,H2746:H2754)</f>
        <v>19.333333333333332</v>
      </c>
      <c r="I2755" s="5">
        <f>SUBTOTAL(1,I2746:I2754)</f>
        <v>20.111111111111111</v>
      </c>
      <c r="J2755" s="5">
        <f>SUBTOTAL(1,J2746:J2754)</f>
        <v>2</v>
      </c>
      <c r="K2755" s="5">
        <f>SUBTOTAL(1,K2746:K2754)</f>
        <v>0.1111111111111111</v>
      </c>
      <c r="L2755" s="5">
        <f>SUBTOTAL(1,L2746:L2754)</f>
        <v>0.22222222222222221</v>
      </c>
      <c r="M2755" s="5">
        <f>SUBTOTAL(1,M2746:M2754)</f>
        <v>1.2222222222222223</v>
      </c>
      <c r="N2755" s="5">
        <f>SUBTOTAL(1,N2746:N2754)</f>
        <v>0</v>
      </c>
      <c r="O2755" s="5">
        <f>SUBTOTAL(1,O2746:O2754)</f>
        <v>0</v>
      </c>
      <c r="P2755" s="5">
        <f>SUBTOTAL(1,P2746:P2754)</f>
        <v>10.111111111111111</v>
      </c>
      <c r="Q2755" s="5">
        <f>SUBTOTAL(1,Q2746:Q2754)</f>
        <v>0</v>
      </c>
      <c r="R2755" s="5">
        <f>SUBTOTAL(1,R2746:R2754)</f>
        <v>1.7777777777777777</v>
      </c>
      <c r="S2755" s="5">
        <f>SUBTOTAL(1,S2746:S2754)</f>
        <v>0</v>
      </c>
      <c r="T2755" s="5">
        <f>SUBTOTAL(1,T2746:T2754)</f>
        <v>0</v>
      </c>
      <c r="U2755" s="5">
        <f>SUBTOTAL(1,U2746:U2754)</f>
        <v>0.33333333333333331</v>
      </c>
      <c r="V2755" s="5">
        <f>SUBTOTAL(1,V2746:V2754)</f>
        <v>0</v>
      </c>
      <c r="W2755" s="5">
        <f>SUBTOTAL(1,W2746:W2754)</f>
        <v>0.55555555555555558</v>
      </c>
      <c r="X2755" s="5">
        <f>SUBTOTAL(1,X2746:X2754)</f>
        <v>1.1111111111111112</v>
      </c>
      <c r="Y2755" s="5">
        <f>SUBTOTAL(1,Y2746:Y2754)</f>
        <v>78.666666666666671</v>
      </c>
      <c r="Z2755" s="5">
        <f>SUBTOTAL(1,Z2746:Z2754)</f>
        <v>0</v>
      </c>
      <c r="AA2755" s="13">
        <f>SUBTOTAL(1,AA2746:AA2754)</f>
        <v>15.111111111111111</v>
      </c>
      <c r="AB2755" s="14"/>
      <c r="AC2755" s="15">
        <f>SUBTOTAL(1,AC2746:AC2754)</f>
        <v>0</v>
      </c>
    </row>
    <row r="2756" spans="1:29" outlineLevel="7" x14ac:dyDescent="0.25">
      <c r="A2756" s="3" t="s">
        <v>28</v>
      </c>
      <c r="B2756" s="3" t="s">
        <v>833</v>
      </c>
      <c r="C2756" s="3" t="s">
        <v>7641</v>
      </c>
      <c r="D2756" s="3" t="s">
        <v>7642</v>
      </c>
      <c r="E2756" s="3" t="s">
        <v>7643</v>
      </c>
      <c r="F2756" s="4" t="s">
        <v>7644</v>
      </c>
      <c r="G2756" s="5">
        <v>113</v>
      </c>
      <c r="H2756" s="5">
        <v>0</v>
      </c>
      <c r="I2756" s="5">
        <v>12</v>
      </c>
      <c r="J2756" s="5">
        <v>1</v>
      </c>
      <c r="K2756" s="5">
        <v>0</v>
      </c>
      <c r="L2756" s="5">
        <v>1</v>
      </c>
      <c r="M2756" s="5">
        <v>1</v>
      </c>
      <c r="N2756" s="5">
        <v>0</v>
      </c>
      <c r="O2756" s="5">
        <v>5</v>
      </c>
      <c r="P2756" s="5">
        <v>31</v>
      </c>
      <c r="Q2756" s="5">
        <v>0</v>
      </c>
      <c r="R2756" s="5">
        <v>0</v>
      </c>
      <c r="S2756" s="5">
        <v>0</v>
      </c>
      <c r="T2756" s="5">
        <v>0</v>
      </c>
      <c r="U2756" s="5">
        <v>1</v>
      </c>
      <c r="V2756" s="5">
        <v>0</v>
      </c>
      <c r="W2756" s="5">
        <v>0</v>
      </c>
      <c r="X2756" s="5">
        <v>1</v>
      </c>
      <c r="Y2756" s="5">
        <v>60</v>
      </c>
      <c r="Z2756" s="5">
        <v>0</v>
      </c>
      <c r="AA2756" s="13">
        <f>SUM(M2756:Z2756)-Y2756</f>
        <v>39</v>
      </c>
      <c r="AB2756" s="14" t="b">
        <f>AND(H2756&gt;30,I2756&gt;0,K2756&gt;0,L2756&gt;0,AA2756&gt;10)</f>
        <v>0</v>
      </c>
      <c r="AC2756" s="15">
        <f>IF(AB2756,1,0)</f>
        <v>0</v>
      </c>
    </row>
    <row r="2757" spans="1:29" outlineLevel="7" x14ac:dyDescent="0.25">
      <c r="A2757" s="3" t="s">
        <v>28</v>
      </c>
      <c r="B2757" s="3" t="s">
        <v>833</v>
      </c>
      <c r="C2757" s="3" t="s">
        <v>7641</v>
      </c>
      <c r="D2757" s="3" t="s">
        <v>7642</v>
      </c>
      <c r="E2757" s="3" t="s">
        <v>7732</v>
      </c>
      <c r="F2757" s="4" t="s">
        <v>7733</v>
      </c>
      <c r="G2757" s="5">
        <v>534</v>
      </c>
      <c r="H2757" s="5">
        <v>1</v>
      </c>
      <c r="I2757" s="5">
        <v>26</v>
      </c>
      <c r="J2757" s="5">
        <v>0</v>
      </c>
      <c r="K2757" s="5">
        <v>0</v>
      </c>
      <c r="L2757" s="5">
        <v>1</v>
      </c>
      <c r="M2757" s="5">
        <v>1</v>
      </c>
      <c r="N2757" s="5">
        <v>0</v>
      </c>
      <c r="O2757" s="5">
        <v>1</v>
      </c>
      <c r="P2757" s="5">
        <v>16</v>
      </c>
      <c r="Q2757" s="5">
        <v>1</v>
      </c>
      <c r="R2757" s="5">
        <v>0</v>
      </c>
      <c r="S2757" s="5">
        <v>0</v>
      </c>
      <c r="T2757" s="5">
        <v>0</v>
      </c>
      <c r="U2757" s="5">
        <v>1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13">
        <f>SUM(M2757:Z2757)-Y2757</f>
        <v>20</v>
      </c>
      <c r="AB2757" s="14" t="b">
        <f>AND(H2757&gt;30,I2757&gt;0,K2757&gt;0,L2757&gt;0,AA2757&gt;10)</f>
        <v>0</v>
      </c>
      <c r="AC2757" s="15">
        <f>IF(AB2757,1,0)</f>
        <v>0</v>
      </c>
    </row>
    <row r="2758" spans="1:29" outlineLevel="7" x14ac:dyDescent="0.25">
      <c r="A2758" s="3" t="s">
        <v>28</v>
      </c>
      <c r="B2758" s="3" t="s">
        <v>833</v>
      </c>
      <c r="C2758" s="3" t="s">
        <v>7641</v>
      </c>
      <c r="D2758" s="3" t="s">
        <v>7642</v>
      </c>
      <c r="E2758" s="3" t="s">
        <v>7645</v>
      </c>
      <c r="F2758" s="4" t="s">
        <v>7646</v>
      </c>
      <c r="G2758" s="5">
        <v>752</v>
      </c>
      <c r="H2758" s="5">
        <v>120</v>
      </c>
      <c r="I2758" s="5">
        <v>2</v>
      </c>
      <c r="J2758" s="5">
        <v>0</v>
      </c>
      <c r="K2758" s="5">
        <v>0</v>
      </c>
      <c r="L2758" s="5">
        <v>1</v>
      </c>
      <c r="M2758" s="5">
        <v>1</v>
      </c>
      <c r="N2758" s="5">
        <v>0</v>
      </c>
      <c r="O2758" s="5">
        <v>1</v>
      </c>
      <c r="P2758" s="5">
        <v>21</v>
      </c>
      <c r="Q2758" s="5">
        <v>1</v>
      </c>
      <c r="R2758" s="5">
        <v>0</v>
      </c>
      <c r="S2758" s="5">
        <v>0</v>
      </c>
      <c r="T2758" s="5">
        <v>0</v>
      </c>
      <c r="U2758" s="5">
        <v>1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  <c r="AA2758" s="13">
        <f>SUM(M2758:Z2758)-Y2758</f>
        <v>25</v>
      </c>
      <c r="AB2758" s="14" t="b">
        <f>AND(H2758&gt;30,I2758&gt;0,K2758&gt;0,L2758&gt;0,AA2758&gt;10)</f>
        <v>0</v>
      </c>
      <c r="AC2758" s="15">
        <f>IF(AB2758,1,0)</f>
        <v>0</v>
      </c>
    </row>
    <row r="2759" spans="1:29" outlineLevel="7" x14ac:dyDescent="0.25">
      <c r="A2759" s="3" t="s">
        <v>28</v>
      </c>
      <c r="B2759" s="3" t="s">
        <v>833</v>
      </c>
      <c r="C2759" s="3" t="s">
        <v>7641</v>
      </c>
      <c r="D2759" s="3" t="s">
        <v>7642</v>
      </c>
      <c r="E2759" s="3" t="s">
        <v>7738</v>
      </c>
      <c r="F2759" s="4" t="s">
        <v>7739</v>
      </c>
      <c r="G2759" s="5">
        <v>315</v>
      </c>
      <c r="H2759" s="5">
        <v>1</v>
      </c>
      <c r="I2759" s="5">
        <v>16</v>
      </c>
      <c r="J2759" s="5">
        <v>0</v>
      </c>
      <c r="K2759" s="5">
        <v>0</v>
      </c>
      <c r="L2759" s="5">
        <v>0</v>
      </c>
      <c r="M2759" s="5">
        <v>1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13">
        <f>SUM(M2759:Z2759)-Y2759</f>
        <v>1</v>
      </c>
      <c r="AB2759" s="14" t="b">
        <f>AND(H2759&gt;30,I2759&gt;0,K2759&gt;0,L2759&gt;0,AA2759&gt;10)</f>
        <v>0</v>
      </c>
      <c r="AC2759" s="15">
        <f>IF(AB2759,1,0)</f>
        <v>0</v>
      </c>
    </row>
    <row r="2760" spans="1:29" outlineLevel="6" x14ac:dyDescent="0.25">
      <c r="A2760" s="3"/>
      <c r="B2760" s="3"/>
      <c r="C2760" s="3"/>
      <c r="D2760" s="25" t="s">
        <v>12528</v>
      </c>
      <c r="E2760" s="3"/>
      <c r="F2760" s="4"/>
      <c r="G2760" s="5">
        <f>SUBTOTAL(1,G2756:G2759)</f>
        <v>428.5</v>
      </c>
      <c r="H2760" s="5">
        <f>SUBTOTAL(1,H2756:H2759)</f>
        <v>30.5</v>
      </c>
      <c r="I2760" s="5">
        <f>SUBTOTAL(1,I2756:I2759)</f>
        <v>14</v>
      </c>
      <c r="J2760" s="5">
        <f>SUBTOTAL(1,J2756:J2759)</f>
        <v>0.25</v>
      </c>
      <c r="K2760" s="5">
        <f>SUBTOTAL(1,K2756:K2759)</f>
        <v>0</v>
      </c>
      <c r="L2760" s="5">
        <f>SUBTOTAL(1,L2756:L2759)</f>
        <v>0.75</v>
      </c>
      <c r="M2760" s="5">
        <f>SUBTOTAL(1,M2756:M2759)</f>
        <v>1</v>
      </c>
      <c r="N2760" s="5">
        <f>SUBTOTAL(1,N2756:N2759)</f>
        <v>0</v>
      </c>
      <c r="O2760" s="5">
        <f>SUBTOTAL(1,O2756:O2759)</f>
        <v>1.75</v>
      </c>
      <c r="P2760" s="5">
        <f>SUBTOTAL(1,P2756:P2759)</f>
        <v>17</v>
      </c>
      <c r="Q2760" s="5">
        <f>SUBTOTAL(1,Q2756:Q2759)</f>
        <v>0.5</v>
      </c>
      <c r="R2760" s="5">
        <f>SUBTOTAL(1,R2756:R2759)</f>
        <v>0</v>
      </c>
      <c r="S2760" s="5">
        <f>SUBTOTAL(1,S2756:S2759)</f>
        <v>0</v>
      </c>
      <c r="T2760" s="5">
        <f>SUBTOTAL(1,T2756:T2759)</f>
        <v>0</v>
      </c>
      <c r="U2760" s="5">
        <f>SUBTOTAL(1,U2756:U2759)</f>
        <v>0.75</v>
      </c>
      <c r="V2760" s="5">
        <f>SUBTOTAL(1,V2756:V2759)</f>
        <v>0</v>
      </c>
      <c r="W2760" s="5">
        <f>SUBTOTAL(1,W2756:W2759)</f>
        <v>0</v>
      </c>
      <c r="X2760" s="5">
        <f>SUBTOTAL(1,X2756:X2759)</f>
        <v>0.25</v>
      </c>
      <c r="Y2760" s="5">
        <f>SUBTOTAL(1,Y2756:Y2759)</f>
        <v>15</v>
      </c>
      <c r="Z2760" s="5">
        <f>SUBTOTAL(1,Z2756:Z2759)</f>
        <v>0</v>
      </c>
      <c r="AA2760" s="13">
        <f>SUBTOTAL(1,AA2756:AA2759)</f>
        <v>21.25</v>
      </c>
      <c r="AB2760" s="14"/>
      <c r="AC2760" s="15">
        <f>SUBTOTAL(1,AC2756:AC2759)</f>
        <v>0</v>
      </c>
    </row>
    <row r="2761" spans="1:29" outlineLevel="7" x14ac:dyDescent="0.25">
      <c r="A2761" s="3" t="s">
        <v>28</v>
      </c>
      <c r="B2761" s="3" t="s">
        <v>833</v>
      </c>
      <c r="C2761" s="3" t="s">
        <v>7641</v>
      </c>
      <c r="D2761" s="3" t="s">
        <v>7650</v>
      </c>
      <c r="E2761" s="3" t="s">
        <v>7684</v>
      </c>
      <c r="F2761" s="4" t="s">
        <v>7685</v>
      </c>
      <c r="G2761" s="5">
        <v>2538</v>
      </c>
      <c r="H2761" s="5">
        <v>65</v>
      </c>
      <c r="I2761" s="5">
        <v>45</v>
      </c>
      <c r="J2761" s="5">
        <v>0</v>
      </c>
      <c r="K2761" s="5">
        <v>0</v>
      </c>
      <c r="L2761" s="5">
        <v>1</v>
      </c>
      <c r="M2761" s="5">
        <v>1</v>
      </c>
      <c r="N2761" s="5">
        <v>0</v>
      </c>
      <c r="O2761" s="5">
        <v>6</v>
      </c>
      <c r="P2761" s="5">
        <v>24</v>
      </c>
      <c r="Q2761" s="5">
        <v>0</v>
      </c>
      <c r="R2761" s="5">
        <v>0</v>
      </c>
      <c r="S2761" s="5">
        <v>0</v>
      </c>
      <c r="T2761" s="5">
        <v>0</v>
      </c>
      <c r="U2761" s="5">
        <v>1</v>
      </c>
      <c r="V2761" s="5">
        <v>0</v>
      </c>
      <c r="W2761" s="5">
        <v>0</v>
      </c>
      <c r="X2761" s="5">
        <v>1</v>
      </c>
      <c r="Y2761" s="5">
        <v>35</v>
      </c>
      <c r="Z2761" s="5">
        <v>0</v>
      </c>
      <c r="AA2761" s="13">
        <f>SUM(M2761:Z2761)-Y2761</f>
        <v>33</v>
      </c>
      <c r="AB2761" s="14" t="b">
        <f>AND(H2761&gt;30,I2761&gt;0,K2761&gt;0,L2761&gt;0,AA2761&gt;10)</f>
        <v>0</v>
      </c>
      <c r="AC2761" s="15">
        <f>IF(AB2761,1,0)</f>
        <v>0</v>
      </c>
    </row>
    <row r="2762" spans="1:29" outlineLevel="7" x14ac:dyDescent="0.25">
      <c r="A2762" s="3" t="s">
        <v>28</v>
      </c>
      <c r="B2762" s="3" t="s">
        <v>833</v>
      </c>
      <c r="C2762" s="3" t="s">
        <v>7641</v>
      </c>
      <c r="D2762" s="3" t="s">
        <v>7650</v>
      </c>
      <c r="E2762" s="3" t="s">
        <v>7651</v>
      </c>
      <c r="F2762" s="4" t="s">
        <v>7652</v>
      </c>
      <c r="G2762" s="5">
        <v>767</v>
      </c>
      <c r="H2762" s="5">
        <v>115</v>
      </c>
      <c r="I2762" s="5">
        <v>11</v>
      </c>
      <c r="J2762" s="5">
        <v>4</v>
      </c>
      <c r="K2762" s="5">
        <v>0</v>
      </c>
      <c r="L2762" s="5">
        <v>0</v>
      </c>
      <c r="M2762" s="5">
        <v>1</v>
      </c>
      <c r="N2762" s="5">
        <v>0</v>
      </c>
      <c r="O2762" s="5">
        <v>0</v>
      </c>
      <c r="P2762" s="5">
        <v>4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4</v>
      </c>
      <c r="X2762" s="5">
        <v>0</v>
      </c>
      <c r="Y2762" s="5">
        <v>0</v>
      </c>
      <c r="Z2762" s="5">
        <v>0</v>
      </c>
      <c r="AA2762" s="13">
        <f>SUM(M2762:Z2762)-Y2762</f>
        <v>9</v>
      </c>
      <c r="AB2762" s="14" t="b">
        <f>AND(H2762&gt;30,I2762&gt;0,K2762&gt;0,L2762&gt;0,AA2762&gt;10)</f>
        <v>0</v>
      </c>
      <c r="AC2762" s="15">
        <f>IF(AB2762,1,0)</f>
        <v>0</v>
      </c>
    </row>
    <row r="2763" spans="1:29" outlineLevel="7" x14ac:dyDescent="0.25">
      <c r="A2763" s="3" t="s">
        <v>28</v>
      </c>
      <c r="B2763" s="3" t="s">
        <v>833</v>
      </c>
      <c r="C2763" s="3" t="s">
        <v>7641</v>
      </c>
      <c r="D2763" s="3" t="s">
        <v>7650</v>
      </c>
      <c r="E2763" s="3" t="s">
        <v>7680</v>
      </c>
      <c r="F2763" s="4" t="s">
        <v>7681</v>
      </c>
      <c r="G2763" s="5">
        <v>172</v>
      </c>
      <c r="H2763" s="5">
        <v>15</v>
      </c>
      <c r="I2763" s="5">
        <v>9</v>
      </c>
      <c r="J2763" s="5">
        <v>0</v>
      </c>
      <c r="K2763" s="5">
        <v>0</v>
      </c>
      <c r="L2763" s="5">
        <v>0</v>
      </c>
      <c r="M2763" s="5">
        <v>1</v>
      </c>
      <c r="N2763" s="5">
        <v>0</v>
      </c>
      <c r="O2763" s="5">
        <v>0</v>
      </c>
      <c r="P2763" s="5">
        <v>5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  <c r="Z2763" s="5">
        <v>0</v>
      </c>
      <c r="AA2763" s="13">
        <f>SUM(M2763:Z2763)-Y2763</f>
        <v>6</v>
      </c>
      <c r="AB2763" s="14" t="b">
        <f>AND(H2763&gt;30,I2763&gt;0,K2763&gt;0,L2763&gt;0,AA2763&gt;10)</f>
        <v>0</v>
      </c>
      <c r="AC2763" s="15">
        <f>IF(AB2763,1,0)</f>
        <v>0</v>
      </c>
    </row>
    <row r="2764" spans="1:29" outlineLevel="6" x14ac:dyDescent="0.25">
      <c r="A2764" s="3"/>
      <c r="B2764" s="3"/>
      <c r="C2764" s="3"/>
      <c r="D2764" s="25" t="s">
        <v>12529</v>
      </c>
      <c r="E2764" s="3"/>
      <c r="F2764" s="4"/>
      <c r="G2764" s="5">
        <f>SUBTOTAL(1,G2761:G2763)</f>
        <v>1159</v>
      </c>
      <c r="H2764" s="5">
        <f>SUBTOTAL(1,H2761:H2763)</f>
        <v>65</v>
      </c>
      <c r="I2764" s="5">
        <f>SUBTOTAL(1,I2761:I2763)</f>
        <v>21.666666666666668</v>
      </c>
      <c r="J2764" s="5">
        <f>SUBTOTAL(1,J2761:J2763)</f>
        <v>1.3333333333333333</v>
      </c>
      <c r="K2764" s="5">
        <f>SUBTOTAL(1,K2761:K2763)</f>
        <v>0</v>
      </c>
      <c r="L2764" s="5">
        <f>SUBTOTAL(1,L2761:L2763)</f>
        <v>0.33333333333333331</v>
      </c>
      <c r="M2764" s="5">
        <f>SUBTOTAL(1,M2761:M2763)</f>
        <v>1</v>
      </c>
      <c r="N2764" s="5">
        <f>SUBTOTAL(1,N2761:N2763)</f>
        <v>0</v>
      </c>
      <c r="O2764" s="5">
        <f>SUBTOTAL(1,O2761:O2763)</f>
        <v>2</v>
      </c>
      <c r="P2764" s="5">
        <f>SUBTOTAL(1,P2761:P2763)</f>
        <v>11</v>
      </c>
      <c r="Q2764" s="5">
        <f>SUBTOTAL(1,Q2761:Q2763)</f>
        <v>0</v>
      </c>
      <c r="R2764" s="5">
        <f>SUBTOTAL(1,R2761:R2763)</f>
        <v>0</v>
      </c>
      <c r="S2764" s="5">
        <f>SUBTOTAL(1,S2761:S2763)</f>
        <v>0</v>
      </c>
      <c r="T2764" s="5">
        <f>SUBTOTAL(1,T2761:T2763)</f>
        <v>0</v>
      </c>
      <c r="U2764" s="5">
        <f>SUBTOTAL(1,U2761:U2763)</f>
        <v>0.33333333333333331</v>
      </c>
      <c r="V2764" s="5">
        <f>SUBTOTAL(1,V2761:V2763)</f>
        <v>0</v>
      </c>
      <c r="W2764" s="5">
        <f>SUBTOTAL(1,W2761:W2763)</f>
        <v>1.3333333333333333</v>
      </c>
      <c r="X2764" s="5">
        <f>SUBTOTAL(1,X2761:X2763)</f>
        <v>0.33333333333333331</v>
      </c>
      <c r="Y2764" s="5">
        <f>SUBTOTAL(1,Y2761:Y2763)</f>
        <v>11.666666666666666</v>
      </c>
      <c r="Z2764" s="5">
        <f>SUBTOTAL(1,Z2761:Z2763)</f>
        <v>0</v>
      </c>
      <c r="AA2764" s="13">
        <f>SUBTOTAL(1,AA2761:AA2763)</f>
        <v>16</v>
      </c>
      <c r="AB2764" s="14"/>
      <c r="AC2764" s="15">
        <f>SUBTOTAL(1,AC2761:AC2763)</f>
        <v>0</v>
      </c>
    </row>
    <row r="2765" spans="1:29" outlineLevel="7" x14ac:dyDescent="0.25">
      <c r="A2765" s="3" t="s">
        <v>28</v>
      </c>
      <c r="B2765" s="3" t="s">
        <v>833</v>
      </c>
      <c r="C2765" s="3" t="s">
        <v>7641</v>
      </c>
      <c r="D2765" s="3" t="s">
        <v>7653</v>
      </c>
      <c r="E2765" s="3" t="s">
        <v>7712</v>
      </c>
      <c r="F2765" s="4" t="s">
        <v>7713</v>
      </c>
      <c r="G2765" s="5">
        <v>5</v>
      </c>
      <c r="H2765" s="5">
        <v>1</v>
      </c>
      <c r="I2765" s="5">
        <v>0</v>
      </c>
      <c r="J2765" s="5">
        <v>0</v>
      </c>
      <c r="K2765" s="5">
        <v>0</v>
      </c>
      <c r="L2765" s="5">
        <v>0</v>
      </c>
      <c r="M2765" s="5">
        <v>1</v>
      </c>
      <c r="N2765" s="5">
        <v>0</v>
      </c>
      <c r="O2765" s="5">
        <v>0</v>
      </c>
      <c r="P2765" s="5">
        <v>3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13">
        <f>SUM(M2765:Z2765)-Y2765</f>
        <v>4</v>
      </c>
      <c r="AB2765" s="14" t="b">
        <f>AND(H2765&gt;30,I2765&gt;0,K2765&gt;0,L2765&gt;0,AA2765&gt;10)</f>
        <v>0</v>
      </c>
      <c r="AC2765" s="15">
        <f>IF(AB2765,1,0)</f>
        <v>0</v>
      </c>
    </row>
    <row r="2766" spans="1:29" outlineLevel="7" x14ac:dyDescent="0.25">
      <c r="A2766" s="3" t="s">
        <v>28</v>
      </c>
      <c r="B2766" s="3" t="s">
        <v>833</v>
      </c>
      <c r="C2766" s="3" t="s">
        <v>7641</v>
      </c>
      <c r="D2766" s="3" t="s">
        <v>7653</v>
      </c>
      <c r="E2766" s="3" t="s">
        <v>7654</v>
      </c>
      <c r="F2766" s="4" t="s">
        <v>7655</v>
      </c>
      <c r="G2766" s="5">
        <v>153</v>
      </c>
      <c r="H2766" s="5">
        <v>7</v>
      </c>
      <c r="I2766" s="5">
        <v>8</v>
      </c>
      <c r="J2766" s="5">
        <v>0</v>
      </c>
      <c r="K2766" s="5">
        <v>0</v>
      </c>
      <c r="L2766" s="5">
        <v>0</v>
      </c>
      <c r="M2766" s="5">
        <v>1</v>
      </c>
      <c r="N2766" s="5">
        <v>0</v>
      </c>
      <c r="O2766" s="5">
        <v>0</v>
      </c>
      <c r="P2766" s="5">
        <v>8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5">
        <v>0</v>
      </c>
      <c r="AA2766" s="13">
        <f>SUM(M2766:Z2766)-Y2766</f>
        <v>9</v>
      </c>
      <c r="AB2766" s="14" t="b">
        <f>AND(H2766&gt;30,I2766&gt;0,K2766&gt;0,L2766&gt;0,AA2766&gt;10)</f>
        <v>0</v>
      </c>
      <c r="AC2766" s="15">
        <f>IF(AB2766,1,0)</f>
        <v>0</v>
      </c>
    </row>
    <row r="2767" spans="1:29" outlineLevel="6" x14ac:dyDescent="0.25">
      <c r="A2767" s="3"/>
      <c r="B2767" s="3"/>
      <c r="C2767" s="3"/>
      <c r="D2767" s="25" t="s">
        <v>12530</v>
      </c>
      <c r="E2767" s="3"/>
      <c r="F2767" s="4"/>
      <c r="G2767" s="5">
        <f>SUBTOTAL(1,G2765:G2766)</f>
        <v>79</v>
      </c>
      <c r="H2767" s="5">
        <f>SUBTOTAL(1,H2765:H2766)</f>
        <v>4</v>
      </c>
      <c r="I2767" s="5">
        <f>SUBTOTAL(1,I2765:I2766)</f>
        <v>4</v>
      </c>
      <c r="J2767" s="5">
        <f>SUBTOTAL(1,J2765:J2766)</f>
        <v>0</v>
      </c>
      <c r="K2767" s="5">
        <f>SUBTOTAL(1,K2765:K2766)</f>
        <v>0</v>
      </c>
      <c r="L2767" s="5">
        <f>SUBTOTAL(1,L2765:L2766)</f>
        <v>0</v>
      </c>
      <c r="M2767" s="5">
        <f>SUBTOTAL(1,M2765:M2766)</f>
        <v>1</v>
      </c>
      <c r="N2767" s="5">
        <f>SUBTOTAL(1,N2765:N2766)</f>
        <v>0</v>
      </c>
      <c r="O2767" s="5">
        <f>SUBTOTAL(1,O2765:O2766)</f>
        <v>0</v>
      </c>
      <c r="P2767" s="5">
        <f>SUBTOTAL(1,P2765:P2766)</f>
        <v>5.5</v>
      </c>
      <c r="Q2767" s="5">
        <f>SUBTOTAL(1,Q2765:Q2766)</f>
        <v>0</v>
      </c>
      <c r="R2767" s="5">
        <f>SUBTOTAL(1,R2765:R2766)</f>
        <v>0</v>
      </c>
      <c r="S2767" s="5">
        <f>SUBTOTAL(1,S2765:S2766)</f>
        <v>0</v>
      </c>
      <c r="T2767" s="5">
        <f>SUBTOTAL(1,T2765:T2766)</f>
        <v>0</v>
      </c>
      <c r="U2767" s="5">
        <f>SUBTOTAL(1,U2765:U2766)</f>
        <v>0</v>
      </c>
      <c r="V2767" s="5">
        <f>SUBTOTAL(1,V2765:V2766)</f>
        <v>0</v>
      </c>
      <c r="W2767" s="5">
        <f>SUBTOTAL(1,W2765:W2766)</f>
        <v>0</v>
      </c>
      <c r="X2767" s="5">
        <f>SUBTOTAL(1,X2765:X2766)</f>
        <v>0</v>
      </c>
      <c r="Y2767" s="5">
        <f>SUBTOTAL(1,Y2765:Y2766)</f>
        <v>0</v>
      </c>
      <c r="Z2767" s="5">
        <f>SUBTOTAL(1,Z2765:Z2766)</f>
        <v>0</v>
      </c>
      <c r="AA2767" s="13">
        <f>SUBTOTAL(1,AA2765:AA2766)</f>
        <v>6.5</v>
      </c>
      <c r="AB2767" s="14"/>
      <c r="AC2767" s="15">
        <f>SUBTOTAL(1,AC2765:AC2766)</f>
        <v>0</v>
      </c>
    </row>
    <row r="2768" spans="1:29" outlineLevel="7" x14ac:dyDescent="0.25">
      <c r="A2768" s="3" t="s">
        <v>28</v>
      </c>
      <c r="B2768" s="3" t="s">
        <v>833</v>
      </c>
      <c r="C2768" s="3" t="s">
        <v>7641</v>
      </c>
      <c r="D2768" s="3" t="s">
        <v>7661</v>
      </c>
      <c r="E2768" s="3" t="s">
        <v>7720</v>
      </c>
      <c r="F2768" s="4" t="s">
        <v>7721</v>
      </c>
      <c r="G2768" s="5">
        <v>2306</v>
      </c>
      <c r="H2768" s="5">
        <v>112</v>
      </c>
      <c r="I2768" s="5">
        <v>85</v>
      </c>
      <c r="J2768" s="5">
        <v>0</v>
      </c>
      <c r="K2768" s="5">
        <v>0</v>
      </c>
      <c r="L2768" s="5">
        <v>1</v>
      </c>
      <c r="M2768" s="5">
        <v>1</v>
      </c>
      <c r="N2768" s="5">
        <v>0</v>
      </c>
      <c r="O2768" s="5">
        <v>1</v>
      </c>
      <c r="P2768" s="5">
        <v>22</v>
      </c>
      <c r="Q2768" s="5">
        <v>0</v>
      </c>
      <c r="R2768" s="5">
        <v>0</v>
      </c>
      <c r="S2768" s="5">
        <v>0</v>
      </c>
      <c r="T2768" s="5">
        <v>0</v>
      </c>
      <c r="U2768" s="5">
        <v>1</v>
      </c>
      <c r="V2768" s="5">
        <v>0</v>
      </c>
      <c r="W2768" s="5">
        <v>0</v>
      </c>
      <c r="X2768" s="5">
        <v>1</v>
      </c>
      <c r="Y2768" s="5">
        <v>30</v>
      </c>
      <c r="Z2768" s="5">
        <v>0</v>
      </c>
      <c r="AA2768" s="13">
        <f>SUM(M2768:Z2768)-Y2768</f>
        <v>26</v>
      </c>
      <c r="AB2768" s="14" t="b">
        <f>AND(H2768&gt;30,I2768&gt;0,K2768&gt;0,L2768&gt;0,AA2768&gt;10)</f>
        <v>0</v>
      </c>
      <c r="AC2768" s="15">
        <f>IF(AB2768,1,0)</f>
        <v>0</v>
      </c>
    </row>
    <row r="2769" spans="1:29" outlineLevel="7" x14ac:dyDescent="0.25">
      <c r="A2769" s="3" t="s">
        <v>28</v>
      </c>
      <c r="B2769" s="3" t="s">
        <v>833</v>
      </c>
      <c r="C2769" s="3" t="s">
        <v>7641</v>
      </c>
      <c r="D2769" s="3" t="s">
        <v>7661</v>
      </c>
      <c r="E2769" s="3" t="s">
        <v>7662</v>
      </c>
      <c r="F2769" s="4" t="s">
        <v>7663</v>
      </c>
      <c r="G2769" s="5">
        <v>47</v>
      </c>
      <c r="H2769" s="5">
        <v>0</v>
      </c>
      <c r="I2769" s="5">
        <v>1</v>
      </c>
      <c r="J2769" s="5">
        <v>0</v>
      </c>
      <c r="K2769" s="5">
        <v>0</v>
      </c>
      <c r="L2769" s="5">
        <v>1</v>
      </c>
      <c r="M2769" s="5">
        <v>1</v>
      </c>
      <c r="N2769" s="5">
        <v>0</v>
      </c>
      <c r="O2769" s="5">
        <v>3</v>
      </c>
      <c r="P2769" s="5">
        <v>9</v>
      </c>
      <c r="Q2769" s="5">
        <v>0</v>
      </c>
      <c r="R2769" s="5">
        <v>0</v>
      </c>
      <c r="S2769" s="5">
        <v>0</v>
      </c>
      <c r="T2769" s="5">
        <v>0</v>
      </c>
      <c r="U2769" s="5">
        <v>1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13">
        <f>SUM(M2769:Z2769)-Y2769</f>
        <v>14</v>
      </c>
      <c r="AB2769" s="14" t="b">
        <f>AND(H2769&gt;30,I2769&gt;0,K2769&gt;0,L2769&gt;0,AA2769&gt;10)</f>
        <v>0</v>
      </c>
      <c r="AC2769" s="15">
        <f>IF(AB2769,1,0)</f>
        <v>0</v>
      </c>
    </row>
    <row r="2770" spans="1:29" outlineLevel="7" x14ac:dyDescent="0.25">
      <c r="A2770" s="3" t="s">
        <v>28</v>
      </c>
      <c r="B2770" s="3" t="s">
        <v>833</v>
      </c>
      <c r="C2770" s="3" t="s">
        <v>7641</v>
      </c>
      <c r="D2770" s="3" t="s">
        <v>7661</v>
      </c>
      <c r="E2770" s="3" t="s">
        <v>7728</v>
      </c>
      <c r="F2770" s="4" t="s">
        <v>7729</v>
      </c>
      <c r="G2770" s="5">
        <v>509</v>
      </c>
      <c r="H2770" s="5">
        <v>15</v>
      </c>
      <c r="I2770" s="5">
        <v>44</v>
      </c>
      <c r="J2770" s="5">
        <v>0</v>
      </c>
      <c r="K2770" s="5">
        <v>0</v>
      </c>
      <c r="L2770" s="5">
        <v>1</v>
      </c>
      <c r="M2770" s="5">
        <v>1</v>
      </c>
      <c r="N2770" s="5">
        <v>0</v>
      </c>
      <c r="O2770" s="5">
        <v>1</v>
      </c>
      <c r="P2770" s="5">
        <v>9</v>
      </c>
      <c r="Q2770" s="5">
        <v>0</v>
      </c>
      <c r="R2770" s="5">
        <v>0</v>
      </c>
      <c r="S2770" s="5">
        <v>0</v>
      </c>
      <c r="T2770" s="5">
        <v>0</v>
      </c>
      <c r="U2770" s="5">
        <v>1</v>
      </c>
      <c r="V2770" s="5">
        <v>0</v>
      </c>
      <c r="W2770" s="5">
        <v>0</v>
      </c>
      <c r="X2770" s="5">
        <v>0</v>
      </c>
      <c r="Y2770" s="5">
        <v>0</v>
      </c>
      <c r="Z2770" s="5">
        <v>0</v>
      </c>
      <c r="AA2770" s="13">
        <f>SUM(M2770:Z2770)-Y2770</f>
        <v>12</v>
      </c>
      <c r="AB2770" s="14" t="b">
        <f>AND(H2770&gt;30,I2770&gt;0,K2770&gt;0,L2770&gt;0,AA2770&gt;10)</f>
        <v>0</v>
      </c>
      <c r="AC2770" s="15">
        <f>IF(AB2770,1,0)</f>
        <v>0</v>
      </c>
    </row>
    <row r="2771" spans="1:29" outlineLevel="7" x14ac:dyDescent="0.25">
      <c r="A2771" s="3" t="s">
        <v>28</v>
      </c>
      <c r="B2771" s="3" t="s">
        <v>833</v>
      </c>
      <c r="C2771" s="3" t="s">
        <v>7641</v>
      </c>
      <c r="D2771" s="3" t="s">
        <v>7661</v>
      </c>
      <c r="E2771" s="3" t="s">
        <v>7666</v>
      </c>
      <c r="F2771" s="4" t="s">
        <v>7667</v>
      </c>
      <c r="G2771" s="5">
        <v>395</v>
      </c>
      <c r="H2771" s="5">
        <v>3</v>
      </c>
      <c r="I2771" s="5">
        <v>22</v>
      </c>
      <c r="J2771" s="5">
        <v>0</v>
      </c>
      <c r="K2771" s="5">
        <v>0</v>
      </c>
      <c r="L2771" s="5">
        <v>1</v>
      </c>
      <c r="M2771" s="5">
        <v>1</v>
      </c>
      <c r="N2771" s="5">
        <v>0</v>
      </c>
      <c r="O2771" s="5">
        <v>6</v>
      </c>
      <c r="P2771" s="5">
        <v>13</v>
      </c>
      <c r="Q2771" s="5">
        <v>0</v>
      </c>
      <c r="R2771" s="5">
        <v>0</v>
      </c>
      <c r="S2771" s="5">
        <v>0</v>
      </c>
      <c r="T2771" s="5">
        <v>0</v>
      </c>
      <c r="U2771" s="5">
        <v>1</v>
      </c>
      <c r="V2771" s="5">
        <v>0</v>
      </c>
      <c r="W2771" s="5">
        <v>0</v>
      </c>
      <c r="X2771" s="5">
        <v>1</v>
      </c>
      <c r="Y2771" s="5">
        <v>60</v>
      </c>
      <c r="Z2771" s="5">
        <v>0</v>
      </c>
      <c r="AA2771" s="13">
        <f>SUM(M2771:Z2771)-Y2771</f>
        <v>22</v>
      </c>
      <c r="AB2771" s="14" t="b">
        <f>AND(H2771&gt;30,I2771&gt;0,K2771&gt;0,L2771&gt;0,AA2771&gt;10)</f>
        <v>0</v>
      </c>
      <c r="AC2771" s="15">
        <f>IF(AB2771,1,0)</f>
        <v>0</v>
      </c>
    </row>
    <row r="2772" spans="1:29" outlineLevel="7" x14ac:dyDescent="0.25">
      <c r="A2772" s="3" t="s">
        <v>28</v>
      </c>
      <c r="B2772" s="3" t="s">
        <v>833</v>
      </c>
      <c r="C2772" s="3" t="s">
        <v>7641</v>
      </c>
      <c r="D2772" s="3" t="s">
        <v>7661</v>
      </c>
      <c r="E2772" s="3" t="s">
        <v>7692</v>
      </c>
      <c r="F2772" s="4" t="s">
        <v>7693</v>
      </c>
      <c r="G2772" s="5">
        <v>67</v>
      </c>
      <c r="H2772" s="5">
        <v>0</v>
      </c>
      <c r="I2772" s="5">
        <v>1</v>
      </c>
      <c r="J2772" s="5">
        <v>0</v>
      </c>
      <c r="K2772" s="5">
        <v>0</v>
      </c>
      <c r="L2772" s="5">
        <v>1</v>
      </c>
      <c r="M2772" s="5">
        <v>1</v>
      </c>
      <c r="N2772" s="5">
        <v>0</v>
      </c>
      <c r="O2772" s="5">
        <v>2</v>
      </c>
      <c r="P2772" s="5">
        <v>15</v>
      </c>
      <c r="Q2772" s="5">
        <v>0</v>
      </c>
      <c r="R2772" s="5">
        <v>0</v>
      </c>
      <c r="S2772" s="5">
        <v>0</v>
      </c>
      <c r="T2772" s="5">
        <v>0</v>
      </c>
      <c r="U2772" s="5">
        <v>1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13">
        <f>SUM(M2772:Z2772)-Y2772</f>
        <v>19</v>
      </c>
      <c r="AB2772" s="14" t="b">
        <f>AND(H2772&gt;30,I2772&gt;0,K2772&gt;0,L2772&gt;0,AA2772&gt;10)</f>
        <v>0</v>
      </c>
      <c r="AC2772" s="15">
        <f>IF(AB2772,1,0)</f>
        <v>0</v>
      </c>
    </row>
    <row r="2773" spans="1:29" outlineLevel="7" x14ac:dyDescent="0.25">
      <c r="A2773" s="3" t="s">
        <v>28</v>
      </c>
      <c r="B2773" s="3" t="s">
        <v>833</v>
      </c>
      <c r="C2773" s="3" t="s">
        <v>7641</v>
      </c>
      <c r="D2773" s="3" t="s">
        <v>7661</v>
      </c>
      <c r="E2773" s="3" t="s">
        <v>7694</v>
      </c>
      <c r="F2773" s="4" t="s">
        <v>7695</v>
      </c>
      <c r="G2773" s="5">
        <v>122</v>
      </c>
      <c r="H2773" s="5">
        <v>1</v>
      </c>
      <c r="I2773" s="5">
        <v>22</v>
      </c>
      <c r="J2773" s="5">
        <v>0</v>
      </c>
      <c r="K2773" s="5">
        <v>0</v>
      </c>
      <c r="L2773" s="5">
        <v>1</v>
      </c>
      <c r="M2773" s="5">
        <v>1</v>
      </c>
      <c r="N2773" s="5">
        <v>0</v>
      </c>
      <c r="O2773" s="5">
        <v>2</v>
      </c>
      <c r="P2773" s="5">
        <v>22</v>
      </c>
      <c r="Q2773" s="5">
        <v>0</v>
      </c>
      <c r="R2773" s="5">
        <v>0</v>
      </c>
      <c r="S2773" s="5">
        <v>0</v>
      </c>
      <c r="T2773" s="5">
        <v>0</v>
      </c>
      <c r="U2773" s="5">
        <v>1</v>
      </c>
      <c r="V2773" s="5">
        <v>0</v>
      </c>
      <c r="W2773" s="5">
        <v>0</v>
      </c>
      <c r="X2773" s="5">
        <v>0</v>
      </c>
      <c r="Y2773" s="5">
        <v>30</v>
      </c>
      <c r="Z2773" s="5">
        <v>0</v>
      </c>
      <c r="AA2773" s="13">
        <f>SUM(M2773:Z2773)-Y2773</f>
        <v>26</v>
      </c>
      <c r="AB2773" s="14" t="b">
        <f>AND(H2773&gt;30,I2773&gt;0,K2773&gt;0,L2773&gt;0,AA2773&gt;10)</f>
        <v>0</v>
      </c>
      <c r="AC2773" s="15">
        <f>IF(AB2773,1,0)</f>
        <v>0</v>
      </c>
    </row>
    <row r="2774" spans="1:29" outlineLevel="7" x14ac:dyDescent="0.25">
      <c r="A2774" s="3" t="s">
        <v>28</v>
      </c>
      <c r="B2774" s="3" t="s">
        <v>833</v>
      </c>
      <c r="C2774" s="3" t="s">
        <v>7641</v>
      </c>
      <c r="D2774" s="3" t="s">
        <v>7661</v>
      </c>
      <c r="E2774" s="3" t="s">
        <v>7671</v>
      </c>
      <c r="F2774" s="4" t="s">
        <v>7672</v>
      </c>
      <c r="G2774" s="5">
        <v>13</v>
      </c>
      <c r="H2774" s="5">
        <v>0</v>
      </c>
      <c r="I2774" s="5">
        <v>2</v>
      </c>
      <c r="J2774" s="5">
        <v>0</v>
      </c>
      <c r="K2774" s="5">
        <v>0</v>
      </c>
      <c r="L2774" s="5">
        <v>0</v>
      </c>
      <c r="M2774" s="5">
        <v>1</v>
      </c>
      <c r="N2774" s="5">
        <v>0</v>
      </c>
      <c r="O2774" s="5">
        <v>0</v>
      </c>
      <c r="P2774" s="5">
        <v>14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13">
        <f>SUM(M2774:Z2774)-Y2774</f>
        <v>15</v>
      </c>
      <c r="AB2774" s="14" t="b">
        <f>AND(H2774&gt;30,I2774&gt;0,K2774&gt;0,L2774&gt;0,AA2774&gt;10)</f>
        <v>0</v>
      </c>
      <c r="AC2774" s="15">
        <f>IF(AB2774,1,0)</f>
        <v>0</v>
      </c>
    </row>
    <row r="2775" spans="1:29" outlineLevel="7" x14ac:dyDescent="0.25">
      <c r="A2775" s="3" t="s">
        <v>28</v>
      </c>
      <c r="B2775" s="3" t="s">
        <v>833</v>
      </c>
      <c r="C2775" s="3" t="s">
        <v>7641</v>
      </c>
      <c r="D2775" s="3" t="s">
        <v>7661</v>
      </c>
      <c r="E2775" s="3" t="s">
        <v>7718</v>
      </c>
      <c r="F2775" s="4" t="s">
        <v>7719</v>
      </c>
      <c r="G2775" s="5">
        <v>794</v>
      </c>
      <c r="H2775" s="5">
        <v>63</v>
      </c>
      <c r="I2775" s="5">
        <v>70</v>
      </c>
      <c r="J2775" s="5">
        <v>0</v>
      </c>
      <c r="K2775" s="5">
        <v>0</v>
      </c>
      <c r="L2775" s="5">
        <v>0</v>
      </c>
      <c r="M2775" s="5">
        <v>1</v>
      </c>
      <c r="N2775" s="5">
        <v>0</v>
      </c>
      <c r="O2775" s="5">
        <v>0</v>
      </c>
      <c r="P2775" s="5">
        <v>20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0</v>
      </c>
      <c r="X2775" s="5">
        <v>0</v>
      </c>
      <c r="Y2775" s="5">
        <v>0</v>
      </c>
      <c r="Z2775" s="5">
        <v>0</v>
      </c>
      <c r="AA2775" s="13">
        <f>SUM(M2775:Z2775)-Y2775</f>
        <v>21</v>
      </c>
      <c r="AB2775" s="14" t="b">
        <f>AND(H2775&gt;30,I2775&gt;0,K2775&gt;0,L2775&gt;0,AA2775&gt;10)</f>
        <v>0</v>
      </c>
      <c r="AC2775" s="15">
        <f>IF(AB2775,1,0)</f>
        <v>0</v>
      </c>
    </row>
    <row r="2776" spans="1:29" outlineLevel="7" x14ac:dyDescent="0.25">
      <c r="A2776" s="3" t="s">
        <v>28</v>
      </c>
      <c r="B2776" s="3" t="s">
        <v>833</v>
      </c>
      <c r="C2776" s="3" t="s">
        <v>7641</v>
      </c>
      <c r="D2776" s="3" t="s">
        <v>7661</v>
      </c>
      <c r="E2776" s="3" t="s">
        <v>7686</v>
      </c>
      <c r="F2776" s="4" t="s">
        <v>7687</v>
      </c>
      <c r="G2776" s="5">
        <v>1380</v>
      </c>
      <c r="H2776" s="5">
        <v>93</v>
      </c>
      <c r="I2776" s="5">
        <v>19</v>
      </c>
      <c r="J2776" s="5">
        <v>0</v>
      </c>
      <c r="K2776" s="5">
        <v>0</v>
      </c>
      <c r="L2776" s="5">
        <v>0</v>
      </c>
      <c r="M2776" s="5">
        <v>1</v>
      </c>
      <c r="N2776" s="5">
        <v>0</v>
      </c>
      <c r="O2776" s="5">
        <v>0</v>
      </c>
      <c r="P2776" s="5">
        <v>11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1</v>
      </c>
      <c r="Y2776" s="5">
        <v>180</v>
      </c>
      <c r="Z2776" s="5">
        <v>0</v>
      </c>
      <c r="AA2776" s="13">
        <f>SUM(M2776:Z2776)-Y2776</f>
        <v>13</v>
      </c>
      <c r="AB2776" s="14" t="b">
        <f>AND(H2776&gt;30,I2776&gt;0,K2776&gt;0,L2776&gt;0,AA2776&gt;10)</f>
        <v>0</v>
      </c>
      <c r="AC2776" s="15">
        <f>IF(AB2776,1,0)</f>
        <v>0</v>
      </c>
    </row>
    <row r="2777" spans="1:29" outlineLevel="6" x14ac:dyDescent="0.25">
      <c r="A2777" s="3"/>
      <c r="B2777" s="3"/>
      <c r="C2777" s="3"/>
      <c r="D2777" s="25" t="s">
        <v>12531</v>
      </c>
      <c r="E2777" s="3"/>
      <c r="F2777" s="4"/>
      <c r="G2777" s="5">
        <f>SUBTOTAL(1,G2768:G2776)</f>
        <v>625.88888888888891</v>
      </c>
      <c r="H2777" s="5">
        <f>SUBTOTAL(1,H2768:H2776)</f>
        <v>31.888888888888889</v>
      </c>
      <c r="I2777" s="5">
        <f>SUBTOTAL(1,I2768:I2776)</f>
        <v>29.555555555555557</v>
      </c>
      <c r="J2777" s="5">
        <f>SUBTOTAL(1,J2768:J2776)</f>
        <v>0</v>
      </c>
      <c r="K2777" s="5">
        <f>SUBTOTAL(1,K2768:K2776)</f>
        <v>0</v>
      </c>
      <c r="L2777" s="5">
        <f>SUBTOTAL(1,L2768:L2776)</f>
        <v>0.66666666666666663</v>
      </c>
      <c r="M2777" s="5">
        <f>SUBTOTAL(1,M2768:M2776)</f>
        <v>1</v>
      </c>
      <c r="N2777" s="5">
        <f>SUBTOTAL(1,N2768:N2776)</f>
        <v>0</v>
      </c>
      <c r="O2777" s="5">
        <f>SUBTOTAL(1,O2768:O2776)</f>
        <v>1.6666666666666667</v>
      </c>
      <c r="P2777" s="5">
        <f>SUBTOTAL(1,P2768:P2776)</f>
        <v>15</v>
      </c>
      <c r="Q2777" s="5">
        <f>SUBTOTAL(1,Q2768:Q2776)</f>
        <v>0</v>
      </c>
      <c r="R2777" s="5">
        <f>SUBTOTAL(1,R2768:R2776)</f>
        <v>0</v>
      </c>
      <c r="S2777" s="5">
        <f>SUBTOTAL(1,S2768:S2776)</f>
        <v>0</v>
      </c>
      <c r="T2777" s="5">
        <f>SUBTOTAL(1,T2768:T2776)</f>
        <v>0</v>
      </c>
      <c r="U2777" s="5">
        <f>SUBTOTAL(1,U2768:U2776)</f>
        <v>0.66666666666666663</v>
      </c>
      <c r="V2777" s="5">
        <f>SUBTOTAL(1,V2768:V2776)</f>
        <v>0</v>
      </c>
      <c r="W2777" s="5">
        <f>SUBTOTAL(1,W2768:W2776)</f>
        <v>0</v>
      </c>
      <c r="X2777" s="5">
        <f>SUBTOTAL(1,X2768:X2776)</f>
        <v>0.33333333333333331</v>
      </c>
      <c r="Y2777" s="5">
        <f>SUBTOTAL(1,Y2768:Y2776)</f>
        <v>33.333333333333336</v>
      </c>
      <c r="Z2777" s="5">
        <f>SUBTOTAL(1,Z2768:Z2776)</f>
        <v>0</v>
      </c>
      <c r="AA2777" s="13">
        <f>SUBTOTAL(1,AA2768:AA2776)</f>
        <v>18.666666666666668</v>
      </c>
      <c r="AB2777" s="14"/>
      <c r="AC2777" s="15">
        <f>SUBTOTAL(1,AC2768:AC2776)</f>
        <v>0</v>
      </c>
    </row>
    <row r="2778" spans="1:29" outlineLevel="7" x14ac:dyDescent="0.25">
      <c r="A2778" s="3" t="s">
        <v>28</v>
      </c>
      <c r="B2778" s="3" t="s">
        <v>833</v>
      </c>
      <c r="C2778" s="3" t="s">
        <v>7641</v>
      </c>
      <c r="D2778" s="3" t="s">
        <v>7647</v>
      </c>
      <c r="E2778" s="3" t="s">
        <v>7724</v>
      </c>
      <c r="F2778" s="4" t="s">
        <v>7725</v>
      </c>
      <c r="G2778" s="5">
        <v>1718</v>
      </c>
      <c r="H2778" s="5">
        <v>82</v>
      </c>
      <c r="I2778" s="5">
        <v>23</v>
      </c>
      <c r="J2778" s="5">
        <v>4</v>
      </c>
      <c r="K2778" s="5">
        <v>0</v>
      </c>
      <c r="L2778" s="5">
        <v>0</v>
      </c>
      <c r="M2778" s="5">
        <v>1</v>
      </c>
      <c r="N2778" s="5">
        <v>0</v>
      </c>
      <c r="O2778" s="5">
        <v>0</v>
      </c>
      <c r="P2778" s="5">
        <v>8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1</v>
      </c>
      <c r="Y2778" s="5">
        <v>90</v>
      </c>
      <c r="Z2778" s="5">
        <v>0</v>
      </c>
      <c r="AA2778" s="13">
        <f>SUM(M2778:Z2778)-Y2778</f>
        <v>10</v>
      </c>
      <c r="AB2778" s="14" t="b">
        <f>AND(H2778&gt;30,I2778&gt;0,K2778&gt;0,L2778&gt;0,AA2778&gt;10)</f>
        <v>0</v>
      </c>
      <c r="AC2778" s="15">
        <f>IF(AB2778,1,0)</f>
        <v>0</v>
      </c>
    </row>
    <row r="2779" spans="1:29" outlineLevel="7" x14ac:dyDescent="0.25">
      <c r="A2779" s="3" t="s">
        <v>28</v>
      </c>
      <c r="B2779" s="3" t="s">
        <v>833</v>
      </c>
      <c r="C2779" s="3" t="s">
        <v>7641</v>
      </c>
      <c r="D2779" s="3" t="s">
        <v>7647</v>
      </c>
      <c r="E2779" s="3" t="s">
        <v>7722</v>
      </c>
      <c r="F2779" s="4" t="s">
        <v>7723</v>
      </c>
      <c r="G2779" s="5">
        <v>788</v>
      </c>
      <c r="H2779" s="5">
        <v>386</v>
      </c>
      <c r="I2779" s="5">
        <v>11</v>
      </c>
      <c r="J2779" s="5">
        <v>2</v>
      </c>
      <c r="K2779" s="5">
        <v>0</v>
      </c>
      <c r="L2779" s="5">
        <v>0</v>
      </c>
      <c r="M2779" s="5">
        <v>1</v>
      </c>
      <c r="N2779" s="5">
        <v>0</v>
      </c>
      <c r="O2779" s="5">
        <v>0</v>
      </c>
      <c r="P2779" s="5">
        <v>6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2</v>
      </c>
      <c r="X2779" s="5">
        <v>2</v>
      </c>
      <c r="Y2779" s="5">
        <v>90</v>
      </c>
      <c r="Z2779" s="5">
        <v>0</v>
      </c>
      <c r="AA2779" s="13">
        <f>SUM(M2779:Z2779)-Y2779</f>
        <v>11</v>
      </c>
      <c r="AB2779" s="14" t="b">
        <f>AND(H2779&gt;30,I2779&gt;0,K2779&gt;0,L2779&gt;0,AA2779&gt;10)</f>
        <v>0</v>
      </c>
      <c r="AC2779" s="15">
        <f>IF(AB2779,1,0)</f>
        <v>0</v>
      </c>
    </row>
    <row r="2780" spans="1:29" outlineLevel="7" x14ac:dyDescent="0.25">
      <c r="A2780" s="3" t="s">
        <v>28</v>
      </c>
      <c r="B2780" s="3" t="s">
        <v>833</v>
      </c>
      <c r="C2780" s="3" t="s">
        <v>7641</v>
      </c>
      <c r="D2780" s="3" t="s">
        <v>7647</v>
      </c>
      <c r="E2780" s="3" t="s">
        <v>7648</v>
      </c>
      <c r="F2780" s="4" t="s">
        <v>7649</v>
      </c>
      <c r="G2780" s="5">
        <v>4284</v>
      </c>
      <c r="H2780" s="5">
        <v>6</v>
      </c>
      <c r="I2780" s="5">
        <v>22</v>
      </c>
      <c r="J2780" s="5">
        <v>19</v>
      </c>
      <c r="K2780" s="5">
        <v>0</v>
      </c>
      <c r="L2780" s="5">
        <v>0</v>
      </c>
      <c r="M2780" s="5">
        <v>1</v>
      </c>
      <c r="N2780" s="5">
        <v>0</v>
      </c>
      <c r="O2780" s="5">
        <v>0</v>
      </c>
      <c r="P2780" s="5">
        <v>16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0</v>
      </c>
      <c r="W2780" s="5">
        <v>7</v>
      </c>
      <c r="X2780" s="5">
        <v>1</v>
      </c>
      <c r="Y2780" s="5">
        <v>91</v>
      </c>
      <c r="Z2780" s="5">
        <v>0</v>
      </c>
      <c r="AA2780" s="13">
        <f>SUM(M2780:Z2780)-Y2780</f>
        <v>25</v>
      </c>
      <c r="AB2780" s="14" t="b">
        <f>AND(H2780&gt;30,I2780&gt;0,K2780&gt;0,L2780&gt;0,AA2780&gt;10)</f>
        <v>0</v>
      </c>
      <c r="AC2780" s="15">
        <f>IF(AB2780,1,0)</f>
        <v>0</v>
      </c>
    </row>
    <row r="2781" spans="1:29" outlineLevel="7" x14ac:dyDescent="0.25">
      <c r="A2781" s="3" t="s">
        <v>28</v>
      </c>
      <c r="B2781" s="3" t="s">
        <v>833</v>
      </c>
      <c r="C2781" s="3" t="s">
        <v>7641</v>
      </c>
      <c r="D2781" s="3" t="s">
        <v>7647</v>
      </c>
      <c r="E2781" s="3" t="s">
        <v>7659</v>
      </c>
      <c r="F2781" s="4" t="s">
        <v>7660</v>
      </c>
      <c r="G2781" s="5">
        <v>5249</v>
      </c>
      <c r="H2781" s="5">
        <v>1793</v>
      </c>
      <c r="I2781" s="5">
        <v>57</v>
      </c>
      <c r="J2781" s="5">
        <v>24</v>
      </c>
      <c r="K2781" s="5">
        <v>0</v>
      </c>
      <c r="L2781" s="5">
        <v>0</v>
      </c>
      <c r="M2781" s="5">
        <v>1</v>
      </c>
      <c r="N2781" s="5">
        <v>0</v>
      </c>
      <c r="O2781" s="5">
        <v>0</v>
      </c>
      <c r="P2781" s="5">
        <v>48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15</v>
      </c>
      <c r="X2781" s="5">
        <v>1</v>
      </c>
      <c r="Y2781" s="5">
        <v>91</v>
      </c>
      <c r="Z2781" s="5">
        <v>0</v>
      </c>
      <c r="AA2781" s="13">
        <f>SUM(M2781:Z2781)-Y2781</f>
        <v>65</v>
      </c>
      <c r="AB2781" s="14" t="b">
        <f>AND(H2781&gt;30,I2781&gt;0,K2781&gt;0,L2781&gt;0,AA2781&gt;10)</f>
        <v>0</v>
      </c>
      <c r="AC2781" s="15">
        <f>IF(AB2781,1,0)</f>
        <v>0</v>
      </c>
    </row>
    <row r="2782" spans="1:29" outlineLevel="6" x14ac:dyDescent="0.25">
      <c r="A2782" s="3"/>
      <c r="B2782" s="3"/>
      <c r="C2782" s="3"/>
      <c r="D2782" s="25" t="s">
        <v>12532</v>
      </c>
      <c r="E2782" s="3"/>
      <c r="F2782" s="4"/>
      <c r="G2782" s="5">
        <f>SUBTOTAL(1,G2778:G2781)</f>
        <v>3009.75</v>
      </c>
      <c r="H2782" s="5">
        <f>SUBTOTAL(1,H2778:H2781)</f>
        <v>566.75</v>
      </c>
      <c r="I2782" s="5">
        <f>SUBTOTAL(1,I2778:I2781)</f>
        <v>28.25</v>
      </c>
      <c r="J2782" s="5">
        <f>SUBTOTAL(1,J2778:J2781)</f>
        <v>12.25</v>
      </c>
      <c r="K2782" s="5">
        <f>SUBTOTAL(1,K2778:K2781)</f>
        <v>0</v>
      </c>
      <c r="L2782" s="5">
        <f>SUBTOTAL(1,L2778:L2781)</f>
        <v>0</v>
      </c>
      <c r="M2782" s="5">
        <f>SUBTOTAL(1,M2778:M2781)</f>
        <v>1</v>
      </c>
      <c r="N2782" s="5">
        <f>SUBTOTAL(1,N2778:N2781)</f>
        <v>0</v>
      </c>
      <c r="O2782" s="5">
        <f>SUBTOTAL(1,O2778:O2781)</f>
        <v>0</v>
      </c>
      <c r="P2782" s="5">
        <f>SUBTOTAL(1,P2778:P2781)</f>
        <v>19.5</v>
      </c>
      <c r="Q2782" s="5">
        <f>SUBTOTAL(1,Q2778:Q2781)</f>
        <v>0</v>
      </c>
      <c r="R2782" s="5">
        <f>SUBTOTAL(1,R2778:R2781)</f>
        <v>0</v>
      </c>
      <c r="S2782" s="5">
        <f>SUBTOTAL(1,S2778:S2781)</f>
        <v>0</v>
      </c>
      <c r="T2782" s="5">
        <f>SUBTOTAL(1,T2778:T2781)</f>
        <v>0</v>
      </c>
      <c r="U2782" s="5">
        <f>SUBTOTAL(1,U2778:U2781)</f>
        <v>0</v>
      </c>
      <c r="V2782" s="5">
        <f>SUBTOTAL(1,V2778:V2781)</f>
        <v>0</v>
      </c>
      <c r="W2782" s="5">
        <f>SUBTOTAL(1,W2778:W2781)</f>
        <v>6</v>
      </c>
      <c r="X2782" s="5">
        <f>SUBTOTAL(1,X2778:X2781)</f>
        <v>1.25</v>
      </c>
      <c r="Y2782" s="5">
        <f>SUBTOTAL(1,Y2778:Y2781)</f>
        <v>90.5</v>
      </c>
      <c r="Z2782" s="5">
        <f>SUBTOTAL(1,Z2778:Z2781)</f>
        <v>0</v>
      </c>
      <c r="AA2782" s="13">
        <f>SUBTOTAL(1,AA2778:AA2781)</f>
        <v>27.75</v>
      </c>
      <c r="AB2782" s="14"/>
      <c r="AC2782" s="15">
        <f>SUBTOTAL(1,AC2778:AC2781)</f>
        <v>0</v>
      </c>
    </row>
    <row r="2783" spans="1:29" outlineLevel="6" x14ac:dyDescent="0.25">
      <c r="A2783" s="3" t="s">
        <v>28</v>
      </c>
      <c r="B2783" s="3" t="s">
        <v>833</v>
      </c>
      <c r="C2783" s="3" t="s">
        <v>7641</v>
      </c>
      <c r="D2783" s="3"/>
      <c r="E2783" s="3" t="s">
        <v>7664</v>
      </c>
      <c r="F2783" s="4" t="s">
        <v>7665</v>
      </c>
      <c r="G2783" s="5">
        <v>969</v>
      </c>
      <c r="H2783" s="5">
        <v>3</v>
      </c>
      <c r="I2783" s="5">
        <v>9</v>
      </c>
      <c r="J2783" s="5">
        <v>3</v>
      </c>
      <c r="K2783" s="5">
        <v>0</v>
      </c>
      <c r="L2783" s="5">
        <v>1</v>
      </c>
      <c r="M2783" s="5">
        <v>1</v>
      </c>
      <c r="N2783" s="5">
        <v>0</v>
      </c>
      <c r="O2783" s="5">
        <v>1</v>
      </c>
      <c r="P2783" s="5">
        <v>47</v>
      </c>
      <c r="Q2783" s="5">
        <v>0</v>
      </c>
      <c r="R2783" s="5">
        <v>0</v>
      </c>
      <c r="S2783" s="5">
        <v>0</v>
      </c>
      <c r="T2783" s="5">
        <v>0</v>
      </c>
      <c r="U2783" s="5">
        <v>1</v>
      </c>
      <c r="V2783" s="5">
        <v>0</v>
      </c>
      <c r="W2783" s="5">
        <v>0</v>
      </c>
      <c r="X2783" s="5">
        <v>1</v>
      </c>
      <c r="Y2783" s="5">
        <v>31</v>
      </c>
      <c r="Z2783" s="5">
        <v>0</v>
      </c>
      <c r="AA2783" s="13">
        <f>SUM(M2783:Z2783)-Y2783</f>
        <v>51</v>
      </c>
      <c r="AB2783" s="14" t="b">
        <f>AND(H2783&gt;30,I2783&gt;0,K2783&gt;0,L2783&gt;0,AA2783&gt;10)</f>
        <v>0</v>
      </c>
      <c r="AC2783" s="15">
        <f>IF(AB2783,1,0)</f>
        <v>0</v>
      </c>
    </row>
    <row r="2784" spans="1:29" outlineLevel="6" x14ac:dyDescent="0.25">
      <c r="A2784" s="3" t="s">
        <v>28</v>
      </c>
      <c r="B2784" s="3" t="s">
        <v>833</v>
      </c>
      <c r="C2784" s="3" t="s">
        <v>7641</v>
      </c>
      <c r="D2784" s="3"/>
      <c r="E2784" s="3" t="s">
        <v>6221</v>
      </c>
      <c r="F2784" s="4" t="s">
        <v>7740</v>
      </c>
      <c r="G2784" s="5">
        <v>23</v>
      </c>
      <c r="H2784" s="5">
        <v>23</v>
      </c>
      <c r="I2784" s="5">
        <v>0</v>
      </c>
      <c r="J2784" s="5">
        <v>0</v>
      </c>
      <c r="K2784" s="5">
        <v>0</v>
      </c>
      <c r="L2784" s="5">
        <v>0</v>
      </c>
      <c r="M2784" s="5">
        <v>1</v>
      </c>
      <c r="N2784" s="5">
        <v>0</v>
      </c>
      <c r="O2784" s="5">
        <v>0</v>
      </c>
      <c r="P2784" s="5">
        <v>3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13">
        <f>SUM(M2784:Z2784)-Y2784</f>
        <v>4</v>
      </c>
      <c r="AB2784" s="14" t="b">
        <f>AND(H2784&gt;30,I2784&gt;0,K2784&gt;0,L2784&gt;0,AA2784&gt;10)</f>
        <v>0</v>
      </c>
      <c r="AC2784" s="15">
        <f>IF(AB2784,1,0)</f>
        <v>0</v>
      </c>
    </row>
    <row r="2785" spans="1:29" outlineLevel="6" x14ac:dyDescent="0.25">
      <c r="A2785" s="3" t="s">
        <v>28</v>
      </c>
      <c r="B2785" s="3" t="s">
        <v>833</v>
      </c>
      <c r="C2785" s="3" t="s">
        <v>7641</v>
      </c>
      <c r="D2785" s="3"/>
      <c r="E2785" s="3" t="s">
        <v>7730</v>
      </c>
      <c r="F2785" s="4" t="s">
        <v>7731</v>
      </c>
      <c r="G2785" s="5">
        <v>110</v>
      </c>
      <c r="H2785" s="5">
        <v>0</v>
      </c>
      <c r="I2785" s="5">
        <v>10</v>
      </c>
      <c r="J2785" s="5">
        <v>0</v>
      </c>
      <c r="K2785" s="5">
        <v>0</v>
      </c>
      <c r="L2785" s="5">
        <v>0</v>
      </c>
      <c r="M2785" s="5">
        <v>1</v>
      </c>
      <c r="N2785" s="5">
        <v>0</v>
      </c>
      <c r="O2785" s="5">
        <v>0</v>
      </c>
      <c r="P2785" s="5">
        <v>13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13">
        <f>SUM(M2785:Z2785)-Y2785</f>
        <v>14</v>
      </c>
      <c r="AB2785" s="14" t="b">
        <f>AND(H2785&gt;30,I2785&gt;0,K2785&gt;0,L2785&gt;0,AA2785&gt;10)</f>
        <v>0</v>
      </c>
      <c r="AC2785" s="15">
        <f>IF(AB2785,1,0)</f>
        <v>0</v>
      </c>
    </row>
    <row r="2786" spans="1:29" outlineLevel="6" x14ac:dyDescent="0.25">
      <c r="A2786" s="3" t="s">
        <v>28</v>
      </c>
      <c r="B2786" s="3" t="s">
        <v>833</v>
      </c>
      <c r="C2786" s="3" t="s">
        <v>7641</v>
      </c>
      <c r="D2786" s="3"/>
      <c r="E2786" s="3" t="s">
        <v>7704</v>
      </c>
      <c r="F2786" s="4" t="s">
        <v>7705</v>
      </c>
      <c r="G2786" s="5">
        <v>18</v>
      </c>
      <c r="H2786" s="5">
        <v>0</v>
      </c>
      <c r="I2786" s="5">
        <v>0</v>
      </c>
      <c r="J2786" s="5">
        <v>0</v>
      </c>
      <c r="K2786" s="5">
        <v>0</v>
      </c>
      <c r="L2786" s="5">
        <v>0</v>
      </c>
      <c r="M2786" s="5">
        <v>1</v>
      </c>
      <c r="N2786" s="5">
        <v>0</v>
      </c>
      <c r="O2786" s="5">
        <v>0</v>
      </c>
      <c r="P2786" s="5">
        <v>1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13">
        <f>SUM(M2786:Z2786)-Y2786</f>
        <v>2</v>
      </c>
      <c r="AB2786" s="14" t="b">
        <f>AND(H2786&gt;30,I2786&gt;0,K2786&gt;0,L2786&gt;0,AA2786&gt;10)</f>
        <v>0</v>
      </c>
      <c r="AC2786" s="15">
        <f>IF(AB2786,1,0)</f>
        <v>0</v>
      </c>
    </row>
    <row r="2787" spans="1:29" outlineLevel="6" x14ac:dyDescent="0.25">
      <c r="A2787" s="3" t="s">
        <v>28</v>
      </c>
      <c r="B2787" s="3" t="s">
        <v>833</v>
      </c>
      <c r="C2787" s="3" t="s">
        <v>7641</v>
      </c>
      <c r="D2787" s="3"/>
      <c r="E2787" s="3" t="s">
        <v>7675</v>
      </c>
      <c r="F2787" s="4" t="s">
        <v>7676</v>
      </c>
      <c r="G2787" s="5">
        <v>3768</v>
      </c>
      <c r="H2787" s="5">
        <v>8</v>
      </c>
      <c r="I2787" s="5">
        <v>38</v>
      </c>
      <c r="J2787" s="5">
        <v>11</v>
      </c>
      <c r="K2787" s="5">
        <v>0</v>
      </c>
      <c r="L2787" s="5">
        <v>0</v>
      </c>
      <c r="M2787" s="5">
        <v>1</v>
      </c>
      <c r="N2787" s="5">
        <v>0</v>
      </c>
      <c r="O2787" s="5">
        <v>0</v>
      </c>
      <c r="P2787" s="5">
        <v>11</v>
      </c>
      <c r="Q2787" s="5">
        <v>0</v>
      </c>
      <c r="R2787" s="5">
        <v>0</v>
      </c>
      <c r="S2787" s="5">
        <v>1</v>
      </c>
      <c r="T2787" s="5">
        <v>0</v>
      </c>
      <c r="U2787" s="5">
        <v>0</v>
      </c>
      <c r="V2787" s="5">
        <v>0</v>
      </c>
      <c r="W2787" s="5">
        <v>0</v>
      </c>
      <c r="X2787" s="5">
        <v>1</v>
      </c>
      <c r="Y2787" s="5">
        <v>90</v>
      </c>
      <c r="Z2787" s="5">
        <v>0</v>
      </c>
      <c r="AA2787" s="13">
        <f>SUM(M2787:Z2787)-Y2787</f>
        <v>14</v>
      </c>
      <c r="AB2787" s="14" t="b">
        <f>AND(H2787&gt;30,I2787&gt;0,K2787&gt;0,L2787&gt;0,AA2787&gt;10)</f>
        <v>0</v>
      </c>
      <c r="AC2787" s="15">
        <f>IF(AB2787,1,0)</f>
        <v>0</v>
      </c>
    </row>
    <row r="2788" spans="1:29" outlineLevel="6" x14ac:dyDescent="0.25">
      <c r="A2788" s="3" t="s">
        <v>28</v>
      </c>
      <c r="B2788" s="3" t="s">
        <v>833</v>
      </c>
      <c r="C2788" s="3" t="s">
        <v>7641</v>
      </c>
      <c r="D2788" s="3"/>
      <c r="E2788" s="3" t="s">
        <v>7714</v>
      </c>
      <c r="F2788" s="4" t="s">
        <v>7715</v>
      </c>
      <c r="G2788" s="5">
        <v>2080</v>
      </c>
      <c r="H2788" s="5">
        <v>0</v>
      </c>
      <c r="I2788" s="5">
        <v>30</v>
      </c>
      <c r="J2788" s="5">
        <v>15</v>
      </c>
      <c r="K2788" s="5">
        <v>0</v>
      </c>
      <c r="L2788" s="5">
        <v>0</v>
      </c>
      <c r="M2788" s="5">
        <v>1</v>
      </c>
      <c r="N2788" s="5">
        <v>0</v>
      </c>
      <c r="O2788" s="5">
        <v>0</v>
      </c>
      <c r="P2788" s="5">
        <v>18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1</v>
      </c>
      <c r="Y2788" s="5">
        <v>32</v>
      </c>
      <c r="Z2788" s="5">
        <v>0</v>
      </c>
      <c r="AA2788" s="13">
        <f>SUM(M2788:Z2788)-Y2788</f>
        <v>20</v>
      </c>
      <c r="AB2788" s="14" t="b">
        <f>AND(H2788&gt;30,I2788&gt;0,K2788&gt;0,L2788&gt;0,AA2788&gt;10)</f>
        <v>0</v>
      </c>
      <c r="AC2788" s="15">
        <f>IF(AB2788,1,0)</f>
        <v>0</v>
      </c>
    </row>
    <row r="2789" spans="1:29" outlineLevel="6" x14ac:dyDescent="0.25">
      <c r="A2789" s="3" t="s">
        <v>28</v>
      </c>
      <c r="B2789" s="3" t="s">
        <v>833</v>
      </c>
      <c r="C2789" s="3" t="s">
        <v>7641</v>
      </c>
      <c r="D2789" s="3"/>
      <c r="E2789" s="3" t="s">
        <v>7702</v>
      </c>
      <c r="F2789" s="4" t="s">
        <v>7703</v>
      </c>
      <c r="G2789" s="5">
        <v>3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1</v>
      </c>
      <c r="N2789" s="5">
        <v>0</v>
      </c>
      <c r="O2789" s="5">
        <v>0</v>
      </c>
      <c r="P2789" s="5">
        <v>2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13">
        <f>SUM(M2789:Z2789)-Y2789</f>
        <v>3</v>
      </c>
      <c r="AB2789" s="14" t="b">
        <f>AND(H2789&gt;30,I2789&gt;0,K2789&gt;0,L2789&gt;0,AA2789&gt;10)</f>
        <v>0</v>
      </c>
      <c r="AC2789" s="15">
        <f>IF(AB2789,1,0)</f>
        <v>0</v>
      </c>
    </row>
    <row r="2790" spans="1:29" outlineLevel="6" x14ac:dyDescent="0.25">
      <c r="A2790" s="3" t="s">
        <v>28</v>
      </c>
      <c r="B2790" s="3" t="s">
        <v>833</v>
      </c>
      <c r="C2790" s="3" t="s">
        <v>7641</v>
      </c>
      <c r="D2790" s="3"/>
      <c r="E2790" s="3" t="s">
        <v>7700</v>
      </c>
      <c r="F2790" s="4" t="s">
        <v>7701</v>
      </c>
      <c r="G2790" s="5">
        <v>11</v>
      </c>
      <c r="H2790" s="5">
        <v>1</v>
      </c>
      <c r="I2790" s="5">
        <v>0</v>
      </c>
      <c r="J2790" s="5">
        <v>0</v>
      </c>
      <c r="K2790" s="5">
        <v>0</v>
      </c>
      <c r="L2790" s="5">
        <v>0</v>
      </c>
      <c r="M2790" s="5">
        <v>1</v>
      </c>
      <c r="N2790" s="5">
        <v>0</v>
      </c>
      <c r="O2790" s="5">
        <v>0</v>
      </c>
      <c r="P2790" s="5">
        <v>1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0</v>
      </c>
      <c r="Z2790" s="5">
        <v>0</v>
      </c>
      <c r="AA2790" s="13">
        <f>SUM(M2790:Z2790)-Y2790</f>
        <v>2</v>
      </c>
      <c r="AB2790" s="14" t="b">
        <f>AND(H2790&gt;30,I2790&gt;0,K2790&gt;0,L2790&gt;0,AA2790&gt;10)</f>
        <v>0</v>
      </c>
      <c r="AC2790" s="15">
        <f>IF(AB2790,1,0)</f>
        <v>0</v>
      </c>
    </row>
    <row r="2791" spans="1:29" outlineLevel="6" x14ac:dyDescent="0.25">
      <c r="A2791" s="3" t="s">
        <v>28</v>
      </c>
      <c r="B2791" s="3" t="s">
        <v>833</v>
      </c>
      <c r="C2791" s="3" t="s">
        <v>7641</v>
      </c>
      <c r="D2791" s="3"/>
      <c r="E2791" s="3" t="s">
        <v>7736</v>
      </c>
      <c r="F2791" s="4" t="s">
        <v>7737</v>
      </c>
      <c r="G2791" s="5">
        <v>707</v>
      </c>
      <c r="H2791" s="5">
        <v>1</v>
      </c>
      <c r="I2791" s="5">
        <v>33</v>
      </c>
      <c r="J2791" s="5">
        <v>0</v>
      </c>
      <c r="K2791" s="5">
        <v>0</v>
      </c>
      <c r="L2791" s="5">
        <v>0</v>
      </c>
      <c r="M2791" s="5">
        <v>1</v>
      </c>
      <c r="N2791" s="5">
        <v>0</v>
      </c>
      <c r="O2791" s="5">
        <v>0</v>
      </c>
      <c r="P2791" s="5">
        <v>5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5">
        <v>1</v>
      </c>
      <c r="Y2791" s="5">
        <v>70</v>
      </c>
      <c r="Z2791" s="5">
        <v>0</v>
      </c>
      <c r="AA2791" s="13">
        <f>SUM(M2791:Z2791)-Y2791</f>
        <v>7</v>
      </c>
      <c r="AB2791" s="14" t="b">
        <f>AND(H2791&gt;30,I2791&gt;0,K2791&gt;0,L2791&gt;0,AA2791&gt;10)</f>
        <v>0</v>
      </c>
      <c r="AC2791" s="15">
        <f>IF(AB2791,1,0)</f>
        <v>0</v>
      </c>
    </row>
    <row r="2792" spans="1:29" outlineLevel="5" x14ac:dyDescent="0.25">
      <c r="A2792" s="3"/>
      <c r="B2792" s="3"/>
      <c r="C2792" s="25" t="s">
        <v>12162</v>
      </c>
      <c r="D2792" s="3"/>
      <c r="E2792" s="3"/>
      <c r="F2792" s="4"/>
      <c r="G2792" s="5">
        <f>SUBTOTAL(1,G2738:G2791)</f>
        <v>1031.9130434782608</v>
      </c>
      <c r="H2792" s="5">
        <f>SUBTOTAL(1,H2738:H2791)</f>
        <v>75.260869565217391</v>
      </c>
      <c r="I2792" s="5">
        <f>SUBTOTAL(1,I2738:I2791)</f>
        <v>20.673913043478262</v>
      </c>
      <c r="J2792" s="5">
        <f>SUBTOTAL(1,J2738:J2791)</f>
        <v>2.5</v>
      </c>
      <c r="K2792" s="5">
        <f>SUBTOTAL(1,K2738:K2791)</f>
        <v>2.1739130434782608E-2</v>
      </c>
      <c r="L2792" s="5">
        <f>SUBTOTAL(1,L2738:L2791)</f>
        <v>0.36956521739130432</v>
      </c>
      <c r="M2792" s="5">
        <f>SUBTOTAL(1,M2738:M2791)</f>
        <v>1.0434782608695652</v>
      </c>
      <c r="N2792" s="5">
        <f>SUBTOTAL(1,N2738:N2791)</f>
        <v>0</v>
      </c>
      <c r="O2792" s="5">
        <f>SUBTOTAL(1,O2738:O2791)</f>
        <v>0.73913043478260865</v>
      </c>
      <c r="P2792" s="5">
        <f>SUBTOTAL(1,P2738:P2791)</f>
        <v>13.913043478260869</v>
      </c>
      <c r="Q2792" s="5">
        <f>SUBTOTAL(1,Q2738:Q2791)</f>
        <v>4.3478260869565216E-2</v>
      </c>
      <c r="R2792" s="5">
        <f>SUBTOTAL(1,R2738:R2791)</f>
        <v>0.34782608695652173</v>
      </c>
      <c r="S2792" s="5">
        <f>SUBTOTAL(1,S2738:S2791)</f>
        <v>2.1739130434782608E-2</v>
      </c>
      <c r="T2792" s="5">
        <f>SUBTOTAL(1,T2738:T2791)</f>
        <v>0</v>
      </c>
      <c r="U2792" s="5">
        <f>SUBTOTAL(1,U2738:U2791)</f>
        <v>0.32608695652173914</v>
      </c>
      <c r="V2792" s="5">
        <f>SUBTOTAL(1,V2738:V2791)</f>
        <v>0</v>
      </c>
      <c r="W2792" s="5">
        <f>SUBTOTAL(1,W2738:W2791)</f>
        <v>0.71739130434782605</v>
      </c>
      <c r="X2792" s="5">
        <f>SUBTOTAL(1,X2738:X2791)</f>
        <v>0.58695652173913049</v>
      </c>
      <c r="Y2792" s="5">
        <f>SUBTOTAL(1,Y2738:Y2791)</f>
        <v>43.130434782608695</v>
      </c>
      <c r="Z2792" s="5">
        <f>SUBTOTAL(1,Z2738:Z2791)</f>
        <v>0</v>
      </c>
      <c r="AA2792" s="13">
        <f>SUBTOTAL(1,AA2738:AA2791)</f>
        <v>17.739130434782609</v>
      </c>
      <c r="AB2792" s="14"/>
      <c r="AC2792" s="15">
        <f>SUBTOTAL(1,AC2738:AC2791)</f>
        <v>0</v>
      </c>
    </row>
    <row r="2793" spans="1:29" outlineLevel="7" x14ac:dyDescent="0.25">
      <c r="A2793" s="3" t="s">
        <v>28</v>
      </c>
      <c r="B2793" s="3" t="s">
        <v>833</v>
      </c>
      <c r="C2793" s="3" t="s">
        <v>7741</v>
      </c>
      <c r="D2793" s="3" t="s">
        <v>6087</v>
      </c>
      <c r="E2793" s="3" t="s">
        <v>7823</v>
      </c>
      <c r="F2793" s="4" t="s">
        <v>7824</v>
      </c>
      <c r="G2793" s="5">
        <v>73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1</v>
      </c>
      <c r="N2793" s="5">
        <v>0</v>
      </c>
      <c r="O2793" s="5">
        <v>0</v>
      </c>
      <c r="P2793" s="5">
        <v>18</v>
      </c>
      <c r="Q2793" s="5">
        <v>0</v>
      </c>
      <c r="R2793" s="5">
        <v>0</v>
      </c>
      <c r="S2793" s="5">
        <v>0</v>
      </c>
      <c r="T2793" s="5">
        <v>0</v>
      </c>
      <c r="U2793" s="5">
        <v>1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13">
        <f>SUM(M2793:Z2793)-Y2793</f>
        <v>20</v>
      </c>
      <c r="AB2793" s="14" t="b">
        <f>AND(H2793&gt;30,I2793&gt;0,K2793&gt;0,L2793&gt;0,AA2793&gt;10)</f>
        <v>0</v>
      </c>
      <c r="AC2793" s="15">
        <f>IF(AB2793,1,0)</f>
        <v>0</v>
      </c>
    </row>
    <row r="2794" spans="1:29" outlineLevel="7" x14ac:dyDescent="0.25">
      <c r="A2794" s="3" t="s">
        <v>28</v>
      </c>
      <c r="B2794" s="3" t="s">
        <v>833</v>
      </c>
      <c r="C2794" s="3" t="s">
        <v>7741</v>
      </c>
      <c r="D2794" s="3" t="s">
        <v>6087</v>
      </c>
      <c r="E2794" s="3" t="s">
        <v>7848</v>
      </c>
      <c r="F2794" s="4" t="s">
        <v>7849</v>
      </c>
      <c r="G2794" s="5">
        <v>81</v>
      </c>
      <c r="H2794" s="5">
        <v>0</v>
      </c>
      <c r="I2794" s="5">
        <v>3</v>
      </c>
      <c r="J2794" s="5">
        <v>0</v>
      </c>
      <c r="K2794" s="5">
        <v>1</v>
      </c>
      <c r="L2794" s="5">
        <v>0</v>
      </c>
      <c r="M2794" s="5">
        <v>1</v>
      </c>
      <c r="N2794" s="5">
        <v>0</v>
      </c>
      <c r="O2794" s="5">
        <v>0</v>
      </c>
      <c r="P2794" s="5">
        <v>20</v>
      </c>
      <c r="Q2794" s="5">
        <v>0</v>
      </c>
      <c r="R2794" s="5">
        <v>1</v>
      </c>
      <c r="S2794" s="5">
        <v>0</v>
      </c>
      <c r="T2794" s="5">
        <v>0</v>
      </c>
      <c r="U2794" s="5">
        <v>1</v>
      </c>
      <c r="V2794" s="5">
        <v>0</v>
      </c>
      <c r="W2794" s="5">
        <v>0</v>
      </c>
      <c r="X2794" s="5">
        <v>1</v>
      </c>
      <c r="Y2794" s="5">
        <v>60</v>
      </c>
      <c r="Z2794" s="5">
        <v>0</v>
      </c>
      <c r="AA2794" s="13">
        <f>SUM(M2794:Z2794)-Y2794</f>
        <v>24</v>
      </c>
      <c r="AB2794" s="14" t="b">
        <f>AND(H2794&gt;30,I2794&gt;0,K2794&gt;0,L2794&gt;0,AA2794&gt;10)</f>
        <v>0</v>
      </c>
      <c r="AC2794" s="15">
        <f>IF(AB2794,1,0)</f>
        <v>0</v>
      </c>
    </row>
    <row r="2795" spans="1:29" outlineLevel="7" x14ac:dyDescent="0.25">
      <c r="A2795" s="3" t="s">
        <v>28</v>
      </c>
      <c r="B2795" s="3" t="s">
        <v>833</v>
      </c>
      <c r="C2795" s="3" t="s">
        <v>7741</v>
      </c>
      <c r="D2795" s="3" t="s">
        <v>6087</v>
      </c>
      <c r="E2795" s="3" t="s">
        <v>7869</v>
      </c>
      <c r="F2795" s="4" t="s">
        <v>7870</v>
      </c>
      <c r="G2795" s="5">
        <v>2418</v>
      </c>
      <c r="H2795" s="5">
        <v>0</v>
      </c>
      <c r="I2795" s="5">
        <v>70</v>
      </c>
      <c r="J2795" s="5">
        <v>1</v>
      </c>
      <c r="K2795" s="5">
        <v>1</v>
      </c>
      <c r="L2795" s="5">
        <v>1</v>
      </c>
      <c r="M2795" s="5">
        <v>1</v>
      </c>
      <c r="N2795" s="5">
        <v>0</v>
      </c>
      <c r="O2795" s="5">
        <v>0</v>
      </c>
      <c r="P2795" s="5">
        <v>44</v>
      </c>
      <c r="Q2795" s="5">
        <v>0</v>
      </c>
      <c r="R2795" s="5">
        <v>1</v>
      </c>
      <c r="S2795" s="5">
        <v>0</v>
      </c>
      <c r="T2795" s="5">
        <v>0</v>
      </c>
      <c r="U2795" s="5">
        <v>1</v>
      </c>
      <c r="V2795" s="5">
        <v>0</v>
      </c>
      <c r="W2795" s="5">
        <v>0</v>
      </c>
      <c r="X2795" s="5">
        <v>1</v>
      </c>
      <c r="Y2795" s="5">
        <v>60</v>
      </c>
      <c r="Z2795" s="5">
        <v>0</v>
      </c>
      <c r="AA2795" s="13">
        <f>SUM(M2795:Z2795)-Y2795</f>
        <v>48</v>
      </c>
      <c r="AB2795" s="14" t="b">
        <f>AND(H2795&gt;30,I2795&gt;0,K2795&gt;0,L2795&gt;0,AA2795&gt;10)</f>
        <v>0</v>
      </c>
      <c r="AC2795" s="15">
        <f>IF(AB2795,1,0)</f>
        <v>0</v>
      </c>
    </row>
    <row r="2796" spans="1:29" outlineLevel="6" x14ac:dyDescent="0.25">
      <c r="A2796" s="3"/>
      <c r="B2796" s="3"/>
      <c r="C2796" s="3"/>
      <c r="D2796" s="25" t="s">
        <v>12510</v>
      </c>
      <c r="E2796" s="3"/>
      <c r="F2796" s="4"/>
      <c r="G2796" s="5">
        <f>SUBTOTAL(1,G2793:G2795)</f>
        <v>857.33333333333337</v>
      </c>
      <c r="H2796" s="5">
        <f>SUBTOTAL(1,H2793:H2795)</f>
        <v>0</v>
      </c>
      <c r="I2796" s="5">
        <f>SUBTOTAL(1,I2793:I2795)</f>
        <v>24.333333333333332</v>
      </c>
      <c r="J2796" s="5">
        <f>SUBTOTAL(1,J2793:J2795)</f>
        <v>0.33333333333333331</v>
      </c>
      <c r="K2796" s="5">
        <f>SUBTOTAL(1,K2793:K2795)</f>
        <v>0.66666666666666663</v>
      </c>
      <c r="L2796" s="5">
        <f>SUBTOTAL(1,L2793:L2795)</f>
        <v>0.33333333333333331</v>
      </c>
      <c r="M2796" s="5">
        <f>SUBTOTAL(1,M2793:M2795)</f>
        <v>1</v>
      </c>
      <c r="N2796" s="5">
        <f>SUBTOTAL(1,N2793:N2795)</f>
        <v>0</v>
      </c>
      <c r="O2796" s="5">
        <f>SUBTOTAL(1,O2793:O2795)</f>
        <v>0</v>
      </c>
      <c r="P2796" s="5">
        <f>SUBTOTAL(1,P2793:P2795)</f>
        <v>27.333333333333332</v>
      </c>
      <c r="Q2796" s="5">
        <f>SUBTOTAL(1,Q2793:Q2795)</f>
        <v>0</v>
      </c>
      <c r="R2796" s="5">
        <f>SUBTOTAL(1,R2793:R2795)</f>
        <v>0.66666666666666663</v>
      </c>
      <c r="S2796" s="5">
        <f>SUBTOTAL(1,S2793:S2795)</f>
        <v>0</v>
      </c>
      <c r="T2796" s="5">
        <f>SUBTOTAL(1,T2793:T2795)</f>
        <v>0</v>
      </c>
      <c r="U2796" s="5">
        <f>SUBTOTAL(1,U2793:U2795)</f>
        <v>1</v>
      </c>
      <c r="V2796" s="5">
        <f>SUBTOTAL(1,V2793:V2795)</f>
        <v>0</v>
      </c>
      <c r="W2796" s="5">
        <f>SUBTOTAL(1,W2793:W2795)</f>
        <v>0</v>
      </c>
      <c r="X2796" s="5">
        <f>SUBTOTAL(1,X2793:X2795)</f>
        <v>0.66666666666666663</v>
      </c>
      <c r="Y2796" s="5">
        <f>SUBTOTAL(1,Y2793:Y2795)</f>
        <v>40</v>
      </c>
      <c r="Z2796" s="5">
        <f>SUBTOTAL(1,Z2793:Z2795)</f>
        <v>0</v>
      </c>
      <c r="AA2796" s="13">
        <f>SUBTOTAL(1,AA2793:AA2795)</f>
        <v>30.666666666666668</v>
      </c>
      <c r="AB2796" s="14"/>
      <c r="AC2796" s="15">
        <f>SUBTOTAL(1,AC2793:AC2795)</f>
        <v>0</v>
      </c>
    </row>
    <row r="2797" spans="1:29" outlineLevel="7" x14ac:dyDescent="0.25">
      <c r="A2797" s="3" t="s">
        <v>28</v>
      </c>
      <c r="B2797" s="3" t="s">
        <v>833</v>
      </c>
      <c r="C2797" s="3" t="s">
        <v>7741</v>
      </c>
      <c r="D2797" s="3" t="s">
        <v>7749</v>
      </c>
      <c r="E2797" s="3" t="s">
        <v>7750</v>
      </c>
      <c r="F2797" s="4" t="s">
        <v>7751</v>
      </c>
      <c r="G2797" s="5">
        <v>356</v>
      </c>
      <c r="H2797" s="5">
        <v>89</v>
      </c>
      <c r="I2797" s="5">
        <v>21</v>
      </c>
      <c r="J2797" s="5">
        <v>0</v>
      </c>
      <c r="K2797" s="5">
        <v>1</v>
      </c>
      <c r="L2797" s="5">
        <v>1</v>
      </c>
      <c r="M2797" s="5">
        <v>1</v>
      </c>
      <c r="N2797" s="5">
        <v>0</v>
      </c>
      <c r="O2797" s="5">
        <v>0</v>
      </c>
      <c r="P2797" s="5">
        <v>20</v>
      </c>
      <c r="Q2797" s="5">
        <v>0</v>
      </c>
      <c r="R2797" s="5">
        <v>5</v>
      </c>
      <c r="S2797" s="5">
        <v>0</v>
      </c>
      <c r="T2797" s="5">
        <v>0</v>
      </c>
      <c r="U2797" s="5">
        <v>1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13">
        <f>SUM(M2797:Z2797)-Y2797</f>
        <v>27</v>
      </c>
      <c r="AB2797" s="14" t="b">
        <f>AND(H2797&gt;30,I2797&gt;0,K2797&gt;0,L2797&gt;0,AA2797&gt;10)</f>
        <v>1</v>
      </c>
      <c r="AC2797" s="15">
        <f>IF(AB2797,1,0)</f>
        <v>1</v>
      </c>
    </row>
    <row r="2798" spans="1:29" outlineLevel="6" x14ac:dyDescent="0.25">
      <c r="A2798" s="3"/>
      <c r="B2798" s="3"/>
      <c r="C2798" s="3"/>
      <c r="D2798" s="25" t="s">
        <v>12533</v>
      </c>
      <c r="E2798" s="3"/>
      <c r="F2798" s="4"/>
      <c r="G2798" s="5">
        <f>SUBTOTAL(1,G2797:G2797)</f>
        <v>356</v>
      </c>
      <c r="H2798" s="5">
        <f>SUBTOTAL(1,H2797:H2797)</f>
        <v>89</v>
      </c>
      <c r="I2798" s="5">
        <f>SUBTOTAL(1,I2797:I2797)</f>
        <v>21</v>
      </c>
      <c r="J2798" s="5">
        <f>SUBTOTAL(1,J2797:J2797)</f>
        <v>0</v>
      </c>
      <c r="K2798" s="5">
        <f>SUBTOTAL(1,K2797:K2797)</f>
        <v>1</v>
      </c>
      <c r="L2798" s="5">
        <f>SUBTOTAL(1,L2797:L2797)</f>
        <v>1</v>
      </c>
      <c r="M2798" s="5">
        <f>SUBTOTAL(1,M2797:M2797)</f>
        <v>1</v>
      </c>
      <c r="N2798" s="5">
        <f>SUBTOTAL(1,N2797:N2797)</f>
        <v>0</v>
      </c>
      <c r="O2798" s="5">
        <f>SUBTOTAL(1,O2797:O2797)</f>
        <v>0</v>
      </c>
      <c r="P2798" s="5">
        <f>SUBTOTAL(1,P2797:P2797)</f>
        <v>20</v>
      </c>
      <c r="Q2798" s="5">
        <f>SUBTOTAL(1,Q2797:Q2797)</f>
        <v>0</v>
      </c>
      <c r="R2798" s="5">
        <f>SUBTOTAL(1,R2797:R2797)</f>
        <v>5</v>
      </c>
      <c r="S2798" s="5">
        <f>SUBTOTAL(1,S2797:S2797)</f>
        <v>0</v>
      </c>
      <c r="T2798" s="5">
        <f>SUBTOTAL(1,T2797:T2797)</f>
        <v>0</v>
      </c>
      <c r="U2798" s="5">
        <f>SUBTOTAL(1,U2797:U2797)</f>
        <v>1</v>
      </c>
      <c r="V2798" s="5">
        <f>SUBTOTAL(1,V2797:V2797)</f>
        <v>0</v>
      </c>
      <c r="W2798" s="5">
        <f>SUBTOTAL(1,W2797:W2797)</f>
        <v>0</v>
      </c>
      <c r="X2798" s="5">
        <f>SUBTOTAL(1,X2797:X2797)</f>
        <v>0</v>
      </c>
      <c r="Y2798" s="5">
        <f>SUBTOTAL(1,Y2797:Y2797)</f>
        <v>0</v>
      </c>
      <c r="Z2798" s="5">
        <f>SUBTOTAL(1,Z2797:Z2797)</f>
        <v>0</v>
      </c>
      <c r="AA2798" s="13">
        <f>SUBTOTAL(1,AA2797:AA2797)</f>
        <v>27</v>
      </c>
      <c r="AB2798" s="14"/>
      <c r="AC2798" s="15">
        <f>SUBTOTAL(1,AC2797:AC2797)</f>
        <v>1</v>
      </c>
    </row>
    <row r="2799" spans="1:29" outlineLevel="7" x14ac:dyDescent="0.25">
      <c r="A2799" s="3" t="s">
        <v>28</v>
      </c>
      <c r="B2799" s="3" t="s">
        <v>833</v>
      </c>
      <c r="C2799" s="3" t="s">
        <v>7741</v>
      </c>
      <c r="D2799" s="3" t="s">
        <v>7810</v>
      </c>
      <c r="E2799" s="3" t="s">
        <v>7811</v>
      </c>
      <c r="F2799" s="4" t="s">
        <v>7812</v>
      </c>
      <c r="G2799" s="5">
        <v>1671</v>
      </c>
      <c r="H2799" s="5">
        <v>0</v>
      </c>
      <c r="I2799" s="5">
        <v>26</v>
      </c>
      <c r="J2799" s="5">
        <v>0</v>
      </c>
      <c r="K2799" s="5">
        <v>0</v>
      </c>
      <c r="L2799" s="5">
        <v>0</v>
      </c>
      <c r="M2799" s="5">
        <v>1</v>
      </c>
      <c r="N2799" s="5">
        <v>0</v>
      </c>
      <c r="O2799" s="5">
        <v>0</v>
      </c>
      <c r="P2799" s="5">
        <v>4</v>
      </c>
      <c r="Q2799" s="5">
        <v>0</v>
      </c>
      <c r="R2799" s="5">
        <v>18</v>
      </c>
      <c r="S2799" s="5">
        <v>0</v>
      </c>
      <c r="T2799" s="5">
        <v>0</v>
      </c>
      <c r="U2799" s="5">
        <v>0</v>
      </c>
      <c r="V2799" s="5">
        <v>0</v>
      </c>
      <c r="W2799" s="5">
        <v>3</v>
      </c>
      <c r="X2799" s="5">
        <v>0</v>
      </c>
      <c r="Y2799" s="5">
        <v>0</v>
      </c>
      <c r="Z2799" s="5">
        <v>0</v>
      </c>
      <c r="AA2799" s="13">
        <f>SUM(M2799:Z2799)-Y2799</f>
        <v>26</v>
      </c>
      <c r="AB2799" s="14" t="b">
        <f>AND(H2799&gt;30,I2799&gt;0,K2799&gt;0,L2799&gt;0,AA2799&gt;10)</f>
        <v>0</v>
      </c>
      <c r="AC2799" s="15">
        <f>IF(AB2799,1,0)</f>
        <v>0</v>
      </c>
    </row>
    <row r="2800" spans="1:29" outlineLevel="6" x14ac:dyDescent="0.25">
      <c r="A2800" s="3"/>
      <c r="B2800" s="3"/>
      <c r="C2800" s="3"/>
      <c r="D2800" s="25" t="s">
        <v>12534</v>
      </c>
      <c r="E2800" s="3"/>
      <c r="F2800" s="4"/>
      <c r="G2800" s="5">
        <f>SUBTOTAL(1,G2799:G2799)</f>
        <v>1671</v>
      </c>
      <c r="H2800" s="5">
        <f>SUBTOTAL(1,H2799:H2799)</f>
        <v>0</v>
      </c>
      <c r="I2800" s="5">
        <f>SUBTOTAL(1,I2799:I2799)</f>
        <v>26</v>
      </c>
      <c r="J2800" s="5">
        <f>SUBTOTAL(1,J2799:J2799)</f>
        <v>0</v>
      </c>
      <c r="K2800" s="5">
        <f>SUBTOTAL(1,K2799:K2799)</f>
        <v>0</v>
      </c>
      <c r="L2800" s="5">
        <f>SUBTOTAL(1,L2799:L2799)</f>
        <v>0</v>
      </c>
      <c r="M2800" s="5">
        <f>SUBTOTAL(1,M2799:M2799)</f>
        <v>1</v>
      </c>
      <c r="N2800" s="5">
        <f>SUBTOTAL(1,N2799:N2799)</f>
        <v>0</v>
      </c>
      <c r="O2800" s="5">
        <f>SUBTOTAL(1,O2799:O2799)</f>
        <v>0</v>
      </c>
      <c r="P2800" s="5">
        <f>SUBTOTAL(1,P2799:P2799)</f>
        <v>4</v>
      </c>
      <c r="Q2800" s="5">
        <f>SUBTOTAL(1,Q2799:Q2799)</f>
        <v>0</v>
      </c>
      <c r="R2800" s="5">
        <f>SUBTOTAL(1,R2799:R2799)</f>
        <v>18</v>
      </c>
      <c r="S2800" s="5">
        <f>SUBTOTAL(1,S2799:S2799)</f>
        <v>0</v>
      </c>
      <c r="T2800" s="5">
        <f>SUBTOTAL(1,T2799:T2799)</f>
        <v>0</v>
      </c>
      <c r="U2800" s="5">
        <f>SUBTOTAL(1,U2799:U2799)</f>
        <v>0</v>
      </c>
      <c r="V2800" s="5">
        <f>SUBTOTAL(1,V2799:V2799)</f>
        <v>0</v>
      </c>
      <c r="W2800" s="5">
        <f>SUBTOTAL(1,W2799:W2799)</f>
        <v>3</v>
      </c>
      <c r="X2800" s="5">
        <f>SUBTOTAL(1,X2799:X2799)</f>
        <v>0</v>
      </c>
      <c r="Y2800" s="5">
        <f>SUBTOTAL(1,Y2799:Y2799)</f>
        <v>0</v>
      </c>
      <c r="Z2800" s="5">
        <f>SUBTOTAL(1,Z2799:Z2799)</f>
        <v>0</v>
      </c>
      <c r="AA2800" s="13">
        <f>SUBTOTAL(1,AA2799:AA2799)</f>
        <v>26</v>
      </c>
      <c r="AB2800" s="14"/>
      <c r="AC2800" s="15">
        <f>SUBTOTAL(1,AC2799:AC2799)</f>
        <v>0</v>
      </c>
    </row>
    <row r="2801" spans="1:29" outlineLevel="7" x14ac:dyDescent="0.25">
      <c r="A2801" s="3" t="s">
        <v>28</v>
      </c>
      <c r="B2801" s="3" t="s">
        <v>833</v>
      </c>
      <c r="C2801" s="3" t="s">
        <v>7741</v>
      </c>
      <c r="D2801" s="3" t="s">
        <v>6536</v>
      </c>
      <c r="E2801" s="3" t="s">
        <v>7863</v>
      </c>
      <c r="F2801" s="4" t="s">
        <v>7864</v>
      </c>
      <c r="G2801" s="5">
        <v>444</v>
      </c>
      <c r="H2801" s="5">
        <v>51</v>
      </c>
      <c r="I2801" s="5">
        <v>8</v>
      </c>
      <c r="J2801" s="5">
        <v>3</v>
      </c>
      <c r="K2801" s="5">
        <v>0</v>
      </c>
      <c r="L2801" s="5">
        <v>0</v>
      </c>
      <c r="M2801" s="5">
        <v>1</v>
      </c>
      <c r="N2801" s="5">
        <v>0</v>
      </c>
      <c r="O2801" s="5">
        <v>0</v>
      </c>
      <c r="P2801" s="5">
        <v>5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2</v>
      </c>
      <c r="X2801" s="5">
        <v>0</v>
      </c>
      <c r="Y2801" s="5">
        <v>0</v>
      </c>
      <c r="Z2801" s="5">
        <v>0</v>
      </c>
      <c r="AA2801" s="13">
        <f>SUM(M2801:Z2801)-Y2801</f>
        <v>8</v>
      </c>
      <c r="AB2801" s="14" t="b">
        <f>AND(H2801&gt;30,I2801&gt;0,K2801&gt;0,L2801&gt;0,AA2801&gt;10)</f>
        <v>0</v>
      </c>
      <c r="AC2801" s="15">
        <f>IF(AB2801,1,0)</f>
        <v>0</v>
      </c>
    </row>
    <row r="2802" spans="1:29" outlineLevel="6" x14ac:dyDescent="0.25">
      <c r="A2802" s="3"/>
      <c r="B2802" s="3"/>
      <c r="C2802" s="3"/>
      <c r="D2802" s="25" t="s">
        <v>12517</v>
      </c>
      <c r="E2802" s="3"/>
      <c r="F2802" s="4"/>
      <c r="G2802" s="5">
        <f>SUBTOTAL(1,G2801:G2801)</f>
        <v>444</v>
      </c>
      <c r="H2802" s="5">
        <f>SUBTOTAL(1,H2801:H2801)</f>
        <v>51</v>
      </c>
      <c r="I2802" s="5">
        <f>SUBTOTAL(1,I2801:I2801)</f>
        <v>8</v>
      </c>
      <c r="J2802" s="5">
        <f>SUBTOTAL(1,J2801:J2801)</f>
        <v>3</v>
      </c>
      <c r="K2802" s="5">
        <f>SUBTOTAL(1,K2801:K2801)</f>
        <v>0</v>
      </c>
      <c r="L2802" s="5">
        <f>SUBTOTAL(1,L2801:L2801)</f>
        <v>0</v>
      </c>
      <c r="M2802" s="5">
        <f>SUBTOTAL(1,M2801:M2801)</f>
        <v>1</v>
      </c>
      <c r="N2802" s="5">
        <f>SUBTOTAL(1,N2801:N2801)</f>
        <v>0</v>
      </c>
      <c r="O2802" s="5">
        <f>SUBTOTAL(1,O2801:O2801)</f>
        <v>0</v>
      </c>
      <c r="P2802" s="5">
        <f>SUBTOTAL(1,P2801:P2801)</f>
        <v>5</v>
      </c>
      <c r="Q2802" s="5">
        <f>SUBTOTAL(1,Q2801:Q2801)</f>
        <v>0</v>
      </c>
      <c r="R2802" s="5">
        <f>SUBTOTAL(1,R2801:R2801)</f>
        <v>0</v>
      </c>
      <c r="S2802" s="5">
        <f>SUBTOTAL(1,S2801:S2801)</f>
        <v>0</v>
      </c>
      <c r="T2802" s="5">
        <f>SUBTOTAL(1,T2801:T2801)</f>
        <v>0</v>
      </c>
      <c r="U2802" s="5">
        <f>SUBTOTAL(1,U2801:U2801)</f>
        <v>0</v>
      </c>
      <c r="V2802" s="5">
        <f>SUBTOTAL(1,V2801:V2801)</f>
        <v>0</v>
      </c>
      <c r="W2802" s="5">
        <f>SUBTOTAL(1,W2801:W2801)</f>
        <v>2</v>
      </c>
      <c r="X2802" s="5">
        <f>SUBTOTAL(1,X2801:X2801)</f>
        <v>0</v>
      </c>
      <c r="Y2802" s="5">
        <f>SUBTOTAL(1,Y2801:Y2801)</f>
        <v>0</v>
      </c>
      <c r="Z2802" s="5">
        <f>SUBTOTAL(1,Z2801:Z2801)</f>
        <v>0</v>
      </c>
      <c r="AA2802" s="13">
        <f>SUBTOTAL(1,AA2801:AA2801)</f>
        <v>8</v>
      </c>
      <c r="AB2802" s="14"/>
      <c r="AC2802" s="15">
        <f>SUBTOTAL(1,AC2801:AC2801)</f>
        <v>0</v>
      </c>
    </row>
    <row r="2803" spans="1:29" outlineLevel="7" x14ac:dyDescent="0.25">
      <c r="A2803" s="3" t="s">
        <v>28</v>
      </c>
      <c r="B2803" s="3" t="s">
        <v>833</v>
      </c>
      <c r="C2803" s="3" t="s">
        <v>7741</v>
      </c>
      <c r="D2803" s="3" t="s">
        <v>7746</v>
      </c>
      <c r="E2803" s="3" t="s">
        <v>7747</v>
      </c>
      <c r="F2803" s="4" t="s">
        <v>7748</v>
      </c>
      <c r="G2803" s="5">
        <v>715</v>
      </c>
      <c r="H2803" s="5">
        <v>1</v>
      </c>
      <c r="I2803" s="5">
        <v>61</v>
      </c>
      <c r="J2803" s="5">
        <v>35</v>
      </c>
      <c r="K2803" s="5">
        <v>0</v>
      </c>
      <c r="L2803" s="5">
        <v>0</v>
      </c>
      <c r="M2803" s="5">
        <v>1</v>
      </c>
      <c r="N2803" s="5">
        <v>0</v>
      </c>
      <c r="O2803" s="5">
        <v>0</v>
      </c>
      <c r="P2803" s="5">
        <v>14</v>
      </c>
      <c r="Q2803" s="5">
        <v>1</v>
      </c>
      <c r="R2803" s="5">
        <v>0</v>
      </c>
      <c r="S2803" s="5">
        <v>0</v>
      </c>
      <c r="T2803" s="5">
        <v>0</v>
      </c>
      <c r="U2803" s="5">
        <v>1</v>
      </c>
      <c r="V2803" s="5">
        <v>0</v>
      </c>
      <c r="W2803" s="5">
        <v>0</v>
      </c>
      <c r="X2803" s="5">
        <v>2</v>
      </c>
      <c r="Y2803" s="5">
        <v>73</v>
      </c>
      <c r="Z2803" s="5">
        <v>0</v>
      </c>
      <c r="AA2803" s="13">
        <f>SUM(M2803:Z2803)-Y2803</f>
        <v>19</v>
      </c>
      <c r="AB2803" s="14" t="b">
        <f>AND(H2803&gt;30,I2803&gt;0,K2803&gt;0,L2803&gt;0,AA2803&gt;10)</f>
        <v>0</v>
      </c>
      <c r="AC2803" s="15">
        <f>IF(AB2803,1,0)</f>
        <v>0</v>
      </c>
    </row>
    <row r="2804" spans="1:29" outlineLevel="6" x14ac:dyDescent="0.25">
      <c r="A2804" s="3"/>
      <c r="B2804" s="3"/>
      <c r="C2804" s="3"/>
      <c r="D2804" s="25" t="s">
        <v>12535</v>
      </c>
      <c r="E2804" s="3"/>
      <c r="F2804" s="4"/>
      <c r="G2804" s="5">
        <f>SUBTOTAL(1,G2803:G2803)</f>
        <v>715</v>
      </c>
      <c r="H2804" s="5">
        <f>SUBTOTAL(1,H2803:H2803)</f>
        <v>1</v>
      </c>
      <c r="I2804" s="5">
        <f>SUBTOTAL(1,I2803:I2803)</f>
        <v>61</v>
      </c>
      <c r="J2804" s="5">
        <f>SUBTOTAL(1,J2803:J2803)</f>
        <v>35</v>
      </c>
      <c r="K2804" s="5">
        <f>SUBTOTAL(1,K2803:K2803)</f>
        <v>0</v>
      </c>
      <c r="L2804" s="5">
        <f>SUBTOTAL(1,L2803:L2803)</f>
        <v>0</v>
      </c>
      <c r="M2804" s="5">
        <f>SUBTOTAL(1,M2803:M2803)</f>
        <v>1</v>
      </c>
      <c r="N2804" s="5">
        <f>SUBTOTAL(1,N2803:N2803)</f>
        <v>0</v>
      </c>
      <c r="O2804" s="5">
        <f>SUBTOTAL(1,O2803:O2803)</f>
        <v>0</v>
      </c>
      <c r="P2804" s="5">
        <f>SUBTOTAL(1,P2803:P2803)</f>
        <v>14</v>
      </c>
      <c r="Q2804" s="5">
        <f>SUBTOTAL(1,Q2803:Q2803)</f>
        <v>1</v>
      </c>
      <c r="R2804" s="5">
        <f>SUBTOTAL(1,R2803:R2803)</f>
        <v>0</v>
      </c>
      <c r="S2804" s="5">
        <f>SUBTOTAL(1,S2803:S2803)</f>
        <v>0</v>
      </c>
      <c r="T2804" s="5">
        <f>SUBTOTAL(1,T2803:T2803)</f>
        <v>0</v>
      </c>
      <c r="U2804" s="5">
        <f>SUBTOTAL(1,U2803:U2803)</f>
        <v>1</v>
      </c>
      <c r="V2804" s="5">
        <f>SUBTOTAL(1,V2803:V2803)</f>
        <v>0</v>
      </c>
      <c r="W2804" s="5">
        <f>SUBTOTAL(1,W2803:W2803)</f>
        <v>0</v>
      </c>
      <c r="X2804" s="5">
        <f>SUBTOTAL(1,X2803:X2803)</f>
        <v>2</v>
      </c>
      <c r="Y2804" s="5">
        <f>SUBTOTAL(1,Y2803:Y2803)</f>
        <v>73</v>
      </c>
      <c r="Z2804" s="5">
        <f>SUBTOTAL(1,Z2803:Z2803)</f>
        <v>0</v>
      </c>
      <c r="AA2804" s="13">
        <f>SUBTOTAL(1,AA2803:AA2803)</f>
        <v>19</v>
      </c>
      <c r="AB2804" s="14"/>
      <c r="AC2804" s="15">
        <f>SUBTOTAL(1,AC2803:AC2803)</f>
        <v>0</v>
      </c>
    </row>
    <row r="2805" spans="1:29" outlineLevel="7" x14ac:dyDescent="0.25">
      <c r="A2805" s="3" t="s">
        <v>28</v>
      </c>
      <c r="B2805" s="3" t="s">
        <v>833</v>
      </c>
      <c r="C2805" s="3" t="s">
        <v>7741</v>
      </c>
      <c r="D2805" s="3" t="s">
        <v>3199</v>
      </c>
      <c r="E2805" s="3" t="s">
        <v>7817</v>
      </c>
      <c r="F2805" s="4" t="s">
        <v>7818</v>
      </c>
      <c r="G2805" s="5">
        <v>557</v>
      </c>
      <c r="H2805" s="5">
        <v>180</v>
      </c>
      <c r="I2805" s="5">
        <v>25</v>
      </c>
      <c r="J2805" s="5">
        <v>4</v>
      </c>
      <c r="K2805" s="5">
        <v>1</v>
      </c>
      <c r="L2805" s="5">
        <v>0</v>
      </c>
      <c r="M2805" s="5">
        <v>1</v>
      </c>
      <c r="N2805" s="5">
        <v>1</v>
      </c>
      <c r="O2805" s="5">
        <v>0</v>
      </c>
      <c r="P2805" s="5">
        <v>14</v>
      </c>
      <c r="Q2805" s="5">
        <v>0</v>
      </c>
      <c r="R2805" s="5">
        <v>3</v>
      </c>
      <c r="S2805" s="5">
        <v>0</v>
      </c>
      <c r="T2805" s="5">
        <v>0</v>
      </c>
      <c r="U2805" s="5">
        <v>1</v>
      </c>
      <c r="V2805" s="5">
        <v>0</v>
      </c>
      <c r="W2805" s="5">
        <v>2</v>
      </c>
      <c r="X2805" s="5">
        <v>0</v>
      </c>
      <c r="Y2805" s="5">
        <v>120</v>
      </c>
      <c r="Z2805" s="5">
        <v>0</v>
      </c>
      <c r="AA2805" s="13">
        <f>SUM(M2805:Z2805)-Y2805</f>
        <v>22</v>
      </c>
      <c r="AB2805" s="14" t="b">
        <f>AND(H2805&gt;30,I2805&gt;0,K2805&gt;0,L2805&gt;0,AA2805&gt;10)</f>
        <v>0</v>
      </c>
      <c r="AC2805" s="15">
        <f>IF(AB2805,1,0)</f>
        <v>0</v>
      </c>
    </row>
    <row r="2806" spans="1:29" outlineLevel="6" x14ac:dyDescent="0.25">
      <c r="A2806" s="3"/>
      <c r="B2806" s="3"/>
      <c r="C2806" s="3"/>
      <c r="D2806" s="25" t="s">
        <v>12504</v>
      </c>
      <c r="E2806" s="3"/>
      <c r="F2806" s="4"/>
      <c r="G2806" s="5">
        <f>SUBTOTAL(1,G2805:G2805)</f>
        <v>557</v>
      </c>
      <c r="H2806" s="5">
        <f>SUBTOTAL(1,H2805:H2805)</f>
        <v>180</v>
      </c>
      <c r="I2806" s="5">
        <f>SUBTOTAL(1,I2805:I2805)</f>
        <v>25</v>
      </c>
      <c r="J2806" s="5">
        <f>SUBTOTAL(1,J2805:J2805)</f>
        <v>4</v>
      </c>
      <c r="K2806" s="5">
        <f>SUBTOTAL(1,K2805:K2805)</f>
        <v>1</v>
      </c>
      <c r="L2806" s="5">
        <f>SUBTOTAL(1,L2805:L2805)</f>
        <v>0</v>
      </c>
      <c r="M2806" s="5">
        <f>SUBTOTAL(1,M2805:M2805)</f>
        <v>1</v>
      </c>
      <c r="N2806" s="5">
        <f>SUBTOTAL(1,N2805:N2805)</f>
        <v>1</v>
      </c>
      <c r="O2806" s="5">
        <f>SUBTOTAL(1,O2805:O2805)</f>
        <v>0</v>
      </c>
      <c r="P2806" s="5">
        <f>SUBTOTAL(1,P2805:P2805)</f>
        <v>14</v>
      </c>
      <c r="Q2806" s="5">
        <f>SUBTOTAL(1,Q2805:Q2805)</f>
        <v>0</v>
      </c>
      <c r="R2806" s="5">
        <f>SUBTOTAL(1,R2805:R2805)</f>
        <v>3</v>
      </c>
      <c r="S2806" s="5">
        <f>SUBTOTAL(1,S2805:S2805)</f>
        <v>0</v>
      </c>
      <c r="T2806" s="5">
        <f>SUBTOTAL(1,T2805:T2805)</f>
        <v>0</v>
      </c>
      <c r="U2806" s="5">
        <f>SUBTOTAL(1,U2805:U2805)</f>
        <v>1</v>
      </c>
      <c r="V2806" s="5">
        <f>SUBTOTAL(1,V2805:V2805)</f>
        <v>0</v>
      </c>
      <c r="W2806" s="5">
        <f>SUBTOTAL(1,W2805:W2805)</f>
        <v>2</v>
      </c>
      <c r="X2806" s="5">
        <f>SUBTOTAL(1,X2805:X2805)</f>
        <v>0</v>
      </c>
      <c r="Y2806" s="5">
        <f>SUBTOTAL(1,Y2805:Y2805)</f>
        <v>120</v>
      </c>
      <c r="Z2806" s="5">
        <f>SUBTOTAL(1,Z2805:Z2805)</f>
        <v>0</v>
      </c>
      <c r="AA2806" s="13">
        <f>SUBTOTAL(1,AA2805:AA2805)</f>
        <v>22</v>
      </c>
      <c r="AB2806" s="14"/>
      <c r="AC2806" s="15">
        <f>SUBTOTAL(1,AC2805:AC2805)</f>
        <v>0</v>
      </c>
    </row>
    <row r="2807" spans="1:29" outlineLevel="7" x14ac:dyDescent="0.25">
      <c r="A2807" s="3" t="s">
        <v>28</v>
      </c>
      <c r="B2807" s="3" t="s">
        <v>833</v>
      </c>
      <c r="C2807" s="3" t="s">
        <v>7741</v>
      </c>
      <c r="D2807" s="3" t="s">
        <v>3169</v>
      </c>
      <c r="E2807" s="3" t="s">
        <v>7897</v>
      </c>
      <c r="F2807" s="4" t="s">
        <v>7898</v>
      </c>
      <c r="G2807" s="5">
        <v>2708</v>
      </c>
      <c r="H2807" s="5">
        <v>235</v>
      </c>
      <c r="I2807" s="5">
        <v>9</v>
      </c>
      <c r="J2807" s="5">
        <v>2</v>
      </c>
      <c r="K2807" s="5">
        <v>1</v>
      </c>
      <c r="L2807" s="5">
        <v>0</v>
      </c>
      <c r="M2807" s="5">
        <v>1</v>
      </c>
      <c r="N2807" s="5">
        <v>0</v>
      </c>
      <c r="O2807" s="5">
        <v>0</v>
      </c>
      <c r="P2807" s="5">
        <v>10</v>
      </c>
      <c r="Q2807" s="5">
        <v>1</v>
      </c>
      <c r="R2807" s="5">
        <v>11</v>
      </c>
      <c r="S2807" s="5">
        <v>0</v>
      </c>
      <c r="T2807" s="5">
        <v>0</v>
      </c>
      <c r="U2807" s="5">
        <v>1</v>
      </c>
      <c r="V2807" s="5">
        <v>0</v>
      </c>
      <c r="W2807" s="5">
        <v>4</v>
      </c>
      <c r="X2807" s="5">
        <v>1</v>
      </c>
      <c r="Y2807" s="5">
        <v>30</v>
      </c>
      <c r="Z2807" s="5">
        <v>0</v>
      </c>
      <c r="AA2807" s="13">
        <f>SUM(M2807:Z2807)-Y2807</f>
        <v>29</v>
      </c>
      <c r="AB2807" s="14" t="b">
        <f>AND(H2807&gt;30,I2807&gt;0,K2807&gt;0,L2807&gt;0,AA2807&gt;10)</f>
        <v>0</v>
      </c>
      <c r="AC2807" s="15">
        <f>IF(AB2807,1,0)</f>
        <v>0</v>
      </c>
    </row>
    <row r="2808" spans="1:29" outlineLevel="7" x14ac:dyDescent="0.25">
      <c r="A2808" s="3" t="s">
        <v>28</v>
      </c>
      <c r="B2808" s="3" t="s">
        <v>833</v>
      </c>
      <c r="C2808" s="3" t="s">
        <v>7741</v>
      </c>
      <c r="D2808" s="3" t="s">
        <v>3169</v>
      </c>
      <c r="E2808" s="3" t="s">
        <v>7782</v>
      </c>
      <c r="F2808" s="4" t="s">
        <v>7783</v>
      </c>
      <c r="G2808" s="5">
        <v>303</v>
      </c>
      <c r="H2808" s="5">
        <v>1</v>
      </c>
      <c r="I2808" s="5">
        <v>18</v>
      </c>
      <c r="J2808" s="5">
        <v>4</v>
      </c>
      <c r="K2808" s="5">
        <v>1</v>
      </c>
      <c r="L2808" s="5">
        <v>0</v>
      </c>
      <c r="M2808" s="5">
        <v>1</v>
      </c>
      <c r="N2808" s="5">
        <v>3</v>
      </c>
      <c r="O2808" s="5">
        <v>0</v>
      </c>
      <c r="P2808" s="5">
        <v>8</v>
      </c>
      <c r="Q2808" s="5">
        <v>2</v>
      </c>
      <c r="R2808" s="5">
        <v>2</v>
      </c>
      <c r="S2808" s="5">
        <v>0</v>
      </c>
      <c r="T2808" s="5">
        <v>0</v>
      </c>
      <c r="U2808" s="5">
        <v>1</v>
      </c>
      <c r="V2808" s="5">
        <v>0</v>
      </c>
      <c r="W2808" s="5">
        <v>1</v>
      </c>
      <c r="X2808" s="5">
        <v>2</v>
      </c>
      <c r="Y2808" s="5">
        <v>150</v>
      </c>
      <c r="Z2808" s="5">
        <v>0</v>
      </c>
      <c r="AA2808" s="13">
        <f>SUM(M2808:Z2808)-Y2808</f>
        <v>20</v>
      </c>
      <c r="AB2808" s="14" t="b">
        <f>AND(H2808&gt;30,I2808&gt;0,K2808&gt;0,L2808&gt;0,AA2808&gt;10)</f>
        <v>0</v>
      </c>
      <c r="AC2808" s="15">
        <f>IF(AB2808,1,0)</f>
        <v>0</v>
      </c>
    </row>
    <row r="2809" spans="1:29" outlineLevel="7" x14ac:dyDescent="0.25">
      <c r="A2809" s="3" t="s">
        <v>28</v>
      </c>
      <c r="B2809" s="3" t="s">
        <v>833</v>
      </c>
      <c r="C2809" s="3" t="s">
        <v>7741</v>
      </c>
      <c r="D2809" s="3" t="s">
        <v>3169</v>
      </c>
      <c r="E2809" s="3" t="s">
        <v>7883</v>
      </c>
      <c r="F2809" s="4" t="s">
        <v>7884</v>
      </c>
      <c r="G2809" s="5">
        <v>403</v>
      </c>
      <c r="H2809" s="5">
        <v>1</v>
      </c>
      <c r="I2809" s="5">
        <v>16</v>
      </c>
      <c r="J2809" s="5">
        <v>0</v>
      </c>
      <c r="K2809" s="5">
        <v>0</v>
      </c>
      <c r="L2809" s="5">
        <v>0</v>
      </c>
      <c r="M2809" s="5">
        <v>6</v>
      </c>
      <c r="N2809" s="5">
        <v>0</v>
      </c>
      <c r="O2809" s="5">
        <v>0</v>
      </c>
      <c r="P2809" s="5">
        <v>10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13">
        <f>SUM(M2809:Z2809)-Y2809</f>
        <v>16</v>
      </c>
      <c r="AB2809" s="14" t="b">
        <f>AND(H2809&gt;30,I2809&gt;0,K2809&gt;0,L2809&gt;0,AA2809&gt;10)</f>
        <v>0</v>
      </c>
      <c r="AC2809" s="15">
        <f>IF(AB2809,1,0)</f>
        <v>0</v>
      </c>
    </row>
    <row r="2810" spans="1:29" outlineLevel="7" x14ac:dyDescent="0.25">
      <c r="A2810" s="3" t="s">
        <v>28</v>
      </c>
      <c r="B2810" s="3" t="s">
        <v>833</v>
      </c>
      <c r="C2810" s="3" t="s">
        <v>7741</v>
      </c>
      <c r="D2810" s="3" t="s">
        <v>3169</v>
      </c>
      <c r="E2810" s="3" t="s">
        <v>7792</v>
      </c>
      <c r="F2810" s="4" t="s">
        <v>7793</v>
      </c>
      <c r="G2810" s="5">
        <v>1652</v>
      </c>
      <c r="H2810" s="5">
        <v>402</v>
      </c>
      <c r="I2810" s="5">
        <v>10</v>
      </c>
      <c r="J2810" s="5">
        <v>2</v>
      </c>
      <c r="K2810" s="5">
        <v>1</v>
      </c>
      <c r="L2810" s="5">
        <v>0</v>
      </c>
      <c r="M2810" s="5">
        <v>1</v>
      </c>
      <c r="N2810" s="5">
        <v>0</v>
      </c>
      <c r="O2810" s="5">
        <v>0</v>
      </c>
      <c r="P2810" s="5">
        <v>7</v>
      </c>
      <c r="Q2810" s="5">
        <v>1</v>
      </c>
      <c r="R2810" s="5">
        <v>13</v>
      </c>
      <c r="S2810" s="5">
        <v>0</v>
      </c>
      <c r="T2810" s="5">
        <v>0</v>
      </c>
      <c r="U2810" s="5">
        <v>0</v>
      </c>
      <c r="V2810" s="5">
        <v>0</v>
      </c>
      <c r="W2810" s="5">
        <v>6</v>
      </c>
      <c r="X2810" s="5">
        <v>0</v>
      </c>
      <c r="Y2810" s="5">
        <v>0</v>
      </c>
      <c r="Z2810" s="5">
        <v>0</v>
      </c>
      <c r="AA2810" s="13">
        <f>SUM(M2810:Z2810)-Y2810</f>
        <v>28</v>
      </c>
      <c r="AB2810" s="14" t="b">
        <f>AND(H2810&gt;30,I2810&gt;0,K2810&gt;0,L2810&gt;0,AA2810&gt;10)</f>
        <v>0</v>
      </c>
      <c r="AC2810" s="15">
        <f>IF(AB2810,1,0)</f>
        <v>0</v>
      </c>
    </row>
    <row r="2811" spans="1:29" outlineLevel="7" x14ac:dyDescent="0.25">
      <c r="A2811" s="3" t="s">
        <v>28</v>
      </c>
      <c r="B2811" s="3" t="s">
        <v>833</v>
      </c>
      <c r="C2811" s="3" t="s">
        <v>7741</v>
      </c>
      <c r="D2811" s="3" t="s">
        <v>3169</v>
      </c>
      <c r="E2811" s="3" t="s">
        <v>7913</v>
      </c>
      <c r="F2811" s="4" t="s">
        <v>7914</v>
      </c>
      <c r="G2811" s="5">
        <v>47</v>
      </c>
      <c r="H2811" s="5">
        <v>29</v>
      </c>
      <c r="I2811" s="5">
        <v>1</v>
      </c>
      <c r="J2811" s="5">
        <v>0</v>
      </c>
      <c r="K2811" s="5">
        <v>1</v>
      </c>
      <c r="L2811" s="5">
        <v>0</v>
      </c>
      <c r="M2811" s="5">
        <v>1</v>
      </c>
      <c r="N2811" s="5">
        <v>1</v>
      </c>
      <c r="O2811" s="5">
        <v>0</v>
      </c>
      <c r="P2811" s="5">
        <v>1</v>
      </c>
      <c r="Q2811" s="5">
        <v>1</v>
      </c>
      <c r="R2811" s="5">
        <v>2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0</v>
      </c>
      <c r="AA2811" s="13">
        <f>SUM(M2811:Z2811)-Y2811</f>
        <v>6</v>
      </c>
      <c r="AB2811" s="14" t="b">
        <f>AND(H2811&gt;30,I2811&gt;0,K2811&gt;0,L2811&gt;0,AA2811&gt;10)</f>
        <v>0</v>
      </c>
      <c r="AC2811" s="15">
        <f>IF(AB2811,1,0)</f>
        <v>0</v>
      </c>
    </row>
    <row r="2812" spans="1:29" outlineLevel="7" x14ac:dyDescent="0.25">
      <c r="A2812" s="3" t="s">
        <v>28</v>
      </c>
      <c r="B2812" s="3" t="s">
        <v>833</v>
      </c>
      <c r="C2812" s="3" t="s">
        <v>7741</v>
      </c>
      <c r="D2812" s="3" t="s">
        <v>3169</v>
      </c>
      <c r="E2812" s="3" t="s">
        <v>7861</v>
      </c>
      <c r="F2812" s="4" t="s">
        <v>7862</v>
      </c>
      <c r="G2812" s="5">
        <v>11</v>
      </c>
      <c r="H2812" s="5">
        <v>0</v>
      </c>
      <c r="I2812" s="5">
        <v>0</v>
      </c>
      <c r="J2812" s="5">
        <v>0</v>
      </c>
      <c r="K2812" s="5">
        <v>0</v>
      </c>
      <c r="L2812" s="5">
        <v>0</v>
      </c>
      <c r="M2812" s="5">
        <v>1</v>
      </c>
      <c r="N2812" s="5">
        <v>3</v>
      </c>
      <c r="O2812" s="5">
        <v>2</v>
      </c>
      <c r="P2812" s="5">
        <v>5</v>
      </c>
      <c r="Q2812" s="5">
        <v>1</v>
      </c>
      <c r="R2812" s="5">
        <v>3</v>
      </c>
      <c r="S2812" s="5">
        <v>0</v>
      </c>
      <c r="T2812" s="5">
        <v>0</v>
      </c>
      <c r="U2812" s="5">
        <v>1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  <c r="AA2812" s="13">
        <f>SUM(M2812:Z2812)-Y2812</f>
        <v>16</v>
      </c>
      <c r="AB2812" s="14" t="b">
        <f>AND(H2812&gt;30,I2812&gt;0,K2812&gt;0,L2812&gt;0,AA2812&gt;10)</f>
        <v>0</v>
      </c>
      <c r="AC2812" s="15">
        <f>IF(AB2812,1,0)</f>
        <v>0</v>
      </c>
    </row>
    <row r="2813" spans="1:29" outlineLevel="7" x14ac:dyDescent="0.25">
      <c r="A2813" s="3" t="s">
        <v>28</v>
      </c>
      <c r="B2813" s="3" t="s">
        <v>833</v>
      </c>
      <c r="C2813" s="3" t="s">
        <v>7741</v>
      </c>
      <c r="D2813" s="3" t="s">
        <v>3169</v>
      </c>
      <c r="E2813" s="3" t="s">
        <v>7832</v>
      </c>
      <c r="F2813" s="4" t="s">
        <v>7833</v>
      </c>
      <c r="G2813" s="5">
        <v>450</v>
      </c>
      <c r="H2813" s="5">
        <v>31</v>
      </c>
      <c r="I2813" s="5">
        <v>8</v>
      </c>
      <c r="J2813" s="5">
        <v>4</v>
      </c>
      <c r="K2813" s="5">
        <v>1</v>
      </c>
      <c r="L2813" s="5">
        <v>0</v>
      </c>
      <c r="M2813" s="5">
        <v>1</v>
      </c>
      <c r="N2813" s="5">
        <v>2</v>
      </c>
      <c r="O2813" s="5">
        <v>0</v>
      </c>
      <c r="P2813" s="5">
        <v>5</v>
      </c>
      <c r="Q2813" s="5">
        <v>1</v>
      </c>
      <c r="R2813" s="5">
        <v>5</v>
      </c>
      <c r="S2813" s="5">
        <v>0</v>
      </c>
      <c r="T2813" s="5">
        <v>0</v>
      </c>
      <c r="U2813" s="5">
        <v>0</v>
      </c>
      <c r="V2813" s="5">
        <v>0</v>
      </c>
      <c r="W2813" s="5">
        <v>2</v>
      </c>
      <c r="X2813" s="5">
        <v>1</v>
      </c>
      <c r="Y2813" s="5">
        <v>0</v>
      </c>
      <c r="Z2813" s="5">
        <v>0</v>
      </c>
      <c r="AA2813" s="13">
        <f>SUM(M2813:Z2813)-Y2813</f>
        <v>17</v>
      </c>
      <c r="AB2813" s="14" t="b">
        <f>AND(H2813&gt;30,I2813&gt;0,K2813&gt;0,L2813&gt;0,AA2813&gt;10)</f>
        <v>0</v>
      </c>
      <c r="AC2813" s="15">
        <f>IF(AB2813,1,0)</f>
        <v>0</v>
      </c>
    </row>
    <row r="2814" spans="1:29" outlineLevel="7" x14ac:dyDescent="0.25">
      <c r="A2814" s="3" t="s">
        <v>28</v>
      </c>
      <c r="B2814" s="3" t="s">
        <v>833</v>
      </c>
      <c r="C2814" s="3" t="s">
        <v>7741</v>
      </c>
      <c r="D2814" s="3" t="s">
        <v>3169</v>
      </c>
      <c r="E2814" s="3" t="s">
        <v>7790</v>
      </c>
      <c r="F2814" s="4" t="s">
        <v>7791</v>
      </c>
      <c r="G2814" s="5">
        <v>229</v>
      </c>
      <c r="H2814" s="5">
        <v>90</v>
      </c>
      <c r="I2814" s="5">
        <v>16</v>
      </c>
      <c r="J2814" s="5">
        <v>0</v>
      </c>
      <c r="K2814" s="5">
        <v>1</v>
      </c>
      <c r="L2814" s="5">
        <v>0</v>
      </c>
      <c r="M2814" s="5">
        <v>1</v>
      </c>
      <c r="N2814" s="5">
        <v>5</v>
      </c>
      <c r="O2814" s="5">
        <v>1</v>
      </c>
      <c r="P2814" s="5">
        <v>9</v>
      </c>
      <c r="Q2814" s="5">
        <v>3</v>
      </c>
      <c r="R2814" s="5">
        <v>9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90</v>
      </c>
      <c r="Z2814" s="5">
        <v>0</v>
      </c>
      <c r="AA2814" s="13">
        <f>SUM(M2814:Z2814)-Y2814</f>
        <v>28</v>
      </c>
      <c r="AB2814" s="14" t="b">
        <f>AND(H2814&gt;30,I2814&gt;0,K2814&gt;0,L2814&gt;0,AA2814&gt;10)</f>
        <v>0</v>
      </c>
      <c r="AC2814" s="15">
        <f>IF(AB2814,1,0)</f>
        <v>0</v>
      </c>
    </row>
    <row r="2815" spans="1:29" outlineLevel="7" x14ac:dyDescent="0.25">
      <c r="A2815" s="3" t="s">
        <v>28</v>
      </c>
      <c r="B2815" s="3" t="s">
        <v>833</v>
      </c>
      <c r="C2815" s="3" t="s">
        <v>7741</v>
      </c>
      <c r="D2815" s="3" t="s">
        <v>3169</v>
      </c>
      <c r="E2815" s="3" t="s">
        <v>7786</v>
      </c>
      <c r="F2815" s="4" t="s">
        <v>7787</v>
      </c>
      <c r="G2815" s="5">
        <v>2785</v>
      </c>
      <c r="H2815" s="5">
        <v>0</v>
      </c>
      <c r="I2815" s="5">
        <v>15</v>
      </c>
      <c r="J2815" s="5">
        <v>7</v>
      </c>
      <c r="K2815" s="5">
        <v>1</v>
      </c>
      <c r="L2815" s="5">
        <v>1</v>
      </c>
      <c r="M2815" s="5">
        <v>1</v>
      </c>
      <c r="N2815" s="5">
        <v>4</v>
      </c>
      <c r="O2815" s="5">
        <v>0</v>
      </c>
      <c r="P2815" s="5">
        <v>8</v>
      </c>
      <c r="Q2815" s="5">
        <v>1</v>
      </c>
      <c r="R2815" s="5">
        <v>4</v>
      </c>
      <c r="S2815" s="5">
        <v>0</v>
      </c>
      <c r="T2815" s="5">
        <v>0</v>
      </c>
      <c r="U2815" s="5">
        <v>1</v>
      </c>
      <c r="V2815" s="5">
        <v>0</v>
      </c>
      <c r="W2815" s="5">
        <v>6</v>
      </c>
      <c r="X2815" s="5">
        <v>1</v>
      </c>
      <c r="Y2815" s="5">
        <v>90</v>
      </c>
      <c r="Z2815" s="5">
        <v>0</v>
      </c>
      <c r="AA2815" s="13">
        <f>SUM(M2815:Z2815)-Y2815</f>
        <v>26</v>
      </c>
      <c r="AB2815" s="14" t="b">
        <f>AND(H2815&gt;30,I2815&gt;0,K2815&gt;0,L2815&gt;0,AA2815&gt;10)</f>
        <v>0</v>
      </c>
      <c r="AC2815" s="15">
        <f>IF(AB2815,1,0)</f>
        <v>0</v>
      </c>
    </row>
    <row r="2816" spans="1:29" outlineLevel="7" x14ac:dyDescent="0.25">
      <c r="A2816" s="3" t="s">
        <v>28</v>
      </c>
      <c r="B2816" s="3" t="s">
        <v>833</v>
      </c>
      <c r="C2816" s="3" t="s">
        <v>7741</v>
      </c>
      <c r="D2816" s="3" t="s">
        <v>3169</v>
      </c>
      <c r="E2816" s="3" t="s">
        <v>7836</v>
      </c>
      <c r="F2816" s="4" t="s">
        <v>7837</v>
      </c>
      <c r="G2816" s="5">
        <v>6661</v>
      </c>
      <c r="H2816" s="5">
        <v>3</v>
      </c>
      <c r="I2816" s="5">
        <v>63</v>
      </c>
      <c r="J2816" s="5">
        <v>41</v>
      </c>
      <c r="K2816" s="5">
        <v>1</v>
      </c>
      <c r="L2816" s="5">
        <v>0</v>
      </c>
      <c r="M2816" s="5">
        <v>1</v>
      </c>
      <c r="N2816" s="5">
        <v>0</v>
      </c>
      <c r="O2816" s="5">
        <v>5</v>
      </c>
      <c r="P2816" s="5">
        <v>5</v>
      </c>
      <c r="Q2816" s="5">
        <v>3</v>
      </c>
      <c r="R2816" s="5">
        <v>11</v>
      </c>
      <c r="S2816" s="5">
        <v>0</v>
      </c>
      <c r="T2816" s="5">
        <v>0</v>
      </c>
      <c r="U2816" s="5">
        <v>1</v>
      </c>
      <c r="V2816" s="5">
        <v>0</v>
      </c>
      <c r="W2816" s="5">
        <v>3</v>
      </c>
      <c r="X2816" s="5">
        <v>3</v>
      </c>
      <c r="Y2816" s="5">
        <v>50</v>
      </c>
      <c r="Z2816" s="5">
        <v>0</v>
      </c>
      <c r="AA2816" s="13">
        <f>SUM(M2816:Z2816)-Y2816</f>
        <v>32</v>
      </c>
      <c r="AB2816" s="14" t="b">
        <f>AND(H2816&gt;30,I2816&gt;0,K2816&gt;0,L2816&gt;0,AA2816&gt;10)</f>
        <v>0</v>
      </c>
      <c r="AC2816" s="15">
        <f>IF(AB2816,1,0)</f>
        <v>0</v>
      </c>
    </row>
    <row r="2817" spans="1:29" outlineLevel="7" x14ac:dyDescent="0.25">
      <c r="A2817" s="3" t="s">
        <v>28</v>
      </c>
      <c r="B2817" s="3" t="s">
        <v>833</v>
      </c>
      <c r="C2817" s="3" t="s">
        <v>7741</v>
      </c>
      <c r="D2817" s="3" t="s">
        <v>3169</v>
      </c>
      <c r="E2817" s="3" t="s">
        <v>7838</v>
      </c>
      <c r="F2817" s="4" t="s">
        <v>7839</v>
      </c>
      <c r="G2817" s="5">
        <v>1341</v>
      </c>
      <c r="H2817" s="5">
        <v>25</v>
      </c>
      <c r="I2817" s="5">
        <v>6</v>
      </c>
      <c r="J2817" s="5">
        <v>6</v>
      </c>
      <c r="K2817" s="5">
        <v>1</v>
      </c>
      <c r="L2817" s="5">
        <v>0</v>
      </c>
      <c r="M2817" s="5">
        <v>1</v>
      </c>
      <c r="N2817" s="5">
        <v>6</v>
      </c>
      <c r="O2817" s="5">
        <v>1</v>
      </c>
      <c r="P2817" s="5">
        <v>5</v>
      </c>
      <c r="Q2817" s="5">
        <v>1</v>
      </c>
      <c r="R2817" s="5">
        <v>3</v>
      </c>
      <c r="S2817" s="5">
        <v>0</v>
      </c>
      <c r="T2817" s="5">
        <v>0</v>
      </c>
      <c r="U2817" s="5">
        <v>1</v>
      </c>
      <c r="V2817" s="5">
        <v>0</v>
      </c>
      <c r="W2817" s="5">
        <v>1</v>
      </c>
      <c r="X2817" s="5">
        <v>2</v>
      </c>
      <c r="Y2817" s="5">
        <v>40</v>
      </c>
      <c r="Z2817" s="5">
        <v>0</v>
      </c>
      <c r="AA2817" s="13">
        <f>SUM(M2817:Z2817)-Y2817</f>
        <v>21</v>
      </c>
      <c r="AB2817" s="14" t="b">
        <f>AND(H2817&gt;30,I2817&gt;0,K2817&gt;0,L2817&gt;0,AA2817&gt;10)</f>
        <v>0</v>
      </c>
      <c r="AC2817" s="15">
        <f>IF(AB2817,1,0)</f>
        <v>0</v>
      </c>
    </row>
    <row r="2818" spans="1:29" outlineLevel="7" x14ac:dyDescent="0.25">
      <c r="A2818" s="3" t="s">
        <v>28</v>
      </c>
      <c r="B2818" s="3" t="s">
        <v>833</v>
      </c>
      <c r="C2818" s="3" t="s">
        <v>7741</v>
      </c>
      <c r="D2818" s="3" t="s">
        <v>3169</v>
      </c>
      <c r="E2818" s="3" t="s">
        <v>7842</v>
      </c>
      <c r="F2818" s="4" t="s">
        <v>7843</v>
      </c>
      <c r="G2818" s="5">
        <v>709</v>
      </c>
      <c r="H2818" s="5">
        <v>0</v>
      </c>
      <c r="I2818" s="5">
        <v>7</v>
      </c>
      <c r="J2818" s="5">
        <v>5</v>
      </c>
      <c r="K2818" s="5">
        <v>1</v>
      </c>
      <c r="L2818" s="5">
        <v>0</v>
      </c>
      <c r="M2818" s="5">
        <v>1</v>
      </c>
      <c r="N2818" s="5">
        <v>1</v>
      </c>
      <c r="O2818" s="5">
        <v>0</v>
      </c>
      <c r="P2818" s="5">
        <v>3</v>
      </c>
      <c r="Q2818" s="5">
        <v>1</v>
      </c>
      <c r="R2818" s="5">
        <v>5</v>
      </c>
      <c r="S2818" s="5">
        <v>0</v>
      </c>
      <c r="T2818" s="5">
        <v>0</v>
      </c>
      <c r="U2818" s="5">
        <v>1</v>
      </c>
      <c r="V2818" s="5">
        <v>0</v>
      </c>
      <c r="W2818" s="5">
        <v>4</v>
      </c>
      <c r="X2818" s="5">
        <v>0</v>
      </c>
      <c r="Y2818" s="5">
        <v>0</v>
      </c>
      <c r="Z2818" s="5">
        <v>0</v>
      </c>
      <c r="AA2818" s="13">
        <f>SUM(M2818:Z2818)-Y2818</f>
        <v>16</v>
      </c>
      <c r="AB2818" s="14" t="b">
        <f>AND(H2818&gt;30,I2818&gt;0,K2818&gt;0,L2818&gt;0,AA2818&gt;10)</f>
        <v>0</v>
      </c>
      <c r="AC2818" s="15">
        <f>IF(AB2818,1,0)</f>
        <v>0</v>
      </c>
    </row>
    <row r="2819" spans="1:29" outlineLevel="7" x14ac:dyDescent="0.25">
      <c r="A2819" s="3" t="s">
        <v>28</v>
      </c>
      <c r="B2819" s="3" t="s">
        <v>833</v>
      </c>
      <c r="C2819" s="3" t="s">
        <v>7741</v>
      </c>
      <c r="D2819" s="3" t="s">
        <v>3169</v>
      </c>
      <c r="E2819" s="3" t="s">
        <v>7844</v>
      </c>
      <c r="F2819" s="4" t="s">
        <v>7845</v>
      </c>
      <c r="G2819" s="5">
        <v>1023</v>
      </c>
      <c r="H2819" s="5">
        <v>0</v>
      </c>
      <c r="I2819" s="5">
        <v>4</v>
      </c>
      <c r="J2819" s="5">
        <v>4</v>
      </c>
      <c r="K2819" s="5">
        <v>1</v>
      </c>
      <c r="L2819" s="5">
        <v>0</v>
      </c>
      <c r="M2819" s="5">
        <v>1</v>
      </c>
      <c r="N2819" s="5">
        <v>0</v>
      </c>
      <c r="O2819" s="5">
        <v>0</v>
      </c>
      <c r="P2819" s="5">
        <v>30</v>
      </c>
      <c r="Q2819" s="5">
        <v>0</v>
      </c>
      <c r="R2819" s="5">
        <v>4</v>
      </c>
      <c r="S2819" s="5">
        <v>0</v>
      </c>
      <c r="T2819" s="5">
        <v>0</v>
      </c>
      <c r="U2819" s="5">
        <v>1</v>
      </c>
      <c r="V2819" s="5">
        <v>0</v>
      </c>
      <c r="W2819" s="5">
        <v>1</v>
      </c>
      <c r="X2819" s="5">
        <v>2</v>
      </c>
      <c r="Y2819" s="5">
        <v>40</v>
      </c>
      <c r="Z2819" s="5">
        <v>0</v>
      </c>
      <c r="AA2819" s="13">
        <f>SUM(M2819:Z2819)-Y2819</f>
        <v>39</v>
      </c>
      <c r="AB2819" s="14" t="b">
        <f>AND(H2819&gt;30,I2819&gt;0,K2819&gt;0,L2819&gt;0,AA2819&gt;10)</f>
        <v>0</v>
      </c>
      <c r="AC2819" s="15">
        <f>IF(AB2819,1,0)</f>
        <v>0</v>
      </c>
    </row>
    <row r="2820" spans="1:29" outlineLevel="7" x14ac:dyDescent="0.25">
      <c r="A2820" s="3" t="s">
        <v>28</v>
      </c>
      <c r="B2820" s="3" t="s">
        <v>833</v>
      </c>
      <c r="C2820" s="3" t="s">
        <v>7741</v>
      </c>
      <c r="D2820" s="3" t="s">
        <v>3169</v>
      </c>
      <c r="E2820" s="3" t="s">
        <v>7875</v>
      </c>
      <c r="F2820" s="4" t="s">
        <v>7876</v>
      </c>
      <c r="G2820" s="5">
        <v>2322</v>
      </c>
      <c r="H2820" s="5">
        <v>0</v>
      </c>
      <c r="I2820" s="5">
        <v>10</v>
      </c>
      <c r="J2820" s="5">
        <v>10</v>
      </c>
      <c r="K2820" s="5">
        <v>1</v>
      </c>
      <c r="L2820" s="5">
        <v>0</v>
      </c>
      <c r="M2820" s="5">
        <v>1</v>
      </c>
      <c r="N2820" s="5">
        <v>0</v>
      </c>
      <c r="O2820" s="5">
        <v>0</v>
      </c>
      <c r="P2820" s="5">
        <v>6</v>
      </c>
      <c r="Q2820" s="5">
        <v>1</v>
      </c>
      <c r="R2820" s="5">
        <v>9</v>
      </c>
      <c r="S2820" s="5">
        <v>0</v>
      </c>
      <c r="T2820" s="5">
        <v>0</v>
      </c>
      <c r="U2820" s="5">
        <v>1</v>
      </c>
      <c r="V2820" s="5">
        <v>0</v>
      </c>
      <c r="W2820" s="5">
        <v>1</v>
      </c>
      <c r="X2820" s="5">
        <v>2</v>
      </c>
      <c r="Y2820" s="5">
        <v>50</v>
      </c>
      <c r="Z2820" s="5">
        <v>0</v>
      </c>
      <c r="AA2820" s="13">
        <f>SUM(M2820:Z2820)-Y2820</f>
        <v>21</v>
      </c>
      <c r="AB2820" s="14" t="b">
        <f>AND(H2820&gt;30,I2820&gt;0,K2820&gt;0,L2820&gt;0,AA2820&gt;10)</f>
        <v>0</v>
      </c>
      <c r="AC2820" s="15">
        <f>IF(AB2820,1,0)</f>
        <v>0</v>
      </c>
    </row>
    <row r="2821" spans="1:29" outlineLevel="7" x14ac:dyDescent="0.25">
      <c r="A2821" s="3" t="s">
        <v>28</v>
      </c>
      <c r="B2821" s="3" t="s">
        <v>833</v>
      </c>
      <c r="C2821" s="3" t="s">
        <v>7741</v>
      </c>
      <c r="D2821" s="3" t="s">
        <v>3169</v>
      </c>
      <c r="E2821" s="3" t="s">
        <v>7846</v>
      </c>
      <c r="F2821" s="4" t="s">
        <v>7847</v>
      </c>
      <c r="G2821" s="5">
        <v>1014</v>
      </c>
      <c r="H2821" s="5">
        <v>0</v>
      </c>
      <c r="I2821" s="5">
        <v>8</v>
      </c>
      <c r="J2821" s="5">
        <v>7</v>
      </c>
      <c r="K2821" s="5">
        <v>1</v>
      </c>
      <c r="L2821" s="5">
        <v>0</v>
      </c>
      <c r="M2821" s="5">
        <v>1</v>
      </c>
      <c r="N2821" s="5">
        <v>3</v>
      </c>
      <c r="O2821" s="5">
        <v>3</v>
      </c>
      <c r="P2821" s="5">
        <v>6</v>
      </c>
      <c r="Q2821" s="5">
        <v>0</v>
      </c>
      <c r="R2821" s="5">
        <v>2</v>
      </c>
      <c r="S2821" s="5">
        <v>0</v>
      </c>
      <c r="T2821" s="5">
        <v>0</v>
      </c>
      <c r="U2821" s="5">
        <v>1</v>
      </c>
      <c r="V2821" s="5">
        <v>0</v>
      </c>
      <c r="W2821" s="5">
        <v>1</v>
      </c>
      <c r="X2821" s="5">
        <v>2</v>
      </c>
      <c r="Y2821" s="5">
        <v>45</v>
      </c>
      <c r="Z2821" s="5">
        <v>0</v>
      </c>
      <c r="AA2821" s="13">
        <f>SUM(M2821:Z2821)-Y2821</f>
        <v>19</v>
      </c>
      <c r="AB2821" s="14" t="b">
        <f>AND(H2821&gt;30,I2821&gt;0,K2821&gt;0,L2821&gt;0,AA2821&gt;10)</f>
        <v>0</v>
      </c>
      <c r="AC2821" s="15">
        <f>IF(AB2821,1,0)</f>
        <v>0</v>
      </c>
    </row>
    <row r="2822" spans="1:29" outlineLevel="7" x14ac:dyDescent="0.25">
      <c r="A2822" s="3" t="s">
        <v>28</v>
      </c>
      <c r="B2822" s="3" t="s">
        <v>833</v>
      </c>
      <c r="C2822" s="3" t="s">
        <v>7741</v>
      </c>
      <c r="D2822" s="3" t="s">
        <v>3169</v>
      </c>
      <c r="E2822" s="3" t="s">
        <v>7788</v>
      </c>
      <c r="F2822" s="4" t="s">
        <v>7789</v>
      </c>
      <c r="G2822" s="5">
        <v>374</v>
      </c>
      <c r="H2822" s="5">
        <v>39</v>
      </c>
      <c r="I2822" s="5">
        <v>3</v>
      </c>
      <c r="J2822" s="5">
        <v>1</v>
      </c>
      <c r="K2822" s="5">
        <v>1</v>
      </c>
      <c r="L2822" s="5">
        <v>0</v>
      </c>
      <c r="M2822" s="5">
        <v>1</v>
      </c>
      <c r="N2822" s="5">
        <v>1</v>
      </c>
      <c r="O2822" s="5">
        <v>0</v>
      </c>
      <c r="P2822" s="5">
        <v>11</v>
      </c>
      <c r="Q2822" s="5">
        <v>0</v>
      </c>
      <c r="R2822" s="5">
        <v>3</v>
      </c>
      <c r="S2822" s="5">
        <v>0</v>
      </c>
      <c r="T2822" s="5">
        <v>0</v>
      </c>
      <c r="U2822" s="5">
        <v>1</v>
      </c>
      <c r="V2822" s="5">
        <v>0</v>
      </c>
      <c r="W2822" s="5">
        <v>1</v>
      </c>
      <c r="X2822" s="5">
        <v>2</v>
      </c>
      <c r="Y2822" s="5">
        <v>90</v>
      </c>
      <c r="Z2822" s="5">
        <v>0</v>
      </c>
      <c r="AA2822" s="13">
        <f>SUM(M2822:Z2822)-Y2822</f>
        <v>20</v>
      </c>
      <c r="AB2822" s="14" t="b">
        <f>AND(H2822&gt;30,I2822&gt;0,K2822&gt;0,L2822&gt;0,AA2822&gt;10)</f>
        <v>0</v>
      </c>
      <c r="AC2822" s="15">
        <f>IF(AB2822,1,0)</f>
        <v>0</v>
      </c>
    </row>
    <row r="2823" spans="1:29" outlineLevel="7" x14ac:dyDescent="0.25">
      <c r="A2823" s="3" t="s">
        <v>28</v>
      </c>
      <c r="B2823" s="3" t="s">
        <v>833</v>
      </c>
      <c r="C2823" s="3" t="s">
        <v>7741</v>
      </c>
      <c r="D2823" s="3" t="s">
        <v>3169</v>
      </c>
      <c r="E2823" s="3" t="s">
        <v>7867</v>
      </c>
      <c r="F2823" s="4" t="s">
        <v>7868</v>
      </c>
      <c r="G2823" s="5">
        <v>400</v>
      </c>
      <c r="H2823" s="5">
        <v>0</v>
      </c>
      <c r="I2823" s="5">
        <v>3</v>
      </c>
      <c r="J2823" s="5">
        <v>2</v>
      </c>
      <c r="K2823" s="5">
        <v>1</v>
      </c>
      <c r="L2823" s="5">
        <v>0</v>
      </c>
      <c r="M2823" s="5">
        <v>1</v>
      </c>
      <c r="N2823" s="5">
        <v>1</v>
      </c>
      <c r="O2823" s="5">
        <v>0</v>
      </c>
      <c r="P2823" s="5">
        <v>0</v>
      </c>
      <c r="Q2823" s="5">
        <v>1</v>
      </c>
      <c r="R2823" s="5">
        <v>3</v>
      </c>
      <c r="S2823" s="5">
        <v>0</v>
      </c>
      <c r="T2823" s="5">
        <v>0</v>
      </c>
      <c r="U2823" s="5">
        <v>1</v>
      </c>
      <c r="V2823" s="5">
        <v>0</v>
      </c>
      <c r="W2823" s="5">
        <v>0</v>
      </c>
      <c r="X2823" s="5">
        <v>2</v>
      </c>
      <c r="Y2823" s="5">
        <v>30</v>
      </c>
      <c r="Z2823" s="5">
        <v>0</v>
      </c>
      <c r="AA2823" s="13">
        <f>SUM(M2823:Z2823)-Y2823</f>
        <v>9</v>
      </c>
      <c r="AB2823" s="14" t="b">
        <f>AND(H2823&gt;30,I2823&gt;0,K2823&gt;0,L2823&gt;0,AA2823&gt;10)</f>
        <v>0</v>
      </c>
      <c r="AC2823" s="15">
        <f>IF(AB2823,1,0)</f>
        <v>0</v>
      </c>
    </row>
    <row r="2824" spans="1:29" outlineLevel="7" x14ac:dyDescent="0.25">
      <c r="A2824" s="3" t="s">
        <v>28</v>
      </c>
      <c r="B2824" s="3" t="s">
        <v>833</v>
      </c>
      <c r="C2824" s="3" t="s">
        <v>7741</v>
      </c>
      <c r="D2824" s="3" t="s">
        <v>3169</v>
      </c>
      <c r="E2824" s="3" t="s">
        <v>7911</v>
      </c>
      <c r="F2824" s="4" t="s">
        <v>7912</v>
      </c>
      <c r="G2824" s="5">
        <v>1030</v>
      </c>
      <c r="H2824" s="5">
        <v>294</v>
      </c>
      <c r="I2824" s="5">
        <v>5</v>
      </c>
      <c r="J2824" s="5">
        <v>5</v>
      </c>
      <c r="K2824" s="5">
        <v>1</v>
      </c>
      <c r="L2824" s="5">
        <v>0</v>
      </c>
      <c r="M2824" s="5">
        <v>1</v>
      </c>
      <c r="N2824" s="5">
        <v>1</v>
      </c>
      <c r="O2824" s="5">
        <v>0</v>
      </c>
      <c r="P2824" s="5">
        <v>9</v>
      </c>
      <c r="Q2824" s="5">
        <v>0</v>
      </c>
      <c r="R2824" s="5">
        <v>1</v>
      </c>
      <c r="S2824" s="5">
        <v>0</v>
      </c>
      <c r="T2824" s="5">
        <v>0</v>
      </c>
      <c r="U2824" s="5">
        <v>0</v>
      </c>
      <c r="V2824" s="5">
        <v>0</v>
      </c>
      <c r="W2824" s="5">
        <v>3</v>
      </c>
      <c r="X2824" s="5">
        <v>0</v>
      </c>
      <c r="Y2824" s="5">
        <v>0</v>
      </c>
      <c r="Z2824" s="5">
        <v>0</v>
      </c>
      <c r="AA2824" s="13">
        <f>SUM(M2824:Z2824)-Y2824</f>
        <v>15</v>
      </c>
      <c r="AB2824" s="14" t="b">
        <f>AND(H2824&gt;30,I2824&gt;0,K2824&gt;0,L2824&gt;0,AA2824&gt;10)</f>
        <v>0</v>
      </c>
      <c r="AC2824" s="15">
        <f>IF(AB2824,1,0)</f>
        <v>0</v>
      </c>
    </row>
    <row r="2825" spans="1:29" outlineLevel="7" x14ac:dyDescent="0.25">
      <c r="A2825" s="3" t="s">
        <v>28</v>
      </c>
      <c r="B2825" s="3" t="s">
        <v>833</v>
      </c>
      <c r="C2825" s="3" t="s">
        <v>7741</v>
      </c>
      <c r="D2825" s="3" t="s">
        <v>3169</v>
      </c>
      <c r="E2825" s="3" t="s">
        <v>7784</v>
      </c>
      <c r="F2825" s="4" t="s">
        <v>7785</v>
      </c>
      <c r="G2825" s="5">
        <v>2262</v>
      </c>
      <c r="H2825" s="5">
        <v>0</v>
      </c>
      <c r="I2825" s="5">
        <v>7</v>
      </c>
      <c r="J2825" s="5">
        <v>5</v>
      </c>
      <c r="K2825" s="5">
        <v>1</v>
      </c>
      <c r="L2825" s="5">
        <v>0</v>
      </c>
      <c r="M2825" s="5">
        <v>1</v>
      </c>
      <c r="N2825" s="5">
        <v>2</v>
      </c>
      <c r="O2825" s="5">
        <v>0</v>
      </c>
      <c r="P2825" s="5">
        <v>4</v>
      </c>
      <c r="Q2825" s="5">
        <v>1</v>
      </c>
      <c r="R2825" s="5">
        <v>2</v>
      </c>
      <c r="S2825" s="5">
        <v>0</v>
      </c>
      <c r="T2825" s="5">
        <v>0</v>
      </c>
      <c r="U2825" s="5">
        <v>1</v>
      </c>
      <c r="V2825" s="5">
        <v>0</v>
      </c>
      <c r="W2825" s="5">
        <v>3</v>
      </c>
      <c r="X2825" s="5">
        <v>2</v>
      </c>
      <c r="Y2825" s="5">
        <v>92</v>
      </c>
      <c r="Z2825" s="5">
        <v>0</v>
      </c>
      <c r="AA2825" s="13">
        <f>SUM(M2825:Z2825)-Y2825</f>
        <v>16</v>
      </c>
      <c r="AB2825" s="14" t="b">
        <f>AND(H2825&gt;30,I2825&gt;0,K2825&gt;0,L2825&gt;0,AA2825&gt;10)</f>
        <v>0</v>
      </c>
      <c r="AC2825" s="15">
        <f>IF(AB2825,1,0)</f>
        <v>0</v>
      </c>
    </row>
    <row r="2826" spans="1:29" outlineLevel="6" x14ac:dyDescent="0.25">
      <c r="A2826" s="3"/>
      <c r="B2826" s="3"/>
      <c r="C2826" s="3"/>
      <c r="D2826" s="25" t="s">
        <v>12505</v>
      </c>
      <c r="E2826" s="3"/>
      <c r="F2826" s="4"/>
      <c r="G2826" s="5">
        <f>SUBTOTAL(1,G2807:G2825)</f>
        <v>1353.8947368421052</v>
      </c>
      <c r="H2826" s="5">
        <f>SUBTOTAL(1,H2807:H2825)</f>
        <v>60.526315789473685</v>
      </c>
      <c r="I2826" s="5">
        <f>SUBTOTAL(1,I2807:I2825)</f>
        <v>11</v>
      </c>
      <c r="J2826" s="5">
        <f>SUBTOTAL(1,J2807:J2825)</f>
        <v>5.5263157894736841</v>
      </c>
      <c r="K2826" s="5">
        <f>SUBTOTAL(1,K2807:K2825)</f>
        <v>0.89473684210526316</v>
      </c>
      <c r="L2826" s="5">
        <f>SUBTOTAL(1,L2807:L2825)</f>
        <v>5.2631578947368418E-2</v>
      </c>
      <c r="M2826" s="5">
        <f>SUBTOTAL(1,M2807:M2825)</f>
        <v>1.263157894736842</v>
      </c>
      <c r="N2826" s="5">
        <f>SUBTOTAL(1,N2807:N2825)</f>
        <v>1.736842105263158</v>
      </c>
      <c r="O2826" s="5">
        <f>SUBTOTAL(1,O2807:O2825)</f>
        <v>0.63157894736842102</v>
      </c>
      <c r="P2826" s="5">
        <f>SUBTOTAL(1,P2807:P2825)</f>
        <v>7.4736842105263159</v>
      </c>
      <c r="Q2826" s="5">
        <f>SUBTOTAL(1,Q2807:Q2825)</f>
        <v>1</v>
      </c>
      <c r="R2826" s="5">
        <f>SUBTOTAL(1,R2807:R2825)</f>
        <v>4.8421052631578947</v>
      </c>
      <c r="S2826" s="5">
        <f>SUBTOTAL(1,S2807:S2825)</f>
        <v>0</v>
      </c>
      <c r="T2826" s="5">
        <f>SUBTOTAL(1,T2807:T2825)</f>
        <v>0</v>
      </c>
      <c r="U2826" s="5">
        <f>SUBTOTAL(1,U2807:U2825)</f>
        <v>0.68421052631578949</v>
      </c>
      <c r="V2826" s="5">
        <f>SUBTOTAL(1,V2807:V2825)</f>
        <v>0</v>
      </c>
      <c r="W2826" s="5">
        <f>SUBTOTAL(1,W2807:W2825)</f>
        <v>1.9473684210526316</v>
      </c>
      <c r="X2826" s="5">
        <f>SUBTOTAL(1,X2807:X2825)</f>
        <v>1.1578947368421053</v>
      </c>
      <c r="Y2826" s="5">
        <f>SUBTOTAL(1,Y2807:Y2825)</f>
        <v>41.94736842105263</v>
      </c>
      <c r="Z2826" s="5">
        <f>SUBTOTAL(1,Z2807:Z2825)</f>
        <v>0</v>
      </c>
      <c r="AA2826" s="13">
        <f>SUBTOTAL(1,AA2807:AA2825)</f>
        <v>20.736842105263158</v>
      </c>
      <c r="AB2826" s="14"/>
      <c r="AC2826" s="15">
        <f>SUBTOTAL(1,AC2807:AC2825)</f>
        <v>0</v>
      </c>
    </row>
    <row r="2827" spans="1:29" outlineLevel="7" x14ac:dyDescent="0.25">
      <c r="A2827" s="3" t="s">
        <v>28</v>
      </c>
      <c r="B2827" s="3" t="s">
        <v>833</v>
      </c>
      <c r="C2827" s="3" t="s">
        <v>7741</v>
      </c>
      <c r="D2827" s="3" t="s">
        <v>7754</v>
      </c>
      <c r="E2827" s="3" t="s">
        <v>7769</v>
      </c>
      <c r="F2827" s="4" t="s">
        <v>7770</v>
      </c>
      <c r="G2827" s="5">
        <v>216</v>
      </c>
      <c r="H2827" s="5">
        <v>0</v>
      </c>
      <c r="I2827" s="5">
        <v>4</v>
      </c>
      <c r="J2827" s="5">
        <v>0</v>
      </c>
      <c r="K2827" s="5">
        <v>1</v>
      </c>
      <c r="L2827" s="5">
        <v>0</v>
      </c>
      <c r="M2827" s="5">
        <v>1</v>
      </c>
      <c r="N2827" s="5">
        <v>0</v>
      </c>
      <c r="O2827" s="5">
        <v>0</v>
      </c>
      <c r="P2827" s="5">
        <v>14</v>
      </c>
      <c r="Q2827" s="5">
        <v>1</v>
      </c>
      <c r="R2827" s="5">
        <v>7</v>
      </c>
      <c r="S2827" s="5">
        <v>0</v>
      </c>
      <c r="T2827" s="5">
        <v>0</v>
      </c>
      <c r="U2827" s="5">
        <v>1</v>
      </c>
      <c r="V2827" s="5">
        <v>0</v>
      </c>
      <c r="W2827" s="5">
        <v>0</v>
      </c>
      <c r="X2827" s="5">
        <v>2</v>
      </c>
      <c r="Y2827" s="5">
        <v>0</v>
      </c>
      <c r="Z2827" s="5">
        <v>0</v>
      </c>
      <c r="AA2827" s="13">
        <f>SUM(M2827:Z2827)-Y2827</f>
        <v>26</v>
      </c>
      <c r="AB2827" s="14" t="b">
        <f>AND(H2827&gt;30,I2827&gt;0,K2827&gt;0,L2827&gt;0,AA2827&gt;10)</f>
        <v>0</v>
      </c>
      <c r="AC2827" s="15">
        <f>IF(AB2827,1,0)</f>
        <v>0</v>
      </c>
    </row>
    <row r="2828" spans="1:29" outlineLevel="7" x14ac:dyDescent="0.25">
      <c r="A2828" s="3" t="s">
        <v>28</v>
      </c>
      <c r="B2828" s="3" t="s">
        <v>833</v>
      </c>
      <c r="C2828" s="3" t="s">
        <v>7741</v>
      </c>
      <c r="D2828" s="3" t="s">
        <v>7754</v>
      </c>
      <c r="E2828" s="3" t="s">
        <v>7755</v>
      </c>
      <c r="F2828" s="4" t="s">
        <v>7756</v>
      </c>
      <c r="G2828" s="5">
        <v>153</v>
      </c>
      <c r="H2828" s="5">
        <v>0</v>
      </c>
      <c r="I2828" s="5">
        <v>46</v>
      </c>
      <c r="J2828" s="5">
        <v>0</v>
      </c>
      <c r="K2828" s="5">
        <v>0</v>
      </c>
      <c r="L2828" s="5">
        <v>0</v>
      </c>
      <c r="M2828" s="5">
        <v>1</v>
      </c>
      <c r="N2828" s="5">
        <v>0</v>
      </c>
      <c r="O2828" s="5">
        <v>0</v>
      </c>
      <c r="P2828" s="5">
        <v>15</v>
      </c>
      <c r="Q2828" s="5">
        <v>0</v>
      </c>
      <c r="R2828" s="5">
        <v>25</v>
      </c>
      <c r="S2828" s="5">
        <v>0</v>
      </c>
      <c r="T2828" s="5">
        <v>0</v>
      </c>
      <c r="U2828" s="5">
        <v>0</v>
      </c>
      <c r="V2828" s="5">
        <v>0</v>
      </c>
      <c r="W2828" s="5">
        <v>1</v>
      </c>
      <c r="X2828" s="5">
        <v>0</v>
      </c>
      <c r="Y2828" s="5">
        <v>0</v>
      </c>
      <c r="Z2828" s="5">
        <v>0</v>
      </c>
      <c r="AA2828" s="13">
        <f>SUM(M2828:Z2828)-Y2828</f>
        <v>42</v>
      </c>
      <c r="AB2828" s="14" t="b">
        <f>AND(H2828&gt;30,I2828&gt;0,K2828&gt;0,L2828&gt;0,AA2828&gt;10)</f>
        <v>0</v>
      </c>
      <c r="AC2828" s="15">
        <f>IF(AB2828,1,0)</f>
        <v>0</v>
      </c>
    </row>
    <row r="2829" spans="1:29" outlineLevel="7" x14ac:dyDescent="0.25">
      <c r="A2829" s="3" t="s">
        <v>28</v>
      </c>
      <c r="B2829" s="3" t="s">
        <v>833</v>
      </c>
      <c r="C2829" s="3" t="s">
        <v>7741</v>
      </c>
      <c r="D2829" s="3" t="s">
        <v>7754</v>
      </c>
      <c r="E2829" s="3" t="s">
        <v>7778</v>
      </c>
      <c r="F2829" s="4" t="s">
        <v>7779</v>
      </c>
      <c r="G2829" s="5">
        <v>435</v>
      </c>
      <c r="H2829" s="5">
        <v>28</v>
      </c>
      <c r="I2829" s="5">
        <v>21</v>
      </c>
      <c r="J2829" s="5">
        <v>0</v>
      </c>
      <c r="K2829" s="5">
        <v>0</v>
      </c>
      <c r="L2829" s="5">
        <v>0</v>
      </c>
      <c r="M2829" s="5">
        <v>1</v>
      </c>
      <c r="N2829" s="5">
        <v>0</v>
      </c>
      <c r="O2829" s="5">
        <v>0</v>
      </c>
      <c r="P2829" s="5">
        <v>12</v>
      </c>
      <c r="Q2829" s="5">
        <v>0</v>
      </c>
      <c r="R2829" s="5">
        <v>4</v>
      </c>
      <c r="S2829" s="5">
        <v>0</v>
      </c>
      <c r="T2829" s="5">
        <v>0</v>
      </c>
      <c r="U2829" s="5">
        <v>0</v>
      </c>
      <c r="V2829" s="5">
        <v>0</v>
      </c>
      <c r="W2829" s="5">
        <v>0</v>
      </c>
      <c r="X2829" s="5">
        <v>0</v>
      </c>
      <c r="Y2829" s="5">
        <v>0</v>
      </c>
      <c r="Z2829" s="5">
        <v>0</v>
      </c>
      <c r="AA2829" s="13">
        <f>SUM(M2829:Z2829)-Y2829</f>
        <v>17</v>
      </c>
      <c r="AB2829" s="14" t="b">
        <f>AND(H2829&gt;30,I2829&gt;0,K2829&gt;0,L2829&gt;0,AA2829&gt;10)</f>
        <v>0</v>
      </c>
      <c r="AC2829" s="15">
        <f>IF(AB2829,1,0)</f>
        <v>0</v>
      </c>
    </row>
    <row r="2830" spans="1:29" outlineLevel="6" x14ac:dyDescent="0.25">
      <c r="A2830" s="3"/>
      <c r="B2830" s="3"/>
      <c r="C2830" s="3"/>
      <c r="D2830" s="25" t="s">
        <v>12536</v>
      </c>
      <c r="E2830" s="3"/>
      <c r="F2830" s="4"/>
      <c r="G2830" s="5">
        <f>SUBTOTAL(1,G2827:G2829)</f>
        <v>268</v>
      </c>
      <c r="H2830" s="5">
        <f>SUBTOTAL(1,H2827:H2829)</f>
        <v>9.3333333333333339</v>
      </c>
      <c r="I2830" s="5">
        <f>SUBTOTAL(1,I2827:I2829)</f>
        <v>23.666666666666668</v>
      </c>
      <c r="J2830" s="5">
        <f>SUBTOTAL(1,J2827:J2829)</f>
        <v>0</v>
      </c>
      <c r="K2830" s="5">
        <f>SUBTOTAL(1,K2827:K2829)</f>
        <v>0.33333333333333331</v>
      </c>
      <c r="L2830" s="5">
        <f>SUBTOTAL(1,L2827:L2829)</f>
        <v>0</v>
      </c>
      <c r="M2830" s="5">
        <f>SUBTOTAL(1,M2827:M2829)</f>
        <v>1</v>
      </c>
      <c r="N2830" s="5">
        <f>SUBTOTAL(1,N2827:N2829)</f>
        <v>0</v>
      </c>
      <c r="O2830" s="5">
        <f>SUBTOTAL(1,O2827:O2829)</f>
        <v>0</v>
      </c>
      <c r="P2830" s="5">
        <f>SUBTOTAL(1,P2827:P2829)</f>
        <v>13.666666666666666</v>
      </c>
      <c r="Q2830" s="5">
        <f>SUBTOTAL(1,Q2827:Q2829)</f>
        <v>0.33333333333333331</v>
      </c>
      <c r="R2830" s="5">
        <f>SUBTOTAL(1,R2827:R2829)</f>
        <v>12</v>
      </c>
      <c r="S2830" s="5">
        <f>SUBTOTAL(1,S2827:S2829)</f>
        <v>0</v>
      </c>
      <c r="T2830" s="5">
        <f>SUBTOTAL(1,T2827:T2829)</f>
        <v>0</v>
      </c>
      <c r="U2830" s="5">
        <f>SUBTOTAL(1,U2827:U2829)</f>
        <v>0.33333333333333331</v>
      </c>
      <c r="V2830" s="5">
        <f>SUBTOTAL(1,V2827:V2829)</f>
        <v>0</v>
      </c>
      <c r="W2830" s="5">
        <f>SUBTOTAL(1,W2827:W2829)</f>
        <v>0.33333333333333331</v>
      </c>
      <c r="X2830" s="5">
        <f>SUBTOTAL(1,X2827:X2829)</f>
        <v>0.66666666666666663</v>
      </c>
      <c r="Y2830" s="5">
        <f>SUBTOTAL(1,Y2827:Y2829)</f>
        <v>0</v>
      </c>
      <c r="Z2830" s="5">
        <f>SUBTOTAL(1,Z2827:Z2829)</f>
        <v>0</v>
      </c>
      <c r="AA2830" s="13">
        <f>SUBTOTAL(1,AA2827:AA2829)</f>
        <v>28.333333333333332</v>
      </c>
      <c r="AB2830" s="14"/>
      <c r="AC2830" s="15">
        <f>SUBTOTAL(1,AC2827:AC2829)</f>
        <v>0</v>
      </c>
    </row>
    <row r="2831" spans="1:29" outlineLevel="7" x14ac:dyDescent="0.25">
      <c r="A2831" s="3" t="s">
        <v>28</v>
      </c>
      <c r="B2831" s="3" t="s">
        <v>833</v>
      </c>
      <c r="C2831" s="3" t="s">
        <v>7741</v>
      </c>
      <c r="D2831" s="3" t="s">
        <v>7764</v>
      </c>
      <c r="E2831" s="3" t="s">
        <v>7854</v>
      </c>
      <c r="F2831" s="4" t="s">
        <v>7855</v>
      </c>
      <c r="G2831" s="5">
        <v>59</v>
      </c>
      <c r="H2831" s="5">
        <v>0</v>
      </c>
      <c r="I2831" s="5">
        <v>3</v>
      </c>
      <c r="J2831" s="5">
        <v>0</v>
      </c>
      <c r="K2831" s="5">
        <v>0</v>
      </c>
      <c r="L2831" s="5">
        <v>0</v>
      </c>
      <c r="M2831" s="5">
        <v>1</v>
      </c>
      <c r="N2831" s="5">
        <v>0</v>
      </c>
      <c r="O2831" s="5">
        <v>0</v>
      </c>
      <c r="P2831" s="5">
        <v>8</v>
      </c>
      <c r="Q2831" s="5">
        <v>0</v>
      </c>
      <c r="R2831" s="5">
        <v>4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0</v>
      </c>
      <c r="AA2831" s="13">
        <f>SUM(M2831:Z2831)-Y2831</f>
        <v>13</v>
      </c>
      <c r="AB2831" s="14" t="b">
        <f>AND(H2831&gt;30,I2831&gt;0,K2831&gt;0,L2831&gt;0,AA2831&gt;10)</f>
        <v>0</v>
      </c>
      <c r="AC2831" s="15">
        <f>IF(AB2831,1,0)</f>
        <v>0</v>
      </c>
    </row>
    <row r="2832" spans="1:29" outlineLevel="7" x14ac:dyDescent="0.25">
      <c r="A2832" s="3" t="s">
        <v>28</v>
      </c>
      <c r="B2832" s="3" t="s">
        <v>833</v>
      </c>
      <c r="C2832" s="3" t="s">
        <v>7741</v>
      </c>
      <c r="D2832" s="3" t="s">
        <v>7764</v>
      </c>
      <c r="E2832" s="3" t="s">
        <v>7856</v>
      </c>
      <c r="F2832" s="4" t="s">
        <v>7857</v>
      </c>
      <c r="G2832" s="5">
        <v>84</v>
      </c>
      <c r="H2832" s="5">
        <v>16</v>
      </c>
      <c r="I2832" s="5">
        <v>34</v>
      </c>
      <c r="J2832" s="5">
        <v>0</v>
      </c>
      <c r="K2832" s="5">
        <v>0</v>
      </c>
      <c r="L2832" s="5">
        <v>0</v>
      </c>
      <c r="M2832" s="5">
        <v>1</v>
      </c>
      <c r="N2832" s="5">
        <v>0</v>
      </c>
      <c r="O2832" s="5">
        <v>0</v>
      </c>
      <c r="P2832" s="5">
        <v>9</v>
      </c>
      <c r="Q2832" s="5">
        <v>1</v>
      </c>
      <c r="R2832" s="5">
        <v>0</v>
      </c>
      <c r="S2832" s="5">
        <v>0</v>
      </c>
      <c r="T2832" s="5">
        <v>0</v>
      </c>
      <c r="U2832" s="5">
        <v>1</v>
      </c>
      <c r="V2832" s="5">
        <v>0</v>
      </c>
      <c r="W2832" s="5">
        <v>0</v>
      </c>
      <c r="X2832" s="5">
        <v>2</v>
      </c>
      <c r="Y2832" s="5">
        <v>94</v>
      </c>
      <c r="Z2832" s="5">
        <v>0</v>
      </c>
      <c r="AA2832" s="13">
        <f>SUM(M2832:Z2832)-Y2832</f>
        <v>14</v>
      </c>
      <c r="AB2832" s="14" t="b">
        <f>AND(H2832&gt;30,I2832&gt;0,K2832&gt;0,L2832&gt;0,AA2832&gt;10)</f>
        <v>0</v>
      </c>
      <c r="AC2832" s="15">
        <f>IF(AB2832,1,0)</f>
        <v>0</v>
      </c>
    </row>
    <row r="2833" spans="1:29" outlineLevel="7" x14ac:dyDescent="0.25">
      <c r="A2833" s="3" t="s">
        <v>28</v>
      </c>
      <c r="B2833" s="3" t="s">
        <v>833</v>
      </c>
      <c r="C2833" s="3" t="s">
        <v>7741</v>
      </c>
      <c r="D2833" s="3" t="s">
        <v>7764</v>
      </c>
      <c r="E2833" s="3" t="s">
        <v>7802</v>
      </c>
      <c r="F2833" s="4" t="s">
        <v>7803</v>
      </c>
      <c r="G2833" s="5">
        <v>186</v>
      </c>
      <c r="H2833" s="5">
        <v>7</v>
      </c>
      <c r="I2833" s="5">
        <v>5</v>
      </c>
      <c r="J2833" s="5">
        <v>0</v>
      </c>
      <c r="K2833" s="5">
        <v>0</v>
      </c>
      <c r="L2833" s="5">
        <v>0</v>
      </c>
      <c r="M2833" s="5">
        <v>1</v>
      </c>
      <c r="N2833" s="5">
        <v>0</v>
      </c>
      <c r="O2833" s="5">
        <v>0</v>
      </c>
      <c r="P2833" s="5">
        <v>8</v>
      </c>
      <c r="Q2833" s="5">
        <v>0</v>
      </c>
      <c r="R2833" s="5">
        <v>6</v>
      </c>
      <c r="S2833" s="5">
        <v>0</v>
      </c>
      <c r="T2833" s="5">
        <v>0</v>
      </c>
      <c r="U2833" s="5">
        <v>1</v>
      </c>
      <c r="V2833" s="5">
        <v>0</v>
      </c>
      <c r="W2833" s="5">
        <v>0</v>
      </c>
      <c r="X2833" s="5">
        <v>0</v>
      </c>
      <c r="Y2833" s="5">
        <v>0</v>
      </c>
      <c r="Z2833" s="5">
        <v>0</v>
      </c>
      <c r="AA2833" s="13">
        <f>SUM(M2833:Z2833)-Y2833</f>
        <v>16</v>
      </c>
      <c r="AB2833" s="14" t="b">
        <f>AND(H2833&gt;30,I2833&gt;0,K2833&gt;0,L2833&gt;0,AA2833&gt;10)</f>
        <v>0</v>
      </c>
      <c r="AC2833" s="15">
        <f>IF(AB2833,1,0)</f>
        <v>0</v>
      </c>
    </row>
    <row r="2834" spans="1:29" outlineLevel="7" x14ac:dyDescent="0.25">
      <c r="A2834" s="3" t="s">
        <v>28</v>
      </c>
      <c r="B2834" s="3" t="s">
        <v>833</v>
      </c>
      <c r="C2834" s="3" t="s">
        <v>7741</v>
      </c>
      <c r="D2834" s="3" t="s">
        <v>7764</v>
      </c>
      <c r="E2834" s="3" t="s">
        <v>7765</v>
      </c>
      <c r="F2834" s="4" t="s">
        <v>7766</v>
      </c>
      <c r="G2834" s="5">
        <v>74</v>
      </c>
      <c r="H2834" s="5">
        <v>0</v>
      </c>
      <c r="I2834" s="5">
        <v>5</v>
      </c>
      <c r="J2834" s="5">
        <v>0</v>
      </c>
      <c r="K2834" s="5">
        <v>0</v>
      </c>
      <c r="L2834" s="5">
        <v>0</v>
      </c>
      <c r="M2834" s="5">
        <v>1</v>
      </c>
      <c r="N2834" s="5">
        <v>0</v>
      </c>
      <c r="O2834" s="5">
        <v>0</v>
      </c>
      <c r="P2834" s="5">
        <v>19</v>
      </c>
      <c r="Q2834" s="5">
        <v>1</v>
      </c>
      <c r="R2834" s="5">
        <v>7</v>
      </c>
      <c r="S2834" s="5">
        <v>0</v>
      </c>
      <c r="T2834" s="5">
        <v>0</v>
      </c>
      <c r="U2834" s="5">
        <v>1</v>
      </c>
      <c r="V2834" s="5">
        <v>0</v>
      </c>
      <c r="W2834" s="5">
        <v>0</v>
      </c>
      <c r="X2834" s="5">
        <v>0</v>
      </c>
      <c r="Y2834" s="5">
        <v>0</v>
      </c>
      <c r="Z2834" s="5">
        <v>0</v>
      </c>
      <c r="AA2834" s="13">
        <f>SUM(M2834:Z2834)-Y2834</f>
        <v>29</v>
      </c>
      <c r="AB2834" s="14" t="b">
        <f>AND(H2834&gt;30,I2834&gt;0,K2834&gt;0,L2834&gt;0,AA2834&gt;10)</f>
        <v>0</v>
      </c>
      <c r="AC2834" s="15">
        <f>IF(AB2834,1,0)</f>
        <v>0</v>
      </c>
    </row>
    <row r="2835" spans="1:29" outlineLevel="7" x14ac:dyDescent="0.25">
      <c r="A2835" s="3" t="s">
        <v>28</v>
      </c>
      <c r="B2835" s="3" t="s">
        <v>833</v>
      </c>
      <c r="C2835" s="3" t="s">
        <v>7741</v>
      </c>
      <c r="D2835" s="3" t="s">
        <v>7764</v>
      </c>
      <c r="E2835" s="3" t="s">
        <v>7804</v>
      </c>
      <c r="F2835" s="4" t="s">
        <v>7805</v>
      </c>
      <c r="G2835" s="5">
        <v>77</v>
      </c>
      <c r="H2835" s="5">
        <v>5</v>
      </c>
      <c r="I2835" s="5">
        <v>6</v>
      </c>
      <c r="J2835" s="5">
        <v>0</v>
      </c>
      <c r="K2835" s="5">
        <v>0</v>
      </c>
      <c r="L2835" s="5">
        <v>0</v>
      </c>
      <c r="M2835" s="5">
        <v>1</v>
      </c>
      <c r="N2835" s="5">
        <v>0</v>
      </c>
      <c r="O2835" s="5">
        <v>0</v>
      </c>
      <c r="P2835" s="5">
        <v>21</v>
      </c>
      <c r="Q2835" s="5">
        <v>0</v>
      </c>
      <c r="R2835" s="5">
        <v>0</v>
      </c>
      <c r="S2835" s="5">
        <v>0</v>
      </c>
      <c r="T2835" s="5">
        <v>0</v>
      </c>
      <c r="U2835" s="5">
        <v>1</v>
      </c>
      <c r="V2835" s="5">
        <v>0</v>
      </c>
      <c r="W2835" s="5">
        <v>0</v>
      </c>
      <c r="X2835" s="5">
        <v>0</v>
      </c>
      <c r="Y2835" s="5">
        <v>0</v>
      </c>
      <c r="Z2835" s="5">
        <v>0</v>
      </c>
      <c r="AA2835" s="13">
        <f>SUM(M2835:Z2835)-Y2835</f>
        <v>23</v>
      </c>
      <c r="AB2835" s="14" t="b">
        <f>AND(H2835&gt;30,I2835&gt;0,K2835&gt;0,L2835&gt;0,AA2835&gt;10)</f>
        <v>0</v>
      </c>
      <c r="AC2835" s="15">
        <f>IF(AB2835,1,0)</f>
        <v>0</v>
      </c>
    </row>
    <row r="2836" spans="1:29" outlineLevel="7" x14ac:dyDescent="0.25">
      <c r="A2836" s="3" t="s">
        <v>28</v>
      </c>
      <c r="B2836" s="3" t="s">
        <v>833</v>
      </c>
      <c r="C2836" s="3" t="s">
        <v>7741</v>
      </c>
      <c r="D2836" s="3" t="s">
        <v>7764</v>
      </c>
      <c r="E2836" s="3" t="s">
        <v>7806</v>
      </c>
      <c r="F2836" s="4" t="s">
        <v>7807</v>
      </c>
      <c r="G2836" s="5">
        <v>368</v>
      </c>
      <c r="H2836" s="5">
        <v>0</v>
      </c>
      <c r="I2836" s="5">
        <v>2</v>
      </c>
      <c r="J2836" s="5">
        <v>0</v>
      </c>
      <c r="K2836" s="5">
        <v>0</v>
      </c>
      <c r="L2836" s="5">
        <v>0</v>
      </c>
      <c r="M2836" s="5">
        <v>1</v>
      </c>
      <c r="N2836" s="5">
        <v>2</v>
      </c>
      <c r="O2836" s="5">
        <v>0</v>
      </c>
      <c r="P2836" s="5">
        <v>8</v>
      </c>
      <c r="Q2836" s="5">
        <v>1</v>
      </c>
      <c r="R2836" s="5">
        <v>0</v>
      </c>
      <c r="S2836" s="5">
        <v>0</v>
      </c>
      <c r="T2836" s="5">
        <v>0</v>
      </c>
      <c r="U2836" s="5">
        <v>1</v>
      </c>
      <c r="V2836" s="5">
        <v>0</v>
      </c>
      <c r="W2836" s="5">
        <v>0</v>
      </c>
      <c r="X2836" s="5">
        <v>1</v>
      </c>
      <c r="Y2836" s="5">
        <v>30</v>
      </c>
      <c r="Z2836" s="5">
        <v>0</v>
      </c>
      <c r="AA2836" s="13">
        <f>SUM(M2836:Z2836)-Y2836</f>
        <v>14</v>
      </c>
      <c r="AB2836" s="14" t="b">
        <f>AND(H2836&gt;30,I2836&gt;0,K2836&gt;0,L2836&gt;0,AA2836&gt;10)</f>
        <v>0</v>
      </c>
      <c r="AC2836" s="15">
        <f>IF(AB2836,1,0)</f>
        <v>0</v>
      </c>
    </row>
    <row r="2837" spans="1:29" outlineLevel="7" x14ac:dyDescent="0.25">
      <c r="A2837" s="3" t="s">
        <v>28</v>
      </c>
      <c r="B2837" s="3" t="s">
        <v>833</v>
      </c>
      <c r="C2837" s="3" t="s">
        <v>7741</v>
      </c>
      <c r="D2837" s="3" t="s">
        <v>7764</v>
      </c>
      <c r="E2837" s="3" t="s">
        <v>7808</v>
      </c>
      <c r="F2837" s="4" t="s">
        <v>7809</v>
      </c>
      <c r="G2837" s="5">
        <v>24</v>
      </c>
      <c r="H2837" s="5">
        <v>0</v>
      </c>
      <c r="I2837" s="5">
        <v>2</v>
      </c>
      <c r="J2837" s="5">
        <v>0</v>
      </c>
      <c r="K2837" s="5">
        <v>0</v>
      </c>
      <c r="L2837" s="5">
        <v>0</v>
      </c>
      <c r="M2837" s="5">
        <v>1</v>
      </c>
      <c r="N2837" s="5">
        <v>0</v>
      </c>
      <c r="O2837" s="5">
        <v>0</v>
      </c>
      <c r="P2837" s="5">
        <v>5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W2837" s="5">
        <v>0</v>
      </c>
      <c r="X2837" s="5">
        <v>0</v>
      </c>
      <c r="Y2837" s="5">
        <v>0</v>
      </c>
      <c r="Z2837" s="5">
        <v>0</v>
      </c>
      <c r="AA2837" s="13">
        <f>SUM(M2837:Z2837)-Y2837</f>
        <v>6</v>
      </c>
      <c r="AB2837" s="14" t="b">
        <f>AND(H2837&gt;30,I2837&gt;0,K2837&gt;0,L2837&gt;0,AA2837&gt;10)</f>
        <v>0</v>
      </c>
      <c r="AC2837" s="15">
        <f>IF(AB2837,1,0)</f>
        <v>0</v>
      </c>
    </row>
    <row r="2838" spans="1:29" outlineLevel="7" x14ac:dyDescent="0.25">
      <c r="A2838" s="3" t="s">
        <v>28</v>
      </c>
      <c r="B2838" s="3" t="s">
        <v>833</v>
      </c>
      <c r="C2838" s="3" t="s">
        <v>7741</v>
      </c>
      <c r="D2838" s="3" t="s">
        <v>7764</v>
      </c>
      <c r="E2838" s="3" t="s">
        <v>7813</v>
      </c>
      <c r="F2838" s="4" t="s">
        <v>7814</v>
      </c>
      <c r="G2838" s="5">
        <v>191</v>
      </c>
      <c r="H2838" s="5">
        <v>0</v>
      </c>
      <c r="I2838" s="5">
        <v>31</v>
      </c>
      <c r="J2838" s="5">
        <v>0</v>
      </c>
      <c r="K2838" s="5">
        <v>0</v>
      </c>
      <c r="L2838" s="5">
        <v>0</v>
      </c>
      <c r="M2838" s="5">
        <v>1</v>
      </c>
      <c r="N2838" s="5">
        <v>0</v>
      </c>
      <c r="O2838" s="5">
        <v>0</v>
      </c>
      <c r="P2838" s="5">
        <v>24</v>
      </c>
      <c r="Q2838" s="5">
        <v>1</v>
      </c>
      <c r="R2838" s="5">
        <v>10</v>
      </c>
      <c r="S2838" s="5">
        <v>0</v>
      </c>
      <c r="T2838" s="5">
        <v>0</v>
      </c>
      <c r="U2838" s="5">
        <v>1</v>
      </c>
      <c r="V2838" s="5">
        <v>0</v>
      </c>
      <c r="W2838" s="5">
        <v>0</v>
      </c>
      <c r="X2838" s="5">
        <v>0</v>
      </c>
      <c r="Y2838" s="5">
        <v>0</v>
      </c>
      <c r="Z2838" s="5">
        <v>0</v>
      </c>
      <c r="AA2838" s="13">
        <f>SUM(M2838:Z2838)-Y2838</f>
        <v>37</v>
      </c>
      <c r="AB2838" s="14" t="b">
        <f>AND(H2838&gt;30,I2838&gt;0,K2838&gt;0,L2838&gt;0,AA2838&gt;10)</f>
        <v>0</v>
      </c>
      <c r="AC2838" s="15">
        <f>IF(AB2838,1,0)</f>
        <v>0</v>
      </c>
    </row>
    <row r="2839" spans="1:29" outlineLevel="7" x14ac:dyDescent="0.25">
      <c r="A2839" s="3" t="s">
        <v>28</v>
      </c>
      <c r="B2839" s="3" t="s">
        <v>833</v>
      </c>
      <c r="C2839" s="3" t="s">
        <v>7741</v>
      </c>
      <c r="D2839" s="3" t="s">
        <v>7764</v>
      </c>
      <c r="E2839" s="3" t="s">
        <v>7815</v>
      </c>
      <c r="F2839" s="4" t="s">
        <v>7816</v>
      </c>
      <c r="G2839" s="5">
        <v>17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1</v>
      </c>
      <c r="N2839" s="5">
        <v>0</v>
      </c>
      <c r="O2839" s="5">
        <v>0</v>
      </c>
      <c r="P2839" s="5">
        <v>2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  <c r="Z2839" s="5">
        <v>0</v>
      </c>
      <c r="AA2839" s="13">
        <f>SUM(M2839:Z2839)-Y2839</f>
        <v>3</v>
      </c>
      <c r="AB2839" s="14" t="b">
        <f>AND(H2839&gt;30,I2839&gt;0,K2839&gt;0,L2839&gt;0,AA2839&gt;10)</f>
        <v>0</v>
      </c>
      <c r="AC2839" s="15">
        <f>IF(AB2839,1,0)</f>
        <v>0</v>
      </c>
    </row>
    <row r="2840" spans="1:29" outlineLevel="7" x14ac:dyDescent="0.25">
      <c r="A2840" s="3" t="s">
        <v>28</v>
      </c>
      <c r="B2840" s="3" t="s">
        <v>833</v>
      </c>
      <c r="C2840" s="3" t="s">
        <v>7741</v>
      </c>
      <c r="D2840" s="3" t="s">
        <v>7764</v>
      </c>
      <c r="E2840" s="3" t="s">
        <v>7893</v>
      </c>
      <c r="F2840" s="4" t="s">
        <v>7894</v>
      </c>
      <c r="G2840" s="5">
        <v>47</v>
      </c>
      <c r="H2840" s="5">
        <v>0</v>
      </c>
      <c r="I2840" s="5">
        <v>3</v>
      </c>
      <c r="J2840" s="5">
        <v>0</v>
      </c>
      <c r="K2840" s="5">
        <v>0</v>
      </c>
      <c r="L2840" s="5">
        <v>0</v>
      </c>
      <c r="M2840" s="5">
        <v>1</v>
      </c>
      <c r="N2840" s="5">
        <v>0</v>
      </c>
      <c r="O2840" s="5">
        <v>0</v>
      </c>
      <c r="P2840" s="5">
        <v>0</v>
      </c>
      <c r="Q2840" s="5">
        <v>0</v>
      </c>
      <c r="R2840" s="5">
        <v>6</v>
      </c>
      <c r="S2840" s="5">
        <v>0</v>
      </c>
      <c r="T2840" s="5">
        <v>0</v>
      </c>
      <c r="U2840" s="5">
        <v>0</v>
      </c>
      <c r="V2840" s="5">
        <v>0</v>
      </c>
      <c r="W2840" s="5">
        <v>0</v>
      </c>
      <c r="X2840" s="5">
        <v>0</v>
      </c>
      <c r="Y2840" s="5">
        <v>0</v>
      </c>
      <c r="Z2840" s="5">
        <v>0</v>
      </c>
      <c r="AA2840" s="13">
        <f>SUM(M2840:Z2840)-Y2840</f>
        <v>7</v>
      </c>
      <c r="AB2840" s="14" t="b">
        <f>AND(H2840&gt;30,I2840&gt;0,K2840&gt;0,L2840&gt;0,AA2840&gt;10)</f>
        <v>0</v>
      </c>
      <c r="AC2840" s="15">
        <f>IF(AB2840,1,0)</f>
        <v>0</v>
      </c>
    </row>
    <row r="2841" spans="1:29" outlineLevel="7" x14ac:dyDescent="0.25">
      <c r="A2841" s="3" t="s">
        <v>28</v>
      </c>
      <c r="B2841" s="3" t="s">
        <v>833</v>
      </c>
      <c r="C2841" s="3" t="s">
        <v>7741</v>
      </c>
      <c r="D2841" s="3" t="s">
        <v>7764</v>
      </c>
      <c r="E2841" s="3" t="s">
        <v>7821</v>
      </c>
      <c r="F2841" s="4" t="s">
        <v>7822</v>
      </c>
      <c r="G2841" s="5">
        <v>8213</v>
      </c>
      <c r="H2841" s="5">
        <v>334</v>
      </c>
      <c r="I2841" s="5">
        <v>48</v>
      </c>
      <c r="J2841" s="5">
        <v>3</v>
      </c>
      <c r="K2841" s="5">
        <v>0</v>
      </c>
      <c r="L2841" s="5">
        <v>0</v>
      </c>
      <c r="M2841" s="5">
        <v>1</v>
      </c>
      <c r="N2841" s="5">
        <v>0</v>
      </c>
      <c r="O2841" s="5">
        <v>0</v>
      </c>
      <c r="P2841" s="5">
        <v>7</v>
      </c>
      <c r="Q2841" s="5">
        <v>0</v>
      </c>
      <c r="R2841" s="5">
        <v>0</v>
      </c>
      <c r="S2841" s="5">
        <v>0</v>
      </c>
      <c r="T2841" s="5">
        <v>0</v>
      </c>
      <c r="U2841" s="5">
        <v>1</v>
      </c>
      <c r="V2841" s="5">
        <v>0</v>
      </c>
      <c r="W2841" s="5">
        <v>2</v>
      </c>
      <c r="X2841" s="5">
        <v>1</v>
      </c>
      <c r="Y2841" s="5">
        <v>47</v>
      </c>
      <c r="Z2841" s="5">
        <v>0</v>
      </c>
      <c r="AA2841" s="13">
        <f>SUM(M2841:Z2841)-Y2841</f>
        <v>12</v>
      </c>
      <c r="AB2841" s="14" t="b">
        <f>AND(H2841&gt;30,I2841&gt;0,K2841&gt;0,L2841&gt;0,AA2841&gt;10)</f>
        <v>0</v>
      </c>
      <c r="AC2841" s="15">
        <f>IF(AB2841,1,0)</f>
        <v>0</v>
      </c>
    </row>
    <row r="2842" spans="1:29" outlineLevel="7" x14ac:dyDescent="0.25">
      <c r="A2842" s="3" t="s">
        <v>28</v>
      </c>
      <c r="B2842" s="3" t="s">
        <v>833</v>
      </c>
      <c r="C2842" s="3" t="s">
        <v>7741</v>
      </c>
      <c r="D2842" s="3" t="s">
        <v>7764</v>
      </c>
      <c r="E2842" s="3" t="s">
        <v>7895</v>
      </c>
      <c r="F2842" s="4" t="s">
        <v>7896</v>
      </c>
      <c r="G2842" s="5">
        <v>314</v>
      </c>
      <c r="H2842" s="5">
        <v>0</v>
      </c>
      <c r="I2842" s="5">
        <v>12</v>
      </c>
      <c r="J2842" s="5">
        <v>0</v>
      </c>
      <c r="K2842" s="5">
        <v>0</v>
      </c>
      <c r="L2842" s="5">
        <v>0</v>
      </c>
      <c r="M2842" s="5">
        <v>1</v>
      </c>
      <c r="N2842" s="5">
        <v>0</v>
      </c>
      <c r="O2842" s="5">
        <v>0</v>
      </c>
      <c r="P2842" s="5">
        <v>5</v>
      </c>
      <c r="Q2842" s="5">
        <v>0</v>
      </c>
      <c r="R2842" s="5">
        <v>1</v>
      </c>
      <c r="S2842" s="5">
        <v>0</v>
      </c>
      <c r="T2842" s="5">
        <v>0</v>
      </c>
      <c r="U2842" s="5">
        <v>0</v>
      </c>
      <c r="V2842" s="5">
        <v>0</v>
      </c>
      <c r="W2842" s="5">
        <v>0</v>
      </c>
      <c r="X2842" s="5">
        <v>0</v>
      </c>
      <c r="Y2842" s="5">
        <v>0</v>
      </c>
      <c r="Z2842" s="5">
        <v>0</v>
      </c>
      <c r="AA2842" s="13">
        <f>SUM(M2842:Z2842)-Y2842</f>
        <v>7</v>
      </c>
      <c r="AB2842" s="14" t="b">
        <f>AND(H2842&gt;30,I2842&gt;0,K2842&gt;0,L2842&gt;0,AA2842&gt;10)</f>
        <v>0</v>
      </c>
      <c r="AC2842" s="15">
        <f>IF(AB2842,1,0)</f>
        <v>0</v>
      </c>
    </row>
    <row r="2843" spans="1:29" outlineLevel="7" x14ac:dyDescent="0.25">
      <c r="A2843" s="3" t="s">
        <v>28</v>
      </c>
      <c r="B2843" s="3" t="s">
        <v>833</v>
      </c>
      <c r="C2843" s="3" t="s">
        <v>7741</v>
      </c>
      <c r="D2843" s="3" t="s">
        <v>7764</v>
      </c>
      <c r="E2843" s="3" t="s">
        <v>7819</v>
      </c>
      <c r="F2843" s="4" t="s">
        <v>7820</v>
      </c>
      <c r="G2843" s="5">
        <v>22617</v>
      </c>
      <c r="H2843" s="5">
        <v>2753</v>
      </c>
      <c r="I2843" s="5">
        <v>59</v>
      </c>
      <c r="J2843" s="5">
        <v>22</v>
      </c>
      <c r="K2843" s="5">
        <v>0</v>
      </c>
      <c r="L2843" s="5">
        <v>0</v>
      </c>
      <c r="M2843" s="5">
        <v>1</v>
      </c>
      <c r="N2843" s="5">
        <v>0</v>
      </c>
      <c r="O2843" s="5">
        <v>0</v>
      </c>
      <c r="P2843" s="5">
        <v>44</v>
      </c>
      <c r="Q2843" s="5">
        <v>0</v>
      </c>
      <c r="R2843" s="5">
        <v>6</v>
      </c>
      <c r="S2843" s="5">
        <v>0</v>
      </c>
      <c r="T2843" s="5">
        <v>0</v>
      </c>
      <c r="U2843" s="5">
        <v>1</v>
      </c>
      <c r="V2843" s="5">
        <v>0</v>
      </c>
      <c r="W2843" s="5">
        <v>8</v>
      </c>
      <c r="X2843" s="5">
        <v>2</v>
      </c>
      <c r="Y2843" s="5">
        <v>162</v>
      </c>
      <c r="Z2843" s="5">
        <v>0</v>
      </c>
      <c r="AA2843" s="13">
        <f>SUM(M2843:Z2843)-Y2843</f>
        <v>62</v>
      </c>
      <c r="AB2843" s="14" t="b">
        <f>AND(H2843&gt;30,I2843&gt;0,K2843&gt;0,L2843&gt;0,AA2843&gt;10)</f>
        <v>0</v>
      </c>
      <c r="AC2843" s="15">
        <f>IF(AB2843,1,0)</f>
        <v>0</v>
      </c>
    </row>
    <row r="2844" spans="1:29" outlineLevel="7" x14ac:dyDescent="0.25">
      <c r="A2844" s="3" t="s">
        <v>28</v>
      </c>
      <c r="B2844" s="3" t="s">
        <v>833</v>
      </c>
      <c r="C2844" s="3" t="s">
        <v>7741</v>
      </c>
      <c r="D2844" s="3" t="s">
        <v>7764</v>
      </c>
      <c r="E2844" s="3" t="s">
        <v>7767</v>
      </c>
      <c r="F2844" s="4" t="s">
        <v>7768</v>
      </c>
      <c r="G2844" s="5">
        <v>3542</v>
      </c>
      <c r="H2844" s="5">
        <v>11</v>
      </c>
      <c r="I2844" s="5">
        <v>26</v>
      </c>
      <c r="J2844" s="5">
        <v>17</v>
      </c>
      <c r="K2844" s="5">
        <v>0</v>
      </c>
      <c r="L2844" s="5">
        <v>0</v>
      </c>
      <c r="M2844" s="5">
        <v>1</v>
      </c>
      <c r="N2844" s="5">
        <v>0</v>
      </c>
      <c r="O2844" s="5">
        <v>0</v>
      </c>
      <c r="P2844" s="5">
        <v>24</v>
      </c>
      <c r="Q2844" s="5">
        <v>1</v>
      </c>
      <c r="R2844" s="5">
        <v>4</v>
      </c>
      <c r="S2844" s="5">
        <v>0</v>
      </c>
      <c r="T2844" s="5">
        <v>0</v>
      </c>
      <c r="U2844" s="5">
        <v>1</v>
      </c>
      <c r="V2844" s="5">
        <v>0</v>
      </c>
      <c r="W2844" s="5">
        <v>0</v>
      </c>
      <c r="X2844" s="5">
        <v>1</v>
      </c>
      <c r="Y2844" s="5">
        <v>93</v>
      </c>
      <c r="Z2844" s="5">
        <v>0</v>
      </c>
      <c r="AA2844" s="13">
        <f>SUM(M2844:Z2844)-Y2844</f>
        <v>32</v>
      </c>
      <c r="AB2844" s="14" t="b">
        <f>AND(H2844&gt;30,I2844&gt;0,K2844&gt;0,L2844&gt;0,AA2844&gt;10)</f>
        <v>0</v>
      </c>
      <c r="AC2844" s="15">
        <f>IF(AB2844,1,0)</f>
        <v>0</v>
      </c>
    </row>
    <row r="2845" spans="1:29" outlineLevel="7" x14ac:dyDescent="0.25">
      <c r="A2845" s="3" t="s">
        <v>28</v>
      </c>
      <c r="B2845" s="3" t="s">
        <v>833</v>
      </c>
      <c r="C2845" s="3" t="s">
        <v>7741</v>
      </c>
      <c r="D2845" s="3" t="s">
        <v>7764</v>
      </c>
      <c r="E2845" s="3" t="s">
        <v>7825</v>
      </c>
      <c r="F2845" s="4" t="s">
        <v>7826</v>
      </c>
      <c r="G2845" s="5">
        <v>15</v>
      </c>
      <c r="H2845" s="5">
        <v>0</v>
      </c>
      <c r="I2845" s="5">
        <v>2</v>
      </c>
      <c r="J2845" s="5">
        <v>0</v>
      </c>
      <c r="K2845" s="5">
        <v>0</v>
      </c>
      <c r="L2845" s="5">
        <v>0</v>
      </c>
      <c r="M2845" s="5">
        <v>1</v>
      </c>
      <c r="N2845" s="5">
        <v>0</v>
      </c>
      <c r="O2845" s="5">
        <v>0</v>
      </c>
      <c r="P2845" s="5">
        <v>1</v>
      </c>
      <c r="Q2845" s="5">
        <v>0</v>
      </c>
      <c r="R2845" s="5">
        <v>2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0</v>
      </c>
      <c r="Z2845" s="5">
        <v>0</v>
      </c>
      <c r="AA2845" s="13">
        <f>SUM(M2845:Z2845)-Y2845</f>
        <v>4</v>
      </c>
      <c r="AB2845" s="14" t="b">
        <f>AND(H2845&gt;30,I2845&gt;0,K2845&gt;0,L2845&gt;0,AA2845&gt;10)</f>
        <v>0</v>
      </c>
      <c r="AC2845" s="15">
        <f>IF(AB2845,1,0)</f>
        <v>0</v>
      </c>
    </row>
    <row r="2846" spans="1:29" outlineLevel="7" x14ac:dyDescent="0.25">
      <c r="A2846" s="3" t="s">
        <v>28</v>
      </c>
      <c r="B2846" s="3" t="s">
        <v>833</v>
      </c>
      <c r="C2846" s="3" t="s">
        <v>7741</v>
      </c>
      <c r="D2846" s="3" t="s">
        <v>7764</v>
      </c>
      <c r="E2846" s="3" t="s">
        <v>7901</v>
      </c>
      <c r="F2846" s="4" t="s">
        <v>7902</v>
      </c>
      <c r="G2846" s="5">
        <v>1312</v>
      </c>
      <c r="H2846" s="5">
        <v>412</v>
      </c>
      <c r="I2846" s="5">
        <v>34</v>
      </c>
      <c r="J2846" s="5">
        <v>0</v>
      </c>
      <c r="K2846" s="5">
        <v>0</v>
      </c>
      <c r="L2846" s="5">
        <v>0</v>
      </c>
      <c r="M2846" s="5">
        <v>1</v>
      </c>
      <c r="N2846" s="5">
        <v>0</v>
      </c>
      <c r="O2846" s="5">
        <v>0</v>
      </c>
      <c r="P2846" s="5">
        <v>5</v>
      </c>
      <c r="Q2846" s="5">
        <v>0</v>
      </c>
      <c r="R2846" s="5">
        <v>3</v>
      </c>
      <c r="S2846" s="5">
        <v>0</v>
      </c>
      <c r="T2846" s="5">
        <v>0</v>
      </c>
      <c r="U2846" s="5">
        <v>0</v>
      </c>
      <c r="V2846" s="5">
        <v>0</v>
      </c>
      <c r="W2846" s="5">
        <v>3</v>
      </c>
      <c r="X2846" s="5">
        <v>0</v>
      </c>
      <c r="Y2846" s="5">
        <v>0</v>
      </c>
      <c r="Z2846" s="5">
        <v>0</v>
      </c>
      <c r="AA2846" s="13">
        <f>SUM(M2846:Z2846)-Y2846</f>
        <v>12</v>
      </c>
      <c r="AB2846" s="14" t="b">
        <f>AND(H2846&gt;30,I2846&gt;0,K2846&gt;0,L2846&gt;0,AA2846&gt;10)</f>
        <v>0</v>
      </c>
      <c r="AC2846" s="15">
        <f>IF(AB2846,1,0)</f>
        <v>0</v>
      </c>
    </row>
    <row r="2847" spans="1:29" outlineLevel="7" x14ac:dyDescent="0.25">
      <c r="A2847" s="3" t="s">
        <v>28</v>
      </c>
      <c r="B2847" s="3" t="s">
        <v>833</v>
      </c>
      <c r="C2847" s="3" t="s">
        <v>7741</v>
      </c>
      <c r="D2847" s="3" t="s">
        <v>7764</v>
      </c>
      <c r="E2847" s="3" t="s">
        <v>7850</v>
      </c>
      <c r="F2847" s="4" t="s">
        <v>7851</v>
      </c>
      <c r="G2847" s="5">
        <v>56</v>
      </c>
      <c r="H2847" s="5">
        <v>35</v>
      </c>
      <c r="I2847" s="5">
        <v>2</v>
      </c>
      <c r="J2847" s="5">
        <v>0</v>
      </c>
      <c r="K2847" s="5">
        <v>0</v>
      </c>
      <c r="L2847" s="5">
        <v>0</v>
      </c>
      <c r="M2847" s="5">
        <v>1</v>
      </c>
      <c r="N2847" s="5">
        <v>0</v>
      </c>
      <c r="O2847" s="5">
        <v>0</v>
      </c>
      <c r="P2847" s="5">
        <v>13</v>
      </c>
      <c r="Q2847" s="5">
        <v>0</v>
      </c>
      <c r="R2847" s="5">
        <v>6</v>
      </c>
      <c r="S2847" s="5">
        <v>0</v>
      </c>
      <c r="T2847" s="5">
        <v>0</v>
      </c>
      <c r="U2847" s="5">
        <v>1</v>
      </c>
      <c r="V2847" s="5">
        <v>0</v>
      </c>
      <c r="W2847" s="5">
        <v>0</v>
      </c>
      <c r="X2847" s="5">
        <v>1</v>
      </c>
      <c r="Y2847" s="5">
        <v>60</v>
      </c>
      <c r="Z2847" s="5">
        <v>0</v>
      </c>
      <c r="AA2847" s="13">
        <f>SUM(M2847:Z2847)-Y2847</f>
        <v>22</v>
      </c>
      <c r="AB2847" s="14" t="b">
        <f>AND(H2847&gt;30,I2847&gt;0,K2847&gt;0,L2847&gt;0,AA2847&gt;10)</f>
        <v>0</v>
      </c>
      <c r="AC2847" s="15">
        <f>IF(AB2847,1,0)</f>
        <v>0</v>
      </c>
    </row>
    <row r="2848" spans="1:29" outlineLevel="7" x14ac:dyDescent="0.25">
      <c r="A2848" s="3" t="s">
        <v>28</v>
      </c>
      <c r="B2848" s="3" t="s">
        <v>833</v>
      </c>
      <c r="C2848" s="3" t="s">
        <v>7741</v>
      </c>
      <c r="D2848" s="3" t="s">
        <v>7764</v>
      </c>
      <c r="E2848" s="3" t="s">
        <v>7903</v>
      </c>
      <c r="F2848" s="4" t="s">
        <v>7904</v>
      </c>
      <c r="G2848" s="5">
        <v>100</v>
      </c>
      <c r="H2848" s="5">
        <v>0</v>
      </c>
      <c r="I2848" s="5">
        <v>3</v>
      </c>
      <c r="J2848" s="5">
        <v>0</v>
      </c>
      <c r="K2848" s="5">
        <v>0</v>
      </c>
      <c r="L2848" s="5">
        <v>0</v>
      </c>
      <c r="M2848" s="5">
        <v>1</v>
      </c>
      <c r="N2848" s="5">
        <v>0</v>
      </c>
      <c r="O2848" s="5">
        <v>0</v>
      </c>
      <c r="P2848" s="5">
        <v>0</v>
      </c>
      <c r="Q2848" s="5">
        <v>0</v>
      </c>
      <c r="R2848" s="5">
        <v>2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5">
        <v>0</v>
      </c>
      <c r="AA2848" s="13">
        <f>SUM(M2848:Z2848)-Y2848</f>
        <v>3</v>
      </c>
      <c r="AB2848" s="14" t="b">
        <f>AND(H2848&gt;30,I2848&gt;0,K2848&gt;0,L2848&gt;0,AA2848&gt;10)</f>
        <v>0</v>
      </c>
      <c r="AC2848" s="15">
        <f>IF(AB2848,1,0)</f>
        <v>0</v>
      </c>
    </row>
    <row r="2849" spans="1:29" outlineLevel="6" x14ac:dyDescent="0.25">
      <c r="A2849" s="3"/>
      <c r="B2849" s="3"/>
      <c r="C2849" s="3"/>
      <c r="D2849" s="25" t="s">
        <v>12537</v>
      </c>
      <c r="E2849" s="3"/>
      <c r="F2849" s="4"/>
      <c r="G2849" s="5">
        <f>SUBTOTAL(1,G2831:G2848)</f>
        <v>2072</v>
      </c>
      <c r="H2849" s="5">
        <f>SUBTOTAL(1,H2831:H2848)</f>
        <v>198.5</v>
      </c>
      <c r="I2849" s="5">
        <f>SUBTOTAL(1,I2831:I2848)</f>
        <v>15.388888888888889</v>
      </c>
      <c r="J2849" s="5">
        <f>SUBTOTAL(1,J2831:J2848)</f>
        <v>2.3333333333333335</v>
      </c>
      <c r="K2849" s="5">
        <f>SUBTOTAL(1,K2831:K2848)</f>
        <v>0</v>
      </c>
      <c r="L2849" s="5">
        <f>SUBTOTAL(1,L2831:L2848)</f>
        <v>0</v>
      </c>
      <c r="M2849" s="5">
        <f>SUBTOTAL(1,M2831:M2848)</f>
        <v>1</v>
      </c>
      <c r="N2849" s="5">
        <f>SUBTOTAL(1,N2831:N2848)</f>
        <v>0.1111111111111111</v>
      </c>
      <c r="O2849" s="5">
        <f>SUBTOTAL(1,O2831:O2848)</f>
        <v>0</v>
      </c>
      <c r="P2849" s="5">
        <f>SUBTOTAL(1,P2831:P2848)</f>
        <v>11.277777777777779</v>
      </c>
      <c r="Q2849" s="5">
        <f>SUBTOTAL(1,Q2831:Q2848)</f>
        <v>0.27777777777777779</v>
      </c>
      <c r="R2849" s="5">
        <f>SUBTOTAL(1,R2831:R2848)</f>
        <v>3.1666666666666665</v>
      </c>
      <c r="S2849" s="5">
        <f>SUBTOTAL(1,S2831:S2848)</f>
        <v>0</v>
      </c>
      <c r="T2849" s="5">
        <f>SUBTOTAL(1,T2831:T2848)</f>
        <v>0</v>
      </c>
      <c r="U2849" s="5">
        <f>SUBTOTAL(1,U2831:U2848)</f>
        <v>0.55555555555555558</v>
      </c>
      <c r="V2849" s="5">
        <f>SUBTOTAL(1,V2831:V2848)</f>
        <v>0</v>
      </c>
      <c r="W2849" s="5">
        <f>SUBTOTAL(1,W2831:W2848)</f>
        <v>0.72222222222222221</v>
      </c>
      <c r="X2849" s="5">
        <f>SUBTOTAL(1,X2831:X2848)</f>
        <v>0.44444444444444442</v>
      </c>
      <c r="Y2849" s="5">
        <f>SUBTOTAL(1,Y2831:Y2848)</f>
        <v>27</v>
      </c>
      <c r="Z2849" s="5">
        <f>SUBTOTAL(1,Z2831:Z2848)</f>
        <v>0</v>
      </c>
      <c r="AA2849" s="13">
        <f>SUBTOTAL(1,AA2831:AA2848)</f>
        <v>17.555555555555557</v>
      </c>
      <c r="AB2849" s="14"/>
      <c r="AC2849" s="15">
        <f>SUBTOTAL(1,AC2831:AC2848)</f>
        <v>0</v>
      </c>
    </row>
    <row r="2850" spans="1:29" outlineLevel="7" x14ac:dyDescent="0.25">
      <c r="A2850" s="3" t="s">
        <v>28</v>
      </c>
      <c r="B2850" s="3" t="s">
        <v>833</v>
      </c>
      <c r="C2850" s="3" t="s">
        <v>7741</v>
      </c>
      <c r="D2850" s="3" t="s">
        <v>7757</v>
      </c>
      <c r="E2850" s="3" t="s">
        <v>7780</v>
      </c>
      <c r="F2850" s="4" t="s">
        <v>7781</v>
      </c>
      <c r="G2850" s="5">
        <v>28225</v>
      </c>
      <c r="H2850" s="5">
        <v>1720</v>
      </c>
      <c r="I2850" s="5">
        <v>384</v>
      </c>
      <c r="J2850" s="5">
        <v>234</v>
      </c>
      <c r="K2850" s="5">
        <v>1</v>
      </c>
      <c r="L2850" s="5">
        <v>0</v>
      </c>
      <c r="M2850" s="5">
        <v>1</v>
      </c>
      <c r="N2850" s="5">
        <v>1</v>
      </c>
      <c r="O2850" s="5">
        <v>3</v>
      </c>
      <c r="P2850" s="5">
        <v>84</v>
      </c>
      <c r="Q2850" s="5">
        <v>1</v>
      </c>
      <c r="R2850" s="5">
        <v>10</v>
      </c>
      <c r="S2850" s="5">
        <v>0</v>
      </c>
      <c r="T2850" s="5">
        <v>0</v>
      </c>
      <c r="U2850" s="5">
        <v>0</v>
      </c>
      <c r="V2850" s="5">
        <v>0</v>
      </c>
      <c r="W2850" s="5">
        <v>7</v>
      </c>
      <c r="X2850" s="5">
        <v>5</v>
      </c>
      <c r="Y2850" s="5">
        <v>326</v>
      </c>
      <c r="Z2850" s="5">
        <v>0</v>
      </c>
      <c r="AA2850" s="13">
        <f>SUM(M2850:Z2850)-Y2850</f>
        <v>112</v>
      </c>
      <c r="AB2850" s="14" t="b">
        <f>AND(H2850&gt;30,I2850&gt;0,K2850&gt;0,L2850&gt;0,AA2850&gt;10)</f>
        <v>0</v>
      </c>
      <c r="AC2850" s="15">
        <f>IF(AB2850,1,0)</f>
        <v>0</v>
      </c>
    </row>
    <row r="2851" spans="1:29" outlineLevel="7" x14ac:dyDescent="0.25">
      <c r="A2851" s="3" t="s">
        <v>28</v>
      </c>
      <c r="B2851" s="3" t="s">
        <v>833</v>
      </c>
      <c r="C2851" s="3" t="s">
        <v>7741</v>
      </c>
      <c r="D2851" s="3" t="s">
        <v>7757</v>
      </c>
      <c r="E2851" s="3" t="s">
        <v>7889</v>
      </c>
      <c r="F2851" s="4" t="s">
        <v>7890</v>
      </c>
      <c r="G2851" s="5">
        <v>11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1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0</v>
      </c>
      <c r="Z2851" s="5">
        <v>0</v>
      </c>
      <c r="AA2851" s="13">
        <f>SUM(M2851:Z2851)-Y2851</f>
        <v>1</v>
      </c>
      <c r="AB2851" s="14" t="b">
        <f>AND(H2851&gt;30,I2851&gt;0,K2851&gt;0,L2851&gt;0,AA2851&gt;10)</f>
        <v>0</v>
      </c>
      <c r="AC2851" s="15">
        <f>IF(AB2851,1,0)</f>
        <v>0</v>
      </c>
    </row>
    <row r="2852" spans="1:29" outlineLevel="7" x14ac:dyDescent="0.25">
      <c r="A2852" s="3" t="s">
        <v>28</v>
      </c>
      <c r="B2852" s="3" t="s">
        <v>833</v>
      </c>
      <c r="C2852" s="3" t="s">
        <v>7741</v>
      </c>
      <c r="D2852" s="3" t="s">
        <v>7757</v>
      </c>
      <c r="E2852" s="3" t="s">
        <v>7891</v>
      </c>
      <c r="F2852" s="4" t="s">
        <v>7892</v>
      </c>
      <c r="G2852" s="5">
        <v>33</v>
      </c>
      <c r="H2852" s="5">
        <v>0</v>
      </c>
      <c r="I2852" s="5">
        <v>0</v>
      </c>
      <c r="J2852" s="5">
        <v>0</v>
      </c>
      <c r="K2852" s="5">
        <v>0</v>
      </c>
      <c r="L2852" s="5">
        <v>1</v>
      </c>
      <c r="M2852" s="5">
        <v>1</v>
      </c>
      <c r="N2852" s="5">
        <v>0</v>
      </c>
      <c r="O2852" s="5">
        <v>0</v>
      </c>
      <c r="P2852" s="5">
        <v>1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13">
        <f>SUM(M2852:Z2852)-Y2852</f>
        <v>2</v>
      </c>
      <c r="AB2852" s="14" t="b">
        <f>AND(H2852&gt;30,I2852&gt;0,K2852&gt;0,L2852&gt;0,AA2852&gt;10)</f>
        <v>0</v>
      </c>
      <c r="AC2852" s="15">
        <f>IF(AB2852,1,0)</f>
        <v>0</v>
      </c>
    </row>
    <row r="2853" spans="1:29" outlineLevel="7" x14ac:dyDescent="0.25">
      <c r="A2853" s="3" t="s">
        <v>28</v>
      </c>
      <c r="B2853" s="3" t="s">
        <v>833</v>
      </c>
      <c r="C2853" s="3" t="s">
        <v>7741</v>
      </c>
      <c r="D2853" s="3" t="s">
        <v>7757</v>
      </c>
      <c r="E2853" s="3" t="s">
        <v>7758</v>
      </c>
      <c r="F2853" s="4" t="s">
        <v>7759</v>
      </c>
      <c r="G2853" s="5">
        <v>207</v>
      </c>
      <c r="H2853" s="5">
        <v>23</v>
      </c>
      <c r="I2853" s="5">
        <v>36</v>
      </c>
      <c r="J2853" s="5">
        <v>13</v>
      </c>
      <c r="K2853" s="5">
        <v>1</v>
      </c>
      <c r="L2853" s="5">
        <v>0</v>
      </c>
      <c r="M2853" s="5">
        <v>1</v>
      </c>
      <c r="N2853" s="5">
        <v>2</v>
      </c>
      <c r="O2853" s="5">
        <v>0</v>
      </c>
      <c r="P2853" s="5">
        <v>30</v>
      </c>
      <c r="Q2853" s="5">
        <v>0</v>
      </c>
      <c r="R2853" s="5">
        <v>3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1</v>
      </c>
      <c r="Y2853" s="5">
        <v>78</v>
      </c>
      <c r="Z2853" s="5">
        <v>0</v>
      </c>
      <c r="AA2853" s="13">
        <f>SUM(M2853:Z2853)-Y2853</f>
        <v>37</v>
      </c>
      <c r="AB2853" s="14" t="b">
        <f>AND(H2853&gt;30,I2853&gt;0,K2853&gt;0,L2853&gt;0,AA2853&gt;10)</f>
        <v>0</v>
      </c>
      <c r="AC2853" s="15">
        <f>IF(AB2853,1,0)</f>
        <v>0</v>
      </c>
    </row>
    <row r="2854" spans="1:29" outlineLevel="7" x14ac:dyDescent="0.25">
      <c r="A2854" s="3" t="s">
        <v>28</v>
      </c>
      <c r="B2854" s="3" t="s">
        <v>833</v>
      </c>
      <c r="C2854" s="3" t="s">
        <v>7741</v>
      </c>
      <c r="D2854" s="3" t="s">
        <v>7757</v>
      </c>
      <c r="E2854" s="3" t="s">
        <v>7881</v>
      </c>
      <c r="F2854" s="4" t="s">
        <v>7882</v>
      </c>
      <c r="G2854" s="5">
        <v>58</v>
      </c>
      <c r="H2854" s="5">
        <v>0</v>
      </c>
      <c r="I2854" s="5">
        <v>8</v>
      </c>
      <c r="J2854" s="5">
        <v>0</v>
      </c>
      <c r="K2854" s="5">
        <v>0</v>
      </c>
      <c r="L2854" s="5">
        <v>0</v>
      </c>
      <c r="M2854" s="5">
        <v>1</v>
      </c>
      <c r="N2854" s="5">
        <v>0</v>
      </c>
      <c r="O2854" s="5">
        <v>0</v>
      </c>
      <c r="P2854" s="5">
        <v>1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13">
        <f>SUM(M2854:Z2854)-Y2854</f>
        <v>2</v>
      </c>
      <c r="AB2854" s="14" t="b">
        <f>AND(H2854&gt;30,I2854&gt;0,K2854&gt;0,L2854&gt;0,AA2854&gt;10)</f>
        <v>0</v>
      </c>
      <c r="AC2854" s="15">
        <f>IF(AB2854,1,0)</f>
        <v>0</v>
      </c>
    </row>
    <row r="2855" spans="1:29" outlineLevel="7" x14ac:dyDescent="0.25">
      <c r="A2855" s="3" t="s">
        <v>28</v>
      </c>
      <c r="B2855" s="3" t="s">
        <v>833</v>
      </c>
      <c r="C2855" s="3" t="s">
        <v>7741</v>
      </c>
      <c r="D2855" s="3" t="s">
        <v>7757</v>
      </c>
      <c r="E2855" s="3" t="s">
        <v>7877</v>
      </c>
      <c r="F2855" s="4" t="s">
        <v>7878</v>
      </c>
      <c r="G2855" s="5">
        <v>27</v>
      </c>
      <c r="H2855" s="5">
        <v>0</v>
      </c>
      <c r="I2855" s="5">
        <v>0</v>
      </c>
      <c r="J2855" s="5">
        <v>0</v>
      </c>
      <c r="K2855" s="5">
        <v>0</v>
      </c>
      <c r="L2855" s="5">
        <v>1</v>
      </c>
      <c r="M2855" s="5">
        <v>1</v>
      </c>
      <c r="N2855" s="5">
        <v>0</v>
      </c>
      <c r="O2855" s="5">
        <v>0</v>
      </c>
      <c r="P2855" s="5">
        <v>10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0</v>
      </c>
      <c r="X2855" s="5">
        <v>3</v>
      </c>
      <c r="Y2855" s="5">
        <v>180</v>
      </c>
      <c r="Z2855" s="5">
        <v>0</v>
      </c>
      <c r="AA2855" s="13">
        <f>SUM(M2855:Z2855)-Y2855</f>
        <v>14</v>
      </c>
      <c r="AB2855" s="14" t="b">
        <f>AND(H2855&gt;30,I2855&gt;0,K2855&gt;0,L2855&gt;0,AA2855&gt;10)</f>
        <v>0</v>
      </c>
      <c r="AC2855" s="15">
        <f>IF(AB2855,1,0)</f>
        <v>0</v>
      </c>
    </row>
    <row r="2856" spans="1:29" outlineLevel="7" x14ac:dyDescent="0.25">
      <c r="A2856" s="3" t="s">
        <v>28</v>
      </c>
      <c r="B2856" s="3" t="s">
        <v>833</v>
      </c>
      <c r="C2856" s="3" t="s">
        <v>7741</v>
      </c>
      <c r="D2856" s="3" t="s">
        <v>7757</v>
      </c>
      <c r="E2856" s="3" t="s">
        <v>7899</v>
      </c>
      <c r="F2856" s="4" t="s">
        <v>7900</v>
      </c>
      <c r="G2856" s="5">
        <v>6943</v>
      </c>
      <c r="H2856" s="5">
        <v>1969</v>
      </c>
      <c r="I2856" s="5">
        <v>96</v>
      </c>
      <c r="J2856" s="5">
        <v>0</v>
      </c>
      <c r="K2856" s="5">
        <v>0</v>
      </c>
      <c r="L2856" s="5">
        <v>0</v>
      </c>
      <c r="M2856" s="5">
        <v>1</v>
      </c>
      <c r="N2856" s="5">
        <v>0</v>
      </c>
      <c r="O2856" s="5">
        <v>0</v>
      </c>
      <c r="P2856" s="5">
        <v>56</v>
      </c>
      <c r="Q2856" s="5">
        <v>1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9</v>
      </c>
      <c r="X2856" s="5">
        <v>0</v>
      </c>
      <c r="Y2856" s="5">
        <v>0</v>
      </c>
      <c r="Z2856" s="5">
        <v>0</v>
      </c>
      <c r="AA2856" s="13">
        <f>SUM(M2856:Z2856)-Y2856</f>
        <v>67</v>
      </c>
      <c r="AB2856" s="14" t="b">
        <f>AND(H2856&gt;30,I2856&gt;0,K2856&gt;0,L2856&gt;0,AA2856&gt;10)</f>
        <v>0</v>
      </c>
      <c r="AC2856" s="15">
        <f>IF(AB2856,1,0)</f>
        <v>0</v>
      </c>
    </row>
    <row r="2857" spans="1:29" outlineLevel="7" x14ac:dyDescent="0.25">
      <c r="A2857" s="3" t="s">
        <v>28</v>
      </c>
      <c r="B2857" s="3" t="s">
        <v>833</v>
      </c>
      <c r="C2857" s="3" t="s">
        <v>7741</v>
      </c>
      <c r="D2857" s="3" t="s">
        <v>7757</v>
      </c>
      <c r="E2857" s="3" t="s">
        <v>7760</v>
      </c>
      <c r="F2857" s="4" t="s">
        <v>7761</v>
      </c>
      <c r="G2857" s="5">
        <v>8868</v>
      </c>
      <c r="H2857" s="5">
        <v>2</v>
      </c>
      <c r="I2857" s="5">
        <v>180</v>
      </c>
      <c r="J2857" s="5">
        <v>167</v>
      </c>
      <c r="K2857" s="5">
        <v>0</v>
      </c>
      <c r="L2857" s="5">
        <v>1</v>
      </c>
      <c r="M2857" s="5">
        <v>1</v>
      </c>
      <c r="N2857" s="5">
        <v>2</v>
      </c>
      <c r="O2857" s="5">
        <v>0</v>
      </c>
      <c r="P2857" s="5">
        <v>23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8</v>
      </c>
      <c r="X2857" s="5">
        <v>2</v>
      </c>
      <c r="Y2857" s="5">
        <v>85</v>
      </c>
      <c r="Z2857" s="5">
        <v>0</v>
      </c>
      <c r="AA2857" s="13">
        <f>SUM(M2857:Z2857)-Y2857</f>
        <v>36</v>
      </c>
      <c r="AB2857" s="14" t="b">
        <f>AND(H2857&gt;30,I2857&gt;0,K2857&gt;0,L2857&gt;0,AA2857&gt;10)</f>
        <v>0</v>
      </c>
      <c r="AC2857" s="15">
        <f>IF(AB2857,1,0)</f>
        <v>0</v>
      </c>
    </row>
    <row r="2858" spans="1:29" outlineLevel="7" x14ac:dyDescent="0.25">
      <c r="A2858" s="3" t="s">
        <v>28</v>
      </c>
      <c r="B2858" s="3" t="s">
        <v>833</v>
      </c>
      <c r="C2858" s="3" t="s">
        <v>7741</v>
      </c>
      <c r="D2858" s="3" t="s">
        <v>7757</v>
      </c>
      <c r="E2858" s="3" t="s">
        <v>7774</v>
      </c>
      <c r="F2858" s="4" t="s">
        <v>7775</v>
      </c>
      <c r="G2858" s="5">
        <v>1508</v>
      </c>
      <c r="H2858" s="5">
        <v>132</v>
      </c>
      <c r="I2858" s="5">
        <v>64</v>
      </c>
      <c r="J2858" s="5">
        <v>39</v>
      </c>
      <c r="K2858" s="5">
        <v>1</v>
      </c>
      <c r="L2858" s="5">
        <v>0</v>
      </c>
      <c r="M2858" s="5">
        <v>1</v>
      </c>
      <c r="N2858" s="5">
        <v>2</v>
      </c>
      <c r="O2858" s="5">
        <v>1</v>
      </c>
      <c r="P2858" s="5">
        <v>12</v>
      </c>
      <c r="Q2858" s="5">
        <v>0</v>
      </c>
      <c r="R2858" s="5">
        <v>3</v>
      </c>
      <c r="S2858" s="5">
        <v>0</v>
      </c>
      <c r="T2858" s="5">
        <v>0</v>
      </c>
      <c r="U2858" s="5">
        <v>0</v>
      </c>
      <c r="V2858" s="5">
        <v>0</v>
      </c>
      <c r="W2858" s="5">
        <v>5</v>
      </c>
      <c r="X2858" s="5">
        <v>1</v>
      </c>
      <c r="Y2858" s="5">
        <v>49</v>
      </c>
      <c r="Z2858" s="5">
        <v>0</v>
      </c>
      <c r="AA2858" s="13">
        <f>SUM(M2858:Z2858)-Y2858</f>
        <v>25</v>
      </c>
      <c r="AB2858" s="14" t="b">
        <f>AND(H2858&gt;30,I2858&gt;0,K2858&gt;0,L2858&gt;0,AA2858&gt;10)</f>
        <v>0</v>
      </c>
      <c r="AC2858" s="15">
        <f>IF(AB2858,1,0)</f>
        <v>0</v>
      </c>
    </row>
    <row r="2859" spans="1:29" outlineLevel="7" x14ac:dyDescent="0.25">
      <c r="A2859" s="3" t="s">
        <v>28</v>
      </c>
      <c r="B2859" s="3" t="s">
        <v>833</v>
      </c>
      <c r="C2859" s="3" t="s">
        <v>7741</v>
      </c>
      <c r="D2859" s="3" t="s">
        <v>7757</v>
      </c>
      <c r="E2859" s="3" t="s">
        <v>7776</v>
      </c>
      <c r="F2859" s="4" t="s">
        <v>7777</v>
      </c>
      <c r="G2859" s="5">
        <v>370</v>
      </c>
      <c r="H2859" s="5">
        <v>0</v>
      </c>
      <c r="I2859" s="5">
        <v>3</v>
      </c>
      <c r="J2859" s="5">
        <v>0</v>
      </c>
      <c r="K2859" s="5">
        <v>0</v>
      </c>
      <c r="L2859" s="5">
        <v>0</v>
      </c>
      <c r="M2859" s="5">
        <v>1</v>
      </c>
      <c r="N2859" s="5">
        <v>1</v>
      </c>
      <c r="O2859" s="5">
        <v>0</v>
      </c>
      <c r="P2859" s="5">
        <v>7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2</v>
      </c>
      <c r="X2859" s="5">
        <v>0</v>
      </c>
      <c r="Y2859" s="5">
        <v>0</v>
      </c>
      <c r="Z2859" s="5">
        <v>0</v>
      </c>
      <c r="AA2859" s="13">
        <f>SUM(M2859:Z2859)-Y2859</f>
        <v>11</v>
      </c>
      <c r="AB2859" s="14" t="b">
        <f>AND(H2859&gt;30,I2859&gt;0,K2859&gt;0,L2859&gt;0,AA2859&gt;10)</f>
        <v>0</v>
      </c>
      <c r="AC2859" s="15">
        <f>IF(AB2859,1,0)</f>
        <v>0</v>
      </c>
    </row>
    <row r="2860" spans="1:29" outlineLevel="6" x14ac:dyDescent="0.25">
      <c r="A2860" s="3"/>
      <c r="B2860" s="3"/>
      <c r="C2860" s="3"/>
      <c r="D2860" s="25" t="s">
        <v>12538</v>
      </c>
      <c r="E2860" s="3"/>
      <c r="F2860" s="4"/>
      <c r="G2860" s="5">
        <f>SUBTOTAL(1,G2850:G2859)</f>
        <v>4625</v>
      </c>
      <c r="H2860" s="5">
        <f>SUBTOTAL(1,H2850:H2859)</f>
        <v>384.6</v>
      </c>
      <c r="I2860" s="5">
        <f>SUBTOTAL(1,I2850:I2859)</f>
        <v>77.099999999999994</v>
      </c>
      <c r="J2860" s="5">
        <f>SUBTOTAL(1,J2850:J2859)</f>
        <v>45.3</v>
      </c>
      <c r="K2860" s="5">
        <f>SUBTOTAL(1,K2850:K2859)</f>
        <v>0.3</v>
      </c>
      <c r="L2860" s="5">
        <f>SUBTOTAL(1,L2850:L2859)</f>
        <v>0.3</v>
      </c>
      <c r="M2860" s="5">
        <f>SUBTOTAL(1,M2850:M2859)</f>
        <v>1</v>
      </c>
      <c r="N2860" s="5">
        <f>SUBTOTAL(1,N2850:N2859)</f>
        <v>0.8</v>
      </c>
      <c r="O2860" s="5">
        <f>SUBTOTAL(1,O2850:O2859)</f>
        <v>0.4</v>
      </c>
      <c r="P2860" s="5">
        <f>SUBTOTAL(1,P2850:P2859)</f>
        <v>22.4</v>
      </c>
      <c r="Q2860" s="5">
        <f>SUBTOTAL(1,Q2850:Q2859)</f>
        <v>0.2</v>
      </c>
      <c r="R2860" s="5">
        <f>SUBTOTAL(1,R2850:R2859)</f>
        <v>1.6</v>
      </c>
      <c r="S2860" s="5">
        <f>SUBTOTAL(1,S2850:S2859)</f>
        <v>0</v>
      </c>
      <c r="T2860" s="5">
        <f>SUBTOTAL(1,T2850:T2859)</f>
        <v>0</v>
      </c>
      <c r="U2860" s="5">
        <f>SUBTOTAL(1,U2850:U2859)</f>
        <v>0</v>
      </c>
      <c r="V2860" s="5">
        <f>SUBTOTAL(1,V2850:V2859)</f>
        <v>0</v>
      </c>
      <c r="W2860" s="5">
        <f>SUBTOTAL(1,W2850:W2859)</f>
        <v>3.1</v>
      </c>
      <c r="X2860" s="5">
        <f>SUBTOTAL(1,X2850:X2859)</f>
        <v>1.2</v>
      </c>
      <c r="Y2860" s="5">
        <f>SUBTOTAL(1,Y2850:Y2859)</f>
        <v>71.8</v>
      </c>
      <c r="Z2860" s="5">
        <f>SUBTOTAL(1,Z2850:Z2859)</f>
        <v>0</v>
      </c>
      <c r="AA2860" s="13">
        <f>SUBTOTAL(1,AA2850:AA2859)</f>
        <v>30.7</v>
      </c>
      <c r="AB2860" s="14"/>
      <c r="AC2860" s="15">
        <f>SUBTOTAL(1,AC2850:AC2859)</f>
        <v>0</v>
      </c>
    </row>
    <row r="2861" spans="1:29" outlineLevel="7" x14ac:dyDescent="0.25">
      <c r="A2861" s="3" t="s">
        <v>28</v>
      </c>
      <c r="B2861" s="3" t="s">
        <v>833</v>
      </c>
      <c r="C2861" s="3" t="s">
        <v>7741</v>
      </c>
      <c r="D2861" s="3" t="s">
        <v>7827</v>
      </c>
      <c r="E2861" s="3" t="s">
        <v>7828</v>
      </c>
      <c r="F2861" s="4" t="s">
        <v>7829</v>
      </c>
      <c r="G2861" s="5">
        <v>2961</v>
      </c>
      <c r="H2861" s="5">
        <v>1</v>
      </c>
      <c r="I2861" s="5">
        <v>135</v>
      </c>
      <c r="J2861" s="5">
        <v>0</v>
      </c>
      <c r="K2861" s="5">
        <v>0</v>
      </c>
      <c r="L2861" s="5">
        <v>0</v>
      </c>
      <c r="M2861" s="5">
        <v>1</v>
      </c>
      <c r="N2861" s="5">
        <v>0</v>
      </c>
      <c r="O2861" s="5">
        <v>0</v>
      </c>
      <c r="P2861" s="5">
        <v>27</v>
      </c>
      <c r="Q2861" s="5">
        <v>4</v>
      </c>
      <c r="R2861" s="5">
        <v>0</v>
      </c>
      <c r="S2861" s="5">
        <v>0</v>
      </c>
      <c r="T2861" s="5">
        <v>0</v>
      </c>
      <c r="U2861" s="5">
        <v>1</v>
      </c>
      <c r="V2861" s="5">
        <v>0</v>
      </c>
      <c r="W2861" s="5">
        <v>0</v>
      </c>
      <c r="X2861" s="5">
        <v>1</v>
      </c>
      <c r="Y2861" s="5">
        <v>90</v>
      </c>
      <c r="Z2861" s="5">
        <v>0</v>
      </c>
      <c r="AA2861" s="13">
        <f>SUM(M2861:Z2861)-Y2861</f>
        <v>34</v>
      </c>
      <c r="AB2861" s="14" t="b">
        <f>AND(H2861&gt;30,I2861&gt;0,K2861&gt;0,L2861&gt;0,AA2861&gt;10)</f>
        <v>0</v>
      </c>
      <c r="AC2861" s="15">
        <f>IF(AB2861,1,0)</f>
        <v>0</v>
      </c>
    </row>
    <row r="2862" spans="1:29" outlineLevel="6" x14ac:dyDescent="0.25">
      <c r="A2862" s="3"/>
      <c r="B2862" s="3"/>
      <c r="C2862" s="3"/>
      <c r="D2862" s="25" t="s">
        <v>12539</v>
      </c>
      <c r="E2862" s="3"/>
      <c r="F2862" s="4"/>
      <c r="G2862" s="5">
        <f>SUBTOTAL(1,G2861:G2861)</f>
        <v>2961</v>
      </c>
      <c r="H2862" s="5">
        <f>SUBTOTAL(1,H2861:H2861)</f>
        <v>1</v>
      </c>
      <c r="I2862" s="5">
        <f>SUBTOTAL(1,I2861:I2861)</f>
        <v>135</v>
      </c>
      <c r="J2862" s="5">
        <f>SUBTOTAL(1,J2861:J2861)</f>
        <v>0</v>
      </c>
      <c r="K2862" s="5">
        <f>SUBTOTAL(1,K2861:K2861)</f>
        <v>0</v>
      </c>
      <c r="L2862" s="5">
        <f>SUBTOTAL(1,L2861:L2861)</f>
        <v>0</v>
      </c>
      <c r="M2862" s="5">
        <f>SUBTOTAL(1,M2861:M2861)</f>
        <v>1</v>
      </c>
      <c r="N2862" s="5">
        <f>SUBTOTAL(1,N2861:N2861)</f>
        <v>0</v>
      </c>
      <c r="O2862" s="5">
        <f>SUBTOTAL(1,O2861:O2861)</f>
        <v>0</v>
      </c>
      <c r="P2862" s="5">
        <f>SUBTOTAL(1,P2861:P2861)</f>
        <v>27</v>
      </c>
      <c r="Q2862" s="5">
        <f>SUBTOTAL(1,Q2861:Q2861)</f>
        <v>4</v>
      </c>
      <c r="R2862" s="5">
        <f>SUBTOTAL(1,R2861:R2861)</f>
        <v>0</v>
      </c>
      <c r="S2862" s="5">
        <f>SUBTOTAL(1,S2861:S2861)</f>
        <v>0</v>
      </c>
      <c r="T2862" s="5">
        <f>SUBTOTAL(1,T2861:T2861)</f>
        <v>0</v>
      </c>
      <c r="U2862" s="5">
        <f>SUBTOTAL(1,U2861:U2861)</f>
        <v>1</v>
      </c>
      <c r="V2862" s="5">
        <f>SUBTOTAL(1,V2861:V2861)</f>
        <v>0</v>
      </c>
      <c r="W2862" s="5">
        <f>SUBTOTAL(1,W2861:W2861)</f>
        <v>0</v>
      </c>
      <c r="X2862" s="5">
        <f>SUBTOTAL(1,X2861:X2861)</f>
        <v>1</v>
      </c>
      <c r="Y2862" s="5">
        <f>SUBTOTAL(1,Y2861:Y2861)</f>
        <v>90</v>
      </c>
      <c r="Z2862" s="5">
        <f>SUBTOTAL(1,Z2861:Z2861)</f>
        <v>0</v>
      </c>
      <c r="AA2862" s="13">
        <f>SUBTOTAL(1,AA2861:AA2861)</f>
        <v>34</v>
      </c>
      <c r="AB2862" s="14"/>
      <c r="AC2862" s="15">
        <f>SUBTOTAL(1,AC2861:AC2861)</f>
        <v>0</v>
      </c>
    </row>
    <row r="2863" spans="1:29" outlineLevel="7" x14ac:dyDescent="0.25">
      <c r="A2863" s="3" t="s">
        <v>28</v>
      </c>
      <c r="B2863" s="3" t="s">
        <v>833</v>
      </c>
      <c r="C2863" s="3" t="s">
        <v>7741</v>
      </c>
      <c r="D2863" s="3" t="s">
        <v>6582</v>
      </c>
      <c r="E2863" s="3" t="s">
        <v>7873</v>
      </c>
      <c r="F2863" s="4" t="s">
        <v>7874</v>
      </c>
      <c r="G2863" s="5">
        <v>745</v>
      </c>
      <c r="H2863" s="5">
        <v>0</v>
      </c>
      <c r="I2863" s="5">
        <v>7</v>
      </c>
      <c r="J2863" s="5">
        <v>3</v>
      </c>
      <c r="K2863" s="5">
        <v>0</v>
      </c>
      <c r="L2863" s="5">
        <v>0</v>
      </c>
      <c r="M2863" s="5">
        <v>1</v>
      </c>
      <c r="N2863" s="5">
        <v>0</v>
      </c>
      <c r="O2863" s="5">
        <v>0</v>
      </c>
      <c r="P2863" s="5">
        <v>7</v>
      </c>
      <c r="Q2863" s="5">
        <v>0</v>
      </c>
      <c r="R2863" s="5">
        <v>1</v>
      </c>
      <c r="S2863" s="5">
        <v>1</v>
      </c>
      <c r="T2863" s="5">
        <v>0</v>
      </c>
      <c r="U2863" s="5">
        <v>1</v>
      </c>
      <c r="V2863" s="5">
        <v>0</v>
      </c>
      <c r="W2863" s="5">
        <v>1</v>
      </c>
      <c r="X2863" s="5">
        <v>1</v>
      </c>
      <c r="Y2863" s="5">
        <v>100</v>
      </c>
      <c r="Z2863" s="5">
        <v>0</v>
      </c>
      <c r="AA2863" s="13">
        <f>SUM(M2863:Z2863)-Y2863</f>
        <v>13</v>
      </c>
      <c r="AB2863" s="14" t="b">
        <f>AND(H2863&gt;30,I2863&gt;0,K2863&gt;0,L2863&gt;0,AA2863&gt;10)</f>
        <v>0</v>
      </c>
      <c r="AC2863" s="15">
        <f>IF(AB2863,1,0)</f>
        <v>0</v>
      </c>
    </row>
    <row r="2864" spans="1:29" outlineLevel="7" x14ac:dyDescent="0.25">
      <c r="A2864" s="3" t="s">
        <v>28</v>
      </c>
      <c r="B2864" s="3" t="s">
        <v>833</v>
      </c>
      <c r="C2864" s="3" t="s">
        <v>7741</v>
      </c>
      <c r="D2864" s="3" t="s">
        <v>6582</v>
      </c>
      <c r="E2864" s="3" t="s">
        <v>7796</v>
      </c>
      <c r="F2864" s="4" t="s">
        <v>7797</v>
      </c>
      <c r="G2864" s="5">
        <v>117</v>
      </c>
      <c r="H2864" s="5">
        <v>0</v>
      </c>
      <c r="I2864" s="5">
        <v>12</v>
      </c>
      <c r="J2864" s="5">
        <v>1</v>
      </c>
      <c r="K2864" s="5">
        <v>1</v>
      </c>
      <c r="L2864" s="5">
        <v>0</v>
      </c>
      <c r="M2864" s="5">
        <v>1</v>
      </c>
      <c r="N2864" s="5">
        <v>3</v>
      </c>
      <c r="O2864" s="5">
        <v>0</v>
      </c>
      <c r="P2864" s="5">
        <v>5</v>
      </c>
      <c r="Q2864" s="5">
        <v>3</v>
      </c>
      <c r="R2864" s="5">
        <v>4</v>
      </c>
      <c r="S2864" s="5">
        <v>0</v>
      </c>
      <c r="T2864" s="5">
        <v>0</v>
      </c>
      <c r="U2864" s="5">
        <v>1</v>
      </c>
      <c r="V2864" s="5">
        <v>0</v>
      </c>
      <c r="W2864" s="5">
        <v>2</v>
      </c>
      <c r="X2864" s="5">
        <v>0</v>
      </c>
      <c r="Y2864" s="5">
        <v>0</v>
      </c>
      <c r="Z2864" s="5">
        <v>0</v>
      </c>
      <c r="AA2864" s="13">
        <f>SUM(M2864:Z2864)-Y2864</f>
        <v>19</v>
      </c>
      <c r="AB2864" s="14" t="b">
        <f>AND(H2864&gt;30,I2864&gt;0,K2864&gt;0,L2864&gt;0,AA2864&gt;10)</f>
        <v>0</v>
      </c>
      <c r="AC2864" s="15">
        <f>IF(AB2864,1,0)</f>
        <v>0</v>
      </c>
    </row>
    <row r="2865" spans="1:29" outlineLevel="7" x14ac:dyDescent="0.25">
      <c r="A2865" s="3" t="s">
        <v>28</v>
      </c>
      <c r="B2865" s="3" t="s">
        <v>833</v>
      </c>
      <c r="C2865" s="3" t="s">
        <v>7741</v>
      </c>
      <c r="D2865" s="3" t="s">
        <v>6582</v>
      </c>
      <c r="E2865" s="3" t="s">
        <v>7794</v>
      </c>
      <c r="F2865" s="4" t="s">
        <v>7795</v>
      </c>
      <c r="G2865" s="5">
        <v>602</v>
      </c>
      <c r="H2865" s="5">
        <v>1</v>
      </c>
      <c r="I2865" s="5">
        <v>4</v>
      </c>
      <c r="J2865" s="5">
        <v>3</v>
      </c>
      <c r="K2865" s="5">
        <v>0</v>
      </c>
      <c r="L2865" s="5">
        <v>0</v>
      </c>
      <c r="M2865" s="5">
        <v>1</v>
      </c>
      <c r="N2865" s="5">
        <v>0</v>
      </c>
      <c r="O2865" s="5">
        <v>0</v>
      </c>
      <c r="P2865" s="5">
        <v>4</v>
      </c>
      <c r="Q2865" s="5">
        <v>0</v>
      </c>
      <c r="R2865" s="5">
        <v>1</v>
      </c>
      <c r="S2865" s="5">
        <v>2</v>
      </c>
      <c r="T2865" s="5">
        <v>0</v>
      </c>
      <c r="U2865" s="5">
        <v>1</v>
      </c>
      <c r="V2865" s="5">
        <v>0</v>
      </c>
      <c r="W2865" s="5">
        <v>2</v>
      </c>
      <c r="X2865" s="5">
        <v>1</v>
      </c>
      <c r="Y2865" s="5">
        <v>40</v>
      </c>
      <c r="Z2865" s="5">
        <v>0</v>
      </c>
      <c r="AA2865" s="13">
        <f>SUM(M2865:Z2865)-Y2865</f>
        <v>12</v>
      </c>
      <c r="AB2865" s="14" t="b">
        <f>AND(H2865&gt;30,I2865&gt;0,K2865&gt;0,L2865&gt;0,AA2865&gt;10)</f>
        <v>0</v>
      </c>
      <c r="AC2865" s="15">
        <f>IF(AB2865,1,0)</f>
        <v>0</v>
      </c>
    </row>
    <row r="2866" spans="1:29" outlineLevel="7" x14ac:dyDescent="0.25">
      <c r="A2866" s="3" t="s">
        <v>28</v>
      </c>
      <c r="B2866" s="3" t="s">
        <v>833</v>
      </c>
      <c r="C2866" s="3" t="s">
        <v>7741</v>
      </c>
      <c r="D2866" s="3" t="s">
        <v>6582</v>
      </c>
      <c r="E2866" s="3" t="s">
        <v>7840</v>
      </c>
      <c r="F2866" s="4" t="s">
        <v>7841</v>
      </c>
      <c r="G2866" s="5">
        <v>1083</v>
      </c>
      <c r="H2866" s="5">
        <v>5</v>
      </c>
      <c r="I2866" s="5">
        <v>10</v>
      </c>
      <c r="J2866" s="5">
        <v>4</v>
      </c>
      <c r="K2866" s="5">
        <v>1</v>
      </c>
      <c r="L2866" s="5">
        <v>0</v>
      </c>
      <c r="M2866" s="5">
        <v>1</v>
      </c>
      <c r="N2866" s="5">
        <v>2</v>
      </c>
      <c r="O2866" s="5">
        <v>0</v>
      </c>
      <c r="P2866" s="5">
        <v>3</v>
      </c>
      <c r="Q2866" s="5">
        <v>1</v>
      </c>
      <c r="R2866" s="5">
        <v>2</v>
      </c>
      <c r="S2866" s="5">
        <v>0</v>
      </c>
      <c r="T2866" s="5">
        <v>0</v>
      </c>
      <c r="U2866" s="5">
        <v>1</v>
      </c>
      <c r="V2866" s="5">
        <v>0</v>
      </c>
      <c r="W2866" s="5">
        <v>1</v>
      </c>
      <c r="X2866" s="5">
        <v>2</v>
      </c>
      <c r="Y2866" s="5">
        <v>40</v>
      </c>
      <c r="Z2866" s="5">
        <v>0</v>
      </c>
      <c r="AA2866" s="13">
        <f>SUM(M2866:Z2866)-Y2866</f>
        <v>13</v>
      </c>
      <c r="AB2866" s="14" t="b">
        <f>AND(H2866&gt;30,I2866&gt;0,K2866&gt;0,L2866&gt;0,AA2866&gt;10)</f>
        <v>0</v>
      </c>
      <c r="AC2866" s="15">
        <f>IF(AB2866,1,0)</f>
        <v>0</v>
      </c>
    </row>
    <row r="2867" spans="1:29" outlineLevel="6" x14ac:dyDescent="0.25">
      <c r="A2867" s="3"/>
      <c r="B2867" s="3"/>
      <c r="C2867" s="3"/>
      <c r="D2867" s="25" t="s">
        <v>12521</v>
      </c>
      <c r="E2867" s="3"/>
      <c r="F2867" s="4"/>
      <c r="G2867" s="5">
        <f>SUBTOTAL(1,G2863:G2866)</f>
        <v>636.75</v>
      </c>
      <c r="H2867" s="5">
        <f>SUBTOTAL(1,H2863:H2866)</f>
        <v>1.5</v>
      </c>
      <c r="I2867" s="5">
        <f>SUBTOTAL(1,I2863:I2866)</f>
        <v>8.25</v>
      </c>
      <c r="J2867" s="5">
        <f>SUBTOTAL(1,J2863:J2866)</f>
        <v>2.75</v>
      </c>
      <c r="K2867" s="5">
        <f>SUBTOTAL(1,K2863:K2866)</f>
        <v>0.5</v>
      </c>
      <c r="L2867" s="5">
        <f>SUBTOTAL(1,L2863:L2866)</f>
        <v>0</v>
      </c>
      <c r="M2867" s="5">
        <f>SUBTOTAL(1,M2863:M2866)</f>
        <v>1</v>
      </c>
      <c r="N2867" s="5">
        <f>SUBTOTAL(1,N2863:N2866)</f>
        <v>1.25</v>
      </c>
      <c r="O2867" s="5">
        <f>SUBTOTAL(1,O2863:O2866)</f>
        <v>0</v>
      </c>
      <c r="P2867" s="5">
        <f>SUBTOTAL(1,P2863:P2866)</f>
        <v>4.75</v>
      </c>
      <c r="Q2867" s="5">
        <f>SUBTOTAL(1,Q2863:Q2866)</f>
        <v>1</v>
      </c>
      <c r="R2867" s="5">
        <f>SUBTOTAL(1,R2863:R2866)</f>
        <v>2</v>
      </c>
      <c r="S2867" s="5">
        <f>SUBTOTAL(1,S2863:S2866)</f>
        <v>0.75</v>
      </c>
      <c r="T2867" s="5">
        <f>SUBTOTAL(1,T2863:T2866)</f>
        <v>0</v>
      </c>
      <c r="U2867" s="5">
        <f>SUBTOTAL(1,U2863:U2866)</f>
        <v>1</v>
      </c>
      <c r="V2867" s="5">
        <f>SUBTOTAL(1,V2863:V2866)</f>
        <v>0</v>
      </c>
      <c r="W2867" s="5">
        <f>SUBTOTAL(1,W2863:W2866)</f>
        <v>1.5</v>
      </c>
      <c r="X2867" s="5">
        <f>SUBTOTAL(1,X2863:X2866)</f>
        <v>1</v>
      </c>
      <c r="Y2867" s="5">
        <f>SUBTOTAL(1,Y2863:Y2866)</f>
        <v>45</v>
      </c>
      <c r="Z2867" s="5">
        <f>SUBTOTAL(1,Z2863:Z2866)</f>
        <v>0</v>
      </c>
      <c r="AA2867" s="13">
        <f>SUBTOTAL(1,AA2863:AA2866)</f>
        <v>14.25</v>
      </c>
      <c r="AB2867" s="14"/>
      <c r="AC2867" s="15">
        <f>SUBTOTAL(1,AC2863:AC2866)</f>
        <v>0</v>
      </c>
    </row>
    <row r="2868" spans="1:29" outlineLevel="7" x14ac:dyDescent="0.25">
      <c r="A2868" s="3" t="s">
        <v>28</v>
      </c>
      <c r="B2868" s="3" t="s">
        <v>833</v>
      </c>
      <c r="C2868" s="3" t="s">
        <v>7741</v>
      </c>
      <c r="D2868" s="3" t="s">
        <v>6917</v>
      </c>
      <c r="E2868" s="3" t="s">
        <v>7762</v>
      </c>
      <c r="F2868" s="4" t="s">
        <v>7763</v>
      </c>
      <c r="G2868" s="5">
        <v>25</v>
      </c>
      <c r="H2868" s="5">
        <v>0</v>
      </c>
      <c r="I2868" s="5">
        <v>3</v>
      </c>
      <c r="J2868" s="5">
        <v>0</v>
      </c>
      <c r="K2868" s="5">
        <v>0</v>
      </c>
      <c r="L2868" s="5">
        <v>0</v>
      </c>
      <c r="M2868" s="5">
        <v>1</v>
      </c>
      <c r="N2868" s="5">
        <v>0</v>
      </c>
      <c r="O2868" s="5">
        <v>0</v>
      </c>
      <c r="P2868" s="5">
        <v>11</v>
      </c>
      <c r="Q2868" s="5">
        <v>0</v>
      </c>
      <c r="R2868" s="5">
        <v>6</v>
      </c>
      <c r="S2868" s="5">
        <v>0</v>
      </c>
      <c r="T2868" s="5">
        <v>0</v>
      </c>
      <c r="U2868" s="5">
        <v>1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13">
        <f>SUM(M2868:Z2868)-Y2868</f>
        <v>19</v>
      </c>
      <c r="AB2868" s="14" t="b">
        <f>AND(H2868&gt;30,I2868&gt;0,K2868&gt;0,L2868&gt;0,AA2868&gt;10)</f>
        <v>0</v>
      </c>
      <c r="AC2868" s="15">
        <f>IF(AB2868,1,0)</f>
        <v>0</v>
      </c>
    </row>
    <row r="2869" spans="1:29" outlineLevel="6" x14ac:dyDescent="0.25">
      <c r="A2869" s="3"/>
      <c r="B2869" s="3"/>
      <c r="C2869" s="3"/>
      <c r="D2869" s="25" t="s">
        <v>12522</v>
      </c>
      <c r="E2869" s="3"/>
      <c r="F2869" s="4"/>
      <c r="G2869" s="5">
        <f>SUBTOTAL(1,G2868:G2868)</f>
        <v>25</v>
      </c>
      <c r="H2869" s="5">
        <f>SUBTOTAL(1,H2868:H2868)</f>
        <v>0</v>
      </c>
      <c r="I2869" s="5">
        <f>SUBTOTAL(1,I2868:I2868)</f>
        <v>3</v>
      </c>
      <c r="J2869" s="5">
        <f>SUBTOTAL(1,J2868:J2868)</f>
        <v>0</v>
      </c>
      <c r="K2869" s="5">
        <f>SUBTOTAL(1,K2868:K2868)</f>
        <v>0</v>
      </c>
      <c r="L2869" s="5">
        <f>SUBTOTAL(1,L2868:L2868)</f>
        <v>0</v>
      </c>
      <c r="M2869" s="5">
        <f>SUBTOTAL(1,M2868:M2868)</f>
        <v>1</v>
      </c>
      <c r="N2869" s="5">
        <f>SUBTOTAL(1,N2868:N2868)</f>
        <v>0</v>
      </c>
      <c r="O2869" s="5">
        <f>SUBTOTAL(1,O2868:O2868)</f>
        <v>0</v>
      </c>
      <c r="P2869" s="5">
        <f>SUBTOTAL(1,P2868:P2868)</f>
        <v>11</v>
      </c>
      <c r="Q2869" s="5">
        <f>SUBTOTAL(1,Q2868:Q2868)</f>
        <v>0</v>
      </c>
      <c r="R2869" s="5">
        <f>SUBTOTAL(1,R2868:R2868)</f>
        <v>6</v>
      </c>
      <c r="S2869" s="5">
        <f>SUBTOTAL(1,S2868:S2868)</f>
        <v>0</v>
      </c>
      <c r="T2869" s="5">
        <f>SUBTOTAL(1,T2868:T2868)</f>
        <v>0</v>
      </c>
      <c r="U2869" s="5">
        <f>SUBTOTAL(1,U2868:U2868)</f>
        <v>1</v>
      </c>
      <c r="V2869" s="5">
        <f>SUBTOTAL(1,V2868:V2868)</f>
        <v>0</v>
      </c>
      <c r="W2869" s="5">
        <f>SUBTOTAL(1,W2868:W2868)</f>
        <v>0</v>
      </c>
      <c r="X2869" s="5">
        <f>SUBTOTAL(1,X2868:X2868)</f>
        <v>0</v>
      </c>
      <c r="Y2869" s="5">
        <f>SUBTOTAL(1,Y2868:Y2868)</f>
        <v>0</v>
      </c>
      <c r="Z2869" s="5">
        <f>SUBTOTAL(1,Z2868:Z2868)</f>
        <v>0</v>
      </c>
      <c r="AA2869" s="13">
        <f>SUBTOTAL(1,AA2868:AA2868)</f>
        <v>19</v>
      </c>
      <c r="AB2869" s="14"/>
      <c r="AC2869" s="15">
        <f>SUBTOTAL(1,AC2868:AC2868)</f>
        <v>0</v>
      </c>
    </row>
    <row r="2870" spans="1:29" outlineLevel="7" x14ac:dyDescent="0.25">
      <c r="A2870" s="3" t="s">
        <v>28</v>
      </c>
      <c r="B2870" s="3" t="s">
        <v>833</v>
      </c>
      <c r="C2870" s="3" t="s">
        <v>7741</v>
      </c>
      <c r="D2870" s="3" t="s">
        <v>6570</v>
      </c>
      <c r="E2870" s="3" t="s">
        <v>7865</v>
      </c>
      <c r="F2870" s="4" t="s">
        <v>7866</v>
      </c>
      <c r="G2870" s="5">
        <v>24</v>
      </c>
      <c r="H2870" s="5">
        <v>0</v>
      </c>
      <c r="I2870" s="5">
        <v>0</v>
      </c>
      <c r="J2870" s="5">
        <v>0</v>
      </c>
      <c r="K2870" s="5">
        <v>0</v>
      </c>
      <c r="L2870" s="5">
        <v>0</v>
      </c>
      <c r="M2870" s="5">
        <v>1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s="5">
        <v>0</v>
      </c>
      <c r="Y2870" s="5">
        <v>0</v>
      </c>
      <c r="Z2870" s="5">
        <v>0</v>
      </c>
      <c r="AA2870" s="13">
        <f>SUM(M2870:Z2870)-Y2870</f>
        <v>1</v>
      </c>
      <c r="AB2870" s="14" t="b">
        <f>AND(H2870&gt;30,I2870&gt;0,K2870&gt;0,L2870&gt;0,AA2870&gt;10)</f>
        <v>0</v>
      </c>
      <c r="AC2870" s="15">
        <f>IF(AB2870,1,0)</f>
        <v>0</v>
      </c>
    </row>
    <row r="2871" spans="1:29" outlineLevel="6" x14ac:dyDescent="0.25">
      <c r="A2871" s="3"/>
      <c r="B2871" s="3"/>
      <c r="C2871" s="3"/>
      <c r="D2871" s="25" t="s">
        <v>12523</v>
      </c>
      <c r="E2871" s="3"/>
      <c r="F2871" s="4"/>
      <c r="G2871" s="5">
        <f>SUBTOTAL(1,G2870:G2870)</f>
        <v>24</v>
      </c>
      <c r="H2871" s="5">
        <f>SUBTOTAL(1,H2870:H2870)</f>
        <v>0</v>
      </c>
      <c r="I2871" s="5">
        <f>SUBTOTAL(1,I2870:I2870)</f>
        <v>0</v>
      </c>
      <c r="J2871" s="5">
        <f>SUBTOTAL(1,J2870:J2870)</f>
        <v>0</v>
      </c>
      <c r="K2871" s="5">
        <f>SUBTOTAL(1,K2870:K2870)</f>
        <v>0</v>
      </c>
      <c r="L2871" s="5">
        <f>SUBTOTAL(1,L2870:L2870)</f>
        <v>0</v>
      </c>
      <c r="M2871" s="5">
        <f>SUBTOTAL(1,M2870:M2870)</f>
        <v>1</v>
      </c>
      <c r="N2871" s="5">
        <f>SUBTOTAL(1,N2870:N2870)</f>
        <v>0</v>
      </c>
      <c r="O2871" s="5">
        <f>SUBTOTAL(1,O2870:O2870)</f>
        <v>0</v>
      </c>
      <c r="P2871" s="5">
        <f>SUBTOTAL(1,P2870:P2870)</f>
        <v>0</v>
      </c>
      <c r="Q2871" s="5">
        <f>SUBTOTAL(1,Q2870:Q2870)</f>
        <v>0</v>
      </c>
      <c r="R2871" s="5">
        <f>SUBTOTAL(1,R2870:R2870)</f>
        <v>0</v>
      </c>
      <c r="S2871" s="5">
        <f>SUBTOTAL(1,S2870:S2870)</f>
        <v>0</v>
      </c>
      <c r="T2871" s="5">
        <f>SUBTOTAL(1,T2870:T2870)</f>
        <v>0</v>
      </c>
      <c r="U2871" s="5">
        <f>SUBTOTAL(1,U2870:U2870)</f>
        <v>0</v>
      </c>
      <c r="V2871" s="5">
        <f>SUBTOTAL(1,V2870:V2870)</f>
        <v>0</v>
      </c>
      <c r="W2871" s="5">
        <f>SUBTOTAL(1,W2870:W2870)</f>
        <v>0</v>
      </c>
      <c r="X2871" s="5">
        <f>SUBTOTAL(1,X2870:X2870)</f>
        <v>0</v>
      </c>
      <c r="Y2871" s="5">
        <f>SUBTOTAL(1,Y2870:Y2870)</f>
        <v>0</v>
      </c>
      <c r="Z2871" s="5">
        <f>SUBTOTAL(1,Z2870:Z2870)</f>
        <v>0</v>
      </c>
      <c r="AA2871" s="13">
        <f>SUBTOTAL(1,AA2870:AA2870)</f>
        <v>1</v>
      </c>
      <c r="AB2871" s="14"/>
      <c r="AC2871" s="15">
        <f>SUBTOTAL(1,AC2870:AC2870)</f>
        <v>0</v>
      </c>
    </row>
    <row r="2872" spans="1:29" outlineLevel="7" x14ac:dyDescent="0.25">
      <c r="A2872" s="3" t="s">
        <v>28</v>
      </c>
      <c r="B2872" s="3" t="s">
        <v>833</v>
      </c>
      <c r="C2872" s="3" t="s">
        <v>7741</v>
      </c>
      <c r="D2872" s="3" t="s">
        <v>6048</v>
      </c>
      <c r="E2872" s="3" t="s">
        <v>7830</v>
      </c>
      <c r="F2872" s="4" t="s">
        <v>7831</v>
      </c>
      <c r="G2872" s="5">
        <v>154</v>
      </c>
      <c r="H2872" s="5">
        <v>15</v>
      </c>
      <c r="I2872" s="5">
        <v>17</v>
      </c>
      <c r="J2872" s="5">
        <v>0</v>
      </c>
      <c r="K2872" s="5">
        <v>1</v>
      </c>
      <c r="L2872" s="5">
        <v>0</v>
      </c>
      <c r="M2872" s="5">
        <v>1</v>
      </c>
      <c r="N2872" s="5">
        <v>0</v>
      </c>
      <c r="O2872" s="5">
        <v>0</v>
      </c>
      <c r="P2872" s="5">
        <v>7</v>
      </c>
      <c r="Q2872" s="5">
        <v>0</v>
      </c>
      <c r="R2872" s="5">
        <v>3</v>
      </c>
      <c r="S2872" s="5">
        <v>0</v>
      </c>
      <c r="T2872" s="5">
        <v>0</v>
      </c>
      <c r="U2872" s="5">
        <v>0</v>
      </c>
      <c r="V2872" s="5">
        <v>0</v>
      </c>
      <c r="W2872" s="5">
        <v>2</v>
      </c>
      <c r="X2872" s="5">
        <v>0</v>
      </c>
      <c r="Y2872" s="5">
        <v>0</v>
      </c>
      <c r="Z2872" s="5">
        <v>0</v>
      </c>
      <c r="AA2872" s="13">
        <f>SUM(M2872:Z2872)-Y2872</f>
        <v>13</v>
      </c>
      <c r="AB2872" s="14" t="b">
        <f>AND(H2872&gt;30,I2872&gt;0,K2872&gt;0,L2872&gt;0,AA2872&gt;10)</f>
        <v>0</v>
      </c>
      <c r="AC2872" s="15">
        <f>IF(AB2872,1,0)</f>
        <v>0</v>
      </c>
    </row>
    <row r="2873" spans="1:29" outlineLevel="7" x14ac:dyDescent="0.25">
      <c r="A2873" s="3" t="s">
        <v>28</v>
      </c>
      <c r="B2873" s="3" t="s">
        <v>833</v>
      </c>
      <c r="C2873" s="3" t="s">
        <v>7741</v>
      </c>
      <c r="D2873" s="3" t="s">
        <v>6048</v>
      </c>
      <c r="E2873" s="3" t="s">
        <v>7879</v>
      </c>
      <c r="F2873" s="4" t="s">
        <v>7880</v>
      </c>
      <c r="G2873" s="5">
        <v>19</v>
      </c>
      <c r="H2873" s="5">
        <v>0</v>
      </c>
      <c r="I2873" s="5">
        <v>4</v>
      </c>
      <c r="J2873" s="5">
        <v>0</v>
      </c>
      <c r="K2873" s="5">
        <v>0</v>
      </c>
      <c r="L2873" s="5">
        <v>0</v>
      </c>
      <c r="M2873" s="5">
        <v>1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13">
        <f>SUM(M2873:Z2873)-Y2873</f>
        <v>1</v>
      </c>
      <c r="AB2873" s="14" t="b">
        <f>AND(H2873&gt;30,I2873&gt;0,K2873&gt;0,L2873&gt;0,AA2873&gt;10)</f>
        <v>0</v>
      </c>
      <c r="AC2873" s="15">
        <f>IF(AB2873,1,0)</f>
        <v>0</v>
      </c>
    </row>
    <row r="2874" spans="1:29" outlineLevel="7" x14ac:dyDescent="0.25">
      <c r="A2874" s="3" t="s">
        <v>28</v>
      </c>
      <c r="B2874" s="3" t="s">
        <v>833</v>
      </c>
      <c r="C2874" s="3" t="s">
        <v>7741</v>
      </c>
      <c r="D2874" s="3" t="s">
        <v>6048</v>
      </c>
      <c r="E2874" s="3" t="s">
        <v>7744</v>
      </c>
      <c r="F2874" s="4" t="s">
        <v>7745</v>
      </c>
      <c r="G2874" s="5">
        <v>3481</v>
      </c>
      <c r="H2874" s="5">
        <v>1773</v>
      </c>
      <c r="I2874" s="5">
        <v>37</v>
      </c>
      <c r="J2874" s="5">
        <v>21</v>
      </c>
      <c r="K2874" s="5">
        <v>1</v>
      </c>
      <c r="L2874" s="5">
        <v>0</v>
      </c>
      <c r="M2874" s="5">
        <v>1</v>
      </c>
      <c r="N2874" s="5">
        <v>0</v>
      </c>
      <c r="O2874" s="5">
        <v>0</v>
      </c>
      <c r="P2874" s="5">
        <v>26</v>
      </c>
      <c r="Q2874" s="5">
        <v>0</v>
      </c>
      <c r="R2874" s="5">
        <v>10</v>
      </c>
      <c r="S2874" s="5">
        <v>0</v>
      </c>
      <c r="T2874" s="5">
        <v>0</v>
      </c>
      <c r="U2874" s="5">
        <v>1</v>
      </c>
      <c r="V2874" s="5">
        <v>0</v>
      </c>
      <c r="W2874" s="5">
        <v>5</v>
      </c>
      <c r="X2874" s="5">
        <v>3</v>
      </c>
      <c r="Y2874" s="5">
        <v>90</v>
      </c>
      <c r="Z2874" s="5">
        <v>0</v>
      </c>
      <c r="AA2874" s="13">
        <f>SUM(M2874:Z2874)-Y2874</f>
        <v>46</v>
      </c>
      <c r="AB2874" s="14" t="b">
        <f>AND(H2874&gt;30,I2874&gt;0,K2874&gt;0,L2874&gt;0,AA2874&gt;10)</f>
        <v>0</v>
      </c>
      <c r="AC2874" s="15">
        <f>IF(AB2874,1,0)</f>
        <v>0</v>
      </c>
    </row>
    <row r="2875" spans="1:29" outlineLevel="6" x14ac:dyDescent="0.25">
      <c r="A2875" s="3"/>
      <c r="B2875" s="3"/>
      <c r="C2875" s="3"/>
      <c r="D2875" s="25" t="s">
        <v>12515</v>
      </c>
      <c r="E2875" s="3"/>
      <c r="F2875" s="4"/>
      <c r="G2875" s="5">
        <f>SUBTOTAL(1,G2872:G2874)</f>
        <v>1218</v>
      </c>
      <c r="H2875" s="5">
        <f>SUBTOTAL(1,H2872:H2874)</f>
        <v>596</v>
      </c>
      <c r="I2875" s="5">
        <f>SUBTOTAL(1,I2872:I2874)</f>
        <v>19.333333333333332</v>
      </c>
      <c r="J2875" s="5">
        <f>SUBTOTAL(1,J2872:J2874)</f>
        <v>7</v>
      </c>
      <c r="K2875" s="5">
        <f>SUBTOTAL(1,K2872:K2874)</f>
        <v>0.66666666666666663</v>
      </c>
      <c r="L2875" s="5">
        <f>SUBTOTAL(1,L2872:L2874)</f>
        <v>0</v>
      </c>
      <c r="M2875" s="5">
        <f>SUBTOTAL(1,M2872:M2874)</f>
        <v>1</v>
      </c>
      <c r="N2875" s="5">
        <f>SUBTOTAL(1,N2872:N2874)</f>
        <v>0</v>
      </c>
      <c r="O2875" s="5">
        <f>SUBTOTAL(1,O2872:O2874)</f>
        <v>0</v>
      </c>
      <c r="P2875" s="5">
        <f>SUBTOTAL(1,P2872:P2874)</f>
        <v>11</v>
      </c>
      <c r="Q2875" s="5">
        <f>SUBTOTAL(1,Q2872:Q2874)</f>
        <v>0</v>
      </c>
      <c r="R2875" s="5">
        <f>SUBTOTAL(1,R2872:R2874)</f>
        <v>4.333333333333333</v>
      </c>
      <c r="S2875" s="5">
        <f>SUBTOTAL(1,S2872:S2874)</f>
        <v>0</v>
      </c>
      <c r="T2875" s="5">
        <f>SUBTOTAL(1,T2872:T2874)</f>
        <v>0</v>
      </c>
      <c r="U2875" s="5">
        <f>SUBTOTAL(1,U2872:U2874)</f>
        <v>0.33333333333333331</v>
      </c>
      <c r="V2875" s="5">
        <f>SUBTOTAL(1,V2872:V2874)</f>
        <v>0</v>
      </c>
      <c r="W2875" s="5">
        <f>SUBTOTAL(1,W2872:W2874)</f>
        <v>2.3333333333333335</v>
      </c>
      <c r="X2875" s="5">
        <f>SUBTOTAL(1,X2872:X2874)</f>
        <v>1</v>
      </c>
      <c r="Y2875" s="5">
        <f>SUBTOTAL(1,Y2872:Y2874)</f>
        <v>30</v>
      </c>
      <c r="Z2875" s="5">
        <f>SUBTOTAL(1,Z2872:Z2874)</f>
        <v>0</v>
      </c>
      <c r="AA2875" s="13">
        <f>SUBTOTAL(1,AA2872:AA2874)</f>
        <v>20</v>
      </c>
      <c r="AB2875" s="14"/>
      <c r="AC2875" s="15">
        <f>SUBTOTAL(1,AC2872:AC2874)</f>
        <v>0</v>
      </c>
    </row>
    <row r="2876" spans="1:29" outlineLevel="7" x14ac:dyDescent="0.25">
      <c r="A2876" s="3" t="s">
        <v>28</v>
      </c>
      <c r="B2876" s="3" t="s">
        <v>833</v>
      </c>
      <c r="C2876" s="3" t="s">
        <v>7741</v>
      </c>
      <c r="D2876" s="3" t="s">
        <v>6622</v>
      </c>
      <c r="E2876" s="3" t="s">
        <v>7742</v>
      </c>
      <c r="F2876" s="4" t="s">
        <v>7743</v>
      </c>
      <c r="G2876" s="5">
        <v>417</v>
      </c>
      <c r="H2876" s="5">
        <v>2</v>
      </c>
      <c r="I2876" s="5">
        <v>39</v>
      </c>
      <c r="J2876" s="5">
        <v>0</v>
      </c>
      <c r="K2876" s="5">
        <v>0</v>
      </c>
      <c r="L2876" s="5">
        <v>0</v>
      </c>
      <c r="M2876" s="5">
        <v>1</v>
      </c>
      <c r="N2876" s="5">
        <v>0</v>
      </c>
      <c r="O2876" s="5">
        <v>0</v>
      </c>
      <c r="P2876" s="5">
        <v>7</v>
      </c>
      <c r="Q2876" s="5">
        <v>9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13">
        <f>SUM(M2876:Z2876)-Y2876</f>
        <v>17</v>
      </c>
      <c r="AB2876" s="14" t="b">
        <f>AND(H2876&gt;30,I2876&gt;0,K2876&gt;0,L2876&gt;0,AA2876&gt;10)</f>
        <v>0</v>
      </c>
      <c r="AC2876" s="15">
        <f>IF(AB2876,1,0)</f>
        <v>0</v>
      </c>
    </row>
    <row r="2877" spans="1:29" outlineLevel="6" x14ac:dyDescent="0.25">
      <c r="A2877" s="3"/>
      <c r="B2877" s="3"/>
      <c r="C2877" s="3"/>
      <c r="D2877" s="25" t="s">
        <v>12524</v>
      </c>
      <c r="E2877" s="3"/>
      <c r="F2877" s="4"/>
      <c r="G2877" s="5">
        <f>SUBTOTAL(1,G2876:G2876)</f>
        <v>417</v>
      </c>
      <c r="H2877" s="5">
        <f>SUBTOTAL(1,H2876:H2876)</f>
        <v>2</v>
      </c>
      <c r="I2877" s="5">
        <f>SUBTOTAL(1,I2876:I2876)</f>
        <v>39</v>
      </c>
      <c r="J2877" s="5">
        <f>SUBTOTAL(1,J2876:J2876)</f>
        <v>0</v>
      </c>
      <c r="K2877" s="5">
        <f>SUBTOTAL(1,K2876:K2876)</f>
        <v>0</v>
      </c>
      <c r="L2877" s="5">
        <f>SUBTOTAL(1,L2876:L2876)</f>
        <v>0</v>
      </c>
      <c r="M2877" s="5">
        <f>SUBTOTAL(1,M2876:M2876)</f>
        <v>1</v>
      </c>
      <c r="N2877" s="5">
        <f>SUBTOTAL(1,N2876:N2876)</f>
        <v>0</v>
      </c>
      <c r="O2877" s="5">
        <f>SUBTOTAL(1,O2876:O2876)</f>
        <v>0</v>
      </c>
      <c r="P2877" s="5">
        <f>SUBTOTAL(1,P2876:P2876)</f>
        <v>7</v>
      </c>
      <c r="Q2877" s="5">
        <f>SUBTOTAL(1,Q2876:Q2876)</f>
        <v>9</v>
      </c>
      <c r="R2877" s="5">
        <f>SUBTOTAL(1,R2876:R2876)</f>
        <v>0</v>
      </c>
      <c r="S2877" s="5">
        <f>SUBTOTAL(1,S2876:S2876)</f>
        <v>0</v>
      </c>
      <c r="T2877" s="5">
        <f>SUBTOTAL(1,T2876:T2876)</f>
        <v>0</v>
      </c>
      <c r="U2877" s="5">
        <f>SUBTOTAL(1,U2876:U2876)</f>
        <v>0</v>
      </c>
      <c r="V2877" s="5">
        <f>SUBTOTAL(1,V2876:V2876)</f>
        <v>0</v>
      </c>
      <c r="W2877" s="5">
        <f>SUBTOTAL(1,W2876:W2876)</f>
        <v>0</v>
      </c>
      <c r="X2877" s="5">
        <f>SUBTOTAL(1,X2876:X2876)</f>
        <v>0</v>
      </c>
      <c r="Y2877" s="5">
        <f>SUBTOTAL(1,Y2876:Y2876)</f>
        <v>0</v>
      </c>
      <c r="Z2877" s="5">
        <f>SUBTOTAL(1,Z2876:Z2876)</f>
        <v>0</v>
      </c>
      <c r="AA2877" s="13">
        <f>SUBTOTAL(1,AA2876:AA2876)</f>
        <v>17</v>
      </c>
      <c r="AB2877" s="14"/>
      <c r="AC2877" s="15">
        <f>SUBTOTAL(1,AC2876:AC2876)</f>
        <v>0</v>
      </c>
    </row>
    <row r="2878" spans="1:29" outlineLevel="7" x14ac:dyDescent="0.25">
      <c r="A2878" s="3" t="s">
        <v>28</v>
      </c>
      <c r="B2878" s="3" t="s">
        <v>833</v>
      </c>
      <c r="C2878" s="3" t="s">
        <v>7741</v>
      </c>
      <c r="D2878" s="3" t="s">
        <v>7858</v>
      </c>
      <c r="E2878" s="3" t="s">
        <v>7859</v>
      </c>
      <c r="F2878" s="4" t="s">
        <v>7860</v>
      </c>
      <c r="G2878" s="5">
        <v>8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1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13">
        <f>SUM(M2878:Z2878)-Y2878</f>
        <v>1</v>
      </c>
      <c r="AB2878" s="14" t="b">
        <f>AND(H2878&gt;30,I2878&gt;0,K2878&gt;0,L2878&gt;0,AA2878&gt;10)</f>
        <v>0</v>
      </c>
      <c r="AC2878" s="15">
        <f>IF(AB2878,1,0)</f>
        <v>0</v>
      </c>
    </row>
    <row r="2879" spans="1:29" outlineLevel="6" x14ac:dyDescent="0.25">
      <c r="A2879" s="3"/>
      <c r="B2879" s="3"/>
      <c r="C2879" s="3"/>
      <c r="D2879" s="25" t="s">
        <v>12540</v>
      </c>
      <c r="E2879" s="3"/>
      <c r="F2879" s="4"/>
      <c r="G2879" s="5">
        <f>SUBTOTAL(1,G2878:G2878)</f>
        <v>8</v>
      </c>
      <c r="H2879" s="5">
        <f>SUBTOTAL(1,H2878:H2878)</f>
        <v>0</v>
      </c>
      <c r="I2879" s="5">
        <f>SUBTOTAL(1,I2878:I2878)</f>
        <v>0</v>
      </c>
      <c r="J2879" s="5">
        <f>SUBTOTAL(1,J2878:J2878)</f>
        <v>0</v>
      </c>
      <c r="K2879" s="5">
        <f>SUBTOTAL(1,K2878:K2878)</f>
        <v>0</v>
      </c>
      <c r="L2879" s="5">
        <f>SUBTOTAL(1,L2878:L2878)</f>
        <v>0</v>
      </c>
      <c r="M2879" s="5">
        <f>SUBTOTAL(1,M2878:M2878)</f>
        <v>1</v>
      </c>
      <c r="N2879" s="5">
        <f>SUBTOTAL(1,N2878:N2878)</f>
        <v>0</v>
      </c>
      <c r="O2879" s="5">
        <f>SUBTOTAL(1,O2878:O2878)</f>
        <v>0</v>
      </c>
      <c r="P2879" s="5">
        <f>SUBTOTAL(1,P2878:P2878)</f>
        <v>0</v>
      </c>
      <c r="Q2879" s="5">
        <f>SUBTOTAL(1,Q2878:Q2878)</f>
        <v>0</v>
      </c>
      <c r="R2879" s="5">
        <f>SUBTOTAL(1,R2878:R2878)</f>
        <v>0</v>
      </c>
      <c r="S2879" s="5">
        <f>SUBTOTAL(1,S2878:S2878)</f>
        <v>0</v>
      </c>
      <c r="T2879" s="5">
        <f>SUBTOTAL(1,T2878:T2878)</f>
        <v>0</v>
      </c>
      <c r="U2879" s="5">
        <f>SUBTOTAL(1,U2878:U2878)</f>
        <v>0</v>
      </c>
      <c r="V2879" s="5">
        <f>SUBTOTAL(1,V2878:V2878)</f>
        <v>0</v>
      </c>
      <c r="W2879" s="5">
        <f>SUBTOTAL(1,W2878:W2878)</f>
        <v>0</v>
      </c>
      <c r="X2879" s="5">
        <f>SUBTOTAL(1,X2878:X2878)</f>
        <v>0</v>
      </c>
      <c r="Y2879" s="5">
        <f>SUBTOTAL(1,Y2878:Y2878)</f>
        <v>0</v>
      </c>
      <c r="Z2879" s="5">
        <f>SUBTOTAL(1,Z2878:Z2878)</f>
        <v>0</v>
      </c>
      <c r="AA2879" s="13">
        <f>SUBTOTAL(1,AA2878:AA2878)</f>
        <v>1</v>
      </c>
      <c r="AB2879" s="14"/>
      <c r="AC2879" s="15">
        <f>SUBTOTAL(1,AC2878:AC2878)</f>
        <v>0</v>
      </c>
    </row>
    <row r="2880" spans="1:29" outlineLevel="7" x14ac:dyDescent="0.25">
      <c r="A2880" s="3" t="s">
        <v>28</v>
      </c>
      <c r="B2880" s="3" t="s">
        <v>833</v>
      </c>
      <c r="C2880" s="3" t="s">
        <v>7741</v>
      </c>
      <c r="D2880" s="3" t="s">
        <v>7771</v>
      </c>
      <c r="E2880" s="3" t="s">
        <v>7800</v>
      </c>
      <c r="F2880" s="4" t="s">
        <v>7801</v>
      </c>
      <c r="G2880" s="5">
        <v>446</v>
      </c>
      <c r="H2880" s="5">
        <v>28</v>
      </c>
      <c r="I2880" s="5">
        <v>65</v>
      </c>
      <c r="J2880" s="5">
        <v>0</v>
      </c>
      <c r="K2880" s="5">
        <v>0</v>
      </c>
      <c r="L2880" s="5">
        <v>0</v>
      </c>
      <c r="M2880" s="5">
        <v>1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13">
        <f>SUM(M2880:Z2880)-Y2880</f>
        <v>1</v>
      </c>
      <c r="AB2880" s="14" t="b">
        <f>AND(H2880&gt;30,I2880&gt;0,K2880&gt;0,L2880&gt;0,AA2880&gt;10)</f>
        <v>0</v>
      </c>
      <c r="AC2880" s="15">
        <f>IF(AB2880,1,0)</f>
        <v>0</v>
      </c>
    </row>
    <row r="2881" spans="1:29" outlineLevel="7" x14ac:dyDescent="0.25">
      <c r="A2881" s="3" t="s">
        <v>28</v>
      </c>
      <c r="B2881" s="3" t="s">
        <v>833</v>
      </c>
      <c r="C2881" s="3" t="s">
        <v>7741</v>
      </c>
      <c r="D2881" s="3" t="s">
        <v>7771</v>
      </c>
      <c r="E2881" s="3" t="s">
        <v>7772</v>
      </c>
      <c r="F2881" s="4" t="s">
        <v>7773</v>
      </c>
      <c r="G2881" s="5">
        <v>13</v>
      </c>
      <c r="H2881" s="5">
        <v>0</v>
      </c>
      <c r="I2881" s="5">
        <v>1</v>
      </c>
      <c r="J2881" s="5">
        <v>0</v>
      </c>
      <c r="K2881" s="5">
        <v>0</v>
      </c>
      <c r="L2881" s="5">
        <v>0</v>
      </c>
      <c r="M2881" s="5">
        <v>1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0</v>
      </c>
      <c r="Z2881" s="5">
        <v>0</v>
      </c>
      <c r="AA2881" s="13">
        <f>SUM(M2881:Z2881)-Y2881</f>
        <v>1</v>
      </c>
      <c r="AB2881" s="14" t="b">
        <f>AND(H2881&gt;30,I2881&gt;0,K2881&gt;0,L2881&gt;0,AA2881&gt;10)</f>
        <v>0</v>
      </c>
      <c r="AC2881" s="15">
        <f>IF(AB2881,1,0)</f>
        <v>0</v>
      </c>
    </row>
    <row r="2882" spans="1:29" outlineLevel="6" x14ac:dyDescent="0.25">
      <c r="A2882" s="3"/>
      <c r="B2882" s="3"/>
      <c r="C2882" s="3"/>
      <c r="D2882" s="25" t="s">
        <v>12541</v>
      </c>
      <c r="E2882" s="3"/>
      <c r="F2882" s="4"/>
      <c r="G2882" s="5">
        <f>SUBTOTAL(1,G2880:G2881)</f>
        <v>229.5</v>
      </c>
      <c r="H2882" s="5">
        <f>SUBTOTAL(1,H2880:H2881)</f>
        <v>14</v>
      </c>
      <c r="I2882" s="5">
        <f>SUBTOTAL(1,I2880:I2881)</f>
        <v>33</v>
      </c>
      <c r="J2882" s="5">
        <f>SUBTOTAL(1,J2880:J2881)</f>
        <v>0</v>
      </c>
      <c r="K2882" s="5">
        <f>SUBTOTAL(1,K2880:K2881)</f>
        <v>0</v>
      </c>
      <c r="L2882" s="5">
        <f>SUBTOTAL(1,L2880:L2881)</f>
        <v>0</v>
      </c>
      <c r="M2882" s="5">
        <f>SUBTOTAL(1,M2880:M2881)</f>
        <v>1</v>
      </c>
      <c r="N2882" s="5">
        <f>SUBTOTAL(1,N2880:N2881)</f>
        <v>0</v>
      </c>
      <c r="O2882" s="5">
        <f>SUBTOTAL(1,O2880:O2881)</f>
        <v>0</v>
      </c>
      <c r="P2882" s="5">
        <f>SUBTOTAL(1,P2880:P2881)</f>
        <v>0</v>
      </c>
      <c r="Q2882" s="5">
        <f>SUBTOTAL(1,Q2880:Q2881)</f>
        <v>0</v>
      </c>
      <c r="R2882" s="5">
        <f>SUBTOTAL(1,R2880:R2881)</f>
        <v>0</v>
      </c>
      <c r="S2882" s="5">
        <f>SUBTOTAL(1,S2880:S2881)</f>
        <v>0</v>
      </c>
      <c r="T2882" s="5">
        <f>SUBTOTAL(1,T2880:T2881)</f>
        <v>0</v>
      </c>
      <c r="U2882" s="5">
        <f>SUBTOTAL(1,U2880:U2881)</f>
        <v>0</v>
      </c>
      <c r="V2882" s="5">
        <f>SUBTOTAL(1,V2880:V2881)</f>
        <v>0</v>
      </c>
      <c r="W2882" s="5">
        <f>SUBTOTAL(1,W2880:W2881)</f>
        <v>0</v>
      </c>
      <c r="X2882" s="5">
        <f>SUBTOTAL(1,X2880:X2881)</f>
        <v>0</v>
      </c>
      <c r="Y2882" s="5">
        <f>SUBTOTAL(1,Y2880:Y2881)</f>
        <v>0</v>
      </c>
      <c r="Z2882" s="5">
        <f>SUBTOTAL(1,Z2880:Z2881)</f>
        <v>0</v>
      </c>
      <c r="AA2882" s="13">
        <f>SUBTOTAL(1,AA2880:AA2881)</f>
        <v>1</v>
      </c>
      <c r="AB2882" s="14"/>
      <c r="AC2882" s="15">
        <f>SUBTOTAL(1,AC2880:AC2881)</f>
        <v>0</v>
      </c>
    </row>
    <row r="2883" spans="1:29" outlineLevel="6" x14ac:dyDescent="0.25">
      <c r="A2883" s="3" t="s">
        <v>28</v>
      </c>
      <c r="B2883" s="3" t="s">
        <v>833</v>
      </c>
      <c r="C2883" s="3" t="s">
        <v>7741</v>
      </c>
      <c r="D2883" s="3"/>
      <c r="E2883" s="3" t="s">
        <v>7798</v>
      </c>
      <c r="F2883" s="4" t="s">
        <v>7799</v>
      </c>
      <c r="G2883" s="5">
        <v>45</v>
      </c>
      <c r="H2883" s="5">
        <v>0</v>
      </c>
      <c r="I2883" s="5">
        <v>2</v>
      </c>
      <c r="J2883" s="5">
        <v>0</v>
      </c>
      <c r="K2883" s="5">
        <v>0</v>
      </c>
      <c r="L2883" s="5">
        <v>0</v>
      </c>
      <c r="M2883" s="5">
        <v>1</v>
      </c>
      <c r="N2883" s="5">
        <v>0</v>
      </c>
      <c r="O2883" s="5">
        <v>0</v>
      </c>
      <c r="P2883" s="5">
        <v>0</v>
      </c>
      <c r="Q2883" s="5">
        <v>0</v>
      </c>
      <c r="R2883" s="5">
        <v>2</v>
      </c>
      <c r="S2883" s="5">
        <v>0</v>
      </c>
      <c r="T2883" s="5">
        <v>0</v>
      </c>
      <c r="U2883" s="5">
        <v>0</v>
      </c>
      <c r="V2883" s="5">
        <v>0</v>
      </c>
      <c r="W2883" s="5">
        <v>0</v>
      </c>
      <c r="X2883" s="5">
        <v>0</v>
      </c>
      <c r="Y2883" s="5">
        <v>0</v>
      </c>
      <c r="Z2883" s="5">
        <v>0</v>
      </c>
      <c r="AA2883" s="13">
        <f>SUM(M2883:Z2883)-Y2883</f>
        <v>3</v>
      </c>
      <c r="AB2883" s="14" t="b">
        <f>AND(H2883&gt;30,I2883&gt;0,K2883&gt;0,L2883&gt;0,AA2883&gt;10)</f>
        <v>0</v>
      </c>
      <c r="AC2883" s="15">
        <f>IF(AB2883,1,0)</f>
        <v>0</v>
      </c>
    </row>
    <row r="2884" spans="1:29" outlineLevel="6" x14ac:dyDescent="0.25">
      <c r="A2884" s="3" t="s">
        <v>28</v>
      </c>
      <c r="B2884" s="3" t="s">
        <v>833</v>
      </c>
      <c r="C2884" s="3" t="s">
        <v>7741</v>
      </c>
      <c r="D2884" s="3"/>
      <c r="E2884" s="3" t="s">
        <v>7905</v>
      </c>
      <c r="F2884" s="4" t="s">
        <v>7906</v>
      </c>
      <c r="G2884" s="5">
        <v>14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1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0</v>
      </c>
      <c r="X2884" s="5">
        <v>0</v>
      </c>
      <c r="Y2884" s="5">
        <v>0</v>
      </c>
      <c r="Z2884" s="5">
        <v>0</v>
      </c>
      <c r="AA2884" s="13">
        <f>SUM(M2884:Z2884)-Y2884</f>
        <v>1</v>
      </c>
      <c r="AB2884" s="14" t="b">
        <f>AND(H2884&gt;30,I2884&gt;0,K2884&gt;0,L2884&gt;0,AA2884&gt;10)</f>
        <v>0</v>
      </c>
      <c r="AC2884" s="15">
        <f>IF(AB2884,1,0)</f>
        <v>0</v>
      </c>
    </row>
    <row r="2885" spans="1:29" outlineLevel="6" x14ac:dyDescent="0.25">
      <c r="A2885" s="3" t="s">
        <v>28</v>
      </c>
      <c r="B2885" s="3" t="s">
        <v>833</v>
      </c>
      <c r="C2885" s="3" t="s">
        <v>7741</v>
      </c>
      <c r="D2885" s="3"/>
      <c r="E2885" s="3" t="s">
        <v>7887</v>
      </c>
      <c r="F2885" s="4" t="s">
        <v>7888</v>
      </c>
      <c r="G2885" s="5">
        <v>999</v>
      </c>
      <c r="H2885" s="5">
        <v>174</v>
      </c>
      <c r="I2885" s="5">
        <v>28</v>
      </c>
      <c r="J2885" s="5">
        <v>0</v>
      </c>
      <c r="K2885" s="5">
        <v>0</v>
      </c>
      <c r="L2885" s="5">
        <v>1</v>
      </c>
      <c r="M2885" s="5">
        <v>1</v>
      </c>
      <c r="N2885" s="5">
        <v>0</v>
      </c>
      <c r="O2885" s="5">
        <v>0</v>
      </c>
      <c r="P2885" s="5">
        <v>13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3</v>
      </c>
      <c r="X2885" s="5">
        <v>0</v>
      </c>
      <c r="Y2885" s="5">
        <v>0</v>
      </c>
      <c r="Z2885" s="5">
        <v>0</v>
      </c>
      <c r="AA2885" s="13">
        <f>SUM(M2885:Z2885)-Y2885</f>
        <v>17</v>
      </c>
      <c r="AB2885" s="14" t="b">
        <f>AND(H2885&gt;30,I2885&gt;0,K2885&gt;0,L2885&gt;0,AA2885&gt;10)</f>
        <v>0</v>
      </c>
      <c r="AC2885" s="15">
        <f>IF(AB2885,1,0)</f>
        <v>0</v>
      </c>
    </row>
    <row r="2886" spans="1:29" outlineLevel="6" x14ac:dyDescent="0.25">
      <c r="A2886" s="3" t="s">
        <v>28</v>
      </c>
      <c r="B2886" s="3" t="s">
        <v>833</v>
      </c>
      <c r="C2886" s="3" t="s">
        <v>7741</v>
      </c>
      <c r="D2886" s="3"/>
      <c r="E2886" s="3" t="s">
        <v>7871</v>
      </c>
      <c r="F2886" s="4" t="s">
        <v>7872</v>
      </c>
      <c r="G2886" s="5">
        <v>26</v>
      </c>
      <c r="H2886" s="5">
        <v>0</v>
      </c>
      <c r="I2886" s="5">
        <v>0</v>
      </c>
      <c r="J2886" s="5">
        <v>0</v>
      </c>
      <c r="K2886" s="5">
        <v>0</v>
      </c>
      <c r="L2886" s="5">
        <v>0</v>
      </c>
      <c r="M2886" s="5">
        <v>1</v>
      </c>
      <c r="N2886" s="5">
        <v>0</v>
      </c>
      <c r="O2886" s="5">
        <v>0</v>
      </c>
      <c r="P2886" s="5">
        <v>13</v>
      </c>
      <c r="Q2886" s="5">
        <v>0</v>
      </c>
      <c r="R2886" s="5">
        <v>3</v>
      </c>
      <c r="S2886" s="5">
        <v>0</v>
      </c>
      <c r="T2886" s="5">
        <v>0</v>
      </c>
      <c r="U2886" s="5">
        <v>1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13">
        <f>SUM(M2886:Z2886)-Y2886</f>
        <v>18</v>
      </c>
      <c r="AB2886" s="14" t="b">
        <f>AND(H2886&gt;30,I2886&gt;0,K2886&gt;0,L2886&gt;0,AA2886&gt;10)</f>
        <v>0</v>
      </c>
      <c r="AC2886" s="15">
        <f>IF(AB2886,1,0)</f>
        <v>0</v>
      </c>
    </row>
    <row r="2887" spans="1:29" outlineLevel="6" x14ac:dyDescent="0.25">
      <c r="A2887" s="3" t="s">
        <v>28</v>
      </c>
      <c r="B2887" s="3" t="s">
        <v>833</v>
      </c>
      <c r="C2887" s="3" t="s">
        <v>7741</v>
      </c>
      <c r="D2887" s="3"/>
      <c r="E2887" s="3" t="s">
        <v>7752</v>
      </c>
      <c r="F2887" s="4" t="s">
        <v>7753</v>
      </c>
      <c r="G2887" s="5">
        <v>184</v>
      </c>
      <c r="H2887" s="5">
        <v>0</v>
      </c>
      <c r="I2887" s="5">
        <v>140</v>
      </c>
      <c r="J2887" s="5">
        <v>36</v>
      </c>
      <c r="K2887" s="5">
        <v>0</v>
      </c>
      <c r="L2887" s="5">
        <v>0</v>
      </c>
      <c r="M2887" s="5">
        <v>1</v>
      </c>
      <c r="N2887" s="5">
        <v>0</v>
      </c>
      <c r="O2887" s="5">
        <v>0</v>
      </c>
      <c r="P2887" s="5">
        <v>32</v>
      </c>
      <c r="Q2887" s="5">
        <v>0</v>
      </c>
      <c r="R2887" s="5">
        <v>0</v>
      </c>
      <c r="S2887" s="5">
        <v>0</v>
      </c>
      <c r="T2887" s="5">
        <v>0</v>
      </c>
      <c r="U2887" s="5">
        <v>1</v>
      </c>
      <c r="V2887" s="5">
        <v>0</v>
      </c>
      <c r="W2887" s="5">
        <v>0</v>
      </c>
      <c r="X2887" s="5">
        <v>3</v>
      </c>
      <c r="Y2887" s="5">
        <v>152</v>
      </c>
      <c r="Z2887" s="5">
        <v>0</v>
      </c>
      <c r="AA2887" s="13">
        <f>SUM(M2887:Z2887)-Y2887</f>
        <v>37</v>
      </c>
      <c r="AB2887" s="14" t="b">
        <f>AND(H2887&gt;30,I2887&gt;0,K2887&gt;0,L2887&gt;0,AA2887&gt;10)</f>
        <v>0</v>
      </c>
      <c r="AC2887" s="15">
        <f>IF(AB2887,1,0)</f>
        <v>0</v>
      </c>
    </row>
    <row r="2888" spans="1:29" outlineLevel="6" x14ac:dyDescent="0.25">
      <c r="A2888" s="3" t="s">
        <v>28</v>
      </c>
      <c r="B2888" s="3" t="s">
        <v>833</v>
      </c>
      <c r="C2888" s="3" t="s">
        <v>7741</v>
      </c>
      <c r="D2888" s="3"/>
      <c r="E2888" s="3" t="s">
        <v>7885</v>
      </c>
      <c r="F2888" s="4" t="s">
        <v>7886</v>
      </c>
      <c r="G2888" s="5">
        <v>3</v>
      </c>
      <c r="H2888" s="5">
        <v>0</v>
      </c>
      <c r="I2888" s="5">
        <v>0</v>
      </c>
      <c r="J2888" s="5">
        <v>0</v>
      </c>
      <c r="K2888" s="5">
        <v>0</v>
      </c>
      <c r="L2888" s="5">
        <v>0</v>
      </c>
      <c r="M2888" s="5">
        <v>1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13">
        <f>SUM(M2888:Z2888)-Y2888</f>
        <v>1</v>
      </c>
      <c r="AB2888" s="14" t="b">
        <f>AND(H2888&gt;30,I2888&gt;0,K2888&gt;0,L2888&gt;0,AA2888&gt;10)</f>
        <v>0</v>
      </c>
      <c r="AC2888" s="15">
        <f>IF(AB2888,1,0)</f>
        <v>0</v>
      </c>
    </row>
    <row r="2889" spans="1:29" outlineLevel="6" x14ac:dyDescent="0.25">
      <c r="A2889" s="3" t="s">
        <v>28</v>
      </c>
      <c r="B2889" s="3" t="s">
        <v>833</v>
      </c>
      <c r="C2889" s="3" t="s">
        <v>7741</v>
      </c>
      <c r="D2889" s="3"/>
      <c r="E2889" s="3" t="s">
        <v>7907</v>
      </c>
      <c r="F2889" s="4" t="s">
        <v>7908</v>
      </c>
      <c r="G2889" s="5">
        <v>897</v>
      </c>
      <c r="H2889" s="5">
        <v>19</v>
      </c>
      <c r="I2889" s="5">
        <v>29</v>
      </c>
      <c r="J2889" s="5">
        <v>0</v>
      </c>
      <c r="K2889" s="5">
        <v>0</v>
      </c>
      <c r="L2889" s="5">
        <v>0</v>
      </c>
      <c r="M2889" s="5">
        <v>1</v>
      </c>
      <c r="N2889" s="5">
        <v>1</v>
      </c>
      <c r="O2889" s="5">
        <v>0</v>
      </c>
      <c r="P2889" s="5">
        <v>5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1</v>
      </c>
      <c r="X2889" s="5">
        <v>0</v>
      </c>
      <c r="Y2889" s="5">
        <v>0</v>
      </c>
      <c r="Z2889" s="5">
        <v>0</v>
      </c>
      <c r="AA2889" s="13">
        <f>SUM(M2889:Z2889)-Y2889</f>
        <v>8</v>
      </c>
      <c r="AB2889" s="14" t="b">
        <f>AND(H2889&gt;30,I2889&gt;0,K2889&gt;0,L2889&gt;0,AA2889&gt;10)</f>
        <v>0</v>
      </c>
      <c r="AC2889" s="15">
        <f>IF(AB2889,1,0)</f>
        <v>0</v>
      </c>
    </row>
    <row r="2890" spans="1:29" outlineLevel="6" x14ac:dyDescent="0.25">
      <c r="A2890" s="3" t="s">
        <v>28</v>
      </c>
      <c r="B2890" s="3" t="s">
        <v>833</v>
      </c>
      <c r="C2890" s="3" t="s">
        <v>7741</v>
      </c>
      <c r="D2890" s="3"/>
      <c r="E2890" s="3" t="s">
        <v>7834</v>
      </c>
      <c r="F2890" s="4" t="s">
        <v>7835</v>
      </c>
      <c r="G2890" s="5">
        <v>58</v>
      </c>
      <c r="H2890" s="5">
        <v>1</v>
      </c>
      <c r="I2890" s="5">
        <v>1</v>
      </c>
      <c r="J2890" s="5">
        <v>0</v>
      </c>
      <c r="K2890" s="5">
        <v>0</v>
      </c>
      <c r="L2890" s="5">
        <v>0</v>
      </c>
      <c r="M2890" s="5">
        <v>1</v>
      </c>
      <c r="N2890" s="5">
        <v>0</v>
      </c>
      <c r="O2890" s="5">
        <v>0</v>
      </c>
      <c r="P2890" s="5">
        <v>7</v>
      </c>
      <c r="Q2890" s="5">
        <v>0</v>
      </c>
      <c r="R2890" s="5">
        <v>2</v>
      </c>
      <c r="S2890" s="5">
        <v>0</v>
      </c>
      <c r="T2890" s="5">
        <v>0</v>
      </c>
      <c r="U2890" s="5">
        <v>0</v>
      </c>
      <c r="V2890" s="5">
        <v>0</v>
      </c>
      <c r="W2890" s="5">
        <v>0</v>
      </c>
      <c r="X2890" s="5">
        <v>0</v>
      </c>
      <c r="Y2890" s="5">
        <v>0</v>
      </c>
      <c r="Z2890" s="5">
        <v>0</v>
      </c>
      <c r="AA2890" s="13">
        <f>SUM(M2890:Z2890)-Y2890</f>
        <v>10</v>
      </c>
      <c r="AB2890" s="14" t="b">
        <f>AND(H2890&gt;30,I2890&gt;0,K2890&gt;0,L2890&gt;0,AA2890&gt;10)</f>
        <v>0</v>
      </c>
      <c r="AC2890" s="15">
        <f>IF(AB2890,1,0)</f>
        <v>0</v>
      </c>
    </row>
    <row r="2891" spans="1:29" outlineLevel="6" x14ac:dyDescent="0.25">
      <c r="A2891" s="3" t="s">
        <v>28</v>
      </c>
      <c r="B2891" s="3" t="s">
        <v>833</v>
      </c>
      <c r="C2891" s="3" t="s">
        <v>7741</v>
      </c>
      <c r="D2891" s="3"/>
      <c r="E2891" s="3" t="s">
        <v>7909</v>
      </c>
      <c r="F2891" s="4" t="s">
        <v>7910</v>
      </c>
      <c r="G2891" s="5">
        <v>62</v>
      </c>
      <c r="H2891" s="5">
        <v>0</v>
      </c>
      <c r="I2891" s="5">
        <v>4</v>
      </c>
      <c r="J2891" s="5">
        <v>0</v>
      </c>
      <c r="K2891" s="5">
        <v>0</v>
      </c>
      <c r="L2891" s="5">
        <v>0</v>
      </c>
      <c r="M2891" s="5">
        <v>1</v>
      </c>
      <c r="N2891" s="5">
        <v>0</v>
      </c>
      <c r="O2891" s="5">
        <v>0</v>
      </c>
      <c r="P2891" s="5">
        <v>2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13">
        <f>SUM(M2891:Z2891)-Y2891</f>
        <v>3</v>
      </c>
      <c r="AB2891" s="14" t="b">
        <f>AND(H2891&gt;30,I2891&gt;0,K2891&gt;0,L2891&gt;0,AA2891&gt;10)</f>
        <v>0</v>
      </c>
      <c r="AC2891" s="15">
        <f>IF(AB2891,1,0)</f>
        <v>0</v>
      </c>
    </row>
    <row r="2892" spans="1:29" outlineLevel="6" x14ac:dyDescent="0.25">
      <c r="A2892" s="3" t="s">
        <v>28</v>
      </c>
      <c r="B2892" s="3" t="s">
        <v>833</v>
      </c>
      <c r="C2892" s="3" t="s">
        <v>7741</v>
      </c>
      <c r="D2892" s="3"/>
      <c r="E2892" s="3" t="s">
        <v>7852</v>
      </c>
      <c r="F2892" s="4" t="s">
        <v>7853</v>
      </c>
      <c r="G2892" s="5">
        <v>26</v>
      </c>
      <c r="H2892" s="5">
        <v>0</v>
      </c>
      <c r="I2892" s="5">
        <v>9</v>
      </c>
      <c r="J2892" s="5">
        <v>0</v>
      </c>
      <c r="K2892" s="5">
        <v>0</v>
      </c>
      <c r="L2892" s="5">
        <v>0</v>
      </c>
      <c r="M2892" s="5">
        <v>1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5">
        <v>0</v>
      </c>
      <c r="Y2892" s="5">
        <v>60</v>
      </c>
      <c r="Z2892" s="5">
        <v>0</v>
      </c>
      <c r="AA2892" s="13">
        <f>SUM(M2892:Z2892)-Y2892</f>
        <v>1</v>
      </c>
      <c r="AB2892" s="14" t="b">
        <f>AND(H2892&gt;30,I2892&gt;0,K2892&gt;0,L2892&gt;0,AA2892&gt;10)</f>
        <v>0</v>
      </c>
      <c r="AC2892" s="15">
        <f>IF(AB2892,1,0)</f>
        <v>0</v>
      </c>
    </row>
    <row r="2893" spans="1:29" outlineLevel="5" x14ac:dyDescent="0.25">
      <c r="A2893" s="3"/>
      <c r="B2893" s="3"/>
      <c r="C2893" s="25" t="s">
        <v>12163</v>
      </c>
      <c r="D2893" s="3"/>
      <c r="E2893" s="3"/>
      <c r="F2893" s="4"/>
      <c r="G2893" s="5">
        <f>SUBTOTAL(1,G2793:G2892)</f>
        <v>1570.7073170731708</v>
      </c>
      <c r="H2893" s="5">
        <f>SUBTOTAL(1,H2793:H2892)</f>
        <v>133.3780487804878</v>
      </c>
      <c r="I2893" s="5">
        <f>SUBTOTAL(1,I2793:I2892)</f>
        <v>25.475609756097562</v>
      </c>
      <c r="J2893" s="5">
        <f>SUBTOTAL(1,J2793:J2892)</f>
        <v>8.6707317073170724</v>
      </c>
      <c r="K2893" s="5">
        <f>SUBTOTAL(1,K2793:K2892)</f>
        <v>0.35365853658536583</v>
      </c>
      <c r="L2893" s="5">
        <f>SUBTOTAL(1,L2793:L2892)</f>
        <v>8.5365853658536592E-2</v>
      </c>
      <c r="M2893" s="5">
        <f>SUBTOTAL(1,M2793:M2892)</f>
        <v>1.0609756097560976</v>
      </c>
      <c r="N2893" s="5">
        <f>SUBTOTAL(1,N2793:N2892)</f>
        <v>0.6097560975609756</v>
      </c>
      <c r="O2893" s="5">
        <f>SUBTOTAL(1,O2793:O2892)</f>
        <v>0.1951219512195122</v>
      </c>
      <c r="P2893" s="5">
        <f>SUBTOTAL(1,P2793:P2892)</f>
        <v>11.195121951219512</v>
      </c>
      <c r="Q2893" s="5">
        <f>SUBTOTAL(1,Q2793:Q2892)</f>
        <v>0.54878048780487809</v>
      </c>
      <c r="R2893" s="5">
        <f>SUBTOTAL(1,R2793:R2892)</f>
        <v>3.2073170731707319</v>
      </c>
      <c r="S2893" s="5">
        <f>SUBTOTAL(1,S2793:S2892)</f>
        <v>3.6585365853658534E-2</v>
      </c>
      <c r="T2893" s="5">
        <f>SUBTOTAL(1,T2793:T2892)</f>
        <v>0</v>
      </c>
      <c r="U2893" s="5">
        <f>SUBTOTAL(1,U2793:U2892)</f>
        <v>0.47560975609756095</v>
      </c>
      <c r="V2893" s="5">
        <f>SUBTOTAL(1,V2793:V2892)</f>
        <v>0</v>
      </c>
      <c r="W2893" s="5">
        <f>SUBTOTAL(1,W2793:W2892)</f>
        <v>1.2926829268292683</v>
      </c>
      <c r="X2893" s="5">
        <f>SUBTOTAL(1,X2793:X2892)</f>
        <v>0.71951219512195119</v>
      </c>
      <c r="Y2893" s="5">
        <f>SUBTOTAL(1,Y2793:Y2892)</f>
        <v>35.195121951219512</v>
      </c>
      <c r="Z2893" s="5">
        <f>SUBTOTAL(1,Z2793:Z2892)</f>
        <v>0</v>
      </c>
      <c r="AA2893" s="13">
        <f>SUBTOTAL(1,AA2793:AA2892)</f>
        <v>19.341463414634145</v>
      </c>
      <c r="AB2893" s="14"/>
      <c r="AC2893" s="15">
        <f>SUBTOTAL(1,AC2793:AC2892)</f>
        <v>1.2195121951219513E-2</v>
      </c>
    </row>
    <row r="2894" spans="1:29" outlineLevel="6" x14ac:dyDescent="0.25">
      <c r="A2894" s="3" t="s">
        <v>28</v>
      </c>
      <c r="B2894" s="3" t="s">
        <v>833</v>
      </c>
      <c r="C2894" s="3" t="s">
        <v>10999</v>
      </c>
      <c r="D2894" s="3"/>
      <c r="E2894" s="3" t="s">
        <v>11000</v>
      </c>
      <c r="F2894" s="4" t="s">
        <v>11001</v>
      </c>
      <c r="G2894" s="5">
        <v>142</v>
      </c>
      <c r="H2894" s="5">
        <v>0</v>
      </c>
      <c r="I2894" s="5">
        <v>0</v>
      </c>
      <c r="J2894" s="5">
        <v>0</v>
      </c>
      <c r="K2894" s="5">
        <v>0</v>
      </c>
      <c r="L2894" s="5">
        <v>0</v>
      </c>
      <c r="M2894" s="5">
        <v>1</v>
      </c>
      <c r="N2894" s="5">
        <v>0</v>
      </c>
      <c r="O2894" s="5">
        <v>0</v>
      </c>
      <c r="P2894" s="5">
        <v>29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13">
        <f>SUM(M2894:Z2894)-Y2894</f>
        <v>30</v>
      </c>
      <c r="AB2894" s="14" t="b">
        <f>AND(H2894&gt;30,I2894&gt;0,K2894&gt;0,L2894&gt;0,AA2894&gt;10)</f>
        <v>0</v>
      </c>
      <c r="AC2894" s="15">
        <f>IF(AB2894,1,0)</f>
        <v>0</v>
      </c>
    </row>
    <row r="2895" spans="1:29" outlineLevel="5" x14ac:dyDescent="0.25">
      <c r="A2895" s="3"/>
      <c r="B2895" s="3"/>
      <c r="C2895" s="25" t="s">
        <v>12164</v>
      </c>
      <c r="D2895" s="3"/>
      <c r="E2895" s="3"/>
      <c r="F2895" s="4"/>
      <c r="G2895" s="5">
        <f>SUBTOTAL(1,G2894:G2894)</f>
        <v>142</v>
      </c>
      <c r="H2895" s="5">
        <f>SUBTOTAL(1,H2894:H2894)</f>
        <v>0</v>
      </c>
      <c r="I2895" s="5">
        <f>SUBTOTAL(1,I2894:I2894)</f>
        <v>0</v>
      </c>
      <c r="J2895" s="5">
        <f>SUBTOTAL(1,J2894:J2894)</f>
        <v>0</v>
      </c>
      <c r="K2895" s="5">
        <f>SUBTOTAL(1,K2894:K2894)</f>
        <v>0</v>
      </c>
      <c r="L2895" s="5">
        <f>SUBTOTAL(1,L2894:L2894)</f>
        <v>0</v>
      </c>
      <c r="M2895" s="5">
        <f>SUBTOTAL(1,M2894:M2894)</f>
        <v>1</v>
      </c>
      <c r="N2895" s="5">
        <f>SUBTOTAL(1,N2894:N2894)</f>
        <v>0</v>
      </c>
      <c r="O2895" s="5">
        <f>SUBTOTAL(1,O2894:O2894)</f>
        <v>0</v>
      </c>
      <c r="P2895" s="5">
        <f>SUBTOTAL(1,P2894:P2894)</f>
        <v>29</v>
      </c>
      <c r="Q2895" s="5">
        <f>SUBTOTAL(1,Q2894:Q2894)</f>
        <v>0</v>
      </c>
      <c r="R2895" s="5">
        <f>SUBTOTAL(1,R2894:R2894)</f>
        <v>0</v>
      </c>
      <c r="S2895" s="5">
        <f>SUBTOTAL(1,S2894:S2894)</f>
        <v>0</v>
      </c>
      <c r="T2895" s="5">
        <f>SUBTOTAL(1,T2894:T2894)</f>
        <v>0</v>
      </c>
      <c r="U2895" s="5">
        <f>SUBTOTAL(1,U2894:U2894)</f>
        <v>0</v>
      </c>
      <c r="V2895" s="5">
        <f>SUBTOTAL(1,V2894:V2894)</f>
        <v>0</v>
      </c>
      <c r="W2895" s="5">
        <f>SUBTOTAL(1,W2894:W2894)</f>
        <v>0</v>
      </c>
      <c r="X2895" s="5">
        <f>SUBTOTAL(1,X2894:X2894)</f>
        <v>0</v>
      </c>
      <c r="Y2895" s="5">
        <f>SUBTOTAL(1,Y2894:Y2894)</f>
        <v>0</v>
      </c>
      <c r="Z2895" s="5">
        <f>SUBTOTAL(1,Z2894:Z2894)</f>
        <v>0</v>
      </c>
      <c r="AA2895" s="13">
        <f>SUBTOTAL(1,AA2894:AA2894)</f>
        <v>30</v>
      </c>
      <c r="AB2895" s="14"/>
      <c r="AC2895" s="15">
        <f>SUBTOTAL(1,AC2894:AC2894)</f>
        <v>0</v>
      </c>
    </row>
    <row r="2896" spans="1:29" outlineLevel="6" x14ac:dyDescent="0.25">
      <c r="A2896" s="3" t="s">
        <v>28</v>
      </c>
      <c r="B2896" s="3" t="s">
        <v>833</v>
      </c>
      <c r="C2896" s="3" t="s">
        <v>11308</v>
      </c>
      <c r="D2896" s="3"/>
      <c r="E2896" s="3" t="s">
        <v>11331</v>
      </c>
      <c r="F2896" s="4" t="s">
        <v>11332</v>
      </c>
      <c r="G2896" s="5">
        <v>2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1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13">
        <f>SUM(M2896:Z2896)-Y2896</f>
        <v>1</v>
      </c>
      <c r="AB2896" s="14" t="b">
        <f>AND(H2896&gt;30,I2896&gt;0,K2896&gt;0,L2896&gt;0,AA2896&gt;10)</f>
        <v>0</v>
      </c>
      <c r="AC2896" s="15">
        <f>IF(AB2896,1,0)</f>
        <v>0</v>
      </c>
    </row>
    <row r="2897" spans="1:29" outlineLevel="6" x14ac:dyDescent="0.25">
      <c r="A2897" s="3" t="s">
        <v>28</v>
      </c>
      <c r="B2897" s="3" t="s">
        <v>833</v>
      </c>
      <c r="C2897" s="3" t="s">
        <v>11308</v>
      </c>
      <c r="D2897" s="3"/>
      <c r="E2897" s="3" t="s">
        <v>11313</v>
      </c>
      <c r="F2897" s="4" t="s">
        <v>11314</v>
      </c>
      <c r="G2897" s="5">
        <v>4</v>
      </c>
      <c r="H2897" s="5">
        <v>0</v>
      </c>
      <c r="I2897" s="5">
        <v>0</v>
      </c>
      <c r="J2897" s="5">
        <v>0</v>
      </c>
      <c r="K2897" s="5">
        <v>0</v>
      </c>
      <c r="L2897" s="5">
        <v>0</v>
      </c>
      <c r="M2897" s="5">
        <v>1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0</v>
      </c>
      <c r="Y2897" s="5">
        <v>0</v>
      </c>
      <c r="Z2897" s="5">
        <v>0</v>
      </c>
      <c r="AA2897" s="13">
        <f>SUM(M2897:Z2897)-Y2897</f>
        <v>1</v>
      </c>
      <c r="AB2897" s="14" t="b">
        <f>AND(H2897&gt;30,I2897&gt;0,K2897&gt;0,L2897&gt;0,AA2897&gt;10)</f>
        <v>0</v>
      </c>
      <c r="AC2897" s="15">
        <f>IF(AB2897,1,0)</f>
        <v>0</v>
      </c>
    </row>
    <row r="2898" spans="1:29" outlineLevel="6" x14ac:dyDescent="0.25">
      <c r="A2898" s="3" t="s">
        <v>28</v>
      </c>
      <c r="B2898" s="3" t="s">
        <v>833</v>
      </c>
      <c r="C2898" s="3" t="s">
        <v>11308</v>
      </c>
      <c r="D2898" s="3"/>
      <c r="E2898" s="3" t="s">
        <v>11315</v>
      </c>
      <c r="F2898" s="4" t="s">
        <v>11316</v>
      </c>
      <c r="G2898" s="5">
        <v>3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1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0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13">
        <f>SUM(M2898:Z2898)-Y2898</f>
        <v>1</v>
      </c>
      <c r="AB2898" s="14" t="b">
        <f>AND(H2898&gt;30,I2898&gt;0,K2898&gt;0,L2898&gt;0,AA2898&gt;10)</f>
        <v>0</v>
      </c>
      <c r="AC2898" s="15">
        <f>IF(AB2898,1,0)</f>
        <v>0</v>
      </c>
    </row>
    <row r="2899" spans="1:29" outlineLevel="6" x14ac:dyDescent="0.25">
      <c r="A2899" s="3" t="s">
        <v>28</v>
      </c>
      <c r="B2899" s="3" t="s">
        <v>833</v>
      </c>
      <c r="C2899" s="3" t="s">
        <v>11308</v>
      </c>
      <c r="D2899" s="3"/>
      <c r="E2899" s="3" t="s">
        <v>11323</v>
      </c>
      <c r="F2899" s="4" t="s">
        <v>11324</v>
      </c>
      <c r="G2899" s="5">
        <v>1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1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13">
        <f>SUM(M2899:Z2899)-Y2899</f>
        <v>1</v>
      </c>
      <c r="AB2899" s="14" t="b">
        <f>AND(H2899&gt;30,I2899&gt;0,K2899&gt;0,L2899&gt;0,AA2899&gt;10)</f>
        <v>0</v>
      </c>
      <c r="AC2899" s="15">
        <f>IF(AB2899,1,0)</f>
        <v>0</v>
      </c>
    </row>
    <row r="2900" spans="1:29" outlineLevel="6" x14ac:dyDescent="0.25">
      <c r="A2900" s="3" t="s">
        <v>28</v>
      </c>
      <c r="B2900" s="3" t="s">
        <v>833</v>
      </c>
      <c r="C2900" s="3" t="s">
        <v>11308</v>
      </c>
      <c r="D2900" s="3"/>
      <c r="E2900" s="3" t="s">
        <v>11321</v>
      </c>
      <c r="F2900" s="4" t="s">
        <v>11322</v>
      </c>
      <c r="G2900" s="5">
        <v>7</v>
      </c>
      <c r="H2900" s="5">
        <v>1</v>
      </c>
      <c r="I2900" s="5">
        <v>1</v>
      </c>
      <c r="J2900" s="5">
        <v>0</v>
      </c>
      <c r="K2900" s="5">
        <v>0</v>
      </c>
      <c r="L2900" s="5">
        <v>0</v>
      </c>
      <c r="M2900" s="5">
        <v>1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0</v>
      </c>
      <c r="X2900" s="5">
        <v>0</v>
      </c>
      <c r="Y2900" s="5">
        <v>0</v>
      </c>
      <c r="Z2900" s="5">
        <v>0</v>
      </c>
      <c r="AA2900" s="13">
        <f>SUM(M2900:Z2900)-Y2900</f>
        <v>1</v>
      </c>
      <c r="AB2900" s="14" t="b">
        <f>AND(H2900&gt;30,I2900&gt;0,K2900&gt;0,L2900&gt;0,AA2900&gt;10)</f>
        <v>0</v>
      </c>
      <c r="AC2900" s="15">
        <f>IF(AB2900,1,0)</f>
        <v>0</v>
      </c>
    </row>
    <row r="2901" spans="1:29" outlineLevel="6" x14ac:dyDescent="0.25">
      <c r="A2901" s="3" t="s">
        <v>28</v>
      </c>
      <c r="B2901" s="3" t="s">
        <v>833</v>
      </c>
      <c r="C2901" s="3" t="s">
        <v>11308</v>
      </c>
      <c r="D2901" s="3"/>
      <c r="E2901" s="3" t="s">
        <v>11327</v>
      </c>
      <c r="F2901" s="4" t="s">
        <v>11328</v>
      </c>
      <c r="G2901" s="5">
        <v>0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1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13">
        <f>SUM(M2901:Z2901)-Y2901</f>
        <v>1</v>
      </c>
      <c r="AB2901" s="14" t="b">
        <f>AND(H2901&gt;30,I2901&gt;0,K2901&gt;0,L2901&gt;0,AA2901&gt;10)</f>
        <v>0</v>
      </c>
      <c r="AC2901" s="15">
        <f>IF(AB2901,1,0)</f>
        <v>0</v>
      </c>
    </row>
    <row r="2902" spans="1:29" outlineLevel="6" x14ac:dyDescent="0.25">
      <c r="A2902" s="3" t="s">
        <v>28</v>
      </c>
      <c r="B2902" s="3" t="s">
        <v>833</v>
      </c>
      <c r="C2902" s="3" t="s">
        <v>11308</v>
      </c>
      <c r="D2902" s="3"/>
      <c r="E2902" s="3" t="s">
        <v>11335</v>
      </c>
      <c r="F2902" s="4" t="s">
        <v>11336</v>
      </c>
      <c r="G2902" s="5">
        <v>1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1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13">
        <f>SUM(M2902:Z2902)-Y2902</f>
        <v>1</v>
      </c>
      <c r="AB2902" s="14" t="b">
        <f>AND(H2902&gt;30,I2902&gt;0,K2902&gt;0,L2902&gt;0,AA2902&gt;10)</f>
        <v>0</v>
      </c>
      <c r="AC2902" s="15">
        <f>IF(AB2902,1,0)</f>
        <v>0</v>
      </c>
    </row>
    <row r="2903" spans="1:29" outlineLevel="6" x14ac:dyDescent="0.25">
      <c r="A2903" s="3" t="s">
        <v>28</v>
      </c>
      <c r="B2903" s="3" t="s">
        <v>833</v>
      </c>
      <c r="C2903" s="3" t="s">
        <v>11308</v>
      </c>
      <c r="D2903" s="3"/>
      <c r="E2903" s="3" t="s">
        <v>11319</v>
      </c>
      <c r="F2903" s="4" t="s">
        <v>11320</v>
      </c>
      <c r="G2903" s="5">
        <v>0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1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0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13">
        <f>SUM(M2903:Z2903)-Y2903</f>
        <v>1</v>
      </c>
      <c r="AB2903" s="14" t="b">
        <f>AND(H2903&gt;30,I2903&gt;0,K2903&gt;0,L2903&gt;0,AA2903&gt;10)</f>
        <v>0</v>
      </c>
      <c r="AC2903" s="15">
        <f>IF(AB2903,1,0)</f>
        <v>0</v>
      </c>
    </row>
    <row r="2904" spans="1:29" outlineLevel="6" x14ac:dyDescent="0.25">
      <c r="A2904" s="3" t="s">
        <v>28</v>
      </c>
      <c r="B2904" s="3" t="s">
        <v>833</v>
      </c>
      <c r="C2904" s="3" t="s">
        <v>11308</v>
      </c>
      <c r="D2904" s="3"/>
      <c r="E2904" s="3" t="s">
        <v>11329</v>
      </c>
      <c r="F2904" s="4" t="s">
        <v>11330</v>
      </c>
      <c r="G2904" s="5">
        <v>0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1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13">
        <f>SUM(M2904:Z2904)-Y2904</f>
        <v>1</v>
      </c>
      <c r="AB2904" s="14" t="b">
        <f>AND(H2904&gt;30,I2904&gt;0,K2904&gt;0,L2904&gt;0,AA2904&gt;10)</f>
        <v>0</v>
      </c>
      <c r="AC2904" s="15">
        <f>IF(AB2904,1,0)</f>
        <v>0</v>
      </c>
    </row>
    <row r="2905" spans="1:29" outlineLevel="6" x14ac:dyDescent="0.25">
      <c r="A2905" s="3" t="s">
        <v>28</v>
      </c>
      <c r="B2905" s="3" t="s">
        <v>833</v>
      </c>
      <c r="C2905" s="3" t="s">
        <v>11308</v>
      </c>
      <c r="D2905" s="3"/>
      <c r="E2905" s="3" t="s">
        <v>11317</v>
      </c>
      <c r="F2905" s="4" t="s">
        <v>11318</v>
      </c>
      <c r="G2905" s="5">
        <v>2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1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  <c r="AA2905" s="13">
        <f>SUM(M2905:Z2905)-Y2905</f>
        <v>1</v>
      </c>
      <c r="AB2905" s="14" t="b">
        <f>AND(H2905&gt;30,I2905&gt;0,K2905&gt;0,L2905&gt;0,AA2905&gt;10)</f>
        <v>0</v>
      </c>
      <c r="AC2905" s="15">
        <f>IF(AB2905,1,0)</f>
        <v>0</v>
      </c>
    </row>
    <row r="2906" spans="1:29" outlineLevel="6" x14ac:dyDescent="0.25">
      <c r="A2906" s="3" t="s">
        <v>28</v>
      </c>
      <c r="B2906" s="3" t="s">
        <v>833</v>
      </c>
      <c r="C2906" s="3" t="s">
        <v>11308</v>
      </c>
      <c r="D2906" s="3"/>
      <c r="E2906" s="3" t="s">
        <v>11325</v>
      </c>
      <c r="F2906" s="4" t="s">
        <v>11326</v>
      </c>
      <c r="G2906" s="5">
        <v>1</v>
      </c>
      <c r="H2906" s="5">
        <v>0</v>
      </c>
      <c r="I2906" s="5">
        <v>0</v>
      </c>
      <c r="J2906" s="5">
        <v>0</v>
      </c>
      <c r="K2906" s="5">
        <v>0</v>
      </c>
      <c r="L2906" s="5">
        <v>0</v>
      </c>
      <c r="M2906" s="5">
        <v>1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0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  <c r="AA2906" s="13">
        <f>SUM(M2906:Z2906)-Y2906</f>
        <v>1</v>
      </c>
      <c r="AB2906" s="14" t="b">
        <f>AND(H2906&gt;30,I2906&gt;0,K2906&gt;0,L2906&gt;0,AA2906&gt;10)</f>
        <v>0</v>
      </c>
      <c r="AC2906" s="15">
        <f>IF(AB2906,1,0)</f>
        <v>0</v>
      </c>
    </row>
    <row r="2907" spans="1:29" outlineLevel="6" x14ac:dyDescent="0.25">
      <c r="A2907" s="3" t="s">
        <v>28</v>
      </c>
      <c r="B2907" s="3" t="s">
        <v>833</v>
      </c>
      <c r="C2907" s="3" t="s">
        <v>11308</v>
      </c>
      <c r="D2907" s="3"/>
      <c r="E2907" s="3" t="s">
        <v>11309</v>
      </c>
      <c r="F2907" s="4" t="s">
        <v>11310</v>
      </c>
      <c r="G2907" s="5">
        <v>2</v>
      </c>
      <c r="H2907" s="5">
        <v>0</v>
      </c>
      <c r="I2907" s="5">
        <v>0</v>
      </c>
      <c r="J2907" s="5">
        <v>0</v>
      </c>
      <c r="K2907" s="5">
        <v>0</v>
      </c>
      <c r="L2907" s="5">
        <v>0</v>
      </c>
      <c r="M2907" s="5">
        <v>1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13">
        <f>SUM(M2907:Z2907)-Y2907</f>
        <v>1</v>
      </c>
      <c r="AB2907" s="14" t="b">
        <f>AND(H2907&gt;30,I2907&gt;0,K2907&gt;0,L2907&gt;0,AA2907&gt;10)</f>
        <v>0</v>
      </c>
      <c r="AC2907" s="15">
        <f>IF(AB2907,1,0)</f>
        <v>0</v>
      </c>
    </row>
    <row r="2908" spans="1:29" outlineLevel="6" x14ac:dyDescent="0.25">
      <c r="A2908" s="3" t="s">
        <v>28</v>
      </c>
      <c r="B2908" s="3" t="s">
        <v>833</v>
      </c>
      <c r="C2908" s="3" t="s">
        <v>11308</v>
      </c>
      <c r="D2908" s="3"/>
      <c r="E2908" s="3" t="s">
        <v>11311</v>
      </c>
      <c r="F2908" s="4" t="s">
        <v>11312</v>
      </c>
      <c r="G2908" s="5">
        <v>1</v>
      </c>
      <c r="H2908" s="5">
        <v>0</v>
      </c>
      <c r="I2908" s="5">
        <v>0</v>
      </c>
      <c r="J2908" s="5">
        <v>0</v>
      </c>
      <c r="K2908" s="5">
        <v>0</v>
      </c>
      <c r="L2908" s="5">
        <v>0</v>
      </c>
      <c r="M2908" s="5">
        <v>1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  <c r="AA2908" s="13">
        <f>SUM(M2908:Z2908)-Y2908</f>
        <v>1</v>
      </c>
      <c r="AB2908" s="14" t="b">
        <f>AND(H2908&gt;30,I2908&gt;0,K2908&gt;0,L2908&gt;0,AA2908&gt;10)</f>
        <v>0</v>
      </c>
      <c r="AC2908" s="15">
        <f>IF(AB2908,1,0)</f>
        <v>0</v>
      </c>
    </row>
    <row r="2909" spans="1:29" outlineLevel="6" x14ac:dyDescent="0.25">
      <c r="A2909" s="3" t="s">
        <v>28</v>
      </c>
      <c r="B2909" s="3" t="s">
        <v>833</v>
      </c>
      <c r="C2909" s="3" t="s">
        <v>11308</v>
      </c>
      <c r="D2909" s="3"/>
      <c r="E2909" s="3" t="s">
        <v>11333</v>
      </c>
      <c r="F2909" s="4" t="s">
        <v>11334</v>
      </c>
      <c r="G2909" s="5">
        <v>0</v>
      </c>
      <c r="H2909" s="5">
        <v>0</v>
      </c>
      <c r="I2909" s="5">
        <v>0</v>
      </c>
      <c r="J2909" s="5">
        <v>0</v>
      </c>
      <c r="K2909" s="5">
        <v>0</v>
      </c>
      <c r="L2909" s="5">
        <v>0</v>
      </c>
      <c r="M2909" s="5">
        <v>1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13">
        <f>SUM(M2909:Z2909)-Y2909</f>
        <v>1</v>
      </c>
      <c r="AB2909" s="14" t="b">
        <f>AND(H2909&gt;30,I2909&gt;0,K2909&gt;0,L2909&gt;0,AA2909&gt;10)</f>
        <v>0</v>
      </c>
      <c r="AC2909" s="15">
        <f>IF(AB2909,1,0)</f>
        <v>0</v>
      </c>
    </row>
    <row r="2910" spans="1:29" outlineLevel="5" x14ac:dyDescent="0.25">
      <c r="A2910" s="3"/>
      <c r="B2910" s="3"/>
      <c r="C2910" s="25" t="s">
        <v>12165</v>
      </c>
      <c r="D2910" s="3"/>
      <c r="E2910" s="3"/>
      <c r="F2910" s="4"/>
      <c r="G2910" s="5">
        <f>SUBTOTAL(1,G2896:G2909)</f>
        <v>1.7142857142857142</v>
      </c>
      <c r="H2910" s="5">
        <f>SUBTOTAL(1,H2896:H2909)</f>
        <v>7.1428571428571425E-2</v>
      </c>
      <c r="I2910" s="5">
        <f>SUBTOTAL(1,I2896:I2909)</f>
        <v>7.1428571428571425E-2</v>
      </c>
      <c r="J2910" s="5">
        <f>SUBTOTAL(1,J2896:J2909)</f>
        <v>0</v>
      </c>
      <c r="K2910" s="5">
        <f>SUBTOTAL(1,K2896:K2909)</f>
        <v>0</v>
      </c>
      <c r="L2910" s="5">
        <f>SUBTOTAL(1,L2896:L2909)</f>
        <v>0</v>
      </c>
      <c r="M2910" s="5">
        <f>SUBTOTAL(1,M2896:M2909)</f>
        <v>1</v>
      </c>
      <c r="N2910" s="5">
        <f>SUBTOTAL(1,N2896:N2909)</f>
        <v>0</v>
      </c>
      <c r="O2910" s="5">
        <f>SUBTOTAL(1,O2896:O2909)</f>
        <v>0</v>
      </c>
      <c r="P2910" s="5">
        <f>SUBTOTAL(1,P2896:P2909)</f>
        <v>0</v>
      </c>
      <c r="Q2910" s="5">
        <f>SUBTOTAL(1,Q2896:Q2909)</f>
        <v>0</v>
      </c>
      <c r="R2910" s="5">
        <f>SUBTOTAL(1,R2896:R2909)</f>
        <v>0</v>
      </c>
      <c r="S2910" s="5">
        <f>SUBTOTAL(1,S2896:S2909)</f>
        <v>0</v>
      </c>
      <c r="T2910" s="5">
        <f>SUBTOTAL(1,T2896:T2909)</f>
        <v>0</v>
      </c>
      <c r="U2910" s="5">
        <f>SUBTOTAL(1,U2896:U2909)</f>
        <v>0</v>
      </c>
      <c r="V2910" s="5">
        <f>SUBTOTAL(1,V2896:V2909)</f>
        <v>0</v>
      </c>
      <c r="W2910" s="5">
        <f>SUBTOTAL(1,W2896:W2909)</f>
        <v>0</v>
      </c>
      <c r="X2910" s="5">
        <f>SUBTOTAL(1,X2896:X2909)</f>
        <v>0</v>
      </c>
      <c r="Y2910" s="5">
        <f>SUBTOTAL(1,Y2896:Y2909)</f>
        <v>0</v>
      </c>
      <c r="Z2910" s="5">
        <f>SUBTOTAL(1,Z2896:Z2909)</f>
        <v>0</v>
      </c>
      <c r="AA2910" s="13">
        <f>SUBTOTAL(1,AA2896:AA2909)</f>
        <v>1</v>
      </c>
      <c r="AB2910" s="14"/>
      <c r="AC2910" s="15">
        <f>SUBTOTAL(1,AC2896:AC2909)</f>
        <v>0</v>
      </c>
    </row>
    <row r="2911" spans="1:29" outlineLevel="7" x14ac:dyDescent="0.25">
      <c r="A2911" s="3" t="s">
        <v>28</v>
      </c>
      <c r="B2911" s="3" t="s">
        <v>833</v>
      </c>
      <c r="C2911" s="3" t="s">
        <v>11564</v>
      </c>
      <c r="D2911" s="3" t="s">
        <v>11565</v>
      </c>
      <c r="E2911" s="3" t="s">
        <v>11579</v>
      </c>
      <c r="F2911" s="4" t="s">
        <v>11580</v>
      </c>
      <c r="G2911" s="5">
        <v>400</v>
      </c>
      <c r="H2911" s="5">
        <v>0</v>
      </c>
      <c r="I2911" s="5">
        <v>21</v>
      </c>
      <c r="J2911" s="5">
        <v>0</v>
      </c>
      <c r="K2911" s="5">
        <v>1</v>
      </c>
      <c r="L2911" s="5">
        <v>1</v>
      </c>
      <c r="M2911" s="5">
        <v>1</v>
      </c>
      <c r="N2911" s="5">
        <v>0</v>
      </c>
      <c r="O2911" s="5">
        <v>2</v>
      </c>
      <c r="P2911" s="5">
        <v>16</v>
      </c>
      <c r="Q2911" s="5">
        <v>1</v>
      </c>
      <c r="R2911" s="5">
        <v>14</v>
      </c>
      <c r="S2911" s="5">
        <v>1</v>
      </c>
      <c r="T2911" s="5">
        <v>0</v>
      </c>
      <c r="U2911" s="5">
        <v>1</v>
      </c>
      <c r="V2911" s="5">
        <v>0</v>
      </c>
      <c r="W2911" s="5">
        <v>2</v>
      </c>
      <c r="X2911" s="5">
        <v>1</v>
      </c>
      <c r="Y2911" s="5">
        <v>61</v>
      </c>
      <c r="Z2911" s="5">
        <v>0</v>
      </c>
      <c r="AA2911" s="13">
        <f>SUM(M2911:Z2911)-Y2911</f>
        <v>39</v>
      </c>
      <c r="AB2911" s="14" t="b">
        <f>AND(H2911&gt;30,I2911&gt;0,K2911&gt;0,L2911&gt;0,AA2911&gt;10)</f>
        <v>0</v>
      </c>
      <c r="AC2911" s="15">
        <f>IF(AB2911,1,0)</f>
        <v>0</v>
      </c>
    </row>
    <row r="2912" spans="1:29" outlineLevel="7" x14ac:dyDescent="0.25">
      <c r="A2912" s="3" t="s">
        <v>28</v>
      </c>
      <c r="B2912" s="3" t="s">
        <v>833</v>
      </c>
      <c r="C2912" s="3" t="s">
        <v>11564</v>
      </c>
      <c r="D2912" s="3" t="s">
        <v>11565</v>
      </c>
      <c r="E2912" s="3" t="s">
        <v>11566</v>
      </c>
      <c r="F2912" s="4" t="s">
        <v>11567</v>
      </c>
      <c r="G2912" s="5">
        <v>1479</v>
      </c>
      <c r="H2912" s="5">
        <v>1</v>
      </c>
      <c r="I2912" s="5">
        <v>37</v>
      </c>
      <c r="J2912" s="5">
        <v>0</v>
      </c>
      <c r="K2912" s="5">
        <v>1</v>
      </c>
      <c r="L2912" s="5">
        <v>1</v>
      </c>
      <c r="M2912" s="5">
        <v>1</v>
      </c>
      <c r="N2912" s="5">
        <v>0</v>
      </c>
      <c r="O2912" s="5">
        <v>1</v>
      </c>
      <c r="P2912" s="5">
        <v>28</v>
      </c>
      <c r="Q2912" s="5">
        <v>2</v>
      </c>
      <c r="R2912" s="5">
        <v>19</v>
      </c>
      <c r="S2912" s="5">
        <v>4</v>
      </c>
      <c r="T2912" s="5">
        <v>0</v>
      </c>
      <c r="U2912" s="5">
        <v>1</v>
      </c>
      <c r="V2912" s="5">
        <v>0</v>
      </c>
      <c r="W2912" s="5">
        <v>6</v>
      </c>
      <c r="X2912" s="5">
        <v>3</v>
      </c>
      <c r="Y2912" s="5">
        <v>60</v>
      </c>
      <c r="Z2912" s="5">
        <v>0</v>
      </c>
      <c r="AA2912" s="13">
        <f>SUM(M2912:Z2912)-Y2912</f>
        <v>65</v>
      </c>
      <c r="AB2912" s="14" t="b">
        <f>AND(H2912&gt;30,I2912&gt;0,K2912&gt;0,L2912&gt;0,AA2912&gt;10)</f>
        <v>0</v>
      </c>
      <c r="AC2912" s="15">
        <f>IF(AB2912,1,0)</f>
        <v>0</v>
      </c>
    </row>
    <row r="2913" spans="1:29" outlineLevel="6" x14ac:dyDescent="0.25">
      <c r="A2913" s="3"/>
      <c r="B2913" s="3"/>
      <c r="C2913" s="3"/>
      <c r="D2913" s="25" t="s">
        <v>12542</v>
      </c>
      <c r="E2913" s="3"/>
      <c r="F2913" s="4"/>
      <c r="G2913" s="5">
        <f>SUBTOTAL(1,G2911:G2912)</f>
        <v>939.5</v>
      </c>
      <c r="H2913" s="5">
        <f>SUBTOTAL(1,H2911:H2912)</f>
        <v>0.5</v>
      </c>
      <c r="I2913" s="5">
        <f>SUBTOTAL(1,I2911:I2912)</f>
        <v>29</v>
      </c>
      <c r="J2913" s="5">
        <f>SUBTOTAL(1,J2911:J2912)</f>
        <v>0</v>
      </c>
      <c r="K2913" s="5">
        <f>SUBTOTAL(1,K2911:K2912)</f>
        <v>1</v>
      </c>
      <c r="L2913" s="5">
        <f>SUBTOTAL(1,L2911:L2912)</f>
        <v>1</v>
      </c>
      <c r="M2913" s="5">
        <f>SUBTOTAL(1,M2911:M2912)</f>
        <v>1</v>
      </c>
      <c r="N2913" s="5">
        <f>SUBTOTAL(1,N2911:N2912)</f>
        <v>0</v>
      </c>
      <c r="O2913" s="5">
        <f>SUBTOTAL(1,O2911:O2912)</f>
        <v>1.5</v>
      </c>
      <c r="P2913" s="5">
        <f>SUBTOTAL(1,P2911:P2912)</f>
        <v>22</v>
      </c>
      <c r="Q2913" s="5">
        <f>SUBTOTAL(1,Q2911:Q2912)</f>
        <v>1.5</v>
      </c>
      <c r="R2913" s="5">
        <f>SUBTOTAL(1,R2911:R2912)</f>
        <v>16.5</v>
      </c>
      <c r="S2913" s="5">
        <f>SUBTOTAL(1,S2911:S2912)</f>
        <v>2.5</v>
      </c>
      <c r="T2913" s="5">
        <f>SUBTOTAL(1,T2911:T2912)</f>
        <v>0</v>
      </c>
      <c r="U2913" s="5">
        <f>SUBTOTAL(1,U2911:U2912)</f>
        <v>1</v>
      </c>
      <c r="V2913" s="5">
        <f>SUBTOTAL(1,V2911:V2912)</f>
        <v>0</v>
      </c>
      <c r="W2913" s="5">
        <f>SUBTOTAL(1,W2911:W2912)</f>
        <v>4</v>
      </c>
      <c r="X2913" s="5">
        <f>SUBTOTAL(1,X2911:X2912)</f>
        <v>2</v>
      </c>
      <c r="Y2913" s="5">
        <f>SUBTOTAL(1,Y2911:Y2912)</f>
        <v>60.5</v>
      </c>
      <c r="Z2913" s="5">
        <f>SUBTOTAL(1,Z2911:Z2912)</f>
        <v>0</v>
      </c>
      <c r="AA2913" s="13">
        <f>SUBTOTAL(1,AA2911:AA2912)</f>
        <v>52</v>
      </c>
      <c r="AB2913" s="14"/>
      <c r="AC2913" s="15">
        <f>SUBTOTAL(1,AC2911:AC2912)</f>
        <v>0</v>
      </c>
    </row>
    <row r="2914" spans="1:29" outlineLevel="7" x14ac:dyDescent="0.25">
      <c r="A2914" s="3" t="s">
        <v>28</v>
      </c>
      <c r="B2914" s="3" t="s">
        <v>833</v>
      </c>
      <c r="C2914" s="3" t="s">
        <v>11564</v>
      </c>
      <c r="D2914" s="3" t="s">
        <v>6087</v>
      </c>
      <c r="E2914" s="3" t="s">
        <v>11575</v>
      </c>
      <c r="F2914" s="4" t="s">
        <v>11576</v>
      </c>
      <c r="G2914" s="5">
        <v>331</v>
      </c>
      <c r="H2914" s="5">
        <v>2</v>
      </c>
      <c r="I2914" s="5">
        <v>24</v>
      </c>
      <c r="J2914" s="5">
        <v>0</v>
      </c>
      <c r="K2914" s="5">
        <v>1</v>
      </c>
      <c r="L2914" s="5">
        <v>0</v>
      </c>
      <c r="M2914" s="5">
        <v>1</v>
      </c>
      <c r="N2914" s="5">
        <v>0</v>
      </c>
      <c r="O2914" s="5">
        <v>0</v>
      </c>
      <c r="P2914" s="5">
        <v>19</v>
      </c>
      <c r="Q2914" s="5">
        <v>0</v>
      </c>
      <c r="R2914" s="5">
        <v>41</v>
      </c>
      <c r="S2914" s="5">
        <v>1</v>
      </c>
      <c r="T2914" s="5">
        <v>0</v>
      </c>
      <c r="U2914" s="5">
        <v>1</v>
      </c>
      <c r="V2914" s="5">
        <v>0</v>
      </c>
      <c r="W2914" s="5">
        <v>0</v>
      </c>
      <c r="X2914" s="5">
        <v>1</v>
      </c>
      <c r="Y2914" s="5">
        <v>92</v>
      </c>
      <c r="Z2914" s="5">
        <v>0</v>
      </c>
      <c r="AA2914" s="13">
        <f>SUM(M2914:Z2914)-Y2914</f>
        <v>64</v>
      </c>
      <c r="AB2914" s="14" t="b">
        <f>AND(H2914&gt;30,I2914&gt;0,K2914&gt;0,L2914&gt;0,AA2914&gt;10)</f>
        <v>0</v>
      </c>
      <c r="AC2914" s="15">
        <f>IF(AB2914,1,0)</f>
        <v>0</v>
      </c>
    </row>
    <row r="2915" spans="1:29" outlineLevel="7" x14ac:dyDescent="0.25">
      <c r="A2915" s="3" t="s">
        <v>28</v>
      </c>
      <c r="B2915" s="3" t="s">
        <v>833</v>
      </c>
      <c r="C2915" s="3" t="s">
        <v>11564</v>
      </c>
      <c r="D2915" s="3" t="s">
        <v>6087</v>
      </c>
      <c r="E2915" s="3" t="s">
        <v>11604</v>
      </c>
      <c r="F2915" s="4" t="s">
        <v>11605</v>
      </c>
      <c r="G2915" s="5">
        <v>210</v>
      </c>
      <c r="H2915" s="5">
        <v>0</v>
      </c>
      <c r="I2915" s="5">
        <v>4</v>
      </c>
      <c r="J2915" s="5">
        <v>0</v>
      </c>
      <c r="K2915" s="5">
        <v>1</v>
      </c>
      <c r="L2915" s="5">
        <v>0</v>
      </c>
      <c r="M2915" s="5">
        <v>1</v>
      </c>
      <c r="N2915" s="5">
        <v>0</v>
      </c>
      <c r="O2915" s="5">
        <v>0</v>
      </c>
      <c r="P2915" s="5">
        <v>35</v>
      </c>
      <c r="Q2915" s="5">
        <v>0</v>
      </c>
      <c r="R2915" s="5">
        <v>1</v>
      </c>
      <c r="S2915" s="5">
        <v>0</v>
      </c>
      <c r="T2915" s="5">
        <v>0</v>
      </c>
      <c r="U2915" s="5">
        <v>1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13">
        <f>SUM(M2915:Z2915)-Y2915</f>
        <v>38</v>
      </c>
      <c r="AB2915" s="14" t="b">
        <f>AND(H2915&gt;30,I2915&gt;0,K2915&gt;0,L2915&gt;0,AA2915&gt;10)</f>
        <v>0</v>
      </c>
      <c r="AC2915" s="15">
        <f>IF(AB2915,1,0)</f>
        <v>0</v>
      </c>
    </row>
    <row r="2916" spans="1:29" outlineLevel="7" x14ac:dyDescent="0.25">
      <c r="A2916" s="3" t="s">
        <v>28</v>
      </c>
      <c r="B2916" s="3" t="s">
        <v>833</v>
      </c>
      <c r="C2916" s="3" t="s">
        <v>11564</v>
      </c>
      <c r="D2916" s="3" t="s">
        <v>6087</v>
      </c>
      <c r="E2916" s="3" t="s">
        <v>11577</v>
      </c>
      <c r="F2916" s="4" t="s">
        <v>11578</v>
      </c>
      <c r="G2916" s="5">
        <v>292</v>
      </c>
      <c r="H2916" s="5">
        <v>0</v>
      </c>
      <c r="I2916" s="5">
        <v>35</v>
      </c>
      <c r="J2916" s="5">
        <v>0</v>
      </c>
      <c r="K2916" s="5">
        <v>1</v>
      </c>
      <c r="L2916" s="5">
        <v>0</v>
      </c>
      <c r="M2916" s="5">
        <v>1</v>
      </c>
      <c r="N2916" s="5">
        <v>0</v>
      </c>
      <c r="O2916" s="5">
        <v>0</v>
      </c>
      <c r="P2916" s="5">
        <v>26</v>
      </c>
      <c r="Q2916" s="5">
        <v>0</v>
      </c>
      <c r="R2916" s="5">
        <v>9</v>
      </c>
      <c r="S2916" s="5">
        <v>5</v>
      </c>
      <c r="T2916" s="5">
        <v>0</v>
      </c>
      <c r="U2916" s="5">
        <v>1</v>
      </c>
      <c r="V2916" s="5">
        <v>0</v>
      </c>
      <c r="W2916" s="5">
        <v>0</v>
      </c>
      <c r="X2916" s="5">
        <v>1</v>
      </c>
      <c r="Y2916" s="5">
        <v>90</v>
      </c>
      <c r="Z2916" s="5">
        <v>0</v>
      </c>
      <c r="AA2916" s="13">
        <f>SUM(M2916:Z2916)-Y2916</f>
        <v>43</v>
      </c>
      <c r="AB2916" s="14" t="b">
        <f>AND(H2916&gt;30,I2916&gt;0,K2916&gt;0,L2916&gt;0,AA2916&gt;10)</f>
        <v>0</v>
      </c>
      <c r="AC2916" s="15">
        <f>IF(AB2916,1,0)</f>
        <v>0</v>
      </c>
    </row>
    <row r="2917" spans="1:29" outlineLevel="7" x14ac:dyDescent="0.25">
      <c r="A2917" s="3" t="s">
        <v>28</v>
      </c>
      <c r="B2917" s="3" t="s">
        <v>833</v>
      </c>
      <c r="C2917" s="3" t="s">
        <v>11564</v>
      </c>
      <c r="D2917" s="3" t="s">
        <v>6087</v>
      </c>
      <c r="E2917" s="3" t="s">
        <v>11612</v>
      </c>
      <c r="F2917" s="4" t="s">
        <v>11613</v>
      </c>
      <c r="G2917" s="5">
        <v>108</v>
      </c>
      <c r="H2917" s="5">
        <v>1</v>
      </c>
      <c r="I2917" s="5">
        <v>22</v>
      </c>
      <c r="J2917" s="5">
        <v>0</v>
      </c>
      <c r="K2917" s="5">
        <v>1</v>
      </c>
      <c r="L2917" s="5">
        <v>0</v>
      </c>
      <c r="M2917" s="5">
        <v>1</v>
      </c>
      <c r="N2917" s="5">
        <v>0</v>
      </c>
      <c r="O2917" s="5">
        <v>0</v>
      </c>
      <c r="P2917" s="5">
        <v>12</v>
      </c>
      <c r="Q2917" s="5">
        <v>0</v>
      </c>
      <c r="R2917" s="5">
        <v>1</v>
      </c>
      <c r="S2917" s="5">
        <v>0</v>
      </c>
      <c r="T2917" s="5">
        <v>0</v>
      </c>
      <c r="U2917" s="5">
        <v>1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13">
        <f>SUM(M2917:Z2917)-Y2917</f>
        <v>15</v>
      </c>
      <c r="AB2917" s="14" t="b">
        <f>AND(H2917&gt;30,I2917&gt;0,K2917&gt;0,L2917&gt;0,AA2917&gt;10)</f>
        <v>0</v>
      </c>
      <c r="AC2917" s="15">
        <f>IF(AB2917,1,0)</f>
        <v>0</v>
      </c>
    </row>
    <row r="2918" spans="1:29" outlineLevel="6" x14ac:dyDescent="0.25">
      <c r="A2918" s="3"/>
      <c r="B2918" s="3"/>
      <c r="C2918" s="3"/>
      <c r="D2918" s="25" t="s">
        <v>12510</v>
      </c>
      <c r="E2918" s="3"/>
      <c r="F2918" s="4"/>
      <c r="G2918" s="5">
        <f>SUBTOTAL(1,G2914:G2917)</f>
        <v>235.25</v>
      </c>
      <c r="H2918" s="5">
        <f>SUBTOTAL(1,H2914:H2917)</f>
        <v>0.75</v>
      </c>
      <c r="I2918" s="5">
        <f>SUBTOTAL(1,I2914:I2917)</f>
        <v>21.25</v>
      </c>
      <c r="J2918" s="5">
        <f>SUBTOTAL(1,J2914:J2917)</f>
        <v>0</v>
      </c>
      <c r="K2918" s="5">
        <f>SUBTOTAL(1,K2914:K2917)</f>
        <v>1</v>
      </c>
      <c r="L2918" s="5">
        <f>SUBTOTAL(1,L2914:L2917)</f>
        <v>0</v>
      </c>
      <c r="M2918" s="5">
        <f>SUBTOTAL(1,M2914:M2917)</f>
        <v>1</v>
      </c>
      <c r="N2918" s="5">
        <f>SUBTOTAL(1,N2914:N2917)</f>
        <v>0</v>
      </c>
      <c r="O2918" s="5">
        <f>SUBTOTAL(1,O2914:O2917)</f>
        <v>0</v>
      </c>
      <c r="P2918" s="5">
        <f>SUBTOTAL(1,P2914:P2917)</f>
        <v>23</v>
      </c>
      <c r="Q2918" s="5">
        <f>SUBTOTAL(1,Q2914:Q2917)</f>
        <v>0</v>
      </c>
      <c r="R2918" s="5">
        <f>SUBTOTAL(1,R2914:R2917)</f>
        <v>13</v>
      </c>
      <c r="S2918" s="5">
        <f>SUBTOTAL(1,S2914:S2917)</f>
        <v>1.5</v>
      </c>
      <c r="T2918" s="5">
        <f>SUBTOTAL(1,T2914:T2917)</f>
        <v>0</v>
      </c>
      <c r="U2918" s="5">
        <f>SUBTOTAL(1,U2914:U2917)</f>
        <v>1</v>
      </c>
      <c r="V2918" s="5">
        <f>SUBTOTAL(1,V2914:V2917)</f>
        <v>0</v>
      </c>
      <c r="W2918" s="5">
        <f>SUBTOTAL(1,W2914:W2917)</f>
        <v>0</v>
      </c>
      <c r="X2918" s="5">
        <f>SUBTOTAL(1,X2914:X2917)</f>
        <v>0.5</v>
      </c>
      <c r="Y2918" s="5">
        <f>SUBTOTAL(1,Y2914:Y2917)</f>
        <v>45.5</v>
      </c>
      <c r="Z2918" s="5">
        <f>SUBTOTAL(1,Z2914:Z2917)</f>
        <v>0</v>
      </c>
      <c r="AA2918" s="13">
        <f>SUBTOTAL(1,AA2914:AA2917)</f>
        <v>40</v>
      </c>
      <c r="AB2918" s="14"/>
      <c r="AC2918" s="15">
        <f>SUBTOTAL(1,AC2914:AC2917)</f>
        <v>0</v>
      </c>
    </row>
    <row r="2919" spans="1:29" outlineLevel="7" x14ac:dyDescent="0.25">
      <c r="A2919" s="3" t="s">
        <v>28</v>
      </c>
      <c r="B2919" s="3" t="s">
        <v>833</v>
      </c>
      <c r="C2919" s="3" t="s">
        <v>11564</v>
      </c>
      <c r="D2919" s="3" t="s">
        <v>11583</v>
      </c>
      <c r="E2919" s="3" t="s">
        <v>11584</v>
      </c>
      <c r="F2919" s="4" t="s">
        <v>11585</v>
      </c>
      <c r="G2919" s="5">
        <v>454</v>
      </c>
      <c r="H2919" s="5">
        <v>0</v>
      </c>
      <c r="I2919" s="5">
        <v>45</v>
      </c>
      <c r="J2919" s="5">
        <v>0</v>
      </c>
      <c r="K2919" s="5">
        <v>0</v>
      </c>
      <c r="L2919" s="5">
        <v>0</v>
      </c>
      <c r="M2919" s="5">
        <v>1</v>
      </c>
      <c r="N2919" s="5">
        <v>0</v>
      </c>
      <c r="O2919" s="5">
        <v>0</v>
      </c>
      <c r="P2919" s="5">
        <v>3</v>
      </c>
      <c r="Q2919" s="5">
        <v>5</v>
      </c>
      <c r="R2919" s="5">
        <v>1</v>
      </c>
      <c r="S2919" s="5">
        <v>0</v>
      </c>
      <c r="T2919" s="5">
        <v>0</v>
      </c>
      <c r="U2919" s="5">
        <v>1</v>
      </c>
      <c r="V2919" s="5">
        <v>0</v>
      </c>
      <c r="W2919" s="5">
        <v>0</v>
      </c>
      <c r="X2919" s="5">
        <v>1</v>
      </c>
      <c r="Y2919" s="5">
        <v>30</v>
      </c>
      <c r="Z2919" s="5">
        <v>0</v>
      </c>
      <c r="AA2919" s="13">
        <f>SUM(M2919:Z2919)-Y2919</f>
        <v>12</v>
      </c>
      <c r="AB2919" s="14" t="b">
        <f>AND(H2919&gt;30,I2919&gt;0,K2919&gt;0,L2919&gt;0,AA2919&gt;10)</f>
        <v>0</v>
      </c>
      <c r="AC2919" s="15">
        <f>IF(AB2919,1,0)</f>
        <v>0</v>
      </c>
    </row>
    <row r="2920" spans="1:29" outlineLevel="6" x14ac:dyDescent="0.25">
      <c r="A2920" s="3"/>
      <c r="B2920" s="3"/>
      <c r="C2920" s="3"/>
      <c r="D2920" s="25" t="s">
        <v>12543</v>
      </c>
      <c r="E2920" s="3"/>
      <c r="F2920" s="4"/>
      <c r="G2920" s="5">
        <f>SUBTOTAL(1,G2919:G2919)</f>
        <v>454</v>
      </c>
      <c r="H2920" s="5">
        <f>SUBTOTAL(1,H2919:H2919)</f>
        <v>0</v>
      </c>
      <c r="I2920" s="5">
        <f>SUBTOTAL(1,I2919:I2919)</f>
        <v>45</v>
      </c>
      <c r="J2920" s="5">
        <f>SUBTOTAL(1,J2919:J2919)</f>
        <v>0</v>
      </c>
      <c r="K2920" s="5">
        <f>SUBTOTAL(1,K2919:K2919)</f>
        <v>0</v>
      </c>
      <c r="L2920" s="5">
        <f>SUBTOTAL(1,L2919:L2919)</f>
        <v>0</v>
      </c>
      <c r="M2920" s="5">
        <f>SUBTOTAL(1,M2919:M2919)</f>
        <v>1</v>
      </c>
      <c r="N2920" s="5">
        <f>SUBTOTAL(1,N2919:N2919)</f>
        <v>0</v>
      </c>
      <c r="O2920" s="5">
        <f>SUBTOTAL(1,O2919:O2919)</f>
        <v>0</v>
      </c>
      <c r="P2920" s="5">
        <f>SUBTOTAL(1,P2919:P2919)</f>
        <v>3</v>
      </c>
      <c r="Q2920" s="5">
        <f>SUBTOTAL(1,Q2919:Q2919)</f>
        <v>5</v>
      </c>
      <c r="R2920" s="5">
        <f>SUBTOTAL(1,R2919:R2919)</f>
        <v>1</v>
      </c>
      <c r="S2920" s="5">
        <f>SUBTOTAL(1,S2919:S2919)</f>
        <v>0</v>
      </c>
      <c r="T2920" s="5">
        <f>SUBTOTAL(1,T2919:T2919)</f>
        <v>0</v>
      </c>
      <c r="U2920" s="5">
        <f>SUBTOTAL(1,U2919:U2919)</f>
        <v>1</v>
      </c>
      <c r="V2920" s="5">
        <f>SUBTOTAL(1,V2919:V2919)</f>
        <v>0</v>
      </c>
      <c r="W2920" s="5">
        <f>SUBTOTAL(1,W2919:W2919)</f>
        <v>0</v>
      </c>
      <c r="X2920" s="5">
        <f>SUBTOTAL(1,X2919:X2919)</f>
        <v>1</v>
      </c>
      <c r="Y2920" s="5">
        <f>SUBTOTAL(1,Y2919:Y2919)</f>
        <v>30</v>
      </c>
      <c r="Z2920" s="5">
        <f>SUBTOTAL(1,Z2919:Z2919)</f>
        <v>0</v>
      </c>
      <c r="AA2920" s="13">
        <f>SUBTOTAL(1,AA2919:AA2919)</f>
        <v>12</v>
      </c>
      <c r="AB2920" s="14"/>
      <c r="AC2920" s="15">
        <f>SUBTOTAL(1,AC2919:AC2919)</f>
        <v>0</v>
      </c>
    </row>
    <row r="2921" spans="1:29" outlineLevel="7" x14ac:dyDescent="0.25">
      <c r="A2921" s="3" t="s">
        <v>28</v>
      </c>
      <c r="B2921" s="3" t="s">
        <v>833</v>
      </c>
      <c r="C2921" s="3" t="s">
        <v>11564</v>
      </c>
      <c r="D2921" s="3" t="s">
        <v>7642</v>
      </c>
      <c r="E2921" s="3" t="s">
        <v>11588</v>
      </c>
      <c r="F2921" s="4" t="s">
        <v>11589</v>
      </c>
      <c r="G2921" s="5">
        <v>1342</v>
      </c>
      <c r="H2921" s="5">
        <v>3</v>
      </c>
      <c r="I2921" s="5">
        <v>43</v>
      </c>
      <c r="J2921" s="5">
        <v>0</v>
      </c>
      <c r="K2921" s="5">
        <v>0</v>
      </c>
      <c r="L2921" s="5">
        <v>1</v>
      </c>
      <c r="M2921" s="5">
        <v>1</v>
      </c>
      <c r="N2921" s="5">
        <v>0</v>
      </c>
      <c r="O2921" s="5">
        <v>15</v>
      </c>
      <c r="P2921" s="5">
        <v>43</v>
      </c>
      <c r="Q2921" s="5">
        <v>0</v>
      </c>
      <c r="R2921" s="5">
        <v>0</v>
      </c>
      <c r="S2921" s="5">
        <v>0</v>
      </c>
      <c r="T2921" s="5">
        <v>0</v>
      </c>
      <c r="U2921" s="5">
        <v>1</v>
      </c>
      <c r="V2921" s="5">
        <v>0</v>
      </c>
      <c r="W2921" s="5">
        <v>0</v>
      </c>
      <c r="X2921" s="5">
        <v>2</v>
      </c>
      <c r="Y2921" s="5">
        <v>60</v>
      </c>
      <c r="Z2921" s="5">
        <v>0</v>
      </c>
      <c r="AA2921" s="13">
        <f>SUM(M2921:Z2921)-Y2921</f>
        <v>62</v>
      </c>
      <c r="AB2921" s="14" t="b">
        <f>AND(H2921&gt;30,I2921&gt;0,K2921&gt;0,L2921&gt;0,AA2921&gt;10)</f>
        <v>0</v>
      </c>
      <c r="AC2921" s="15">
        <f>IF(AB2921,1,0)</f>
        <v>0</v>
      </c>
    </row>
    <row r="2922" spans="1:29" outlineLevel="7" x14ac:dyDescent="0.25">
      <c r="A2922" s="3" t="s">
        <v>28</v>
      </c>
      <c r="B2922" s="3" t="s">
        <v>833</v>
      </c>
      <c r="C2922" s="3" t="s">
        <v>11564</v>
      </c>
      <c r="D2922" s="3" t="s">
        <v>7642</v>
      </c>
      <c r="E2922" s="3" t="s">
        <v>11586</v>
      </c>
      <c r="F2922" s="4" t="s">
        <v>11587</v>
      </c>
      <c r="G2922" s="5">
        <v>830</v>
      </c>
      <c r="H2922" s="5">
        <v>0</v>
      </c>
      <c r="I2922" s="5">
        <v>26</v>
      </c>
      <c r="J2922" s="5">
        <v>0</v>
      </c>
      <c r="K2922" s="5">
        <v>0</v>
      </c>
      <c r="L2922" s="5">
        <v>1</v>
      </c>
      <c r="M2922" s="5">
        <v>1</v>
      </c>
      <c r="N2922" s="5">
        <v>0</v>
      </c>
      <c r="O2922" s="5">
        <v>14</v>
      </c>
      <c r="P2922" s="5">
        <v>29</v>
      </c>
      <c r="Q2922" s="5">
        <v>0</v>
      </c>
      <c r="R2922" s="5">
        <v>0</v>
      </c>
      <c r="S2922" s="5">
        <v>0</v>
      </c>
      <c r="T2922" s="5">
        <v>0</v>
      </c>
      <c r="U2922" s="5">
        <v>1</v>
      </c>
      <c r="V2922" s="5">
        <v>0</v>
      </c>
      <c r="W2922" s="5">
        <v>0</v>
      </c>
      <c r="X2922" s="5">
        <v>1</v>
      </c>
      <c r="Y2922" s="5">
        <v>90</v>
      </c>
      <c r="Z2922" s="5">
        <v>0</v>
      </c>
      <c r="AA2922" s="13">
        <f>SUM(M2922:Z2922)-Y2922</f>
        <v>46</v>
      </c>
      <c r="AB2922" s="14" t="b">
        <f>AND(H2922&gt;30,I2922&gt;0,K2922&gt;0,L2922&gt;0,AA2922&gt;10)</f>
        <v>0</v>
      </c>
      <c r="AC2922" s="15">
        <f>IF(AB2922,1,0)</f>
        <v>0</v>
      </c>
    </row>
    <row r="2923" spans="1:29" outlineLevel="7" x14ac:dyDescent="0.25">
      <c r="A2923" s="3" t="s">
        <v>28</v>
      </c>
      <c r="B2923" s="3" t="s">
        <v>833</v>
      </c>
      <c r="C2923" s="3" t="s">
        <v>11564</v>
      </c>
      <c r="D2923" s="3" t="s">
        <v>7642</v>
      </c>
      <c r="E2923" s="3" t="s">
        <v>11610</v>
      </c>
      <c r="F2923" s="4" t="s">
        <v>11611</v>
      </c>
      <c r="G2923" s="5">
        <v>854</v>
      </c>
      <c r="H2923" s="5">
        <v>69</v>
      </c>
      <c r="I2923" s="5">
        <v>14</v>
      </c>
      <c r="J2923" s="5">
        <v>0</v>
      </c>
      <c r="K2923" s="5">
        <v>0</v>
      </c>
      <c r="L2923" s="5">
        <v>1</v>
      </c>
      <c r="M2923" s="5">
        <v>1</v>
      </c>
      <c r="N2923" s="5">
        <v>0</v>
      </c>
      <c r="O2923" s="5">
        <v>2</v>
      </c>
      <c r="P2923" s="5">
        <v>18</v>
      </c>
      <c r="Q2923" s="5">
        <v>0</v>
      </c>
      <c r="R2923" s="5">
        <v>0</v>
      </c>
      <c r="S2923" s="5">
        <v>0</v>
      </c>
      <c r="T2923" s="5">
        <v>0</v>
      </c>
      <c r="U2923" s="5">
        <v>1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13">
        <f>SUM(M2923:Z2923)-Y2923</f>
        <v>22</v>
      </c>
      <c r="AB2923" s="14" t="b">
        <f>AND(H2923&gt;30,I2923&gt;0,K2923&gt;0,L2923&gt;0,AA2923&gt;10)</f>
        <v>0</v>
      </c>
      <c r="AC2923" s="15">
        <f>IF(AB2923,1,0)</f>
        <v>0</v>
      </c>
    </row>
    <row r="2924" spans="1:29" outlineLevel="7" x14ac:dyDescent="0.25">
      <c r="A2924" s="3" t="s">
        <v>28</v>
      </c>
      <c r="B2924" s="3" t="s">
        <v>833</v>
      </c>
      <c r="C2924" s="3" t="s">
        <v>11564</v>
      </c>
      <c r="D2924" s="3" t="s">
        <v>7642</v>
      </c>
      <c r="E2924" s="3" t="s">
        <v>11620</v>
      </c>
      <c r="F2924" s="4" t="s">
        <v>11621</v>
      </c>
      <c r="G2924" s="5">
        <v>134</v>
      </c>
      <c r="H2924" s="5">
        <v>26</v>
      </c>
      <c r="I2924" s="5">
        <v>4</v>
      </c>
      <c r="J2924" s="5">
        <v>0</v>
      </c>
      <c r="K2924" s="5">
        <v>0</v>
      </c>
      <c r="L2924" s="5">
        <v>1</v>
      </c>
      <c r="M2924" s="5">
        <v>1</v>
      </c>
      <c r="N2924" s="5">
        <v>0</v>
      </c>
      <c r="O2924" s="5">
        <v>1</v>
      </c>
      <c r="P2924" s="5">
        <v>7</v>
      </c>
      <c r="Q2924" s="5">
        <v>0</v>
      </c>
      <c r="R2924" s="5">
        <v>0</v>
      </c>
      <c r="S2924" s="5">
        <v>0</v>
      </c>
      <c r="T2924" s="5">
        <v>0</v>
      </c>
      <c r="U2924" s="5">
        <v>1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  <c r="AA2924" s="13">
        <f>SUM(M2924:Z2924)-Y2924</f>
        <v>10</v>
      </c>
      <c r="AB2924" s="14" t="b">
        <f>AND(H2924&gt;30,I2924&gt;0,K2924&gt;0,L2924&gt;0,AA2924&gt;10)</f>
        <v>0</v>
      </c>
      <c r="AC2924" s="15">
        <f>IF(AB2924,1,0)</f>
        <v>0</v>
      </c>
    </row>
    <row r="2925" spans="1:29" outlineLevel="7" x14ac:dyDescent="0.25">
      <c r="A2925" s="3" t="s">
        <v>28</v>
      </c>
      <c r="B2925" s="3" t="s">
        <v>833</v>
      </c>
      <c r="C2925" s="3" t="s">
        <v>11564</v>
      </c>
      <c r="D2925" s="3" t="s">
        <v>7642</v>
      </c>
      <c r="E2925" s="3" t="s">
        <v>11618</v>
      </c>
      <c r="F2925" s="4" t="s">
        <v>11619</v>
      </c>
      <c r="G2925" s="5">
        <v>105</v>
      </c>
      <c r="H2925" s="5">
        <v>22</v>
      </c>
      <c r="I2925" s="5">
        <v>3</v>
      </c>
      <c r="J2925" s="5">
        <v>0</v>
      </c>
      <c r="K2925" s="5">
        <v>0</v>
      </c>
      <c r="L2925" s="5">
        <v>1</v>
      </c>
      <c r="M2925" s="5">
        <v>1</v>
      </c>
      <c r="N2925" s="5">
        <v>0</v>
      </c>
      <c r="O2925" s="5">
        <v>1</v>
      </c>
      <c r="P2925" s="5">
        <v>14</v>
      </c>
      <c r="Q2925" s="5">
        <v>0</v>
      </c>
      <c r="R2925" s="5">
        <v>0</v>
      </c>
      <c r="S2925" s="5">
        <v>0</v>
      </c>
      <c r="T2925" s="5">
        <v>0</v>
      </c>
      <c r="U2925" s="5">
        <v>1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13">
        <f>SUM(M2925:Z2925)-Y2925</f>
        <v>17</v>
      </c>
      <c r="AB2925" s="14" t="b">
        <f>AND(H2925&gt;30,I2925&gt;0,K2925&gt;0,L2925&gt;0,AA2925&gt;10)</f>
        <v>0</v>
      </c>
      <c r="AC2925" s="15">
        <f>IF(AB2925,1,0)</f>
        <v>0</v>
      </c>
    </row>
    <row r="2926" spans="1:29" outlineLevel="7" x14ac:dyDescent="0.25">
      <c r="A2926" s="3" t="s">
        <v>28</v>
      </c>
      <c r="B2926" s="3" t="s">
        <v>833</v>
      </c>
      <c r="C2926" s="3" t="s">
        <v>11564</v>
      </c>
      <c r="D2926" s="3" t="s">
        <v>7642</v>
      </c>
      <c r="E2926" s="3" t="s">
        <v>11608</v>
      </c>
      <c r="F2926" s="4" t="s">
        <v>11609</v>
      </c>
      <c r="G2926" s="5">
        <v>77</v>
      </c>
      <c r="H2926" s="5">
        <v>0</v>
      </c>
      <c r="I2926" s="5">
        <v>45</v>
      </c>
      <c r="J2926" s="5">
        <v>0</v>
      </c>
      <c r="K2926" s="5">
        <v>0</v>
      </c>
      <c r="L2926" s="5">
        <v>1</v>
      </c>
      <c r="M2926" s="5">
        <v>1</v>
      </c>
      <c r="N2926" s="5">
        <v>0</v>
      </c>
      <c r="O2926" s="5">
        <v>6</v>
      </c>
      <c r="P2926" s="5">
        <v>8</v>
      </c>
      <c r="Q2926" s="5">
        <v>0</v>
      </c>
      <c r="R2926" s="5">
        <v>0</v>
      </c>
      <c r="S2926" s="5">
        <v>0</v>
      </c>
      <c r="T2926" s="5">
        <v>0</v>
      </c>
      <c r="U2926" s="5">
        <v>1</v>
      </c>
      <c r="V2926" s="5">
        <v>0</v>
      </c>
      <c r="W2926" s="5">
        <v>0</v>
      </c>
      <c r="X2926" s="5">
        <v>0</v>
      </c>
      <c r="Y2926" s="5">
        <v>0</v>
      </c>
      <c r="Z2926" s="5">
        <v>0</v>
      </c>
      <c r="AA2926" s="13">
        <f>SUM(M2926:Z2926)-Y2926</f>
        <v>16</v>
      </c>
      <c r="AB2926" s="14" t="b">
        <f>AND(H2926&gt;30,I2926&gt;0,K2926&gt;0,L2926&gt;0,AA2926&gt;10)</f>
        <v>0</v>
      </c>
      <c r="AC2926" s="15">
        <f>IF(AB2926,1,0)</f>
        <v>0</v>
      </c>
    </row>
    <row r="2927" spans="1:29" outlineLevel="7" x14ac:dyDescent="0.25">
      <c r="A2927" s="3" t="s">
        <v>28</v>
      </c>
      <c r="B2927" s="3" t="s">
        <v>833</v>
      </c>
      <c r="C2927" s="3" t="s">
        <v>11564</v>
      </c>
      <c r="D2927" s="3" t="s">
        <v>7642</v>
      </c>
      <c r="E2927" s="3" t="s">
        <v>11614</v>
      </c>
      <c r="F2927" s="4" t="s">
        <v>11615</v>
      </c>
      <c r="G2927" s="5">
        <v>117</v>
      </c>
      <c r="H2927" s="5">
        <v>19</v>
      </c>
      <c r="I2927" s="5">
        <v>3</v>
      </c>
      <c r="J2927" s="5">
        <v>0</v>
      </c>
      <c r="K2927" s="5">
        <v>0</v>
      </c>
      <c r="L2927" s="5">
        <v>1</v>
      </c>
      <c r="M2927" s="5">
        <v>1</v>
      </c>
      <c r="N2927" s="5">
        <v>0</v>
      </c>
      <c r="O2927" s="5">
        <v>2</v>
      </c>
      <c r="P2927" s="5">
        <v>11</v>
      </c>
      <c r="Q2927" s="5">
        <v>0</v>
      </c>
      <c r="R2927" s="5">
        <v>0</v>
      </c>
      <c r="S2927" s="5">
        <v>0</v>
      </c>
      <c r="T2927" s="5">
        <v>0</v>
      </c>
      <c r="U2927" s="5">
        <v>1</v>
      </c>
      <c r="V2927" s="5">
        <v>0</v>
      </c>
      <c r="W2927" s="5">
        <v>0</v>
      </c>
      <c r="X2927" s="5">
        <v>0</v>
      </c>
      <c r="Y2927" s="5">
        <v>0</v>
      </c>
      <c r="Z2927" s="5">
        <v>0</v>
      </c>
      <c r="AA2927" s="13">
        <f>SUM(M2927:Z2927)-Y2927</f>
        <v>15</v>
      </c>
      <c r="AB2927" s="14" t="b">
        <f>AND(H2927&gt;30,I2927&gt;0,K2927&gt;0,L2927&gt;0,AA2927&gt;10)</f>
        <v>0</v>
      </c>
      <c r="AC2927" s="15">
        <f>IF(AB2927,1,0)</f>
        <v>0</v>
      </c>
    </row>
    <row r="2928" spans="1:29" outlineLevel="7" x14ac:dyDescent="0.25">
      <c r="A2928" s="3" t="s">
        <v>28</v>
      </c>
      <c r="B2928" s="3" t="s">
        <v>833</v>
      </c>
      <c r="C2928" s="3" t="s">
        <v>11564</v>
      </c>
      <c r="D2928" s="3" t="s">
        <v>7642</v>
      </c>
      <c r="E2928" s="3" t="s">
        <v>11590</v>
      </c>
      <c r="F2928" s="4" t="s">
        <v>11591</v>
      </c>
      <c r="G2928" s="5">
        <v>448</v>
      </c>
      <c r="H2928" s="5">
        <v>1</v>
      </c>
      <c r="I2928" s="5">
        <v>41</v>
      </c>
      <c r="J2928" s="5">
        <v>0</v>
      </c>
      <c r="K2928" s="5">
        <v>0</v>
      </c>
      <c r="L2928" s="5">
        <v>1</v>
      </c>
      <c r="M2928" s="5">
        <v>1</v>
      </c>
      <c r="N2928" s="5">
        <v>0</v>
      </c>
      <c r="O2928" s="5">
        <v>7</v>
      </c>
      <c r="P2928" s="5">
        <v>22</v>
      </c>
      <c r="Q2928" s="5">
        <v>0</v>
      </c>
      <c r="R2928" s="5">
        <v>0</v>
      </c>
      <c r="S2928" s="5">
        <v>0</v>
      </c>
      <c r="T2928" s="5">
        <v>0</v>
      </c>
      <c r="U2928" s="5">
        <v>1</v>
      </c>
      <c r="V2928" s="5">
        <v>0</v>
      </c>
      <c r="W2928" s="5">
        <v>0</v>
      </c>
      <c r="X2928" s="5">
        <v>1</v>
      </c>
      <c r="Y2928" s="5">
        <v>60</v>
      </c>
      <c r="Z2928" s="5">
        <v>0</v>
      </c>
      <c r="AA2928" s="13">
        <f>SUM(M2928:Z2928)-Y2928</f>
        <v>32</v>
      </c>
      <c r="AB2928" s="14" t="b">
        <f>AND(H2928&gt;30,I2928&gt;0,K2928&gt;0,L2928&gt;0,AA2928&gt;10)</f>
        <v>0</v>
      </c>
      <c r="AC2928" s="15">
        <f>IF(AB2928,1,0)</f>
        <v>0</v>
      </c>
    </row>
    <row r="2929" spans="1:29" outlineLevel="6" x14ac:dyDescent="0.25">
      <c r="A2929" s="3"/>
      <c r="B2929" s="3"/>
      <c r="C2929" s="3"/>
      <c r="D2929" s="25" t="s">
        <v>12528</v>
      </c>
      <c r="E2929" s="3"/>
      <c r="F2929" s="4"/>
      <c r="G2929" s="5">
        <f>SUBTOTAL(1,G2921:G2928)</f>
        <v>488.375</v>
      </c>
      <c r="H2929" s="5">
        <f>SUBTOTAL(1,H2921:H2928)</f>
        <v>17.5</v>
      </c>
      <c r="I2929" s="5">
        <f>SUBTOTAL(1,I2921:I2928)</f>
        <v>22.375</v>
      </c>
      <c r="J2929" s="5">
        <f>SUBTOTAL(1,J2921:J2928)</f>
        <v>0</v>
      </c>
      <c r="K2929" s="5">
        <f>SUBTOTAL(1,K2921:K2928)</f>
        <v>0</v>
      </c>
      <c r="L2929" s="5">
        <f>SUBTOTAL(1,L2921:L2928)</f>
        <v>1</v>
      </c>
      <c r="M2929" s="5">
        <f>SUBTOTAL(1,M2921:M2928)</f>
        <v>1</v>
      </c>
      <c r="N2929" s="5">
        <f>SUBTOTAL(1,N2921:N2928)</f>
        <v>0</v>
      </c>
      <c r="O2929" s="5">
        <f>SUBTOTAL(1,O2921:O2928)</f>
        <v>6</v>
      </c>
      <c r="P2929" s="5">
        <f>SUBTOTAL(1,P2921:P2928)</f>
        <v>19</v>
      </c>
      <c r="Q2929" s="5">
        <f>SUBTOTAL(1,Q2921:Q2928)</f>
        <v>0</v>
      </c>
      <c r="R2929" s="5">
        <f>SUBTOTAL(1,R2921:R2928)</f>
        <v>0</v>
      </c>
      <c r="S2929" s="5">
        <f>SUBTOTAL(1,S2921:S2928)</f>
        <v>0</v>
      </c>
      <c r="T2929" s="5">
        <f>SUBTOTAL(1,T2921:T2928)</f>
        <v>0</v>
      </c>
      <c r="U2929" s="5">
        <f>SUBTOTAL(1,U2921:U2928)</f>
        <v>1</v>
      </c>
      <c r="V2929" s="5">
        <f>SUBTOTAL(1,V2921:V2928)</f>
        <v>0</v>
      </c>
      <c r="W2929" s="5">
        <f>SUBTOTAL(1,W2921:W2928)</f>
        <v>0</v>
      </c>
      <c r="X2929" s="5">
        <f>SUBTOTAL(1,X2921:X2928)</f>
        <v>0.5</v>
      </c>
      <c r="Y2929" s="5">
        <f>SUBTOTAL(1,Y2921:Y2928)</f>
        <v>26.25</v>
      </c>
      <c r="Z2929" s="5">
        <f>SUBTOTAL(1,Z2921:Z2928)</f>
        <v>0</v>
      </c>
      <c r="AA2929" s="13">
        <f>SUBTOTAL(1,AA2921:AA2928)</f>
        <v>27.5</v>
      </c>
      <c r="AB2929" s="14"/>
      <c r="AC2929" s="15">
        <f>SUBTOTAL(1,AC2921:AC2928)</f>
        <v>0</v>
      </c>
    </row>
    <row r="2930" spans="1:29" outlineLevel="7" x14ac:dyDescent="0.25">
      <c r="A2930" s="3" t="s">
        <v>28</v>
      </c>
      <c r="B2930" s="3" t="s">
        <v>833</v>
      </c>
      <c r="C2930" s="3" t="s">
        <v>11564</v>
      </c>
      <c r="D2930" s="3" t="s">
        <v>7827</v>
      </c>
      <c r="E2930" s="3" t="s">
        <v>11600</v>
      </c>
      <c r="F2930" s="4" t="s">
        <v>11601</v>
      </c>
      <c r="G2930" s="5">
        <v>549</v>
      </c>
      <c r="H2930" s="5">
        <v>0</v>
      </c>
      <c r="I2930" s="5">
        <v>28</v>
      </c>
      <c r="J2930" s="5">
        <v>0</v>
      </c>
      <c r="K2930" s="5">
        <v>1</v>
      </c>
      <c r="L2930" s="5">
        <v>1</v>
      </c>
      <c r="M2930" s="5">
        <v>1</v>
      </c>
      <c r="N2930" s="5">
        <v>0</v>
      </c>
      <c r="O2930" s="5">
        <v>0</v>
      </c>
      <c r="P2930" s="5">
        <v>3</v>
      </c>
      <c r="Q2930" s="5">
        <v>0</v>
      </c>
      <c r="R2930" s="5">
        <v>75</v>
      </c>
      <c r="S2930" s="5">
        <v>0</v>
      </c>
      <c r="T2930" s="5">
        <v>0</v>
      </c>
      <c r="U2930" s="5">
        <v>1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13">
        <f>SUM(M2930:Z2930)-Y2930</f>
        <v>80</v>
      </c>
      <c r="AB2930" s="14" t="b">
        <f>AND(H2930&gt;30,I2930&gt;0,K2930&gt;0,L2930&gt;0,AA2930&gt;10)</f>
        <v>0</v>
      </c>
      <c r="AC2930" s="15">
        <f>IF(AB2930,1,0)</f>
        <v>0</v>
      </c>
    </row>
    <row r="2931" spans="1:29" outlineLevel="7" x14ac:dyDescent="0.25">
      <c r="A2931" s="3" t="s">
        <v>28</v>
      </c>
      <c r="B2931" s="3" t="s">
        <v>833</v>
      </c>
      <c r="C2931" s="3" t="s">
        <v>11564</v>
      </c>
      <c r="D2931" s="3" t="s">
        <v>7827</v>
      </c>
      <c r="E2931" s="3" t="s">
        <v>11602</v>
      </c>
      <c r="F2931" s="4" t="s">
        <v>11603</v>
      </c>
      <c r="G2931" s="5">
        <v>577</v>
      </c>
      <c r="H2931" s="5">
        <v>0</v>
      </c>
      <c r="I2931" s="5">
        <v>37</v>
      </c>
      <c r="J2931" s="5">
        <v>0</v>
      </c>
      <c r="K2931" s="5">
        <v>1</v>
      </c>
      <c r="L2931" s="5">
        <v>0</v>
      </c>
      <c r="M2931" s="5">
        <v>1</v>
      </c>
      <c r="N2931" s="5">
        <v>0</v>
      </c>
      <c r="O2931" s="5">
        <v>0</v>
      </c>
      <c r="P2931" s="5">
        <v>2</v>
      </c>
      <c r="Q2931" s="5">
        <v>0</v>
      </c>
      <c r="R2931" s="5">
        <v>82</v>
      </c>
      <c r="S2931" s="5">
        <v>0</v>
      </c>
      <c r="T2931" s="5">
        <v>0</v>
      </c>
      <c r="U2931" s="5">
        <v>1</v>
      </c>
      <c r="V2931" s="5">
        <v>0</v>
      </c>
      <c r="W2931" s="5">
        <v>0</v>
      </c>
      <c r="X2931" s="5">
        <v>1</v>
      </c>
      <c r="Y2931" s="5">
        <v>60</v>
      </c>
      <c r="Z2931" s="5">
        <v>0</v>
      </c>
      <c r="AA2931" s="13">
        <f>SUM(M2931:Z2931)-Y2931</f>
        <v>87</v>
      </c>
      <c r="AB2931" s="14" t="b">
        <f>AND(H2931&gt;30,I2931&gt;0,K2931&gt;0,L2931&gt;0,AA2931&gt;10)</f>
        <v>0</v>
      </c>
      <c r="AC2931" s="15">
        <f>IF(AB2931,1,0)</f>
        <v>0</v>
      </c>
    </row>
    <row r="2932" spans="1:29" outlineLevel="7" x14ac:dyDescent="0.25">
      <c r="A2932" s="3" t="s">
        <v>28</v>
      </c>
      <c r="B2932" s="3" t="s">
        <v>833</v>
      </c>
      <c r="C2932" s="3" t="s">
        <v>11564</v>
      </c>
      <c r="D2932" s="3" t="s">
        <v>7827</v>
      </c>
      <c r="E2932" s="3" t="s">
        <v>11581</v>
      </c>
      <c r="F2932" s="4" t="s">
        <v>11582</v>
      </c>
      <c r="G2932" s="5">
        <v>1319</v>
      </c>
      <c r="H2932" s="5">
        <v>0</v>
      </c>
      <c r="I2932" s="5">
        <v>36</v>
      </c>
      <c r="J2932" s="5">
        <v>0</v>
      </c>
      <c r="K2932" s="5">
        <v>1</v>
      </c>
      <c r="L2932" s="5">
        <v>0</v>
      </c>
      <c r="M2932" s="5">
        <v>1</v>
      </c>
      <c r="N2932" s="5">
        <v>0</v>
      </c>
      <c r="O2932" s="5">
        <v>0</v>
      </c>
      <c r="P2932" s="5">
        <v>2</v>
      </c>
      <c r="Q2932" s="5">
        <v>0</v>
      </c>
      <c r="R2932" s="5">
        <v>174</v>
      </c>
      <c r="S2932" s="5">
        <v>0</v>
      </c>
      <c r="T2932" s="5">
        <v>0</v>
      </c>
      <c r="U2932" s="5">
        <v>2</v>
      </c>
      <c r="V2932" s="5">
        <v>0</v>
      </c>
      <c r="W2932" s="5">
        <v>0</v>
      </c>
      <c r="X2932" s="5">
        <v>1</v>
      </c>
      <c r="Y2932" s="5">
        <v>60</v>
      </c>
      <c r="Z2932" s="5">
        <v>0</v>
      </c>
      <c r="AA2932" s="13">
        <f>SUM(M2932:Z2932)-Y2932</f>
        <v>180</v>
      </c>
      <c r="AB2932" s="14" t="b">
        <f>AND(H2932&gt;30,I2932&gt;0,K2932&gt;0,L2932&gt;0,AA2932&gt;10)</f>
        <v>0</v>
      </c>
      <c r="AC2932" s="15">
        <f>IF(AB2932,1,0)</f>
        <v>0</v>
      </c>
    </row>
    <row r="2933" spans="1:29" outlineLevel="6" x14ac:dyDescent="0.25">
      <c r="A2933" s="3"/>
      <c r="B2933" s="3"/>
      <c r="C2933" s="3"/>
      <c r="D2933" s="25" t="s">
        <v>12539</v>
      </c>
      <c r="E2933" s="3"/>
      <c r="F2933" s="4"/>
      <c r="G2933" s="5">
        <f>SUBTOTAL(1,G2930:G2932)</f>
        <v>815</v>
      </c>
      <c r="H2933" s="5">
        <f>SUBTOTAL(1,H2930:H2932)</f>
        <v>0</v>
      </c>
      <c r="I2933" s="5">
        <f>SUBTOTAL(1,I2930:I2932)</f>
        <v>33.666666666666664</v>
      </c>
      <c r="J2933" s="5">
        <f>SUBTOTAL(1,J2930:J2932)</f>
        <v>0</v>
      </c>
      <c r="K2933" s="5">
        <f>SUBTOTAL(1,K2930:K2932)</f>
        <v>1</v>
      </c>
      <c r="L2933" s="5">
        <f>SUBTOTAL(1,L2930:L2932)</f>
        <v>0.33333333333333331</v>
      </c>
      <c r="M2933" s="5">
        <f>SUBTOTAL(1,M2930:M2932)</f>
        <v>1</v>
      </c>
      <c r="N2933" s="5">
        <f>SUBTOTAL(1,N2930:N2932)</f>
        <v>0</v>
      </c>
      <c r="O2933" s="5">
        <f>SUBTOTAL(1,O2930:O2932)</f>
        <v>0</v>
      </c>
      <c r="P2933" s="5">
        <f>SUBTOTAL(1,P2930:P2932)</f>
        <v>2.3333333333333335</v>
      </c>
      <c r="Q2933" s="5">
        <f>SUBTOTAL(1,Q2930:Q2932)</f>
        <v>0</v>
      </c>
      <c r="R2933" s="5">
        <f>SUBTOTAL(1,R2930:R2932)</f>
        <v>110.33333333333333</v>
      </c>
      <c r="S2933" s="5">
        <f>SUBTOTAL(1,S2930:S2932)</f>
        <v>0</v>
      </c>
      <c r="T2933" s="5">
        <f>SUBTOTAL(1,T2930:T2932)</f>
        <v>0</v>
      </c>
      <c r="U2933" s="5">
        <f>SUBTOTAL(1,U2930:U2932)</f>
        <v>1.3333333333333333</v>
      </c>
      <c r="V2933" s="5">
        <f>SUBTOTAL(1,V2930:V2932)</f>
        <v>0</v>
      </c>
      <c r="W2933" s="5">
        <f>SUBTOTAL(1,W2930:W2932)</f>
        <v>0</v>
      </c>
      <c r="X2933" s="5">
        <f>SUBTOTAL(1,X2930:X2932)</f>
        <v>0.66666666666666663</v>
      </c>
      <c r="Y2933" s="5">
        <f>SUBTOTAL(1,Y2930:Y2932)</f>
        <v>40</v>
      </c>
      <c r="Z2933" s="5">
        <f>SUBTOTAL(1,Z2930:Z2932)</f>
        <v>0</v>
      </c>
      <c r="AA2933" s="13">
        <f>SUBTOTAL(1,AA2930:AA2932)</f>
        <v>115.66666666666667</v>
      </c>
      <c r="AB2933" s="14"/>
      <c r="AC2933" s="15">
        <f>SUBTOTAL(1,AC2930:AC2932)</f>
        <v>0</v>
      </c>
    </row>
    <row r="2934" spans="1:29" outlineLevel="7" x14ac:dyDescent="0.25">
      <c r="A2934" s="3" t="s">
        <v>28</v>
      </c>
      <c r="B2934" s="3" t="s">
        <v>833</v>
      </c>
      <c r="C2934" s="3" t="s">
        <v>11564</v>
      </c>
      <c r="D2934" s="3" t="s">
        <v>6048</v>
      </c>
      <c r="E2934" s="3" t="s">
        <v>11596</v>
      </c>
      <c r="F2934" s="4" t="s">
        <v>11597</v>
      </c>
      <c r="G2934" s="5">
        <v>410</v>
      </c>
      <c r="H2934" s="5">
        <v>96</v>
      </c>
      <c r="I2934" s="5">
        <v>27</v>
      </c>
      <c r="J2934" s="5">
        <v>0</v>
      </c>
      <c r="K2934" s="5">
        <v>1</v>
      </c>
      <c r="L2934" s="5">
        <v>0</v>
      </c>
      <c r="M2934" s="5">
        <v>1</v>
      </c>
      <c r="N2934" s="5">
        <v>0</v>
      </c>
      <c r="O2934" s="5">
        <v>0</v>
      </c>
      <c r="P2934" s="5">
        <v>4</v>
      </c>
      <c r="Q2934" s="5">
        <v>20</v>
      </c>
      <c r="R2934" s="5">
        <v>2</v>
      </c>
      <c r="S2934" s="5">
        <v>0</v>
      </c>
      <c r="T2934" s="5">
        <v>0</v>
      </c>
      <c r="U2934" s="5">
        <v>1</v>
      </c>
      <c r="V2934" s="5">
        <v>0</v>
      </c>
      <c r="W2934" s="5">
        <v>0</v>
      </c>
      <c r="X2934" s="5">
        <v>2</v>
      </c>
      <c r="Y2934" s="5">
        <v>60</v>
      </c>
      <c r="Z2934" s="5">
        <v>0</v>
      </c>
      <c r="AA2934" s="13">
        <f>SUM(M2934:Z2934)-Y2934</f>
        <v>30</v>
      </c>
      <c r="AB2934" s="14" t="b">
        <f>AND(H2934&gt;30,I2934&gt;0,K2934&gt;0,L2934&gt;0,AA2934&gt;10)</f>
        <v>0</v>
      </c>
      <c r="AC2934" s="15">
        <f>IF(AB2934,1,0)</f>
        <v>0</v>
      </c>
    </row>
    <row r="2935" spans="1:29" outlineLevel="7" x14ac:dyDescent="0.25">
      <c r="A2935" s="3" t="s">
        <v>28</v>
      </c>
      <c r="B2935" s="3" t="s">
        <v>833</v>
      </c>
      <c r="C2935" s="3" t="s">
        <v>11564</v>
      </c>
      <c r="D2935" s="3" t="s">
        <v>6048</v>
      </c>
      <c r="E2935" s="3" t="s">
        <v>11594</v>
      </c>
      <c r="F2935" s="4" t="s">
        <v>11595</v>
      </c>
      <c r="G2935" s="5">
        <v>4232</v>
      </c>
      <c r="H2935" s="5">
        <v>100</v>
      </c>
      <c r="I2935" s="5">
        <v>57</v>
      </c>
      <c r="J2935" s="5">
        <v>30</v>
      </c>
      <c r="K2935" s="5">
        <v>1</v>
      </c>
      <c r="L2935" s="5">
        <v>0</v>
      </c>
      <c r="M2935" s="5">
        <v>1</v>
      </c>
      <c r="N2935" s="5">
        <v>0</v>
      </c>
      <c r="O2935" s="5">
        <v>0</v>
      </c>
      <c r="P2935" s="5">
        <v>5</v>
      </c>
      <c r="Q2935" s="5">
        <v>20</v>
      </c>
      <c r="R2935" s="5">
        <v>70</v>
      </c>
      <c r="S2935" s="5">
        <v>0</v>
      </c>
      <c r="T2935" s="5">
        <v>0</v>
      </c>
      <c r="U2935" s="5">
        <v>1</v>
      </c>
      <c r="V2935" s="5">
        <v>0</v>
      </c>
      <c r="W2935" s="5">
        <v>6</v>
      </c>
      <c r="X2935" s="5">
        <v>3</v>
      </c>
      <c r="Y2935" s="5">
        <v>120</v>
      </c>
      <c r="Z2935" s="5">
        <v>0</v>
      </c>
      <c r="AA2935" s="13">
        <f>SUM(M2935:Z2935)-Y2935</f>
        <v>106</v>
      </c>
      <c r="AB2935" s="14" t="b">
        <f>AND(H2935&gt;30,I2935&gt;0,K2935&gt;0,L2935&gt;0,AA2935&gt;10)</f>
        <v>0</v>
      </c>
      <c r="AC2935" s="15">
        <f>IF(AB2935,1,0)</f>
        <v>0</v>
      </c>
    </row>
    <row r="2936" spans="1:29" outlineLevel="7" x14ac:dyDescent="0.25">
      <c r="A2936" s="3" t="s">
        <v>28</v>
      </c>
      <c r="B2936" s="3" t="s">
        <v>833</v>
      </c>
      <c r="C2936" s="3" t="s">
        <v>11564</v>
      </c>
      <c r="D2936" s="3" t="s">
        <v>6048</v>
      </c>
      <c r="E2936" s="3" t="s">
        <v>11573</v>
      </c>
      <c r="F2936" s="4" t="s">
        <v>11574</v>
      </c>
      <c r="G2936" s="5">
        <v>2057</v>
      </c>
      <c r="H2936" s="5">
        <v>1</v>
      </c>
      <c r="I2936" s="5">
        <v>31</v>
      </c>
      <c r="J2936" s="5">
        <v>5</v>
      </c>
      <c r="K2936" s="5">
        <v>1</v>
      </c>
      <c r="L2936" s="5">
        <v>0</v>
      </c>
      <c r="M2936" s="5">
        <v>1</v>
      </c>
      <c r="N2936" s="5">
        <v>0</v>
      </c>
      <c r="O2936" s="5">
        <v>0</v>
      </c>
      <c r="P2936" s="5">
        <v>3</v>
      </c>
      <c r="Q2936" s="5">
        <v>6</v>
      </c>
      <c r="R2936" s="5">
        <v>51</v>
      </c>
      <c r="S2936" s="5">
        <v>0</v>
      </c>
      <c r="T2936" s="5">
        <v>0</v>
      </c>
      <c r="U2936" s="5">
        <v>1</v>
      </c>
      <c r="V2936" s="5">
        <v>0</v>
      </c>
      <c r="W2936" s="5">
        <v>4</v>
      </c>
      <c r="X2936" s="5">
        <v>1</v>
      </c>
      <c r="Y2936" s="5">
        <v>60</v>
      </c>
      <c r="Z2936" s="5">
        <v>0</v>
      </c>
      <c r="AA2936" s="13">
        <f>SUM(M2936:Z2936)-Y2936</f>
        <v>67</v>
      </c>
      <c r="AB2936" s="14" t="b">
        <f>AND(H2936&gt;30,I2936&gt;0,K2936&gt;0,L2936&gt;0,AA2936&gt;10)</f>
        <v>0</v>
      </c>
      <c r="AC2936" s="15">
        <f>IF(AB2936,1,0)</f>
        <v>0</v>
      </c>
    </row>
    <row r="2937" spans="1:29" outlineLevel="6" x14ac:dyDescent="0.25">
      <c r="A2937" s="3"/>
      <c r="B2937" s="3"/>
      <c r="C2937" s="3"/>
      <c r="D2937" s="25" t="s">
        <v>12515</v>
      </c>
      <c r="E2937" s="3"/>
      <c r="F2937" s="4"/>
      <c r="G2937" s="5">
        <f>SUBTOTAL(1,G2934:G2936)</f>
        <v>2233</v>
      </c>
      <c r="H2937" s="5">
        <f>SUBTOTAL(1,H2934:H2936)</f>
        <v>65.666666666666671</v>
      </c>
      <c r="I2937" s="5">
        <f>SUBTOTAL(1,I2934:I2936)</f>
        <v>38.333333333333336</v>
      </c>
      <c r="J2937" s="5">
        <f>SUBTOTAL(1,J2934:J2936)</f>
        <v>11.666666666666666</v>
      </c>
      <c r="K2937" s="5">
        <f>SUBTOTAL(1,K2934:K2936)</f>
        <v>1</v>
      </c>
      <c r="L2937" s="5">
        <f>SUBTOTAL(1,L2934:L2936)</f>
        <v>0</v>
      </c>
      <c r="M2937" s="5">
        <f>SUBTOTAL(1,M2934:M2936)</f>
        <v>1</v>
      </c>
      <c r="N2937" s="5">
        <f>SUBTOTAL(1,N2934:N2936)</f>
        <v>0</v>
      </c>
      <c r="O2937" s="5">
        <f>SUBTOTAL(1,O2934:O2936)</f>
        <v>0</v>
      </c>
      <c r="P2937" s="5">
        <f>SUBTOTAL(1,P2934:P2936)</f>
        <v>4</v>
      </c>
      <c r="Q2937" s="5">
        <f>SUBTOTAL(1,Q2934:Q2936)</f>
        <v>15.333333333333334</v>
      </c>
      <c r="R2937" s="5">
        <f>SUBTOTAL(1,R2934:R2936)</f>
        <v>41</v>
      </c>
      <c r="S2937" s="5">
        <f>SUBTOTAL(1,S2934:S2936)</f>
        <v>0</v>
      </c>
      <c r="T2937" s="5">
        <f>SUBTOTAL(1,T2934:T2936)</f>
        <v>0</v>
      </c>
      <c r="U2937" s="5">
        <f>SUBTOTAL(1,U2934:U2936)</f>
        <v>1</v>
      </c>
      <c r="V2937" s="5">
        <f>SUBTOTAL(1,V2934:V2936)</f>
        <v>0</v>
      </c>
      <c r="W2937" s="5">
        <f>SUBTOTAL(1,W2934:W2936)</f>
        <v>3.3333333333333335</v>
      </c>
      <c r="X2937" s="5">
        <f>SUBTOTAL(1,X2934:X2936)</f>
        <v>2</v>
      </c>
      <c r="Y2937" s="5">
        <f>SUBTOTAL(1,Y2934:Y2936)</f>
        <v>80</v>
      </c>
      <c r="Z2937" s="5">
        <f>SUBTOTAL(1,Z2934:Z2936)</f>
        <v>0</v>
      </c>
      <c r="AA2937" s="13">
        <f>SUBTOTAL(1,AA2934:AA2936)</f>
        <v>67.666666666666671</v>
      </c>
      <c r="AB2937" s="14"/>
      <c r="AC2937" s="15">
        <f>SUBTOTAL(1,AC2934:AC2936)</f>
        <v>0</v>
      </c>
    </row>
    <row r="2938" spans="1:29" outlineLevel="7" x14ac:dyDescent="0.25">
      <c r="A2938" s="3" t="s">
        <v>28</v>
      </c>
      <c r="B2938" s="3" t="s">
        <v>833</v>
      </c>
      <c r="C2938" s="3" t="s">
        <v>11564</v>
      </c>
      <c r="D2938" s="3" t="s">
        <v>11568</v>
      </c>
      <c r="E2938" s="3" t="s">
        <v>11571</v>
      </c>
      <c r="F2938" s="4" t="s">
        <v>11572</v>
      </c>
      <c r="G2938" s="5">
        <v>528</v>
      </c>
      <c r="H2938" s="5">
        <v>0</v>
      </c>
      <c r="I2938" s="5">
        <v>56</v>
      </c>
      <c r="J2938" s="5">
        <v>0</v>
      </c>
      <c r="K2938" s="5">
        <v>1</v>
      </c>
      <c r="L2938" s="5">
        <v>1</v>
      </c>
      <c r="M2938" s="5">
        <v>1</v>
      </c>
      <c r="N2938" s="5">
        <v>0</v>
      </c>
      <c r="O2938" s="5">
        <v>0</v>
      </c>
      <c r="P2938" s="5">
        <v>28</v>
      </c>
      <c r="Q2938" s="5">
        <v>0</v>
      </c>
      <c r="R2938" s="5">
        <v>214</v>
      </c>
      <c r="S2938" s="5">
        <v>0</v>
      </c>
      <c r="T2938" s="5">
        <v>0</v>
      </c>
      <c r="U2938" s="5">
        <v>1</v>
      </c>
      <c r="V2938" s="5">
        <v>0</v>
      </c>
      <c r="W2938" s="5">
        <v>0</v>
      </c>
      <c r="X2938" s="5">
        <v>2</v>
      </c>
      <c r="Y2938" s="5">
        <v>120</v>
      </c>
      <c r="Z2938" s="5">
        <v>0</v>
      </c>
      <c r="AA2938" s="13">
        <f>SUM(M2938:Z2938)-Y2938</f>
        <v>246</v>
      </c>
      <c r="AB2938" s="14" t="b">
        <f>AND(H2938&gt;30,I2938&gt;0,K2938&gt;0,L2938&gt;0,AA2938&gt;10)</f>
        <v>0</v>
      </c>
      <c r="AC2938" s="15">
        <f>IF(AB2938,1,0)</f>
        <v>0</v>
      </c>
    </row>
    <row r="2939" spans="1:29" outlineLevel="7" x14ac:dyDescent="0.25">
      <c r="A2939" s="3" t="s">
        <v>28</v>
      </c>
      <c r="B2939" s="3" t="s">
        <v>833</v>
      </c>
      <c r="C2939" s="3" t="s">
        <v>11564</v>
      </c>
      <c r="D2939" s="3" t="s">
        <v>11568</v>
      </c>
      <c r="E2939" s="3" t="s">
        <v>11569</v>
      </c>
      <c r="F2939" s="4" t="s">
        <v>11570</v>
      </c>
      <c r="G2939" s="5">
        <v>455</v>
      </c>
      <c r="H2939" s="5">
        <v>1</v>
      </c>
      <c r="I2939" s="5">
        <v>51</v>
      </c>
      <c r="J2939" s="5">
        <v>0</v>
      </c>
      <c r="K2939" s="5">
        <v>1</v>
      </c>
      <c r="L2939" s="5">
        <v>1</v>
      </c>
      <c r="M2939" s="5">
        <v>1</v>
      </c>
      <c r="N2939" s="5">
        <v>0</v>
      </c>
      <c r="O2939" s="5">
        <v>0</v>
      </c>
      <c r="P2939" s="5">
        <v>18</v>
      </c>
      <c r="Q2939" s="5">
        <v>0</v>
      </c>
      <c r="R2939" s="5">
        <v>130</v>
      </c>
      <c r="S2939" s="5">
        <v>0</v>
      </c>
      <c r="T2939" s="5">
        <v>0</v>
      </c>
      <c r="U2939" s="5">
        <v>2</v>
      </c>
      <c r="V2939" s="5">
        <v>0</v>
      </c>
      <c r="W2939" s="5">
        <v>0</v>
      </c>
      <c r="X2939" s="5">
        <v>2</v>
      </c>
      <c r="Y2939" s="5">
        <v>122</v>
      </c>
      <c r="Z2939" s="5">
        <v>0</v>
      </c>
      <c r="AA2939" s="13">
        <f>SUM(M2939:Z2939)-Y2939</f>
        <v>153</v>
      </c>
      <c r="AB2939" s="14" t="b">
        <f>AND(H2939&gt;30,I2939&gt;0,K2939&gt;0,L2939&gt;0,AA2939&gt;10)</f>
        <v>0</v>
      </c>
      <c r="AC2939" s="15">
        <f>IF(AB2939,1,0)</f>
        <v>0</v>
      </c>
    </row>
    <row r="2940" spans="1:29" outlineLevel="6" x14ac:dyDescent="0.25">
      <c r="A2940" s="3"/>
      <c r="B2940" s="3"/>
      <c r="C2940" s="3"/>
      <c r="D2940" s="25" t="s">
        <v>12544</v>
      </c>
      <c r="E2940" s="3"/>
      <c r="F2940" s="4"/>
      <c r="G2940" s="5">
        <f>SUBTOTAL(1,G2938:G2939)</f>
        <v>491.5</v>
      </c>
      <c r="H2940" s="5">
        <f>SUBTOTAL(1,H2938:H2939)</f>
        <v>0.5</v>
      </c>
      <c r="I2940" s="5">
        <f>SUBTOTAL(1,I2938:I2939)</f>
        <v>53.5</v>
      </c>
      <c r="J2940" s="5">
        <f>SUBTOTAL(1,J2938:J2939)</f>
        <v>0</v>
      </c>
      <c r="K2940" s="5">
        <f>SUBTOTAL(1,K2938:K2939)</f>
        <v>1</v>
      </c>
      <c r="L2940" s="5">
        <f>SUBTOTAL(1,L2938:L2939)</f>
        <v>1</v>
      </c>
      <c r="M2940" s="5">
        <f>SUBTOTAL(1,M2938:M2939)</f>
        <v>1</v>
      </c>
      <c r="N2940" s="5">
        <f>SUBTOTAL(1,N2938:N2939)</f>
        <v>0</v>
      </c>
      <c r="O2940" s="5">
        <f>SUBTOTAL(1,O2938:O2939)</f>
        <v>0</v>
      </c>
      <c r="P2940" s="5">
        <f>SUBTOTAL(1,P2938:P2939)</f>
        <v>23</v>
      </c>
      <c r="Q2940" s="5">
        <f>SUBTOTAL(1,Q2938:Q2939)</f>
        <v>0</v>
      </c>
      <c r="R2940" s="5">
        <f>SUBTOTAL(1,R2938:R2939)</f>
        <v>172</v>
      </c>
      <c r="S2940" s="5">
        <f>SUBTOTAL(1,S2938:S2939)</f>
        <v>0</v>
      </c>
      <c r="T2940" s="5">
        <f>SUBTOTAL(1,T2938:T2939)</f>
        <v>0</v>
      </c>
      <c r="U2940" s="5">
        <f>SUBTOTAL(1,U2938:U2939)</f>
        <v>1.5</v>
      </c>
      <c r="V2940" s="5">
        <f>SUBTOTAL(1,V2938:V2939)</f>
        <v>0</v>
      </c>
      <c r="W2940" s="5">
        <f>SUBTOTAL(1,W2938:W2939)</f>
        <v>0</v>
      </c>
      <c r="X2940" s="5">
        <f>SUBTOTAL(1,X2938:X2939)</f>
        <v>2</v>
      </c>
      <c r="Y2940" s="5">
        <f>SUBTOTAL(1,Y2938:Y2939)</f>
        <v>121</v>
      </c>
      <c r="Z2940" s="5">
        <f>SUBTOTAL(1,Z2938:Z2939)</f>
        <v>0</v>
      </c>
      <c r="AA2940" s="13">
        <f>SUBTOTAL(1,AA2938:AA2939)</f>
        <v>199.5</v>
      </c>
      <c r="AB2940" s="14"/>
      <c r="AC2940" s="15">
        <f>SUBTOTAL(1,AC2938:AC2939)</f>
        <v>0</v>
      </c>
    </row>
    <row r="2941" spans="1:29" outlineLevel="6" x14ac:dyDescent="0.25">
      <c r="A2941" s="3" t="s">
        <v>28</v>
      </c>
      <c r="B2941" s="3" t="s">
        <v>833</v>
      </c>
      <c r="C2941" s="3" t="s">
        <v>11564</v>
      </c>
      <c r="D2941" s="3"/>
      <c r="E2941" s="3" t="s">
        <v>11598</v>
      </c>
      <c r="F2941" s="4" t="s">
        <v>11599</v>
      </c>
      <c r="G2941" s="5">
        <v>432</v>
      </c>
      <c r="H2941" s="5">
        <v>45</v>
      </c>
      <c r="I2941" s="5">
        <v>40</v>
      </c>
      <c r="J2941" s="5">
        <v>3</v>
      </c>
      <c r="K2941" s="5">
        <v>1</v>
      </c>
      <c r="L2941" s="5">
        <v>0</v>
      </c>
      <c r="M2941" s="5">
        <v>1</v>
      </c>
      <c r="N2941" s="5">
        <v>0</v>
      </c>
      <c r="O2941" s="5">
        <v>0</v>
      </c>
      <c r="P2941" s="5">
        <v>1</v>
      </c>
      <c r="Q2941" s="5">
        <v>7</v>
      </c>
      <c r="R2941" s="5">
        <v>6</v>
      </c>
      <c r="S2941" s="5">
        <v>0</v>
      </c>
      <c r="T2941" s="5">
        <v>0</v>
      </c>
      <c r="U2941" s="5">
        <v>0</v>
      </c>
      <c r="V2941" s="5">
        <v>0</v>
      </c>
      <c r="W2941" s="5">
        <v>2</v>
      </c>
      <c r="X2941" s="5">
        <v>1</v>
      </c>
      <c r="Y2941" s="5">
        <v>60</v>
      </c>
      <c r="Z2941" s="5">
        <v>0</v>
      </c>
      <c r="AA2941" s="13">
        <f>SUM(M2941:Z2941)-Y2941</f>
        <v>18</v>
      </c>
      <c r="AB2941" s="14" t="b">
        <f>AND(H2941&gt;30,I2941&gt;0,K2941&gt;0,L2941&gt;0,AA2941&gt;10)</f>
        <v>0</v>
      </c>
      <c r="AC2941" s="15">
        <f>IF(AB2941,1,0)</f>
        <v>0</v>
      </c>
    </row>
    <row r="2942" spans="1:29" outlineLevel="6" x14ac:dyDescent="0.25">
      <c r="A2942" s="3" t="s">
        <v>28</v>
      </c>
      <c r="B2942" s="3" t="s">
        <v>833</v>
      </c>
      <c r="C2942" s="3" t="s">
        <v>11564</v>
      </c>
      <c r="D2942" s="3"/>
      <c r="E2942" s="3" t="s">
        <v>11592</v>
      </c>
      <c r="F2942" s="4" t="s">
        <v>11593</v>
      </c>
      <c r="G2942" s="5">
        <v>1217</v>
      </c>
      <c r="H2942" s="5">
        <v>28</v>
      </c>
      <c r="I2942" s="5">
        <v>26</v>
      </c>
      <c r="J2942" s="5">
        <v>7</v>
      </c>
      <c r="K2942" s="5">
        <v>1</v>
      </c>
      <c r="L2942" s="5">
        <v>0</v>
      </c>
      <c r="M2942" s="5">
        <v>1</v>
      </c>
      <c r="N2942" s="5">
        <v>0</v>
      </c>
      <c r="O2942" s="5">
        <v>3</v>
      </c>
      <c r="P2942" s="5">
        <v>13</v>
      </c>
      <c r="Q2942" s="5">
        <v>0</v>
      </c>
      <c r="R2942" s="5">
        <v>13</v>
      </c>
      <c r="S2942" s="5">
        <v>0</v>
      </c>
      <c r="T2942" s="5">
        <v>0</v>
      </c>
      <c r="U2942" s="5">
        <v>1</v>
      </c>
      <c r="V2942" s="5">
        <v>0</v>
      </c>
      <c r="W2942" s="5">
        <v>3</v>
      </c>
      <c r="X2942" s="5">
        <v>1</v>
      </c>
      <c r="Y2942" s="5">
        <v>23</v>
      </c>
      <c r="Z2942" s="5">
        <v>0</v>
      </c>
      <c r="AA2942" s="13">
        <f>SUM(M2942:Z2942)-Y2942</f>
        <v>35</v>
      </c>
      <c r="AB2942" s="14" t="b">
        <f>AND(H2942&gt;30,I2942&gt;0,K2942&gt;0,L2942&gt;0,AA2942&gt;10)</f>
        <v>0</v>
      </c>
      <c r="AC2942" s="15">
        <f>IF(AB2942,1,0)</f>
        <v>0</v>
      </c>
    </row>
    <row r="2943" spans="1:29" outlineLevel="6" x14ac:dyDescent="0.25">
      <c r="A2943" s="3" t="s">
        <v>28</v>
      </c>
      <c r="B2943" s="3" t="s">
        <v>833</v>
      </c>
      <c r="C2943" s="3" t="s">
        <v>11564</v>
      </c>
      <c r="D2943" s="3"/>
      <c r="E2943" s="3" t="s">
        <v>11606</v>
      </c>
      <c r="F2943" s="4" t="s">
        <v>11607</v>
      </c>
      <c r="G2943" s="5">
        <v>271</v>
      </c>
      <c r="H2943" s="5">
        <v>4</v>
      </c>
      <c r="I2943" s="5">
        <v>7</v>
      </c>
      <c r="J2943" s="5">
        <v>0</v>
      </c>
      <c r="K2943" s="5">
        <v>1</v>
      </c>
      <c r="L2943" s="5">
        <v>0</v>
      </c>
      <c r="M2943" s="5">
        <v>1</v>
      </c>
      <c r="N2943" s="5">
        <v>0</v>
      </c>
      <c r="O2943" s="5">
        <v>0</v>
      </c>
      <c r="P2943" s="5">
        <v>15</v>
      </c>
      <c r="Q2943" s="5">
        <v>0</v>
      </c>
      <c r="R2943" s="5">
        <v>9</v>
      </c>
      <c r="S2943" s="5">
        <v>0</v>
      </c>
      <c r="T2943" s="5">
        <v>0</v>
      </c>
      <c r="U2943" s="5">
        <v>1</v>
      </c>
      <c r="V2943" s="5">
        <v>0</v>
      </c>
      <c r="W2943" s="5">
        <v>0</v>
      </c>
      <c r="X2943" s="5">
        <v>0</v>
      </c>
      <c r="Y2943" s="5">
        <v>0</v>
      </c>
      <c r="Z2943" s="5">
        <v>0</v>
      </c>
      <c r="AA2943" s="13">
        <f>SUM(M2943:Z2943)-Y2943</f>
        <v>26</v>
      </c>
      <c r="AB2943" s="14" t="b">
        <f>AND(H2943&gt;30,I2943&gt;0,K2943&gt;0,L2943&gt;0,AA2943&gt;10)</f>
        <v>0</v>
      </c>
      <c r="AC2943" s="15">
        <f>IF(AB2943,1,0)</f>
        <v>0</v>
      </c>
    </row>
    <row r="2944" spans="1:29" outlineLevel="6" x14ac:dyDescent="0.25">
      <c r="A2944" s="3" t="s">
        <v>28</v>
      </c>
      <c r="B2944" s="3" t="s">
        <v>833</v>
      </c>
      <c r="C2944" s="3" t="s">
        <v>11564</v>
      </c>
      <c r="D2944" s="3"/>
      <c r="E2944" s="3" t="s">
        <v>11616</v>
      </c>
      <c r="F2944" s="4" t="s">
        <v>11617</v>
      </c>
      <c r="G2944" s="5">
        <v>287</v>
      </c>
      <c r="H2944" s="5">
        <v>5</v>
      </c>
      <c r="I2944" s="5">
        <v>6</v>
      </c>
      <c r="J2944" s="5">
        <v>0</v>
      </c>
      <c r="K2944" s="5">
        <v>1</v>
      </c>
      <c r="L2944" s="5">
        <v>0</v>
      </c>
      <c r="M2944" s="5">
        <v>1</v>
      </c>
      <c r="N2944" s="5">
        <v>0</v>
      </c>
      <c r="O2944" s="5">
        <v>0</v>
      </c>
      <c r="P2944" s="5">
        <v>7</v>
      </c>
      <c r="Q2944" s="5">
        <v>0</v>
      </c>
      <c r="R2944" s="5">
        <v>24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  <c r="Z2944" s="5">
        <v>0</v>
      </c>
      <c r="AA2944" s="13">
        <f>SUM(M2944:Z2944)-Y2944</f>
        <v>32</v>
      </c>
      <c r="AB2944" s="14" t="b">
        <f>AND(H2944&gt;30,I2944&gt;0,K2944&gt;0,L2944&gt;0,AA2944&gt;10)</f>
        <v>0</v>
      </c>
      <c r="AC2944" s="15">
        <f>IF(AB2944,1,0)</f>
        <v>0</v>
      </c>
    </row>
    <row r="2945" spans="1:29" outlineLevel="5" x14ac:dyDescent="0.25">
      <c r="A2945" s="3"/>
      <c r="B2945" s="3"/>
      <c r="C2945" s="25" t="s">
        <v>12166</v>
      </c>
      <c r="D2945" s="3"/>
      <c r="E2945" s="3"/>
      <c r="F2945" s="4"/>
      <c r="G2945" s="5">
        <f>SUBTOTAL(1,G2911:G2944)</f>
        <v>722.77777777777783</v>
      </c>
      <c r="H2945" s="5">
        <f>SUBTOTAL(1,H2911:H2944)</f>
        <v>15.703703703703704</v>
      </c>
      <c r="I2945" s="5">
        <f>SUBTOTAL(1,I2911:I2944)</f>
        <v>28.481481481481481</v>
      </c>
      <c r="J2945" s="5">
        <f>SUBTOTAL(1,J2911:J2944)</f>
        <v>1.6666666666666667</v>
      </c>
      <c r="K2945" s="5">
        <f>SUBTOTAL(1,K2911:K2944)</f>
        <v>0.66666666666666663</v>
      </c>
      <c r="L2945" s="5">
        <f>SUBTOTAL(1,L2911:L2944)</f>
        <v>0.48148148148148145</v>
      </c>
      <c r="M2945" s="5">
        <f>SUBTOTAL(1,M2911:M2944)</f>
        <v>1</v>
      </c>
      <c r="N2945" s="5">
        <f>SUBTOTAL(1,N2911:N2944)</f>
        <v>0</v>
      </c>
      <c r="O2945" s="5">
        <f>SUBTOTAL(1,O2911:O2944)</f>
        <v>2</v>
      </c>
      <c r="P2945" s="5">
        <f>SUBTOTAL(1,P2911:P2944)</f>
        <v>14.518518518518519</v>
      </c>
      <c r="Q2945" s="5">
        <f>SUBTOTAL(1,Q2911:Q2944)</f>
        <v>2.2592592592592591</v>
      </c>
      <c r="R2945" s="5">
        <f>SUBTOTAL(1,R2911:R2944)</f>
        <v>34.666666666666664</v>
      </c>
      <c r="S2945" s="5">
        <f>SUBTOTAL(1,S2911:S2944)</f>
        <v>0.40740740740740738</v>
      </c>
      <c r="T2945" s="5">
        <f>SUBTOTAL(1,T2911:T2944)</f>
        <v>0</v>
      </c>
      <c r="U2945" s="5">
        <f>SUBTOTAL(1,U2911:U2944)</f>
        <v>1</v>
      </c>
      <c r="V2945" s="5">
        <f>SUBTOTAL(1,V2911:V2944)</f>
        <v>0</v>
      </c>
      <c r="W2945" s="5">
        <f>SUBTOTAL(1,W2911:W2944)</f>
        <v>0.85185185185185186</v>
      </c>
      <c r="X2945" s="5">
        <f>SUBTOTAL(1,X2911:X2944)</f>
        <v>0.92592592592592593</v>
      </c>
      <c r="Y2945" s="5">
        <f>SUBTOTAL(1,Y2911:Y2944)</f>
        <v>45.481481481481481</v>
      </c>
      <c r="Z2945" s="5">
        <f>SUBTOTAL(1,Z2911:Z2944)</f>
        <v>0</v>
      </c>
      <c r="AA2945" s="13">
        <f>SUBTOTAL(1,AA2911:AA2944)</f>
        <v>57.629629629629626</v>
      </c>
      <c r="AB2945" s="14"/>
      <c r="AC2945" s="15">
        <f>SUBTOTAL(1,AC2911:AC2944)</f>
        <v>0</v>
      </c>
    </row>
    <row r="2946" spans="1:29" outlineLevel="4" x14ac:dyDescent="0.25">
      <c r="A2946" s="3"/>
      <c r="B2946" s="25" t="s">
        <v>12104</v>
      </c>
      <c r="C2946" s="3"/>
      <c r="D2946" s="3"/>
      <c r="E2946" s="3"/>
      <c r="F2946" s="4"/>
      <c r="G2946" s="5">
        <f>SUBTOTAL(1,G2479:G2944)</f>
        <v>1404.6069651741293</v>
      </c>
      <c r="H2946" s="5">
        <f>SUBTOTAL(1,H2479:H2944)</f>
        <v>128.9278606965174</v>
      </c>
      <c r="I2946" s="5">
        <f>SUBTOTAL(1,I2479:I2944)</f>
        <v>25.139303482587064</v>
      </c>
      <c r="J2946" s="5">
        <f>SUBTOTAL(1,J2479:J2944)</f>
        <v>8.7636815920398003</v>
      </c>
      <c r="K2946" s="5">
        <f>SUBTOTAL(1,K2479:K2944)</f>
        <v>0.41791044776119401</v>
      </c>
      <c r="L2946" s="5">
        <f>SUBTOTAL(1,L2479:L2944)</f>
        <v>0.29601990049751242</v>
      </c>
      <c r="M2946" s="5">
        <f>SUBTOTAL(1,M2479:M2944)</f>
        <v>1.0497512437810945</v>
      </c>
      <c r="N2946" s="5">
        <f>SUBTOTAL(1,N2479:N2944)</f>
        <v>0.69402985074626866</v>
      </c>
      <c r="O2946" s="5">
        <f>SUBTOTAL(1,O2479:O2944)</f>
        <v>0.55223880597014929</v>
      </c>
      <c r="P2946" s="5">
        <f>SUBTOTAL(1,P2479:P2944)</f>
        <v>11.059701492537313</v>
      </c>
      <c r="Q2946" s="5">
        <f>SUBTOTAL(1,Q2479:Q2944)</f>
        <v>0.8233830845771144</v>
      </c>
      <c r="R2946" s="5">
        <f>SUBTOTAL(1,R2479:R2944)</f>
        <v>4.4825870646766166</v>
      </c>
      <c r="S2946" s="5">
        <f>SUBTOTAL(1,S2479:S2944)</f>
        <v>9.7014925373134331E-2</v>
      </c>
      <c r="T2946" s="5">
        <f>SUBTOTAL(1,T2479:T2944)</f>
        <v>0</v>
      </c>
      <c r="U2946" s="5">
        <f>SUBTOTAL(1,U2479:U2944)</f>
        <v>0.51243781094527363</v>
      </c>
      <c r="V2946" s="5">
        <f>SUBTOTAL(1,V2479:V2944)</f>
        <v>1.4925373134328358E-2</v>
      </c>
      <c r="W2946" s="5">
        <f>SUBTOTAL(1,W2479:W2944)</f>
        <v>1.7487562189054726</v>
      </c>
      <c r="X2946" s="5">
        <f>SUBTOTAL(1,X2479:X2944)</f>
        <v>0.95522388059701491</v>
      </c>
      <c r="Y2946" s="5">
        <f>SUBTOTAL(1,Y2479:Y2944)</f>
        <v>56.828358208955223</v>
      </c>
      <c r="Z2946" s="5">
        <f>SUBTOTAL(1,Z2479:Z2944)</f>
        <v>1.5895522388059702</v>
      </c>
      <c r="AA2946" s="13">
        <f>SUBTOTAL(1,AA2479:AA2944)</f>
        <v>23.579601990049753</v>
      </c>
      <c r="AB2946" s="14"/>
      <c r="AC2946" s="15">
        <f>SUBTOTAL(1,AC2479:AC2944)</f>
        <v>8.7064676616915429E-2</v>
      </c>
    </row>
    <row r="2947" spans="1:29" outlineLevel="7" x14ac:dyDescent="0.25">
      <c r="A2947" s="3" t="s">
        <v>28</v>
      </c>
      <c r="B2947" s="3" t="s">
        <v>1614</v>
      </c>
      <c r="C2947" s="3" t="s">
        <v>1576</v>
      </c>
      <c r="D2947" s="3" t="s">
        <v>1620</v>
      </c>
      <c r="E2947" s="3" t="s">
        <v>1621</v>
      </c>
      <c r="F2947" s="4" t="s">
        <v>1622</v>
      </c>
      <c r="G2947" s="5">
        <v>199</v>
      </c>
      <c r="H2947" s="5">
        <v>0</v>
      </c>
      <c r="I2947" s="5">
        <v>4</v>
      </c>
      <c r="J2947" s="5">
        <v>4</v>
      </c>
      <c r="K2947" s="5">
        <v>0</v>
      </c>
      <c r="L2947" s="5">
        <v>0</v>
      </c>
      <c r="M2947" s="5">
        <v>1</v>
      </c>
      <c r="N2947" s="5">
        <v>0</v>
      </c>
      <c r="O2947" s="5">
        <v>1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0</v>
      </c>
      <c r="W2947" s="5">
        <v>0</v>
      </c>
      <c r="X2947" s="5">
        <v>0</v>
      </c>
      <c r="Y2947" s="5">
        <v>0</v>
      </c>
      <c r="Z2947" s="5">
        <v>18</v>
      </c>
      <c r="AA2947" s="13">
        <f>SUM(M2947:Z2947)-Y2947</f>
        <v>20</v>
      </c>
      <c r="AB2947" s="14" t="b">
        <f>AND(H2947&gt;30,I2947&gt;0,K2947&gt;0,L2947&gt;0,AA2947&gt;10)</f>
        <v>0</v>
      </c>
      <c r="AC2947" s="15">
        <f>IF(AB2947,1,0)</f>
        <v>0</v>
      </c>
    </row>
    <row r="2948" spans="1:29" outlineLevel="7" x14ac:dyDescent="0.25">
      <c r="A2948" s="3" t="s">
        <v>28</v>
      </c>
      <c r="B2948" s="3" t="s">
        <v>1614</v>
      </c>
      <c r="C2948" s="3" t="s">
        <v>1576</v>
      </c>
      <c r="D2948" s="3" t="s">
        <v>1620</v>
      </c>
      <c r="E2948" s="3" t="s">
        <v>1623</v>
      </c>
      <c r="F2948" s="4" t="s">
        <v>1624</v>
      </c>
      <c r="G2948" s="5">
        <v>157</v>
      </c>
      <c r="H2948" s="5">
        <v>0</v>
      </c>
      <c r="I2948" s="5">
        <v>2</v>
      </c>
      <c r="J2948" s="5">
        <v>2</v>
      </c>
      <c r="K2948" s="5">
        <v>0</v>
      </c>
      <c r="L2948" s="5">
        <v>0</v>
      </c>
      <c r="M2948" s="5">
        <v>1</v>
      </c>
      <c r="N2948" s="5">
        <v>0</v>
      </c>
      <c r="O2948" s="5">
        <v>1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15</v>
      </c>
      <c r="AA2948" s="13">
        <f>SUM(M2948:Z2948)-Y2948</f>
        <v>17</v>
      </c>
      <c r="AB2948" s="14" t="b">
        <f>AND(H2948&gt;30,I2948&gt;0,K2948&gt;0,L2948&gt;0,AA2948&gt;10)</f>
        <v>0</v>
      </c>
      <c r="AC2948" s="15">
        <f>IF(AB2948,1,0)</f>
        <v>0</v>
      </c>
    </row>
    <row r="2949" spans="1:29" outlineLevel="6" x14ac:dyDescent="0.25">
      <c r="A2949" s="3"/>
      <c r="B2949" s="3"/>
      <c r="C2949" s="3"/>
      <c r="D2949" s="25" t="s">
        <v>12545</v>
      </c>
      <c r="E2949" s="3"/>
      <c r="F2949" s="4"/>
      <c r="G2949" s="5">
        <f>SUBTOTAL(1,G2947:G2948)</f>
        <v>178</v>
      </c>
      <c r="H2949" s="5">
        <f>SUBTOTAL(1,H2947:H2948)</f>
        <v>0</v>
      </c>
      <c r="I2949" s="5">
        <f>SUBTOTAL(1,I2947:I2948)</f>
        <v>3</v>
      </c>
      <c r="J2949" s="5">
        <f>SUBTOTAL(1,J2947:J2948)</f>
        <v>3</v>
      </c>
      <c r="K2949" s="5">
        <f>SUBTOTAL(1,K2947:K2948)</f>
        <v>0</v>
      </c>
      <c r="L2949" s="5">
        <f>SUBTOTAL(1,L2947:L2948)</f>
        <v>0</v>
      </c>
      <c r="M2949" s="5">
        <f>SUBTOTAL(1,M2947:M2948)</f>
        <v>1</v>
      </c>
      <c r="N2949" s="5">
        <f>SUBTOTAL(1,N2947:N2948)</f>
        <v>0</v>
      </c>
      <c r="O2949" s="5">
        <f>SUBTOTAL(1,O2947:O2948)</f>
        <v>1</v>
      </c>
      <c r="P2949" s="5">
        <f>SUBTOTAL(1,P2947:P2948)</f>
        <v>0</v>
      </c>
      <c r="Q2949" s="5">
        <f>SUBTOTAL(1,Q2947:Q2948)</f>
        <v>0</v>
      </c>
      <c r="R2949" s="5">
        <f>SUBTOTAL(1,R2947:R2948)</f>
        <v>0</v>
      </c>
      <c r="S2949" s="5">
        <f>SUBTOTAL(1,S2947:S2948)</f>
        <v>0</v>
      </c>
      <c r="T2949" s="5">
        <f>SUBTOTAL(1,T2947:T2948)</f>
        <v>0</v>
      </c>
      <c r="U2949" s="5">
        <f>SUBTOTAL(1,U2947:U2948)</f>
        <v>0</v>
      </c>
      <c r="V2949" s="5">
        <f>SUBTOTAL(1,V2947:V2948)</f>
        <v>0</v>
      </c>
      <c r="W2949" s="5">
        <f>SUBTOTAL(1,W2947:W2948)</f>
        <v>0</v>
      </c>
      <c r="X2949" s="5">
        <f>SUBTOTAL(1,X2947:X2948)</f>
        <v>0</v>
      </c>
      <c r="Y2949" s="5">
        <f>SUBTOTAL(1,Y2947:Y2948)</f>
        <v>0</v>
      </c>
      <c r="Z2949" s="5">
        <f>SUBTOTAL(1,Z2947:Z2948)</f>
        <v>16.5</v>
      </c>
      <c r="AA2949" s="13">
        <f>SUBTOTAL(1,AA2947:AA2948)</f>
        <v>18.5</v>
      </c>
      <c r="AB2949" s="14"/>
      <c r="AC2949" s="15">
        <f>SUBTOTAL(1,AC2947:AC2948)</f>
        <v>0</v>
      </c>
    </row>
    <row r="2950" spans="1:29" outlineLevel="7" x14ac:dyDescent="0.25">
      <c r="A2950" s="3" t="s">
        <v>28</v>
      </c>
      <c r="B2950" s="3" t="s">
        <v>1614</v>
      </c>
      <c r="C2950" s="3" t="s">
        <v>1576</v>
      </c>
      <c r="D2950" s="3" t="s">
        <v>1738</v>
      </c>
      <c r="E2950" s="3" t="s">
        <v>1739</v>
      </c>
      <c r="F2950" s="4" t="s">
        <v>1740</v>
      </c>
      <c r="G2950" s="5">
        <v>316</v>
      </c>
      <c r="H2950" s="5">
        <v>0</v>
      </c>
      <c r="I2950" s="5">
        <v>2</v>
      </c>
      <c r="J2950" s="5">
        <v>2</v>
      </c>
      <c r="K2950" s="5">
        <v>0</v>
      </c>
      <c r="L2950" s="5">
        <v>0</v>
      </c>
      <c r="M2950" s="5">
        <v>1</v>
      </c>
      <c r="N2950" s="5">
        <v>0</v>
      </c>
      <c r="O2950" s="5">
        <v>1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5">
        <v>0</v>
      </c>
      <c r="Y2950" s="5">
        <v>0</v>
      </c>
      <c r="Z2950" s="5">
        <v>13</v>
      </c>
      <c r="AA2950" s="13">
        <f>SUM(M2950:Z2950)-Y2950</f>
        <v>15</v>
      </c>
      <c r="AB2950" s="14" t="b">
        <f>AND(H2950&gt;30,I2950&gt;0,K2950&gt;0,L2950&gt;0,AA2950&gt;10)</f>
        <v>0</v>
      </c>
      <c r="AC2950" s="15">
        <f>IF(AB2950,1,0)</f>
        <v>0</v>
      </c>
    </row>
    <row r="2951" spans="1:29" outlineLevel="6" x14ac:dyDescent="0.25">
      <c r="A2951" s="3"/>
      <c r="B2951" s="3"/>
      <c r="C2951" s="3"/>
      <c r="D2951" s="25" t="s">
        <v>12546</v>
      </c>
      <c r="E2951" s="3"/>
      <c r="F2951" s="4"/>
      <c r="G2951" s="5">
        <f>SUBTOTAL(1,G2950:G2950)</f>
        <v>316</v>
      </c>
      <c r="H2951" s="5">
        <f>SUBTOTAL(1,H2950:H2950)</f>
        <v>0</v>
      </c>
      <c r="I2951" s="5">
        <f>SUBTOTAL(1,I2950:I2950)</f>
        <v>2</v>
      </c>
      <c r="J2951" s="5">
        <f>SUBTOTAL(1,J2950:J2950)</f>
        <v>2</v>
      </c>
      <c r="K2951" s="5">
        <f>SUBTOTAL(1,K2950:K2950)</f>
        <v>0</v>
      </c>
      <c r="L2951" s="5">
        <f>SUBTOTAL(1,L2950:L2950)</f>
        <v>0</v>
      </c>
      <c r="M2951" s="5">
        <f>SUBTOTAL(1,M2950:M2950)</f>
        <v>1</v>
      </c>
      <c r="N2951" s="5">
        <f>SUBTOTAL(1,N2950:N2950)</f>
        <v>0</v>
      </c>
      <c r="O2951" s="5">
        <f>SUBTOTAL(1,O2950:O2950)</f>
        <v>1</v>
      </c>
      <c r="P2951" s="5">
        <f>SUBTOTAL(1,P2950:P2950)</f>
        <v>0</v>
      </c>
      <c r="Q2951" s="5">
        <f>SUBTOTAL(1,Q2950:Q2950)</f>
        <v>0</v>
      </c>
      <c r="R2951" s="5">
        <f>SUBTOTAL(1,R2950:R2950)</f>
        <v>0</v>
      </c>
      <c r="S2951" s="5">
        <f>SUBTOTAL(1,S2950:S2950)</f>
        <v>0</v>
      </c>
      <c r="T2951" s="5">
        <f>SUBTOTAL(1,T2950:T2950)</f>
        <v>0</v>
      </c>
      <c r="U2951" s="5">
        <f>SUBTOTAL(1,U2950:U2950)</f>
        <v>0</v>
      </c>
      <c r="V2951" s="5">
        <f>SUBTOTAL(1,V2950:V2950)</f>
        <v>0</v>
      </c>
      <c r="W2951" s="5">
        <f>SUBTOTAL(1,W2950:W2950)</f>
        <v>0</v>
      </c>
      <c r="X2951" s="5">
        <f>SUBTOTAL(1,X2950:X2950)</f>
        <v>0</v>
      </c>
      <c r="Y2951" s="5">
        <f>SUBTOTAL(1,Y2950:Y2950)</f>
        <v>0</v>
      </c>
      <c r="Z2951" s="5">
        <f>SUBTOTAL(1,Z2950:Z2950)</f>
        <v>13</v>
      </c>
      <c r="AA2951" s="13">
        <f>SUBTOTAL(1,AA2950:AA2950)</f>
        <v>15</v>
      </c>
      <c r="AB2951" s="14"/>
      <c r="AC2951" s="15">
        <f>SUBTOTAL(1,AC2950:AC2950)</f>
        <v>0</v>
      </c>
    </row>
    <row r="2952" spans="1:29" outlineLevel="7" x14ac:dyDescent="0.25">
      <c r="A2952" s="3" t="s">
        <v>28</v>
      </c>
      <c r="B2952" s="3" t="s">
        <v>1614</v>
      </c>
      <c r="C2952" s="3" t="s">
        <v>1576</v>
      </c>
      <c r="D2952" s="3" t="s">
        <v>1615</v>
      </c>
      <c r="E2952" s="3" t="s">
        <v>1616</v>
      </c>
      <c r="F2952" s="4" t="s">
        <v>1617</v>
      </c>
      <c r="G2952" s="5">
        <v>151</v>
      </c>
      <c r="H2952" s="5">
        <v>3</v>
      </c>
      <c r="I2952" s="5">
        <v>3</v>
      </c>
      <c r="J2952" s="5">
        <v>3</v>
      </c>
      <c r="K2952" s="5">
        <v>0</v>
      </c>
      <c r="L2952" s="5">
        <v>0</v>
      </c>
      <c r="M2952" s="5">
        <v>1</v>
      </c>
      <c r="N2952" s="5">
        <v>0</v>
      </c>
      <c r="O2952" s="5">
        <v>1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0</v>
      </c>
      <c r="Z2952" s="5">
        <v>12</v>
      </c>
      <c r="AA2952" s="13">
        <f>SUM(M2952:Z2952)-Y2952</f>
        <v>14</v>
      </c>
      <c r="AB2952" s="14" t="b">
        <f>AND(H2952&gt;30,I2952&gt;0,K2952&gt;0,L2952&gt;0,AA2952&gt;10)</f>
        <v>0</v>
      </c>
      <c r="AC2952" s="15">
        <f>IF(AB2952,1,0)</f>
        <v>0</v>
      </c>
    </row>
    <row r="2953" spans="1:29" outlineLevel="6" x14ac:dyDescent="0.25">
      <c r="A2953" s="3"/>
      <c r="B2953" s="3"/>
      <c r="C2953" s="3"/>
      <c r="D2953" s="25" t="s">
        <v>12547</v>
      </c>
      <c r="E2953" s="3"/>
      <c r="F2953" s="4"/>
      <c r="G2953" s="5">
        <f>SUBTOTAL(1,G2952:G2952)</f>
        <v>151</v>
      </c>
      <c r="H2953" s="5">
        <f>SUBTOTAL(1,H2952:H2952)</f>
        <v>3</v>
      </c>
      <c r="I2953" s="5">
        <f>SUBTOTAL(1,I2952:I2952)</f>
        <v>3</v>
      </c>
      <c r="J2953" s="5">
        <f>SUBTOTAL(1,J2952:J2952)</f>
        <v>3</v>
      </c>
      <c r="K2953" s="5">
        <f>SUBTOTAL(1,K2952:K2952)</f>
        <v>0</v>
      </c>
      <c r="L2953" s="5">
        <f>SUBTOTAL(1,L2952:L2952)</f>
        <v>0</v>
      </c>
      <c r="M2953" s="5">
        <f>SUBTOTAL(1,M2952:M2952)</f>
        <v>1</v>
      </c>
      <c r="N2953" s="5">
        <f>SUBTOTAL(1,N2952:N2952)</f>
        <v>0</v>
      </c>
      <c r="O2953" s="5">
        <f>SUBTOTAL(1,O2952:O2952)</f>
        <v>1</v>
      </c>
      <c r="P2953" s="5">
        <f>SUBTOTAL(1,P2952:P2952)</f>
        <v>0</v>
      </c>
      <c r="Q2953" s="5">
        <f>SUBTOTAL(1,Q2952:Q2952)</f>
        <v>0</v>
      </c>
      <c r="R2953" s="5">
        <f>SUBTOTAL(1,R2952:R2952)</f>
        <v>0</v>
      </c>
      <c r="S2953" s="5">
        <f>SUBTOTAL(1,S2952:S2952)</f>
        <v>0</v>
      </c>
      <c r="T2953" s="5">
        <f>SUBTOTAL(1,T2952:T2952)</f>
        <v>0</v>
      </c>
      <c r="U2953" s="5">
        <f>SUBTOTAL(1,U2952:U2952)</f>
        <v>0</v>
      </c>
      <c r="V2953" s="5">
        <f>SUBTOTAL(1,V2952:V2952)</f>
        <v>0</v>
      </c>
      <c r="W2953" s="5">
        <f>SUBTOTAL(1,W2952:W2952)</f>
        <v>0</v>
      </c>
      <c r="X2953" s="5">
        <f>SUBTOTAL(1,X2952:X2952)</f>
        <v>0</v>
      </c>
      <c r="Y2953" s="5">
        <f>SUBTOTAL(1,Y2952:Y2952)</f>
        <v>0</v>
      </c>
      <c r="Z2953" s="5">
        <f>SUBTOTAL(1,Z2952:Z2952)</f>
        <v>12</v>
      </c>
      <c r="AA2953" s="13">
        <f>SUBTOTAL(1,AA2952:AA2952)</f>
        <v>14</v>
      </c>
      <c r="AB2953" s="14"/>
      <c r="AC2953" s="15">
        <f>SUBTOTAL(1,AC2952:AC2952)</f>
        <v>0</v>
      </c>
    </row>
    <row r="2954" spans="1:29" outlineLevel="6" x14ac:dyDescent="0.25">
      <c r="A2954" s="3" t="s">
        <v>28</v>
      </c>
      <c r="B2954" s="3" t="s">
        <v>1614</v>
      </c>
      <c r="C2954" s="3" t="s">
        <v>1576</v>
      </c>
      <c r="D2954" s="3"/>
      <c r="E2954" s="3" t="s">
        <v>1741</v>
      </c>
      <c r="F2954" s="4" t="s">
        <v>1742</v>
      </c>
      <c r="G2954" s="5">
        <v>18</v>
      </c>
      <c r="H2954" s="5">
        <v>1</v>
      </c>
      <c r="I2954" s="5">
        <v>1</v>
      </c>
      <c r="J2954" s="5">
        <v>0</v>
      </c>
      <c r="K2954" s="5">
        <v>0</v>
      </c>
      <c r="L2954" s="5">
        <v>0</v>
      </c>
      <c r="M2954" s="5">
        <v>1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13">
        <f>SUM(M2954:Z2954)-Y2954</f>
        <v>1</v>
      </c>
      <c r="AB2954" s="14" t="b">
        <f>AND(H2954&gt;30,I2954&gt;0,K2954&gt;0,L2954&gt;0,AA2954&gt;10)</f>
        <v>0</v>
      </c>
      <c r="AC2954" s="15">
        <f>IF(AB2954,1,0)</f>
        <v>0</v>
      </c>
    </row>
    <row r="2955" spans="1:29" outlineLevel="6" x14ac:dyDescent="0.25">
      <c r="A2955" s="3" t="s">
        <v>28</v>
      </c>
      <c r="B2955" s="3" t="s">
        <v>1614</v>
      </c>
      <c r="C2955" s="3" t="s">
        <v>1576</v>
      </c>
      <c r="D2955" s="3"/>
      <c r="E2955" s="3" t="s">
        <v>1646</v>
      </c>
      <c r="F2955" s="4" t="s">
        <v>1647</v>
      </c>
      <c r="G2955" s="5">
        <v>140</v>
      </c>
      <c r="H2955" s="5">
        <v>1</v>
      </c>
      <c r="I2955" s="5">
        <v>3</v>
      </c>
      <c r="J2955" s="5">
        <v>0</v>
      </c>
      <c r="K2955" s="5">
        <v>0</v>
      </c>
      <c r="L2955" s="5">
        <v>0</v>
      </c>
      <c r="M2955" s="5">
        <v>1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13</v>
      </c>
      <c r="AA2955" s="13">
        <f>SUM(M2955:Z2955)-Y2955</f>
        <v>14</v>
      </c>
      <c r="AB2955" s="14" t="b">
        <f>AND(H2955&gt;30,I2955&gt;0,K2955&gt;0,L2955&gt;0,AA2955&gt;10)</f>
        <v>0</v>
      </c>
      <c r="AC2955" s="15">
        <f>IF(AB2955,1,0)</f>
        <v>0</v>
      </c>
    </row>
    <row r="2956" spans="1:29" outlineLevel="6" x14ac:dyDescent="0.25">
      <c r="A2956" s="3" t="s">
        <v>28</v>
      </c>
      <c r="B2956" s="3" t="s">
        <v>1614</v>
      </c>
      <c r="C2956" s="3" t="s">
        <v>1576</v>
      </c>
      <c r="D2956" s="3"/>
      <c r="E2956" s="3" t="s">
        <v>1642</v>
      </c>
      <c r="F2956" s="4" t="s">
        <v>1643</v>
      </c>
      <c r="G2956" s="5">
        <v>86</v>
      </c>
      <c r="H2956" s="5">
        <v>0</v>
      </c>
      <c r="I2956" s="5">
        <v>1</v>
      </c>
      <c r="J2956" s="5">
        <v>0</v>
      </c>
      <c r="K2956" s="5">
        <v>0</v>
      </c>
      <c r="L2956" s="5">
        <v>0</v>
      </c>
      <c r="M2956" s="5">
        <v>1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0</v>
      </c>
      <c r="Z2956" s="5">
        <v>13</v>
      </c>
      <c r="AA2956" s="13">
        <f>SUM(M2956:Z2956)-Y2956</f>
        <v>14</v>
      </c>
      <c r="AB2956" s="14" t="b">
        <f>AND(H2956&gt;30,I2956&gt;0,K2956&gt;0,L2956&gt;0,AA2956&gt;10)</f>
        <v>0</v>
      </c>
      <c r="AC2956" s="15">
        <f>IF(AB2956,1,0)</f>
        <v>0</v>
      </c>
    </row>
    <row r="2957" spans="1:29" outlineLevel="6" x14ac:dyDescent="0.25">
      <c r="A2957" s="3" t="s">
        <v>28</v>
      </c>
      <c r="B2957" s="3" t="s">
        <v>1614</v>
      </c>
      <c r="C2957" s="3" t="s">
        <v>1576</v>
      </c>
      <c r="D2957" s="3"/>
      <c r="E2957" s="3" t="s">
        <v>1640</v>
      </c>
      <c r="F2957" s="4" t="s">
        <v>1641</v>
      </c>
      <c r="G2957" s="5">
        <v>76</v>
      </c>
      <c r="H2957" s="5">
        <v>0</v>
      </c>
      <c r="I2957" s="5">
        <v>1</v>
      </c>
      <c r="J2957" s="5">
        <v>0</v>
      </c>
      <c r="K2957" s="5">
        <v>0</v>
      </c>
      <c r="L2957" s="5">
        <v>0</v>
      </c>
      <c r="M2957" s="5">
        <v>1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13</v>
      </c>
      <c r="AA2957" s="13">
        <f>SUM(M2957:Z2957)-Y2957</f>
        <v>14</v>
      </c>
      <c r="AB2957" s="14" t="b">
        <f>AND(H2957&gt;30,I2957&gt;0,K2957&gt;0,L2957&gt;0,AA2957&gt;10)</f>
        <v>0</v>
      </c>
      <c r="AC2957" s="15">
        <f>IF(AB2957,1,0)</f>
        <v>0</v>
      </c>
    </row>
    <row r="2958" spans="1:29" outlineLevel="6" x14ac:dyDescent="0.25">
      <c r="A2958" s="3" t="s">
        <v>28</v>
      </c>
      <c r="B2958" s="3" t="s">
        <v>1614</v>
      </c>
      <c r="C2958" s="3" t="s">
        <v>1576</v>
      </c>
      <c r="D2958" s="3"/>
      <c r="E2958" s="3" t="s">
        <v>1777</v>
      </c>
      <c r="F2958" s="4" t="s">
        <v>1778</v>
      </c>
      <c r="G2958" s="5">
        <v>101</v>
      </c>
      <c r="H2958" s="5">
        <v>0</v>
      </c>
      <c r="I2958" s="5">
        <v>11</v>
      </c>
      <c r="J2958" s="5">
        <v>0</v>
      </c>
      <c r="K2958" s="5">
        <v>0</v>
      </c>
      <c r="L2958" s="5">
        <v>0</v>
      </c>
      <c r="M2958" s="5">
        <v>1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13</v>
      </c>
      <c r="AA2958" s="13">
        <f>SUM(M2958:Z2958)-Y2958</f>
        <v>14</v>
      </c>
      <c r="AB2958" s="14" t="b">
        <f>AND(H2958&gt;30,I2958&gt;0,K2958&gt;0,L2958&gt;0,AA2958&gt;10)</f>
        <v>0</v>
      </c>
      <c r="AC2958" s="15">
        <f>IF(AB2958,1,0)</f>
        <v>0</v>
      </c>
    </row>
    <row r="2959" spans="1:29" outlineLevel="6" x14ac:dyDescent="0.25">
      <c r="A2959" s="3" t="s">
        <v>28</v>
      </c>
      <c r="B2959" s="3" t="s">
        <v>1614</v>
      </c>
      <c r="C2959" s="3" t="s">
        <v>1576</v>
      </c>
      <c r="D2959" s="3"/>
      <c r="E2959" s="3" t="s">
        <v>1644</v>
      </c>
      <c r="F2959" s="4" t="s">
        <v>1645</v>
      </c>
      <c r="G2959" s="5">
        <v>100</v>
      </c>
      <c r="H2959" s="5">
        <v>0</v>
      </c>
      <c r="I2959" s="5">
        <v>9</v>
      </c>
      <c r="J2959" s="5">
        <v>0</v>
      </c>
      <c r="K2959" s="5">
        <v>0</v>
      </c>
      <c r="L2959" s="5">
        <v>0</v>
      </c>
      <c r="M2959" s="5">
        <v>1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0</v>
      </c>
      <c r="W2959" s="5">
        <v>0</v>
      </c>
      <c r="X2959" s="5">
        <v>0</v>
      </c>
      <c r="Y2959" s="5">
        <v>0</v>
      </c>
      <c r="Z2959" s="5">
        <v>14</v>
      </c>
      <c r="AA2959" s="13">
        <f>SUM(M2959:Z2959)-Y2959</f>
        <v>15</v>
      </c>
      <c r="AB2959" s="14" t="b">
        <f>AND(H2959&gt;30,I2959&gt;0,K2959&gt;0,L2959&gt;0,AA2959&gt;10)</f>
        <v>0</v>
      </c>
      <c r="AC2959" s="15">
        <f>IF(AB2959,1,0)</f>
        <v>0</v>
      </c>
    </row>
    <row r="2960" spans="1:29" outlineLevel="6" x14ac:dyDescent="0.25">
      <c r="A2960" s="3" t="s">
        <v>28</v>
      </c>
      <c r="B2960" s="3" t="s">
        <v>1614</v>
      </c>
      <c r="C2960" s="3" t="s">
        <v>1576</v>
      </c>
      <c r="D2960" s="3"/>
      <c r="E2960" s="3" t="s">
        <v>1638</v>
      </c>
      <c r="F2960" s="4" t="s">
        <v>1639</v>
      </c>
      <c r="G2960" s="5">
        <v>64</v>
      </c>
      <c r="H2960" s="5">
        <v>3</v>
      </c>
      <c r="I2960" s="5">
        <v>2</v>
      </c>
      <c r="J2960" s="5">
        <v>0</v>
      </c>
      <c r="K2960" s="5">
        <v>0</v>
      </c>
      <c r="L2960" s="5">
        <v>0</v>
      </c>
      <c r="M2960" s="5">
        <v>1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9</v>
      </c>
      <c r="AA2960" s="13">
        <f>SUM(M2960:Z2960)-Y2960</f>
        <v>10</v>
      </c>
      <c r="AB2960" s="14" t="b">
        <f>AND(H2960&gt;30,I2960&gt;0,K2960&gt;0,L2960&gt;0,AA2960&gt;10)</f>
        <v>0</v>
      </c>
      <c r="AC2960" s="15">
        <f>IF(AB2960,1,0)</f>
        <v>0</v>
      </c>
    </row>
    <row r="2961" spans="1:29" outlineLevel="6" x14ac:dyDescent="0.25">
      <c r="A2961" s="3" t="s">
        <v>28</v>
      </c>
      <c r="B2961" s="3" t="s">
        <v>1614</v>
      </c>
      <c r="C2961" s="3" t="s">
        <v>1576</v>
      </c>
      <c r="D2961" s="3"/>
      <c r="E2961" s="3" t="s">
        <v>1632</v>
      </c>
      <c r="F2961" s="4" t="s">
        <v>1633</v>
      </c>
      <c r="G2961" s="5">
        <v>181</v>
      </c>
      <c r="H2961" s="5">
        <v>4</v>
      </c>
      <c r="I2961" s="5">
        <v>16</v>
      </c>
      <c r="J2961" s="5">
        <v>0</v>
      </c>
      <c r="K2961" s="5">
        <v>0</v>
      </c>
      <c r="L2961" s="5">
        <v>0</v>
      </c>
      <c r="M2961" s="5">
        <v>1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0</v>
      </c>
      <c r="W2961" s="5">
        <v>0</v>
      </c>
      <c r="X2961" s="5">
        <v>0</v>
      </c>
      <c r="Y2961" s="5">
        <v>0</v>
      </c>
      <c r="Z2961" s="5">
        <v>18</v>
      </c>
      <c r="AA2961" s="13">
        <f>SUM(M2961:Z2961)-Y2961</f>
        <v>19</v>
      </c>
      <c r="AB2961" s="14" t="b">
        <f>AND(H2961&gt;30,I2961&gt;0,K2961&gt;0,L2961&gt;0,AA2961&gt;10)</f>
        <v>0</v>
      </c>
      <c r="AC2961" s="15">
        <f>IF(AB2961,1,0)</f>
        <v>0</v>
      </c>
    </row>
    <row r="2962" spans="1:29" outlineLevel="6" x14ac:dyDescent="0.25">
      <c r="A2962" s="3" t="s">
        <v>28</v>
      </c>
      <c r="B2962" s="3" t="s">
        <v>1614</v>
      </c>
      <c r="C2962" s="3" t="s">
        <v>1576</v>
      </c>
      <c r="D2962" s="3"/>
      <c r="E2962" s="3" t="s">
        <v>1636</v>
      </c>
      <c r="F2962" s="4" t="s">
        <v>1637</v>
      </c>
      <c r="G2962" s="5">
        <v>104</v>
      </c>
      <c r="H2962" s="5">
        <v>0</v>
      </c>
      <c r="I2962" s="5">
        <v>6</v>
      </c>
      <c r="J2962" s="5">
        <v>0</v>
      </c>
      <c r="K2962" s="5">
        <v>0</v>
      </c>
      <c r="L2962" s="5">
        <v>0</v>
      </c>
      <c r="M2962" s="5">
        <v>1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15</v>
      </c>
      <c r="AA2962" s="13">
        <f>SUM(M2962:Z2962)-Y2962</f>
        <v>16</v>
      </c>
      <c r="AB2962" s="14" t="b">
        <f>AND(H2962&gt;30,I2962&gt;0,K2962&gt;0,L2962&gt;0,AA2962&gt;10)</f>
        <v>0</v>
      </c>
      <c r="AC2962" s="15">
        <f>IF(AB2962,1,0)</f>
        <v>0</v>
      </c>
    </row>
    <row r="2963" spans="1:29" outlineLevel="6" x14ac:dyDescent="0.25">
      <c r="A2963" s="3" t="s">
        <v>28</v>
      </c>
      <c r="B2963" s="3" t="s">
        <v>1614</v>
      </c>
      <c r="C2963" s="3" t="s">
        <v>1576</v>
      </c>
      <c r="D2963" s="3"/>
      <c r="E2963" s="3" t="s">
        <v>1634</v>
      </c>
      <c r="F2963" s="4" t="s">
        <v>1635</v>
      </c>
      <c r="G2963" s="5">
        <v>115</v>
      </c>
      <c r="H2963" s="5">
        <v>0</v>
      </c>
      <c r="I2963" s="5">
        <v>10</v>
      </c>
      <c r="J2963" s="5">
        <v>0</v>
      </c>
      <c r="K2963" s="5">
        <v>0</v>
      </c>
      <c r="L2963" s="5">
        <v>0</v>
      </c>
      <c r="M2963" s="5">
        <v>1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0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16</v>
      </c>
      <c r="AA2963" s="13">
        <f>SUM(M2963:Z2963)-Y2963</f>
        <v>17</v>
      </c>
      <c r="AB2963" s="14" t="b">
        <f>AND(H2963&gt;30,I2963&gt;0,K2963&gt;0,L2963&gt;0,AA2963&gt;10)</f>
        <v>0</v>
      </c>
      <c r="AC2963" s="15">
        <f>IF(AB2963,1,0)</f>
        <v>0</v>
      </c>
    </row>
    <row r="2964" spans="1:29" outlineLevel="6" x14ac:dyDescent="0.25">
      <c r="A2964" s="3" t="s">
        <v>28</v>
      </c>
      <c r="B2964" s="3" t="s">
        <v>1614</v>
      </c>
      <c r="C2964" s="3" t="s">
        <v>1576</v>
      </c>
      <c r="D2964" s="3"/>
      <c r="E2964" s="3" t="s">
        <v>1618</v>
      </c>
      <c r="F2964" s="4" t="s">
        <v>1619</v>
      </c>
      <c r="G2964" s="5">
        <v>157</v>
      </c>
      <c r="H2964" s="5">
        <v>0</v>
      </c>
      <c r="I2964" s="5">
        <v>6</v>
      </c>
      <c r="J2964" s="5">
        <v>5</v>
      </c>
      <c r="K2964" s="5">
        <v>0</v>
      </c>
      <c r="L2964" s="5">
        <v>0</v>
      </c>
      <c r="M2964" s="5">
        <v>1</v>
      </c>
      <c r="N2964" s="5">
        <v>0</v>
      </c>
      <c r="O2964" s="5">
        <v>1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0</v>
      </c>
      <c r="Z2964" s="5">
        <v>15</v>
      </c>
      <c r="AA2964" s="13">
        <f>SUM(M2964:Z2964)-Y2964</f>
        <v>17</v>
      </c>
      <c r="AB2964" s="14" t="b">
        <f>AND(H2964&gt;30,I2964&gt;0,K2964&gt;0,L2964&gt;0,AA2964&gt;10)</f>
        <v>0</v>
      </c>
      <c r="AC2964" s="15">
        <f>IF(AB2964,1,0)</f>
        <v>0</v>
      </c>
    </row>
    <row r="2965" spans="1:29" outlineLevel="5" x14ac:dyDescent="0.25">
      <c r="A2965" s="3"/>
      <c r="B2965" s="3"/>
      <c r="C2965" s="25" t="s">
        <v>12154</v>
      </c>
      <c r="D2965" s="3"/>
      <c r="E2965" s="3"/>
      <c r="F2965" s="4"/>
      <c r="G2965" s="5">
        <f>SUBTOTAL(1,G2947:G2964)</f>
        <v>131</v>
      </c>
      <c r="H2965" s="5">
        <f>SUBTOTAL(1,H2947:H2964)</f>
        <v>0.8</v>
      </c>
      <c r="I2965" s="5">
        <f>SUBTOTAL(1,I2947:I2964)</f>
        <v>5.1333333333333337</v>
      </c>
      <c r="J2965" s="5">
        <f>SUBTOTAL(1,J2947:J2964)</f>
        <v>1.0666666666666667</v>
      </c>
      <c r="K2965" s="5">
        <f>SUBTOTAL(1,K2947:K2964)</f>
        <v>0</v>
      </c>
      <c r="L2965" s="5">
        <f>SUBTOTAL(1,L2947:L2964)</f>
        <v>0</v>
      </c>
      <c r="M2965" s="5">
        <f>SUBTOTAL(1,M2947:M2964)</f>
        <v>1</v>
      </c>
      <c r="N2965" s="5">
        <f>SUBTOTAL(1,N2947:N2964)</f>
        <v>0</v>
      </c>
      <c r="O2965" s="5">
        <f>SUBTOTAL(1,O2947:O2964)</f>
        <v>0.33333333333333331</v>
      </c>
      <c r="P2965" s="5">
        <f>SUBTOTAL(1,P2947:P2964)</f>
        <v>0</v>
      </c>
      <c r="Q2965" s="5">
        <f>SUBTOTAL(1,Q2947:Q2964)</f>
        <v>0</v>
      </c>
      <c r="R2965" s="5">
        <f>SUBTOTAL(1,R2947:R2964)</f>
        <v>0</v>
      </c>
      <c r="S2965" s="5">
        <f>SUBTOTAL(1,S2947:S2964)</f>
        <v>0</v>
      </c>
      <c r="T2965" s="5">
        <f>SUBTOTAL(1,T2947:T2964)</f>
        <v>0</v>
      </c>
      <c r="U2965" s="5">
        <f>SUBTOTAL(1,U2947:U2964)</f>
        <v>0</v>
      </c>
      <c r="V2965" s="5">
        <f>SUBTOTAL(1,V2947:V2964)</f>
        <v>0</v>
      </c>
      <c r="W2965" s="5">
        <f>SUBTOTAL(1,W2947:W2964)</f>
        <v>0</v>
      </c>
      <c r="X2965" s="5">
        <f>SUBTOTAL(1,X2947:X2964)</f>
        <v>0</v>
      </c>
      <c r="Y2965" s="5">
        <f>SUBTOTAL(1,Y2947:Y2964)</f>
        <v>0</v>
      </c>
      <c r="Z2965" s="5">
        <f>SUBTOTAL(1,Z2947:Z2964)</f>
        <v>13.133333333333333</v>
      </c>
      <c r="AA2965" s="13">
        <f>SUBTOTAL(1,AA2947:AA2964)</f>
        <v>14.466666666666667</v>
      </c>
      <c r="AB2965" s="14"/>
      <c r="AC2965" s="15">
        <f>SUBTOTAL(1,AC2947:AC2964)</f>
        <v>0</v>
      </c>
    </row>
    <row r="2966" spans="1:29" outlineLevel="7" x14ac:dyDescent="0.25">
      <c r="A2966" s="3" t="s">
        <v>28</v>
      </c>
      <c r="B2966" s="3" t="s">
        <v>1614</v>
      </c>
      <c r="C2966" s="3" t="s">
        <v>3069</v>
      </c>
      <c r="D2966" s="3" t="s">
        <v>3124</v>
      </c>
      <c r="E2966" s="3" t="s">
        <v>3125</v>
      </c>
      <c r="F2966" s="4" t="s">
        <v>3126</v>
      </c>
      <c r="G2966" s="5">
        <v>7</v>
      </c>
      <c r="H2966" s="5">
        <v>0</v>
      </c>
      <c r="I2966" s="5">
        <v>1</v>
      </c>
      <c r="J2966" s="5">
        <v>0</v>
      </c>
      <c r="K2966" s="5">
        <v>0</v>
      </c>
      <c r="L2966" s="5">
        <v>0</v>
      </c>
      <c r="M2966" s="5">
        <v>1</v>
      </c>
      <c r="N2966" s="5">
        <v>0</v>
      </c>
      <c r="O2966" s="5">
        <v>0</v>
      </c>
      <c r="P2966" s="5">
        <v>2</v>
      </c>
      <c r="Q2966" s="5">
        <v>0</v>
      </c>
      <c r="R2966" s="5">
        <v>2</v>
      </c>
      <c r="S2966" s="5">
        <v>0</v>
      </c>
      <c r="T2966" s="5">
        <v>0</v>
      </c>
      <c r="U2966" s="5">
        <v>0</v>
      </c>
      <c r="V2966" s="5">
        <v>0</v>
      </c>
      <c r="W2966" s="5">
        <v>0</v>
      </c>
      <c r="X2966" s="5">
        <v>0</v>
      </c>
      <c r="Y2966" s="5">
        <v>0</v>
      </c>
      <c r="Z2966" s="5">
        <v>0</v>
      </c>
      <c r="AA2966" s="13">
        <f>SUM(M2966:Z2966)-Y2966</f>
        <v>5</v>
      </c>
      <c r="AB2966" s="14" t="b">
        <f>AND(H2966&gt;30,I2966&gt;0,K2966&gt;0,L2966&gt;0,AA2966&gt;10)</f>
        <v>0</v>
      </c>
      <c r="AC2966" s="15">
        <f>IF(AB2966,1,0)</f>
        <v>0</v>
      </c>
    </row>
    <row r="2967" spans="1:29" outlineLevel="7" x14ac:dyDescent="0.25">
      <c r="A2967" s="3" t="s">
        <v>28</v>
      </c>
      <c r="B2967" s="3" t="s">
        <v>1614</v>
      </c>
      <c r="C2967" s="3" t="s">
        <v>3069</v>
      </c>
      <c r="D2967" s="3" t="s">
        <v>3124</v>
      </c>
      <c r="E2967" s="3" t="s">
        <v>3127</v>
      </c>
      <c r="F2967" s="4" t="s">
        <v>3128</v>
      </c>
      <c r="G2967" s="5">
        <v>1</v>
      </c>
      <c r="H2967" s="5">
        <v>0</v>
      </c>
      <c r="I2967" s="5">
        <v>7</v>
      </c>
      <c r="J2967" s="5">
        <v>0</v>
      </c>
      <c r="K2967" s="5">
        <v>0</v>
      </c>
      <c r="L2967" s="5">
        <v>0</v>
      </c>
      <c r="M2967" s="5">
        <v>1</v>
      </c>
      <c r="N2967" s="5">
        <v>0</v>
      </c>
      <c r="O2967" s="5">
        <v>0</v>
      </c>
      <c r="P2967" s="5">
        <v>1</v>
      </c>
      <c r="Q2967" s="5">
        <v>0</v>
      </c>
      <c r="R2967" s="5">
        <v>1</v>
      </c>
      <c r="S2967" s="5">
        <v>0</v>
      </c>
      <c r="T2967" s="5">
        <v>0</v>
      </c>
      <c r="U2967" s="5">
        <v>0</v>
      </c>
      <c r="V2967" s="5">
        <v>0</v>
      </c>
      <c r="W2967" s="5">
        <v>1</v>
      </c>
      <c r="X2967" s="5">
        <v>0</v>
      </c>
      <c r="Y2967" s="5">
        <v>0</v>
      </c>
      <c r="Z2967" s="5">
        <v>0</v>
      </c>
      <c r="AA2967" s="13">
        <f>SUM(M2967:Z2967)-Y2967</f>
        <v>4</v>
      </c>
      <c r="AB2967" s="14" t="b">
        <f>AND(H2967&gt;30,I2967&gt;0,K2967&gt;0,L2967&gt;0,AA2967&gt;10)</f>
        <v>0</v>
      </c>
      <c r="AC2967" s="15">
        <f>IF(AB2967,1,0)</f>
        <v>0</v>
      </c>
    </row>
    <row r="2968" spans="1:29" outlineLevel="7" x14ac:dyDescent="0.25">
      <c r="A2968" s="3" t="s">
        <v>28</v>
      </c>
      <c r="B2968" s="3" t="s">
        <v>1614</v>
      </c>
      <c r="C2968" s="3" t="s">
        <v>3069</v>
      </c>
      <c r="D2968" s="3" t="s">
        <v>3124</v>
      </c>
      <c r="E2968" s="3" t="s">
        <v>3427</v>
      </c>
      <c r="F2968" s="4" t="s">
        <v>3428</v>
      </c>
      <c r="G2968" s="5">
        <v>4</v>
      </c>
      <c r="H2968" s="5">
        <v>3</v>
      </c>
      <c r="I2968" s="5">
        <v>0</v>
      </c>
      <c r="J2968" s="5">
        <v>0</v>
      </c>
      <c r="K2968" s="5">
        <v>0</v>
      </c>
      <c r="L2968" s="5">
        <v>0</v>
      </c>
      <c r="M2968" s="5">
        <v>1</v>
      </c>
      <c r="N2968" s="5">
        <v>0</v>
      </c>
      <c r="O2968" s="5">
        <v>0</v>
      </c>
      <c r="P2968" s="5">
        <v>1</v>
      </c>
      <c r="Q2968" s="5">
        <v>0</v>
      </c>
      <c r="R2968" s="5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1</v>
      </c>
      <c r="X2968" s="5">
        <v>0</v>
      </c>
      <c r="Y2968" s="5">
        <v>0</v>
      </c>
      <c r="Z2968" s="5">
        <v>0</v>
      </c>
      <c r="AA2968" s="13">
        <f>SUM(M2968:Z2968)-Y2968</f>
        <v>3</v>
      </c>
      <c r="AB2968" s="14" t="b">
        <f>AND(H2968&gt;30,I2968&gt;0,K2968&gt;0,L2968&gt;0,AA2968&gt;10)</f>
        <v>0</v>
      </c>
      <c r="AC2968" s="15">
        <f>IF(AB2968,1,0)</f>
        <v>0</v>
      </c>
    </row>
    <row r="2969" spans="1:29" outlineLevel="7" x14ac:dyDescent="0.25">
      <c r="A2969" s="3" t="s">
        <v>28</v>
      </c>
      <c r="B2969" s="3" t="s">
        <v>1614</v>
      </c>
      <c r="C2969" s="3" t="s">
        <v>3069</v>
      </c>
      <c r="D2969" s="3" t="s">
        <v>3124</v>
      </c>
      <c r="E2969" s="3" t="s">
        <v>3429</v>
      </c>
      <c r="F2969" s="4" t="s">
        <v>3430</v>
      </c>
      <c r="G2969" s="5">
        <v>9</v>
      </c>
      <c r="H2969" s="5">
        <v>0</v>
      </c>
      <c r="I2969" s="5">
        <v>1</v>
      </c>
      <c r="J2969" s="5">
        <v>0</v>
      </c>
      <c r="K2969" s="5">
        <v>0</v>
      </c>
      <c r="L2969" s="5">
        <v>0</v>
      </c>
      <c r="M2969" s="5">
        <v>1</v>
      </c>
      <c r="N2969" s="5">
        <v>0</v>
      </c>
      <c r="O2969" s="5">
        <v>0</v>
      </c>
      <c r="P2969" s="5">
        <v>1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1</v>
      </c>
      <c r="X2969" s="5">
        <v>0</v>
      </c>
      <c r="Y2969" s="5">
        <v>0</v>
      </c>
      <c r="Z2969" s="5">
        <v>0</v>
      </c>
      <c r="AA2969" s="13">
        <f>SUM(M2969:Z2969)-Y2969</f>
        <v>3</v>
      </c>
      <c r="AB2969" s="14" t="b">
        <f>AND(H2969&gt;30,I2969&gt;0,K2969&gt;0,L2969&gt;0,AA2969&gt;10)</f>
        <v>0</v>
      </c>
      <c r="AC2969" s="15">
        <f>IF(AB2969,1,0)</f>
        <v>0</v>
      </c>
    </row>
    <row r="2970" spans="1:29" outlineLevel="7" x14ac:dyDescent="0.25">
      <c r="A2970" s="3" t="s">
        <v>28</v>
      </c>
      <c r="B2970" s="3" t="s">
        <v>1614</v>
      </c>
      <c r="C2970" s="3" t="s">
        <v>3069</v>
      </c>
      <c r="D2970" s="3" t="s">
        <v>3124</v>
      </c>
      <c r="E2970" s="3" t="s">
        <v>3465</v>
      </c>
      <c r="F2970" s="4" t="s">
        <v>3466</v>
      </c>
      <c r="G2970" s="5">
        <v>10</v>
      </c>
      <c r="H2970" s="5">
        <v>0</v>
      </c>
      <c r="I2970" s="5">
        <v>1</v>
      </c>
      <c r="J2970" s="5">
        <v>0</v>
      </c>
      <c r="K2970" s="5">
        <v>0</v>
      </c>
      <c r="L2970" s="5">
        <v>0</v>
      </c>
      <c r="M2970" s="5">
        <v>1</v>
      </c>
      <c r="N2970" s="5">
        <v>0</v>
      </c>
      <c r="O2970" s="5">
        <v>0</v>
      </c>
      <c r="P2970" s="5">
        <v>3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13">
        <f>SUM(M2970:Z2970)-Y2970</f>
        <v>4</v>
      </c>
      <c r="AB2970" s="14" t="b">
        <f>AND(H2970&gt;30,I2970&gt;0,K2970&gt;0,L2970&gt;0,AA2970&gt;10)</f>
        <v>0</v>
      </c>
      <c r="AC2970" s="15">
        <f>IF(AB2970,1,0)</f>
        <v>0</v>
      </c>
    </row>
    <row r="2971" spans="1:29" outlineLevel="7" x14ac:dyDescent="0.25">
      <c r="A2971" s="3" t="s">
        <v>28</v>
      </c>
      <c r="B2971" s="3" t="s">
        <v>1614</v>
      </c>
      <c r="C2971" s="3" t="s">
        <v>3069</v>
      </c>
      <c r="D2971" s="3" t="s">
        <v>3124</v>
      </c>
      <c r="E2971" s="3" t="s">
        <v>3475</v>
      </c>
      <c r="F2971" s="4" t="s">
        <v>3476</v>
      </c>
      <c r="G2971" s="5">
        <v>1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1</v>
      </c>
      <c r="N2971" s="5">
        <v>0</v>
      </c>
      <c r="O2971" s="5">
        <v>0</v>
      </c>
      <c r="P2971" s="5">
        <v>2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13">
        <f>SUM(M2971:Z2971)-Y2971</f>
        <v>3</v>
      </c>
      <c r="AB2971" s="14" t="b">
        <f>AND(H2971&gt;30,I2971&gt;0,K2971&gt;0,L2971&gt;0,AA2971&gt;10)</f>
        <v>0</v>
      </c>
      <c r="AC2971" s="15">
        <f>IF(AB2971,1,0)</f>
        <v>0</v>
      </c>
    </row>
    <row r="2972" spans="1:29" outlineLevel="6" x14ac:dyDescent="0.25">
      <c r="A2972" s="3"/>
      <c r="B2972" s="3"/>
      <c r="C2972" s="3"/>
      <c r="D2972" s="25" t="s">
        <v>12548</v>
      </c>
      <c r="E2972" s="3"/>
      <c r="F2972" s="4"/>
      <c r="G2972" s="5">
        <f>SUBTOTAL(1,G2966:G2971)</f>
        <v>5.333333333333333</v>
      </c>
      <c r="H2972" s="5">
        <f>SUBTOTAL(1,H2966:H2971)</f>
        <v>0.5</v>
      </c>
      <c r="I2972" s="5">
        <f>SUBTOTAL(1,I2966:I2971)</f>
        <v>1.6666666666666667</v>
      </c>
      <c r="J2972" s="5">
        <f>SUBTOTAL(1,J2966:J2971)</f>
        <v>0</v>
      </c>
      <c r="K2972" s="5">
        <f>SUBTOTAL(1,K2966:K2971)</f>
        <v>0</v>
      </c>
      <c r="L2972" s="5">
        <f>SUBTOTAL(1,L2966:L2971)</f>
        <v>0</v>
      </c>
      <c r="M2972" s="5">
        <f>SUBTOTAL(1,M2966:M2971)</f>
        <v>1</v>
      </c>
      <c r="N2972" s="5">
        <f>SUBTOTAL(1,N2966:N2971)</f>
        <v>0</v>
      </c>
      <c r="O2972" s="5">
        <f>SUBTOTAL(1,O2966:O2971)</f>
        <v>0</v>
      </c>
      <c r="P2972" s="5">
        <f>SUBTOTAL(1,P2966:P2971)</f>
        <v>1.6666666666666667</v>
      </c>
      <c r="Q2972" s="5">
        <f>SUBTOTAL(1,Q2966:Q2971)</f>
        <v>0</v>
      </c>
      <c r="R2972" s="5">
        <f>SUBTOTAL(1,R2966:R2971)</f>
        <v>0.5</v>
      </c>
      <c r="S2972" s="5">
        <f>SUBTOTAL(1,S2966:S2971)</f>
        <v>0</v>
      </c>
      <c r="T2972" s="5">
        <f>SUBTOTAL(1,T2966:T2971)</f>
        <v>0</v>
      </c>
      <c r="U2972" s="5">
        <f>SUBTOTAL(1,U2966:U2971)</f>
        <v>0</v>
      </c>
      <c r="V2972" s="5">
        <f>SUBTOTAL(1,V2966:V2971)</f>
        <v>0</v>
      </c>
      <c r="W2972" s="5">
        <f>SUBTOTAL(1,W2966:W2971)</f>
        <v>0.5</v>
      </c>
      <c r="X2972" s="5">
        <f>SUBTOTAL(1,X2966:X2971)</f>
        <v>0</v>
      </c>
      <c r="Y2972" s="5">
        <f>SUBTOTAL(1,Y2966:Y2971)</f>
        <v>0</v>
      </c>
      <c r="Z2972" s="5">
        <f>SUBTOTAL(1,Z2966:Z2971)</f>
        <v>0</v>
      </c>
      <c r="AA2972" s="13">
        <f>SUBTOTAL(1,AA2966:AA2971)</f>
        <v>3.6666666666666665</v>
      </c>
      <c r="AB2972" s="14"/>
      <c r="AC2972" s="15">
        <f>SUBTOTAL(1,AC2966:AC2971)</f>
        <v>0</v>
      </c>
    </row>
    <row r="2973" spans="1:29" outlineLevel="7" x14ac:dyDescent="0.25">
      <c r="A2973" s="3" t="s">
        <v>28</v>
      </c>
      <c r="B2973" s="3" t="s">
        <v>1614</v>
      </c>
      <c r="C2973" s="3" t="s">
        <v>3069</v>
      </c>
      <c r="D2973" s="3" t="s">
        <v>3080</v>
      </c>
      <c r="E2973" s="3" t="s">
        <v>3081</v>
      </c>
      <c r="F2973" s="4" t="s">
        <v>3082</v>
      </c>
      <c r="G2973" s="5">
        <v>94</v>
      </c>
      <c r="H2973" s="5">
        <v>0</v>
      </c>
      <c r="I2973" s="5">
        <v>1</v>
      </c>
      <c r="J2973" s="5">
        <v>0</v>
      </c>
      <c r="K2973" s="5">
        <v>0</v>
      </c>
      <c r="L2973" s="5">
        <v>0</v>
      </c>
      <c r="M2973" s="5">
        <v>1</v>
      </c>
      <c r="N2973" s="5">
        <v>0</v>
      </c>
      <c r="O2973" s="5">
        <v>0</v>
      </c>
      <c r="P2973" s="5">
        <v>13</v>
      </c>
      <c r="Q2973" s="5">
        <v>0</v>
      </c>
      <c r="R2973" s="5">
        <v>1</v>
      </c>
      <c r="S2973" s="5">
        <v>0</v>
      </c>
      <c r="T2973" s="5">
        <v>0</v>
      </c>
      <c r="U2973" s="5">
        <v>0</v>
      </c>
      <c r="V2973" s="5">
        <v>0</v>
      </c>
      <c r="W2973" s="5">
        <v>14</v>
      </c>
      <c r="X2973" s="5">
        <v>0</v>
      </c>
      <c r="Y2973" s="5">
        <v>0</v>
      </c>
      <c r="Z2973" s="5">
        <v>0</v>
      </c>
      <c r="AA2973" s="13">
        <f>SUM(M2973:Z2973)-Y2973</f>
        <v>29</v>
      </c>
      <c r="AB2973" s="14" t="b">
        <f>AND(H2973&gt;30,I2973&gt;0,K2973&gt;0,L2973&gt;0,AA2973&gt;10)</f>
        <v>0</v>
      </c>
      <c r="AC2973" s="15">
        <f>IF(AB2973,1,0)</f>
        <v>0</v>
      </c>
    </row>
    <row r="2974" spans="1:29" outlineLevel="7" x14ac:dyDescent="0.25">
      <c r="A2974" s="3" t="s">
        <v>28</v>
      </c>
      <c r="B2974" s="3" t="s">
        <v>1614</v>
      </c>
      <c r="C2974" s="3" t="s">
        <v>3069</v>
      </c>
      <c r="D2974" s="3" t="s">
        <v>3080</v>
      </c>
      <c r="E2974" s="3" t="s">
        <v>3115</v>
      </c>
      <c r="F2974" s="4" t="s">
        <v>3116</v>
      </c>
      <c r="G2974" s="5">
        <v>52</v>
      </c>
      <c r="H2974" s="5">
        <v>17</v>
      </c>
      <c r="I2974" s="5">
        <v>5</v>
      </c>
      <c r="J2974" s="5">
        <v>3</v>
      </c>
      <c r="K2974" s="5">
        <v>0</v>
      </c>
      <c r="L2974" s="5">
        <v>0</v>
      </c>
      <c r="M2974" s="5">
        <v>1</v>
      </c>
      <c r="N2974" s="5">
        <v>0</v>
      </c>
      <c r="O2974" s="5">
        <v>0</v>
      </c>
      <c r="P2974" s="5">
        <v>7</v>
      </c>
      <c r="Q2974" s="5">
        <v>0</v>
      </c>
      <c r="R2974" s="5">
        <v>1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13">
        <f>SUM(M2974:Z2974)-Y2974</f>
        <v>9</v>
      </c>
      <c r="AB2974" s="14" t="b">
        <f>AND(H2974&gt;30,I2974&gt;0,K2974&gt;0,L2974&gt;0,AA2974&gt;10)</f>
        <v>0</v>
      </c>
      <c r="AC2974" s="15">
        <f>IF(AB2974,1,0)</f>
        <v>0</v>
      </c>
    </row>
    <row r="2975" spans="1:29" outlineLevel="7" x14ac:dyDescent="0.25">
      <c r="A2975" s="3" t="s">
        <v>28</v>
      </c>
      <c r="B2975" s="3" t="s">
        <v>1614</v>
      </c>
      <c r="C2975" s="3" t="s">
        <v>3069</v>
      </c>
      <c r="D2975" s="3" t="s">
        <v>3080</v>
      </c>
      <c r="E2975" s="3" t="s">
        <v>3083</v>
      </c>
      <c r="F2975" s="4" t="s">
        <v>3084</v>
      </c>
      <c r="G2975" s="5">
        <v>72</v>
      </c>
      <c r="H2975" s="5">
        <v>0</v>
      </c>
      <c r="I2975" s="5">
        <v>1</v>
      </c>
      <c r="J2975" s="5">
        <v>0</v>
      </c>
      <c r="K2975" s="5">
        <v>0</v>
      </c>
      <c r="L2975" s="5">
        <v>0</v>
      </c>
      <c r="M2975" s="5">
        <v>1</v>
      </c>
      <c r="N2975" s="5">
        <v>0</v>
      </c>
      <c r="O2975" s="5">
        <v>0</v>
      </c>
      <c r="P2975" s="5">
        <v>12</v>
      </c>
      <c r="Q2975" s="5">
        <v>0</v>
      </c>
      <c r="R2975" s="5">
        <v>1</v>
      </c>
      <c r="S2975" s="5">
        <v>0</v>
      </c>
      <c r="T2975" s="5">
        <v>0</v>
      </c>
      <c r="U2975" s="5">
        <v>0</v>
      </c>
      <c r="V2975" s="5">
        <v>0</v>
      </c>
      <c r="W2975" s="5">
        <v>8</v>
      </c>
      <c r="X2975" s="5">
        <v>0</v>
      </c>
      <c r="Y2975" s="5">
        <v>0</v>
      </c>
      <c r="Z2975" s="5">
        <v>0</v>
      </c>
      <c r="AA2975" s="13">
        <f>SUM(M2975:Z2975)-Y2975</f>
        <v>22</v>
      </c>
      <c r="AB2975" s="14" t="b">
        <f>AND(H2975&gt;30,I2975&gt;0,K2975&gt;0,L2975&gt;0,AA2975&gt;10)</f>
        <v>0</v>
      </c>
      <c r="AC2975" s="15">
        <f>IF(AB2975,1,0)</f>
        <v>0</v>
      </c>
    </row>
    <row r="2976" spans="1:29" outlineLevel="7" x14ac:dyDescent="0.25">
      <c r="A2976" s="3" t="s">
        <v>28</v>
      </c>
      <c r="B2976" s="3" t="s">
        <v>1614</v>
      </c>
      <c r="C2976" s="3" t="s">
        <v>3069</v>
      </c>
      <c r="D2976" s="3" t="s">
        <v>3080</v>
      </c>
      <c r="E2976" s="3" t="s">
        <v>3089</v>
      </c>
      <c r="F2976" s="4" t="s">
        <v>3090</v>
      </c>
      <c r="G2976" s="5">
        <v>44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1</v>
      </c>
      <c r="N2976" s="5">
        <v>0</v>
      </c>
      <c r="O2976" s="5">
        <v>0</v>
      </c>
      <c r="P2976" s="5">
        <v>9</v>
      </c>
      <c r="Q2976" s="5">
        <v>0</v>
      </c>
      <c r="R2976" s="5">
        <v>1</v>
      </c>
      <c r="S2976" s="5">
        <v>0</v>
      </c>
      <c r="T2976" s="5">
        <v>0</v>
      </c>
      <c r="U2976" s="5">
        <v>0</v>
      </c>
      <c r="V2976" s="5">
        <v>0</v>
      </c>
      <c r="W2976" s="5">
        <v>8</v>
      </c>
      <c r="X2976" s="5">
        <v>0</v>
      </c>
      <c r="Y2976" s="5">
        <v>0</v>
      </c>
      <c r="Z2976" s="5">
        <v>0</v>
      </c>
      <c r="AA2976" s="13">
        <f>SUM(M2976:Z2976)-Y2976</f>
        <v>19</v>
      </c>
      <c r="AB2976" s="14" t="b">
        <f>AND(H2976&gt;30,I2976&gt;0,K2976&gt;0,L2976&gt;0,AA2976&gt;10)</f>
        <v>0</v>
      </c>
      <c r="AC2976" s="15">
        <f>IF(AB2976,1,0)</f>
        <v>0</v>
      </c>
    </row>
    <row r="2977" spans="1:29" outlineLevel="7" x14ac:dyDescent="0.25">
      <c r="A2977" s="3" t="s">
        <v>28</v>
      </c>
      <c r="B2977" s="3" t="s">
        <v>1614</v>
      </c>
      <c r="C2977" s="3" t="s">
        <v>3069</v>
      </c>
      <c r="D2977" s="3" t="s">
        <v>3080</v>
      </c>
      <c r="E2977" s="3" t="s">
        <v>3505</v>
      </c>
      <c r="F2977" s="4" t="s">
        <v>3506</v>
      </c>
      <c r="G2977" s="5">
        <v>31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1</v>
      </c>
      <c r="N2977" s="5">
        <v>0</v>
      </c>
      <c r="O2977" s="5">
        <v>0</v>
      </c>
      <c r="P2977" s="5">
        <v>10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13">
        <f>SUM(M2977:Z2977)-Y2977</f>
        <v>11</v>
      </c>
      <c r="AB2977" s="14" t="b">
        <f>AND(H2977&gt;30,I2977&gt;0,K2977&gt;0,L2977&gt;0,AA2977&gt;10)</f>
        <v>0</v>
      </c>
      <c r="AC2977" s="15">
        <f>IF(AB2977,1,0)</f>
        <v>0</v>
      </c>
    </row>
    <row r="2978" spans="1:29" outlineLevel="7" x14ac:dyDescent="0.25">
      <c r="A2978" s="3" t="s">
        <v>28</v>
      </c>
      <c r="B2978" s="3" t="s">
        <v>1614</v>
      </c>
      <c r="C2978" s="3" t="s">
        <v>3069</v>
      </c>
      <c r="D2978" s="3" t="s">
        <v>3080</v>
      </c>
      <c r="E2978" s="3" t="s">
        <v>3100</v>
      </c>
      <c r="F2978" s="4" t="s">
        <v>3101</v>
      </c>
      <c r="G2978" s="5">
        <v>6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1</v>
      </c>
      <c r="N2978" s="5">
        <v>0</v>
      </c>
      <c r="O2978" s="5">
        <v>0</v>
      </c>
      <c r="P2978" s="5">
        <v>0</v>
      </c>
      <c r="Q2978" s="5">
        <v>0</v>
      </c>
      <c r="R2978" s="5">
        <v>1</v>
      </c>
      <c r="S2978" s="5">
        <v>0</v>
      </c>
      <c r="T2978" s="5">
        <v>0</v>
      </c>
      <c r="U2978" s="5">
        <v>0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  <c r="AA2978" s="13">
        <f>SUM(M2978:Z2978)-Y2978</f>
        <v>2</v>
      </c>
      <c r="AB2978" s="14" t="b">
        <f>AND(H2978&gt;30,I2978&gt;0,K2978&gt;0,L2978&gt;0,AA2978&gt;10)</f>
        <v>0</v>
      </c>
      <c r="AC2978" s="15">
        <f>IF(AB2978,1,0)</f>
        <v>0</v>
      </c>
    </row>
    <row r="2979" spans="1:29" outlineLevel="7" x14ac:dyDescent="0.25">
      <c r="A2979" s="3" t="s">
        <v>28</v>
      </c>
      <c r="B2979" s="3" t="s">
        <v>1614</v>
      </c>
      <c r="C2979" s="3" t="s">
        <v>3069</v>
      </c>
      <c r="D2979" s="3" t="s">
        <v>3080</v>
      </c>
      <c r="E2979" s="3" t="s">
        <v>3102</v>
      </c>
      <c r="F2979" s="4" t="s">
        <v>3103</v>
      </c>
      <c r="G2979" s="5">
        <v>25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1</v>
      </c>
      <c r="N2979" s="5">
        <v>0</v>
      </c>
      <c r="O2979" s="5">
        <v>0</v>
      </c>
      <c r="P2979" s="5">
        <v>10</v>
      </c>
      <c r="Q2979" s="5">
        <v>0</v>
      </c>
      <c r="R2979" s="5">
        <v>1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13">
        <f>SUM(M2979:Z2979)-Y2979</f>
        <v>12</v>
      </c>
      <c r="AB2979" s="14" t="b">
        <f>AND(H2979&gt;30,I2979&gt;0,K2979&gt;0,L2979&gt;0,AA2979&gt;10)</f>
        <v>0</v>
      </c>
      <c r="AC2979" s="15">
        <f>IF(AB2979,1,0)</f>
        <v>0</v>
      </c>
    </row>
    <row r="2980" spans="1:29" outlineLevel="7" x14ac:dyDescent="0.25">
      <c r="A2980" s="3" t="s">
        <v>28</v>
      </c>
      <c r="B2980" s="3" t="s">
        <v>1614</v>
      </c>
      <c r="C2980" s="3" t="s">
        <v>3069</v>
      </c>
      <c r="D2980" s="3" t="s">
        <v>3080</v>
      </c>
      <c r="E2980" s="3" t="s">
        <v>3425</v>
      </c>
      <c r="F2980" s="4" t="s">
        <v>3426</v>
      </c>
      <c r="G2980" s="5">
        <v>53</v>
      </c>
      <c r="H2980" s="5">
        <v>0</v>
      </c>
      <c r="I2980" s="5">
        <v>2</v>
      </c>
      <c r="J2980" s="5">
        <v>0</v>
      </c>
      <c r="K2980" s="5">
        <v>0</v>
      </c>
      <c r="L2980" s="5">
        <v>0</v>
      </c>
      <c r="M2980" s="5">
        <v>1</v>
      </c>
      <c r="N2980" s="5">
        <v>0</v>
      </c>
      <c r="O2980" s="5">
        <v>0</v>
      </c>
      <c r="P2980" s="5">
        <v>6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1</v>
      </c>
      <c r="X2980" s="5">
        <v>0</v>
      </c>
      <c r="Y2980" s="5">
        <v>0</v>
      </c>
      <c r="Z2980" s="5">
        <v>0</v>
      </c>
      <c r="AA2980" s="13">
        <f>SUM(M2980:Z2980)-Y2980</f>
        <v>8</v>
      </c>
      <c r="AB2980" s="14" t="b">
        <f>AND(H2980&gt;30,I2980&gt;0,K2980&gt;0,L2980&gt;0,AA2980&gt;10)</f>
        <v>0</v>
      </c>
      <c r="AC2980" s="15">
        <f>IF(AB2980,1,0)</f>
        <v>0</v>
      </c>
    </row>
    <row r="2981" spans="1:29" outlineLevel="7" x14ac:dyDescent="0.25">
      <c r="A2981" s="3" t="s">
        <v>28</v>
      </c>
      <c r="B2981" s="3" t="s">
        <v>1614</v>
      </c>
      <c r="C2981" s="3" t="s">
        <v>3069</v>
      </c>
      <c r="D2981" s="3" t="s">
        <v>3080</v>
      </c>
      <c r="E2981" s="3" t="s">
        <v>3519</v>
      </c>
      <c r="F2981" s="4" t="s">
        <v>3520</v>
      </c>
      <c r="G2981" s="5">
        <v>21</v>
      </c>
      <c r="H2981" s="5">
        <v>0</v>
      </c>
      <c r="I2981" s="5">
        <v>3</v>
      </c>
      <c r="J2981" s="5">
        <v>3</v>
      </c>
      <c r="K2981" s="5">
        <v>0</v>
      </c>
      <c r="L2981" s="5">
        <v>0</v>
      </c>
      <c r="M2981" s="5">
        <v>1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13">
        <f>SUM(M2981:Z2981)-Y2981</f>
        <v>1</v>
      </c>
      <c r="AB2981" s="14" t="b">
        <f>AND(H2981&gt;30,I2981&gt;0,K2981&gt;0,L2981&gt;0,AA2981&gt;10)</f>
        <v>0</v>
      </c>
      <c r="AC2981" s="15">
        <f>IF(AB2981,1,0)</f>
        <v>0</v>
      </c>
    </row>
    <row r="2982" spans="1:29" outlineLevel="7" x14ac:dyDescent="0.25">
      <c r="A2982" s="3" t="s">
        <v>28</v>
      </c>
      <c r="B2982" s="3" t="s">
        <v>1614</v>
      </c>
      <c r="C2982" s="3" t="s">
        <v>3069</v>
      </c>
      <c r="D2982" s="3" t="s">
        <v>3080</v>
      </c>
      <c r="E2982" s="3" t="s">
        <v>3423</v>
      </c>
      <c r="F2982" s="4" t="s">
        <v>3424</v>
      </c>
      <c r="G2982" s="5">
        <v>145</v>
      </c>
      <c r="H2982" s="5">
        <v>0</v>
      </c>
      <c r="I2982" s="5">
        <v>6</v>
      </c>
      <c r="J2982" s="5">
        <v>6</v>
      </c>
      <c r="K2982" s="5">
        <v>0</v>
      </c>
      <c r="L2982" s="5">
        <v>0</v>
      </c>
      <c r="M2982" s="5">
        <v>1</v>
      </c>
      <c r="N2982" s="5">
        <v>0</v>
      </c>
      <c r="O2982" s="5">
        <v>0</v>
      </c>
      <c r="P2982" s="5">
        <v>9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2</v>
      </c>
      <c r="X2982" s="5">
        <v>0</v>
      </c>
      <c r="Y2982" s="5">
        <v>0</v>
      </c>
      <c r="Z2982" s="5">
        <v>0</v>
      </c>
      <c r="AA2982" s="13">
        <f>SUM(M2982:Z2982)-Y2982</f>
        <v>12</v>
      </c>
      <c r="AB2982" s="14" t="b">
        <f>AND(H2982&gt;30,I2982&gt;0,K2982&gt;0,L2982&gt;0,AA2982&gt;10)</f>
        <v>0</v>
      </c>
      <c r="AC2982" s="15">
        <f>IF(AB2982,1,0)</f>
        <v>0</v>
      </c>
    </row>
    <row r="2983" spans="1:29" outlineLevel="7" x14ac:dyDescent="0.25">
      <c r="A2983" s="3" t="s">
        <v>28</v>
      </c>
      <c r="B2983" s="3" t="s">
        <v>1614</v>
      </c>
      <c r="C2983" s="3" t="s">
        <v>3069</v>
      </c>
      <c r="D2983" s="3" t="s">
        <v>3080</v>
      </c>
      <c r="E2983" s="3" t="s">
        <v>3463</v>
      </c>
      <c r="F2983" s="4" t="s">
        <v>3464</v>
      </c>
      <c r="G2983" s="5">
        <v>35</v>
      </c>
      <c r="H2983" s="5">
        <v>0</v>
      </c>
      <c r="I2983" s="5">
        <v>3</v>
      </c>
      <c r="J2983" s="5">
        <v>3</v>
      </c>
      <c r="K2983" s="5">
        <v>0</v>
      </c>
      <c r="L2983" s="5">
        <v>0</v>
      </c>
      <c r="M2983" s="5">
        <v>1</v>
      </c>
      <c r="N2983" s="5">
        <v>0</v>
      </c>
      <c r="O2983" s="5">
        <v>0</v>
      </c>
      <c r="P2983" s="5">
        <v>8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13">
        <f>SUM(M2983:Z2983)-Y2983</f>
        <v>9</v>
      </c>
      <c r="AB2983" s="14" t="b">
        <f>AND(H2983&gt;30,I2983&gt;0,K2983&gt;0,L2983&gt;0,AA2983&gt;10)</f>
        <v>0</v>
      </c>
      <c r="AC2983" s="15">
        <f>IF(AB2983,1,0)</f>
        <v>0</v>
      </c>
    </row>
    <row r="2984" spans="1:29" outlineLevel="6" x14ac:dyDescent="0.25">
      <c r="A2984" s="3"/>
      <c r="B2984" s="3"/>
      <c r="C2984" s="3"/>
      <c r="D2984" s="25" t="s">
        <v>12549</v>
      </c>
      <c r="E2984" s="3"/>
      <c r="F2984" s="4"/>
      <c r="G2984" s="5">
        <f>SUBTOTAL(1,G2973:G2983)</f>
        <v>52.545454545454547</v>
      </c>
      <c r="H2984" s="5">
        <f>SUBTOTAL(1,H2973:H2983)</f>
        <v>1.5454545454545454</v>
      </c>
      <c r="I2984" s="5">
        <f>SUBTOTAL(1,I2973:I2983)</f>
        <v>1.9090909090909092</v>
      </c>
      <c r="J2984" s="5">
        <f>SUBTOTAL(1,J2973:J2983)</f>
        <v>1.3636363636363635</v>
      </c>
      <c r="K2984" s="5">
        <f>SUBTOTAL(1,K2973:K2983)</f>
        <v>0</v>
      </c>
      <c r="L2984" s="5">
        <f>SUBTOTAL(1,L2973:L2983)</f>
        <v>0</v>
      </c>
      <c r="M2984" s="5">
        <f>SUBTOTAL(1,M2973:M2983)</f>
        <v>1</v>
      </c>
      <c r="N2984" s="5">
        <f>SUBTOTAL(1,N2973:N2983)</f>
        <v>0</v>
      </c>
      <c r="O2984" s="5">
        <f>SUBTOTAL(1,O2973:O2983)</f>
        <v>0</v>
      </c>
      <c r="P2984" s="5">
        <f>SUBTOTAL(1,P2973:P2983)</f>
        <v>7.6363636363636367</v>
      </c>
      <c r="Q2984" s="5">
        <f>SUBTOTAL(1,Q2973:Q2983)</f>
        <v>0</v>
      </c>
      <c r="R2984" s="5">
        <f>SUBTOTAL(1,R2973:R2983)</f>
        <v>0.54545454545454541</v>
      </c>
      <c r="S2984" s="5">
        <f>SUBTOTAL(1,S2973:S2983)</f>
        <v>0</v>
      </c>
      <c r="T2984" s="5">
        <f>SUBTOTAL(1,T2973:T2983)</f>
        <v>0</v>
      </c>
      <c r="U2984" s="5">
        <f>SUBTOTAL(1,U2973:U2983)</f>
        <v>0</v>
      </c>
      <c r="V2984" s="5">
        <f>SUBTOTAL(1,V2973:V2983)</f>
        <v>0</v>
      </c>
      <c r="W2984" s="5">
        <f>SUBTOTAL(1,W2973:W2983)</f>
        <v>3</v>
      </c>
      <c r="X2984" s="5">
        <f>SUBTOTAL(1,X2973:X2983)</f>
        <v>0</v>
      </c>
      <c r="Y2984" s="5">
        <f>SUBTOTAL(1,Y2973:Y2983)</f>
        <v>0</v>
      </c>
      <c r="Z2984" s="5">
        <f>SUBTOTAL(1,Z2973:Z2983)</f>
        <v>0</v>
      </c>
      <c r="AA2984" s="13">
        <f>SUBTOTAL(1,AA2973:AA2983)</f>
        <v>12.181818181818182</v>
      </c>
      <c r="AB2984" s="14"/>
      <c r="AC2984" s="15">
        <f>SUBTOTAL(1,AC2973:AC2983)</f>
        <v>0</v>
      </c>
    </row>
    <row r="2985" spans="1:29" outlineLevel="7" x14ac:dyDescent="0.25">
      <c r="A2985" s="3" t="s">
        <v>28</v>
      </c>
      <c r="B2985" s="3" t="s">
        <v>1614</v>
      </c>
      <c r="C2985" s="3" t="s">
        <v>3069</v>
      </c>
      <c r="D2985" s="3" t="s">
        <v>1620</v>
      </c>
      <c r="E2985" s="3" t="s">
        <v>3437</v>
      </c>
      <c r="F2985" s="4" t="s">
        <v>3438</v>
      </c>
      <c r="G2985" s="5">
        <v>34</v>
      </c>
      <c r="H2985" s="5">
        <v>0</v>
      </c>
      <c r="I2985" s="5">
        <v>4</v>
      </c>
      <c r="J2985" s="5">
        <v>0</v>
      </c>
      <c r="K2985" s="5">
        <v>0</v>
      </c>
      <c r="L2985" s="5">
        <v>0</v>
      </c>
      <c r="M2985" s="5">
        <v>1</v>
      </c>
      <c r="N2985" s="5">
        <v>0</v>
      </c>
      <c r="O2985" s="5">
        <v>0</v>
      </c>
      <c r="P2985" s="5">
        <v>8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13">
        <f>SUM(M2985:Z2985)-Y2985</f>
        <v>9</v>
      </c>
      <c r="AB2985" s="14" t="b">
        <f>AND(H2985&gt;30,I2985&gt;0,K2985&gt;0,L2985&gt;0,AA2985&gt;10)</f>
        <v>0</v>
      </c>
      <c r="AC2985" s="15">
        <f>IF(AB2985,1,0)</f>
        <v>0</v>
      </c>
    </row>
    <row r="2986" spans="1:29" outlineLevel="7" x14ac:dyDescent="0.25">
      <c r="A2986" s="3" t="s">
        <v>28</v>
      </c>
      <c r="B2986" s="3" t="s">
        <v>1614</v>
      </c>
      <c r="C2986" s="3" t="s">
        <v>3069</v>
      </c>
      <c r="D2986" s="3" t="s">
        <v>1620</v>
      </c>
      <c r="E2986" s="3" t="s">
        <v>3453</v>
      </c>
      <c r="F2986" s="4" t="s">
        <v>3454</v>
      </c>
      <c r="G2986" s="5">
        <v>32</v>
      </c>
      <c r="H2986" s="5">
        <v>0</v>
      </c>
      <c r="I2986" s="5">
        <v>4</v>
      </c>
      <c r="J2986" s="5">
        <v>0</v>
      </c>
      <c r="K2986" s="5">
        <v>0</v>
      </c>
      <c r="L2986" s="5">
        <v>0</v>
      </c>
      <c r="M2986" s="5">
        <v>1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  <c r="AA2986" s="13">
        <f>SUM(M2986:Z2986)-Y2986</f>
        <v>1</v>
      </c>
      <c r="AB2986" s="14" t="b">
        <f>AND(H2986&gt;30,I2986&gt;0,K2986&gt;0,L2986&gt;0,AA2986&gt;10)</f>
        <v>0</v>
      </c>
      <c r="AC2986" s="15">
        <f>IF(AB2986,1,0)</f>
        <v>0</v>
      </c>
    </row>
    <row r="2987" spans="1:29" outlineLevel="7" x14ac:dyDescent="0.25">
      <c r="A2987" s="3" t="s">
        <v>28</v>
      </c>
      <c r="B2987" s="3" t="s">
        <v>1614</v>
      </c>
      <c r="C2987" s="3" t="s">
        <v>3069</v>
      </c>
      <c r="D2987" s="3" t="s">
        <v>1620</v>
      </c>
      <c r="E2987" s="3" t="s">
        <v>3109</v>
      </c>
      <c r="F2987" s="4" t="s">
        <v>3110</v>
      </c>
      <c r="G2987" s="5">
        <v>67</v>
      </c>
      <c r="H2987" s="5">
        <v>0</v>
      </c>
      <c r="I2987" s="5">
        <v>11</v>
      </c>
      <c r="J2987" s="5">
        <v>0</v>
      </c>
      <c r="K2987" s="5">
        <v>0</v>
      </c>
      <c r="L2987" s="5">
        <v>0</v>
      </c>
      <c r="M2987" s="5">
        <v>1</v>
      </c>
      <c r="N2987" s="5">
        <v>0</v>
      </c>
      <c r="O2987" s="5">
        <v>0</v>
      </c>
      <c r="P2987" s="5">
        <v>5</v>
      </c>
      <c r="Q2987" s="5">
        <v>0</v>
      </c>
      <c r="R2987" s="5">
        <v>1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  <c r="Z2987" s="5">
        <v>0</v>
      </c>
      <c r="AA2987" s="13">
        <f>SUM(M2987:Z2987)-Y2987</f>
        <v>7</v>
      </c>
      <c r="AB2987" s="14" t="b">
        <f>AND(H2987&gt;30,I2987&gt;0,K2987&gt;0,L2987&gt;0,AA2987&gt;10)</f>
        <v>0</v>
      </c>
      <c r="AC2987" s="15">
        <f>IF(AB2987,1,0)</f>
        <v>0</v>
      </c>
    </row>
    <row r="2988" spans="1:29" outlineLevel="7" x14ac:dyDescent="0.25">
      <c r="A2988" s="3" t="s">
        <v>28</v>
      </c>
      <c r="B2988" s="3" t="s">
        <v>1614</v>
      </c>
      <c r="C2988" s="3" t="s">
        <v>3069</v>
      </c>
      <c r="D2988" s="3" t="s">
        <v>1620</v>
      </c>
      <c r="E2988" s="3" t="s">
        <v>3479</v>
      </c>
      <c r="F2988" s="4" t="s">
        <v>3480</v>
      </c>
      <c r="G2988" s="5">
        <v>4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1</v>
      </c>
      <c r="N2988" s="5">
        <v>0</v>
      </c>
      <c r="O2988" s="5">
        <v>0</v>
      </c>
      <c r="P2988" s="5">
        <v>2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  <c r="AA2988" s="13">
        <f>SUM(M2988:Z2988)-Y2988</f>
        <v>3</v>
      </c>
      <c r="AB2988" s="14" t="b">
        <f>AND(H2988&gt;30,I2988&gt;0,K2988&gt;0,L2988&gt;0,AA2988&gt;10)</f>
        <v>0</v>
      </c>
      <c r="AC2988" s="15">
        <f>IF(AB2988,1,0)</f>
        <v>0</v>
      </c>
    </row>
    <row r="2989" spans="1:29" outlineLevel="7" x14ac:dyDescent="0.25">
      <c r="A2989" s="3" t="s">
        <v>28</v>
      </c>
      <c r="B2989" s="3" t="s">
        <v>1614</v>
      </c>
      <c r="C2989" s="3" t="s">
        <v>3069</v>
      </c>
      <c r="D2989" s="3" t="s">
        <v>1620</v>
      </c>
      <c r="E2989" s="3" t="s">
        <v>3457</v>
      </c>
      <c r="F2989" s="4" t="s">
        <v>3458</v>
      </c>
      <c r="G2989" s="5">
        <v>23</v>
      </c>
      <c r="H2989" s="5">
        <v>0</v>
      </c>
      <c r="I2989" s="5">
        <v>2</v>
      </c>
      <c r="J2989" s="5">
        <v>0</v>
      </c>
      <c r="K2989" s="5">
        <v>0</v>
      </c>
      <c r="L2989" s="5">
        <v>0</v>
      </c>
      <c r="M2989" s="5">
        <v>1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  <c r="AA2989" s="13">
        <f>SUM(M2989:Z2989)-Y2989</f>
        <v>1</v>
      </c>
      <c r="AB2989" s="14" t="b">
        <f>AND(H2989&gt;30,I2989&gt;0,K2989&gt;0,L2989&gt;0,AA2989&gt;10)</f>
        <v>0</v>
      </c>
      <c r="AC2989" s="15">
        <f>IF(AB2989,1,0)</f>
        <v>0</v>
      </c>
    </row>
    <row r="2990" spans="1:29" outlineLevel="7" x14ac:dyDescent="0.25">
      <c r="A2990" s="3" t="s">
        <v>28</v>
      </c>
      <c r="B2990" s="3" t="s">
        <v>1614</v>
      </c>
      <c r="C2990" s="3" t="s">
        <v>3069</v>
      </c>
      <c r="D2990" s="3" t="s">
        <v>1620</v>
      </c>
      <c r="E2990" s="3" t="s">
        <v>3117</v>
      </c>
      <c r="F2990" s="4" t="s">
        <v>3118</v>
      </c>
      <c r="G2990" s="5">
        <v>29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1</v>
      </c>
      <c r="N2990" s="5">
        <v>0</v>
      </c>
      <c r="O2990" s="5">
        <v>0</v>
      </c>
      <c r="P2990" s="5">
        <v>6</v>
      </c>
      <c r="Q2990" s="5">
        <v>0</v>
      </c>
      <c r="R2990" s="5">
        <v>1</v>
      </c>
      <c r="S2990" s="5">
        <v>0</v>
      </c>
      <c r="T2990" s="5">
        <v>0</v>
      </c>
      <c r="U2990" s="5">
        <v>0</v>
      </c>
      <c r="V2990" s="5">
        <v>0</v>
      </c>
      <c r="W2990" s="5">
        <v>5</v>
      </c>
      <c r="X2990" s="5">
        <v>0</v>
      </c>
      <c r="Y2990" s="5">
        <v>0</v>
      </c>
      <c r="Z2990" s="5">
        <v>0</v>
      </c>
      <c r="AA2990" s="13">
        <f>SUM(M2990:Z2990)-Y2990</f>
        <v>13</v>
      </c>
      <c r="AB2990" s="14" t="b">
        <f>AND(H2990&gt;30,I2990&gt;0,K2990&gt;0,L2990&gt;0,AA2990&gt;10)</f>
        <v>0</v>
      </c>
      <c r="AC2990" s="15">
        <f>IF(AB2990,1,0)</f>
        <v>0</v>
      </c>
    </row>
    <row r="2991" spans="1:29" outlineLevel="6" x14ac:dyDescent="0.25">
      <c r="A2991" s="3"/>
      <c r="B2991" s="3"/>
      <c r="C2991" s="3"/>
      <c r="D2991" s="25" t="s">
        <v>12545</v>
      </c>
      <c r="E2991" s="3"/>
      <c r="F2991" s="4"/>
      <c r="G2991" s="5">
        <f>SUBTOTAL(1,G2985:G2990)</f>
        <v>31.5</v>
      </c>
      <c r="H2991" s="5">
        <f>SUBTOTAL(1,H2985:H2990)</f>
        <v>0</v>
      </c>
      <c r="I2991" s="5">
        <f>SUBTOTAL(1,I2985:I2990)</f>
        <v>3.5</v>
      </c>
      <c r="J2991" s="5">
        <f>SUBTOTAL(1,J2985:J2990)</f>
        <v>0</v>
      </c>
      <c r="K2991" s="5">
        <f>SUBTOTAL(1,K2985:K2990)</f>
        <v>0</v>
      </c>
      <c r="L2991" s="5">
        <f>SUBTOTAL(1,L2985:L2990)</f>
        <v>0</v>
      </c>
      <c r="M2991" s="5">
        <f>SUBTOTAL(1,M2985:M2990)</f>
        <v>1</v>
      </c>
      <c r="N2991" s="5">
        <f>SUBTOTAL(1,N2985:N2990)</f>
        <v>0</v>
      </c>
      <c r="O2991" s="5">
        <f>SUBTOTAL(1,O2985:O2990)</f>
        <v>0</v>
      </c>
      <c r="P2991" s="5">
        <f>SUBTOTAL(1,P2985:P2990)</f>
        <v>3.5</v>
      </c>
      <c r="Q2991" s="5">
        <f>SUBTOTAL(1,Q2985:Q2990)</f>
        <v>0</v>
      </c>
      <c r="R2991" s="5">
        <f>SUBTOTAL(1,R2985:R2990)</f>
        <v>0.33333333333333331</v>
      </c>
      <c r="S2991" s="5">
        <f>SUBTOTAL(1,S2985:S2990)</f>
        <v>0</v>
      </c>
      <c r="T2991" s="5">
        <f>SUBTOTAL(1,T2985:T2990)</f>
        <v>0</v>
      </c>
      <c r="U2991" s="5">
        <f>SUBTOTAL(1,U2985:U2990)</f>
        <v>0</v>
      </c>
      <c r="V2991" s="5">
        <f>SUBTOTAL(1,V2985:V2990)</f>
        <v>0</v>
      </c>
      <c r="W2991" s="5">
        <f>SUBTOTAL(1,W2985:W2990)</f>
        <v>0.83333333333333337</v>
      </c>
      <c r="X2991" s="5">
        <f>SUBTOTAL(1,X2985:X2990)</f>
        <v>0</v>
      </c>
      <c r="Y2991" s="5">
        <f>SUBTOTAL(1,Y2985:Y2990)</f>
        <v>0</v>
      </c>
      <c r="Z2991" s="5">
        <f>SUBTOTAL(1,Z2985:Z2990)</f>
        <v>0</v>
      </c>
      <c r="AA2991" s="13">
        <f>SUBTOTAL(1,AA2985:AA2990)</f>
        <v>5.666666666666667</v>
      </c>
      <c r="AB2991" s="14"/>
      <c r="AC2991" s="15">
        <f>SUBTOTAL(1,AC2985:AC2990)</f>
        <v>0</v>
      </c>
    </row>
    <row r="2992" spans="1:29" outlineLevel="7" x14ac:dyDescent="0.25">
      <c r="A2992" s="3" t="s">
        <v>28</v>
      </c>
      <c r="B2992" s="3" t="s">
        <v>1614</v>
      </c>
      <c r="C2992" s="3" t="s">
        <v>3069</v>
      </c>
      <c r="D2992" s="3" t="s">
        <v>3091</v>
      </c>
      <c r="E2992" s="3" t="s">
        <v>3129</v>
      </c>
      <c r="F2992" s="4" t="s">
        <v>3130</v>
      </c>
      <c r="G2992" s="5">
        <v>37</v>
      </c>
      <c r="H2992" s="5">
        <v>0</v>
      </c>
      <c r="I2992" s="5">
        <v>8</v>
      </c>
      <c r="J2992" s="5">
        <v>0</v>
      </c>
      <c r="K2992" s="5">
        <v>0</v>
      </c>
      <c r="L2992" s="5">
        <v>0</v>
      </c>
      <c r="M2992" s="5">
        <v>1</v>
      </c>
      <c r="N2992" s="5">
        <v>0</v>
      </c>
      <c r="O2992" s="5">
        <v>0</v>
      </c>
      <c r="P2992" s="5">
        <v>7</v>
      </c>
      <c r="Q2992" s="5">
        <v>0</v>
      </c>
      <c r="R2992" s="5">
        <v>1</v>
      </c>
      <c r="S2992" s="5">
        <v>0</v>
      </c>
      <c r="T2992" s="5">
        <v>0</v>
      </c>
      <c r="U2992" s="5">
        <v>0</v>
      </c>
      <c r="V2992" s="5">
        <v>0</v>
      </c>
      <c r="W2992" s="5">
        <v>5</v>
      </c>
      <c r="X2992" s="5">
        <v>0</v>
      </c>
      <c r="Y2992" s="5">
        <v>0</v>
      </c>
      <c r="Z2992" s="5">
        <v>0</v>
      </c>
      <c r="AA2992" s="13">
        <f>SUM(M2992:Z2992)-Y2992</f>
        <v>14</v>
      </c>
      <c r="AB2992" s="14" t="b">
        <f>AND(H2992&gt;30,I2992&gt;0,K2992&gt;0,L2992&gt;0,AA2992&gt;10)</f>
        <v>0</v>
      </c>
      <c r="AC2992" s="15">
        <f>IF(AB2992,1,0)</f>
        <v>0</v>
      </c>
    </row>
    <row r="2993" spans="1:29" outlineLevel="7" x14ac:dyDescent="0.25">
      <c r="A2993" s="3" t="s">
        <v>28</v>
      </c>
      <c r="B2993" s="3" t="s">
        <v>1614</v>
      </c>
      <c r="C2993" s="3" t="s">
        <v>3069</v>
      </c>
      <c r="D2993" s="3" t="s">
        <v>3091</v>
      </c>
      <c r="E2993" s="3" t="s">
        <v>3113</v>
      </c>
      <c r="F2993" s="4" t="s">
        <v>3114</v>
      </c>
      <c r="G2993" s="5">
        <v>11</v>
      </c>
      <c r="H2993" s="5">
        <v>3</v>
      </c>
      <c r="I2993" s="5">
        <v>0</v>
      </c>
      <c r="J2993" s="5">
        <v>0</v>
      </c>
      <c r="K2993" s="5">
        <v>0</v>
      </c>
      <c r="L2993" s="5">
        <v>0</v>
      </c>
      <c r="M2993" s="5">
        <v>1</v>
      </c>
      <c r="N2993" s="5">
        <v>0</v>
      </c>
      <c r="O2993" s="5">
        <v>0</v>
      </c>
      <c r="P2993" s="5">
        <v>14</v>
      </c>
      <c r="Q2993" s="5">
        <v>0</v>
      </c>
      <c r="R2993" s="5">
        <v>1</v>
      </c>
      <c r="S2993" s="5">
        <v>0</v>
      </c>
      <c r="T2993" s="5">
        <v>0</v>
      </c>
      <c r="U2993" s="5">
        <v>0</v>
      </c>
      <c r="V2993" s="5">
        <v>0</v>
      </c>
      <c r="W2993" s="5">
        <v>6</v>
      </c>
      <c r="X2993" s="5">
        <v>0</v>
      </c>
      <c r="Y2993" s="5">
        <v>0</v>
      </c>
      <c r="Z2993" s="5">
        <v>0</v>
      </c>
      <c r="AA2993" s="13">
        <f>SUM(M2993:Z2993)-Y2993</f>
        <v>22</v>
      </c>
      <c r="AB2993" s="14" t="b">
        <f>AND(H2993&gt;30,I2993&gt;0,K2993&gt;0,L2993&gt;0,AA2993&gt;10)</f>
        <v>0</v>
      </c>
      <c r="AC2993" s="15">
        <f>IF(AB2993,1,0)</f>
        <v>0</v>
      </c>
    </row>
    <row r="2994" spans="1:29" outlineLevel="7" x14ac:dyDescent="0.25">
      <c r="A2994" s="3" t="s">
        <v>28</v>
      </c>
      <c r="B2994" s="3" t="s">
        <v>1614</v>
      </c>
      <c r="C2994" s="3" t="s">
        <v>3069</v>
      </c>
      <c r="D2994" s="3" t="s">
        <v>3091</v>
      </c>
      <c r="E2994" s="3" t="s">
        <v>3104</v>
      </c>
      <c r="F2994" s="4" t="s">
        <v>3105</v>
      </c>
      <c r="G2994" s="5">
        <v>20</v>
      </c>
      <c r="H2994" s="5">
        <v>0</v>
      </c>
      <c r="I2994" s="5">
        <v>5</v>
      </c>
      <c r="J2994" s="5">
        <v>0</v>
      </c>
      <c r="K2994" s="5">
        <v>0</v>
      </c>
      <c r="L2994" s="5">
        <v>0</v>
      </c>
      <c r="M2994" s="5">
        <v>1</v>
      </c>
      <c r="N2994" s="5">
        <v>0</v>
      </c>
      <c r="O2994" s="5">
        <v>0</v>
      </c>
      <c r="P2994" s="5">
        <v>14</v>
      </c>
      <c r="Q2994" s="5">
        <v>0</v>
      </c>
      <c r="R2994" s="5">
        <v>1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  <c r="AA2994" s="13">
        <f>SUM(M2994:Z2994)-Y2994</f>
        <v>16</v>
      </c>
      <c r="AB2994" s="14" t="b">
        <f>AND(H2994&gt;30,I2994&gt;0,K2994&gt;0,L2994&gt;0,AA2994&gt;10)</f>
        <v>0</v>
      </c>
      <c r="AC2994" s="15">
        <f>IF(AB2994,1,0)</f>
        <v>0</v>
      </c>
    </row>
    <row r="2995" spans="1:29" outlineLevel="7" x14ac:dyDescent="0.25">
      <c r="A2995" s="3" t="s">
        <v>28</v>
      </c>
      <c r="B2995" s="3" t="s">
        <v>1614</v>
      </c>
      <c r="C2995" s="3" t="s">
        <v>3069</v>
      </c>
      <c r="D2995" s="3" t="s">
        <v>3091</v>
      </c>
      <c r="E2995" s="3" t="s">
        <v>3092</v>
      </c>
      <c r="F2995" s="4" t="s">
        <v>3093</v>
      </c>
      <c r="G2995" s="5">
        <v>16</v>
      </c>
      <c r="H2995" s="5">
        <v>0</v>
      </c>
      <c r="I2995" s="5">
        <v>8</v>
      </c>
      <c r="J2995" s="5">
        <v>0</v>
      </c>
      <c r="K2995" s="5">
        <v>0</v>
      </c>
      <c r="L2995" s="5">
        <v>0</v>
      </c>
      <c r="M2995" s="5">
        <v>1</v>
      </c>
      <c r="N2995" s="5">
        <v>0</v>
      </c>
      <c r="O2995" s="5">
        <v>0</v>
      </c>
      <c r="P2995" s="5">
        <v>13</v>
      </c>
      <c r="Q2995" s="5">
        <v>0</v>
      </c>
      <c r="R2995" s="5">
        <v>1</v>
      </c>
      <c r="S2995" s="5">
        <v>0</v>
      </c>
      <c r="T2995" s="5">
        <v>0</v>
      </c>
      <c r="U2995" s="5">
        <v>0</v>
      </c>
      <c r="V2995" s="5">
        <v>0</v>
      </c>
      <c r="W2995" s="5">
        <v>1</v>
      </c>
      <c r="X2995" s="5">
        <v>0</v>
      </c>
      <c r="Y2995" s="5">
        <v>0</v>
      </c>
      <c r="Z2995" s="5">
        <v>0</v>
      </c>
      <c r="AA2995" s="13">
        <f>SUM(M2995:Z2995)-Y2995</f>
        <v>16</v>
      </c>
      <c r="AB2995" s="14" t="b">
        <f>AND(H2995&gt;30,I2995&gt;0,K2995&gt;0,L2995&gt;0,AA2995&gt;10)</f>
        <v>0</v>
      </c>
      <c r="AC2995" s="15">
        <f>IF(AB2995,1,0)</f>
        <v>0</v>
      </c>
    </row>
    <row r="2996" spans="1:29" outlineLevel="6" x14ac:dyDescent="0.25">
      <c r="A2996" s="3"/>
      <c r="B2996" s="3"/>
      <c r="C2996" s="3"/>
      <c r="D2996" s="25" t="s">
        <v>12550</v>
      </c>
      <c r="E2996" s="3"/>
      <c r="F2996" s="4"/>
      <c r="G2996" s="5">
        <f>SUBTOTAL(1,G2992:G2995)</f>
        <v>21</v>
      </c>
      <c r="H2996" s="5">
        <f>SUBTOTAL(1,H2992:H2995)</f>
        <v>0.75</v>
      </c>
      <c r="I2996" s="5">
        <f>SUBTOTAL(1,I2992:I2995)</f>
        <v>5.25</v>
      </c>
      <c r="J2996" s="5">
        <f>SUBTOTAL(1,J2992:J2995)</f>
        <v>0</v>
      </c>
      <c r="K2996" s="5">
        <f>SUBTOTAL(1,K2992:K2995)</f>
        <v>0</v>
      </c>
      <c r="L2996" s="5">
        <f>SUBTOTAL(1,L2992:L2995)</f>
        <v>0</v>
      </c>
      <c r="M2996" s="5">
        <f>SUBTOTAL(1,M2992:M2995)</f>
        <v>1</v>
      </c>
      <c r="N2996" s="5">
        <f>SUBTOTAL(1,N2992:N2995)</f>
        <v>0</v>
      </c>
      <c r="O2996" s="5">
        <f>SUBTOTAL(1,O2992:O2995)</f>
        <v>0</v>
      </c>
      <c r="P2996" s="5">
        <f>SUBTOTAL(1,P2992:P2995)</f>
        <v>12</v>
      </c>
      <c r="Q2996" s="5">
        <f>SUBTOTAL(1,Q2992:Q2995)</f>
        <v>0</v>
      </c>
      <c r="R2996" s="5">
        <f>SUBTOTAL(1,R2992:R2995)</f>
        <v>1</v>
      </c>
      <c r="S2996" s="5">
        <f>SUBTOTAL(1,S2992:S2995)</f>
        <v>0</v>
      </c>
      <c r="T2996" s="5">
        <f>SUBTOTAL(1,T2992:T2995)</f>
        <v>0</v>
      </c>
      <c r="U2996" s="5">
        <f>SUBTOTAL(1,U2992:U2995)</f>
        <v>0</v>
      </c>
      <c r="V2996" s="5">
        <f>SUBTOTAL(1,V2992:V2995)</f>
        <v>0</v>
      </c>
      <c r="W2996" s="5">
        <f>SUBTOTAL(1,W2992:W2995)</f>
        <v>3</v>
      </c>
      <c r="X2996" s="5">
        <f>SUBTOTAL(1,X2992:X2995)</f>
        <v>0</v>
      </c>
      <c r="Y2996" s="5">
        <f>SUBTOTAL(1,Y2992:Y2995)</f>
        <v>0</v>
      </c>
      <c r="Z2996" s="5">
        <f>SUBTOTAL(1,Z2992:Z2995)</f>
        <v>0</v>
      </c>
      <c r="AA2996" s="13">
        <f>SUBTOTAL(1,AA2992:AA2995)</f>
        <v>17</v>
      </c>
      <c r="AB2996" s="14"/>
      <c r="AC2996" s="15">
        <f>SUBTOTAL(1,AC2992:AC2995)</f>
        <v>0</v>
      </c>
    </row>
    <row r="2997" spans="1:29" outlineLevel="7" x14ac:dyDescent="0.25">
      <c r="A2997" s="3" t="s">
        <v>28</v>
      </c>
      <c r="B2997" s="3" t="s">
        <v>1614</v>
      </c>
      <c r="C2997" s="3" t="s">
        <v>3069</v>
      </c>
      <c r="D2997" s="3" t="s">
        <v>3070</v>
      </c>
      <c r="E2997" s="3" t="s">
        <v>3087</v>
      </c>
      <c r="F2997" s="4" t="s">
        <v>3088</v>
      </c>
      <c r="G2997" s="5">
        <v>115</v>
      </c>
      <c r="H2997" s="5">
        <v>0</v>
      </c>
      <c r="I2997" s="5">
        <v>2</v>
      </c>
      <c r="J2997" s="5">
        <v>0</v>
      </c>
      <c r="K2997" s="5">
        <v>0</v>
      </c>
      <c r="L2997" s="5">
        <v>0</v>
      </c>
      <c r="M2997" s="5">
        <v>1</v>
      </c>
      <c r="N2997" s="5">
        <v>0</v>
      </c>
      <c r="O2997" s="5">
        <v>0</v>
      </c>
      <c r="P2997" s="5">
        <v>4</v>
      </c>
      <c r="Q2997" s="5">
        <v>1</v>
      </c>
      <c r="R2997" s="5">
        <v>1</v>
      </c>
      <c r="S2997" s="5">
        <v>0</v>
      </c>
      <c r="T2997" s="5">
        <v>0</v>
      </c>
      <c r="U2997" s="5">
        <v>1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13">
        <f>SUM(M2997:Z2997)-Y2997</f>
        <v>8</v>
      </c>
      <c r="AB2997" s="14" t="b">
        <f>AND(H2997&gt;30,I2997&gt;0,K2997&gt;0,L2997&gt;0,AA2997&gt;10)</f>
        <v>0</v>
      </c>
      <c r="AC2997" s="15">
        <f>IF(AB2997,1,0)</f>
        <v>0</v>
      </c>
    </row>
    <row r="2998" spans="1:29" outlineLevel="7" x14ac:dyDescent="0.25">
      <c r="A2998" s="3" t="s">
        <v>28</v>
      </c>
      <c r="B2998" s="3" t="s">
        <v>1614</v>
      </c>
      <c r="C2998" s="3" t="s">
        <v>3069</v>
      </c>
      <c r="D2998" s="3" t="s">
        <v>3070</v>
      </c>
      <c r="E2998" s="3" t="s">
        <v>3094</v>
      </c>
      <c r="F2998" s="4" t="s">
        <v>3095</v>
      </c>
      <c r="G2998" s="5">
        <v>35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1</v>
      </c>
      <c r="N2998" s="5">
        <v>51</v>
      </c>
      <c r="O2998" s="5">
        <v>0</v>
      </c>
      <c r="P2998" s="5">
        <v>6</v>
      </c>
      <c r="Q2998" s="5">
        <v>0</v>
      </c>
      <c r="R2998" s="5">
        <v>1</v>
      </c>
      <c r="S2998" s="5">
        <v>0</v>
      </c>
      <c r="T2998" s="5">
        <v>0</v>
      </c>
      <c r="U2998" s="5">
        <v>1</v>
      </c>
      <c r="V2998" s="5">
        <v>0</v>
      </c>
      <c r="W2998" s="5">
        <v>1</v>
      </c>
      <c r="X2998" s="5">
        <v>0</v>
      </c>
      <c r="Y2998" s="5">
        <v>0</v>
      </c>
      <c r="Z2998" s="5">
        <v>0</v>
      </c>
      <c r="AA2998" s="13">
        <f>SUM(M2998:Z2998)-Y2998</f>
        <v>61</v>
      </c>
      <c r="AB2998" s="14" t="b">
        <f>AND(H2998&gt;30,I2998&gt;0,K2998&gt;0,L2998&gt;0,AA2998&gt;10)</f>
        <v>0</v>
      </c>
      <c r="AC2998" s="15">
        <f>IF(AB2998,1,0)</f>
        <v>0</v>
      </c>
    </row>
    <row r="2999" spans="1:29" outlineLevel="7" x14ac:dyDescent="0.25">
      <c r="A2999" s="3" t="s">
        <v>28</v>
      </c>
      <c r="B2999" s="3" t="s">
        <v>1614</v>
      </c>
      <c r="C2999" s="3" t="s">
        <v>3069</v>
      </c>
      <c r="D2999" s="3" t="s">
        <v>3070</v>
      </c>
      <c r="E2999" s="3" t="s">
        <v>3071</v>
      </c>
      <c r="F2999" s="4" t="s">
        <v>3072</v>
      </c>
      <c r="G2999" s="5">
        <v>89</v>
      </c>
      <c r="H2999" s="5">
        <v>0</v>
      </c>
      <c r="I2999" s="5">
        <v>3</v>
      </c>
      <c r="J2999" s="5">
        <v>0</v>
      </c>
      <c r="K2999" s="5">
        <v>0</v>
      </c>
      <c r="L2999" s="5">
        <v>0</v>
      </c>
      <c r="M2999" s="5">
        <v>1</v>
      </c>
      <c r="N2999" s="5">
        <v>0</v>
      </c>
      <c r="O2999" s="5">
        <v>0</v>
      </c>
      <c r="P2999" s="5">
        <v>1</v>
      </c>
      <c r="Q2999" s="5">
        <v>1</v>
      </c>
      <c r="R2999" s="5">
        <v>1</v>
      </c>
      <c r="S2999" s="5">
        <v>0</v>
      </c>
      <c r="T2999" s="5">
        <v>0</v>
      </c>
      <c r="U2999" s="5">
        <v>1</v>
      </c>
      <c r="V2999" s="5">
        <v>0</v>
      </c>
      <c r="W2999" s="5">
        <v>3</v>
      </c>
      <c r="X2999" s="5">
        <v>0</v>
      </c>
      <c r="Y2999" s="5">
        <v>0</v>
      </c>
      <c r="Z2999" s="5">
        <v>0</v>
      </c>
      <c r="AA2999" s="13">
        <f>SUM(M2999:Z2999)-Y2999</f>
        <v>8</v>
      </c>
      <c r="AB2999" s="14" t="b">
        <f>AND(H2999&gt;30,I2999&gt;0,K2999&gt;0,L2999&gt;0,AA2999&gt;10)</f>
        <v>0</v>
      </c>
      <c r="AC2999" s="15">
        <f>IF(AB2999,1,0)</f>
        <v>0</v>
      </c>
    </row>
    <row r="3000" spans="1:29" outlineLevel="7" x14ac:dyDescent="0.25">
      <c r="A3000" s="3" t="s">
        <v>28</v>
      </c>
      <c r="B3000" s="3" t="s">
        <v>1614</v>
      </c>
      <c r="C3000" s="3" t="s">
        <v>3069</v>
      </c>
      <c r="D3000" s="3" t="s">
        <v>3070</v>
      </c>
      <c r="E3000" s="3" t="s">
        <v>3493</v>
      </c>
      <c r="F3000" s="4" t="s">
        <v>3494</v>
      </c>
      <c r="G3000" s="5">
        <v>28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1</v>
      </c>
      <c r="N3000" s="5">
        <v>0</v>
      </c>
      <c r="O3000" s="5">
        <v>0</v>
      </c>
      <c r="P3000" s="5">
        <v>9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13">
        <f>SUM(M3000:Z3000)-Y3000</f>
        <v>10</v>
      </c>
      <c r="AB3000" s="14" t="b">
        <f>AND(H3000&gt;30,I3000&gt;0,K3000&gt;0,L3000&gt;0,AA3000&gt;10)</f>
        <v>0</v>
      </c>
      <c r="AC3000" s="15">
        <f>IF(AB3000,1,0)</f>
        <v>0</v>
      </c>
    </row>
    <row r="3001" spans="1:29" outlineLevel="7" x14ac:dyDescent="0.25">
      <c r="A3001" s="3" t="s">
        <v>28</v>
      </c>
      <c r="B3001" s="3" t="s">
        <v>1614</v>
      </c>
      <c r="C3001" s="3" t="s">
        <v>3069</v>
      </c>
      <c r="D3001" s="3" t="s">
        <v>3070</v>
      </c>
      <c r="E3001" s="3" t="s">
        <v>3190</v>
      </c>
      <c r="F3001" s="4" t="s">
        <v>3191</v>
      </c>
      <c r="G3001" s="5">
        <v>97</v>
      </c>
      <c r="H3001" s="5">
        <v>0</v>
      </c>
      <c r="I3001" s="5">
        <v>7</v>
      </c>
      <c r="J3001" s="5">
        <v>0</v>
      </c>
      <c r="K3001" s="5">
        <v>0</v>
      </c>
      <c r="L3001" s="5">
        <v>0</v>
      </c>
      <c r="M3001" s="5">
        <v>1</v>
      </c>
      <c r="N3001" s="5">
        <v>0</v>
      </c>
      <c r="O3001" s="5">
        <v>0</v>
      </c>
      <c r="P3001" s="5">
        <v>2</v>
      </c>
      <c r="Q3001" s="5">
        <v>1</v>
      </c>
      <c r="R3001" s="5">
        <v>1</v>
      </c>
      <c r="S3001" s="5">
        <v>0</v>
      </c>
      <c r="T3001" s="5">
        <v>0</v>
      </c>
      <c r="U3001" s="5">
        <v>1</v>
      </c>
      <c r="V3001" s="5">
        <v>0</v>
      </c>
      <c r="W3001" s="5">
        <v>3</v>
      </c>
      <c r="X3001" s="5">
        <v>0</v>
      </c>
      <c r="Y3001" s="5">
        <v>0</v>
      </c>
      <c r="Z3001" s="5">
        <v>0</v>
      </c>
      <c r="AA3001" s="13">
        <f>SUM(M3001:Z3001)-Y3001</f>
        <v>9</v>
      </c>
      <c r="AB3001" s="14" t="b">
        <f>AND(H3001&gt;30,I3001&gt;0,K3001&gt;0,L3001&gt;0,AA3001&gt;10)</f>
        <v>0</v>
      </c>
      <c r="AC3001" s="15">
        <f>IF(AB3001,1,0)</f>
        <v>0</v>
      </c>
    </row>
    <row r="3002" spans="1:29" outlineLevel="7" x14ac:dyDescent="0.25">
      <c r="A3002" s="3" t="s">
        <v>28</v>
      </c>
      <c r="B3002" s="3" t="s">
        <v>1614</v>
      </c>
      <c r="C3002" s="3" t="s">
        <v>3069</v>
      </c>
      <c r="D3002" s="3" t="s">
        <v>3070</v>
      </c>
      <c r="E3002" s="3" t="s">
        <v>3417</v>
      </c>
      <c r="F3002" s="4" t="s">
        <v>3418</v>
      </c>
      <c r="G3002" s="5">
        <v>81</v>
      </c>
      <c r="H3002" s="5">
        <v>0</v>
      </c>
      <c r="I3002" s="5">
        <v>2</v>
      </c>
      <c r="J3002" s="5">
        <v>0</v>
      </c>
      <c r="K3002" s="5">
        <v>0</v>
      </c>
      <c r="L3002" s="5">
        <v>0</v>
      </c>
      <c r="M3002" s="5">
        <v>1</v>
      </c>
      <c r="N3002" s="5">
        <v>0</v>
      </c>
      <c r="O3002" s="5">
        <v>0</v>
      </c>
      <c r="P3002" s="5">
        <v>5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9</v>
      </c>
      <c r="X3002" s="5">
        <v>0</v>
      </c>
      <c r="Y3002" s="5">
        <v>0</v>
      </c>
      <c r="Z3002" s="5">
        <v>0</v>
      </c>
      <c r="AA3002" s="13">
        <f>SUM(M3002:Z3002)-Y3002</f>
        <v>15</v>
      </c>
      <c r="AB3002" s="14" t="b">
        <f>AND(H3002&gt;30,I3002&gt;0,K3002&gt;0,L3002&gt;0,AA3002&gt;10)</f>
        <v>0</v>
      </c>
      <c r="AC3002" s="15">
        <f>IF(AB3002,1,0)</f>
        <v>0</v>
      </c>
    </row>
    <row r="3003" spans="1:29" outlineLevel="7" x14ac:dyDescent="0.25">
      <c r="A3003" s="3" t="s">
        <v>28</v>
      </c>
      <c r="B3003" s="3" t="s">
        <v>1614</v>
      </c>
      <c r="C3003" s="3" t="s">
        <v>3069</v>
      </c>
      <c r="D3003" s="3" t="s">
        <v>3070</v>
      </c>
      <c r="E3003" s="3" t="s">
        <v>3419</v>
      </c>
      <c r="F3003" s="4" t="s">
        <v>3420</v>
      </c>
      <c r="G3003" s="5">
        <v>16</v>
      </c>
      <c r="H3003" s="5">
        <v>0</v>
      </c>
      <c r="I3003" s="5">
        <v>8</v>
      </c>
      <c r="J3003" s="5">
        <v>0</v>
      </c>
      <c r="K3003" s="5">
        <v>0</v>
      </c>
      <c r="L3003" s="5">
        <v>0</v>
      </c>
      <c r="M3003" s="5">
        <v>1</v>
      </c>
      <c r="N3003" s="5">
        <v>0</v>
      </c>
      <c r="O3003" s="5">
        <v>0</v>
      </c>
      <c r="P3003" s="5">
        <v>8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1</v>
      </c>
      <c r="X3003" s="5">
        <v>0</v>
      </c>
      <c r="Y3003" s="5">
        <v>0</v>
      </c>
      <c r="Z3003" s="5">
        <v>0</v>
      </c>
      <c r="AA3003" s="13">
        <f>SUM(M3003:Z3003)-Y3003</f>
        <v>10</v>
      </c>
      <c r="AB3003" s="14" t="b">
        <f>AND(H3003&gt;30,I3003&gt;0,K3003&gt;0,L3003&gt;0,AA3003&gt;10)</f>
        <v>0</v>
      </c>
      <c r="AC3003" s="15">
        <f>IF(AB3003,1,0)</f>
        <v>0</v>
      </c>
    </row>
    <row r="3004" spans="1:29" outlineLevel="7" x14ac:dyDescent="0.25">
      <c r="A3004" s="3" t="s">
        <v>28</v>
      </c>
      <c r="B3004" s="3" t="s">
        <v>1614</v>
      </c>
      <c r="C3004" s="3" t="s">
        <v>3069</v>
      </c>
      <c r="D3004" s="3" t="s">
        <v>3070</v>
      </c>
      <c r="E3004" s="3" t="s">
        <v>3192</v>
      </c>
      <c r="F3004" s="4" t="s">
        <v>3193</v>
      </c>
      <c r="G3004" s="5">
        <v>108</v>
      </c>
      <c r="H3004" s="5">
        <v>0</v>
      </c>
      <c r="I3004" s="5">
        <v>6</v>
      </c>
      <c r="J3004" s="5">
        <v>6</v>
      </c>
      <c r="K3004" s="5">
        <v>0</v>
      </c>
      <c r="L3004" s="5">
        <v>0</v>
      </c>
      <c r="M3004" s="5">
        <v>1</v>
      </c>
      <c r="N3004" s="5">
        <v>0</v>
      </c>
      <c r="O3004" s="5">
        <v>0</v>
      </c>
      <c r="P3004" s="5">
        <v>3</v>
      </c>
      <c r="Q3004" s="5">
        <v>1</v>
      </c>
      <c r="R3004" s="5">
        <v>1</v>
      </c>
      <c r="S3004" s="5">
        <v>0</v>
      </c>
      <c r="T3004" s="5">
        <v>0</v>
      </c>
      <c r="U3004" s="5">
        <v>1</v>
      </c>
      <c r="V3004" s="5">
        <v>0</v>
      </c>
      <c r="W3004" s="5">
        <v>2</v>
      </c>
      <c r="X3004" s="5">
        <v>0</v>
      </c>
      <c r="Y3004" s="5">
        <v>0</v>
      </c>
      <c r="Z3004" s="5">
        <v>0</v>
      </c>
      <c r="AA3004" s="13">
        <f>SUM(M3004:Z3004)-Y3004</f>
        <v>9</v>
      </c>
      <c r="AB3004" s="14" t="b">
        <f>AND(H3004&gt;30,I3004&gt;0,K3004&gt;0,L3004&gt;0,AA3004&gt;10)</f>
        <v>0</v>
      </c>
      <c r="AC3004" s="15">
        <f>IF(AB3004,1,0)</f>
        <v>0</v>
      </c>
    </row>
    <row r="3005" spans="1:29" outlineLevel="7" x14ac:dyDescent="0.25">
      <c r="A3005" s="3" t="s">
        <v>28</v>
      </c>
      <c r="B3005" s="3" t="s">
        <v>1614</v>
      </c>
      <c r="C3005" s="3" t="s">
        <v>3069</v>
      </c>
      <c r="D3005" s="3" t="s">
        <v>3070</v>
      </c>
      <c r="E3005" s="3" t="s">
        <v>3445</v>
      </c>
      <c r="F3005" s="4" t="s">
        <v>3446</v>
      </c>
      <c r="G3005" s="5">
        <v>7</v>
      </c>
      <c r="H3005" s="5">
        <v>3</v>
      </c>
      <c r="I3005" s="5">
        <v>0</v>
      </c>
      <c r="J3005" s="5">
        <v>0</v>
      </c>
      <c r="K3005" s="5">
        <v>0</v>
      </c>
      <c r="L3005" s="5">
        <v>0</v>
      </c>
      <c r="M3005" s="5">
        <v>1</v>
      </c>
      <c r="N3005" s="5">
        <v>0</v>
      </c>
      <c r="O3005" s="5">
        <v>0</v>
      </c>
      <c r="P3005" s="5">
        <v>2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13">
        <f>SUM(M3005:Z3005)-Y3005</f>
        <v>3</v>
      </c>
      <c r="AB3005" s="14" t="b">
        <f>AND(H3005&gt;30,I3005&gt;0,K3005&gt;0,L3005&gt;0,AA3005&gt;10)</f>
        <v>0</v>
      </c>
      <c r="AC3005" s="15">
        <f>IF(AB3005,1,0)</f>
        <v>0</v>
      </c>
    </row>
    <row r="3006" spans="1:29" outlineLevel="7" x14ac:dyDescent="0.25">
      <c r="A3006" s="3" t="s">
        <v>28</v>
      </c>
      <c r="B3006" s="3" t="s">
        <v>1614</v>
      </c>
      <c r="C3006" s="3" t="s">
        <v>3069</v>
      </c>
      <c r="D3006" s="3" t="s">
        <v>3070</v>
      </c>
      <c r="E3006" s="3" t="s">
        <v>3194</v>
      </c>
      <c r="F3006" s="4" t="s">
        <v>3195</v>
      </c>
      <c r="G3006" s="5">
        <v>6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1</v>
      </c>
      <c r="N3006" s="5">
        <v>0</v>
      </c>
      <c r="O3006" s="5">
        <v>0</v>
      </c>
      <c r="P3006" s="5">
        <v>0</v>
      </c>
      <c r="Q3006" s="5">
        <v>0</v>
      </c>
      <c r="R3006" s="5">
        <v>1</v>
      </c>
      <c r="S3006" s="5">
        <v>0</v>
      </c>
      <c r="T3006" s="5">
        <v>0</v>
      </c>
      <c r="U3006" s="5">
        <v>0</v>
      </c>
      <c r="V3006" s="5">
        <v>0</v>
      </c>
      <c r="W3006" s="5">
        <v>1</v>
      </c>
      <c r="X3006" s="5">
        <v>0</v>
      </c>
      <c r="Y3006" s="5">
        <v>0</v>
      </c>
      <c r="Z3006" s="5">
        <v>0</v>
      </c>
      <c r="AA3006" s="13">
        <f>SUM(M3006:Z3006)-Y3006</f>
        <v>3</v>
      </c>
      <c r="AB3006" s="14" t="b">
        <f>AND(H3006&gt;30,I3006&gt;0,K3006&gt;0,L3006&gt;0,AA3006&gt;10)</f>
        <v>0</v>
      </c>
      <c r="AC3006" s="15">
        <f>IF(AB3006,1,0)</f>
        <v>0</v>
      </c>
    </row>
    <row r="3007" spans="1:29" outlineLevel="7" x14ac:dyDescent="0.25">
      <c r="A3007" s="3" t="s">
        <v>28</v>
      </c>
      <c r="B3007" s="3" t="s">
        <v>1614</v>
      </c>
      <c r="C3007" s="3" t="s">
        <v>3069</v>
      </c>
      <c r="D3007" s="3" t="s">
        <v>3070</v>
      </c>
      <c r="E3007" s="3" t="s">
        <v>3439</v>
      </c>
      <c r="F3007" s="4" t="s">
        <v>3440</v>
      </c>
      <c r="G3007" s="5">
        <v>51</v>
      </c>
      <c r="H3007" s="5">
        <v>0</v>
      </c>
      <c r="I3007" s="5">
        <v>4</v>
      </c>
      <c r="J3007" s="5">
        <v>4</v>
      </c>
      <c r="K3007" s="5">
        <v>0</v>
      </c>
      <c r="L3007" s="5">
        <v>0</v>
      </c>
      <c r="M3007" s="5">
        <v>1</v>
      </c>
      <c r="N3007" s="5">
        <v>0</v>
      </c>
      <c r="O3007" s="5">
        <v>0</v>
      </c>
      <c r="P3007" s="5">
        <v>10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13">
        <f>SUM(M3007:Z3007)-Y3007</f>
        <v>11</v>
      </c>
      <c r="AB3007" s="14" t="b">
        <f>AND(H3007&gt;30,I3007&gt;0,K3007&gt;0,L3007&gt;0,AA3007&gt;10)</f>
        <v>0</v>
      </c>
      <c r="AC3007" s="15">
        <f>IF(AB3007,1,0)</f>
        <v>0</v>
      </c>
    </row>
    <row r="3008" spans="1:29" outlineLevel="7" x14ac:dyDescent="0.25">
      <c r="A3008" s="3" t="s">
        <v>28</v>
      </c>
      <c r="B3008" s="3" t="s">
        <v>1614</v>
      </c>
      <c r="C3008" s="3" t="s">
        <v>3069</v>
      </c>
      <c r="D3008" s="3" t="s">
        <v>3070</v>
      </c>
      <c r="E3008" s="3" t="s">
        <v>3415</v>
      </c>
      <c r="F3008" s="4" t="s">
        <v>3416</v>
      </c>
      <c r="G3008" s="5">
        <v>2</v>
      </c>
      <c r="H3008" s="5">
        <v>0</v>
      </c>
      <c r="I3008" s="5">
        <v>7</v>
      </c>
      <c r="J3008" s="5">
        <v>0</v>
      </c>
      <c r="K3008" s="5">
        <v>0</v>
      </c>
      <c r="L3008" s="5">
        <v>0</v>
      </c>
      <c r="M3008" s="5">
        <v>1</v>
      </c>
      <c r="N3008" s="5">
        <v>0</v>
      </c>
      <c r="O3008" s="5">
        <v>0</v>
      </c>
      <c r="P3008" s="5">
        <v>6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13">
        <f>SUM(M3008:Z3008)-Y3008</f>
        <v>7</v>
      </c>
      <c r="AB3008" s="14" t="b">
        <f>AND(H3008&gt;30,I3008&gt;0,K3008&gt;0,L3008&gt;0,AA3008&gt;10)</f>
        <v>0</v>
      </c>
      <c r="AC3008" s="15">
        <f>IF(AB3008,1,0)</f>
        <v>0</v>
      </c>
    </row>
    <row r="3009" spans="1:29" outlineLevel="7" x14ac:dyDescent="0.25">
      <c r="A3009" s="3" t="s">
        <v>28</v>
      </c>
      <c r="B3009" s="3" t="s">
        <v>1614</v>
      </c>
      <c r="C3009" s="3" t="s">
        <v>3069</v>
      </c>
      <c r="D3009" s="3" t="s">
        <v>3070</v>
      </c>
      <c r="E3009" s="3" t="s">
        <v>3455</v>
      </c>
      <c r="F3009" s="4" t="s">
        <v>3456</v>
      </c>
      <c r="G3009" s="5">
        <v>35</v>
      </c>
      <c r="H3009" s="5">
        <v>0</v>
      </c>
      <c r="I3009" s="5">
        <v>4</v>
      </c>
      <c r="J3009" s="5">
        <v>4</v>
      </c>
      <c r="K3009" s="5">
        <v>0</v>
      </c>
      <c r="L3009" s="5">
        <v>0</v>
      </c>
      <c r="M3009" s="5">
        <v>1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13">
        <f>SUM(M3009:Z3009)-Y3009</f>
        <v>1</v>
      </c>
      <c r="AB3009" s="14" t="b">
        <f>AND(H3009&gt;30,I3009&gt;0,K3009&gt;0,L3009&gt;0,AA3009&gt;10)</f>
        <v>0</v>
      </c>
      <c r="AC3009" s="15">
        <f>IF(AB3009,1,0)</f>
        <v>0</v>
      </c>
    </row>
    <row r="3010" spans="1:29" outlineLevel="7" x14ac:dyDescent="0.25">
      <c r="A3010" s="3" t="s">
        <v>28</v>
      </c>
      <c r="B3010" s="3" t="s">
        <v>1614</v>
      </c>
      <c r="C3010" s="3" t="s">
        <v>3069</v>
      </c>
      <c r="D3010" s="3" t="s">
        <v>3070</v>
      </c>
      <c r="E3010" s="3" t="s">
        <v>3421</v>
      </c>
      <c r="F3010" s="4" t="s">
        <v>3422</v>
      </c>
      <c r="G3010" s="5">
        <v>65</v>
      </c>
      <c r="H3010" s="5">
        <v>0</v>
      </c>
      <c r="I3010" s="5">
        <v>5</v>
      </c>
      <c r="J3010" s="5">
        <v>5</v>
      </c>
      <c r="K3010" s="5">
        <v>0</v>
      </c>
      <c r="L3010" s="5">
        <v>0</v>
      </c>
      <c r="M3010" s="5">
        <v>1</v>
      </c>
      <c r="N3010" s="5">
        <v>0</v>
      </c>
      <c r="O3010" s="5">
        <v>0</v>
      </c>
      <c r="P3010" s="5">
        <v>12</v>
      </c>
      <c r="Q3010" s="5">
        <v>0</v>
      </c>
      <c r="R3010" s="5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13">
        <f>SUM(M3010:Z3010)-Y3010</f>
        <v>13</v>
      </c>
      <c r="AB3010" s="14" t="b">
        <f>AND(H3010&gt;30,I3010&gt;0,K3010&gt;0,L3010&gt;0,AA3010&gt;10)</f>
        <v>0</v>
      </c>
      <c r="AC3010" s="15">
        <f>IF(AB3010,1,0)</f>
        <v>0</v>
      </c>
    </row>
    <row r="3011" spans="1:29" outlineLevel="7" x14ac:dyDescent="0.25">
      <c r="A3011" s="3" t="s">
        <v>28</v>
      </c>
      <c r="B3011" s="3" t="s">
        <v>1614</v>
      </c>
      <c r="C3011" s="3" t="s">
        <v>3069</v>
      </c>
      <c r="D3011" s="3" t="s">
        <v>3070</v>
      </c>
      <c r="E3011" s="3" t="s">
        <v>3557</v>
      </c>
      <c r="F3011" s="4" t="s">
        <v>3558</v>
      </c>
      <c r="G3011" s="5">
        <v>57</v>
      </c>
      <c r="H3011" s="5">
        <v>0</v>
      </c>
      <c r="I3011" s="5">
        <v>0</v>
      </c>
      <c r="J3011" s="5">
        <v>0</v>
      </c>
      <c r="K3011" s="5">
        <v>0</v>
      </c>
      <c r="L3011" s="5">
        <v>0</v>
      </c>
      <c r="M3011" s="5">
        <v>1</v>
      </c>
      <c r="N3011" s="5">
        <v>0</v>
      </c>
      <c r="O3011" s="5">
        <v>0</v>
      </c>
      <c r="P3011" s="5">
        <v>15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13">
        <f>SUM(M3011:Z3011)-Y3011</f>
        <v>16</v>
      </c>
      <c r="AB3011" s="14" t="b">
        <f>AND(H3011&gt;30,I3011&gt;0,K3011&gt;0,L3011&gt;0,AA3011&gt;10)</f>
        <v>0</v>
      </c>
      <c r="AC3011" s="15">
        <f>IF(AB3011,1,0)</f>
        <v>0</v>
      </c>
    </row>
    <row r="3012" spans="1:29" outlineLevel="7" x14ac:dyDescent="0.25">
      <c r="A3012" s="3" t="s">
        <v>28</v>
      </c>
      <c r="B3012" s="3" t="s">
        <v>1614</v>
      </c>
      <c r="C3012" s="3" t="s">
        <v>3069</v>
      </c>
      <c r="D3012" s="3" t="s">
        <v>3070</v>
      </c>
      <c r="E3012" s="3" t="s">
        <v>3119</v>
      </c>
      <c r="F3012" s="4" t="s">
        <v>3120</v>
      </c>
      <c r="G3012" s="5">
        <v>46</v>
      </c>
      <c r="H3012" s="5">
        <v>5</v>
      </c>
      <c r="I3012" s="5">
        <v>6</v>
      </c>
      <c r="J3012" s="5">
        <v>0</v>
      </c>
      <c r="K3012" s="5">
        <v>0</v>
      </c>
      <c r="L3012" s="5">
        <v>0</v>
      </c>
      <c r="M3012" s="5">
        <v>1</v>
      </c>
      <c r="N3012" s="5">
        <v>0</v>
      </c>
      <c r="O3012" s="5">
        <v>0</v>
      </c>
      <c r="P3012" s="5">
        <v>13</v>
      </c>
      <c r="Q3012" s="5">
        <v>0</v>
      </c>
      <c r="R3012" s="5">
        <v>1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13">
        <f>SUM(M3012:Z3012)-Y3012</f>
        <v>15</v>
      </c>
      <c r="AB3012" s="14" t="b">
        <f>AND(H3012&gt;30,I3012&gt;0,K3012&gt;0,L3012&gt;0,AA3012&gt;10)</f>
        <v>0</v>
      </c>
      <c r="AC3012" s="15">
        <f>IF(AB3012,1,0)</f>
        <v>0</v>
      </c>
    </row>
    <row r="3013" spans="1:29" outlineLevel="7" x14ac:dyDescent="0.25">
      <c r="A3013" s="3" t="s">
        <v>28</v>
      </c>
      <c r="B3013" s="3" t="s">
        <v>1614</v>
      </c>
      <c r="C3013" s="3" t="s">
        <v>3069</v>
      </c>
      <c r="D3013" s="3" t="s">
        <v>3070</v>
      </c>
      <c r="E3013" s="3" t="s">
        <v>3477</v>
      </c>
      <c r="F3013" s="4" t="s">
        <v>3478</v>
      </c>
      <c r="G3013" s="5">
        <v>52</v>
      </c>
      <c r="H3013" s="5">
        <v>0</v>
      </c>
      <c r="I3013" s="5">
        <v>3</v>
      </c>
      <c r="J3013" s="5">
        <v>3</v>
      </c>
      <c r="K3013" s="5">
        <v>0</v>
      </c>
      <c r="L3013" s="5">
        <v>0</v>
      </c>
      <c r="M3013" s="5">
        <v>1</v>
      </c>
      <c r="N3013" s="5">
        <v>0</v>
      </c>
      <c r="O3013" s="5">
        <v>0</v>
      </c>
      <c r="P3013" s="5">
        <v>15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  <c r="AA3013" s="13">
        <f>SUM(M3013:Z3013)-Y3013</f>
        <v>16</v>
      </c>
      <c r="AB3013" s="14" t="b">
        <f>AND(H3013&gt;30,I3013&gt;0,K3013&gt;0,L3013&gt;0,AA3013&gt;10)</f>
        <v>0</v>
      </c>
      <c r="AC3013" s="15">
        <f>IF(AB3013,1,0)</f>
        <v>0</v>
      </c>
    </row>
    <row r="3014" spans="1:29" outlineLevel="6" x14ac:dyDescent="0.25">
      <c r="A3014" s="3"/>
      <c r="B3014" s="3"/>
      <c r="C3014" s="3"/>
      <c r="D3014" s="25" t="s">
        <v>12551</v>
      </c>
      <c r="E3014" s="3"/>
      <c r="F3014" s="4"/>
      <c r="G3014" s="5">
        <f>SUBTOTAL(1,G2997:G3013)</f>
        <v>52.352941176470587</v>
      </c>
      <c r="H3014" s="5">
        <f>SUBTOTAL(1,H2997:H3013)</f>
        <v>0.47058823529411764</v>
      </c>
      <c r="I3014" s="5">
        <f>SUBTOTAL(1,I2997:I3013)</f>
        <v>3.3529411764705883</v>
      </c>
      <c r="J3014" s="5">
        <f>SUBTOTAL(1,J2997:J3013)</f>
        <v>1.2941176470588236</v>
      </c>
      <c r="K3014" s="5">
        <f>SUBTOTAL(1,K2997:K3013)</f>
        <v>0</v>
      </c>
      <c r="L3014" s="5">
        <f>SUBTOTAL(1,L2997:L3013)</f>
        <v>0</v>
      </c>
      <c r="M3014" s="5">
        <f>SUBTOTAL(1,M2997:M3013)</f>
        <v>1</v>
      </c>
      <c r="N3014" s="5">
        <f>SUBTOTAL(1,N2997:N3013)</f>
        <v>3</v>
      </c>
      <c r="O3014" s="5">
        <f>SUBTOTAL(1,O2997:O3013)</f>
        <v>0</v>
      </c>
      <c r="P3014" s="5">
        <f>SUBTOTAL(1,P2997:P3013)</f>
        <v>6.5294117647058822</v>
      </c>
      <c r="Q3014" s="5">
        <f>SUBTOTAL(1,Q2997:Q3013)</f>
        <v>0.23529411764705882</v>
      </c>
      <c r="R3014" s="5">
        <f>SUBTOTAL(1,R2997:R3013)</f>
        <v>0.41176470588235292</v>
      </c>
      <c r="S3014" s="5">
        <f>SUBTOTAL(1,S2997:S3013)</f>
        <v>0</v>
      </c>
      <c r="T3014" s="5">
        <f>SUBTOTAL(1,T2997:T3013)</f>
        <v>0</v>
      </c>
      <c r="U3014" s="5">
        <f>SUBTOTAL(1,U2997:U3013)</f>
        <v>0.29411764705882354</v>
      </c>
      <c r="V3014" s="5">
        <f>SUBTOTAL(1,V2997:V3013)</f>
        <v>0</v>
      </c>
      <c r="W3014" s="5">
        <f>SUBTOTAL(1,W2997:W3013)</f>
        <v>1.1764705882352942</v>
      </c>
      <c r="X3014" s="5">
        <f>SUBTOTAL(1,X2997:X3013)</f>
        <v>0</v>
      </c>
      <c r="Y3014" s="5">
        <f>SUBTOTAL(1,Y2997:Y3013)</f>
        <v>0</v>
      </c>
      <c r="Z3014" s="5">
        <f>SUBTOTAL(1,Z2997:Z3013)</f>
        <v>0</v>
      </c>
      <c r="AA3014" s="13">
        <f>SUBTOTAL(1,AA2997:AA3013)</f>
        <v>12.647058823529411</v>
      </c>
      <c r="AB3014" s="14"/>
      <c r="AC3014" s="15">
        <f>SUBTOTAL(1,AC2997:AC3013)</f>
        <v>0</v>
      </c>
    </row>
    <row r="3015" spans="1:29" outlineLevel="7" x14ac:dyDescent="0.25">
      <c r="A3015" s="3" t="s">
        <v>28</v>
      </c>
      <c r="B3015" s="3" t="s">
        <v>1614</v>
      </c>
      <c r="C3015" s="3" t="s">
        <v>3069</v>
      </c>
      <c r="D3015" s="3" t="s">
        <v>1615</v>
      </c>
      <c r="E3015" s="3" t="s">
        <v>3451</v>
      </c>
      <c r="F3015" s="4" t="s">
        <v>3452</v>
      </c>
      <c r="G3015" s="5">
        <v>20</v>
      </c>
      <c r="H3015" s="5">
        <v>0</v>
      </c>
      <c r="I3015" s="5">
        <v>5</v>
      </c>
      <c r="J3015" s="5">
        <v>0</v>
      </c>
      <c r="K3015" s="5">
        <v>0</v>
      </c>
      <c r="L3015" s="5">
        <v>0</v>
      </c>
      <c r="M3015" s="5">
        <v>1</v>
      </c>
      <c r="N3015" s="5">
        <v>0</v>
      </c>
      <c r="O3015" s="5">
        <v>0</v>
      </c>
      <c r="P3015" s="5">
        <v>30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3</v>
      </c>
      <c r="X3015" s="5">
        <v>0</v>
      </c>
      <c r="Y3015" s="5">
        <v>0</v>
      </c>
      <c r="Z3015" s="5">
        <v>0</v>
      </c>
      <c r="AA3015" s="13">
        <f>SUM(M3015:Z3015)-Y3015</f>
        <v>34</v>
      </c>
      <c r="AB3015" s="14" t="b">
        <f>AND(H3015&gt;30,I3015&gt;0,K3015&gt;0,L3015&gt;0,AA3015&gt;10)</f>
        <v>0</v>
      </c>
      <c r="AC3015" s="15">
        <f>IF(AB3015,1,0)</f>
        <v>0</v>
      </c>
    </row>
    <row r="3016" spans="1:29" outlineLevel="6" x14ac:dyDescent="0.25">
      <c r="A3016" s="3"/>
      <c r="B3016" s="3"/>
      <c r="C3016" s="3"/>
      <c r="D3016" s="25" t="s">
        <v>12547</v>
      </c>
      <c r="E3016" s="3"/>
      <c r="F3016" s="4"/>
      <c r="G3016" s="5">
        <f>SUBTOTAL(1,G3015:G3015)</f>
        <v>20</v>
      </c>
      <c r="H3016" s="5">
        <f>SUBTOTAL(1,H3015:H3015)</f>
        <v>0</v>
      </c>
      <c r="I3016" s="5">
        <f>SUBTOTAL(1,I3015:I3015)</f>
        <v>5</v>
      </c>
      <c r="J3016" s="5">
        <f>SUBTOTAL(1,J3015:J3015)</f>
        <v>0</v>
      </c>
      <c r="K3016" s="5">
        <f>SUBTOTAL(1,K3015:K3015)</f>
        <v>0</v>
      </c>
      <c r="L3016" s="5">
        <f>SUBTOTAL(1,L3015:L3015)</f>
        <v>0</v>
      </c>
      <c r="M3016" s="5">
        <f>SUBTOTAL(1,M3015:M3015)</f>
        <v>1</v>
      </c>
      <c r="N3016" s="5">
        <f>SUBTOTAL(1,N3015:N3015)</f>
        <v>0</v>
      </c>
      <c r="O3016" s="5">
        <f>SUBTOTAL(1,O3015:O3015)</f>
        <v>0</v>
      </c>
      <c r="P3016" s="5">
        <f>SUBTOTAL(1,P3015:P3015)</f>
        <v>30</v>
      </c>
      <c r="Q3016" s="5">
        <f>SUBTOTAL(1,Q3015:Q3015)</f>
        <v>0</v>
      </c>
      <c r="R3016" s="5">
        <f>SUBTOTAL(1,R3015:R3015)</f>
        <v>0</v>
      </c>
      <c r="S3016" s="5">
        <f>SUBTOTAL(1,S3015:S3015)</f>
        <v>0</v>
      </c>
      <c r="T3016" s="5">
        <f>SUBTOTAL(1,T3015:T3015)</f>
        <v>0</v>
      </c>
      <c r="U3016" s="5">
        <f>SUBTOTAL(1,U3015:U3015)</f>
        <v>0</v>
      </c>
      <c r="V3016" s="5">
        <f>SUBTOTAL(1,V3015:V3015)</f>
        <v>0</v>
      </c>
      <c r="W3016" s="5">
        <f>SUBTOTAL(1,W3015:W3015)</f>
        <v>3</v>
      </c>
      <c r="X3016" s="5">
        <f>SUBTOTAL(1,X3015:X3015)</f>
        <v>0</v>
      </c>
      <c r="Y3016" s="5">
        <f>SUBTOTAL(1,Y3015:Y3015)</f>
        <v>0</v>
      </c>
      <c r="Z3016" s="5">
        <f>SUBTOTAL(1,Z3015:Z3015)</f>
        <v>0</v>
      </c>
      <c r="AA3016" s="13">
        <f>SUBTOTAL(1,AA3015:AA3015)</f>
        <v>34</v>
      </c>
      <c r="AB3016" s="14"/>
      <c r="AC3016" s="15">
        <f>SUBTOTAL(1,AC3015:AC3015)</f>
        <v>0</v>
      </c>
    </row>
    <row r="3017" spans="1:29" outlineLevel="7" x14ac:dyDescent="0.25">
      <c r="A3017" s="3" t="s">
        <v>28</v>
      </c>
      <c r="B3017" s="3" t="s">
        <v>1614</v>
      </c>
      <c r="C3017" s="3" t="s">
        <v>3069</v>
      </c>
      <c r="D3017" s="3" t="s">
        <v>3106</v>
      </c>
      <c r="E3017" s="3" t="s">
        <v>3107</v>
      </c>
      <c r="F3017" s="4" t="s">
        <v>3108</v>
      </c>
      <c r="G3017" s="5">
        <v>73</v>
      </c>
      <c r="H3017" s="5">
        <v>4</v>
      </c>
      <c r="I3017" s="5">
        <v>0</v>
      </c>
      <c r="J3017" s="5">
        <v>0</v>
      </c>
      <c r="K3017" s="5">
        <v>0</v>
      </c>
      <c r="L3017" s="5">
        <v>0</v>
      </c>
      <c r="M3017" s="5">
        <v>1</v>
      </c>
      <c r="N3017" s="5">
        <v>0</v>
      </c>
      <c r="O3017" s="5">
        <v>0</v>
      </c>
      <c r="P3017" s="5">
        <v>32</v>
      </c>
      <c r="Q3017" s="5">
        <v>0</v>
      </c>
      <c r="R3017" s="5">
        <v>1</v>
      </c>
      <c r="S3017" s="5">
        <v>0</v>
      </c>
      <c r="T3017" s="5">
        <v>0</v>
      </c>
      <c r="U3017" s="5">
        <v>0</v>
      </c>
      <c r="V3017" s="5">
        <v>0</v>
      </c>
      <c r="W3017" s="5">
        <v>1</v>
      </c>
      <c r="X3017" s="5">
        <v>1</v>
      </c>
      <c r="Y3017" s="5">
        <v>0</v>
      </c>
      <c r="Z3017" s="5">
        <v>0</v>
      </c>
      <c r="AA3017" s="13">
        <f>SUM(M3017:Z3017)-Y3017</f>
        <v>36</v>
      </c>
      <c r="AB3017" s="14" t="b">
        <f>AND(H3017&gt;30,I3017&gt;0,K3017&gt;0,L3017&gt;0,AA3017&gt;10)</f>
        <v>0</v>
      </c>
      <c r="AC3017" s="15">
        <f>IF(AB3017,1,0)</f>
        <v>0</v>
      </c>
    </row>
    <row r="3018" spans="1:29" outlineLevel="7" x14ac:dyDescent="0.25">
      <c r="A3018" s="3" t="s">
        <v>28</v>
      </c>
      <c r="B3018" s="3" t="s">
        <v>1614</v>
      </c>
      <c r="C3018" s="3" t="s">
        <v>3069</v>
      </c>
      <c r="D3018" s="3" t="s">
        <v>3106</v>
      </c>
      <c r="E3018" s="3" t="s">
        <v>3431</v>
      </c>
      <c r="F3018" s="4" t="s">
        <v>3432</v>
      </c>
      <c r="G3018" s="5">
        <v>54</v>
      </c>
      <c r="H3018" s="5">
        <v>0</v>
      </c>
      <c r="I3018" s="5">
        <v>4</v>
      </c>
      <c r="J3018" s="5">
        <v>0</v>
      </c>
      <c r="K3018" s="5">
        <v>0</v>
      </c>
      <c r="L3018" s="5">
        <v>0</v>
      </c>
      <c r="M3018" s="5">
        <v>1</v>
      </c>
      <c r="N3018" s="5">
        <v>0</v>
      </c>
      <c r="O3018" s="5">
        <v>0</v>
      </c>
      <c r="P3018" s="5">
        <v>5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0</v>
      </c>
      <c r="W3018" s="5">
        <v>1</v>
      </c>
      <c r="X3018" s="5">
        <v>0</v>
      </c>
      <c r="Y3018" s="5">
        <v>0</v>
      </c>
      <c r="Z3018" s="5">
        <v>0</v>
      </c>
      <c r="AA3018" s="13">
        <f>SUM(M3018:Z3018)-Y3018</f>
        <v>7</v>
      </c>
      <c r="AB3018" s="14" t="b">
        <f>AND(H3018&gt;30,I3018&gt;0,K3018&gt;0,L3018&gt;0,AA3018&gt;10)</f>
        <v>0</v>
      </c>
      <c r="AC3018" s="15">
        <f>IF(AB3018,1,0)</f>
        <v>0</v>
      </c>
    </row>
    <row r="3019" spans="1:29" outlineLevel="7" x14ac:dyDescent="0.25">
      <c r="A3019" s="3" t="s">
        <v>28</v>
      </c>
      <c r="B3019" s="3" t="s">
        <v>1614</v>
      </c>
      <c r="C3019" s="3" t="s">
        <v>3069</v>
      </c>
      <c r="D3019" s="3" t="s">
        <v>3106</v>
      </c>
      <c r="E3019" s="3" t="s">
        <v>3111</v>
      </c>
      <c r="F3019" s="4" t="s">
        <v>3112</v>
      </c>
      <c r="G3019" s="5">
        <v>40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1</v>
      </c>
      <c r="N3019" s="5">
        <v>0</v>
      </c>
      <c r="O3019" s="5">
        <v>0</v>
      </c>
      <c r="P3019" s="5">
        <v>14</v>
      </c>
      <c r="Q3019" s="5">
        <v>0</v>
      </c>
      <c r="R3019" s="5">
        <v>1</v>
      </c>
      <c r="S3019" s="5">
        <v>0</v>
      </c>
      <c r="T3019" s="5">
        <v>0</v>
      </c>
      <c r="U3019" s="5">
        <v>0</v>
      </c>
      <c r="V3019" s="5">
        <v>0</v>
      </c>
      <c r="W3019" s="5">
        <v>1</v>
      </c>
      <c r="X3019" s="5">
        <v>0</v>
      </c>
      <c r="Y3019" s="5">
        <v>0</v>
      </c>
      <c r="Z3019" s="5">
        <v>0</v>
      </c>
      <c r="AA3019" s="13">
        <f>SUM(M3019:Z3019)-Y3019</f>
        <v>17</v>
      </c>
      <c r="AB3019" s="14" t="b">
        <f>AND(H3019&gt;30,I3019&gt;0,K3019&gt;0,L3019&gt;0,AA3019&gt;10)</f>
        <v>0</v>
      </c>
      <c r="AC3019" s="15">
        <f>IF(AB3019,1,0)</f>
        <v>0</v>
      </c>
    </row>
    <row r="3020" spans="1:29" outlineLevel="7" x14ac:dyDescent="0.25">
      <c r="A3020" s="3" t="s">
        <v>28</v>
      </c>
      <c r="B3020" s="3" t="s">
        <v>1614</v>
      </c>
      <c r="C3020" s="3" t="s">
        <v>3069</v>
      </c>
      <c r="D3020" s="3" t="s">
        <v>3106</v>
      </c>
      <c r="E3020" s="3" t="s">
        <v>3449</v>
      </c>
      <c r="F3020" s="4" t="s">
        <v>3450</v>
      </c>
      <c r="G3020" s="5">
        <v>3</v>
      </c>
      <c r="H3020" s="5">
        <v>0</v>
      </c>
      <c r="I3020" s="5">
        <v>4</v>
      </c>
      <c r="J3020" s="5">
        <v>0</v>
      </c>
      <c r="K3020" s="5">
        <v>0</v>
      </c>
      <c r="L3020" s="5">
        <v>0</v>
      </c>
      <c r="M3020" s="5">
        <v>1</v>
      </c>
      <c r="N3020" s="5">
        <v>0</v>
      </c>
      <c r="O3020" s="5">
        <v>0</v>
      </c>
      <c r="P3020" s="5">
        <v>12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13">
        <f>SUM(M3020:Z3020)-Y3020</f>
        <v>13</v>
      </c>
      <c r="AB3020" s="14" t="b">
        <f>AND(H3020&gt;30,I3020&gt;0,K3020&gt;0,L3020&gt;0,AA3020&gt;10)</f>
        <v>0</v>
      </c>
      <c r="AC3020" s="15">
        <f>IF(AB3020,1,0)</f>
        <v>0</v>
      </c>
    </row>
    <row r="3021" spans="1:29" outlineLevel="7" x14ac:dyDescent="0.25">
      <c r="A3021" s="3" t="s">
        <v>28</v>
      </c>
      <c r="B3021" s="3" t="s">
        <v>1614</v>
      </c>
      <c r="C3021" s="3" t="s">
        <v>3069</v>
      </c>
      <c r="D3021" s="3" t="s">
        <v>3106</v>
      </c>
      <c r="E3021" s="3" t="s">
        <v>3527</v>
      </c>
      <c r="F3021" s="4" t="s">
        <v>3528</v>
      </c>
      <c r="G3021" s="5">
        <v>42</v>
      </c>
      <c r="H3021" s="5">
        <v>0</v>
      </c>
      <c r="I3021" s="5">
        <v>4</v>
      </c>
      <c r="J3021" s="5">
        <v>4</v>
      </c>
      <c r="K3021" s="5">
        <v>0</v>
      </c>
      <c r="L3021" s="5">
        <v>0</v>
      </c>
      <c r="M3021" s="5">
        <v>1</v>
      </c>
      <c r="N3021" s="5">
        <v>0</v>
      </c>
      <c r="O3021" s="5">
        <v>0</v>
      </c>
      <c r="P3021" s="5">
        <v>8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13">
        <f>SUM(M3021:Z3021)-Y3021</f>
        <v>9</v>
      </c>
      <c r="AB3021" s="14" t="b">
        <f>AND(H3021&gt;30,I3021&gt;0,K3021&gt;0,L3021&gt;0,AA3021&gt;10)</f>
        <v>0</v>
      </c>
      <c r="AC3021" s="15">
        <f>IF(AB3021,1,0)</f>
        <v>0</v>
      </c>
    </row>
    <row r="3022" spans="1:29" outlineLevel="7" x14ac:dyDescent="0.25">
      <c r="A3022" s="3" t="s">
        <v>28</v>
      </c>
      <c r="B3022" s="3" t="s">
        <v>1614</v>
      </c>
      <c r="C3022" s="3" t="s">
        <v>3069</v>
      </c>
      <c r="D3022" s="3" t="s">
        <v>3106</v>
      </c>
      <c r="E3022" s="3" t="s">
        <v>3441</v>
      </c>
      <c r="F3022" s="4" t="s">
        <v>3442</v>
      </c>
      <c r="G3022" s="5">
        <v>43</v>
      </c>
      <c r="H3022" s="5">
        <v>0</v>
      </c>
      <c r="I3022" s="5">
        <v>5</v>
      </c>
      <c r="J3022" s="5">
        <v>5</v>
      </c>
      <c r="K3022" s="5">
        <v>0</v>
      </c>
      <c r="L3022" s="5">
        <v>0</v>
      </c>
      <c r="M3022" s="5">
        <v>1</v>
      </c>
      <c r="N3022" s="5">
        <v>0</v>
      </c>
      <c r="O3022" s="5">
        <v>0</v>
      </c>
      <c r="P3022" s="5">
        <v>15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5">
        <v>0</v>
      </c>
      <c r="AA3022" s="13">
        <f>SUM(M3022:Z3022)-Y3022</f>
        <v>16</v>
      </c>
      <c r="AB3022" s="14" t="b">
        <f>AND(H3022&gt;30,I3022&gt;0,K3022&gt;0,L3022&gt;0,AA3022&gt;10)</f>
        <v>0</v>
      </c>
      <c r="AC3022" s="15">
        <f>IF(AB3022,1,0)</f>
        <v>0</v>
      </c>
    </row>
    <row r="3023" spans="1:29" outlineLevel="7" x14ac:dyDescent="0.25">
      <c r="A3023" s="3" t="s">
        <v>28</v>
      </c>
      <c r="B3023" s="3" t="s">
        <v>1614</v>
      </c>
      <c r="C3023" s="3" t="s">
        <v>3069</v>
      </c>
      <c r="D3023" s="3" t="s">
        <v>3106</v>
      </c>
      <c r="E3023" s="3" t="s">
        <v>3433</v>
      </c>
      <c r="F3023" s="4" t="s">
        <v>3434</v>
      </c>
      <c r="G3023" s="5">
        <v>54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1</v>
      </c>
      <c r="N3023" s="5">
        <v>0</v>
      </c>
      <c r="O3023" s="5">
        <v>0</v>
      </c>
      <c r="P3023" s="5">
        <v>10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1</v>
      </c>
      <c r="X3023" s="5">
        <v>0</v>
      </c>
      <c r="Y3023" s="5">
        <v>0</v>
      </c>
      <c r="Z3023" s="5">
        <v>0</v>
      </c>
      <c r="AA3023" s="13">
        <f>SUM(M3023:Z3023)-Y3023</f>
        <v>12</v>
      </c>
      <c r="AB3023" s="14" t="b">
        <f>AND(H3023&gt;30,I3023&gt;0,K3023&gt;0,L3023&gt;0,AA3023&gt;10)</f>
        <v>0</v>
      </c>
      <c r="AC3023" s="15">
        <f>IF(AB3023,1,0)</f>
        <v>0</v>
      </c>
    </row>
    <row r="3024" spans="1:29" outlineLevel="7" x14ac:dyDescent="0.25">
      <c r="A3024" s="3" t="s">
        <v>28</v>
      </c>
      <c r="B3024" s="3" t="s">
        <v>1614</v>
      </c>
      <c r="C3024" s="3" t="s">
        <v>3069</v>
      </c>
      <c r="D3024" s="3" t="s">
        <v>3106</v>
      </c>
      <c r="E3024" s="3" t="s">
        <v>3435</v>
      </c>
      <c r="F3024" s="4" t="s">
        <v>3436</v>
      </c>
      <c r="G3024" s="5">
        <v>108</v>
      </c>
      <c r="H3024" s="5">
        <v>0</v>
      </c>
      <c r="I3024" s="5">
        <v>5</v>
      </c>
      <c r="J3024" s="5">
        <v>0</v>
      </c>
      <c r="K3024" s="5">
        <v>0</v>
      </c>
      <c r="L3024" s="5">
        <v>0</v>
      </c>
      <c r="M3024" s="5">
        <v>1</v>
      </c>
      <c r="N3024" s="5">
        <v>0</v>
      </c>
      <c r="O3024" s="5">
        <v>0</v>
      </c>
      <c r="P3024" s="5">
        <v>16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1</v>
      </c>
      <c r="X3024" s="5">
        <v>0</v>
      </c>
      <c r="Y3024" s="5">
        <v>0</v>
      </c>
      <c r="Z3024" s="5">
        <v>0</v>
      </c>
      <c r="AA3024" s="13">
        <f>SUM(M3024:Z3024)-Y3024</f>
        <v>18</v>
      </c>
      <c r="AB3024" s="14" t="b">
        <f>AND(H3024&gt;30,I3024&gt;0,K3024&gt;0,L3024&gt;0,AA3024&gt;10)</f>
        <v>0</v>
      </c>
      <c r="AC3024" s="15">
        <f>IF(AB3024,1,0)</f>
        <v>0</v>
      </c>
    </row>
    <row r="3025" spans="1:29" outlineLevel="7" x14ac:dyDescent="0.25">
      <c r="A3025" s="3" t="s">
        <v>28</v>
      </c>
      <c r="B3025" s="3" t="s">
        <v>1614</v>
      </c>
      <c r="C3025" s="3" t="s">
        <v>3069</v>
      </c>
      <c r="D3025" s="3" t="s">
        <v>3106</v>
      </c>
      <c r="E3025" s="3" t="s">
        <v>3131</v>
      </c>
      <c r="F3025" s="4" t="s">
        <v>3132</v>
      </c>
      <c r="G3025" s="5">
        <v>85</v>
      </c>
      <c r="H3025" s="5">
        <v>2</v>
      </c>
      <c r="I3025" s="5">
        <v>2</v>
      </c>
      <c r="J3025" s="5">
        <v>2</v>
      </c>
      <c r="K3025" s="5">
        <v>0</v>
      </c>
      <c r="L3025" s="5">
        <v>0</v>
      </c>
      <c r="M3025" s="5">
        <v>1</v>
      </c>
      <c r="N3025" s="5">
        <v>0</v>
      </c>
      <c r="O3025" s="5">
        <v>0</v>
      </c>
      <c r="P3025" s="5">
        <v>10</v>
      </c>
      <c r="Q3025" s="5">
        <v>0</v>
      </c>
      <c r="R3025" s="5">
        <v>1</v>
      </c>
      <c r="S3025" s="5">
        <v>0</v>
      </c>
      <c r="T3025" s="5">
        <v>0</v>
      </c>
      <c r="U3025" s="5">
        <v>0</v>
      </c>
      <c r="V3025" s="5">
        <v>0</v>
      </c>
      <c r="W3025" s="5">
        <v>10</v>
      </c>
      <c r="X3025" s="5">
        <v>0</v>
      </c>
      <c r="Y3025" s="5">
        <v>0</v>
      </c>
      <c r="Z3025" s="5">
        <v>0</v>
      </c>
      <c r="AA3025" s="13">
        <f>SUM(M3025:Z3025)-Y3025</f>
        <v>22</v>
      </c>
      <c r="AB3025" s="14" t="b">
        <f>AND(H3025&gt;30,I3025&gt;0,K3025&gt;0,L3025&gt;0,AA3025&gt;10)</f>
        <v>0</v>
      </c>
      <c r="AC3025" s="15">
        <f>IF(AB3025,1,0)</f>
        <v>0</v>
      </c>
    </row>
    <row r="3026" spans="1:29" outlineLevel="6" x14ac:dyDescent="0.25">
      <c r="A3026" s="3"/>
      <c r="B3026" s="3"/>
      <c r="C3026" s="3"/>
      <c r="D3026" s="25" t="s">
        <v>12552</v>
      </c>
      <c r="E3026" s="3"/>
      <c r="F3026" s="4"/>
      <c r="G3026" s="5">
        <f>SUBTOTAL(1,G3017:G3025)</f>
        <v>55.777777777777779</v>
      </c>
      <c r="H3026" s="5">
        <f>SUBTOTAL(1,H3017:H3025)</f>
        <v>0.66666666666666663</v>
      </c>
      <c r="I3026" s="5">
        <f>SUBTOTAL(1,I3017:I3025)</f>
        <v>2.6666666666666665</v>
      </c>
      <c r="J3026" s="5">
        <f>SUBTOTAL(1,J3017:J3025)</f>
        <v>1.2222222222222223</v>
      </c>
      <c r="K3026" s="5">
        <f>SUBTOTAL(1,K3017:K3025)</f>
        <v>0</v>
      </c>
      <c r="L3026" s="5">
        <f>SUBTOTAL(1,L3017:L3025)</f>
        <v>0</v>
      </c>
      <c r="M3026" s="5">
        <f>SUBTOTAL(1,M3017:M3025)</f>
        <v>1</v>
      </c>
      <c r="N3026" s="5">
        <f>SUBTOTAL(1,N3017:N3025)</f>
        <v>0</v>
      </c>
      <c r="O3026" s="5">
        <f>SUBTOTAL(1,O3017:O3025)</f>
        <v>0</v>
      </c>
      <c r="P3026" s="5">
        <f>SUBTOTAL(1,P3017:P3025)</f>
        <v>13.555555555555555</v>
      </c>
      <c r="Q3026" s="5">
        <f>SUBTOTAL(1,Q3017:Q3025)</f>
        <v>0</v>
      </c>
      <c r="R3026" s="5">
        <f>SUBTOTAL(1,R3017:R3025)</f>
        <v>0.33333333333333331</v>
      </c>
      <c r="S3026" s="5">
        <f>SUBTOTAL(1,S3017:S3025)</f>
        <v>0</v>
      </c>
      <c r="T3026" s="5">
        <f>SUBTOTAL(1,T3017:T3025)</f>
        <v>0</v>
      </c>
      <c r="U3026" s="5">
        <f>SUBTOTAL(1,U3017:U3025)</f>
        <v>0</v>
      </c>
      <c r="V3026" s="5">
        <f>SUBTOTAL(1,V3017:V3025)</f>
        <v>0</v>
      </c>
      <c r="W3026" s="5">
        <f>SUBTOTAL(1,W3017:W3025)</f>
        <v>1.6666666666666667</v>
      </c>
      <c r="X3026" s="5">
        <f>SUBTOTAL(1,X3017:X3025)</f>
        <v>0.1111111111111111</v>
      </c>
      <c r="Y3026" s="5">
        <f>SUBTOTAL(1,Y3017:Y3025)</f>
        <v>0</v>
      </c>
      <c r="Z3026" s="5">
        <f>SUBTOTAL(1,Z3017:Z3025)</f>
        <v>0</v>
      </c>
      <c r="AA3026" s="13">
        <f>SUBTOTAL(1,AA3017:AA3025)</f>
        <v>16.666666666666668</v>
      </c>
      <c r="AB3026" s="14"/>
      <c r="AC3026" s="15">
        <f>SUBTOTAL(1,AC3017:AC3025)</f>
        <v>0</v>
      </c>
    </row>
    <row r="3027" spans="1:29" outlineLevel="7" x14ac:dyDescent="0.25">
      <c r="A3027" s="3" t="s">
        <v>28</v>
      </c>
      <c r="B3027" s="3" t="s">
        <v>1614</v>
      </c>
      <c r="C3027" s="3" t="s">
        <v>3069</v>
      </c>
      <c r="D3027" s="3" t="s">
        <v>3075</v>
      </c>
      <c r="E3027" s="3" t="s">
        <v>3085</v>
      </c>
      <c r="F3027" s="4" t="s">
        <v>3086</v>
      </c>
      <c r="G3027" s="5">
        <v>5</v>
      </c>
      <c r="H3027" s="5">
        <v>0</v>
      </c>
      <c r="I3027" s="5">
        <v>0</v>
      </c>
      <c r="J3027" s="5">
        <v>0</v>
      </c>
      <c r="K3027" s="5">
        <v>0</v>
      </c>
      <c r="L3027" s="5">
        <v>0</v>
      </c>
      <c r="M3027" s="5">
        <v>1</v>
      </c>
      <c r="N3027" s="5">
        <v>0</v>
      </c>
      <c r="O3027" s="5">
        <v>0</v>
      </c>
      <c r="P3027" s="5">
        <v>1</v>
      </c>
      <c r="Q3027" s="5">
        <v>0</v>
      </c>
      <c r="R3027" s="5">
        <v>1</v>
      </c>
      <c r="S3027" s="5">
        <v>0</v>
      </c>
      <c r="T3027" s="5">
        <v>0</v>
      </c>
      <c r="U3027" s="5">
        <v>0</v>
      </c>
      <c r="V3027" s="5">
        <v>0</v>
      </c>
      <c r="W3027" s="5">
        <v>2</v>
      </c>
      <c r="X3027" s="5">
        <v>0</v>
      </c>
      <c r="Y3027" s="5">
        <v>0</v>
      </c>
      <c r="Z3027" s="5">
        <v>0</v>
      </c>
      <c r="AA3027" s="13">
        <f>SUM(M3027:Z3027)-Y3027</f>
        <v>5</v>
      </c>
      <c r="AB3027" s="14" t="b">
        <f>AND(H3027&gt;30,I3027&gt;0,K3027&gt;0,L3027&gt;0,AA3027&gt;10)</f>
        <v>0</v>
      </c>
      <c r="AC3027" s="15">
        <f>IF(AB3027,1,0)</f>
        <v>0</v>
      </c>
    </row>
    <row r="3028" spans="1:29" outlineLevel="7" x14ac:dyDescent="0.25">
      <c r="A3028" s="3" t="s">
        <v>28</v>
      </c>
      <c r="B3028" s="3" t="s">
        <v>1614</v>
      </c>
      <c r="C3028" s="3" t="s">
        <v>3069</v>
      </c>
      <c r="D3028" s="3" t="s">
        <v>3075</v>
      </c>
      <c r="E3028" s="3" t="s">
        <v>3096</v>
      </c>
      <c r="F3028" s="4" t="s">
        <v>3097</v>
      </c>
      <c r="G3028" s="5">
        <v>45</v>
      </c>
      <c r="H3028" s="5">
        <v>0</v>
      </c>
      <c r="I3028" s="5">
        <v>3</v>
      </c>
      <c r="J3028" s="5">
        <v>3</v>
      </c>
      <c r="K3028" s="5">
        <v>0</v>
      </c>
      <c r="L3028" s="5">
        <v>0</v>
      </c>
      <c r="M3028" s="5">
        <v>1</v>
      </c>
      <c r="N3028" s="5">
        <v>0</v>
      </c>
      <c r="O3028" s="5">
        <v>0</v>
      </c>
      <c r="P3028" s="5">
        <v>18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13">
        <f>SUM(M3028:Z3028)-Y3028</f>
        <v>19</v>
      </c>
      <c r="AB3028" s="14" t="b">
        <f>AND(H3028&gt;30,I3028&gt;0,K3028&gt;0,L3028&gt;0,AA3028&gt;10)</f>
        <v>0</v>
      </c>
      <c r="AC3028" s="15">
        <f>IF(AB3028,1,0)</f>
        <v>0</v>
      </c>
    </row>
    <row r="3029" spans="1:29" outlineLevel="7" x14ac:dyDescent="0.25">
      <c r="A3029" s="3" t="s">
        <v>28</v>
      </c>
      <c r="B3029" s="3" t="s">
        <v>1614</v>
      </c>
      <c r="C3029" s="3" t="s">
        <v>3069</v>
      </c>
      <c r="D3029" s="3" t="s">
        <v>3075</v>
      </c>
      <c r="E3029" s="3" t="s">
        <v>3098</v>
      </c>
      <c r="F3029" s="4" t="s">
        <v>3099</v>
      </c>
      <c r="G3029" s="5">
        <v>42</v>
      </c>
      <c r="H3029" s="5">
        <v>5</v>
      </c>
      <c r="I3029" s="5">
        <v>0</v>
      </c>
      <c r="J3029" s="5">
        <v>0</v>
      </c>
      <c r="K3029" s="5">
        <v>0</v>
      </c>
      <c r="L3029" s="5">
        <v>0</v>
      </c>
      <c r="M3029" s="5">
        <v>1</v>
      </c>
      <c r="N3029" s="5">
        <v>0</v>
      </c>
      <c r="O3029" s="5">
        <v>0</v>
      </c>
      <c r="P3029" s="5">
        <v>18</v>
      </c>
      <c r="Q3029" s="5">
        <v>0</v>
      </c>
      <c r="R3029" s="5">
        <v>1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  <c r="AA3029" s="13">
        <f>SUM(M3029:Z3029)-Y3029</f>
        <v>20</v>
      </c>
      <c r="AB3029" s="14" t="b">
        <f>AND(H3029&gt;30,I3029&gt;0,K3029&gt;0,L3029&gt;0,AA3029&gt;10)</f>
        <v>0</v>
      </c>
      <c r="AC3029" s="15">
        <f>IF(AB3029,1,0)</f>
        <v>0</v>
      </c>
    </row>
    <row r="3030" spans="1:29" outlineLevel="7" x14ac:dyDescent="0.25">
      <c r="A3030" s="3" t="s">
        <v>28</v>
      </c>
      <c r="B3030" s="3" t="s">
        <v>1614</v>
      </c>
      <c r="C3030" s="3" t="s">
        <v>3069</v>
      </c>
      <c r="D3030" s="3" t="s">
        <v>3075</v>
      </c>
      <c r="E3030" s="3" t="s">
        <v>3076</v>
      </c>
      <c r="F3030" s="4" t="s">
        <v>3077</v>
      </c>
      <c r="G3030" s="5">
        <v>22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1</v>
      </c>
      <c r="N3030" s="5">
        <v>0</v>
      </c>
      <c r="O3030" s="5">
        <v>0</v>
      </c>
      <c r="P3030" s="5">
        <v>5</v>
      </c>
      <c r="Q3030" s="5">
        <v>0</v>
      </c>
      <c r="R3030" s="5">
        <v>1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  <c r="AA3030" s="13">
        <f>SUM(M3030:Z3030)-Y3030</f>
        <v>7</v>
      </c>
      <c r="AB3030" s="14" t="b">
        <f>AND(H3030&gt;30,I3030&gt;0,K3030&gt;0,L3030&gt;0,AA3030&gt;10)</f>
        <v>0</v>
      </c>
      <c r="AC3030" s="15">
        <f>IF(AB3030,1,0)</f>
        <v>0</v>
      </c>
    </row>
    <row r="3031" spans="1:29" outlineLevel="7" x14ac:dyDescent="0.25">
      <c r="A3031" s="3" t="s">
        <v>28</v>
      </c>
      <c r="B3031" s="3" t="s">
        <v>1614</v>
      </c>
      <c r="C3031" s="3" t="s">
        <v>3069</v>
      </c>
      <c r="D3031" s="3" t="s">
        <v>3075</v>
      </c>
      <c r="E3031" s="3" t="s">
        <v>3541</v>
      </c>
      <c r="F3031" s="4" t="s">
        <v>3542</v>
      </c>
      <c r="G3031" s="5">
        <v>23</v>
      </c>
      <c r="H3031" s="5">
        <v>0</v>
      </c>
      <c r="I3031" s="5">
        <v>0</v>
      </c>
      <c r="J3031" s="5">
        <v>0</v>
      </c>
      <c r="K3031" s="5">
        <v>0</v>
      </c>
      <c r="L3031" s="5">
        <v>0</v>
      </c>
      <c r="M3031" s="5">
        <v>1</v>
      </c>
      <c r="N3031" s="5">
        <v>0</v>
      </c>
      <c r="O3031" s="5">
        <v>0</v>
      </c>
      <c r="P3031" s="5">
        <v>8</v>
      </c>
      <c r="Q3031" s="5">
        <v>0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  <c r="AA3031" s="13">
        <f>SUM(M3031:Z3031)-Y3031</f>
        <v>9</v>
      </c>
      <c r="AB3031" s="14" t="b">
        <f>AND(H3031&gt;30,I3031&gt;0,K3031&gt;0,L3031&gt;0,AA3031&gt;10)</f>
        <v>0</v>
      </c>
      <c r="AC3031" s="15">
        <f>IF(AB3031,1,0)</f>
        <v>0</v>
      </c>
    </row>
    <row r="3032" spans="1:29" outlineLevel="6" x14ac:dyDescent="0.25">
      <c r="A3032" s="3"/>
      <c r="B3032" s="3"/>
      <c r="C3032" s="3"/>
      <c r="D3032" s="25" t="s">
        <v>12553</v>
      </c>
      <c r="E3032" s="3"/>
      <c r="F3032" s="4"/>
      <c r="G3032" s="5">
        <f>SUBTOTAL(1,G3027:G3031)</f>
        <v>27.4</v>
      </c>
      <c r="H3032" s="5">
        <f>SUBTOTAL(1,H3027:H3031)</f>
        <v>1</v>
      </c>
      <c r="I3032" s="5">
        <f>SUBTOTAL(1,I3027:I3031)</f>
        <v>0.6</v>
      </c>
      <c r="J3032" s="5">
        <f>SUBTOTAL(1,J3027:J3031)</f>
        <v>0.6</v>
      </c>
      <c r="K3032" s="5">
        <f>SUBTOTAL(1,K3027:K3031)</f>
        <v>0</v>
      </c>
      <c r="L3032" s="5">
        <f>SUBTOTAL(1,L3027:L3031)</f>
        <v>0</v>
      </c>
      <c r="M3032" s="5">
        <f>SUBTOTAL(1,M3027:M3031)</f>
        <v>1</v>
      </c>
      <c r="N3032" s="5">
        <f>SUBTOTAL(1,N3027:N3031)</f>
        <v>0</v>
      </c>
      <c r="O3032" s="5">
        <f>SUBTOTAL(1,O3027:O3031)</f>
        <v>0</v>
      </c>
      <c r="P3032" s="5">
        <f>SUBTOTAL(1,P3027:P3031)</f>
        <v>10</v>
      </c>
      <c r="Q3032" s="5">
        <f>SUBTOTAL(1,Q3027:Q3031)</f>
        <v>0</v>
      </c>
      <c r="R3032" s="5">
        <f>SUBTOTAL(1,R3027:R3031)</f>
        <v>0.6</v>
      </c>
      <c r="S3032" s="5">
        <f>SUBTOTAL(1,S3027:S3031)</f>
        <v>0</v>
      </c>
      <c r="T3032" s="5">
        <f>SUBTOTAL(1,T3027:T3031)</f>
        <v>0</v>
      </c>
      <c r="U3032" s="5">
        <f>SUBTOTAL(1,U3027:U3031)</f>
        <v>0</v>
      </c>
      <c r="V3032" s="5">
        <f>SUBTOTAL(1,V3027:V3031)</f>
        <v>0</v>
      </c>
      <c r="W3032" s="5">
        <f>SUBTOTAL(1,W3027:W3031)</f>
        <v>0.4</v>
      </c>
      <c r="X3032" s="5">
        <f>SUBTOTAL(1,X3027:X3031)</f>
        <v>0</v>
      </c>
      <c r="Y3032" s="5">
        <f>SUBTOTAL(1,Y3027:Y3031)</f>
        <v>0</v>
      </c>
      <c r="Z3032" s="5">
        <f>SUBTOTAL(1,Z3027:Z3031)</f>
        <v>0</v>
      </c>
      <c r="AA3032" s="13">
        <f>SUBTOTAL(1,AA3027:AA3031)</f>
        <v>12</v>
      </c>
      <c r="AB3032" s="14"/>
      <c r="AC3032" s="15">
        <f>SUBTOTAL(1,AC3027:AC3031)</f>
        <v>0</v>
      </c>
    </row>
    <row r="3033" spans="1:29" outlineLevel="7" x14ac:dyDescent="0.25">
      <c r="A3033" s="3" t="s">
        <v>28</v>
      </c>
      <c r="B3033" s="3" t="s">
        <v>1614</v>
      </c>
      <c r="C3033" s="3" t="s">
        <v>3069</v>
      </c>
      <c r="D3033" s="3" t="s">
        <v>3121</v>
      </c>
      <c r="E3033" s="3" t="s">
        <v>3447</v>
      </c>
      <c r="F3033" s="4" t="s">
        <v>3448</v>
      </c>
      <c r="G3033" s="5">
        <v>1</v>
      </c>
      <c r="H3033" s="5">
        <v>0</v>
      </c>
      <c r="I3033" s="5">
        <v>2</v>
      </c>
      <c r="J3033" s="5">
        <v>0</v>
      </c>
      <c r="K3033" s="5">
        <v>0</v>
      </c>
      <c r="L3033" s="5">
        <v>0</v>
      </c>
      <c r="M3033" s="5">
        <v>1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  <c r="AA3033" s="13">
        <f>SUM(M3033:Z3033)-Y3033</f>
        <v>1</v>
      </c>
      <c r="AB3033" s="14" t="b">
        <f>AND(H3033&gt;30,I3033&gt;0,K3033&gt;0,L3033&gt;0,AA3033&gt;10)</f>
        <v>0</v>
      </c>
      <c r="AC3033" s="15">
        <f>IF(AB3033,1,0)</f>
        <v>0</v>
      </c>
    </row>
    <row r="3034" spans="1:29" outlineLevel="7" x14ac:dyDescent="0.25">
      <c r="A3034" s="3" t="s">
        <v>28</v>
      </c>
      <c r="B3034" s="3" t="s">
        <v>1614</v>
      </c>
      <c r="C3034" s="3" t="s">
        <v>3069</v>
      </c>
      <c r="D3034" s="3" t="s">
        <v>3121</v>
      </c>
      <c r="E3034" s="3" t="s">
        <v>3459</v>
      </c>
      <c r="F3034" s="4" t="s">
        <v>3460</v>
      </c>
      <c r="G3034" s="5">
        <v>17</v>
      </c>
      <c r="H3034" s="5">
        <v>0</v>
      </c>
      <c r="I3034" s="5">
        <v>5</v>
      </c>
      <c r="J3034" s="5">
        <v>0</v>
      </c>
      <c r="K3034" s="5">
        <v>0</v>
      </c>
      <c r="L3034" s="5">
        <v>0</v>
      </c>
      <c r="M3034" s="5">
        <v>1</v>
      </c>
      <c r="N3034" s="5">
        <v>0</v>
      </c>
      <c r="O3034" s="5">
        <v>0</v>
      </c>
      <c r="P3034" s="5">
        <v>7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0</v>
      </c>
      <c r="Z3034" s="5">
        <v>0</v>
      </c>
      <c r="AA3034" s="13">
        <f>SUM(M3034:Z3034)-Y3034</f>
        <v>8</v>
      </c>
      <c r="AB3034" s="14" t="b">
        <f>AND(H3034&gt;30,I3034&gt;0,K3034&gt;0,L3034&gt;0,AA3034&gt;10)</f>
        <v>0</v>
      </c>
      <c r="AC3034" s="15">
        <f>IF(AB3034,1,0)</f>
        <v>0</v>
      </c>
    </row>
    <row r="3035" spans="1:29" outlineLevel="7" x14ac:dyDescent="0.25">
      <c r="A3035" s="3" t="s">
        <v>28</v>
      </c>
      <c r="B3035" s="3" t="s">
        <v>1614</v>
      </c>
      <c r="C3035" s="3" t="s">
        <v>3069</v>
      </c>
      <c r="D3035" s="3" t="s">
        <v>3121</v>
      </c>
      <c r="E3035" s="3" t="s">
        <v>3122</v>
      </c>
      <c r="F3035" s="4" t="s">
        <v>3123</v>
      </c>
      <c r="G3035" s="5">
        <v>18</v>
      </c>
      <c r="H3035" s="5">
        <v>0</v>
      </c>
      <c r="I3035" s="5">
        <v>4</v>
      </c>
      <c r="J3035" s="5">
        <v>0</v>
      </c>
      <c r="K3035" s="5">
        <v>0</v>
      </c>
      <c r="L3035" s="5">
        <v>0</v>
      </c>
      <c r="M3035" s="5">
        <v>1</v>
      </c>
      <c r="N3035" s="5">
        <v>0</v>
      </c>
      <c r="O3035" s="5">
        <v>0</v>
      </c>
      <c r="P3035" s="5">
        <v>9</v>
      </c>
      <c r="Q3035" s="5">
        <v>0</v>
      </c>
      <c r="R3035" s="5">
        <v>1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13">
        <f>SUM(M3035:Z3035)-Y3035</f>
        <v>11</v>
      </c>
      <c r="AB3035" s="14" t="b">
        <f>AND(H3035&gt;30,I3035&gt;0,K3035&gt;0,L3035&gt;0,AA3035&gt;10)</f>
        <v>0</v>
      </c>
      <c r="AC3035" s="15">
        <f>IF(AB3035,1,0)</f>
        <v>0</v>
      </c>
    </row>
    <row r="3036" spans="1:29" outlineLevel="6" x14ac:dyDescent="0.25">
      <c r="A3036" s="3"/>
      <c r="B3036" s="3"/>
      <c r="C3036" s="3"/>
      <c r="D3036" s="25" t="s">
        <v>12554</v>
      </c>
      <c r="E3036" s="3"/>
      <c r="F3036" s="4"/>
      <c r="G3036" s="5">
        <f>SUBTOTAL(1,G3033:G3035)</f>
        <v>12</v>
      </c>
      <c r="H3036" s="5">
        <f>SUBTOTAL(1,H3033:H3035)</f>
        <v>0</v>
      </c>
      <c r="I3036" s="5">
        <f>SUBTOTAL(1,I3033:I3035)</f>
        <v>3.6666666666666665</v>
      </c>
      <c r="J3036" s="5">
        <f>SUBTOTAL(1,J3033:J3035)</f>
        <v>0</v>
      </c>
      <c r="K3036" s="5">
        <f>SUBTOTAL(1,K3033:K3035)</f>
        <v>0</v>
      </c>
      <c r="L3036" s="5">
        <f>SUBTOTAL(1,L3033:L3035)</f>
        <v>0</v>
      </c>
      <c r="M3036" s="5">
        <f>SUBTOTAL(1,M3033:M3035)</f>
        <v>1</v>
      </c>
      <c r="N3036" s="5">
        <f>SUBTOTAL(1,N3033:N3035)</f>
        <v>0</v>
      </c>
      <c r="O3036" s="5">
        <f>SUBTOTAL(1,O3033:O3035)</f>
        <v>0</v>
      </c>
      <c r="P3036" s="5">
        <f>SUBTOTAL(1,P3033:P3035)</f>
        <v>5.333333333333333</v>
      </c>
      <c r="Q3036" s="5">
        <f>SUBTOTAL(1,Q3033:Q3035)</f>
        <v>0</v>
      </c>
      <c r="R3036" s="5">
        <f>SUBTOTAL(1,R3033:R3035)</f>
        <v>0.33333333333333331</v>
      </c>
      <c r="S3036" s="5">
        <f>SUBTOTAL(1,S3033:S3035)</f>
        <v>0</v>
      </c>
      <c r="T3036" s="5">
        <f>SUBTOTAL(1,T3033:T3035)</f>
        <v>0</v>
      </c>
      <c r="U3036" s="5">
        <f>SUBTOTAL(1,U3033:U3035)</f>
        <v>0</v>
      </c>
      <c r="V3036" s="5">
        <f>SUBTOTAL(1,V3033:V3035)</f>
        <v>0</v>
      </c>
      <c r="W3036" s="5">
        <f>SUBTOTAL(1,W3033:W3035)</f>
        <v>0</v>
      </c>
      <c r="X3036" s="5">
        <f>SUBTOTAL(1,X3033:X3035)</f>
        <v>0</v>
      </c>
      <c r="Y3036" s="5">
        <f>SUBTOTAL(1,Y3033:Y3035)</f>
        <v>0</v>
      </c>
      <c r="Z3036" s="5">
        <f>SUBTOTAL(1,Z3033:Z3035)</f>
        <v>0</v>
      </c>
      <c r="AA3036" s="13">
        <f>SUBTOTAL(1,AA3033:AA3035)</f>
        <v>6.666666666666667</v>
      </c>
      <c r="AB3036" s="14"/>
      <c r="AC3036" s="15">
        <f>SUBTOTAL(1,AC3033:AC3035)</f>
        <v>0</v>
      </c>
    </row>
    <row r="3037" spans="1:29" outlineLevel="6" x14ac:dyDescent="0.25">
      <c r="A3037" s="3" t="s">
        <v>28</v>
      </c>
      <c r="B3037" s="3" t="s">
        <v>1614</v>
      </c>
      <c r="C3037" s="3" t="s">
        <v>3069</v>
      </c>
      <c r="D3037" s="3"/>
      <c r="E3037" s="3" t="s">
        <v>3523</v>
      </c>
      <c r="F3037" s="4" t="s">
        <v>3524</v>
      </c>
      <c r="G3037" s="5">
        <v>66</v>
      </c>
      <c r="H3037" s="5">
        <v>3</v>
      </c>
      <c r="I3037" s="5">
        <v>1</v>
      </c>
      <c r="J3037" s="5">
        <v>0</v>
      </c>
      <c r="K3037" s="5">
        <v>0</v>
      </c>
      <c r="L3037" s="5">
        <v>0</v>
      </c>
      <c r="M3037" s="5">
        <v>1</v>
      </c>
      <c r="N3037" s="5">
        <v>0</v>
      </c>
      <c r="O3037" s="5">
        <v>0</v>
      </c>
      <c r="P3037" s="5">
        <v>12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0</v>
      </c>
      <c r="Z3037" s="5">
        <v>0</v>
      </c>
      <c r="AA3037" s="13">
        <f>SUM(M3037:Z3037)-Y3037</f>
        <v>13</v>
      </c>
      <c r="AB3037" s="14" t="b">
        <f>AND(H3037&gt;30,I3037&gt;0,K3037&gt;0,L3037&gt;0,AA3037&gt;10)</f>
        <v>0</v>
      </c>
      <c r="AC3037" s="15">
        <f>IF(AB3037,1,0)</f>
        <v>0</v>
      </c>
    </row>
    <row r="3038" spans="1:29" outlineLevel="6" x14ac:dyDescent="0.25">
      <c r="A3038" s="3" t="s">
        <v>28</v>
      </c>
      <c r="B3038" s="3" t="s">
        <v>1614</v>
      </c>
      <c r="C3038" s="3" t="s">
        <v>3069</v>
      </c>
      <c r="D3038" s="3"/>
      <c r="E3038" s="3" t="s">
        <v>3491</v>
      </c>
      <c r="F3038" s="4" t="s">
        <v>3492</v>
      </c>
      <c r="G3038" s="5">
        <v>25</v>
      </c>
      <c r="H3038" s="5">
        <v>3</v>
      </c>
      <c r="I3038" s="5">
        <v>1</v>
      </c>
      <c r="J3038" s="5">
        <v>0</v>
      </c>
      <c r="K3038" s="5">
        <v>0</v>
      </c>
      <c r="L3038" s="5">
        <v>0</v>
      </c>
      <c r="M3038" s="5">
        <v>1</v>
      </c>
      <c r="N3038" s="5">
        <v>0</v>
      </c>
      <c r="O3038" s="5">
        <v>0</v>
      </c>
      <c r="P3038" s="5">
        <v>2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13">
        <f>SUM(M3038:Z3038)-Y3038</f>
        <v>3</v>
      </c>
      <c r="AB3038" s="14" t="b">
        <f>AND(H3038&gt;30,I3038&gt;0,K3038&gt;0,L3038&gt;0,AA3038&gt;10)</f>
        <v>0</v>
      </c>
      <c r="AC3038" s="15">
        <f>IF(AB3038,1,0)</f>
        <v>0</v>
      </c>
    </row>
    <row r="3039" spans="1:29" outlineLevel="6" x14ac:dyDescent="0.25">
      <c r="A3039" s="3" t="s">
        <v>28</v>
      </c>
      <c r="B3039" s="3" t="s">
        <v>1614</v>
      </c>
      <c r="C3039" s="3" t="s">
        <v>3069</v>
      </c>
      <c r="D3039" s="3"/>
      <c r="E3039" s="3" t="s">
        <v>3481</v>
      </c>
      <c r="F3039" s="4" t="s">
        <v>3482</v>
      </c>
      <c r="G3039" s="5">
        <v>9</v>
      </c>
      <c r="H3039" s="5">
        <v>3</v>
      </c>
      <c r="I3039" s="5">
        <v>0</v>
      </c>
      <c r="J3039" s="5">
        <v>0</v>
      </c>
      <c r="K3039" s="5">
        <v>0</v>
      </c>
      <c r="L3039" s="5">
        <v>0</v>
      </c>
      <c r="M3039" s="5">
        <v>1</v>
      </c>
      <c r="N3039" s="5">
        <v>0</v>
      </c>
      <c r="O3039" s="5">
        <v>0</v>
      </c>
      <c r="P3039" s="5">
        <v>13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13">
        <f>SUM(M3039:Z3039)-Y3039</f>
        <v>14</v>
      </c>
      <c r="AB3039" s="14" t="b">
        <f>AND(H3039&gt;30,I3039&gt;0,K3039&gt;0,L3039&gt;0,AA3039&gt;10)</f>
        <v>0</v>
      </c>
      <c r="AC3039" s="15">
        <f>IF(AB3039,1,0)</f>
        <v>0</v>
      </c>
    </row>
    <row r="3040" spans="1:29" outlineLevel="6" x14ac:dyDescent="0.25">
      <c r="A3040" s="3" t="s">
        <v>28</v>
      </c>
      <c r="B3040" s="3" t="s">
        <v>1614</v>
      </c>
      <c r="C3040" s="3" t="s">
        <v>3069</v>
      </c>
      <c r="D3040" s="3"/>
      <c r="E3040" s="3" t="s">
        <v>3549</v>
      </c>
      <c r="F3040" s="4" t="s">
        <v>3550</v>
      </c>
      <c r="G3040" s="5">
        <v>5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  <c r="M3040" s="5">
        <v>1</v>
      </c>
      <c r="N3040" s="5">
        <v>0</v>
      </c>
      <c r="O3040" s="5">
        <v>0</v>
      </c>
      <c r="P3040" s="5">
        <v>9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0</v>
      </c>
      <c r="AA3040" s="13">
        <f>SUM(M3040:Z3040)-Y3040</f>
        <v>10</v>
      </c>
      <c r="AB3040" s="14" t="b">
        <f>AND(H3040&gt;30,I3040&gt;0,K3040&gt;0,L3040&gt;0,AA3040&gt;10)</f>
        <v>0</v>
      </c>
      <c r="AC3040" s="15">
        <f>IF(AB3040,1,0)</f>
        <v>0</v>
      </c>
    </row>
    <row r="3041" spans="1:29" outlineLevel="6" x14ac:dyDescent="0.25">
      <c r="A3041" s="3" t="s">
        <v>28</v>
      </c>
      <c r="B3041" s="3" t="s">
        <v>1614</v>
      </c>
      <c r="C3041" s="3" t="s">
        <v>3069</v>
      </c>
      <c r="D3041" s="3"/>
      <c r="E3041" s="3" t="s">
        <v>3483</v>
      </c>
      <c r="F3041" s="4" t="s">
        <v>3484</v>
      </c>
      <c r="G3041" s="5">
        <v>2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1</v>
      </c>
      <c r="N3041" s="5">
        <v>0</v>
      </c>
      <c r="O3041" s="5">
        <v>0</v>
      </c>
      <c r="P3041" s="5">
        <v>2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13">
        <f>SUM(M3041:Z3041)-Y3041</f>
        <v>3</v>
      </c>
      <c r="AB3041" s="14" t="b">
        <f>AND(H3041&gt;30,I3041&gt;0,K3041&gt;0,L3041&gt;0,AA3041&gt;10)</f>
        <v>0</v>
      </c>
      <c r="AC3041" s="15">
        <f>IF(AB3041,1,0)</f>
        <v>0</v>
      </c>
    </row>
    <row r="3042" spans="1:29" outlineLevel="6" x14ac:dyDescent="0.25">
      <c r="A3042" s="3" t="s">
        <v>28</v>
      </c>
      <c r="B3042" s="3" t="s">
        <v>1614</v>
      </c>
      <c r="C3042" s="3" t="s">
        <v>3069</v>
      </c>
      <c r="D3042" s="3"/>
      <c r="E3042" s="3" t="s">
        <v>3553</v>
      </c>
      <c r="F3042" s="4" t="s">
        <v>3554</v>
      </c>
      <c r="G3042" s="5">
        <v>65</v>
      </c>
      <c r="H3042" s="5">
        <v>5</v>
      </c>
      <c r="I3042" s="5">
        <v>1</v>
      </c>
      <c r="J3042" s="5">
        <v>0</v>
      </c>
      <c r="K3042" s="5">
        <v>0</v>
      </c>
      <c r="L3042" s="5">
        <v>0</v>
      </c>
      <c r="M3042" s="5">
        <v>1</v>
      </c>
      <c r="N3042" s="5">
        <v>0</v>
      </c>
      <c r="O3042" s="5">
        <v>0</v>
      </c>
      <c r="P3042" s="5">
        <v>5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2</v>
      </c>
      <c r="Y3042" s="5">
        <v>0</v>
      </c>
      <c r="Z3042" s="5">
        <v>0</v>
      </c>
      <c r="AA3042" s="13">
        <f>SUM(M3042:Z3042)-Y3042</f>
        <v>8</v>
      </c>
      <c r="AB3042" s="14" t="b">
        <f>AND(H3042&gt;30,I3042&gt;0,K3042&gt;0,L3042&gt;0,AA3042&gt;10)</f>
        <v>0</v>
      </c>
      <c r="AC3042" s="15">
        <f>IF(AB3042,1,0)</f>
        <v>0</v>
      </c>
    </row>
    <row r="3043" spans="1:29" outlineLevel="6" x14ac:dyDescent="0.25">
      <c r="A3043" s="3" t="s">
        <v>28</v>
      </c>
      <c r="B3043" s="3" t="s">
        <v>1614</v>
      </c>
      <c r="C3043" s="3" t="s">
        <v>3069</v>
      </c>
      <c r="D3043" s="3"/>
      <c r="E3043" s="3" t="s">
        <v>3507</v>
      </c>
      <c r="F3043" s="4" t="s">
        <v>3508</v>
      </c>
      <c r="G3043" s="5">
        <v>57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  <c r="M3043" s="5">
        <v>1</v>
      </c>
      <c r="N3043" s="5">
        <v>0</v>
      </c>
      <c r="O3043" s="5">
        <v>0</v>
      </c>
      <c r="P3043" s="5">
        <v>15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0</v>
      </c>
      <c r="Y3043" s="5">
        <v>0</v>
      </c>
      <c r="Z3043" s="5">
        <v>0</v>
      </c>
      <c r="AA3043" s="13">
        <f>SUM(M3043:Z3043)-Y3043</f>
        <v>16</v>
      </c>
      <c r="AB3043" s="14" t="b">
        <f>AND(H3043&gt;30,I3043&gt;0,K3043&gt;0,L3043&gt;0,AA3043&gt;10)</f>
        <v>0</v>
      </c>
      <c r="AC3043" s="15">
        <f>IF(AB3043,1,0)</f>
        <v>0</v>
      </c>
    </row>
    <row r="3044" spans="1:29" outlineLevel="6" x14ac:dyDescent="0.25">
      <c r="A3044" s="3" t="s">
        <v>28</v>
      </c>
      <c r="B3044" s="3" t="s">
        <v>1614</v>
      </c>
      <c r="C3044" s="3" t="s">
        <v>3069</v>
      </c>
      <c r="D3044" s="3"/>
      <c r="E3044" s="3" t="s">
        <v>3461</v>
      </c>
      <c r="F3044" s="4" t="s">
        <v>3462</v>
      </c>
      <c r="G3044" s="5">
        <v>13</v>
      </c>
      <c r="H3044" s="5">
        <v>0</v>
      </c>
      <c r="I3044" s="5">
        <v>4</v>
      </c>
      <c r="J3044" s="5">
        <v>0</v>
      </c>
      <c r="K3044" s="5">
        <v>0</v>
      </c>
      <c r="L3044" s="5">
        <v>0</v>
      </c>
      <c r="M3044" s="5">
        <v>1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13">
        <f>SUM(M3044:Z3044)-Y3044</f>
        <v>1</v>
      </c>
      <c r="AB3044" s="14" t="b">
        <f>AND(H3044&gt;30,I3044&gt;0,K3044&gt;0,L3044&gt;0,AA3044&gt;10)</f>
        <v>0</v>
      </c>
      <c r="AC3044" s="15">
        <f>IF(AB3044,1,0)</f>
        <v>0</v>
      </c>
    </row>
    <row r="3045" spans="1:29" outlineLevel="6" x14ac:dyDescent="0.25">
      <c r="A3045" s="3" t="s">
        <v>28</v>
      </c>
      <c r="B3045" s="3" t="s">
        <v>1614</v>
      </c>
      <c r="C3045" s="3" t="s">
        <v>3069</v>
      </c>
      <c r="D3045" s="3"/>
      <c r="E3045" s="3" t="s">
        <v>3525</v>
      </c>
      <c r="F3045" s="4" t="s">
        <v>3526</v>
      </c>
      <c r="G3045" s="5">
        <v>4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1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0</v>
      </c>
      <c r="Y3045" s="5">
        <v>0</v>
      </c>
      <c r="Z3045" s="5">
        <v>0</v>
      </c>
      <c r="AA3045" s="13">
        <f>SUM(M3045:Z3045)-Y3045</f>
        <v>1</v>
      </c>
      <c r="AB3045" s="14" t="b">
        <f>AND(H3045&gt;30,I3045&gt;0,K3045&gt;0,L3045&gt;0,AA3045&gt;10)</f>
        <v>0</v>
      </c>
      <c r="AC3045" s="15">
        <f>IF(AB3045,1,0)</f>
        <v>0</v>
      </c>
    </row>
    <row r="3046" spans="1:29" outlineLevel="6" x14ac:dyDescent="0.25">
      <c r="A3046" s="3" t="s">
        <v>28</v>
      </c>
      <c r="B3046" s="3" t="s">
        <v>1614</v>
      </c>
      <c r="C3046" s="3" t="s">
        <v>3069</v>
      </c>
      <c r="D3046" s="3"/>
      <c r="E3046" s="3" t="s">
        <v>3497</v>
      </c>
      <c r="F3046" s="4" t="s">
        <v>3498</v>
      </c>
      <c r="G3046" s="5">
        <v>1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1</v>
      </c>
      <c r="N3046" s="5">
        <v>0</v>
      </c>
      <c r="O3046" s="5">
        <v>0</v>
      </c>
      <c r="P3046" s="5">
        <v>2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13">
        <f>SUM(M3046:Z3046)-Y3046</f>
        <v>3</v>
      </c>
      <c r="AB3046" s="14" t="b">
        <f>AND(H3046&gt;30,I3046&gt;0,K3046&gt;0,L3046&gt;0,AA3046&gt;10)</f>
        <v>0</v>
      </c>
      <c r="AC3046" s="15">
        <f>IF(AB3046,1,0)</f>
        <v>0</v>
      </c>
    </row>
    <row r="3047" spans="1:29" outlineLevel="6" x14ac:dyDescent="0.25">
      <c r="A3047" s="3" t="s">
        <v>28</v>
      </c>
      <c r="B3047" s="3" t="s">
        <v>1614</v>
      </c>
      <c r="C3047" s="3" t="s">
        <v>3069</v>
      </c>
      <c r="D3047" s="3"/>
      <c r="E3047" s="3" t="s">
        <v>3073</v>
      </c>
      <c r="F3047" s="4" t="s">
        <v>3074</v>
      </c>
      <c r="G3047" s="5">
        <v>46</v>
      </c>
      <c r="H3047" s="5">
        <v>6</v>
      </c>
      <c r="I3047" s="5">
        <v>0</v>
      </c>
      <c r="J3047" s="5">
        <v>0</v>
      </c>
      <c r="K3047" s="5">
        <v>0</v>
      </c>
      <c r="L3047" s="5">
        <v>0</v>
      </c>
      <c r="M3047" s="5">
        <v>1</v>
      </c>
      <c r="N3047" s="5">
        <v>0</v>
      </c>
      <c r="O3047" s="5">
        <v>0</v>
      </c>
      <c r="P3047" s="5">
        <v>15</v>
      </c>
      <c r="Q3047" s="5">
        <v>0</v>
      </c>
      <c r="R3047" s="5">
        <v>1</v>
      </c>
      <c r="S3047" s="5">
        <v>0</v>
      </c>
      <c r="T3047" s="5">
        <v>0</v>
      </c>
      <c r="U3047" s="5">
        <v>0</v>
      </c>
      <c r="V3047" s="5">
        <v>0</v>
      </c>
      <c r="W3047" s="5">
        <v>0</v>
      </c>
      <c r="X3047" s="5">
        <v>0</v>
      </c>
      <c r="Y3047" s="5">
        <v>0</v>
      </c>
      <c r="Z3047" s="5">
        <v>0</v>
      </c>
      <c r="AA3047" s="13">
        <f>SUM(M3047:Z3047)-Y3047</f>
        <v>17</v>
      </c>
      <c r="AB3047" s="14" t="b">
        <f>AND(H3047&gt;30,I3047&gt;0,K3047&gt;0,L3047&gt;0,AA3047&gt;10)</f>
        <v>0</v>
      </c>
      <c r="AC3047" s="15">
        <f>IF(AB3047,1,0)</f>
        <v>0</v>
      </c>
    </row>
    <row r="3048" spans="1:29" outlineLevel="6" x14ac:dyDescent="0.25">
      <c r="A3048" s="3" t="s">
        <v>28</v>
      </c>
      <c r="B3048" s="3" t="s">
        <v>1614</v>
      </c>
      <c r="C3048" s="3" t="s">
        <v>3069</v>
      </c>
      <c r="D3048" s="3"/>
      <c r="E3048" s="3" t="s">
        <v>3443</v>
      </c>
      <c r="F3048" s="4" t="s">
        <v>3444</v>
      </c>
      <c r="G3048" s="5">
        <v>35</v>
      </c>
      <c r="H3048" s="5">
        <v>0</v>
      </c>
      <c r="I3048" s="5">
        <v>2</v>
      </c>
      <c r="J3048" s="5">
        <v>0</v>
      </c>
      <c r="K3048" s="5">
        <v>0</v>
      </c>
      <c r="L3048" s="5">
        <v>0</v>
      </c>
      <c r="M3048" s="5">
        <v>1</v>
      </c>
      <c r="N3048" s="5">
        <v>0</v>
      </c>
      <c r="O3048" s="5">
        <v>0</v>
      </c>
      <c r="P3048" s="5">
        <v>11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0</v>
      </c>
      <c r="Z3048" s="5">
        <v>0</v>
      </c>
      <c r="AA3048" s="13">
        <f>SUM(M3048:Z3048)-Y3048</f>
        <v>12</v>
      </c>
      <c r="AB3048" s="14" t="b">
        <f>AND(H3048&gt;30,I3048&gt;0,K3048&gt;0,L3048&gt;0,AA3048&gt;10)</f>
        <v>0</v>
      </c>
      <c r="AC3048" s="15">
        <f>IF(AB3048,1,0)</f>
        <v>0</v>
      </c>
    </row>
    <row r="3049" spans="1:29" outlineLevel="6" x14ac:dyDescent="0.25">
      <c r="A3049" s="3" t="s">
        <v>28</v>
      </c>
      <c r="B3049" s="3" t="s">
        <v>1614</v>
      </c>
      <c r="C3049" s="3" t="s">
        <v>3069</v>
      </c>
      <c r="D3049" s="3"/>
      <c r="E3049" s="3" t="s">
        <v>3545</v>
      </c>
      <c r="F3049" s="4" t="s">
        <v>3546</v>
      </c>
      <c r="G3049" s="5">
        <v>5</v>
      </c>
      <c r="H3049" s="5">
        <v>0</v>
      </c>
      <c r="I3049" s="5">
        <v>0</v>
      </c>
      <c r="J3049" s="5">
        <v>0</v>
      </c>
      <c r="K3049" s="5">
        <v>0</v>
      </c>
      <c r="L3049" s="5">
        <v>0</v>
      </c>
      <c r="M3049" s="5">
        <v>1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13">
        <f>SUM(M3049:Z3049)-Y3049</f>
        <v>1</v>
      </c>
      <c r="AB3049" s="14" t="b">
        <f>AND(H3049&gt;30,I3049&gt;0,K3049&gt;0,L3049&gt;0,AA3049&gt;10)</f>
        <v>0</v>
      </c>
      <c r="AC3049" s="15">
        <f>IF(AB3049,1,0)</f>
        <v>0</v>
      </c>
    </row>
    <row r="3050" spans="1:29" outlineLevel="6" x14ac:dyDescent="0.25">
      <c r="A3050" s="3" t="s">
        <v>28</v>
      </c>
      <c r="B3050" s="3" t="s">
        <v>1614</v>
      </c>
      <c r="C3050" s="3" t="s">
        <v>3069</v>
      </c>
      <c r="D3050" s="3"/>
      <c r="E3050" s="3" t="s">
        <v>3078</v>
      </c>
      <c r="F3050" s="4" t="s">
        <v>3079</v>
      </c>
      <c r="G3050" s="5">
        <v>1</v>
      </c>
      <c r="H3050" s="5">
        <v>0</v>
      </c>
      <c r="I3050" s="5">
        <v>0</v>
      </c>
      <c r="J3050" s="5">
        <v>0</v>
      </c>
      <c r="K3050" s="5">
        <v>0</v>
      </c>
      <c r="L3050" s="5">
        <v>0</v>
      </c>
      <c r="M3050" s="5">
        <v>1</v>
      </c>
      <c r="N3050" s="5">
        <v>0</v>
      </c>
      <c r="O3050" s="5">
        <v>0</v>
      </c>
      <c r="P3050" s="5">
        <v>0</v>
      </c>
      <c r="Q3050" s="5">
        <v>0</v>
      </c>
      <c r="R3050" s="5">
        <v>1</v>
      </c>
      <c r="S3050" s="5">
        <v>0</v>
      </c>
      <c r="T3050" s="5">
        <v>0</v>
      </c>
      <c r="U3050" s="5">
        <v>0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13">
        <f>SUM(M3050:Z3050)-Y3050</f>
        <v>2</v>
      </c>
      <c r="AB3050" s="14" t="b">
        <f>AND(H3050&gt;30,I3050&gt;0,K3050&gt;0,L3050&gt;0,AA3050&gt;10)</f>
        <v>0</v>
      </c>
      <c r="AC3050" s="15">
        <f>IF(AB3050,1,0)</f>
        <v>0</v>
      </c>
    </row>
    <row r="3051" spans="1:29" outlineLevel="6" x14ac:dyDescent="0.25">
      <c r="A3051" s="3" t="s">
        <v>28</v>
      </c>
      <c r="B3051" s="3" t="s">
        <v>1614</v>
      </c>
      <c r="C3051" s="3" t="s">
        <v>3069</v>
      </c>
      <c r="D3051" s="3"/>
      <c r="E3051" s="3" t="s">
        <v>3501</v>
      </c>
      <c r="F3051" s="4" t="s">
        <v>3502</v>
      </c>
      <c r="G3051" s="5">
        <v>4</v>
      </c>
      <c r="H3051" s="5">
        <v>2</v>
      </c>
      <c r="I3051" s="5">
        <v>0</v>
      </c>
      <c r="J3051" s="5">
        <v>0</v>
      </c>
      <c r="K3051" s="5">
        <v>0</v>
      </c>
      <c r="L3051" s="5">
        <v>0</v>
      </c>
      <c r="M3051" s="5">
        <v>1</v>
      </c>
      <c r="N3051" s="5">
        <v>0</v>
      </c>
      <c r="O3051" s="5">
        <v>0</v>
      </c>
      <c r="P3051" s="5">
        <v>2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0</v>
      </c>
      <c r="W3051" s="5">
        <v>0</v>
      </c>
      <c r="X3051" s="5">
        <v>0</v>
      </c>
      <c r="Y3051" s="5">
        <v>0</v>
      </c>
      <c r="Z3051" s="5">
        <v>0</v>
      </c>
      <c r="AA3051" s="13">
        <f>SUM(M3051:Z3051)-Y3051</f>
        <v>3</v>
      </c>
      <c r="AB3051" s="14" t="b">
        <f>AND(H3051&gt;30,I3051&gt;0,K3051&gt;0,L3051&gt;0,AA3051&gt;10)</f>
        <v>0</v>
      </c>
      <c r="AC3051" s="15">
        <f>IF(AB3051,1,0)</f>
        <v>0</v>
      </c>
    </row>
    <row r="3052" spans="1:29" outlineLevel="6" x14ac:dyDescent="0.25">
      <c r="A3052" s="3" t="s">
        <v>28</v>
      </c>
      <c r="B3052" s="3" t="s">
        <v>1614</v>
      </c>
      <c r="C3052" s="3" t="s">
        <v>3069</v>
      </c>
      <c r="D3052" s="3"/>
      <c r="E3052" s="3" t="s">
        <v>3499</v>
      </c>
      <c r="F3052" s="4" t="s">
        <v>3500</v>
      </c>
      <c r="G3052" s="5">
        <v>2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  <c r="M3052" s="5">
        <v>1</v>
      </c>
      <c r="N3052" s="5">
        <v>0</v>
      </c>
      <c r="O3052" s="5">
        <v>0</v>
      </c>
      <c r="P3052" s="5">
        <v>2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13">
        <f>SUM(M3052:Z3052)-Y3052</f>
        <v>3</v>
      </c>
      <c r="AB3052" s="14" t="b">
        <f>AND(H3052&gt;30,I3052&gt;0,K3052&gt;0,L3052&gt;0,AA3052&gt;10)</f>
        <v>0</v>
      </c>
      <c r="AC3052" s="15">
        <f>IF(AB3052,1,0)</f>
        <v>0</v>
      </c>
    </row>
    <row r="3053" spans="1:29" outlineLevel="6" x14ac:dyDescent="0.25">
      <c r="A3053" s="3" t="s">
        <v>28</v>
      </c>
      <c r="B3053" s="3" t="s">
        <v>1614</v>
      </c>
      <c r="C3053" s="3" t="s">
        <v>3069</v>
      </c>
      <c r="D3053" s="3"/>
      <c r="E3053" s="3" t="s">
        <v>3521</v>
      </c>
      <c r="F3053" s="4" t="s">
        <v>3522</v>
      </c>
      <c r="G3053" s="5">
        <v>47</v>
      </c>
      <c r="H3053" s="5">
        <v>6</v>
      </c>
      <c r="I3053" s="5">
        <v>0</v>
      </c>
      <c r="J3053" s="5">
        <v>0</v>
      </c>
      <c r="K3053" s="5">
        <v>0</v>
      </c>
      <c r="L3053" s="5">
        <v>0</v>
      </c>
      <c r="M3053" s="5">
        <v>1</v>
      </c>
      <c r="N3053" s="5">
        <v>0</v>
      </c>
      <c r="O3053" s="5">
        <v>0</v>
      </c>
      <c r="P3053" s="5">
        <v>8</v>
      </c>
      <c r="Q3053" s="5">
        <v>0</v>
      </c>
      <c r="R3053" s="5">
        <v>0</v>
      </c>
      <c r="S3053" s="5">
        <v>0</v>
      </c>
      <c r="T3053" s="5">
        <v>0</v>
      </c>
      <c r="U3053" s="5">
        <v>1</v>
      </c>
      <c r="V3053" s="5">
        <v>0</v>
      </c>
      <c r="W3053" s="5">
        <v>0</v>
      </c>
      <c r="X3053" s="5">
        <v>0</v>
      </c>
      <c r="Y3053" s="5">
        <v>0</v>
      </c>
      <c r="Z3053" s="5">
        <v>0</v>
      </c>
      <c r="AA3053" s="13">
        <f>SUM(M3053:Z3053)-Y3053</f>
        <v>10</v>
      </c>
      <c r="AB3053" s="14" t="b">
        <f>AND(H3053&gt;30,I3053&gt;0,K3053&gt;0,L3053&gt;0,AA3053&gt;10)</f>
        <v>0</v>
      </c>
      <c r="AC3053" s="15">
        <f>IF(AB3053,1,0)</f>
        <v>0</v>
      </c>
    </row>
    <row r="3054" spans="1:29" outlineLevel="6" x14ac:dyDescent="0.25">
      <c r="A3054" s="3" t="s">
        <v>28</v>
      </c>
      <c r="B3054" s="3" t="s">
        <v>1614</v>
      </c>
      <c r="C3054" s="3" t="s">
        <v>3069</v>
      </c>
      <c r="D3054" s="3"/>
      <c r="E3054" s="3" t="s">
        <v>3485</v>
      </c>
      <c r="F3054" s="4" t="s">
        <v>3486</v>
      </c>
      <c r="G3054" s="5">
        <v>1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  <c r="M3054" s="5">
        <v>1</v>
      </c>
      <c r="N3054" s="5">
        <v>0</v>
      </c>
      <c r="O3054" s="5">
        <v>0</v>
      </c>
      <c r="P3054" s="5">
        <v>2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13">
        <f>SUM(M3054:Z3054)-Y3054</f>
        <v>3</v>
      </c>
      <c r="AB3054" s="14" t="b">
        <f>AND(H3054&gt;30,I3054&gt;0,K3054&gt;0,L3054&gt;0,AA3054&gt;10)</f>
        <v>0</v>
      </c>
      <c r="AC3054" s="15">
        <f>IF(AB3054,1,0)</f>
        <v>0</v>
      </c>
    </row>
    <row r="3055" spans="1:29" outlineLevel="6" x14ac:dyDescent="0.25">
      <c r="A3055" s="3" t="s">
        <v>28</v>
      </c>
      <c r="B3055" s="3" t="s">
        <v>1614</v>
      </c>
      <c r="C3055" s="3" t="s">
        <v>3069</v>
      </c>
      <c r="D3055" s="3"/>
      <c r="E3055" s="3" t="s">
        <v>3487</v>
      </c>
      <c r="F3055" s="4" t="s">
        <v>3488</v>
      </c>
      <c r="G3055" s="5">
        <v>1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1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13">
        <f>SUM(M3055:Z3055)-Y3055</f>
        <v>1</v>
      </c>
      <c r="AB3055" s="14" t="b">
        <f>AND(H3055&gt;30,I3055&gt;0,K3055&gt;0,L3055&gt;0,AA3055&gt;10)</f>
        <v>0</v>
      </c>
      <c r="AC3055" s="15">
        <f>IF(AB3055,1,0)</f>
        <v>0</v>
      </c>
    </row>
    <row r="3056" spans="1:29" outlineLevel="6" x14ac:dyDescent="0.25">
      <c r="A3056" s="3" t="s">
        <v>28</v>
      </c>
      <c r="B3056" s="3" t="s">
        <v>1614</v>
      </c>
      <c r="C3056" s="3" t="s">
        <v>3069</v>
      </c>
      <c r="D3056" s="3"/>
      <c r="E3056" s="3" t="s">
        <v>3503</v>
      </c>
      <c r="F3056" s="4" t="s">
        <v>3504</v>
      </c>
      <c r="G3056" s="5">
        <v>1</v>
      </c>
      <c r="H3056" s="5">
        <v>0</v>
      </c>
      <c r="I3056" s="5">
        <v>0</v>
      </c>
      <c r="J3056" s="5">
        <v>0</v>
      </c>
      <c r="K3056" s="5">
        <v>0</v>
      </c>
      <c r="L3056" s="5">
        <v>0</v>
      </c>
      <c r="M3056" s="5">
        <v>1</v>
      </c>
      <c r="N3056" s="5">
        <v>0</v>
      </c>
      <c r="O3056" s="5">
        <v>0</v>
      </c>
      <c r="P3056" s="5">
        <v>2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13">
        <f>SUM(M3056:Z3056)-Y3056</f>
        <v>3</v>
      </c>
      <c r="AB3056" s="14" t="b">
        <f>AND(H3056&gt;30,I3056&gt;0,K3056&gt;0,L3056&gt;0,AA3056&gt;10)</f>
        <v>0</v>
      </c>
      <c r="AC3056" s="15">
        <f>IF(AB3056,1,0)</f>
        <v>0</v>
      </c>
    </row>
    <row r="3057" spans="1:29" outlineLevel="6" x14ac:dyDescent="0.25">
      <c r="A3057" s="3" t="s">
        <v>28</v>
      </c>
      <c r="B3057" s="3" t="s">
        <v>1614</v>
      </c>
      <c r="C3057" s="3" t="s">
        <v>3069</v>
      </c>
      <c r="D3057" s="3"/>
      <c r="E3057" s="3" t="s">
        <v>3495</v>
      </c>
      <c r="F3057" s="4" t="s">
        <v>3496</v>
      </c>
      <c r="G3057" s="5">
        <v>1</v>
      </c>
      <c r="H3057" s="5">
        <v>0</v>
      </c>
      <c r="I3057" s="5">
        <v>0</v>
      </c>
      <c r="J3057" s="5">
        <v>0</v>
      </c>
      <c r="K3057" s="5">
        <v>0</v>
      </c>
      <c r="L3057" s="5">
        <v>0</v>
      </c>
      <c r="M3057" s="5">
        <v>1</v>
      </c>
      <c r="N3057" s="5">
        <v>0</v>
      </c>
      <c r="O3057" s="5">
        <v>0</v>
      </c>
      <c r="P3057" s="5">
        <v>2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13">
        <f>SUM(M3057:Z3057)-Y3057</f>
        <v>3</v>
      </c>
      <c r="AB3057" s="14" t="b">
        <f>AND(H3057&gt;30,I3057&gt;0,K3057&gt;0,L3057&gt;0,AA3057&gt;10)</f>
        <v>0</v>
      </c>
      <c r="AC3057" s="15">
        <f>IF(AB3057,1,0)</f>
        <v>0</v>
      </c>
    </row>
    <row r="3058" spans="1:29" outlineLevel="6" x14ac:dyDescent="0.25">
      <c r="A3058" s="3" t="s">
        <v>28</v>
      </c>
      <c r="B3058" s="3" t="s">
        <v>1614</v>
      </c>
      <c r="C3058" s="3" t="s">
        <v>3069</v>
      </c>
      <c r="D3058" s="3"/>
      <c r="E3058" s="3" t="s">
        <v>3543</v>
      </c>
      <c r="F3058" s="4" t="s">
        <v>3544</v>
      </c>
      <c r="G3058" s="5">
        <v>2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1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13">
        <f>SUM(M3058:Z3058)-Y3058</f>
        <v>1</v>
      </c>
      <c r="AB3058" s="14" t="b">
        <f>AND(H3058&gt;30,I3058&gt;0,K3058&gt;0,L3058&gt;0,AA3058&gt;10)</f>
        <v>0</v>
      </c>
      <c r="AC3058" s="15">
        <f>IF(AB3058,1,0)</f>
        <v>0</v>
      </c>
    </row>
    <row r="3059" spans="1:29" outlineLevel="6" x14ac:dyDescent="0.25">
      <c r="A3059" s="3" t="s">
        <v>28</v>
      </c>
      <c r="B3059" s="3" t="s">
        <v>1614</v>
      </c>
      <c r="C3059" s="3" t="s">
        <v>3069</v>
      </c>
      <c r="D3059" s="3"/>
      <c r="E3059" s="3" t="s">
        <v>3547</v>
      </c>
      <c r="F3059" s="4" t="s">
        <v>3548</v>
      </c>
      <c r="G3059" s="5">
        <v>2</v>
      </c>
      <c r="H3059" s="5">
        <v>0</v>
      </c>
      <c r="I3059" s="5">
        <v>0</v>
      </c>
      <c r="J3059" s="5">
        <v>0</v>
      </c>
      <c r="K3059" s="5">
        <v>0</v>
      </c>
      <c r="L3059" s="5">
        <v>0</v>
      </c>
      <c r="M3059" s="5">
        <v>1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13">
        <f>SUM(M3059:Z3059)-Y3059</f>
        <v>1</v>
      </c>
      <c r="AB3059" s="14" t="b">
        <f>AND(H3059&gt;30,I3059&gt;0,K3059&gt;0,L3059&gt;0,AA3059&gt;10)</f>
        <v>0</v>
      </c>
      <c r="AC3059" s="15">
        <f>IF(AB3059,1,0)</f>
        <v>0</v>
      </c>
    </row>
    <row r="3060" spans="1:29" outlineLevel="6" x14ac:dyDescent="0.25">
      <c r="A3060" s="3" t="s">
        <v>28</v>
      </c>
      <c r="B3060" s="3" t="s">
        <v>1614</v>
      </c>
      <c r="C3060" s="3" t="s">
        <v>3069</v>
      </c>
      <c r="D3060" s="3"/>
      <c r="E3060" s="3" t="s">
        <v>3551</v>
      </c>
      <c r="F3060" s="4" t="s">
        <v>3552</v>
      </c>
      <c r="G3060" s="5">
        <v>35</v>
      </c>
      <c r="H3060" s="5">
        <v>0</v>
      </c>
      <c r="I3060" s="5">
        <v>1</v>
      </c>
      <c r="J3060" s="5">
        <v>0</v>
      </c>
      <c r="K3060" s="5">
        <v>0</v>
      </c>
      <c r="L3060" s="5">
        <v>0</v>
      </c>
      <c r="M3060" s="5">
        <v>1</v>
      </c>
      <c r="N3060" s="5">
        <v>0</v>
      </c>
      <c r="O3060" s="5">
        <v>0</v>
      </c>
      <c r="P3060" s="5">
        <v>7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13">
        <f>SUM(M3060:Z3060)-Y3060</f>
        <v>8</v>
      </c>
      <c r="AB3060" s="14" t="b">
        <f>AND(H3060&gt;30,I3060&gt;0,K3060&gt;0,L3060&gt;0,AA3060&gt;10)</f>
        <v>0</v>
      </c>
      <c r="AC3060" s="15">
        <f>IF(AB3060,1,0)</f>
        <v>0</v>
      </c>
    </row>
    <row r="3061" spans="1:29" outlineLevel="6" x14ac:dyDescent="0.25">
      <c r="A3061" s="3" t="s">
        <v>28</v>
      </c>
      <c r="B3061" s="3" t="s">
        <v>1614</v>
      </c>
      <c r="C3061" s="3" t="s">
        <v>3069</v>
      </c>
      <c r="D3061" s="3"/>
      <c r="E3061" s="3" t="s">
        <v>3489</v>
      </c>
      <c r="F3061" s="4" t="s">
        <v>3490</v>
      </c>
      <c r="G3061" s="5">
        <v>1</v>
      </c>
      <c r="H3061" s="5">
        <v>0</v>
      </c>
      <c r="I3061" s="5">
        <v>0</v>
      </c>
      <c r="J3061" s="5">
        <v>0</v>
      </c>
      <c r="K3061" s="5">
        <v>0</v>
      </c>
      <c r="L3061" s="5">
        <v>0</v>
      </c>
      <c r="M3061" s="5">
        <v>1</v>
      </c>
      <c r="N3061" s="5">
        <v>0</v>
      </c>
      <c r="O3061" s="5">
        <v>0</v>
      </c>
      <c r="P3061" s="5">
        <v>2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13">
        <f>SUM(M3061:Z3061)-Y3061</f>
        <v>3</v>
      </c>
      <c r="AB3061" s="14" t="b">
        <f>AND(H3061&gt;30,I3061&gt;0,K3061&gt;0,L3061&gt;0,AA3061&gt;10)</f>
        <v>0</v>
      </c>
      <c r="AC3061" s="15">
        <f>IF(AB3061,1,0)</f>
        <v>0</v>
      </c>
    </row>
    <row r="3062" spans="1:29" outlineLevel="6" x14ac:dyDescent="0.25">
      <c r="A3062" s="3" t="s">
        <v>28</v>
      </c>
      <c r="B3062" s="3" t="s">
        <v>1614</v>
      </c>
      <c r="C3062" s="3" t="s">
        <v>3069</v>
      </c>
      <c r="D3062" s="3"/>
      <c r="E3062" s="3" t="s">
        <v>3529</v>
      </c>
      <c r="F3062" s="4" t="s">
        <v>3530</v>
      </c>
      <c r="G3062" s="5">
        <v>64</v>
      </c>
      <c r="H3062" s="5">
        <v>2</v>
      </c>
      <c r="I3062" s="5">
        <v>0</v>
      </c>
      <c r="J3062" s="5">
        <v>0</v>
      </c>
      <c r="K3062" s="5">
        <v>0</v>
      </c>
      <c r="L3062" s="5">
        <v>0</v>
      </c>
      <c r="M3062" s="5">
        <v>1</v>
      </c>
      <c r="N3062" s="5">
        <v>0</v>
      </c>
      <c r="O3062" s="5">
        <v>0</v>
      </c>
      <c r="P3062" s="5">
        <v>15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  <c r="AA3062" s="13">
        <f>SUM(M3062:Z3062)-Y3062</f>
        <v>16</v>
      </c>
      <c r="AB3062" s="14" t="b">
        <f>AND(H3062&gt;30,I3062&gt;0,K3062&gt;0,L3062&gt;0,AA3062&gt;10)</f>
        <v>0</v>
      </c>
      <c r="AC3062" s="15">
        <f>IF(AB3062,1,0)</f>
        <v>0</v>
      </c>
    </row>
    <row r="3063" spans="1:29" outlineLevel="6" x14ac:dyDescent="0.25">
      <c r="A3063" s="3" t="s">
        <v>28</v>
      </c>
      <c r="B3063" s="3" t="s">
        <v>1614</v>
      </c>
      <c r="C3063" s="3" t="s">
        <v>3069</v>
      </c>
      <c r="D3063" s="3"/>
      <c r="E3063" s="3" t="s">
        <v>3539</v>
      </c>
      <c r="F3063" s="4" t="s">
        <v>3540</v>
      </c>
      <c r="G3063" s="5">
        <v>31</v>
      </c>
      <c r="H3063" s="5">
        <v>0</v>
      </c>
      <c r="I3063" s="5">
        <v>0</v>
      </c>
      <c r="J3063" s="5">
        <v>0</v>
      </c>
      <c r="K3063" s="5">
        <v>0</v>
      </c>
      <c r="L3063" s="5">
        <v>0</v>
      </c>
      <c r="M3063" s="5">
        <v>1</v>
      </c>
      <c r="N3063" s="5">
        <v>0</v>
      </c>
      <c r="O3063" s="5">
        <v>0</v>
      </c>
      <c r="P3063" s="5">
        <v>13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  <c r="AA3063" s="13">
        <f>SUM(M3063:Z3063)-Y3063</f>
        <v>14</v>
      </c>
      <c r="AB3063" s="14" t="b">
        <f>AND(H3063&gt;30,I3063&gt;0,K3063&gt;0,L3063&gt;0,AA3063&gt;10)</f>
        <v>0</v>
      </c>
      <c r="AC3063" s="15">
        <f>IF(AB3063,1,0)</f>
        <v>0</v>
      </c>
    </row>
    <row r="3064" spans="1:29" outlineLevel="6" x14ac:dyDescent="0.25">
      <c r="A3064" s="3" t="s">
        <v>28</v>
      </c>
      <c r="B3064" s="3" t="s">
        <v>1614</v>
      </c>
      <c r="C3064" s="3" t="s">
        <v>3069</v>
      </c>
      <c r="D3064" s="3"/>
      <c r="E3064" s="3" t="s">
        <v>3517</v>
      </c>
      <c r="F3064" s="4" t="s">
        <v>3518</v>
      </c>
      <c r="G3064" s="5">
        <v>16</v>
      </c>
      <c r="H3064" s="5">
        <v>3</v>
      </c>
      <c r="I3064" s="5">
        <v>1</v>
      </c>
      <c r="J3064" s="5">
        <v>0</v>
      </c>
      <c r="K3064" s="5">
        <v>0</v>
      </c>
      <c r="L3064" s="5">
        <v>0</v>
      </c>
      <c r="M3064" s="5">
        <v>1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  <c r="AA3064" s="13">
        <f>SUM(M3064:Z3064)-Y3064</f>
        <v>1</v>
      </c>
      <c r="AB3064" s="14" t="b">
        <f>AND(H3064&gt;30,I3064&gt;0,K3064&gt;0,L3064&gt;0,AA3064&gt;10)</f>
        <v>0</v>
      </c>
      <c r="AC3064" s="15">
        <f>IF(AB3064,1,0)</f>
        <v>0</v>
      </c>
    </row>
    <row r="3065" spans="1:29" outlineLevel="5" x14ac:dyDescent="0.25">
      <c r="A3065" s="3"/>
      <c r="B3065" s="3"/>
      <c r="C3065" s="25" t="s">
        <v>12160</v>
      </c>
      <c r="D3065" s="3"/>
      <c r="E3065" s="3"/>
      <c r="F3065" s="4"/>
      <c r="G3065" s="5">
        <f>SUBTOTAL(1,G2966:G3064)</f>
        <v>33.444444444444443</v>
      </c>
      <c r="H3065" s="5">
        <f>SUBTOTAL(1,H2966:H3064)</f>
        <v>0.83333333333333337</v>
      </c>
      <c r="I3065" s="5">
        <f>SUBTOTAL(1,I2966:I3064)</f>
        <v>2.0444444444444443</v>
      </c>
      <c r="J3065" s="5">
        <f>SUBTOTAL(1,J2966:J3064)</f>
        <v>0.56666666666666665</v>
      </c>
      <c r="K3065" s="5">
        <f>SUBTOTAL(1,K2966:K3064)</f>
        <v>0</v>
      </c>
      <c r="L3065" s="5">
        <f>SUBTOTAL(1,L2966:L3064)</f>
        <v>0</v>
      </c>
      <c r="M3065" s="5">
        <f>SUBTOTAL(1,M2966:M3064)</f>
        <v>1</v>
      </c>
      <c r="N3065" s="5">
        <f>SUBTOTAL(1,N2966:N3064)</f>
        <v>0.56666666666666665</v>
      </c>
      <c r="O3065" s="5">
        <f>SUBTOTAL(1,O2966:O3064)</f>
        <v>0</v>
      </c>
      <c r="P3065" s="5">
        <f>SUBTOTAL(1,P2966:P3064)</f>
        <v>7.0333333333333332</v>
      </c>
      <c r="Q3065" s="5">
        <f>SUBTOTAL(1,Q2966:Q3064)</f>
        <v>4.4444444444444446E-2</v>
      </c>
      <c r="R3065" s="5">
        <f>SUBTOTAL(1,R2966:R3064)</f>
        <v>0.34444444444444444</v>
      </c>
      <c r="S3065" s="5">
        <f>SUBTOTAL(1,S2966:S3064)</f>
        <v>0</v>
      </c>
      <c r="T3065" s="5">
        <f>SUBTOTAL(1,T2966:T3064)</f>
        <v>0</v>
      </c>
      <c r="U3065" s="5">
        <f>SUBTOTAL(1,U2966:U3064)</f>
        <v>6.6666666666666666E-2</v>
      </c>
      <c r="V3065" s="5">
        <f>SUBTOTAL(1,V2966:V3064)</f>
        <v>0</v>
      </c>
      <c r="W3065" s="5">
        <f>SUBTOTAL(1,W2966:W3064)</f>
        <v>1.0333333333333334</v>
      </c>
      <c r="X3065" s="5">
        <f>SUBTOTAL(1,X2966:X3064)</f>
        <v>3.3333333333333333E-2</v>
      </c>
      <c r="Y3065" s="5">
        <f>SUBTOTAL(1,Y2966:Y3064)</f>
        <v>0</v>
      </c>
      <c r="Z3065" s="5">
        <f>SUBTOTAL(1,Z2966:Z3064)</f>
        <v>0</v>
      </c>
      <c r="AA3065" s="13">
        <f>SUBTOTAL(1,AA2966:AA3064)</f>
        <v>10.122222222222222</v>
      </c>
      <c r="AB3065" s="14"/>
      <c r="AC3065" s="15">
        <f>SUBTOTAL(1,AC2966:AC3064)</f>
        <v>0</v>
      </c>
    </row>
    <row r="3066" spans="1:29" outlineLevel="7" x14ac:dyDescent="0.25">
      <c r="A3066" s="3" t="s">
        <v>28</v>
      </c>
      <c r="B3066" s="3" t="s">
        <v>1614</v>
      </c>
      <c r="C3066" s="3" t="s">
        <v>6926</v>
      </c>
      <c r="D3066" s="3" t="s">
        <v>3124</v>
      </c>
      <c r="E3066" s="3" t="s">
        <v>6992</v>
      </c>
      <c r="F3066" s="4" t="s">
        <v>6993</v>
      </c>
      <c r="G3066" s="5">
        <v>49</v>
      </c>
      <c r="H3066" s="5">
        <v>0</v>
      </c>
      <c r="I3066" s="5">
        <v>5</v>
      </c>
      <c r="J3066" s="5">
        <v>0</v>
      </c>
      <c r="K3066" s="5">
        <v>0</v>
      </c>
      <c r="L3066" s="5">
        <v>0</v>
      </c>
      <c r="M3066" s="5">
        <v>1</v>
      </c>
      <c r="N3066" s="5">
        <v>0</v>
      </c>
      <c r="O3066" s="5">
        <v>0</v>
      </c>
      <c r="P3066" s="5">
        <v>10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  <c r="AA3066" s="13">
        <f>SUM(M3066:Z3066)-Y3066</f>
        <v>11</v>
      </c>
      <c r="AB3066" s="14" t="b">
        <f>AND(H3066&gt;30,I3066&gt;0,K3066&gt;0,L3066&gt;0,AA3066&gt;10)</f>
        <v>0</v>
      </c>
      <c r="AC3066" s="15">
        <f>IF(AB3066,1,0)</f>
        <v>0</v>
      </c>
    </row>
    <row r="3067" spans="1:29" outlineLevel="6" x14ac:dyDescent="0.25">
      <c r="A3067" s="3"/>
      <c r="B3067" s="3"/>
      <c r="C3067" s="3"/>
      <c r="D3067" s="25" t="s">
        <v>12548</v>
      </c>
      <c r="E3067" s="3"/>
      <c r="F3067" s="4"/>
      <c r="G3067" s="5">
        <f>SUBTOTAL(1,G3066:G3066)</f>
        <v>49</v>
      </c>
      <c r="H3067" s="5">
        <f>SUBTOTAL(1,H3066:H3066)</f>
        <v>0</v>
      </c>
      <c r="I3067" s="5">
        <f>SUBTOTAL(1,I3066:I3066)</f>
        <v>5</v>
      </c>
      <c r="J3067" s="5">
        <f>SUBTOTAL(1,J3066:J3066)</f>
        <v>0</v>
      </c>
      <c r="K3067" s="5">
        <f>SUBTOTAL(1,K3066:K3066)</f>
        <v>0</v>
      </c>
      <c r="L3067" s="5">
        <f>SUBTOTAL(1,L3066:L3066)</f>
        <v>0</v>
      </c>
      <c r="M3067" s="5">
        <f>SUBTOTAL(1,M3066:M3066)</f>
        <v>1</v>
      </c>
      <c r="N3067" s="5">
        <f>SUBTOTAL(1,N3066:N3066)</f>
        <v>0</v>
      </c>
      <c r="O3067" s="5">
        <f>SUBTOTAL(1,O3066:O3066)</f>
        <v>0</v>
      </c>
      <c r="P3067" s="5">
        <f>SUBTOTAL(1,P3066:P3066)</f>
        <v>10</v>
      </c>
      <c r="Q3067" s="5">
        <f>SUBTOTAL(1,Q3066:Q3066)</f>
        <v>0</v>
      </c>
      <c r="R3067" s="5">
        <f>SUBTOTAL(1,R3066:R3066)</f>
        <v>0</v>
      </c>
      <c r="S3067" s="5">
        <f>SUBTOTAL(1,S3066:S3066)</f>
        <v>0</v>
      </c>
      <c r="T3067" s="5">
        <f>SUBTOTAL(1,T3066:T3066)</f>
        <v>0</v>
      </c>
      <c r="U3067" s="5">
        <f>SUBTOTAL(1,U3066:U3066)</f>
        <v>0</v>
      </c>
      <c r="V3067" s="5">
        <f>SUBTOTAL(1,V3066:V3066)</f>
        <v>0</v>
      </c>
      <c r="W3067" s="5">
        <f>SUBTOTAL(1,W3066:W3066)</f>
        <v>0</v>
      </c>
      <c r="X3067" s="5">
        <f>SUBTOTAL(1,X3066:X3066)</f>
        <v>0</v>
      </c>
      <c r="Y3067" s="5">
        <f>SUBTOTAL(1,Y3066:Y3066)</f>
        <v>0</v>
      </c>
      <c r="Z3067" s="5">
        <f>SUBTOTAL(1,Z3066:Z3066)</f>
        <v>0</v>
      </c>
      <c r="AA3067" s="13">
        <f>SUBTOTAL(1,AA3066:AA3066)</f>
        <v>11</v>
      </c>
      <c r="AB3067" s="14"/>
      <c r="AC3067" s="15">
        <f>SUBTOTAL(1,AC3066:AC3066)</f>
        <v>0</v>
      </c>
    </row>
    <row r="3068" spans="1:29" outlineLevel="7" x14ac:dyDescent="0.25">
      <c r="A3068" s="3" t="s">
        <v>28</v>
      </c>
      <c r="B3068" s="3" t="s">
        <v>1614</v>
      </c>
      <c r="C3068" s="3" t="s">
        <v>6926</v>
      </c>
      <c r="D3068" s="3" t="s">
        <v>6933</v>
      </c>
      <c r="E3068" s="3" t="s">
        <v>6934</v>
      </c>
      <c r="F3068" s="4" t="s">
        <v>6935</v>
      </c>
      <c r="G3068" s="5">
        <v>25</v>
      </c>
      <c r="H3068" s="5">
        <v>0</v>
      </c>
      <c r="I3068" s="5">
        <v>7</v>
      </c>
      <c r="J3068" s="5">
        <v>0</v>
      </c>
      <c r="K3068" s="5">
        <v>0</v>
      </c>
      <c r="L3068" s="5">
        <v>0</v>
      </c>
      <c r="M3068" s="5">
        <v>1</v>
      </c>
      <c r="N3068" s="5">
        <v>0</v>
      </c>
      <c r="O3068" s="5">
        <v>0</v>
      </c>
      <c r="P3068" s="5">
        <v>17</v>
      </c>
      <c r="Q3068" s="5">
        <v>0</v>
      </c>
      <c r="R3068" s="5">
        <v>1</v>
      </c>
      <c r="S3068" s="5">
        <v>0</v>
      </c>
      <c r="T3068" s="5">
        <v>0</v>
      </c>
      <c r="U3068" s="5">
        <v>0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13">
        <f>SUM(M3068:Z3068)-Y3068</f>
        <v>19</v>
      </c>
      <c r="AB3068" s="14" t="b">
        <f>AND(H3068&gt;30,I3068&gt;0,K3068&gt;0,L3068&gt;0,AA3068&gt;10)</f>
        <v>0</v>
      </c>
      <c r="AC3068" s="15">
        <f>IF(AB3068,1,0)</f>
        <v>0</v>
      </c>
    </row>
    <row r="3069" spans="1:29" outlineLevel="7" x14ac:dyDescent="0.25">
      <c r="A3069" s="3" t="s">
        <v>28</v>
      </c>
      <c r="B3069" s="3" t="s">
        <v>1614</v>
      </c>
      <c r="C3069" s="3" t="s">
        <v>6926</v>
      </c>
      <c r="D3069" s="3" t="s">
        <v>6933</v>
      </c>
      <c r="E3069" s="3" t="s">
        <v>6956</v>
      </c>
      <c r="F3069" s="4" t="s">
        <v>6957</v>
      </c>
      <c r="G3069" s="5">
        <v>15</v>
      </c>
      <c r="H3069" s="5">
        <v>0</v>
      </c>
      <c r="I3069" s="5">
        <v>2</v>
      </c>
      <c r="J3069" s="5">
        <v>0</v>
      </c>
      <c r="K3069" s="5">
        <v>0</v>
      </c>
      <c r="L3069" s="5">
        <v>1</v>
      </c>
      <c r="M3069" s="5">
        <v>1</v>
      </c>
      <c r="N3069" s="5">
        <v>0</v>
      </c>
      <c r="O3069" s="5">
        <v>0</v>
      </c>
      <c r="P3069" s="5">
        <v>12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7</v>
      </c>
      <c r="X3069" s="5">
        <v>0</v>
      </c>
      <c r="Y3069" s="5">
        <v>0</v>
      </c>
      <c r="Z3069" s="5">
        <v>0</v>
      </c>
      <c r="AA3069" s="13">
        <f>SUM(M3069:Z3069)-Y3069</f>
        <v>20</v>
      </c>
      <c r="AB3069" s="14" t="b">
        <f>AND(H3069&gt;30,I3069&gt;0,K3069&gt;0,L3069&gt;0,AA3069&gt;10)</f>
        <v>0</v>
      </c>
      <c r="AC3069" s="15">
        <f>IF(AB3069,1,0)</f>
        <v>0</v>
      </c>
    </row>
    <row r="3070" spans="1:29" outlineLevel="7" x14ac:dyDescent="0.25">
      <c r="A3070" s="3" t="s">
        <v>28</v>
      </c>
      <c r="B3070" s="3" t="s">
        <v>1614</v>
      </c>
      <c r="C3070" s="3" t="s">
        <v>6926</v>
      </c>
      <c r="D3070" s="3" t="s">
        <v>6933</v>
      </c>
      <c r="E3070" s="3" t="s">
        <v>6962</v>
      </c>
      <c r="F3070" s="4" t="s">
        <v>6963</v>
      </c>
      <c r="G3070" s="5">
        <v>14</v>
      </c>
      <c r="H3070" s="5">
        <v>7</v>
      </c>
      <c r="I3070" s="5">
        <v>2</v>
      </c>
      <c r="J3070" s="5">
        <v>0</v>
      </c>
      <c r="K3070" s="5">
        <v>0</v>
      </c>
      <c r="L3070" s="5">
        <v>0</v>
      </c>
      <c r="M3070" s="5">
        <v>1</v>
      </c>
      <c r="N3070" s="5">
        <v>0</v>
      </c>
      <c r="O3070" s="5">
        <v>0</v>
      </c>
      <c r="P3070" s="5">
        <v>11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13">
        <f>SUM(M3070:Z3070)-Y3070</f>
        <v>12</v>
      </c>
      <c r="AB3070" s="14" t="b">
        <f>AND(H3070&gt;30,I3070&gt;0,K3070&gt;0,L3070&gt;0,AA3070&gt;10)</f>
        <v>0</v>
      </c>
      <c r="AC3070" s="15">
        <f>IF(AB3070,1,0)</f>
        <v>0</v>
      </c>
    </row>
    <row r="3071" spans="1:29" outlineLevel="7" x14ac:dyDescent="0.25">
      <c r="A3071" s="3" t="s">
        <v>28</v>
      </c>
      <c r="B3071" s="3" t="s">
        <v>1614</v>
      </c>
      <c r="C3071" s="3" t="s">
        <v>6926</v>
      </c>
      <c r="D3071" s="3" t="s">
        <v>6933</v>
      </c>
      <c r="E3071" s="3" t="s">
        <v>6954</v>
      </c>
      <c r="F3071" s="4" t="s">
        <v>6955</v>
      </c>
      <c r="G3071" s="5">
        <v>44</v>
      </c>
      <c r="H3071" s="5">
        <v>0</v>
      </c>
      <c r="I3071" s="5">
        <v>8</v>
      </c>
      <c r="J3071" s="5">
        <v>0</v>
      </c>
      <c r="K3071" s="5">
        <v>0</v>
      </c>
      <c r="L3071" s="5">
        <v>0</v>
      </c>
      <c r="M3071" s="5">
        <v>1</v>
      </c>
      <c r="N3071" s="5">
        <v>0</v>
      </c>
      <c r="O3071" s="5">
        <v>0</v>
      </c>
      <c r="P3071" s="5">
        <v>8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  <c r="AA3071" s="13">
        <f>SUM(M3071:Z3071)-Y3071</f>
        <v>9</v>
      </c>
      <c r="AB3071" s="14" t="b">
        <f>AND(H3071&gt;30,I3071&gt;0,K3071&gt;0,L3071&gt;0,AA3071&gt;10)</f>
        <v>0</v>
      </c>
      <c r="AC3071" s="15">
        <f>IF(AB3071,1,0)</f>
        <v>0</v>
      </c>
    </row>
    <row r="3072" spans="1:29" outlineLevel="7" x14ac:dyDescent="0.25">
      <c r="A3072" s="3" t="s">
        <v>28</v>
      </c>
      <c r="B3072" s="3" t="s">
        <v>1614</v>
      </c>
      <c r="C3072" s="3" t="s">
        <v>6926</v>
      </c>
      <c r="D3072" s="3" t="s">
        <v>6933</v>
      </c>
      <c r="E3072" s="3" t="s">
        <v>6966</v>
      </c>
      <c r="F3072" s="4" t="s">
        <v>6967</v>
      </c>
      <c r="G3072" s="5">
        <v>39</v>
      </c>
      <c r="H3072" s="5">
        <v>1</v>
      </c>
      <c r="I3072" s="5">
        <v>2</v>
      </c>
      <c r="J3072" s="5">
        <v>0</v>
      </c>
      <c r="K3072" s="5">
        <v>0</v>
      </c>
      <c r="L3072" s="5">
        <v>0</v>
      </c>
      <c r="M3072" s="5">
        <v>1</v>
      </c>
      <c r="N3072" s="5">
        <v>0</v>
      </c>
      <c r="O3072" s="5">
        <v>0</v>
      </c>
      <c r="P3072" s="5">
        <v>14</v>
      </c>
      <c r="Q3072" s="5">
        <v>0</v>
      </c>
      <c r="R3072" s="5">
        <v>0</v>
      </c>
      <c r="S3072" s="5">
        <v>0</v>
      </c>
      <c r="T3072" s="5">
        <v>0</v>
      </c>
      <c r="U3072" s="5">
        <v>1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  <c r="AA3072" s="13">
        <f>SUM(M3072:Z3072)-Y3072</f>
        <v>16</v>
      </c>
      <c r="AB3072" s="14" t="b">
        <f>AND(H3072&gt;30,I3072&gt;0,K3072&gt;0,L3072&gt;0,AA3072&gt;10)</f>
        <v>0</v>
      </c>
      <c r="AC3072" s="15">
        <f>IF(AB3072,1,0)</f>
        <v>0</v>
      </c>
    </row>
    <row r="3073" spans="1:29" outlineLevel="6" x14ac:dyDescent="0.25">
      <c r="A3073" s="3"/>
      <c r="B3073" s="3"/>
      <c r="C3073" s="3"/>
      <c r="D3073" s="25" t="s">
        <v>12555</v>
      </c>
      <c r="E3073" s="3"/>
      <c r="F3073" s="4"/>
      <c r="G3073" s="5">
        <f>SUBTOTAL(1,G3068:G3072)</f>
        <v>27.4</v>
      </c>
      <c r="H3073" s="5">
        <f>SUBTOTAL(1,H3068:H3072)</f>
        <v>1.6</v>
      </c>
      <c r="I3073" s="5">
        <f>SUBTOTAL(1,I3068:I3072)</f>
        <v>4.2</v>
      </c>
      <c r="J3073" s="5">
        <f>SUBTOTAL(1,J3068:J3072)</f>
        <v>0</v>
      </c>
      <c r="K3073" s="5">
        <f>SUBTOTAL(1,K3068:K3072)</f>
        <v>0</v>
      </c>
      <c r="L3073" s="5">
        <f>SUBTOTAL(1,L3068:L3072)</f>
        <v>0.2</v>
      </c>
      <c r="M3073" s="5">
        <f>SUBTOTAL(1,M3068:M3072)</f>
        <v>1</v>
      </c>
      <c r="N3073" s="5">
        <f>SUBTOTAL(1,N3068:N3072)</f>
        <v>0</v>
      </c>
      <c r="O3073" s="5">
        <f>SUBTOTAL(1,O3068:O3072)</f>
        <v>0</v>
      </c>
      <c r="P3073" s="5">
        <f>SUBTOTAL(1,P3068:P3072)</f>
        <v>12.4</v>
      </c>
      <c r="Q3073" s="5">
        <f>SUBTOTAL(1,Q3068:Q3072)</f>
        <v>0</v>
      </c>
      <c r="R3073" s="5">
        <f>SUBTOTAL(1,R3068:R3072)</f>
        <v>0.2</v>
      </c>
      <c r="S3073" s="5">
        <f>SUBTOTAL(1,S3068:S3072)</f>
        <v>0</v>
      </c>
      <c r="T3073" s="5">
        <f>SUBTOTAL(1,T3068:T3072)</f>
        <v>0</v>
      </c>
      <c r="U3073" s="5">
        <f>SUBTOTAL(1,U3068:U3072)</f>
        <v>0.2</v>
      </c>
      <c r="V3073" s="5">
        <f>SUBTOTAL(1,V3068:V3072)</f>
        <v>0</v>
      </c>
      <c r="W3073" s="5">
        <f>SUBTOTAL(1,W3068:W3072)</f>
        <v>1.4</v>
      </c>
      <c r="X3073" s="5">
        <f>SUBTOTAL(1,X3068:X3072)</f>
        <v>0</v>
      </c>
      <c r="Y3073" s="5">
        <f>SUBTOTAL(1,Y3068:Y3072)</f>
        <v>0</v>
      </c>
      <c r="Z3073" s="5">
        <f>SUBTOTAL(1,Z3068:Z3072)</f>
        <v>0</v>
      </c>
      <c r="AA3073" s="13">
        <f>SUBTOTAL(1,AA3068:AA3072)</f>
        <v>15.2</v>
      </c>
      <c r="AB3073" s="14"/>
      <c r="AC3073" s="15">
        <f>SUBTOTAL(1,AC3068:AC3072)</f>
        <v>0</v>
      </c>
    </row>
    <row r="3074" spans="1:29" outlineLevel="7" x14ac:dyDescent="0.25">
      <c r="A3074" s="3" t="s">
        <v>28</v>
      </c>
      <c r="B3074" s="3" t="s">
        <v>1614</v>
      </c>
      <c r="C3074" s="3" t="s">
        <v>6926</v>
      </c>
      <c r="D3074" s="3" t="s">
        <v>7010</v>
      </c>
      <c r="E3074" s="3" t="s">
        <v>7011</v>
      </c>
      <c r="F3074" s="4" t="s">
        <v>7012</v>
      </c>
      <c r="G3074" s="5">
        <v>186</v>
      </c>
      <c r="H3074" s="5">
        <v>0</v>
      </c>
      <c r="I3074" s="5">
        <v>4</v>
      </c>
      <c r="J3074" s="5">
        <v>2</v>
      </c>
      <c r="K3074" s="5">
        <v>0</v>
      </c>
      <c r="L3074" s="5">
        <v>0</v>
      </c>
      <c r="M3074" s="5">
        <v>1</v>
      </c>
      <c r="N3074" s="5">
        <v>0</v>
      </c>
      <c r="O3074" s="5">
        <v>0</v>
      </c>
      <c r="P3074" s="5">
        <v>10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13">
        <f>SUM(M3074:Z3074)-Y3074</f>
        <v>11</v>
      </c>
      <c r="AB3074" s="14" t="b">
        <f>AND(H3074&gt;30,I3074&gt;0,K3074&gt;0,L3074&gt;0,AA3074&gt;10)</f>
        <v>0</v>
      </c>
      <c r="AC3074" s="15">
        <f>IF(AB3074,1,0)</f>
        <v>0</v>
      </c>
    </row>
    <row r="3075" spans="1:29" outlineLevel="6" x14ac:dyDescent="0.25">
      <c r="A3075" s="3"/>
      <c r="B3075" s="3"/>
      <c r="C3075" s="3"/>
      <c r="D3075" s="25" t="s">
        <v>12556</v>
      </c>
      <c r="E3075" s="3"/>
      <c r="F3075" s="4"/>
      <c r="G3075" s="5">
        <f>SUBTOTAL(1,G3074:G3074)</f>
        <v>186</v>
      </c>
      <c r="H3075" s="5">
        <f>SUBTOTAL(1,H3074:H3074)</f>
        <v>0</v>
      </c>
      <c r="I3075" s="5">
        <f>SUBTOTAL(1,I3074:I3074)</f>
        <v>4</v>
      </c>
      <c r="J3075" s="5">
        <f>SUBTOTAL(1,J3074:J3074)</f>
        <v>2</v>
      </c>
      <c r="K3075" s="5">
        <f>SUBTOTAL(1,K3074:K3074)</f>
        <v>0</v>
      </c>
      <c r="L3075" s="5">
        <f>SUBTOTAL(1,L3074:L3074)</f>
        <v>0</v>
      </c>
      <c r="M3075" s="5">
        <f>SUBTOTAL(1,M3074:M3074)</f>
        <v>1</v>
      </c>
      <c r="N3075" s="5">
        <f>SUBTOTAL(1,N3074:N3074)</f>
        <v>0</v>
      </c>
      <c r="O3075" s="5">
        <f>SUBTOTAL(1,O3074:O3074)</f>
        <v>0</v>
      </c>
      <c r="P3075" s="5">
        <f>SUBTOTAL(1,P3074:P3074)</f>
        <v>10</v>
      </c>
      <c r="Q3075" s="5">
        <f>SUBTOTAL(1,Q3074:Q3074)</f>
        <v>0</v>
      </c>
      <c r="R3075" s="5">
        <f>SUBTOTAL(1,R3074:R3074)</f>
        <v>0</v>
      </c>
      <c r="S3075" s="5">
        <f>SUBTOTAL(1,S3074:S3074)</f>
        <v>0</v>
      </c>
      <c r="T3075" s="5">
        <f>SUBTOTAL(1,T3074:T3074)</f>
        <v>0</v>
      </c>
      <c r="U3075" s="5">
        <f>SUBTOTAL(1,U3074:U3074)</f>
        <v>0</v>
      </c>
      <c r="V3075" s="5">
        <f>SUBTOTAL(1,V3074:V3074)</f>
        <v>0</v>
      </c>
      <c r="W3075" s="5">
        <f>SUBTOTAL(1,W3074:W3074)</f>
        <v>0</v>
      </c>
      <c r="X3075" s="5">
        <f>SUBTOTAL(1,X3074:X3074)</f>
        <v>0</v>
      </c>
      <c r="Y3075" s="5">
        <f>SUBTOTAL(1,Y3074:Y3074)</f>
        <v>0</v>
      </c>
      <c r="Z3075" s="5">
        <f>SUBTOTAL(1,Z3074:Z3074)</f>
        <v>0</v>
      </c>
      <c r="AA3075" s="13">
        <f>SUBTOTAL(1,AA3074:AA3074)</f>
        <v>11</v>
      </c>
      <c r="AB3075" s="14"/>
      <c r="AC3075" s="15">
        <f>SUBTOTAL(1,AC3074:AC3074)</f>
        <v>0</v>
      </c>
    </row>
    <row r="3076" spans="1:29" outlineLevel="7" x14ac:dyDescent="0.25">
      <c r="A3076" s="3" t="s">
        <v>28</v>
      </c>
      <c r="B3076" s="3" t="s">
        <v>1614</v>
      </c>
      <c r="C3076" s="3" t="s">
        <v>6926</v>
      </c>
      <c r="D3076" s="3" t="s">
        <v>1738</v>
      </c>
      <c r="E3076" s="3" t="s">
        <v>6998</v>
      </c>
      <c r="F3076" s="4" t="s">
        <v>6999</v>
      </c>
      <c r="G3076" s="5">
        <v>99</v>
      </c>
      <c r="H3076" s="5">
        <v>0</v>
      </c>
      <c r="I3076" s="5">
        <v>2</v>
      </c>
      <c r="J3076" s="5">
        <v>2</v>
      </c>
      <c r="K3076" s="5">
        <v>0</v>
      </c>
      <c r="L3076" s="5">
        <v>0</v>
      </c>
      <c r="M3076" s="5">
        <v>1</v>
      </c>
      <c r="N3076" s="5">
        <v>0</v>
      </c>
      <c r="O3076" s="5">
        <v>0</v>
      </c>
      <c r="P3076" s="5">
        <v>19</v>
      </c>
      <c r="Q3076" s="5">
        <v>0</v>
      </c>
      <c r="R3076" s="5">
        <v>0</v>
      </c>
      <c r="S3076" s="5">
        <v>0</v>
      </c>
      <c r="T3076" s="5">
        <v>0</v>
      </c>
      <c r="U3076" s="5">
        <v>1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13">
        <f>SUM(M3076:Z3076)-Y3076</f>
        <v>21</v>
      </c>
      <c r="AB3076" s="14" t="b">
        <f>AND(H3076&gt;30,I3076&gt;0,K3076&gt;0,L3076&gt;0,AA3076&gt;10)</f>
        <v>0</v>
      </c>
      <c r="AC3076" s="15">
        <f>IF(AB3076,1,0)</f>
        <v>0</v>
      </c>
    </row>
    <row r="3077" spans="1:29" outlineLevel="7" x14ac:dyDescent="0.25">
      <c r="A3077" s="3" t="s">
        <v>28</v>
      </c>
      <c r="B3077" s="3" t="s">
        <v>1614</v>
      </c>
      <c r="C3077" s="3" t="s">
        <v>6926</v>
      </c>
      <c r="D3077" s="3" t="s">
        <v>1738</v>
      </c>
      <c r="E3077" s="3" t="s">
        <v>7000</v>
      </c>
      <c r="F3077" s="4" t="s">
        <v>7001</v>
      </c>
      <c r="G3077" s="5">
        <v>101</v>
      </c>
      <c r="H3077" s="5">
        <v>0</v>
      </c>
      <c r="I3077" s="5">
        <v>1</v>
      </c>
      <c r="J3077" s="5">
        <v>0</v>
      </c>
      <c r="K3077" s="5">
        <v>0</v>
      </c>
      <c r="L3077" s="5">
        <v>0</v>
      </c>
      <c r="M3077" s="5">
        <v>1</v>
      </c>
      <c r="N3077" s="5">
        <v>0</v>
      </c>
      <c r="O3077" s="5">
        <v>0</v>
      </c>
      <c r="P3077" s="5">
        <v>2</v>
      </c>
      <c r="Q3077" s="5">
        <v>1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2</v>
      </c>
      <c r="X3077" s="5">
        <v>0</v>
      </c>
      <c r="Y3077" s="5">
        <v>0</v>
      </c>
      <c r="Z3077" s="5">
        <v>0</v>
      </c>
      <c r="AA3077" s="13">
        <f>SUM(M3077:Z3077)-Y3077</f>
        <v>6</v>
      </c>
      <c r="AB3077" s="14" t="b">
        <f>AND(H3077&gt;30,I3077&gt;0,K3077&gt;0,L3077&gt;0,AA3077&gt;10)</f>
        <v>0</v>
      </c>
      <c r="AC3077" s="15">
        <f>IF(AB3077,1,0)</f>
        <v>0</v>
      </c>
    </row>
    <row r="3078" spans="1:29" outlineLevel="7" x14ac:dyDescent="0.25">
      <c r="A3078" s="3" t="s">
        <v>28</v>
      </c>
      <c r="B3078" s="3" t="s">
        <v>1614</v>
      </c>
      <c r="C3078" s="3" t="s">
        <v>6926</v>
      </c>
      <c r="D3078" s="3" t="s">
        <v>1738</v>
      </c>
      <c r="E3078" s="3" t="s">
        <v>6942</v>
      </c>
      <c r="F3078" s="4" t="s">
        <v>6943</v>
      </c>
      <c r="G3078" s="5">
        <v>9</v>
      </c>
      <c r="H3078" s="5">
        <v>0</v>
      </c>
      <c r="I3078" s="5">
        <v>8</v>
      </c>
      <c r="J3078" s="5">
        <v>0</v>
      </c>
      <c r="K3078" s="5">
        <v>0</v>
      </c>
      <c r="L3078" s="5">
        <v>0</v>
      </c>
      <c r="M3078" s="5">
        <v>1</v>
      </c>
      <c r="N3078" s="5">
        <v>0</v>
      </c>
      <c r="O3078" s="5">
        <v>0</v>
      </c>
      <c r="P3078" s="5">
        <v>7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  <c r="Z3078" s="5">
        <v>0</v>
      </c>
      <c r="AA3078" s="13">
        <f>SUM(M3078:Z3078)-Y3078</f>
        <v>8</v>
      </c>
      <c r="AB3078" s="14" t="b">
        <f>AND(H3078&gt;30,I3078&gt;0,K3078&gt;0,L3078&gt;0,AA3078&gt;10)</f>
        <v>0</v>
      </c>
      <c r="AC3078" s="15">
        <f>IF(AB3078,1,0)</f>
        <v>0</v>
      </c>
    </row>
    <row r="3079" spans="1:29" outlineLevel="7" x14ac:dyDescent="0.25">
      <c r="A3079" s="3" t="s">
        <v>28</v>
      </c>
      <c r="B3079" s="3" t="s">
        <v>1614</v>
      </c>
      <c r="C3079" s="3" t="s">
        <v>6926</v>
      </c>
      <c r="D3079" s="3" t="s">
        <v>1738</v>
      </c>
      <c r="E3079" s="3" t="s">
        <v>6980</v>
      </c>
      <c r="F3079" s="4" t="s">
        <v>6981</v>
      </c>
      <c r="G3079" s="5">
        <v>83</v>
      </c>
      <c r="H3079" s="5">
        <v>0</v>
      </c>
      <c r="I3079" s="5">
        <v>2</v>
      </c>
      <c r="J3079" s="5">
        <v>0</v>
      </c>
      <c r="K3079" s="5">
        <v>0</v>
      </c>
      <c r="L3079" s="5">
        <v>0</v>
      </c>
      <c r="M3079" s="5">
        <v>1</v>
      </c>
      <c r="N3079" s="5">
        <v>0</v>
      </c>
      <c r="O3079" s="5">
        <v>0</v>
      </c>
      <c r="P3079" s="5">
        <v>4</v>
      </c>
      <c r="Q3079" s="5">
        <v>1</v>
      </c>
      <c r="R3079" s="5">
        <v>0</v>
      </c>
      <c r="S3079" s="5">
        <v>0</v>
      </c>
      <c r="T3079" s="5">
        <v>0</v>
      </c>
      <c r="U3079" s="5">
        <v>1</v>
      </c>
      <c r="V3079" s="5">
        <v>0</v>
      </c>
      <c r="W3079" s="5">
        <v>3</v>
      </c>
      <c r="X3079" s="5">
        <v>0</v>
      </c>
      <c r="Y3079" s="5">
        <v>0</v>
      </c>
      <c r="Z3079" s="5">
        <v>0</v>
      </c>
      <c r="AA3079" s="13">
        <f>SUM(M3079:Z3079)-Y3079</f>
        <v>10</v>
      </c>
      <c r="AB3079" s="14" t="b">
        <f>AND(H3079&gt;30,I3079&gt;0,K3079&gt;0,L3079&gt;0,AA3079&gt;10)</f>
        <v>0</v>
      </c>
      <c r="AC3079" s="15">
        <f>IF(AB3079,1,0)</f>
        <v>0</v>
      </c>
    </row>
    <row r="3080" spans="1:29" outlineLevel="7" x14ac:dyDescent="0.25">
      <c r="A3080" s="3" t="s">
        <v>28</v>
      </c>
      <c r="B3080" s="3" t="s">
        <v>1614</v>
      </c>
      <c r="C3080" s="3" t="s">
        <v>6926</v>
      </c>
      <c r="D3080" s="3" t="s">
        <v>1738</v>
      </c>
      <c r="E3080" s="3" t="s">
        <v>7006</v>
      </c>
      <c r="F3080" s="4" t="s">
        <v>7007</v>
      </c>
      <c r="G3080" s="5">
        <v>15</v>
      </c>
      <c r="H3080" s="5">
        <v>1</v>
      </c>
      <c r="I3080" s="5">
        <v>1</v>
      </c>
      <c r="J3080" s="5">
        <v>0</v>
      </c>
      <c r="K3080" s="5">
        <v>0</v>
      </c>
      <c r="L3080" s="5">
        <v>0</v>
      </c>
      <c r="M3080" s="5">
        <v>1</v>
      </c>
      <c r="N3080" s="5">
        <v>0</v>
      </c>
      <c r="O3080" s="5">
        <v>0</v>
      </c>
      <c r="P3080" s="5">
        <v>0</v>
      </c>
      <c r="Q3080" s="5">
        <v>1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  <c r="AA3080" s="13">
        <f>SUM(M3080:Z3080)-Y3080</f>
        <v>2</v>
      </c>
      <c r="AB3080" s="14" t="b">
        <f>AND(H3080&gt;30,I3080&gt;0,K3080&gt;0,L3080&gt;0,AA3080&gt;10)</f>
        <v>0</v>
      </c>
      <c r="AC3080" s="15">
        <f>IF(AB3080,1,0)</f>
        <v>0</v>
      </c>
    </row>
    <row r="3081" spans="1:29" outlineLevel="7" x14ac:dyDescent="0.25">
      <c r="A3081" s="3" t="s">
        <v>28</v>
      </c>
      <c r="B3081" s="3" t="s">
        <v>1614</v>
      </c>
      <c r="C3081" s="3" t="s">
        <v>6926</v>
      </c>
      <c r="D3081" s="3" t="s">
        <v>1738</v>
      </c>
      <c r="E3081" s="3" t="s">
        <v>7015</v>
      </c>
      <c r="F3081" s="4" t="s">
        <v>7016</v>
      </c>
      <c r="G3081" s="5">
        <v>31</v>
      </c>
      <c r="H3081" s="5">
        <v>1</v>
      </c>
      <c r="I3081" s="5">
        <v>1</v>
      </c>
      <c r="J3081" s="5">
        <v>0</v>
      </c>
      <c r="K3081" s="5">
        <v>0</v>
      </c>
      <c r="L3081" s="5">
        <v>0</v>
      </c>
      <c r="M3081" s="5">
        <v>1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13">
        <f>SUM(M3081:Z3081)-Y3081</f>
        <v>1</v>
      </c>
      <c r="AB3081" s="14" t="b">
        <f>AND(H3081&gt;30,I3081&gt;0,K3081&gt;0,L3081&gt;0,AA3081&gt;10)</f>
        <v>0</v>
      </c>
      <c r="AC3081" s="15">
        <f>IF(AB3081,1,0)</f>
        <v>0</v>
      </c>
    </row>
    <row r="3082" spans="1:29" outlineLevel="6" x14ac:dyDescent="0.25">
      <c r="A3082" s="3"/>
      <c r="B3082" s="3"/>
      <c r="C3082" s="3"/>
      <c r="D3082" s="25" t="s">
        <v>12546</v>
      </c>
      <c r="E3082" s="3"/>
      <c r="F3082" s="4"/>
      <c r="G3082" s="5">
        <f>SUBTOTAL(1,G3076:G3081)</f>
        <v>56.333333333333336</v>
      </c>
      <c r="H3082" s="5">
        <f>SUBTOTAL(1,H3076:H3081)</f>
        <v>0.33333333333333331</v>
      </c>
      <c r="I3082" s="5">
        <f>SUBTOTAL(1,I3076:I3081)</f>
        <v>2.5</v>
      </c>
      <c r="J3082" s="5">
        <f>SUBTOTAL(1,J3076:J3081)</f>
        <v>0.33333333333333331</v>
      </c>
      <c r="K3082" s="5">
        <f>SUBTOTAL(1,K3076:K3081)</f>
        <v>0</v>
      </c>
      <c r="L3082" s="5">
        <f>SUBTOTAL(1,L3076:L3081)</f>
        <v>0</v>
      </c>
      <c r="M3082" s="5">
        <f>SUBTOTAL(1,M3076:M3081)</f>
        <v>1</v>
      </c>
      <c r="N3082" s="5">
        <f>SUBTOTAL(1,N3076:N3081)</f>
        <v>0</v>
      </c>
      <c r="O3082" s="5">
        <f>SUBTOTAL(1,O3076:O3081)</f>
        <v>0</v>
      </c>
      <c r="P3082" s="5">
        <f>SUBTOTAL(1,P3076:P3081)</f>
        <v>5.333333333333333</v>
      </c>
      <c r="Q3082" s="5">
        <f>SUBTOTAL(1,Q3076:Q3081)</f>
        <v>0.5</v>
      </c>
      <c r="R3082" s="5">
        <f>SUBTOTAL(1,R3076:R3081)</f>
        <v>0</v>
      </c>
      <c r="S3082" s="5">
        <f>SUBTOTAL(1,S3076:S3081)</f>
        <v>0</v>
      </c>
      <c r="T3082" s="5">
        <f>SUBTOTAL(1,T3076:T3081)</f>
        <v>0</v>
      </c>
      <c r="U3082" s="5">
        <f>SUBTOTAL(1,U3076:U3081)</f>
        <v>0.33333333333333331</v>
      </c>
      <c r="V3082" s="5">
        <f>SUBTOTAL(1,V3076:V3081)</f>
        <v>0</v>
      </c>
      <c r="W3082" s="5">
        <f>SUBTOTAL(1,W3076:W3081)</f>
        <v>0.83333333333333337</v>
      </c>
      <c r="X3082" s="5">
        <f>SUBTOTAL(1,X3076:X3081)</f>
        <v>0</v>
      </c>
      <c r="Y3082" s="5">
        <f>SUBTOTAL(1,Y3076:Y3081)</f>
        <v>0</v>
      </c>
      <c r="Z3082" s="5">
        <f>SUBTOTAL(1,Z3076:Z3081)</f>
        <v>0</v>
      </c>
      <c r="AA3082" s="13">
        <f>SUBTOTAL(1,AA3076:AA3081)</f>
        <v>8</v>
      </c>
      <c r="AB3082" s="14"/>
      <c r="AC3082" s="15">
        <f>SUBTOTAL(1,AC3076:AC3081)</f>
        <v>0</v>
      </c>
    </row>
    <row r="3083" spans="1:29" outlineLevel="7" x14ac:dyDescent="0.25">
      <c r="A3083" s="3" t="s">
        <v>28</v>
      </c>
      <c r="B3083" s="3" t="s">
        <v>1614</v>
      </c>
      <c r="C3083" s="3" t="s">
        <v>6926</v>
      </c>
      <c r="D3083" s="3" t="s">
        <v>1615</v>
      </c>
      <c r="E3083" s="3" t="s">
        <v>6958</v>
      </c>
      <c r="F3083" s="4" t="s">
        <v>6959</v>
      </c>
      <c r="G3083" s="5">
        <v>84</v>
      </c>
      <c r="H3083" s="5">
        <v>5</v>
      </c>
      <c r="I3083" s="5">
        <v>2</v>
      </c>
      <c r="J3083" s="5">
        <v>2</v>
      </c>
      <c r="K3083" s="5">
        <v>0</v>
      </c>
      <c r="L3083" s="5">
        <v>0</v>
      </c>
      <c r="M3083" s="5">
        <v>1</v>
      </c>
      <c r="N3083" s="5">
        <v>0</v>
      </c>
      <c r="O3083" s="5">
        <v>0</v>
      </c>
      <c r="P3083" s="5">
        <v>16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 s="5">
        <v>1</v>
      </c>
      <c r="X3083" s="5">
        <v>0</v>
      </c>
      <c r="Y3083" s="5">
        <v>0</v>
      </c>
      <c r="Z3083" s="5">
        <v>0</v>
      </c>
      <c r="AA3083" s="13">
        <f>SUM(M3083:Z3083)-Y3083</f>
        <v>18</v>
      </c>
      <c r="AB3083" s="14" t="b">
        <f>AND(H3083&gt;30,I3083&gt;0,K3083&gt;0,L3083&gt;0,AA3083&gt;10)</f>
        <v>0</v>
      </c>
      <c r="AC3083" s="15">
        <f>IF(AB3083,1,0)</f>
        <v>0</v>
      </c>
    </row>
    <row r="3084" spans="1:29" outlineLevel="7" x14ac:dyDescent="0.25">
      <c r="A3084" s="3" t="s">
        <v>28</v>
      </c>
      <c r="B3084" s="3" t="s">
        <v>1614</v>
      </c>
      <c r="C3084" s="3" t="s">
        <v>6926</v>
      </c>
      <c r="D3084" s="3" t="s">
        <v>1615</v>
      </c>
      <c r="E3084" s="3" t="s">
        <v>6994</v>
      </c>
      <c r="F3084" s="4" t="s">
        <v>6995</v>
      </c>
      <c r="G3084" s="5">
        <v>56</v>
      </c>
      <c r="H3084" s="5">
        <v>0</v>
      </c>
      <c r="I3084" s="5">
        <v>2</v>
      </c>
      <c r="J3084" s="5">
        <v>1</v>
      </c>
      <c r="K3084" s="5">
        <v>0</v>
      </c>
      <c r="L3084" s="5">
        <v>0</v>
      </c>
      <c r="M3084" s="5">
        <v>1</v>
      </c>
      <c r="N3084" s="5">
        <v>0</v>
      </c>
      <c r="O3084" s="5">
        <v>0</v>
      </c>
      <c r="P3084" s="5">
        <v>9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  <c r="AA3084" s="13">
        <f>SUM(M3084:Z3084)-Y3084</f>
        <v>10</v>
      </c>
      <c r="AB3084" s="14" t="b">
        <f>AND(H3084&gt;30,I3084&gt;0,K3084&gt;0,L3084&gt;0,AA3084&gt;10)</f>
        <v>0</v>
      </c>
      <c r="AC3084" s="15">
        <f>IF(AB3084,1,0)</f>
        <v>0</v>
      </c>
    </row>
    <row r="3085" spans="1:29" outlineLevel="7" x14ac:dyDescent="0.25">
      <c r="A3085" s="3" t="s">
        <v>28</v>
      </c>
      <c r="B3085" s="3" t="s">
        <v>1614</v>
      </c>
      <c r="C3085" s="3" t="s">
        <v>6926</v>
      </c>
      <c r="D3085" s="3" t="s">
        <v>1615</v>
      </c>
      <c r="E3085" s="3" t="s">
        <v>6968</v>
      </c>
      <c r="F3085" s="4" t="s">
        <v>6969</v>
      </c>
      <c r="G3085" s="5">
        <v>147</v>
      </c>
      <c r="H3085" s="5">
        <v>36</v>
      </c>
      <c r="I3085" s="5">
        <v>5</v>
      </c>
      <c r="J3085" s="5">
        <v>0</v>
      </c>
      <c r="K3085" s="5">
        <v>0</v>
      </c>
      <c r="L3085" s="5">
        <v>0</v>
      </c>
      <c r="M3085" s="5">
        <v>1</v>
      </c>
      <c r="N3085" s="5">
        <v>0</v>
      </c>
      <c r="O3085" s="5">
        <v>0</v>
      </c>
      <c r="P3085" s="5">
        <v>11</v>
      </c>
      <c r="Q3085" s="5">
        <v>0</v>
      </c>
      <c r="R3085" s="5">
        <v>0</v>
      </c>
      <c r="S3085" s="5">
        <v>0</v>
      </c>
      <c r="T3085" s="5">
        <v>0</v>
      </c>
      <c r="U3085" s="5">
        <v>1</v>
      </c>
      <c r="V3085" s="5">
        <v>0</v>
      </c>
      <c r="W3085" s="5">
        <v>2</v>
      </c>
      <c r="X3085" s="5">
        <v>0</v>
      </c>
      <c r="Y3085" s="5">
        <v>0</v>
      </c>
      <c r="Z3085" s="5">
        <v>0</v>
      </c>
      <c r="AA3085" s="13">
        <f>SUM(M3085:Z3085)-Y3085</f>
        <v>15</v>
      </c>
      <c r="AB3085" s="14" t="b">
        <f>AND(H3085&gt;30,I3085&gt;0,K3085&gt;0,L3085&gt;0,AA3085&gt;10)</f>
        <v>0</v>
      </c>
      <c r="AC3085" s="15">
        <f>IF(AB3085,1,0)</f>
        <v>0</v>
      </c>
    </row>
    <row r="3086" spans="1:29" outlineLevel="7" x14ac:dyDescent="0.25">
      <c r="A3086" s="3" t="s">
        <v>28</v>
      </c>
      <c r="B3086" s="3" t="s">
        <v>1614</v>
      </c>
      <c r="C3086" s="3" t="s">
        <v>6926</v>
      </c>
      <c r="D3086" s="3" t="s">
        <v>1615</v>
      </c>
      <c r="E3086" s="3" t="s">
        <v>6952</v>
      </c>
      <c r="F3086" s="4" t="s">
        <v>6953</v>
      </c>
      <c r="G3086" s="5">
        <v>12</v>
      </c>
      <c r="H3086" s="5">
        <v>0</v>
      </c>
      <c r="I3086" s="5">
        <v>6</v>
      </c>
      <c r="J3086" s="5">
        <v>0</v>
      </c>
      <c r="K3086" s="5">
        <v>0</v>
      </c>
      <c r="L3086" s="5">
        <v>0</v>
      </c>
      <c r="M3086" s="5">
        <v>1</v>
      </c>
      <c r="N3086" s="5">
        <v>0</v>
      </c>
      <c r="O3086" s="5">
        <v>0</v>
      </c>
      <c r="P3086" s="5">
        <v>14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13">
        <f>SUM(M3086:Z3086)-Y3086</f>
        <v>15</v>
      </c>
      <c r="AB3086" s="14" t="b">
        <f>AND(H3086&gt;30,I3086&gt;0,K3086&gt;0,L3086&gt;0,AA3086&gt;10)</f>
        <v>0</v>
      </c>
      <c r="AC3086" s="15">
        <f>IF(AB3086,1,0)</f>
        <v>0</v>
      </c>
    </row>
    <row r="3087" spans="1:29" outlineLevel="7" x14ac:dyDescent="0.25">
      <c r="A3087" s="3" t="s">
        <v>28</v>
      </c>
      <c r="B3087" s="3" t="s">
        <v>1614</v>
      </c>
      <c r="C3087" s="3" t="s">
        <v>6926</v>
      </c>
      <c r="D3087" s="3" t="s">
        <v>1615</v>
      </c>
      <c r="E3087" s="3" t="s">
        <v>6996</v>
      </c>
      <c r="F3087" s="4" t="s">
        <v>6997</v>
      </c>
      <c r="G3087" s="5">
        <v>28</v>
      </c>
      <c r="H3087" s="5">
        <v>0</v>
      </c>
      <c r="I3087" s="5">
        <v>2</v>
      </c>
      <c r="J3087" s="5">
        <v>0</v>
      </c>
      <c r="K3087" s="5">
        <v>0</v>
      </c>
      <c r="L3087" s="5">
        <v>0</v>
      </c>
      <c r="M3087" s="5">
        <v>1</v>
      </c>
      <c r="N3087" s="5">
        <v>0</v>
      </c>
      <c r="O3087" s="5">
        <v>0</v>
      </c>
      <c r="P3087" s="5">
        <v>1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13">
        <f>SUM(M3087:Z3087)-Y3087</f>
        <v>2</v>
      </c>
      <c r="AB3087" s="14" t="b">
        <f>AND(H3087&gt;30,I3087&gt;0,K3087&gt;0,L3087&gt;0,AA3087&gt;10)</f>
        <v>0</v>
      </c>
      <c r="AC3087" s="15">
        <f>IF(AB3087,1,0)</f>
        <v>0</v>
      </c>
    </row>
    <row r="3088" spans="1:29" outlineLevel="7" x14ac:dyDescent="0.25">
      <c r="A3088" s="3" t="s">
        <v>28</v>
      </c>
      <c r="B3088" s="3" t="s">
        <v>1614</v>
      </c>
      <c r="C3088" s="3" t="s">
        <v>6926</v>
      </c>
      <c r="D3088" s="3" t="s">
        <v>1615</v>
      </c>
      <c r="E3088" s="3" t="s">
        <v>6970</v>
      </c>
      <c r="F3088" s="4" t="s">
        <v>6971</v>
      </c>
      <c r="G3088" s="5">
        <v>8</v>
      </c>
      <c r="H3088" s="5">
        <v>1</v>
      </c>
      <c r="I3088" s="5">
        <v>1</v>
      </c>
      <c r="J3088" s="5">
        <v>0</v>
      </c>
      <c r="K3088" s="5">
        <v>0</v>
      </c>
      <c r="L3088" s="5">
        <v>0</v>
      </c>
      <c r="M3088" s="5">
        <v>1</v>
      </c>
      <c r="N3088" s="5">
        <v>0</v>
      </c>
      <c r="O3088" s="5">
        <v>0</v>
      </c>
      <c r="P3088" s="5">
        <v>2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0</v>
      </c>
      <c r="X3088" s="5">
        <v>0</v>
      </c>
      <c r="Y3088" s="5">
        <v>0</v>
      </c>
      <c r="Z3088" s="5">
        <v>0</v>
      </c>
      <c r="AA3088" s="13">
        <f>SUM(M3088:Z3088)-Y3088</f>
        <v>3</v>
      </c>
      <c r="AB3088" s="14" t="b">
        <f>AND(H3088&gt;30,I3088&gt;0,K3088&gt;0,L3088&gt;0,AA3088&gt;10)</f>
        <v>0</v>
      </c>
      <c r="AC3088" s="15">
        <f>IF(AB3088,1,0)</f>
        <v>0</v>
      </c>
    </row>
    <row r="3089" spans="1:29" outlineLevel="7" x14ac:dyDescent="0.25">
      <c r="A3089" s="3" t="s">
        <v>28</v>
      </c>
      <c r="B3089" s="3" t="s">
        <v>1614</v>
      </c>
      <c r="C3089" s="3" t="s">
        <v>6926</v>
      </c>
      <c r="D3089" s="3" t="s">
        <v>1615</v>
      </c>
      <c r="E3089" s="3" t="s">
        <v>6972</v>
      </c>
      <c r="F3089" s="4" t="s">
        <v>6973</v>
      </c>
      <c r="G3089" s="5">
        <v>17</v>
      </c>
      <c r="H3089" s="5">
        <v>0</v>
      </c>
      <c r="I3089" s="5">
        <v>2</v>
      </c>
      <c r="J3089" s="5">
        <v>0</v>
      </c>
      <c r="K3089" s="5">
        <v>0</v>
      </c>
      <c r="L3089" s="5">
        <v>0</v>
      </c>
      <c r="M3089" s="5">
        <v>1</v>
      </c>
      <c r="N3089" s="5">
        <v>0</v>
      </c>
      <c r="O3089" s="5">
        <v>0</v>
      </c>
      <c r="P3089" s="5">
        <v>2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13">
        <f>SUM(M3089:Z3089)-Y3089</f>
        <v>3</v>
      </c>
      <c r="AB3089" s="14" t="b">
        <f>AND(H3089&gt;30,I3089&gt;0,K3089&gt;0,L3089&gt;0,AA3089&gt;10)</f>
        <v>0</v>
      </c>
      <c r="AC3089" s="15">
        <f>IF(AB3089,1,0)</f>
        <v>0</v>
      </c>
    </row>
    <row r="3090" spans="1:29" outlineLevel="7" x14ac:dyDescent="0.25">
      <c r="A3090" s="3" t="s">
        <v>28</v>
      </c>
      <c r="B3090" s="3" t="s">
        <v>1614</v>
      </c>
      <c r="C3090" s="3" t="s">
        <v>6926</v>
      </c>
      <c r="D3090" s="3" t="s">
        <v>1615</v>
      </c>
      <c r="E3090" s="3" t="s">
        <v>6938</v>
      </c>
      <c r="F3090" s="4" t="s">
        <v>6939</v>
      </c>
      <c r="G3090" s="5">
        <v>90</v>
      </c>
      <c r="H3090" s="5">
        <v>1</v>
      </c>
      <c r="I3090" s="5">
        <v>3</v>
      </c>
      <c r="J3090" s="5">
        <v>0</v>
      </c>
      <c r="K3090" s="5">
        <v>0</v>
      </c>
      <c r="L3090" s="5">
        <v>0</v>
      </c>
      <c r="M3090" s="5">
        <v>1</v>
      </c>
      <c r="N3090" s="5">
        <v>0</v>
      </c>
      <c r="O3090" s="5">
        <v>0</v>
      </c>
      <c r="P3090" s="5">
        <v>10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3</v>
      </c>
      <c r="X3090" s="5">
        <v>0</v>
      </c>
      <c r="Y3090" s="5">
        <v>0</v>
      </c>
      <c r="Z3090" s="5">
        <v>0</v>
      </c>
      <c r="AA3090" s="13">
        <f>SUM(M3090:Z3090)-Y3090</f>
        <v>14</v>
      </c>
      <c r="AB3090" s="14" t="b">
        <f>AND(H3090&gt;30,I3090&gt;0,K3090&gt;0,L3090&gt;0,AA3090&gt;10)</f>
        <v>0</v>
      </c>
      <c r="AC3090" s="15">
        <f>IF(AB3090,1,0)</f>
        <v>0</v>
      </c>
    </row>
    <row r="3091" spans="1:29" outlineLevel="7" x14ac:dyDescent="0.25">
      <c r="A3091" s="3" t="s">
        <v>28</v>
      </c>
      <c r="B3091" s="3" t="s">
        <v>1614</v>
      </c>
      <c r="C3091" s="3" t="s">
        <v>6926</v>
      </c>
      <c r="D3091" s="3" t="s">
        <v>1615</v>
      </c>
      <c r="E3091" s="3" t="s">
        <v>7004</v>
      </c>
      <c r="F3091" s="4" t="s">
        <v>7005</v>
      </c>
      <c r="G3091" s="5">
        <v>3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1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  <c r="AA3091" s="13">
        <f>SUM(M3091:Z3091)-Y3091</f>
        <v>1</v>
      </c>
      <c r="AB3091" s="14" t="b">
        <f>AND(H3091&gt;30,I3091&gt;0,K3091&gt;0,L3091&gt;0,AA3091&gt;10)</f>
        <v>0</v>
      </c>
      <c r="AC3091" s="15">
        <f>IF(AB3091,1,0)</f>
        <v>0</v>
      </c>
    </row>
    <row r="3092" spans="1:29" outlineLevel="6" x14ac:dyDescent="0.25">
      <c r="A3092" s="3"/>
      <c r="B3092" s="3"/>
      <c r="C3092" s="3"/>
      <c r="D3092" s="25" t="s">
        <v>12547</v>
      </c>
      <c r="E3092" s="3"/>
      <c r="F3092" s="4"/>
      <c r="G3092" s="5">
        <f>SUBTOTAL(1,G3083:G3091)</f>
        <v>49.444444444444443</v>
      </c>
      <c r="H3092" s="5">
        <f>SUBTOTAL(1,H3083:H3091)</f>
        <v>4.7777777777777777</v>
      </c>
      <c r="I3092" s="5">
        <f>SUBTOTAL(1,I3083:I3091)</f>
        <v>2.5555555555555554</v>
      </c>
      <c r="J3092" s="5">
        <f>SUBTOTAL(1,J3083:J3091)</f>
        <v>0.33333333333333331</v>
      </c>
      <c r="K3092" s="5">
        <f>SUBTOTAL(1,K3083:K3091)</f>
        <v>0</v>
      </c>
      <c r="L3092" s="5">
        <f>SUBTOTAL(1,L3083:L3091)</f>
        <v>0</v>
      </c>
      <c r="M3092" s="5">
        <f>SUBTOTAL(1,M3083:M3091)</f>
        <v>1</v>
      </c>
      <c r="N3092" s="5">
        <f>SUBTOTAL(1,N3083:N3091)</f>
        <v>0</v>
      </c>
      <c r="O3092" s="5">
        <f>SUBTOTAL(1,O3083:O3091)</f>
        <v>0</v>
      </c>
      <c r="P3092" s="5">
        <f>SUBTOTAL(1,P3083:P3091)</f>
        <v>7.2222222222222223</v>
      </c>
      <c r="Q3092" s="5">
        <f>SUBTOTAL(1,Q3083:Q3091)</f>
        <v>0</v>
      </c>
      <c r="R3092" s="5">
        <f>SUBTOTAL(1,R3083:R3091)</f>
        <v>0</v>
      </c>
      <c r="S3092" s="5">
        <f>SUBTOTAL(1,S3083:S3091)</f>
        <v>0</v>
      </c>
      <c r="T3092" s="5">
        <f>SUBTOTAL(1,T3083:T3091)</f>
        <v>0</v>
      </c>
      <c r="U3092" s="5">
        <f>SUBTOTAL(1,U3083:U3091)</f>
        <v>0.1111111111111111</v>
      </c>
      <c r="V3092" s="5">
        <f>SUBTOTAL(1,V3083:V3091)</f>
        <v>0</v>
      </c>
      <c r="W3092" s="5">
        <f>SUBTOTAL(1,W3083:W3091)</f>
        <v>0.66666666666666663</v>
      </c>
      <c r="X3092" s="5">
        <f>SUBTOTAL(1,X3083:X3091)</f>
        <v>0</v>
      </c>
      <c r="Y3092" s="5">
        <f>SUBTOTAL(1,Y3083:Y3091)</f>
        <v>0</v>
      </c>
      <c r="Z3092" s="5">
        <f>SUBTOTAL(1,Z3083:Z3091)</f>
        <v>0</v>
      </c>
      <c r="AA3092" s="13">
        <f>SUBTOTAL(1,AA3083:AA3091)</f>
        <v>9</v>
      </c>
      <c r="AB3092" s="14"/>
      <c r="AC3092" s="15">
        <f>SUBTOTAL(1,AC3083:AC3091)</f>
        <v>0</v>
      </c>
    </row>
    <row r="3093" spans="1:29" outlineLevel="7" x14ac:dyDescent="0.25">
      <c r="A3093" s="3" t="s">
        <v>28</v>
      </c>
      <c r="B3093" s="3" t="s">
        <v>1614</v>
      </c>
      <c r="C3093" s="3" t="s">
        <v>6926</v>
      </c>
      <c r="D3093" s="3" t="s">
        <v>6944</v>
      </c>
      <c r="E3093" s="3" t="s">
        <v>6974</v>
      </c>
      <c r="F3093" s="4" t="s">
        <v>6975</v>
      </c>
      <c r="G3093" s="5">
        <v>5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1</v>
      </c>
      <c r="N3093" s="5">
        <v>0</v>
      </c>
      <c r="O3093" s="5">
        <v>0</v>
      </c>
      <c r="P3093" s="5">
        <v>2</v>
      </c>
      <c r="Q3093" s="5">
        <v>0</v>
      </c>
      <c r="R3093" s="5">
        <v>0</v>
      </c>
      <c r="S3093" s="5">
        <v>0</v>
      </c>
      <c r="T3093" s="5">
        <v>0</v>
      </c>
      <c r="U3093" s="5">
        <v>0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  <c r="AA3093" s="13">
        <f>SUM(M3093:Z3093)-Y3093</f>
        <v>3</v>
      </c>
      <c r="AB3093" s="14" t="b">
        <f>AND(H3093&gt;30,I3093&gt;0,K3093&gt;0,L3093&gt;0,AA3093&gt;10)</f>
        <v>0</v>
      </c>
      <c r="AC3093" s="15">
        <f>IF(AB3093,1,0)</f>
        <v>0</v>
      </c>
    </row>
    <row r="3094" spans="1:29" outlineLevel="7" x14ac:dyDescent="0.25">
      <c r="A3094" s="3" t="s">
        <v>28</v>
      </c>
      <c r="B3094" s="3" t="s">
        <v>1614</v>
      </c>
      <c r="C3094" s="3" t="s">
        <v>6926</v>
      </c>
      <c r="D3094" s="3" t="s">
        <v>6944</v>
      </c>
      <c r="E3094" s="3" t="s">
        <v>6960</v>
      </c>
      <c r="F3094" s="4" t="s">
        <v>6961</v>
      </c>
      <c r="G3094" s="5">
        <v>54</v>
      </c>
      <c r="H3094" s="5">
        <v>0</v>
      </c>
      <c r="I3094" s="5">
        <v>2</v>
      </c>
      <c r="J3094" s="5">
        <v>2</v>
      </c>
      <c r="K3094" s="5">
        <v>0</v>
      </c>
      <c r="L3094" s="5">
        <v>0</v>
      </c>
      <c r="M3094" s="5">
        <v>1</v>
      </c>
      <c r="N3094" s="5">
        <v>0</v>
      </c>
      <c r="O3094" s="5">
        <v>0</v>
      </c>
      <c r="P3094" s="5">
        <v>19</v>
      </c>
      <c r="Q3094" s="5">
        <v>0</v>
      </c>
      <c r="R3094" s="5">
        <v>0</v>
      </c>
      <c r="S3094" s="5">
        <v>0</v>
      </c>
      <c r="T3094" s="5">
        <v>0</v>
      </c>
      <c r="U3094" s="5">
        <v>1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13">
        <f>SUM(M3094:Z3094)-Y3094</f>
        <v>21</v>
      </c>
      <c r="AB3094" s="14" t="b">
        <f>AND(H3094&gt;30,I3094&gt;0,K3094&gt;0,L3094&gt;0,AA3094&gt;10)</f>
        <v>0</v>
      </c>
      <c r="AC3094" s="15">
        <f>IF(AB3094,1,0)</f>
        <v>0</v>
      </c>
    </row>
    <row r="3095" spans="1:29" outlineLevel="7" x14ac:dyDescent="0.25">
      <c r="A3095" s="3" t="s">
        <v>28</v>
      </c>
      <c r="B3095" s="3" t="s">
        <v>1614</v>
      </c>
      <c r="C3095" s="3" t="s">
        <v>6926</v>
      </c>
      <c r="D3095" s="3" t="s">
        <v>6944</v>
      </c>
      <c r="E3095" s="3" t="s">
        <v>6947</v>
      </c>
      <c r="F3095" s="4" t="s">
        <v>6948</v>
      </c>
      <c r="G3095" s="5">
        <v>1</v>
      </c>
      <c r="H3095" s="5">
        <v>0</v>
      </c>
      <c r="I3095" s="5">
        <v>8</v>
      </c>
      <c r="J3095" s="5">
        <v>0</v>
      </c>
      <c r="K3095" s="5">
        <v>0</v>
      </c>
      <c r="L3095" s="5">
        <v>0</v>
      </c>
      <c r="M3095" s="5">
        <v>1</v>
      </c>
      <c r="N3095" s="5">
        <v>0</v>
      </c>
      <c r="O3095" s="5">
        <v>0</v>
      </c>
      <c r="P3095" s="5">
        <v>7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 s="5">
        <v>3</v>
      </c>
      <c r="X3095" s="5">
        <v>0</v>
      </c>
      <c r="Y3095" s="5">
        <v>0</v>
      </c>
      <c r="Z3095" s="5">
        <v>0</v>
      </c>
      <c r="AA3095" s="13">
        <f>SUM(M3095:Z3095)-Y3095</f>
        <v>11</v>
      </c>
      <c r="AB3095" s="14" t="b">
        <f>AND(H3095&gt;30,I3095&gt;0,K3095&gt;0,L3095&gt;0,AA3095&gt;10)</f>
        <v>0</v>
      </c>
      <c r="AC3095" s="15">
        <f>IF(AB3095,1,0)</f>
        <v>0</v>
      </c>
    </row>
    <row r="3096" spans="1:29" outlineLevel="7" x14ac:dyDescent="0.25">
      <c r="A3096" s="3" t="s">
        <v>28</v>
      </c>
      <c r="B3096" s="3" t="s">
        <v>1614</v>
      </c>
      <c r="C3096" s="3" t="s">
        <v>6926</v>
      </c>
      <c r="D3096" s="3" t="s">
        <v>6944</v>
      </c>
      <c r="E3096" s="3" t="s">
        <v>6945</v>
      </c>
      <c r="F3096" s="4" t="s">
        <v>6946</v>
      </c>
      <c r="G3096" s="5">
        <v>25</v>
      </c>
      <c r="H3096" s="5">
        <v>0</v>
      </c>
      <c r="I3096" s="5">
        <v>6</v>
      </c>
      <c r="J3096" s="5">
        <v>0</v>
      </c>
      <c r="K3096" s="5">
        <v>0</v>
      </c>
      <c r="L3096" s="5">
        <v>0</v>
      </c>
      <c r="M3096" s="5">
        <v>1</v>
      </c>
      <c r="N3096" s="5">
        <v>0</v>
      </c>
      <c r="O3096" s="5">
        <v>0</v>
      </c>
      <c r="P3096" s="5">
        <v>6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3</v>
      </c>
      <c r="X3096" s="5">
        <v>0</v>
      </c>
      <c r="Y3096" s="5">
        <v>0</v>
      </c>
      <c r="Z3096" s="5">
        <v>0</v>
      </c>
      <c r="AA3096" s="13">
        <f>SUM(M3096:Z3096)-Y3096</f>
        <v>10</v>
      </c>
      <c r="AB3096" s="14" t="b">
        <f>AND(H3096&gt;30,I3096&gt;0,K3096&gt;0,L3096&gt;0,AA3096&gt;10)</f>
        <v>0</v>
      </c>
      <c r="AC3096" s="15">
        <f>IF(AB3096,1,0)</f>
        <v>0</v>
      </c>
    </row>
    <row r="3097" spans="1:29" outlineLevel="7" x14ac:dyDescent="0.25">
      <c r="A3097" s="3" t="s">
        <v>28</v>
      </c>
      <c r="B3097" s="3" t="s">
        <v>1614</v>
      </c>
      <c r="C3097" s="3" t="s">
        <v>6926</v>
      </c>
      <c r="D3097" s="3" t="s">
        <v>6944</v>
      </c>
      <c r="E3097" s="3" t="s">
        <v>6990</v>
      </c>
      <c r="F3097" s="4" t="s">
        <v>6991</v>
      </c>
      <c r="G3097" s="5">
        <v>22</v>
      </c>
      <c r="H3097" s="5">
        <v>0</v>
      </c>
      <c r="I3097" s="5">
        <v>2</v>
      </c>
      <c r="J3097" s="5">
        <v>2</v>
      </c>
      <c r="K3097" s="5">
        <v>0</v>
      </c>
      <c r="L3097" s="5">
        <v>0</v>
      </c>
      <c r="M3097" s="5">
        <v>1</v>
      </c>
      <c r="N3097" s="5">
        <v>0</v>
      </c>
      <c r="O3097" s="5">
        <v>0</v>
      </c>
      <c r="P3097" s="5">
        <v>2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13">
        <f>SUM(M3097:Z3097)-Y3097</f>
        <v>3</v>
      </c>
      <c r="AB3097" s="14" t="b">
        <f>AND(H3097&gt;30,I3097&gt;0,K3097&gt;0,L3097&gt;0,AA3097&gt;10)</f>
        <v>0</v>
      </c>
      <c r="AC3097" s="15">
        <f>IF(AB3097,1,0)</f>
        <v>0</v>
      </c>
    </row>
    <row r="3098" spans="1:29" outlineLevel="6" x14ac:dyDescent="0.25">
      <c r="A3098" s="3"/>
      <c r="B3098" s="3"/>
      <c r="C3098" s="3"/>
      <c r="D3098" s="25" t="s">
        <v>12557</v>
      </c>
      <c r="E3098" s="3"/>
      <c r="F3098" s="4"/>
      <c r="G3098" s="5">
        <f>SUBTOTAL(1,G3093:G3097)</f>
        <v>21.4</v>
      </c>
      <c r="H3098" s="5">
        <f>SUBTOTAL(1,H3093:H3097)</f>
        <v>0</v>
      </c>
      <c r="I3098" s="5">
        <f>SUBTOTAL(1,I3093:I3097)</f>
        <v>3.6</v>
      </c>
      <c r="J3098" s="5">
        <f>SUBTOTAL(1,J3093:J3097)</f>
        <v>0.8</v>
      </c>
      <c r="K3098" s="5">
        <f>SUBTOTAL(1,K3093:K3097)</f>
        <v>0</v>
      </c>
      <c r="L3098" s="5">
        <f>SUBTOTAL(1,L3093:L3097)</f>
        <v>0</v>
      </c>
      <c r="M3098" s="5">
        <f>SUBTOTAL(1,M3093:M3097)</f>
        <v>1</v>
      </c>
      <c r="N3098" s="5">
        <f>SUBTOTAL(1,N3093:N3097)</f>
        <v>0</v>
      </c>
      <c r="O3098" s="5">
        <f>SUBTOTAL(1,O3093:O3097)</f>
        <v>0</v>
      </c>
      <c r="P3098" s="5">
        <f>SUBTOTAL(1,P3093:P3097)</f>
        <v>7.2</v>
      </c>
      <c r="Q3098" s="5">
        <f>SUBTOTAL(1,Q3093:Q3097)</f>
        <v>0</v>
      </c>
      <c r="R3098" s="5">
        <f>SUBTOTAL(1,R3093:R3097)</f>
        <v>0</v>
      </c>
      <c r="S3098" s="5">
        <f>SUBTOTAL(1,S3093:S3097)</f>
        <v>0</v>
      </c>
      <c r="T3098" s="5">
        <f>SUBTOTAL(1,T3093:T3097)</f>
        <v>0</v>
      </c>
      <c r="U3098" s="5">
        <f>SUBTOTAL(1,U3093:U3097)</f>
        <v>0.2</v>
      </c>
      <c r="V3098" s="5">
        <f>SUBTOTAL(1,V3093:V3097)</f>
        <v>0</v>
      </c>
      <c r="W3098" s="5">
        <f>SUBTOTAL(1,W3093:W3097)</f>
        <v>1.2</v>
      </c>
      <c r="X3098" s="5">
        <f>SUBTOTAL(1,X3093:X3097)</f>
        <v>0</v>
      </c>
      <c r="Y3098" s="5">
        <f>SUBTOTAL(1,Y3093:Y3097)</f>
        <v>0</v>
      </c>
      <c r="Z3098" s="5">
        <f>SUBTOTAL(1,Z3093:Z3097)</f>
        <v>0</v>
      </c>
      <c r="AA3098" s="13">
        <f>SUBTOTAL(1,AA3093:AA3097)</f>
        <v>9.6</v>
      </c>
      <c r="AB3098" s="14"/>
      <c r="AC3098" s="15">
        <f>SUBTOTAL(1,AC3093:AC3097)</f>
        <v>0</v>
      </c>
    </row>
    <row r="3099" spans="1:29" outlineLevel="7" x14ac:dyDescent="0.25">
      <c r="A3099" s="3" t="s">
        <v>28</v>
      </c>
      <c r="B3099" s="3" t="s">
        <v>1614</v>
      </c>
      <c r="C3099" s="3" t="s">
        <v>6926</v>
      </c>
      <c r="D3099" s="3" t="s">
        <v>6949</v>
      </c>
      <c r="E3099" s="3" t="s">
        <v>7013</v>
      </c>
      <c r="F3099" s="4" t="s">
        <v>7014</v>
      </c>
      <c r="G3099" s="5">
        <v>61</v>
      </c>
      <c r="H3099" s="5">
        <v>0</v>
      </c>
      <c r="I3099" s="5">
        <v>1</v>
      </c>
      <c r="J3099" s="5">
        <v>0</v>
      </c>
      <c r="K3099" s="5">
        <v>0</v>
      </c>
      <c r="L3099" s="5">
        <v>0</v>
      </c>
      <c r="M3099" s="5">
        <v>2</v>
      </c>
      <c r="N3099" s="5">
        <v>0</v>
      </c>
      <c r="O3099" s="5">
        <v>0</v>
      </c>
      <c r="P3099" s="5">
        <v>1</v>
      </c>
      <c r="Q3099" s="5">
        <v>1</v>
      </c>
      <c r="R3099" s="5">
        <v>0</v>
      </c>
      <c r="S3099" s="5">
        <v>0</v>
      </c>
      <c r="T3099" s="5">
        <v>0</v>
      </c>
      <c r="U3099" s="5">
        <v>1</v>
      </c>
      <c r="V3099" s="5">
        <v>0</v>
      </c>
      <c r="W3099" s="5">
        <v>1</v>
      </c>
      <c r="X3099" s="5">
        <v>0</v>
      </c>
      <c r="Y3099" s="5">
        <v>0</v>
      </c>
      <c r="Z3099" s="5">
        <v>0</v>
      </c>
      <c r="AA3099" s="13">
        <f>SUM(M3099:Z3099)-Y3099</f>
        <v>6</v>
      </c>
      <c r="AB3099" s="14" t="b">
        <f>AND(H3099&gt;30,I3099&gt;0,K3099&gt;0,L3099&gt;0,AA3099&gt;10)</f>
        <v>0</v>
      </c>
      <c r="AC3099" s="15">
        <f>IF(AB3099,1,0)</f>
        <v>0</v>
      </c>
    </row>
    <row r="3100" spans="1:29" outlineLevel="7" x14ac:dyDescent="0.25">
      <c r="A3100" s="3" t="s">
        <v>28</v>
      </c>
      <c r="B3100" s="3" t="s">
        <v>1614</v>
      </c>
      <c r="C3100" s="3" t="s">
        <v>6926</v>
      </c>
      <c r="D3100" s="3" t="s">
        <v>6949</v>
      </c>
      <c r="E3100" s="3" t="s">
        <v>6976</v>
      </c>
      <c r="F3100" s="4" t="s">
        <v>6977</v>
      </c>
      <c r="G3100" s="5">
        <v>9</v>
      </c>
      <c r="H3100" s="5">
        <v>0</v>
      </c>
      <c r="I3100" s="5">
        <v>0</v>
      </c>
      <c r="J3100" s="5">
        <v>0</v>
      </c>
      <c r="K3100" s="5">
        <v>0</v>
      </c>
      <c r="L3100" s="5">
        <v>0</v>
      </c>
      <c r="M3100" s="5">
        <v>1</v>
      </c>
      <c r="N3100" s="5">
        <v>0</v>
      </c>
      <c r="O3100" s="5">
        <v>0</v>
      </c>
      <c r="P3100" s="5">
        <v>2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13">
        <f>SUM(M3100:Z3100)-Y3100</f>
        <v>3</v>
      </c>
      <c r="AB3100" s="14" t="b">
        <f>AND(H3100&gt;30,I3100&gt;0,K3100&gt;0,L3100&gt;0,AA3100&gt;10)</f>
        <v>0</v>
      </c>
      <c r="AC3100" s="15">
        <f>IF(AB3100,1,0)</f>
        <v>0</v>
      </c>
    </row>
    <row r="3101" spans="1:29" outlineLevel="7" x14ac:dyDescent="0.25">
      <c r="A3101" s="3" t="s">
        <v>28</v>
      </c>
      <c r="B3101" s="3" t="s">
        <v>1614</v>
      </c>
      <c r="C3101" s="3" t="s">
        <v>6926</v>
      </c>
      <c r="D3101" s="3" t="s">
        <v>6949</v>
      </c>
      <c r="E3101" s="3" t="s">
        <v>6978</v>
      </c>
      <c r="F3101" s="4" t="s">
        <v>6979</v>
      </c>
      <c r="G3101" s="5">
        <v>10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1</v>
      </c>
      <c r="N3101" s="5">
        <v>0</v>
      </c>
      <c r="O3101" s="5">
        <v>0</v>
      </c>
      <c r="P3101" s="5">
        <v>2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13">
        <f>SUM(M3101:Z3101)-Y3101</f>
        <v>3</v>
      </c>
      <c r="AB3101" s="14" t="b">
        <f>AND(H3101&gt;30,I3101&gt;0,K3101&gt;0,L3101&gt;0,AA3101&gt;10)</f>
        <v>0</v>
      </c>
      <c r="AC3101" s="15">
        <f>IF(AB3101,1,0)</f>
        <v>0</v>
      </c>
    </row>
    <row r="3102" spans="1:29" outlineLevel="7" x14ac:dyDescent="0.25">
      <c r="A3102" s="3" t="s">
        <v>28</v>
      </c>
      <c r="B3102" s="3" t="s">
        <v>1614</v>
      </c>
      <c r="C3102" s="3" t="s">
        <v>6926</v>
      </c>
      <c r="D3102" s="3" t="s">
        <v>6949</v>
      </c>
      <c r="E3102" s="3" t="s">
        <v>7017</v>
      </c>
      <c r="F3102" s="4" t="s">
        <v>7018</v>
      </c>
      <c r="G3102" s="5">
        <v>10</v>
      </c>
      <c r="H3102" s="5">
        <v>0</v>
      </c>
      <c r="I3102" s="5">
        <v>0</v>
      </c>
      <c r="J3102" s="5">
        <v>0</v>
      </c>
      <c r="K3102" s="5">
        <v>0</v>
      </c>
      <c r="L3102" s="5">
        <v>0</v>
      </c>
      <c r="M3102" s="5">
        <v>1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0</v>
      </c>
      <c r="U3102" s="5">
        <v>0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13">
        <f>SUM(M3102:Z3102)-Y3102</f>
        <v>1</v>
      </c>
      <c r="AB3102" s="14" t="b">
        <f>AND(H3102&gt;30,I3102&gt;0,K3102&gt;0,L3102&gt;0,AA3102&gt;10)</f>
        <v>0</v>
      </c>
      <c r="AC3102" s="15">
        <f>IF(AB3102,1,0)</f>
        <v>0</v>
      </c>
    </row>
    <row r="3103" spans="1:29" outlineLevel="7" x14ac:dyDescent="0.25">
      <c r="A3103" s="3" t="s">
        <v>28</v>
      </c>
      <c r="B3103" s="3" t="s">
        <v>1614</v>
      </c>
      <c r="C3103" s="3" t="s">
        <v>6926</v>
      </c>
      <c r="D3103" s="3" t="s">
        <v>6949</v>
      </c>
      <c r="E3103" s="3" t="s">
        <v>6982</v>
      </c>
      <c r="F3103" s="4" t="s">
        <v>6983</v>
      </c>
      <c r="G3103" s="5">
        <v>42</v>
      </c>
      <c r="H3103" s="5">
        <v>0</v>
      </c>
      <c r="I3103" s="5">
        <v>2</v>
      </c>
      <c r="J3103" s="5">
        <v>2</v>
      </c>
      <c r="K3103" s="5">
        <v>0</v>
      </c>
      <c r="L3103" s="5">
        <v>0</v>
      </c>
      <c r="M3103" s="5">
        <v>1</v>
      </c>
      <c r="N3103" s="5">
        <v>0</v>
      </c>
      <c r="O3103" s="5">
        <v>0</v>
      </c>
      <c r="P3103" s="5">
        <v>4</v>
      </c>
      <c r="Q3103" s="5">
        <v>0</v>
      </c>
      <c r="R3103" s="5">
        <v>0</v>
      </c>
      <c r="S3103" s="5">
        <v>0</v>
      </c>
      <c r="T3103" s="5">
        <v>0</v>
      </c>
      <c r="U3103" s="5">
        <v>0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13">
        <f>SUM(M3103:Z3103)-Y3103</f>
        <v>5</v>
      </c>
      <c r="AB3103" s="14" t="b">
        <f>AND(H3103&gt;30,I3103&gt;0,K3103&gt;0,L3103&gt;0,AA3103&gt;10)</f>
        <v>0</v>
      </c>
      <c r="AC3103" s="15">
        <f>IF(AB3103,1,0)</f>
        <v>0</v>
      </c>
    </row>
    <row r="3104" spans="1:29" outlineLevel="7" x14ac:dyDescent="0.25">
      <c r="A3104" s="3" t="s">
        <v>28</v>
      </c>
      <c r="B3104" s="3" t="s">
        <v>1614</v>
      </c>
      <c r="C3104" s="3" t="s">
        <v>6926</v>
      </c>
      <c r="D3104" s="3" t="s">
        <v>6949</v>
      </c>
      <c r="E3104" s="3" t="s">
        <v>6964</v>
      </c>
      <c r="F3104" s="4" t="s">
        <v>6965</v>
      </c>
      <c r="G3104" s="5">
        <v>16</v>
      </c>
      <c r="H3104" s="5">
        <v>1</v>
      </c>
      <c r="I3104" s="5">
        <v>1</v>
      </c>
      <c r="J3104" s="5">
        <v>0</v>
      </c>
      <c r="K3104" s="5">
        <v>0</v>
      </c>
      <c r="L3104" s="5">
        <v>0</v>
      </c>
      <c r="M3104" s="5">
        <v>1</v>
      </c>
      <c r="N3104" s="5">
        <v>0</v>
      </c>
      <c r="O3104" s="5">
        <v>0</v>
      </c>
      <c r="P3104" s="5">
        <v>12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0</v>
      </c>
      <c r="W3104" s="5">
        <v>0</v>
      </c>
      <c r="X3104" s="5">
        <v>0</v>
      </c>
      <c r="Y3104" s="5">
        <v>0</v>
      </c>
      <c r="Z3104" s="5">
        <v>0</v>
      </c>
      <c r="AA3104" s="13">
        <f>SUM(M3104:Z3104)-Y3104</f>
        <v>13</v>
      </c>
      <c r="AB3104" s="14" t="b">
        <f>AND(H3104&gt;30,I3104&gt;0,K3104&gt;0,L3104&gt;0,AA3104&gt;10)</f>
        <v>0</v>
      </c>
      <c r="AC3104" s="15">
        <f>IF(AB3104,1,0)</f>
        <v>0</v>
      </c>
    </row>
    <row r="3105" spans="1:29" outlineLevel="7" x14ac:dyDescent="0.25">
      <c r="A3105" s="3" t="s">
        <v>28</v>
      </c>
      <c r="B3105" s="3" t="s">
        <v>1614</v>
      </c>
      <c r="C3105" s="3" t="s">
        <v>6926</v>
      </c>
      <c r="D3105" s="3" t="s">
        <v>6949</v>
      </c>
      <c r="E3105" s="3" t="s">
        <v>6950</v>
      </c>
      <c r="F3105" s="4" t="s">
        <v>6951</v>
      </c>
      <c r="G3105" s="5">
        <v>76</v>
      </c>
      <c r="H3105" s="5">
        <v>0</v>
      </c>
      <c r="I3105" s="5">
        <v>9</v>
      </c>
      <c r="J3105" s="5">
        <v>0</v>
      </c>
      <c r="K3105" s="5">
        <v>0</v>
      </c>
      <c r="L3105" s="5">
        <v>0</v>
      </c>
      <c r="M3105" s="5">
        <v>1</v>
      </c>
      <c r="N3105" s="5">
        <v>0</v>
      </c>
      <c r="O3105" s="5">
        <v>0</v>
      </c>
      <c r="P3105" s="5">
        <v>4</v>
      </c>
      <c r="Q3105" s="5">
        <v>1</v>
      </c>
      <c r="R3105" s="5">
        <v>0</v>
      </c>
      <c r="S3105" s="5">
        <v>0</v>
      </c>
      <c r="T3105" s="5">
        <v>0</v>
      </c>
      <c r="U3105" s="5">
        <v>1</v>
      </c>
      <c r="V3105" s="5">
        <v>0</v>
      </c>
      <c r="W3105" s="5">
        <v>3</v>
      </c>
      <c r="X3105" s="5">
        <v>0</v>
      </c>
      <c r="Y3105" s="5">
        <v>0</v>
      </c>
      <c r="Z3105" s="5">
        <v>0</v>
      </c>
      <c r="AA3105" s="13">
        <f>SUM(M3105:Z3105)-Y3105</f>
        <v>10</v>
      </c>
      <c r="AB3105" s="14" t="b">
        <f>AND(H3105&gt;30,I3105&gt;0,K3105&gt;0,L3105&gt;0,AA3105&gt;10)</f>
        <v>0</v>
      </c>
      <c r="AC3105" s="15">
        <f>IF(AB3105,1,0)</f>
        <v>0</v>
      </c>
    </row>
    <row r="3106" spans="1:29" outlineLevel="6" x14ac:dyDescent="0.25">
      <c r="A3106" s="3"/>
      <c r="B3106" s="3"/>
      <c r="C3106" s="3"/>
      <c r="D3106" s="25" t="s">
        <v>12558</v>
      </c>
      <c r="E3106" s="3"/>
      <c r="F3106" s="4"/>
      <c r="G3106" s="5">
        <f>SUBTOTAL(1,G3099:G3105)</f>
        <v>32</v>
      </c>
      <c r="H3106" s="5">
        <f>SUBTOTAL(1,H3099:H3105)</f>
        <v>0.14285714285714285</v>
      </c>
      <c r="I3106" s="5">
        <f>SUBTOTAL(1,I3099:I3105)</f>
        <v>1.8571428571428572</v>
      </c>
      <c r="J3106" s="5">
        <f>SUBTOTAL(1,J3099:J3105)</f>
        <v>0.2857142857142857</v>
      </c>
      <c r="K3106" s="5">
        <f>SUBTOTAL(1,K3099:K3105)</f>
        <v>0</v>
      </c>
      <c r="L3106" s="5">
        <f>SUBTOTAL(1,L3099:L3105)</f>
        <v>0</v>
      </c>
      <c r="M3106" s="5">
        <f>SUBTOTAL(1,M3099:M3105)</f>
        <v>1.1428571428571428</v>
      </c>
      <c r="N3106" s="5">
        <f>SUBTOTAL(1,N3099:N3105)</f>
        <v>0</v>
      </c>
      <c r="O3106" s="5">
        <f>SUBTOTAL(1,O3099:O3105)</f>
        <v>0</v>
      </c>
      <c r="P3106" s="5">
        <f>SUBTOTAL(1,P3099:P3105)</f>
        <v>3.5714285714285716</v>
      </c>
      <c r="Q3106" s="5">
        <f>SUBTOTAL(1,Q3099:Q3105)</f>
        <v>0.2857142857142857</v>
      </c>
      <c r="R3106" s="5">
        <f>SUBTOTAL(1,R3099:R3105)</f>
        <v>0</v>
      </c>
      <c r="S3106" s="5">
        <f>SUBTOTAL(1,S3099:S3105)</f>
        <v>0</v>
      </c>
      <c r="T3106" s="5">
        <f>SUBTOTAL(1,T3099:T3105)</f>
        <v>0</v>
      </c>
      <c r="U3106" s="5">
        <f>SUBTOTAL(1,U3099:U3105)</f>
        <v>0.2857142857142857</v>
      </c>
      <c r="V3106" s="5">
        <f>SUBTOTAL(1,V3099:V3105)</f>
        <v>0</v>
      </c>
      <c r="W3106" s="5">
        <f>SUBTOTAL(1,W3099:W3105)</f>
        <v>0.5714285714285714</v>
      </c>
      <c r="X3106" s="5">
        <f>SUBTOTAL(1,X3099:X3105)</f>
        <v>0</v>
      </c>
      <c r="Y3106" s="5">
        <f>SUBTOTAL(1,Y3099:Y3105)</f>
        <v>0</v>
      </c>
      <c r="Z3106" s="5">
        <f>SUBTOTAL(1,Z3099:Z3105)</f>
        <v>0</v>
      </c>
      <c r="AA3106" s="13">
        <f>SUBTOTAL(1,AA3099:AA3105)</f>
        <v>5.8571428571428568</v>
      </c>
      <c r="AB3106" s="14"/>
      <c r="AC3106" s="15">
        <f>SUBTOTAL(1,AC3099:AC3105)</f>
        <v>0</v>
      </c>
    </row>
    <row r="3107" spans="1:29" outlineLevel="7" x14ac:dyDescent="0.25">
      <c r="A3107" s="3" t="s">
        <v>28</v>
      </c>
      <c r="B3107" s="3" t="s">
        <v>1614</v>
      </c>
      <c r="C3107" s="3" t="s">
        <v>6926</v>
      </c>
      <c r="D3107" s="3" t="s">
        <v>3121</v>
      </c>
      <c r="E3107" s="3" t="s">
        <v>6929</v>
      </c>
      <c r="F3107" s="4" t="s">
        <v>6930</v>
      </c>
      <c r="G3107" s="5">
        <v>31</v>
      </c>
      <c r="H3107" s="5">
        <v>0</v>
      </c>
      <c r="I3107" s="5">
        <v>1</v>
      </c>
      <c r="J3107" s="5">
        <v>0</v>
      </c>
      <c r="K3107" s="5">
        <v>0</v>
      </c>
      <c r="L3107" s="5">
        <v>0</v>
      </c>
      <c r="M3107" s="5">
        <v>1</v>
      </c>
      <c r="N3107" s="5">
        <v>0</v>
      </c>
      <c r="O3107" s="5">
        <v>0</v>
      </c>
      <c r="P3107" s="5">
        <v>12</v>
      </c>
      <c r="Q3107" s="5">
        <v>0</v>
      </c>
      <c r="R3107" s="5">
        <v>1</v>
      </c>
      <c r="S3107" s="5">
        <v>0</v>
      </c>
      <c r="T3107" s="5">
        <v>0</v>
      </c>
      <c r="U3107" s="5">
        <v>0</v>
      </c>
      <c r="V3107" s="5">
        <v>0</v>
      </c>
      <c r="W3107" s="5">
        <v>1</v>
      </c>
      <c r="X3107" s="5">
        <v>0</v>
      </c>
      <c r="Y3107" s="5">
        <v>0</v>
      </c>
      <c r="Z3107" s="5">
        <v>0</v>
      </c>
      <c r="AA3107" s="13">
        <f>SUM(M3107:Z3107)-Y3107</f>
        <v>15</v>
      </c>
      <c r="AB3107" s="14" t="b">
        <f>AND(H3107&gt;30,I3107&gt;0,K3107&gt;0,L3107&gt;0,AA3107&gt;10)</f>
        <v>0</v>
      </c>
      <c r="AC3107" s="15">
        <f>IF(AB3107,1,0)</f>
        <v>0</v>
      </c>
    </row>
    <row r="3108" spans="1:29" outlineLevel="7" x14ac:dyDescent="0.25">
      <c r="A3108" s="3" t="s">
        <v>28</v>
      </c>
      <c r="B3108" s="3" t="s">
        <v>1614</v>
      </c>
      <c r="C3108" s="3" t="s">
        <v>6926</v>
      </c>
      <c r="D3108" s="3" t="s">
        <v>3121</v>
      </c>
      <c r="E3108" s="3" t="s">
        <v>6940</v>
      </c>
      <c r="F3108" s="4" t="s">
        <v>6941</v>
      </c>
      <c r="G3108" s="5">
        <v>26</v>
      </c>
      <c r="H3108" s="5">
        <v>0</v>
      </c>
      <c r="I3108" s="5">
        <v>2</v>
      </c>
      <c r="J3108" s="5">
        <v>0</v>
      </c>
      <c r="K3108" s="5">
        <v>0</v>
      </c>
      <c r="L3108" s="5">
        <v>0</v>
      </c>
      <c r="M3108" s="5">
        <v>1</v>
      </c>
      <c r="N3108" s="5">
        <v>0</v>
      </c>
      <c r="O3108" s="5">
        <v>0</v>
      </c>
      <c r="P3108" s="5">
        <v>10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1</v>
      </c>
      <c r="X3108" s="5">
        <v>0</v>
      </c>
      <c r="Y3108" s="5">
        <v>0</v>
      </c>
      <c r="Z3108" s="5">
        <v>0</v>
      </c>
      <c r="AA3108" s="13">
        <f>SUM(M3108:Z3108)-Y3108</f>
        <v>12</v>
      </c>
      <c r="AB3108" s="14" t="b">
        <f>AND(H3108&gt;30,I3108&gt;0,K3108&gt;0,L3108&gt;0,AA3108&gt;10)</f>
        <v>0</v>
      </c>
      <c r="AC3108" s="15">
        <f>IF(AB3108,1,0)</f>
        <v>0</v>
      </c>
    </row>
    <row r="3109" spans="1:29" outlineLevel="6" x14ac:dyDescent="0.25">
      <c r="A3109" s="3"/>
      <c r="B3109" s="3"/>
      <c r="C3109" s="3"/>
      <c r="D3109" s="25" t="s">
        <v>12554</v>
      </c>
      <c r="E3109" s="3"/>
      <c r="F3109" s="4"/>
      <c r="G3109" s="5">
        <f>SUBTOTAL(1,G3107:G3108)</f>
        <v>28.5</v>
      </c>
      <c r="H3109" s="5">
        <f>SUBTOTAL(1,H3107:H3108)</f>
        <v>0</v>
      </c>
      <c r="I3109" s="5">
        <f>SUBTOTAL(1,I3107:I3108)</f>
        <v>1.5</v>
      </c>
      <c r="J3109" s="5">
        <f>SUBTOTAL(1,J3107:J3108)</f>
        <v>0</v>
      </c>
      <c r="K3109" s="5">
        <f>SUBTOTAL(1,K3107:K3108)</f>
        <v>0</v>
      </c>
      <c r="L3109" s="5">
        <f>SUBTOTAL(1,L3107:L3108)</f>
        <v>0</v>
      </c>
      <c r="M3109" s="5">
        <f>SUBTOTAL(1,M3107:M3108)</f>
        <v>1</v>
      </c>
      <c r="N3109" s="5">
        <f>SUBTOTAL(1,N3107:N3108)</f>
        <v>0</v>
      </c>
      <c r="O3109" s="5">
        <f>SUBTOTAL(1,O3107:O3108)</f>
        <v>0</v>
      </c>
      <c r="P3109" s="5">
        <f>SUBTOTAL(1,P3107:P3108)</f>
        <v>11</v>
      </c>
      <c r="Q3109" s="5">
        <f>SUBTOTAL(1,Q3107:Q3108)</f>
        <v>0</v>
      </c>
      <c r="R3109" s="5">
        <f>SUBTOTAL(1,R3107:R3108)</f>
        <v>0.5</v>
      </c>
      <c r="S3109" s="5">
        <f>SUBTOTAL(1,S3107:S3108)</f>
        <v>0</v>
      </c>
      <c r="T3109" s="5">
        <f>SUBTOTAL(1,T3107:T3108)</f>
        <v>0</v>
      </c>
      <c r="U3109" s="5">
        <f>SUBTOTAL(1,U3107:U3108)</f>
        <v>0</v>
      </c>
      <c r="V3109" s="5">
        <f>SUBTOTAL(1,V3107:V3108)</f>
        <v>0</v>
      </c>
      <c r="W3109" s="5">
        <f>SUBTOTAL(1,W3107:W3108)</f>
        <v>1</v>
      </c>
      <c r="X3109" s="5">
        <f>SUBTOTAL(1,X3107:X3108)</f>
        <v>0</v>
      </c>
      <c r="Y3109" s="5">
        <f>SUBTOTAL(1,Y3107:Y3108)</f>
        <v>0</v>
      </c>
      <c r="Z3109" s="5">
        <f>SUBTOTAL(1,Z3107:Z3108)</f>
        <v>0</v>
      </c>
      <c r="AA3109" s="13">
        <f>SUBTOTAL(1,AA3107:AA3108)</f>
        <v>13.5</v>
      </c>
      <c r="AB3109" s="14"/>
      <c r="AC3109" s="15">
        <f>SUBTOTAL(1,AC3107:AC3108)</f>
        <v>0</v>
      </c>
    </row>
    <row r="3110" spans="1:29" outlineLevel="6" x14ac:dyDescent="0.25">
      <c r="A3110" s="3" t="s">
        <v>28</v>
      </c>
      <c r="B3110" s="3" t="s">
        <v>1614</v>
      </c>
      <c r="C3110" s="3" t="s">
        <v>6926</v>
      </c>
      <c r="D3110" s="3"/>
      <c r="E3110" s="3" t="s">
        <v>6931</v>
      </c>
      <c r="F3110" s="4" t="s">
        <v>6932</v>
      </c>
      <c r="G3110" s="5">
        <v>32</v>
      </c>
      <c r="H3110" s="5">
        <v>0</v>
      </c>
      <c r="I3110" s="5">
        <v>3</v>
      </c>
      <c r="J3110" s="5">
        <v>0</v>
      </c>
      <c r="K3110" s="5">
        <v>0</v>
      </c>
      <c r="L3110" s="5">
        <v>0</v>
      </c>
      <c r="M3110" s="5">
        <v>1</v>
      </c>
      <c r="N3110" s="5">
        <v>0</v>
      </c>
      <c r="O3110" s="5">
        <v>0</v>
      </c>
      <c r="P3110" s="5">
        <v>0</v>
      </c>
      <c r="Q3110" s="5">
        <v>0</v>
      </c>
      <c r="R3110" s="5">
        <v>1</v>
      </c>
      <c r="S3110" s="5">
        <v>0</v>
      </c>
      <c r="T3110" s="5">
        <v>0</v>
      </c>
      <c r="U3110" s="5">
        <v>0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13">
        <f>SUM(M3110:Z3110)-Y3110</f>
        <v>2</v>
      </c>
      <c r="AB3110" s="14" t="b">
        <f>AND(H3110&gt;30,I3110&gt;0,K3110&gt;0,L3110&gt;0,AA3110&gt;10)</f>
        <v>0</v>
      </c>
      <c r="AC3110" s="15">
        <f>IF(AB3110,1,0)</f>
        <v>0</v>
      </c>
    </row>
    <row r="3111" spans="1:29" outlineLevel="6" x14ac:dyDescent="0.25">
      <c r="A3111" s="3" t="s">
        <v>28</v>
      </c>
      <c r="B3111" s="3" t="s">
        <v>1614</v>
      </c>
      <c r="C3111" s="3" t="s">
        <v>6926</v>
      </c>
      <c r="D3111" s="3"/>
      <c r="E3111" s="3" t="s">
        <v>6936</v>
      </c>
      <c r="F3111" s="4" t="s">
        <v>6937</v>
      </c>
      <c r="G3111" s="5">
        <v>3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1</v>
      </c>
      <c r="N3111" s="5">
        <v>0</v>
      </c>
      <c r="O3111" s="5">
        <v>0</v>
      </c>
      <c r="P3111" s="5">
        <v>0</v>
      </c>
      <c r="Q3111" s="5">
        <v>0</v>
      </c>
      <c r="R3111" s="5">
        <v>1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13">
        <f>SUM(M3111:Z3111)-Y3111</f>
        <v>2</v>
      </c>
      <c r="AB3111" s="14" t="b">
        <f>AND(H3111&gt;30,I3111&gt;0,K3111&gt;0,L3111&gt;0,AA3111&gt;10)</f>
        <v>0</v>
      </c>
      <c r="AC3111" s="15">
        <f>IF(AB3111,1,0)</f>
        <v>0</v>
      </c>
    </row>
    <row r="3112" spans="1:29" outlineLevel="6" x14ac:dyDescent="0.25">
      <c r="A3112" s="3" t="s">
        <v>28</v>
      </c>
      <c r="B3112" s="3" t="s">
        <v>1614</v>
      </c>
      <c r="C3112" s="3" t="s">
        <v>6926</v>
      </c>
      <c r="D3112" s="3"/>
      <c r="E3112" s="3" t="s">
        <v>6927</v>
      </c>
      <c r="F3112" s="4" t="s">
        <v>6928</v>
      </c>
      <c r="G3112" s="5">
        <v>13</v>
      </c>
      <c r="H3112" s="5">
        <v>0</v>
      </c>
      <c r="I3112" s="5">
        <v>3</v>
      </c>
      <c r="J3112" s="5">
        <v>0</v>
      </c>
      <c r="K3112" s="5">
        <v>0</v>
      </c>
      <c r="L3112" s="5">
        <v>0</v>
      </c>
      <c r="M3112" s="5">
        <v>1</v>
      </c>
      <c r="N3112" s="5">
        <v>0</v>
      </c>
      <c r="O3112" s="5">
        <v>0</v>
      </c>
      <c r="P3112" s="5">
        <v>0</v>
      </c>
      <c r="Q3112" s="5">
        <v>0</v>
      </c>
      <c r="R3112" s="5">
        <v>1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13">
        <f>SUM(M3112:Z3112)-Y3112</f>
        <v>2</v>
      </c>
      <c r="AB3112" s="14" t="b">
        <f>AND(H3112&gt;30,I3112&gt;0,K3112&gt;0,L3112&gt;0,AA3112&gt;10)</f>
        <v>0</v>
      </c>
      <c r="AC3112" s="15">
        <f>IF(AB3112,1,0)</f>
        <v>0</v>
      </c>
    </row>
    <row r="3113" spans="1:29" outlineLevel="6" x14ac:dyDescent="0.25">
      <c r="A3113" s="3" t="s">
        <v>28</v>
      </c>
      <c r="B3113" s="3" t="s">
        <v>1614</v>
      </c>
      <c r="C3113" s="3" t="s">
        <v>6926</v>
      </c>
      <c r="D3113" s="3"/>
      <c r="E3113" s="3" t="s">
        <v>7019</v>
      </c>
      <c r="F3113" s="4" t="s">
        <v>7020</v>
      </c>
      <c r="G3113" s="5">
        <v>12</v>
      </c>
      <c r="H3113" s="5">
        <v>0</v>
      </c>
      <c r="I3113" s="5">
        <v>0</v>
      </c>
      <c r="J3113" s="5">
        <v>0</v>
      </c>
      <c r="K3113" s="5">
        <v>0</v>
      </c>
      <c r="L3113" s="5">
        <v>0</v>
      </c>
      <c r="M3113" s="5">
        <v>1</v>
      </c>
      <c r="N3113" s="5">
        <v>0</v>
      </c>
      <c r="O3113" s="5">
        <v>0</v>
      </c>
      <c r="P3113" s="5">
        <v>1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0</v>
      </c>
      <c r="AA3113" s="13">
        <f>SUM(M3113:Z3113)-Y3113</f>
        <v>2</v>
      </c>
      <c r="AB3113" s="14" t="b">
        <f>AND(H3113&gt;30,I3113&gt;0,K3113&gt;0,L3113&gt;0,AA3113&gt;10)</f>
        <v>0</v>
      </c>
      <c r="AC3113" s="15">
        <f>IF(AB3113,1,0)</f>
        <v>0</v>
      </c>
    </row>
    <row r="3114" spans="1:29" outlineLevel="6" x14ac:dyDescent="0.25">
      <c r="A3114" s="3" t="s">
        <v>28</v>
      </c>
      <c r="B3114" s="3" t="s">
        <v>1614</v>
      </c>
      <c r="C3114" s="3" t="s">
        <v>6926</v>
      </c>
      <c r="D3114" s="3"/>
      <c r="E3114" s="3" t="s">
        <v>7008</v>
      </c>
      <c r="F3114" s="4" t="s">
        <v>7009</v>
      </c>
      <c r="G3114" s="5">
        <v>10</v>
      </c>
      <c r="H3114" s="5">
        <v>0</v>
      </c>
      <c r="I3114" s="5">
        <v>2</v>
      </c>
      <c r="J3114" s="5">
        <v>0</v>
      </c>
      <c r="K3114" s="5">
        <v>0</v>
      </c>
      <c r="L3114" s="5">
        <v>0</v>
      </c>
      <c r="M3114" s="5">
        <v>1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13">
        <f>SUM(M3114:Z3114)-Y3114</f>
        <v>1</v>
      </c>
      <c r="AB3114" s="14" t="b">
        <f>AND(H3114&gt;30,I3114&gt;0,K3114&gt;0,L3114&gt;0,AA3114&gt;10)</f>
        <v>0</v>
      </c>
      <c r="AC3114" s="15">
        <f>IF(AB3114,1,0)</f>
        <v>0</v>
      </c>
    </row>
    <row r="3115" spans="1:29" outlineLevel="6" x14ac:dyDescent="0.25">
      <c r="A3115" s="3" t="s">
        <v>28</v>
      </c>
      <c r="B3115" s="3" t="s">
        <v>1614</v>
      </c>
      <c r="C3115" s="3" t="s">
        <v>6926</v>
      </c>
      <c r="D3115" s="3"/>
      <c r="E3115" s="3" t="s">
        <v>6984</v>
      </c>
      <c r="F3115" s="4" t="s">
        <v>6985</v>
      </c>
      <c r="G3115" s="5">
        <v>7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1</v>
      </c>
      <c r="N3115" s="5">
        <v>0</v>
      </c>
      <c r="O3115" s="5">
        <v>0</v>
      </c>
      <c r="P3115" s="5">
        <v>2</v>
      </c>
      <c r="Q3115" s="5">
        <v>0</v>
      </c>
      <c r="R3115" s="5">
        <v>0</v>
      </c>
      <c r="S3115" s="5">
        <v>0</v>
      </c>
      <c r="T3115" s="5">
        <v>0</v>
      </c>
      <c r="U3115" s="5">
        <v>0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13">
        <f>SUM(M3115:Z3115)-Y3115</f>
        <v>3</v>
      </c>
      <c r="AB3115" s="14" t="b">
        <f>AND(H3115&gt;30,I3115&gt;0,K3115&gt;0,L3115&gt;0,AA3115&gt;10)</f>
        <v>0</v>
      </c>
      <c r="AC3115" s="15">
        <f>IF(AB3115,1,0)</f>
        <v>0</v>
      </c>
    </row>
    <row r="3116" spans="1:29" outlineLevel="6" x14ac:dyDescent="0.25">
      <c r="A3116" s="3" t="s">
        <v>28</v>
      </c>
      <c r="B3116" s="3" t="s">
        <v>1614</v>
      </c>
      <c r="C3116" s="3" t="s">
        <v>6926</v>
      </c>
      <c r="D3116" s="3"/>
      <c r="E3116" s="3" t="s">
        <v>6986</v>
      </c>
      <c r="F3116" s="4" t="s">
        <v>6987</v>
      </c>
      <c r="G3116" s="5">
        <v>2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  <c r="M3116" s="5">
        <v>1</v>
      </c>
      <c r="N3116" s="5">
        <v>0</v>
      </c>
      <c r="O3116" s="5">
        <v>0</v>
      </c>
      <c r="P3116" s="5">
        <v>2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  <c r="AA3116" s="13">
        <f>SUM(M3116:Z3116)-Y3116</f>
        <v>3</v>
      </c>
      <c r="AB3116" s="14" t="b">
        <f>AND(H3116&gt;30,I3116&gt;0,K3116&gt;0,L3116&gt;0,AA3116&gt;10)</f>
        <v>0</v>
      </c>
      <c r="AC3116" s="15">
        <f>IF(AB3116,1,0)</f>
        <v>0</v>
      </c>
    </row>
    <row r="3117" spans="1:29" outlineLevel="6" x14ac:dyDescent="0.25">
      <c r="A3117" s="3" t="s">
        <v>28</v>
      </c>
      <c r="B3117" s="3" t="s">
        <v>1614</v>
      </c>
      <c r="C3117" s="3" t="s">
        <v>6926</v>
      </c>
      <c r="D3117" s="3"/>
      <c r="E3117" s="3" t="s">
        <v>6988</v>
      </c>
      <c r="F3117" s="4" t="s">
        <v>6989</v>
      </c>
      <c r="G3117" s="5">
        <v>7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1</v>
      </c>
      <c r="N3117" s="5">
        <v>0</v>
      </c>
      <c r="O3117" s="5">
        <v>0</v>
      </c>
      <c r="P3117" s="5">
        <v>2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  <c r="AA3117" s="13">
        <f>SUM(M3117:Z3117)-Y3117</f>
        <v>3</v>
      </c>
      <c r="AB3117" s="14" t="b">
        <f>AND(H3117&gt;30,I3117&gt;0,K3117&gt;0,L3117&gt;0,AA3117&gt;10)</f>
        <v>0</v>
      </c>
      <c r="AC3117" s="15">
        <f>IF(AB3117,1,0)</f>
        <v>0</v>
      </c>
    </row>
    <row r="3118" spans="1:29" outlineLevel="6" x14ac:dyDescent="0.25">
      <c r="A3118" s="3" t="s">
        <v>28</v>
      </c>
      <c r="B3118" s="3" t="s">
        <v>1614</v>
      </c>
      <c r="C3118" s="3" t="s">
        <v>6926</v>
      </c>
      <c r="D3118" s="3"/>
      <c r="E3118" s="3" t="s">
        <v>7002</v>
      </c>
      <c r="F3118" s="4" t="s">
        <v>7003</v>
      </c>
      <c r="G3118" s="5">
        <v>18</v>
      </c>
      <c r="H3118" s="5">
        <v>0</v>
      </c>
      <c r="I3118" s="5">
        <v>0</v>
      </c>
      <c r="J3118" s="5">
        <v>0</v>
      </c>
      <c r="K3118" s="5">
        <v>0</v>
      </c>
      <c r="L3118" s="5">
        <v>0</v>
      </c>
      <c r="M3118" s="5">
        <v>1</v>
      </c>
      <c r="N3118" s="5">
        <v>0</v>
      </c>
      <c r="O3118" s="5">
        <v>0</v>
      </c>
      <c r="P3118" s="5">
        <v>2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  <c r="AA3118" s="13">
        <f>SUM(M3118:Z3118)-Y3118</f>
        <v>3</v>
      </c>
      <c r="AB3118" s="14" t="b">
        <f>AND(H3118&gt;30,I3118&gt;0,K3118&gt;0,L3118&gt;0,AA3118&gt;10)</f>
        <v>0</v>
      </c>
      <c r="AC3118" s="15">
        <f>IF(AB3118,1,0)</f>
        <v>0</v>
      </c>
    </row>
    <row r="3119" spans="1:29" outlineLevel="6" x14ac:dyDescent="0.25">
      <c r="A3119" s="3" t="s">
        <v>28</v>
      </c>
      <c r="B3119" s="3" t="s">
        <v>1614</v>
      </c>
      <c r="C3119" s="3" t="s">
        <v>6926</v>
      </c>
      <c r="D3119" s="3"/>
      <c r="E3119" s="3" t="s">
        <v>7021</v>
      </c>
      <c r="F3119" s="4" t="s">
        <v>7022</v>
      </c>
      <c r="G3119" s="5">
        <v>4</v>
      </c>
      <c r="H3119" s="5">
        <v>0</v>
      </c>
      <c r="I3119" s="5">
        <v>0</v>
      </c>
      <c r="J3119" s="5">
        <v>0</v>
      </c>
      <c r="K3119" s="5">
        <v>0</v>
      </c>
      <c r="L3119" s="5">
        <v>0</v>
      </c>
      <c r="M3119" s="5">
        <v>1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13">
        <f>SUM(M3119:Z3119)-Y3119</f>
        <v>1</v>
      </c>
      <c r="AB3119" s="14" t="b">
        <f>AND(H3119&gt;30,I3119&gt;0,K3119&gt;0,L3119&gt;0,AA3119&gt;10)</f>
        <v>0</v>
      </c>
      <c r="AC3119" s="15">
        <f>IF(AB3119,1,0)</f>
        <v>0</v>
      </c>
    </row>
    <row r="3120" spans="1:29" outlineLevel="5" x14ac:dyDescent="0.25">
      <c r="A3120" s="3"/>
      <c r="B3120" s="3"/>
      <c r="C3120" s="25" t="s">
        <v>12167</v>
      </c>
      <c r="D3120" s="3"/>
      <c r="E3120" s="3"/>
      <c r="F3120" s="4"/>
      <c r="G3120" s="5">
        <f>SUBTOTAL(1,G3066:G3119)</f>
        <v>35.891304347826086</v>
      </c>
      <c r="H3120" s="5">
        <f>SUBTOTAL(1,H3066:H3119)</f>
        <v>1.173913043478261</v>
      </c>
      <c r="I3120" s="5">
        <f>SUBTOTAL(1,I3066:I3119)</f>
        <v>2.3913043478260869</v>
      </c>
      <c r="J3120" s="5">
        <f>SUBTOTAL(1,J3066:J3119)</f>
        <v>0.28260869565217389</v>
      </c>
      <c r="K3120" s="5">
        <f>SUBTOTAL(1,K3066:K3119)</f>
        <v>0</v>
      </c>
      <c r="L3120" s="5">
        <f>SUBTOTAL(1,L3066:L3119)</f>
        <v>2.1739130434782608E-2</v>
      </c>
      <c r="M3120" s="5">
        <f>SUBTOTAL(1,M3066:M3119)</f>
        <v>1.0217391304347827</v>
      </c>
      <c r="N3120" s="5">
        <f>SUBTOTAL(1,N3066:N3119)</f>
        <v>0</v>
      </c>
      <c r="O3120" s="5">
        <f>SUBTOTAL(1,O3066:O3119)</f>
        <v>0</v>
      </c>
      <c r="P3120" s="5">
        <f>SUBTOTAL(1,P3066:P3119)</f>
        <v>5.8913043478260869</v>
      </c>
      <c r="Q3120" s="5">
        <f>SUBTOTAL(1,Q3066:Q3119)</f>
        <v>0.10869565217391304</v>
      </c>
      <c r="R3120" s="5">
        <f>SUBTOTAL(1,R3066:R3119)</f>
        <v>0.10869565217391304</v>
      </c>
      <c r="S3120" s="5">
        <f>SUBTOTAL(1,S3066:S3119)</f>
        <v>0</v>
      </c>
      <c r="T3120" s="5">
        <f>SUBTOTAL(1,T3066:T3119)</f>
        <v>0</v>
      </c>
      <c r="U3120" s="5">
        <f>SUBTOTAL(1,U3066:U3119)</f>
        <v>0.15217391304347827</v>
      </c>
      <c r="V3120" s="5">
        <f>SUBTOTAL(1,V3066:V3119)</f>
        <v>0</v>
      </c>
      <c r="W3120" s="5">
        <f>SUBTOTAL(1,W3066:W3119)</f>
        <v>0.65217391304347827</v>
      </c>
      <c r="X3120" s="5">
        <f>SUBTOTAL(1,X3066:X3119)</f>
        <v>0</v>
      </c>
      <c r="Y3120" s="5">
        <f>SUBTOTAL(1,Y3066:Y3119)</f>
        <v>0</v>
      </c>
      <c r="Z3120" s="5">
        <f>SUBTOTAL(1,Z3066:Z3119)</f>
        <v>0</v>
      </c>
      <c r="AA3120" s="13">
        <f>SUBTOTAL(1,AA3066:AA3119)</f>
        <v>7.9347826086956523</v>
      </c>
      <c r="AB3120" s="14"/>
      <c r="AC3120" s="15">
        <f>SUBTOTAL(1,AC3066:AC3119)</f>
        <v>0</v>
      </c>
    </row>
    <row r="3121" spans="1:29" outlineLevel="4" x14ac:dyDescent="0.25">
      <c r="A3121" s="3"/>
      <c r="B3121" s="25" t="s">
        <v>12105</v>
      </c>
      <c r="C3121" s="3"/>
      <c r="D3121" s="3"/>
      <c r="E3121" s="3"/>
      <c r="F3121" s="4"/>
      <c r="G3121" s="5">
        <f>SUBTOTAL(1,G2947:G3119)</f>
        <v>43.880794701986758</v>
      </c>
      <c r="H3121" s="5">
        <f>SUBTOTAL(1,H2947:H3119)</f>
        <v>0.93377483443708609</v>
      </c>
      <c r="I3121" s="5">
        <f>SUBTOTAL(1,I2947:I3119)</f>
        <v>2.4569536423841059</v>
      </c>
      <c r="J3121" s="5">
        <f>SUBTOTAL(1,J2947:J3119)</f>
        <v>0.5298013245033113</v>
      </c>
      <c r="K3121" s="5">
        <f>SUBTOTAL(1,K2947:K3119)</f>
        <v>0</v>
      </c>
      <c r="L3121" s="5">
        <f>SUBTOTAL(1,L2947:L3119)</f>
        <v>6.6225165562913907E-3</v>
      </c>
      <c r="M3121" s="5">
        <f>SUBTOTAL(1,M2947:M3119)</f>
        <v>1.0066225165562914</v>
      </c>
      <c r="N3121" s="5">
        <f>SUBTOTAL(1,N2947:N3119)</f>
        <v>0.33774834437086093</v>
      </c>
      <c r="O3121" s="5">
        <f>SUBTOTAL(1,O2947:O3119)</f>
        <v>3.3112582781456956E-2</v>
      </c>
      <c r="P3121" s="5">
        <f>SUBTOTAL(1,P2947:P3119)</f>
        <v>5.9867549668874176</v>
      </c>
      <c r="Q3121" s="5">
        <f>SUBTOTAL(1,Q2947:Q3119)</f>
        <v>5.9602649006622516E-2</v>
      </c>
      <c r="R3121" s="5">
        <f>SUBTOTAL(1,R2947:R3119)</f>
        <v>0.23841059602649006</v>
      </c>
      <c r="S3121" s="5">
        <f>SUBTOTAL(1,S2947:S3119)</f>
        <v>0</v>
      </c>
      <c r="T3121" s="5">
        <f>SUBTOTAL(1,T2947:T3119)</f>
        <v>0</v>
      </c>
      <c r="U3121" s="5">
        <f>SUBTOTAL(1,U2947:U3119)</f>
        <v>8.6092715231788075E-2</v>
      </c>
      <c r="V3121" s="5">
        <f>SUBTOTAL(1,V2947:V3119)</f>
        <v>0</v>
      </c>
      <c r="W3121" s="5">
        <f>SUBTOTAL(1,W2947:W3119)</f>
        <v>0.81456953642384111</v>
      </c>
      <c r="X3121" s="5">
        <f>SUBTOTAL(1,X2947:X3119)</f>
        <v>1.9867549668874173E-2</v>
      </c>
      <c r="Y3121" s="5">
        <f>SUBTOTAL(1,Y2947:Y3119)</f>
        <v>0</v>
      </c>
      <c r="Z3121" s="5">
        <f>SUBTOTAL(1,Z2947:Z3119)</f>
        <v>1.304635761589404</v>
      </c>
      <c r="AA3121" s="13">
        <f>SUBTOTAL(1,AA2947:AA3119)</f>
        <v>9.887417218543046</v>
      </c>
      <c r="AB3121" s="14"/>
      <c r="AC3121" s="15">
        <f>SUBTOTAL(1,AC2947:AC3119)</f>
        <v>0</v>
      </c>
    </row>
    <row r="3122" spans="1:29" outlineLevel="7" x14ac:dyDescent="0.25">
      <c r="A3122" s="3" t="s">
        <v>28</v>
      </c>
      <c r="B3122" s="3" t="s">
        <v>2397</v>
      </c>
      <c r="C3122" s="3" t="s">
        <v>3966</v>
      </c>
      <c r="D3122" s="3" t="s">
        <v>3990</v>
      </c>
      <c r="E3122" s="3" t="s">
        <v>4023</v>
      </c>
      <c r="F3122" s="4" t="s">
        <v>4024</v>
      </c>
      <c r="G3122" s="5">
        <v>74</v>
      </c>
      <c r="H3122" s="5">
        <v>4</v>
      </c>
      <c r="I3122" s="5">
        <v>1</v>
      </c>
      <c r="J3122" s="5">
        <v>0</v>
      </c>
      <c r="K3122" s="5">
        <v>0</v>
      </c>
      <c r="L3122" s="5">
        <v>0</v>
      </c>
      <c r="M3122" s="5">
        <v>1</v>
      </c>
      <c r="N3122" s="5">
        <v>0</v>
      </c>
      <c r="O3122" s="5">
        <v>0</v>
      </c>
      <c r="P3122" s="5">
        <v>12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13">
        <f>SUM(M3122:Z3122)-Y3122</f>
        <v>13</v>
      </c>
      <c r="AB3122" s="14" t="b">
        <f>AND(H3122&gt;30,I3122&gt;0,K3122&gt;0,L3122&gt;0,AA3122&gt;10)</f>
        <v>0</v>
      </c>
      <c r="AC3122" s="15">
        <f>IF(AB3122,1,0)</f>
        <v>0</v>
      </c>
    </row>
    <row r="3123" spans="1:29" outlineLevel="7" x14ac:dyDescent="0.25">
      <c r="A3123" s="3" t="s">
        <v>28</v>
      </c>
      <c r="B3123" s="3" t="s">
        <v>2397</v>
      </c>
      <c r="C3123" s="3" t="s">
        <v>3966</v>
      </c>
      <c r="D3123" s="3" t="s">
        <v>3990</v>
      </c>
      <c r="E3123" s="3" t="s">
        <v>3991</v>
      </c>
      <c r="F3123" s="4" t="s">
        <v>3992</v>
      </c>
      <c r="G3123" s="5">
        <v>35</v>
      </c>
      <c r="H3123" s="5">
        <v>8</v>
      </c>
      <c r="I3123" s="5">
        <v>18</v>
      </c>
      <c r="J3123" s="5">
        <v>9</v>
      </c>
      <c r="K3123" s="5">
        <v>0</v>
      </c>
      <c r="L3123" s="5">
        <v>0</v>
      </c>
      <c r="M3123" s="5">
        <v>1</v>
      </c>
      <c r="N3123" s="5">
        <v>0</v>
      </c>
      <c r="O3123" s="5">
        <v>0</v>
      </c>
      <c r="P3123" s="5">
        <v>23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0</v>
      </c>
      <c r="W3123" s="5">
        <v>3</v>
      </c>
      <c r="X3123" s="5">
        <v>0</v>
      </c>
      <c r="Y3123" s="5">
        <v>0</v>
      </c>
      <c r="Z3123" s="5">
        <v>0</v>
      </c>
      <c r="AA3123" s="13">
        <f>SUM(M3123:Z3123)-Y3123</f>
        <v>27</v>
      </c>
      <c r="AB3123" s="14" t="b">
        <f>AND(H3123&gt;30,I3123&gt;0,K3123&gt;0,L3123&gt;0,AA3123&gt;10)</f>
        <v>0</v>
      </c>
      <c r="AC3123" s="15">
        <f>IF(AB3123,1,0)</f>
        <v>0</v>
      </c>
    </row>
    <row r="3124" spans="1:29" outlineLevel="6" x14ac:dyDescent="0.25">
      <c r="A3124" s="3"/>
      <c r="B3124" s="3"/>
      <c r="C3124" s="3"/>
      <c r="D3124" s="25" t="s">
        <v>12559</v>
      </c>
      <c r="E3124" s="3"/>
      <c r="F3124" s="4"/>
      <c r="G3124" s="5">
        <f>SUBTOTAL(1,G3122:G3123)</f>
        <v>54.5</v>
      </c>
      <c r="H3124" s="5">
        <f>SUBTOTAL(1,H3122:H3123)</f>
        <v>6</v>
      </c>
      <c r="I3124" s="5">
        <f>SUBTOTAL(1,I3122:I3123)</f>
        <v>9.5</v>
      </c>
      <c r="J3124" s="5">
        <f>SUBTOTAL(1,J3122:J3123)</f>
        <v>4.5</v>
      </c>
      <c r="K3124" s="5">
        <f>SUBTOTAL(1,K3122:K3123)</f>
        <v>0</v>
      </c>
      <c r="L3124" s="5">
        <f>SUBTOTAL(1,L3122:L3123)</f>
        <v>0</v>
      </c>
      <c r="M3124" s="5">
        <f>SUBTOTAL(1,M3122:M3123)</f>
        <v>1</v>
      </c>
      <c r="N3124" s="5">
        <f>SUBTOTAL(1,N3122:N3123)</f>
        <v>0</v>
      </c>
      <c r="O3124" s="5">
        <f>SUBTOTAL(1,O3122:O3123)</f>
        <v>0</v>
      </c>
      <c r="P3124" s="5">
        <f>SUBTOTAL(1,P3122:P3123)</f>
        <v>17.5</v>
      </c>
      <c r="Q3124" s="5">
        <f>SUBTOTAL(1,Q3122:Q3123)</f>
        <v>0</v>
      </c>
      <c r="R3124" s="5">
        <f>SUBTOTAL(1,R3122:R3123)</f>
        <v>0</v>
      </c>
      <c r="S3124" s="5">
        <f>SUBTOTAL(1,S3122:S3123)</f>
        <v>0</v>
      </c>
      <c r="T3124" s="5">
        <f>SUBTOTAL(1,T3122:T3123)</f>
        <v>0</v>
      </c>
      <c r="U3124" s="5">
        <f>SUBTOTAL(1,U3122:U3123)</f>
        <v>0</v>
      </c>
      <c r="V3124" s="5">
        <f>SUBTOTAL(1,V3122:V3123)</f>
        <v>0</v>
      </c>
      <c r="W3124" s="5">
        <f>SUBTOTAL(1,W3122:W3123)</f>
        <v>1.5</v>
      </c>
      <c r="X3124" s="5">
        <f>SUBTOTAL(1,X3122:X3123)</f>
        <v>0</v>
      </c>
      <c r="Y3124" s="5">
        <f>SUBTOTAL(1,Y3122:Y3123)</f>
        <v>0</v>
      </c>
      <c r="Z3124" s="5">
        <f>SUBTOTAL(1,Z3122:Z3123)</f>
        <v>0</v>
      </c>
      <c r="AA3124" s="13">
        <f>SUBTOTAL(1,AA3122:AA3123)</f>
        <v>20</v>
      </c>
      <c r="AB3124" s="14"/>
      <c r="AC3124" s="15">
        <f>SUBTOTAL(1,AC3122:AC3123)</f>
        <v>0</v>
      </c>
    </row>
    <row r="3125" spans="1:29" outlineLevel="7" x14ac:dyDescent="0.25">
      <c r="A3125" s="3" t="s">
        <v>28</v>
      </c>
      <c r="B3125" s="3" t="s">
        <v>2397</v>
      </c>
      <c r="C3125" s="3" t="s">
        <v>3966</v>
      </c>
      <c r="D3125" s="3" t="s">
        <v>4005</v>
      </c>
      <c r="E3125" s="3" t="s">
        <v>4006</v>
      </c>
      <c r="F3125" s="4" t="s">
        <v>4007</v>
      </c>
      <c r="G3125" s="5">
        <v>111</v>
      </c>
      <c r="H3125" s="5">
        <v>37</v>
      </c>
      <c r="I3125" s="5">
        <v>6</v>
      </c>
      <c r="J3125" s="5">
        <v>0</v>
      </c>
      <c r="K3125" s="5">
        <v>0</v>
      </c>
      <c r="L3125" s="5">
        <v>0</v>
      </c>
      <c r="M3125" s="5">
        <v>1</v>
      </c>
      <c r="N3125" s="5">
        <v>0</v>
      </c>
      <c r="O3125" s="5">
        <v>0</v>
      </c>
      <c r="P3125" s="5">
        <v>3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13">
        <f>SUM(M3125:Z3125)-Y3125</f>
        <v>4</v>
      </c>
      <c r="AB3125" s="14" t="b">
        <f>AND(H3125&gt;30,I3125&gt;0,K3125&gt;0,L3125&gt;0,AA3125&gt;10)</f>
        <v>0</v>
      </c>
      <c r="AC3125" s="15">
        <f>IF(AB3125,1,0)</f>
        <v>0</v>
      </c>
    </row>
    <row r="3126" spans="1:29" outlineLevel="7" x14ac:dyDescent="0.25">
      <c r="A3126" s="3" t="s">
        <v>28</v>
      </c>
      <c r="B3126" s="3" t="s">
        <v>2397</v>
      </c>
      <c r="C3126" s="3" t="s">
        <v>3966</v>
      </c>
      <c r="D3126" s="3" t="s">
        <v>4005</v>
      </c>
      <c r="E3126" s="3" t="s">
        <v>4089</v>
      </c>
      <c r="F3126" s="4" t="s">
        <v>4090</v>
      </c>
      <c r="G3126" s="5">
        <v>41</v>
      </c>
      <c r="H3126" s="5">
        <v>33</v>
      </c>
      <c r="I3126" s="5">
        <v>10</v>
      </c>
      <c r="J3126" s="5">
        <v>0</v>
      </c>
      <c r="K3126" s="5">
        <v>0</v>
      </c>
      <c r="L3126" s="5">
        <v>0</v>
      </c>
      <c r="M3126" s="5">
        <v>1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13">
        <f>SUM(M3126:Z3126)-Y3126</f>
        <v>1</v>
      </c>
      <c r="AB3126" s="14" t="b">
        <f>AND(H3126&gt;30,I3126&gt;0,K3126&gt;0,L3126&gt;0,AA3126&gt;10)</f>
        <v>0</v>
      </c>
      <c r="AC3126" s="15">
        <f>IF(AB3126,1,0)</f>
        <v>0</v>
      </c>
    </row>
    <row r="3127" spans="1:29" outlineLevel="6" x14ac:dyDescent="0.25">
      <c r="A3127" s="3"/>
      <c r="B3127" s="3"/>
      <c r="C3127" s="3"/>
      <c r="D3127" s="25" t="s">
        <v>12560</v>
      </c>
      <c r="E3127" s="3"/>
      <c r="F3127" s="4"/>
      <c r="G3127" s="5">
        <f>SUBTOTAL(1,G3125:G3126)</f>
        <v>76</v>
      </c>
      <c r="H3127" s="5">
        <f>SUBTOTAL(1,H3125:H3126)</f>
        <v>35</v>
      </c>
      <c r="I3127" s="5">
        <f>SUBTOTAL(1,I3125:I3126)</f>
        <v>8</v>
      </c>
      <c r="J3127" s="5">
        <f>SUBTOTAL(1,J3125:J3126)</f>
        <v>0</v>
      </c>
      <c r="K3127" s="5">
        <f>SUBTOTAL(1,K3125:K3126)</f>
        <v>0</v>
      </c>
      <c r="L3127" s="5">
        <f>SUBTOTAL(1,L3125:L3126)</f>
        <v>0</v>
      </c>
      <c r="M3127" s="5">
        <f>SUBTOTAL(1,M3125:M3126)</f>
        <v>1</v>
      </c>
      <c r="N3127" s="5">
        <f>SUBTOTAL(1,N3125:N3126)</f>
        <v>0</v>
      </c>
      <c r="O3127" s="5">
        <f>SUBTOTAL(1,O3125:O3126)</f>
        <v>0</v>
      </c>
      <c r="P3127" s="5">
        <f>SUBTOTAL(1,P3125:P3126)</f>
        <v>1.5</v>
      </c>
      <c r="Q3127" s="5">
        <f>SUBTOTAL(1,Q3125:Q3126)</f>
        <v>0</v>
      </c>
      <c r="R3127" s="5">
        <f>SUBTOTAL(1,R3125:R3126)</f>
        <v>0</v>
      </c>
      <c r="S3127" s="5">
        <f>SUBTOTAL(1,S3125:S3126)</f>
        <v>0</v>
      </c>
      <c r="T3127" s="5">
        <f>SUBTOTAL(1,T3125:T3126)</f>
        <v>0</v>
      </c>
      <c r="U3127" s="5">
        <f>SUBTOTAL(1,U3125:U3126)</f>
        <v>0</v>
      </c>
      <c r="V3127" s="5">
        <f>SUBTOTAL(1,V3125:V3126)</f>
        <v>0</v>
      </c>
      <c r="W3127" s="5">
        <f>SUBTOTAL(1,W3125:W3126)</f>
        <v>0</v>
      </c>
      <c r="X3127" s="5">
        <f>SUBTOTAL(1,X3125:X3126)</f>
        <v>0</v>
      </c>
      <c r="Y3127" s="5">
        <f>SUBTOTAL(1,Y3125:Y3126)</f>
        <v>0</v>
      </c>
      <c r="Z3127" s="5">
        <f>SUBTOTAL(1,Z3125:Z3126)</f>
        <v>0</v>
      </c>
      <c r="AA3127" s="13">
        <f>SUBTOTAL(1,AA3125:AA3126)</f>
        <v>2.5</v>
      </c>
      <c r="AB3127" s="14"/>
      <c r="AC3127" s="15">
        <f>SUBTOTAL(1,AC3125:AC3126)</f>
        <v>0</v>
      </c>
    </row>
    <row r="3128" spans="1:29" outlineLevel="7" x14ac:dyDescent="0.25">
      <c r="A3128" s="3" t="s">
        <v>28</v>
      </c>
      <c r="B3128" s="3" t="s">
        <v>2397</v>
      </c>
      <c r="C3128" s="3" t="s">
        <v>3966</v>
      </c>
      <c r="D3128" s="3" t="s">
        <v>3984</v>
      </c>
      <c r="E3128" s="3" t="s">
        <v>4030</v>
      </c>
      <c r="F3128" s="4" t="s">
        <v>4031</v>
      </c>
      <c r="G3128" s="5">
        <v>404</v>
      </c>
      <c r="H3128" s="5">
        <v>34</v>
      </c>
      <c r="I3128" s="5">
        <v>17</v>
      </c>
      <c r="J3128" s="5">
        <v>4</v>
      </c>
      <c r="K3128" s="5">
        <v>0</v>
      </c>
      <c r="L3128" s="5">
        <v>1</v>
      </c>
      <c r="M3128" s="5">
        <v>1</v>
      </c>
      <c r="N3128" s="5">
        <v>1</v>
      </c>
      <c r="O3128" s="5">
        <v>0</v>
      </c>
      <c r="P3128" s="5">
        <v>6</v>
      </c>
      <c r="Q3128" s="5">
        <v>0</v>
      </c>
      <c r="R3128" s="5">
        <v>0</v>
      </c>
      <c r="S3128" s="5">
        <v>0</v>
      </c>
      <c r="T3128" s="5">
        <v>0</v>
      </c>
      <c r="U3128" s="5">
        <v>0</v>
      </c>
      <c r="V3128" s="5">
        <v>0</v>
      </c>
      <c r="W3128" s="5">
        <v>2</v>
      </c>
      <c r="X3128" s="5">
        <v>0</v>
      </c>
      <c r="Y3128" s="5">
        <v>0</v>
      </c>
      <c r="Z3128" s="5">
        <v>0</v>
      </c>
      <c r="AA3128" s="13">
        <f>SUM(M3128:Z3128)-Y3128</f>
        <v>10</v>
      </c>
      <c r="AB3128" s="14" t="b">
        <f>AND(H3128&gt;30,I3128&gt;0,K3128&gt;0,L3128&gt;0,AA3128&gt;10)</f>
        <v>0</v>
      </c>
      <c r="AC3128" s="15">
        <f>IF(AB3128,1,0)</f>
        <v>0</v>
      </c>
    </row>
    <row r="3129" spans="1:29" outlineLevel="7" x14ac:dyDescent="0.25">
      <c r="A3129" s="3" t="s">
        <v>28</v>
      </c>
      <c r="B3129" s="3" t="s">
        <v>2397</v>
      </c>
      <c r="C3129" s="3" t="s">
        <v>3966</v>
      </c>
      <c r="D3129" s="3" t="s">
        <v>3984</v>
      </c>
      <c r="E3129" s="3" t="s">
        <v>4019</v>
      </c>
      <c r="F3129" s="4" t="s">
        <v>4020</v>
      </c>
      <c r="G3129" s="5">
        <v>14</v>
      </c>
      <c r="H3129" s="5">
        <v>2</v>
      </c>
      <c r="I3129" s="5">
        <v>0</v>
      </c>
      <c r="J3129" s="5">
        <v>0</v>
      </c>
      <c r="K3129" s="5">
        <v>0</v>
      </c>
      <c r="L3129" s="5">
        <v>0</v>
      </c>
      <c r="M3129" s="5">
        <v>1</v>
      </c>
      <c r="N3129" s="5">
        <v>0</v>
      </c>
      <c r="O3129" s="5">
        <v>0</v>
      </c>
      <c r="P3129" s="5">
        <v>0</v>
      </c>
      <c r="Q3129" s="5">
        <v>1</v>
      </c>
      <c r="R3129" s="5">
        <v>0</v>
      </c>
      <c r="S3129" s="5">
        <v>0</v>
      </c>
      <c r="T3129" s="5">
        <v>0</v>
      </c>
      <c r="U3129" s="5">
        <v>7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13">
        <f>SUM(M3129:Z3129)-Y3129</f>
        <v>9</v>
      </c>
      <c r="AB3129" s="14" t="b">
        <f>AND(H3129&gt;30,I3129&gt;0,K3129&gt;0,L3129&gt;0,AA3129&gt;10)</f>
        <v>0</v>
      </c>
      <c r="AC3129" s="15">
        <f>IF(AB3129,1,0)</f>
        <v>0</v>
      </c>
    </row>
    <row r="3130" spans="1:29" outlineLevel="7" x14ac:dyDescent="0.25">
      <c r="A3130" s="3" t="s">
        <v>28</v>
      </c>
      <c r="B3130" s="3" t="s">
        <v>2397</v>
      </c>
      <c r="C3130" s="3" t="s">
        <v>3966</v>
      </c>
      <c r="D3130" s="3" t="s">
        <v>3984</v>
      </c>
      <c r="E3130" s="3" t="s">
        <v>4035</v>
      </c>
      <c r="F3130" s="4" t="s">
        <v>4036</v>
      </c>
      <c r="G3130" s="5">
        <v>42</v>
      </c>
      <c r="H3130" s="5">
        <v>29</v>
      </c>
      <c r="I3130" s="5">
        <v>0</v>
      </c>
      <c r="J3130" s="5">
        <v>0</v>
      </c>
      <c r="K3130" s="5">
        <v>0</v>
      </c>
      <c r="L3130" s="5">
        <v>0</v>
      </c>
      <c r="M3130" s="5">
        <v>1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13">
        <f>SUM(M3130:Z3130)-Y3130</f>
        <v>1</v>
      </c>
      <c r="AB3130" s="14" t="b">
        <f>AND(H3130&gt;30,I3130&gt;0,K3130&gt;0,L3130&gt;0,AA3130&gt;10)</f>
        <v>0</v>
      </c>
      <c r="AC3130" s="15">
        <f>IF(AB3130,1,0)</f>
        <v>0</v>
      </c>
    </row>
    <row r="3131" spans="1:29" outlineLevel="7" x14ac:dyDescent="0.25">
      <c r="A3131" s="3" t="s">
        <v>28</v>
      </c>
      <c r="B3131" s="3" t="s">
        <v>2397</v>
      </c>
      <c r="C3131" s="3" t="s">
        <v>3966</v>
      </c>
      <c r="D3131" s="3" t="s">
        <v>3984</v>
      </c>
      <c r="E3131" s="3" t="s">
        <v>4057</v>
      </c>
      <c r="F3131" s="4" t="s">
        <v>4058</v>
      </c>
      <c r="G3131" s="5">
        <v>51</v>
      </c>
      <c r="H3131" s="5">
        <v>29</v>
      </c>
      <c r="I3131" s="5">
        <v>7</v>
      </c>
      <c r="J3131" s="5">
        <v>0</v>
      </c>
      <c r="K3131" s="5">
        <v>0</v>
      </c>
      <c r="L3131" s="5">
        <v>0</v>
      </c>
      <c r="M3131" s="5">
        <v>1</v>
      </c>
      <c r="N3131" s="5">
        <v>0</v>
      </c>
      <c r="O3131" s="5">
        <v>0</v>
      </c>
      <c r="P3131" s="5">
        <v>5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0</v>
      </c>
      <c r="Z3131" s="5">
        <v>0</v>
      </c>
      <c r="AA3131" s="13">
        <f>SUM(M3131:Z3131)-Y3131</f>
        <v>6</v>
      </c>
      <c r="AB3131" s="14" t="b">
        <f>AND(H3131&gt;30,I3131&gt;0,K3131&gt;0,L3131&gt;0,AA3131&gt;10)</f>
        <v>0</v>
      </c>
      <c r="AC3131" s="15">
        <f>IF(AB3131,1,0)</f>
        <v>0</v>
      </c>
    </row>
    <row r="3132" spans="1:29" outlineLevel="7" x14ac:dyDescent="0.25">
      <c r="A3132" s="3" t="s">
        <v>28</v>
      </c>
      <c r="B3132" s="3" t="s">
        <v>2397</v>
      </c>
      <c r="C3132" s="3" t="s">
        <v>3966</v>
      </c>
      <c r="D3132" s="3" t="s">
        <v>3984</v>
      </c>
      <c r="E3132" s="3" t="s">
        <v>3985</v>
      </c>
      <c r="F3132" s="4" t="s">
        <v>3986</v>
      </c>
      <c r="G3132" s="5">
        <v>58</v>
      </c>
      <c r="H3132" s="5">
        <v>29</v>
      </c>
      <c r="I3132" s="5">
        <v>5</v>
      </c>
      <c r="J3132" s="5">
        <v>0</v>
      </c>
      <c r="K3132" s="5">
        <v>0</v>
      </c>
      <c r="L3132" s="5">
        <v>0</v>
      </c>
      <c r="M3132" s="5">
        <v>1</v>
      </c>
      <c r="N3132" s="5">
        <v>0</v>
      </c>
      <c r="O3132" s="5">
        <v>0</v>
      </c>
      <c r="P3132" s="5">
        <v>0</v>
      </c>
      <c r="Q3132" s="5">
        <v>0</v>
      </c>
      <c r="R3132" s="5">
        <v>5</v>
      </c>
      <c r="S3132" s="5">
        <v>0</v>
      </c>
      <c r="T3132" s="5">
        <v>0</v>
      </c>
      <c r="U3132" s="5">
        <v>0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13">
        <f>SUM(M3132:Z3132)-Y3132</f>
        <v>6</v>
      </c>
      <c r="AB3132" s="14" t="b">
        <f>AND(H3132&gt;30,I3132&gt;0,K3132&gt;0,L3132&gt;0,AA3132&gt;10)</f>
        <v>0</v>
      </c>
      <c r="AC3132" s="15">
        <f>IF(AB3132,1,0)</f>
        <v>0</v>
      </c>
    </row>
    <row r="3133" spans="1:29" outlineLevel="6" x14ac:dyDescent="0.25">
      <c r="A3133" s="3"/>
      <c r="B3133" s="3"/>
      <c r="C3133" s="3"/>
      <c r="D3133" s="25" t="s">
        <v>12561</v>
      </c>
      <c r="E3133" s="3"/>
      <c r="F3133" s="4"/>
      <c r="G3133" s="5">
        <f>SUBTOTAL(1,G3128:G3132)</f>
        <v>113.8</v>
      </c>
      <c r="H3133" s="5">
        <f>SUBTOTAL(1,H3128:H3132)</f>
        <v>24.6</v>
      </c>
      <c r="I3133" s="5">
        <f>SUBTOTAL(1,I3128:I3132)</f>
        <v>5.8</v>
      </c>
      <c r="J3133" s="5">
        <f>SUBTOTAL(1,J3128:J3132)</f>
        <v>0.8</v>
      </c>
      <c r="K3133" s="5">
        <f>SUBTOTAL(1,K3128:K3132)</f>
        <v>0</v>
      </c>
      <c r="L3133" s="5">
        <f>SUBTOTAL(1,L3128:L3132)</f>
        <v>0.2</v>
      </c>
      <c r="M3133" s="5">
        <f>SUBTOTAL(1,M3128:M3132)</f>
        <v>1</v>
      </c>
      <c r="N3133" s="5">
        <f>SUBTOTAL(1,N3128:N3132)</f>
        <v>0.2</v>
      </c>
      <c r="O3133" s="5">
        <f>SUBTOTAL(1,O3128:O3132)</f>
        <v>0</v>
      </c>
      <c r="P3133" s="5">
        <f>SUBTOTAL(1,P3128:P3132)</f>
        <v>2.2000000000000002</v>
      </c>
      <c r="Q3133" s="5">
        <f>SUBTOTAL(1,Q3128:Q3132)</f>
        <v>0.2</v>
      </c>
      <c r="R3133" s="5">
        <f>SUBTOTAL(1,R3128:R3132)</f>
        <v>1</v>
      </c>
      <c r="S3133" s="5">
        <f>SUBTOTAL(1,S3128:S3132)</f>
        <v>0</v>
      </c>
      <c r="T3133" s="5">
        <f>SUBTOTAL(1,T3128:T3132)</f>
        <v>0</v>
      </c>
      <c r="U3133" s="5">
        <f>SUBTOTAL(1,U3128:U3132)</f>
        <v>1.4</v>
      </c>
      <c r="V3133" s="5">
        <f>SUBTOTAL(1,V3128:V3132)</f>
        <v>0</v>
      </c>
      <c r="W3133" s="5">
        <f>SUBTOTAL(1,W3128:W3132)</f>
        <v>0.4</v>
      </c>
      <c r="X3133" s="5">
        <f>SUBTOTAL(1,X3128:X3132)</f>
        <v>0</v>
      </c>
      <c r="Y3133" s="5">
        <f>SUBTOTAL(1,Y3128:Y3132)</f>
        <v>0</v>
      </c>
      <c r="Z3133" s="5">
        <f>SUBTOTAL(1,Z3128:Z3132)</f>
        <v>0</v>
      </c>
      <c r="AA3133" s="13">
        <f>SUBTOTAL(1,AA3128:AA3132)</f>
        <v>6.4</v>
      </c>
      <c r="AB3133" s="14"/>
      <c r="AC3133" s="15">
        <f>SUBTOTAL(1,AC3128:AC3132)</f>
        <v>0</v>
      </c>
    </row>
    <row r="3134" spans="1:29" outlineLevel="7" x14ac:dyDescent="0.25">
      <c r="A3134" s="3" t="s">
        <v>28</v>
      </c>
      <c r="B3134" s="3" t="s">
        <v>2397</v>
      </c>
      <c r="C3134" s="3" t="s">
        <v>3966</v>
      </c>
      <c r="D3134" s="3" t="s">
        <v>3987</v>
      </c>
      <c r="E3134" s="3" t="s">
        <v>4049</v>
      </c>
      <c r="F3134" s="4" t="s">
        <v>4050</v>
      </c>
      <c r="G3134" s="5">
        <v>81</v>
      </c>
      <c r="H3134" s="5">
        <v>16</v>
      </c>
      <c r="I3134" s="5">
        <v>19</v>
      </c>
      <c r="J3134" s="5">
        <v>0</v>
      </c>
      <c r="K3134" s="5">
        <v>0</v>
      </c>
      <c r="L3134" s="5">
        <v>0</v>
      </c>
      <c r="M3134" s="5">
        <v>1</v>
      </c>
      <c r="N3134" s="5">
        <v>0</v>
      </c>
      <c r="O3134" s="5">
        <v>0</v>
      </c>
      <c r="P3134" s="5">
        <v>1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10</v>
      </c>
      <c r="X3134" s="5">
        <v>0</v>
      </c>
      <c r="Y3134" s="5">
        <v>0</v>
      </c>
      <c r="Z3134" s="5">
        <v>0</v>
      </c>
      <c r="AA3134" s="13">
        <f>SUM(M3134:Z3134)-Y3134</f>
        <v>12</v>
      </c>
      <c r="AB3134" s="14" t="b">
        <f>AND(H3134&gt;30,I3134&gt;0,K3134&gt;0,L3134&gt;0,AA3134&gt;10)</f>
        <v>0</v>
      </c>
      <c r="AC3134" s="15">
        <f>IF(AB3134,1,0)</f>
        <v>0</v>
      </c>
    </row>
    <row r="3135" spans="1:29" outlineLevel="7" x14ac:dyDescent="0.25">
      <c r="A3135" s="3" t="s">
        <v>28</v>
      </c>
      <c r="B3135" s="3" t="s">
        <v>2397</v>
      </c>
      <c r="C3135" s="3" t="s">
        <v>3966</v>
      </c>
      <c r="D3135" s="3" t="s">
        <v>3987</v>
      </c>
      <c r="E3135" s="3" t="s">
        <v>4081</v>
      </c>
      <c r="F3135" s="4" t="s">
        <v>4082</v>
      </c>
      <c r="G3135" s="5">
        <v>7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1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13">
        <f>SUM(M3135:Z3135)-Y3135</f>
        <v>1</v>
      </c>
      <c r="AB3135" s="14" t="b">
        <f>AND(H3135&gt;30,I3135&gt;0,K3135&gt;0,L3135&gt;0,AA3135&gt;10)</f>
        <v>0</v>
      </c>
      <c r="AC3135" s="15">
        <f>IF(AB3135,1,0)</f>
        <v>0</v>
      </c>
    </row>
    <row r="3136" spans="1:29" outlineLevel="7" x14ac:dyDescent="0.25">
      <c r="A3136" s="3" t="s">
        <v>28</v>
      </c>
      <c r="B3136" s="3" t="s">
        <v>2397</v>
      </c>
      <c r="C3136" s="3" t="s">
        <v>3966</v>
      </c>
      <c r="D3136" s="3" t="s">
        <v>3987</v>
      </c>
      <c r="E3136" s="3" t="s">
        <v>3988</v>
      </c>
      <c r="F3136" s="4" t="s">
        <v>3989</v>
      </c>
      <c r="G3136" s="5">
        <v>98</v>
      </c>
      <c r="H3136" s="5">
        <v>2</v>
      </c>
      <c r="I3136" s="5">
        <v>0</v>
      </c>
      <c r="J3136" s="5">
        <v>0</v>
      </c>
      <c r="K3136" s="5">
        <v>0</v>
      </c>
      <c r="L3136" s="5">
        <v>0</v>
      </c>
      <c r="M3136" s="5">
        <v>1</v>
      </c>
      <c r="N3136" s="5">
        <v>0</v>
      </c>
      <c r="O3136" s="5">
        <v>0</v>
      </c>
      <c r="P3136" s="5">
        <v>4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13">
        <f>SUM(M3136:Z3136)-Y3136</f>
        <v>5</v>
      </c>
      <c r="AB3136" s="14" t="b">
        <f>AND(H3136&gt;30,I3136&gt;0,K3136&gt;0,L3136&gt;0,AA3136&gt;10)</f>
        <v>0</v>
      </c>
      <c r="AC3136" s="15">
        <f>IF(AB3136,1,0)</f>
        <v>0</v>
      </c>
    </row>
    <row r="3137" spans="1:29" outlineLevel="7" x14ac:dyDescent="0.25">
      <c r="A3137" s="3" t="s">
        <v>28</v>
      </c>
      <c r="B3137" s="3" t="s">
        <v>2397</v>
      </c>
      <c r="C3137" s="3" t="s">
        <v>3966</v>
      </c>
      <c r="D3137" s="3" t="s">
        <v>3987</v>
      </c>
      <c r="E3137" s="3" t="s">
        <v>4041</v>
      </c>
      <c r="F3137" s="4" t="s">
        <v>4042</v>
      </c>
      <c r="G3137" s="5">
        <v>23</v>
      </c>
      <c r="H3137" s="5">
        <v>8</v>
      </c>
      <c r="I3137" s="5">
        <v>18</v>
      </c>
      <c r="J3137" s="5">
        <v>0</v>
      </c>
      <c r="K3137" s="5">
        <v>0</v>
      </c>
      <c r="L3137" s="5">
        <v>0</v>
      </c>
      <c r="M3137" s="5">
        <v>1</v>
      </c>
      <c r="N3137" s="5">
        <v>0</v>
      </c>
      <c r="O3137" s="5">
        <v>0</v>
      </c>
      <c r="P3137" s="5">
        <v>4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2</v>
      </c>
      <c r="X3137" s="5">
        <v>0</v>
      </c>
      <c r="Y3137" s="5">
        <v>0</v>
      </c>
      <c r="Z3137" s="5">
        <v>0</v>
      </c>
      <c r="AA3137" s="13">
        <f>SUM(M3137:Z3137)-Y3137</f>
        <v>7</v>
      </c>
      <c r="AB3137" s="14" t="b">
        <f>AND(H3137&gt;30,I3137&gt;0,K3137&gt;0,L3137&gt;0,AA3137&gt;10)</f>
        <v>0</v>
      </c>
      <c r="AC3137" s="15">
        <f>IF(AB3137,1,0)</f>
        <v>0</v>
      </c>
    </row>
    <row r="3138" spans="1:29" outlineLevel="6" x14ac:dyDescent="0.25">
      <c r="A3138" s="3"/>
      <c r="B3138" s="3"/>
      <c r="C3138" s="3"/>
      <c r="D3138" s="25" t="s">
        <v>12562</v>
      </c>
      <c r="E3138" s="3"/>
      <c r="F3138" s="4"/>
      <c r="G3138" s="5">
        <f>SUBTOTAL(1,G3134:G3137)</f>
        <v>52.25</v>
      </c>
      <c r="H3138" s="5">
        <f>SUBTOTAL(1,H3134:H3137)</f>
        <v>6.5</v>
      </c>
      <c r="I3138" s="5">
        <f>SUBTOTAL(1,I3134:I3137)</f>
        <v>9.25</v>
      </c>
      <c r="J3138" s="5">
        <f>SUBTOTAL(1,J3134:J3137)</f>
        <v>0</v>
      </c>
      <c r="K3138" s="5">
        <f>SUBTOTAL(1,K3134:K3137)</f>
        <v>0</v>
      </c>
      <c r="L3138" s="5">
        <f>SUBTOTAL(1,L3134:L3137)</f>
        <v>0</v>
      </c>
      <c r="M3138" s="5">
        <f>SUBTOTAL(1,M3134:M3137)</f>
        <v>1</v>
      </c>
      <c r="N3138" s="5">
        <f>SUBTOTAL(1,N3134:N3137)</f>
        <v>0</v>
      </c>
      <c r="O3138" s="5">
        <f>SUBTOTAL(1,O3134:O3137)</f>
        <v>0</v>
      </c>
      <c r="P3138" s="5">
        <f>SUBTOTAL(1,P3134:P3137)</f>
        <v>2.25</v>
      </c>
      <c r="Q3138" s="5">
        <f>SUBTOTAL(1,Q3134:Q3137)</f>
        <v>0</v>
      </c>
      <c r="R3138" s="5">
        <f>SUBTOTAL(1,R3134:R3137)</f>
        <v>0</v>
      </c>
      <c r="S3138" s="5">
        <f>SUBTOTAL(1,S3134:S3137)</f>
        <v>0</v>
      </c>
      <c r="T3138" s="5">
        <f>SUBTOTAL(1,T3134:T3137)</f>
        <v>0</v>
      </c>
      <c r="U3138" s="5">
        <f>SUBTOTAL(1,U3134:U3137)</f>
        <v>0</v>
      </c>
      <c r="V3138" s="5">
        <f>SUBTOTAL(1,V3134:V3137)</f>
        <v>0</v>
      </c>
      <c r="W3138" s="5">
        <f>SUBTOTAL(1,W3134:W3137)</f>
        <v>3</v>
      </c>
      <c r="X3138" s="5">
        <f>SUBTOTAL(1,X3134:X3137)</f>
        <v>0</v>
      </c>
      <c r="Y3138" s="5">
        <f>SUBTOTAL(1,Y3134:Y3137)</f>
        <v>0</v>
      </c>
      <c r="Z3138" s="5">
        <f>SUBTOTAL(1,Z3134:Z3137)</f>
        <v>0</v>
      </c>
      <c r="AA3138" s="13">
        <f>SUBTOTAL(1,AA3134:AA3137)</f>
        <v>6.25</v>
      </c>
      <c r="AB3138" s="14"/>
      <c r="AC3138" s="15">
        <f>SUBTOTAL(1,AC3134:AC3137)</f>
        <v>0</v>
      </c>
    </row>
    <row r="3139" spans="1:29" outlineLevel="7" x14ac:dyDescent="0.25">
      <c r="A3139" s="3" t="s">
        <v>28</v>
      </c>
      <c r="B3139" s="3" t="s">
        <v>2397</v>
      </c>
      <c r="C3139" s="3" t="s">
        <v>3966</v>
      </c>
      <c r="D3139" s="3" t="s">
        <v>4032</v>
      </c>
      <c r="E3139" s="3" t="s">
        <v>4085</v>
      </c>
      <c r="F3139" s="4" t="s">
        <v>4086</v>
      </c>
      <c r="G3139" s="5">
        <v>126</v>
      </c>
      <c r="H3139" s="5">
        <v>7</v>
      </c>
      <c r="I3139" s="5">
        <v>2</v>
      </c>
      <c r="J3139" s="5">
        <v>0</v>
      </c>
      <c r="K3139" s="5">
        <v>0</v>
      </c>
      <c r="L3139" s="5">
        <v>0</v>
      </c>
      <c r="M3139" s="5">
        <v>1</v>
      </c>
      <c r="N3139" s="5">
        <v>0</v>
      </c>
      <c r="O3139" s="5">
        <v>0</v>
      </c>
      <c r="P3139" s="5">
        <v>8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0</v>
      </c>
      <c r="Y3139" s="5">
        <v>0</v>
      </c>
      <c r="Z3139" s="5">
        <v>0</v>
      </c>
      <c r="AA3139" s="13">
        <f>SUM(M3139:Z3139)-Y3139</f>
        <v>9</v>
      </c>
      <c r="AB3139" s="14" t="b">
        <f>AND(H3139&gt;30,I3139&gt;0,K3139&gt;0,L3139&gt;0,AA3139&gt;10)</f>
        <v>0</v>
      </c>
      <c r="AC3139" s="15">
        <f>IF(AB3139,1,0)</f>
        <v>0</v>
      </c>
    </row>
    <row r="3140" spans="1:29" outlineLevel="7" x14ac:dyDescent="0.25">
      <c r="A3140" s="3" t="s">
        <v>28</v>
      </c>
      <c r="B3140" s="3" t="s">
        <v>2397</v>
      </c>
      <c r="C3140" s="3" t="s">
        <v>3966</v>
      </c>
      <c r="D3140" s="3" t="s">
        <v>4032</v>
      </c>
      <c r="E3140" s="3" t="s">
        <v>4033</v>
      </c>
      <c r="F3140" s="4" t="s">
        <v>4034</v>
      </c>
      <c r="G3140" s="5">
        <v>83</v>
      </c>
      <c r="H3140" s="5">
        <v>32</v>
      </c>
      <c r="I3140" s="5">
        <v>7</v>
      </c>
      <c r="J3140" s="5">
        <v>0</v>
      </c>
      <c r="K3140" s="5">
        <v>0</v>
      </c>
      <c r="L3140" s="5">
        <v>0</v>
      </c>
      <c r="M3140" s="5">
        <v>1</v>
      </c>
      <c r="N3140" s="5">
        <v>0</v>
      </c>
      <c r="O3140" s="5">
        <v>0</v>
      </c>
      <c r="P3140" s="5">
        <v>6</v>
      </c>
      <c r="Q3140" s="5">
        <v>1</v>
      </c>
      <c r="R3140" s="5">
        <v>0</v>
      </c>
      <c r="S3140" s="5">
        <v>0</v>
      </c>
      <c r="T3140" s="5">
        <v>0</v>
      </c>
      <c r="U3140" s="5">
        <v>0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13">
        <f>SUM(M3140:Z3140)-Y3140</f>
        <v>8</v>
      </c>
      <c r="AB3140" s="14" t="b">
        <f>AND(H3140&gt;30,I3140&gt;0,K3140&gt;0,L3140&gt;0,AA3140&gt;10)</f>
        <v>0</v>
      </c>
      <c r="AC3140" s="15">
        <f>IF(AB3140,1,0)</f>
        <v>0</v>
      </c>
    </row>
    <row r="3141" spans="1:29" outlineLevel="7" x14ac:dyDescent="0.25">
      <c r="A3141" s="3" t="s">
        <v>28</v>
      </c>
      <c r="B3141" s="3" t="s">
        <v>2397</v>
      </c>
      <c r="C3141" s="3" t="s">
        <v>3966</v>
      </c>
      <c r="D3141" s="3" t="s">
        <v>4032</v>
      </c>
      <c r="E3141" s="3" t="s">
        <v>4037</v>
      </c>
      <c r="F3141" s="4" t="s">
        <v>4038</v>
      </c>
      <c r="G3141" s="5">
        <v>52</v>
      </c>
      <c r="H3141" s="5">
        <v>9</v>
      </c>
      <c r="I3141" s="5">
        <v>20</v>
      </c>
      <c r="J3141" s="5">
        <v>0</v>
      </c>
      <c r="K3141" s="5">
        <v>0</v>
      </c>
      <c r="L3141" s="5">
        <v>0</v>
      </c>
      <c r="M3141" s="5">
        <v>1</v>
      </c>
      <c r="N3141" s="5">
        <v>0</v>
      </c>
      <c r="O3141" s="5">
        <v>0</v>
      </c>
      <c r="P3141" s="5">
        <v>2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2</v>
      </c>
      <c r="X3141" s="5">
        <v>0</v>
      </c>
      <c r="Y3141" s="5">
        <v>0</v>
      </c>
      <c r="Z3141" s="5">
        <v>0</v>
      </c>
      <c r="AA3141" s="13">
        <f>SUM(M3141:Z3141)-Y3141</f>
        <v>5</v>
      </c>
      <c r="AB3141" s="14" t="b">
        <f>AND(H3141&gt;30,I3141&gt;0,K3141&gt;0,L3141&gt;0,AA3141&gt;10)</f>
        <v>0</v>
      </c>
      <c r="AC3141" s="15">
        <f>IF(AB3141,1,0)</f>
        <v>0</v>
      </c>
    </row>
    <row r="3142" spans="1:29" outlineLevel="7" x14ac:dyDescent="0.25">
      <c r="A3142" s="3" t="s">
        <v>28</v>
      </c>
      <c r="B3142" s="3" t="s">
        <v>2397</v>
      </c>
      <c r="C3142" s="3" t="s">
        <v>3966</v>
      </c>
      <c r="D3142" s="3" t="s">
        <v>4032</v>
      </c>
      <c r="E3142" s="3" t="s">
        <v>4063</v>
      </c>
      <c r="F3142" s="4" t="s">
        <v>4064</v>
      </c>
      <c r="G3142" s="5">
        <v>18</v>
      </c>
      <c r="H3142" s="5">
        <v>16</v>
      </c>
      <c r="I3142" s="5">
        <v>0</v>
      </c>
      <c r="J3142" s="5">
        <v>0</v>
      </c>
      <c r="K3142" s="5">
        <v>0</v>
      </c>
      <c r="L3142" s="5">
        <v>0</v>
      </c>
      <c r="M3142" s="5">
        <v>1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  <c r="AA3142" s="13">
        <f>SUM(M3142:Z3142)-Y3142</f>
        <v>1</v>
      </c>
      <c r="AB3142" s="14" t="b">
        <f>AND(H3142&gt;30,I3142&gt;0,K3142&gt;0,L3142&gt;0,AA3142&gt;10)</f>
        <v>0</v>
      </c>
      <c r="AC3142" s="15">
        <f>IF(AB3142,1,0)</f>
        <v>0</v>
      </c>
    </row>
    <row r="3143" spans="1:29" outlineLevel="6" x14ac:dyDescent="0.25">
      <c r="A3143" s="3"/>
      <c r="B3143" s="3"/>
      <c r="C3143" s="3"/>
      <c r="D3143" s="25" t="s">
        <v>12563</v>
      </c>
      <c r="E3143" s="3"/>
      <c r="F3143" s="4"/>
      <c r="G3143" s="5">
        <f>SUBTOTAL(1,G3139:G3142)</f>
        <v>69.75</v>
      </c>
      <c r="H3143" s="5">
        <f>SUBTOTAL(1,H3139:H3142)</f>
        <v>16</v>
      </c>
      <c r="I3143" s="5">
        <f>SUBTOTAL(1,I3139:I3142)</f>
        <v>7.25</v>
      </c>
      <c r="J3143" s="5">
        <f>SUBTOTAL(1,J3139:J3142)</f>
        <v>0</v>
      </c>
      <c r="K3143" s="5">
        <f>SUBTOTAL(1,K3139:K3142)</f>
        <v>0</v>
      </c>
      <c r="L3143" s="5">
        <f>SUBTOTAL(1,L3139:L3142)</f>
        <v>0</v>
      </c>
      <c r="M3143" s="5">
        <f>SUBTOTAL(1,M3139:M3142)</f>
        <v>1</v>
      </c>
      <c r="N3143" s="5">
        <f>SUBTOTAL(1,N3139:N3142)</f>
        <v>0</v>
      </c>
      <c r="O3143" s="5">
        <f>SUBTOTAL(1,O3139:O3142)</f>
        <v>0</v>
      </c>
      <c r="P3143" s="5">
        <f>SUBTOTAL(1,P3139:P3142)</f>
        <v>4</v>
      </c>
      <c r="Q3143" s="5">
        <f>SUBTOTAL(1,Q3139:Q3142)</f>
        <v>0.25</v>
      </c>
      <c r="R3143" s="5">
        <f>SUBTOTAL(1,R3139:R3142)</f>
        <v>0</v>
      </c>
      <c r="S3143" s="5">
        <f>SUBTOTAL(1,S3139:S3142)</f>
        <v>0</v>
      </c>
      <c r="T3143" s="5">
        <f>SUBTOTAL(1,T3139:T3142)</f>
        <v>0</v>
      </c>
      <c r="U3143" s="5">
        <f>SUBTOTAL(1,U3139:U3142)</f>
        <v>0</v>
      </c>
      <c r="V3143" s="5">
        <f>SUBTOTAL(1,V3139:V3142)</f>
        <v>0</v>
      </c>
      <c r="W3143" s="5">
        <f>SUBTOTAL(1,W3139:W3142)</f>
        <v>0.5</v>
      </c>
      <c r="X3143" s="5">
        <f>SUBTOTAL(1,X3139:X3142)</f>
        <v>0</v>
      </c>
      <c r="Y3143" s="5">
        <f>SUBTOTAL(1,Y3139:Y3142)</f>
        <v>0</v>
      </c>
      <c r="Z3143" s="5">
        <f>SUBTOTAL(1,Z3139:Z3142)</f>
        <v>0</v>
      </c>
      <c r="AA3143" s="13">
        <f>SUBTOTAL(1,AA3139:AA3142)</f>
        <v>5.75</v>
      </c>
      <c r="AB3143" s="14"/>
      <c r="AC3143" s="15">
        <f>SUBTOTAL(1,AC3139:AC3142)</f>
        <v>0</v>
      </c>
    </row>
    <row r="3144" spans="1:29" outlineLevel="7" x14ac:dyDescent="0.25">
      <c r="A3144" s="3" t="s">
        <v>28</v>
      </c>
      <c r="B3144" s="3" t="s">
        <v>2397</v>
      </c>
      <c r="C3144" s="3" t="s">
        <v>3966</v>
      </c>
      <c r="D3144" s="3" t="s">
        <v>3972</v>
      </c>
      <c r="E3144" s="3" t="s">
        <v>4012</v>
      </c>
      <c r="F3144" s="4" t="s">
        <v>4013</v>
      </c>
      <c r="G3144" s="5">
        <v>128</v>
      </c>
      <c r="H3144" s="5">
        <v>40</v>
      </c>
      <c r="I3144" s="5">
        <v>5</v>
      </c>
      <c r="J3144" s="5">
        <v>0</v>
      </c>
      <c r="K3144" s="5">
        <v>0</v>
      </c>
      <c r="L3144" s="5">
        <v>1</v>
      </c>
      <c r="M3144" s="5">
        <v>1</v>
      </c>
      <c r="N3144" s="5">
        <v>0</v>
      </c>
      <c r="O3144" s="5">
        <v>0</v>
      </c>
      <c r="P3144" s="5">
        <v>3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0</v>
      </c>
      <c r="Y3144" s="5">
        <v>0</v>
      </c>
      <c r="Z3144" s="5">
        <v>0</v>
      </c>
      <c r="AA3144" s="13">
        <f>SUM(M3144:Z3144)-Y3144</f>
        <v>4</v>
      </c>
      <c r="AB3144" s="14" t="b">
        <f>AND(H3144&gt;30,I3144&gt;0,K3144&gt;0,L3144&gt;0,AA3144&gt;10)</f>
        <v>0</v>
      </c>
      <c r="AC3144" s="15">
        <f>IF(AB3144,1,0)</f>
        <v>0</v>
      </c>
    </row>
    <row r="3145" spans="1:29" outlineLevel="7" x14ac:dyDescent="0.25">
      <c r="A3145" s="3" t="s">
        <v>28</v>
      </c>
      <c r="B3145" s="3" t="s">
        <v>2397</v>
      </c>
      <c r="C3145" s="3" t="s">
        <v>3966</v>
      </c>
      <c r="D3145" s="3" t="s">
        <v>3972</v>
      </c>
      <c r="E3145" s="3" t="s">
        <v>4061</v>
      </c>
      <c r="F3145" s="4" t="s">
        <v>4062</v>
      </c>
      <c r="G3145" s="5">
        <v>13</v>
      </c>
      <c r="H3145" s="5">
        <v>2</v>
      </c>
      <c r="I3145" s="5">
        <v>0</v>
      </c>
      <c r="J3145" s="5">
        <v>0</v>
      </c>
      <c r="K3145" s="5">
        <v>0</v>
      </c>
      <c r="L3145" s="5">
        <v>0</v>
      </c>
      <c r="M3145" s="5">
        <v>1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13">
        <f>SUM(M3145:Z3145)-Y3145</f>
        <v>1</v>
      </c>
      <c r="AB3145" s="14" t="b">
        <f>AND(H3145&gt;30,I3145&gt;0,K3145&gt;0,L3145&gt;0,AA3145&gt;10)</f>
        <v>0</v>
      </c>
      <c r="AC3145" s="15">
        <f>IF(AB3145,1,0)</f>
        <v>0</v>
      </c>
    </row>
    <row r="3146" spans="1:29" outlineLevel="7" x14ac:dyDescent="0.25">
      <c r="A3146" s="3" t="s">
        <v>28</v>
      </c>
      <c r="B3146" s="3" t="s">
        <v>2397</v>
      </c>
      <c r="C3146" s="3" t="s">
        <v>3966</v>
      </c>
      <c r="D3146" s="3" t="s">
        <v>3972</v>
      </c>
      <c r="E3146" s="3" t="s">
        <v>4087</v>
      </c>
      <c r="F3146" s="4" t="s">
        <v>4088</v>
      </c>
      <c r="G3146" s="5">
        <v>81</v>
      </c>
      <c r="H3146" s="5">
        <v>45</v>
      </c>
      <c r="I3146" s="5">
        <v>0</v>
      </c>
      <c r="J3146" s="5">
        <v>0</v>
      </c>
      <c r="K3146" s="5">
        <v>0</v>
      </c>
      <c r="L3146" s="5">
        <v>0</v>
      </c>
      <c r="M3146" s="5">
        <v>1</v>
      </c>
      <c r="N3146" s="5">
        <v>0</v>
      </c>
      <c r="O3146" s="5">
        <v>0</v>
      </c>
      <c r="P3146" s="5">
        <v>2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4</v>
      </c>
      <c r="X3146" s="5">
        <v>0</v>
      </c>
      <c r="Y3146" s="5">
        <v>0</v>
      </c>
      <c r="Z3146" s="5">
        <v>0</v>
      </c>
      <c r="AA3146" s="13">
        <f>SUM(M3146:Z3146)-Y3146</f>
        <v>7</v>
      </c>
      <c r="AB3146" s="14" t="b">
        <f>AND(H3146&gt;30,I3146&gt;0,K3146&gt;0,L3146&gt;0,AA3146&gt;10)</f>
        <v>0</v>
      </c>
      <c r="AC3146" s="15">
        <f>IF(AB3146,1,0)</f>
        <v>0</v>
      </c>
    </row>
    <row r="3147" spans="1:29" outlineLevel="7" x14ac:dyDescent="0.25">
      <c r="A3147" s="3" t="s">
        <v>28</v>
      </c>
      <c r="B3147" s="3" t="s">
        <v>2397</v>
      </c>
      <c r="C3147" s="3" t="s">
        <v>3966</v>
      </c>
      <c r="D3147" s="3" t="s">
        <v>3972</v>
      </c>
      <c r="E3147" s="3" t="s">
        <v>3973</v>
      </c>
      <c r="F3147" s="4" t="s">
        <v>3974</v>
      </c>
      <c r="G3147" s="5">
        <v>61</v>
      </c>
      <c r="H3147" s="5">
        <v>34</v>
      </c>
      <c r="I3147" s="5">
        <v>32</v>
      </c>
      <c r="J3147" s="5">
        <v>0</v>
      </c>
      <c r="K3147" s="5">
        <v>0</v>
      </c>
      <c r="L3147" s="5">
        <v>0</v>
      </c>
      <c r="M3147" s="5">
        <v>1</v>
      </c>
      <c r="N3147" s="5">
        <v>0</v>
      </c>
      <c r="O3147" s="5">
        <v>0</v>
      </c>
      <c r="P3147" s="5">
        <v>6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13">
        <f>SUM(M3147:Z3147)-Y3147</f>
        <v>7</v>
      </c>
      <c r="AB3147" s="14" t="b">
        <f>AND(H3147&gt;30,I3147&gt;0,K3147&gt;0,L3147&gt;0,AA3147&gt;10)</f>
        <v>0</v>
      </c>
      <c r="AC3147" s="15">
        <f>IF(AB3147,1,0)</f>
        <v>0</v>
      </c>
    </row>
    <row r="3148" spans="1:29" outlineLevel="7" x14ac:dyDescent="0.25">
      <c r="A3148" s="3" t="s">
        <v>28</v>
      </c>
      <c r="B3148" s="3" t="s">
        <v>2397</v>
      </c>
      <c r="C3148" s="3" t="s">
        <v>3966</v>
      </c>
      <c r="D3148" s="3" t="s">
        <v>3972</v>
      </c>
      <c r="E3148" s="3" t="s">
        <v>3975</v>
      </c>
      <c r="F3148" s="4" t="s">
        <v>3976</v>
      </c>
      <c r="G3148" s="5">
        <v>68</v>
      </c>
      <c r="H3148" s="5">
        <v>24</v>
      </c>
      <c r="I3148" s="5">
        <v>22</v>
      </c>
      <c r="J3148" s="5">
        <v>0</v>
      </c>
      <c r="K3148" s="5">
        <v>0</v>
      </c>
      <c r="L3148" s="5">
        <v>0</v>
      </c>
      <c r="M3148" s="5">
        <v>1</v>
      </c>
      <c r="N3148" s="5">
        <v>0</v>
      </c>
      <c r="O3148" s="5">
        <v>0</v>
      </c>
      <c r="P3148" s="5">
        <v>7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13">
        <f>SUM(M3148:Z3148)-Y3148</f>
        <v>8</v>
      </c>
      <c r="AB3148" s="14" t="b">
        <f>AND(H3148&gt;30,I3148&gt;0,K3148&gt;0,L3148&gt;0,AA3148&gt;10)</f>
        <v>0</v>
      </c>
      <c r="AC3148" s="15">
        <f>IF(AB3148,1,0)</f>
        <v>0</v>
      </c>
    </row>
    <row r="3149" spans="1:29" outlineLevel="6" x14ac:dyDescent="0.25">
      <c r="A3149" s="3"/>
      <c r="B3149" s="3"/>
      <c r="C3149" s="3"/>
      <c r="D3149" s="25" t="s">
        <v>12564</v>
      </c>
      <c r="E3149" s="3"/>
      <c r="F3149" s="4"/>
      <c r="G3149" s="5">
        <f>SUBTOTAL(1,G3144:G3148)</f>
        <v>70.2</v>
      </c>
      <c r="H3149" s="5">
        <f>SUBTOTAL(1,H3144:H3148)</f>
        <v>29</v>
      </c>
      <c r="I3149" s="5">
        <f>SUBTOTAL(1,I3144:I3148)</f>
        <v>11.8</v>
      </c>
      <c r="J3149" s="5">
        <f>SUBTOTAL(1,J3144:J3148)</f>
        <v>0</v>
      </c>
      <c r="K3149" s="5">
        <f>SUBTOTAL(1,K3144:K3148)</f>
        <v>0</v>
      </c>
      <c r="L3149" s="5">
        <f>SUBTOTAL(1,L3144:L3148)</f>
        <v>0.2</v>
      </c>
      <c r="M3149" s="5">
        <f>SUBTOTAL(1,M3144:M3148)</f>
        <v>1</v>
      </c>
      <c r="N3149" s="5">
        <f>SUBTOTAL(1,N3144:N3148)</f>
        <v>0</v>
      </c>
      <c r="O3149" s="5">
        <f>SUBTOTAL(1,O3144:O3148)</f>
        <v>0</v>
      </c>
      <c r="P3149" s="5">
        <f>SUBTOTAL(1,P3144:P3148)</f>
        <v>3.6</v>
      </c>
      <c r="Q3149" s="5">
        <f>SUBTOTAL(1,Q3144:Q3148)</f>
        <v>0</v>
      </c>
      <c r="R3149" s="5">
        <f>SUBTOTAL(1,R3144:R3148)</f>
        <v>0</v>
      </c>
      <c r="S3149" s="5">
        <f>SUBTOTAL(1,S3144:S3148)</f>
        <v>0</v>
      </c>
      <c r="T3149" s="5">
        <f>SUBTOTAL(1,T3144:T3148)</f>
        <v>0</v>
      </c>
      <c r="U3149" s="5">
        <f>SUBTOTAL(1,U3144:U3148)</f>
        <v>0</v>
      </c>
      <c r="V3149" s="5">
        <f>SUBTOTAL(1,V3144:V3148)</f>
        <v>0</v>
      </c>
      <c r="W3149" s="5">
        <f>SUBTOTAL(1,W3144:W3148)</f>
        <v>0.8</v>
      </c>
      <c r="X3149" s="5">
        <f>SUBTOTAL(1,X3144:X3148)</f>
        <v>0</v>
      </c>
      <c r="Y3149" s="5">
        <f>SUBTOTAL(1,Y3144:Y3148)</f>
        <v>0</v>
      </c>
      <c r="Z3149" s="5">
        <f>SUBTOTAL(1,Z3144:Z3148)</f>
        <v>0</v>
      </c>
      <c r="AA3149" s="13">
        <f>SUBTOTAL(1,AA3144:AA3148)</f>
        <v>5.4</v>
      </c>
      <c r="AB3149" s="14"/>
      <c r="AC3149" s="15">
        <f>SUBTOTAL(1,AC3144:AC3148)</f>
        <v>0</v>
      </c>
    </row>
    <row r="3150" spans="1:29" outlineLevel="7" x14ac:dyDescent="0.25">
      <c r="A3150" s="3" t="s">
        <v>28</v>
      </c>
      <c r="B3150" s="3" t="s">
        <v>2397</v>
      </c>
      <c r="C3150" s="3" t="s">
        <v>3966</v>
      </c>
      <c r="D3150" s="3" t="s">
        <v>3993</v>
      </c>
      <c r="E3150" s="3" t="s">
        <v>4003</v>
      </c>
      <c r="F3150" s="4" t="s">
        <v>4004</v>
      </c>
      <c r="G3150" s="5">
        <v>96</v>
      </c>
      <c r="H3150" s="5">
        <v>48</v>
      </c>
      <c r="I3150" s="5">
        <v>79</v>
      </c>
      <c r="J3150" s="5">
        <v>0</v>
      </c>
      <c r="K3150" s="5">
        <v>0</v>
      </c>
      <c r="L3150" s="5">
        <v>0</v>
      </c>
      <c r="M3150" s="5">
        <v>1</v>
      </c>
      <c r="N3150" s="5">
        <v>0</v>
      </c>
      <c r="O3150" s="5">
        <v>0</v>
      </c>
      <c r="P3150" s="5">
        <v>12</v>
      </c>
      <c r="Q3150" s="5">
        <v>0</v>
      </c>
      <c r="R3150" s="5">
        <v>1</v>
      </c>
      <c r="S3150" s="5">
        <v>0</v>
      </c>
      <c r="T3150" s="5">
        <v>0</v>
      </c>
      <c r="U3150" s="5">
        <v>0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13">
        <f>SUM(M3150:Z3150)-Y3150</f>
        <v>14</v>
      </c>
      <c r="AB3150" s="14" t="b">
        <f>AND(H3150&gt;30,I3150&gt;0,K3150&gt;0,L3150&gt;0,AA3150&gt;10)</f>
        <v>0</v>
      </c>
      <c r="AC3150" s="15">
        <f>IF(AB3150,1,0)</f>
        <v>0</v>
      </c>
    </row>
    <row r="3151" spans="1:29" outlineLevel="7" x14ac:dyDescent="0.25">
      <c r="A3151" s="3" t="s">
        <v>28</v>
      </c>
      <c r="B3151" s="3" t="s">
        <v>2397</v>
      </c>
      <c r="C3151" s="3" t="s">
        <v>3966</v>
      </c>
      <c r="D3151" s="3" t="s">
        <v>3993</v>
      </c>
      <c r="E3151" s="3" t="s">
        <v>3994</v>
      </c>
      <c r="F3151" s="4" t="s">
        <v>3995</v>
      </c>
      <c r="G3151" s="5">
        <v>2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  <c r="M3151" s="5">
        <v>1</v>
      </c>
      <c r="N3151" s="5">
        <v>0</v>
      </c>
      <c r="O3151" s="5">
        <v>0</v>
      </c>
      <c r="P3151" s="5">
        <v>8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13">
        <f>SUM(M3151:Z3151)-Y3151</f>
        <v>9</v>
      </c>
      <c r="AB3151" s="14" t="b">
        <f>AND(H3151&gt;30,I3151&gt;0,K3151&gt;0,L3151&gt;0,AA3151&gt;10)</f>
        <v>0</v>
      </c>
      <c r="AC3151" s="15">
        <f>IF(AB3151,1,0)</f>
        <v>0</v>
      </c>
    </row>
    <row r="3152" spans="1:29" outlineLevel="7" x14ac:dyDescent="0.25">
      <c r="A3152" s="3" t="s">
        <v>28</v>
      </c>
      <c r="B3152" s="3" t="s">
        <v>2397</v>
      </c>
      <c r="C3152" s="3" t="s">
        <v>3966</v>
      </c>
      <c r="D3152" s="3" t="s">
        <v>3993</v>
      </c>
      <c r="E3152" s="3" t="s">
        <v>4069</v>
      </c>
      <c r="F3152" s="4" t="s">
        <v>4070</v>
      </c>
      <c r="G3152" s="5">
        <v>40</v>
      </c>
      <c r="H3152" s="5">
        <v>32</v>
      </c>
      <c r="I3152" s="5">
        <v>16</v>
      </c>
      <c r="J3152" s="5">
        <v>0</v>
      </c>
      <c r="K3152" s="5">
        <v>0</v>
      </c>
      <c r="L3152" s="5">
        <v>0</v>
      </c>
      <c r="M3152" s="5">
        <v>1</v>
      </c>
      <c r="N3152" s="5">
        <v>0</v>
      </c>
      <c r="O3152" s="5">
        <v>0</v>
      </c>
      <c r="P3152" s="5">
        <v>8</v>
      </c>
      <c r="Q3152" s="5">
        <v>0</v>
      </c>
      <c r="R3152" s="5">
        <v>0</v>
      </c>
      <c r="S3152" s="5">
        <v>0</v>
      </c>
      <c r="T3152" s="5">
        <v>0</v>
      </c>
      <c r="U3152" s="5">
        <v>0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13">
        <f>SUM(M3152:Z3152)-Y3152</f>
        <v>9</v>
      </c>
      <c r="AB3152" s="14" t="b">
        <f>AND(H3152&gt;30,I3152&gt;0,K3152&gt;0,L3152&gt;0,AA3152&gt;10)</f>
        <v>0</v>
      </c>
      <c r="AC3152" s="15">
        <f>IF(AB3152,1,0)</f>
        <v>0</v>
      </c>
    </row>
    <row r="3153" spans="1:29" outlineLevel="7" x14ac:dyDescent="0.25">
      <c r="A3153" s="3" t="s">
        <v>28</v>
      </c>
      <c r="B3153" s="3" t="s">
        <v>2397</v>
      </c>
      <c r="C3153" s="3" t="s">
        <v>3966</v>
      </c>
      <c r="D3153" s="3" t="s">
        <v>3993</v>
      </c>
      <c r="E3153" s="3" t="s">
        <v>4055</v>
      </c>
      <c r="F3153" s="4" t="s">
        <v>4056</v>
      </c>
      <c r="G3153" s="5">
        <v>807</v>
      </c>
      <c r="H3153" s="5">
        <v>37</v>
      </c>
      <c r="I3153" s="5">
        <v>14</v>
      </c>
      <c r="J3153" s="5">
        <v>5</v>
      </c>
      <c r="K3153" s="5">
        <v>1</v>
      </c>
      <c r="L3153" s="5">
        <v>0</v>
      </c>
      <c r="M3153" s="5">
        <v>1</v>
      </c>
      <c r="N3153" s="5">
        <v>0</v>
      </c>
      <c r="O3153" s="5">
        <v>0</v>
      </c>
      <c r="P3153" s="5">
        <v>21</v>
      </c>
      <c r="Q3153" s="5">
        <v>1</v>
      </c>
      <c r="R3153" s="5">
        <v>3</v>
      </c>
      <c r="S3153" s="5">
        <v>0</v>
      </c>
      <c r="T3153" s="5">
        <v>0</v>
      </c>
      <c r="U3153" s="5">
        <v>0</v>
      </c>
      <c r="V3153" s="5">
        <v>0</v>
      </c>
      <c r="W3153" s="5">
        <v>6</v>
      </c>
      <c r="X3153" s="5">
        <v>0</v>
      </c>
      <c r="Y3153" s="5">
        <v>0</v>
      </c>
      <c r="Z3153" s="5">
        <v>0</v>
      </c>
      <c r="AA3153" s="13">
        <f>SUM(M3153:Z3153)-Y3153</f>
        <v>32</v>
      </c>
      <c r="AB3153" s="14" t="b">
        <f>AND(H3153&gt;30,I3153&gt;0,K3153&gt;0,L3153&gt;0,AA3153&gt;10)</f>
        <v>0</v>
      </c>
      <c r="AC3153" s="15">
        <f>IF(AB3153,1,0)</f>
        <v>0</v>
      </c>
    </row>
    <row r="3154" spans="1:29" outlineLevel="7" x14ac:dyDescent="0.25">
      <c r="A3154" s="3" t="s">
        <v>28</v>
      </c>
      <c r="B3154" s="3" t="s">
        <v>2397</v>
      </c>
      <c r="C3154" s="3" t="s">
        <v>3966</v>
      </c>
      <c r="D3154" s="3" t="s">
        <v>3993</v>
      </c>
      <c r="E3154" s="3" t="s">
        <v>4067</v>
      </c>
      <c r="F3154" s="4" t="s">
        <v>4068</v>
      </c>
      <c r="G3154" s="5">
        <v>37</v>
      </c>
      <c r="H3154" s="5">
        <v>16</v>
      </c>
      <c r="I3154" s="5">
        <v>6</v>
      </c>
      <c r="J3154" s="5">
        <v>0</v>
      </c>
      <c r="K3154" s="5">
        <v>0</v>
      </c>
      <c r="L3154" s="5">
        <v>0</v>
      </c>
      <c r="M3154" s="5">
        <v>1</v>
      </c>
      <c r="N3154" s="5">
        <v>0</v>
      </c>
      <c r="O3154" s="5">
        <v>0</v>
      </c>
      <c r="P3154" s="5">
        <v>2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  <c r="AA3154" s="13">
        <f>SUM(M3154:Z3154)-Y3154</f>
        <v>3</v>
      </c>
      <c r="AB3154" s="14" t="b">
        <f>AND(H3154&gt;30,I3154&gt;0,K3154&gt;0,L3154&gt;0,AA3154&gt;10)</f>
        <v>0</v>
      </c>
      <c r="AC3154" s="15">
        <f>IF(AB3154,1,0)</f>
        <v>0</v>
      </c>
    </row>
    <row r="3155" spans="1:29" outlineLevel="7" x14ac:dyDescent="0.25">
      <c r="A3155" s="3" t="s">
        <v>28</v>
      </c>
      <c r="B3155" s="3" t="s">
        <v>2397</v>
      </c>
      <c r="C3155" s="3" t="s">
        <v>3966</v>
      </c>
      <c r="D3155" s="3" t="s">
        <v>3993</v>
      </c>
      <c r="E3155" s="3" t="s">
        <v>4071</v>
      </c>
      <c r="F3155" s="4" t="s">
        <v>4072</v>
      </c>
      <c r="G3155" s="5">
        <v>11</v>
      </c>
      <c r="H3155" s="5">
        <v>0</v>
      </c>
      <c r="I3155" s="5">
        <v>6</v>
      </c>
      <c r="J3155" s="5">
        <v>0</v>
      </c>
      <c r="K3155" s="5">
        <v>0</v>
      </c>
      <c r="L3155" s="5">
        <v>0</v>
      </c>
      <c r="M3155" s="5">
        <v>1</v>
      </c>
      <c r="N3155" s="5">
        <v>0</v>
      </c>
      <c r="O3155" s="5">
        <v>0</v>
      </c>
      <c r="P3155" s="5">
        <v>8</v>
      </c>
      <c r="Q3155" s="5">
        <v>1</v>
      </c>
      <c r="R3155" s="5">
        <v>0</v>
      </c>
      <c r="S3155" s="5">
        <v>0</v>
      </c>
      <c r="T3155" s="5">
        <v>0</v>
      </c>
      <c r="U3155" s="5">
        <v>1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  <c r="AA3155" s="13">
        <f>SUM(M3155:Z3155)-Y3155</f>
        <v>11</v>
      </c>
      <c r="AB3155" s="14" t="b">
        <f>AND(H3155&gt;30,I3155&gt;0,K3155&gt;0,L3155&gt;0,AA3155&gt;10)</f>
        <v>0</v>
      </c>
      <c r="AC3155" s="15">
        <f>IF(AB3155,1,0)</f>
        <v>0</v>
      </c>
    </row>
    <row r="3156" spans="1:29" outlineLevel="7" x14ac:dyDescent="0.25">
      <c r="A3156" s="3" t="s">
        <v>28</v>
      </c>
      <c r="B3156" s="3" t="s">
        <v>2397</v>
      </c>
      <c r="C3156" s="3" t="s">
        <v>3966</v>
      </c>
      <c r="D3156" s="3" t="s">
        <v>3993</v>
      </c>
      <c r="E3156" s="3" t="s">
        <v>4021</v>
      </c>
      <c r="F3156" s="4" t="s">
        <v>4022</v>
      </c>
      <c r="G3156" s="5">
        <v>44</v>
      </c>
      <c r="H3156" s="5">
        <v>0</v>
      </c>
      <c r="I3156" s="5">
        <v>11</v>
      </c>
      <c r="J3156" s="5">
        <v>0</v>
      </c>
      <c r="K3156" s="5">
        <v>0</v>
      </c>
      <c r="L3156" s="5">
        <v>0</v>
      </c>
      <c r="M3156" s="5">
        <v>1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  <c r="AA3156" s="13">
        <f>SUM(M3156:Z3156)-Y3156</f>
        <v>1</v>
      </c>
      <c r="AB3156" s="14" t="b">
        <f>AND(H3156&gt;30,I3156&gt;0,K3156&gt;0,L3156&gt;0,AA3156&gt;10)</f>
        <v>0</v>
      </c>
      <c r="AC3156" s="15">
        <f>IF(AB3156,1,0)</f>
        <v>0</v>
      </c>
    </row>
    <row r="3157" spans="1:29" outlineLevel="7" x14ac:dyDescent="0.25">
      <c r="A3157" s="3" t="s">
        <v>28</v>
      </c>
      <c r="B3157" s="3" t="s">
        <v>2397</v>
      </c>
      <c r="C3157" s="3" t="s">
        <v>3966</v>
      </c>
      <c r="D3157" s="3" t="s">
        <v>3993</v>
      </c>
      <c r="E3157" s="3" t="s">
        <v>4073</v>
      </c>
      <c r="F3157" s="4" t="s">
        <v>4074</v>
      </c>
      <c r="G3157" s="5">
        <v>19</v>
      </c>
      <c r="H3157" s="5">
        <v>16</v>
      </c>
      <c r="I3157" s="5">
        <v>9</v>
      </c>
      <c r="J3157" s="5">
        <v>0</v>
      </c>
      <c r="K3157" s="5">
        <v>0</v>
      </c>
      <c r="L3157" s="5">
        <v>0</v>
      </c>
      <c r="M3157" s="5">
        <v>1</v>
      </c>
      <c r="N3157" s="5">
        <v>0</v>
      </c>
      <c r="O3157" s="5">
        <v>0</v>
      </c>
      <c r="P3157" s="5">
        <v>2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13">
        <f>SUM(M3157:Z3157)-Y3157</f>
        <v>3</v>
      </c>
      <c r="AB3157" s="14" t="b">
        <f>AND(H3157&gt;30,I3157&gt;0,K3157&gt;0,L3157&gt;0,AA3157&gt;10)</f>
        <v>0</v>
      </c>
      <c r="AC3157" s="15">
        <f>IF(AB3157,1,0)</f>
        <v>0</v>
      </c>
    </row>
    <row r="3158" spans="1:29" outlineLevel="7" x14ac:dyDescent="0.25">
      <c r="A3158" s="3" t="s">
        <v>28</v>
      </c>
      <c r="B3158" s="3" t="s">
        <v>2397</v>
      </c>
      <c r="C3158" s="3" t="s">
        <v>3966</v>
      </c>
      <c r="D3158" s="3" t="s">
        <v>3993</v>
      </c>
      <c r="E3158" s="3" t="s">
        <v>4065</v>
      </c>
      <c r="F3158" s="4" t="s">
        <v>4066</v>
      </c>
      <c r="G3158" s="5">
        <v>166</v>
      </c>
      <c r="H3158" s="5">
        <v>36</v>
      </c>
      <c r="I3158" s="5">
        <v>6</v>
      </c>
      <c r="J3158" s="5">
        <v>0</v>
      </c>
      <c r="K3158" s="5">
        <v>0</v>
      </c>
      <c r="L3158" s="5">
        <v>1</v>
      </c>
      <c r="M3158" s="5">
        <v>1</v>
      </c>
      <c r="N3158" s="5">
        <v>0</v>
      </c>
      <c r="O3158" s="5">
        <v>0</v>
      </c>
      <c r="P3158" s="5">
        <v>2</v>
      </c>
      <c r="Q3158" s="5">
        <v>0</v>
      </c>
      <c r="R3158" s="5">
        <v>1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  <c r="AA3158" s="13">
        <f>SUM(M3158:Z3158)-Y3158</f>
        <v>4</v>
      </c>
      <c r="AB3158" s="14" t="b">
        <f>AND(H3158&gt;30,I3158&gt;0,K3158&gt;0,L3158&gt;0,AA3158&gt;10)</f>
        <v>0</v>
      </c>
      <c r="AC3158" s="15">
        <f>IF(AB3158,1,0)</f>
        <v>0</v>
      </c>
    </row>
    <row r="3159" spans="1:29" outlineLevel="6" x14ac:dyDescent="0.25">
      <c r="A3159" s="3"/>
      <c r="B3159" s="3"/>
      <c r="C3159" s="3"/>
      <c r="D3159" s="25" t="s">
        <v>12565</v>
      </c>
      <c r="E3159" s="3"/>
      <c r="F3159" s="4"/>
      <c r="G3159" s="5">
        <f>SUBTOTAL(1,G3150:G3158)</f>
        <v>135.77777777777777</v>
      </c>
      <c r="H3159" s="5">
        <f>SUBTOTAL(1,H3150:H3158)</f>
        <v>20.555555555555557</v>
      </c>
      <c r="I3159" s="5">
        <f>SUBTOTAL(1,I3150:I3158)</f>
        <v>16.333333333333332</v>
      </c>
      <c r="J3159" s="5">
        <f>SUBTOTAL(1,J3150:J3158)</f>
        <v>0.55555555555555558</v>
      </c>
      <c r="K3159" s="5">
        <f>SUBTOTAL(1,K3150:K3158)</f>
        <v>0.1111111111111111</v>
      </c>
      <c r="L3159" s="5">
        <f>SUBTOTAL(1,L3150:L3158)</f>
        <v>0.1111111111111111</v>
      </c>
      <c r="M3159" s="5">
        <f>SUBTOTAL(1,M3150:M3158)</f>
        <v>1</v>
      </c>
      <c r="N3159" s="5">
        <f>SUBTOTAL(1,N3150:N3158)</f>
        <v>0</v>
      </c>
      <c r="O3159" s="5">
        <f>SUBTOTAL(1,O3150:O3158)</f>
        <v>0</v>
      </c>
      <c r="P3159" s="5">
        <f>SUBTOTAL(1,P3150:P3158)</f>
        <v>7</v>
      </c>
      <c r="Q3159" s="5">
        <f>SUBTOTAL(1,Q3150:Q3158)</f>
        <v>0.22222222222222221</v>
      </c>
      <c r="R3159" s="5">
        <f>SUBTOTAL(1,R3150:R3158)</f>
        <v>0.55555555555555558</v>
      </c>
      <c r="S3159" s="5">
        <f>SUBTOTAL(1,S3150:S3158)</f>
        <v>0</v>
      </c>
      <c r="T3159" s="5">
        <f>SUBTOTAL(1,T3150:T3158)</f>
        <v>0</v>
      </c>
      <c r="U3159" s="5">
        <f>SUBTOTAL(1,U3150:U3158)</f>
        <v>0.1111111111111111</v>
      </c>
      <c r="V3159" s="5">
        <f>SUBTOTAL(1,V3150:V3158)</f>
        <v>0</v>
      </c>
      <c r="W3159" s="5">
        <f>SUBTOTAL(1,W3150:W3158)</f>
        <v>0.66666666666666663</v>
      </c>
      <c r="X3159" s="5">
        <f>SUBTOTAL(1,X3150:X3158)</f>
        <v>0</v>
      </c>
      <c r="Y3159" s="5">
        <f>SUBTOTAL(1,Y3150:Y3158)</f>
        <v>0</v>
      </c>
      <c r="Z3159" s="5">
        <f>SUBTOTAL(1,Z3150:Z3158)</f>
        <v>0</v>
      </c>
      <c r="AA3159" s="13">
        <f>SUBTOTAL(1,AA3150:AA3158)</f>
        <v>9.5555555555555554</v>
      </c>
      <c r="AB3159" s="14"/>
      <c r="AC3159" s="15">
        <f>SUBTOTAL(1,AC3150:AC3158)</f>
        <v>0</v>
      </c>
    </row>
    <row r="3160" spans="1:29" outlineLevel="7" x14ac:dyDescent="0.25">
      <c r="A3160" s="3" t="s">
        <v>28</v>
      </c>
      <c r="B3160" s="3" t="s">
        <v>2397</v>
      </c>
      <c r="C3160" s="3" t="s">
        <v>3966</v>
      </c>
      <c r="D3160" s="3" t="s">
        <v>4000</v>
      </c>
      <c r="E3160" s="3" t="s">
        <v>4001</v>
      </c>
      <c r="F3160" s="4" t="s">
        <v>4002</v>
      </c>
      <c r="G3160" s="5">
        <v>78</v>
      </c>
      <c r="H3160" s="5">
        <v>5</v>
      </c>
      <c r="I3160" s="5">
        <v>1</v>
      </c>
      <c r="J3160" s="5">
        <v>0</v>
      </c>
      <c r="K3160" s="5">
        <v>1</v>
      </c>
      <c r="L3160" s="5">
        <v>0</v>
      </c>
      <c r="M3160" s="5">
        <v>1</v>
      </c>
      <c r="N3160" s="5">
        <v>0</v>
      </c>
      <c r="O3160" s="5">
        <v>0</v>
      </c>
      <c r="P3160" s="5">
        <v>4</v>
      </c>
      <c r="Q3160" s="5">
        <v>0</v>
      </c>
      <c r="R3160" s="5">
        <v>1</v>
      </c>
      <c r="S3160" s="5">
        <v>0</v>
      </c>
      <c r="T3160" s="5">
        <v>0</v>
      </c>
      <c r="U3160" s="5">
        <v>0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13">
        <f>SUM(M3160:Z3160)-Y3160</f>
        <v>6</v>
      </c>
      <c r="AB3160" s="14" t="b">
        <f>AND(H3160&gt;30,I3160&gt;0,K3160&gt;0,L3160&gt;0,AA3160&gt;10)</f>
        <v>0</v>
      </c>
      <c r="AC3160" s="15">
        <f>IF(AB3160,1,0)</f>
        <v>0</v>
      </c>
    </row>
    <row r="3161" spans="1:29" outlineLevel="6" x14ac:dyDescent="0.25">
      <c r="A3161" s="3"/>
      <c r="B3161" s="3"/>
      <c r="C3161" s="3"/>
      <c r="D3161" s="25" t="s">
        <v>12566</v>
      </c>
      <c r="E3161" s="3"/>
      <c r="F3161" s="4"/>
      <c r="G3161" s="5">
        <f>SUBTOTAL(1,G3160:G3160)</f>
        <v>78</v>
      </c>
      <c r="H3161" s="5">
        <f>SUBTOTAL(1,H3160:H3160)</f>
        <v>5</v>
      </c>
      <c r="I3161" s="5">
        <f>SUBTOTAL(1,I3160:I3160)</f>
        <v>1</v>
      </c>
      <c r="J3161" s="5">
        <f>SUBTOTAL(1,J3160:J3160)</f>
        <v>0</v>
      </c>
      <c r="K3161" s="5">
        <f>SUBTOTAL(1,K3160:K3160)</f>
        <v>1</v>
      </c>
      <c r="L3161" s="5">
        <f>SUBTOTAL(1,L3160:L3160)</f>
        <v>0</v>
      </c>
      <c r="M3161" s="5">
        <f>SUBTOTAL(1,M3160:M3160)</f>
        <v>1</v>
      </c>
      <c r="N3161" s="5">
        <f>SUBTOTAL(1,N3160:N3160)</f>
        <v>0</v>
      </c>
      <c r="O3161" s="5">
        <f>SUBTOTAL(1,O3160:O3160)</f>
        <v>0</v>
      </c>
      <c r="P3161" s="5">
        <f>SUBTOTAL(1,P3160:P3160)</f>
        <v>4</v>
      </c>
      <c r="Q3161" s="5">
        <f>SUBTOTAL(1,Q3160:Q3160)</f>
        <v>0</v>
      </c>
      <c r="R3161" s="5">
        <f>SUBTOTAL(1,R3160:R3160)</f>
        <v>1</v>
      </c>
      <c r="S3161" s="5">
        <f>SUBTOTAL(1,S3160:S3160)</f>
        <v>0</v>
      </c>
      <c r="T3161" s="5">
        <f>SUBTOTAL(1,T3160:T3160)</f>
        <v>0</v>
      </c>
      <c r="U3161" s="5">
        <f>SUBTOTAL(1,U3160:U3160)</f>
        <v>0</v>
      </c>
      <c r="V3161" s="5">
        <f>SUBTOTAL(1,V3160:V3160)</f>
        <v>0</v>
      </c>
      <c r="W3161" s="5">
        <f>SUBTOTAL(1,W3160:W3160)</f>
        <v>0</v>
      </c>
      <c r="X3161" s="5">
        <f>SUBTOTAL(1,X3160:X3160)</f>
        <v>0</v>
      </c>
      <c r="Y3161" s="5">
        <f>SUBTOTAL(1,Y3160:Y3160)</f>
        <v>0</v>
      </c>
      <c r="Z3161" s="5">
        <f>SUBTOTAL(1,Z3160:Z3160)</f>
        <v>0</v>
      </c>
      <c r="AA3161" s="13">
        <f>SUBTOTAL(1,AA3160:AA3160)</f>
        <v>6</v>
      </c>
      <c r="AB3161" s="14"/>
      <c r="AC3161" s="15">
        <f>SUBTOTAL(1,AC3160:AC3160)</f>
        <v>0</v>
      </c>
    </row>
    <row r="3162" spans="1:29" outlineLevel="7" x14ac:dyDescent="0.25">
      <c r="A3162" s="3" t="s">
        <v>28</v>
      </c>
      <c r="B3162" s="3" t="s">
        <v>2397</v>
      </c>
      <c r="C3162" s="3" t="s">
        <v>3966</v>
      </c>
      <c r="D3162" s="3" t="s">
        <v>3969</v>
      </c>
      <c r="E3162" s="3" t="s">
        <v>3970</v>
      </c>
      <c r="F3162" s="4" t="s">
        <v>3971</v>
      </c>
      <c r="G3162" s="5">
        <v>86</v>
      </c>
      <c r="H3162" s="5">
        <v>17</v>
      </c>
      <c r="I3162" s="5">
        <v>24</v>
      </c>
      <c r="J3162" s="5">
        <v>0</v>
      </c>
      <c r="K3162" s="5">
        <v>0</v>
      </c>
      <c r="L3162" s="5">
        <v>0</v>
      </c>
      <c r="M3162" s="5">
        <v>1</v>
      </c>
      <c r="N3162" s="5">
        <v>0</v>
      </c>
      <c r="O3162" s="5">
        <v>0</v>
      </c>
      <c r="P3162" s="5">
        <v>6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13">
        <f>SUM(M3162:Z3162)-Y3162</f>
        <v>7</v>
      </c>
      <c r="AB3162" s="14" t="b">
        <f>AND(H3162&gt;30,I3162&gt;0,K3162&gt;0,L3162&gt;0,AA3162&gt;10)</f>
        <v>0</v>
      </c>
      <c r="AC3162" s="15">
        <f>IF(AB3162,1,0)</f>
        <v>0</v>
      </c>
    </row>
    <row r="3163" spans="1:29" outlineLevel="7" x14ac:dyDescent="0.25">
      <c r="A3163" s="3" t="s">
        <v>28</v>
      </c>
      <c r="B3163" s="3" t="s">
        <v>2397</v>
      </c>
      <c r="C3163" s="3" t="s">
        <v>3966</v>
      </c>
      <c r="D3163" s="3" t="s">
        <v>3969</v>
      </c>
      <c r="E3163" s="3" t="s">
        <v>4059</v>
      </c>
      <c r="F3163" s="4" t="s">
        <v>4060</v>
      </c>
      <c r="G3163" s="5">
        <v>88</v>
      </c>
      <c r="H3163" s="5">
        <v>0</v>
      </c>
      <c r="I3163" s="5">
        <v>9</v>
      </c>
      <c r="J3163" s="5">
        <v>0</v>
      </c>
      <c r="K3163" s="5">
        <v>3</v>
      </c>
      <c r="L3163" s="5">
        <v>1</v>
      </c>
      <c r="M3163" s="5">
        <v>1</v>
      </c>
      <c r="N3163" s="5">
        <v>0</v>
      </c>
      <c r="O3163" s="5">
        <v>0</v>
      </c>
      <c r="P3163" s="5">
        <v>7</v>
      </c>
      <c r="Q3163" s="5">
        <v>0</v>
      </c>
      <c r="R3163" s="5">
        <v>3</v>
      </c>
      <c r="S3163" s="5">
        <v>0</v>
      </c>
      <c r="T3163" s="5">
        <v>0</v>
      </c>
      <c r="U3163" s="5">
        <v>0</v>
      </c>
      <c r="V3163" s="5">
        <v>0</v>
      </c>
      <c r="W3163" s="5">
        <v>0</v>
      </c>
      <c r="X3163" s="5">
        <v>0</v>
      </c>
      <c r="Y3163" s="5">
        <v>0</v>
      </c>
      <c r="Z3163" s="5">
        <v>0</v>
      </c>
      <c r="AA3163" s="13">
        <f>SUM(M3163:Z3163)-Y3163</f>
        <v>11</v>
      </c>
      <c r="AB3163" s="14" t="b">
        <f>AND(H3163&gt;30,I3163&gt;0,K3163&gt;0,L3163&gt;0,AA3163&gt;10)</f>
        <v>0</v>
      </c>
      <c r="AC3163" s="15">
        <f>IF(AB3163,1,0)</f>
        <v>0</v>
      </c>
    </row>
    <row r="3164" spans="1:29" outlineLevel="7" x14ac:dyDescent="0.25">
      <c r="A3164" s="3" t="s">
        <v>28</v>
      </c>
      <c r="B3164" s="3" t="s">
        <v>2397</v>
      </c>
      <c r="C3164" s="3" t="s">
        <v>3966</v>
      </c>
      <c r="D3164" s="3" t="s">
        <v>3969</v>
      </c>
      <c r="E3164" s="3" t="s">
        <v>4079</v>
      </c>
      <c r="F3164" s="4" t="s">
        <v>4080</v>
      </c>
      <c r="G3164" s="5">
        <v>1</v>
      </c>
      <c r="H3164" s="5">
        <v>0</v>
      </c>
      <c r="I3164" s="5">
        <v>0</v>
      </c>
      <c r="J3164" s="5">
        <v>0</v>
      </c>
      <c r="K3164" s="5">
        <v>0</v>
      </c>
      <c r="L3164" s="5">
        <v>0</v>
      </c>
      <c r="M3164" s="5">
        <v>1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13">
        <f>SUM(M3164:Z3164)-Y3164</f>
        <v>1</v>
      </c>
      <c r="AB3164" s="14" t="b">
        <f>AND(H3164&gt;30,I3164&gt;0,K3164&gt;0,L3164&gt;0,AA3164&gt;10)</f>
        <v>0</v>
      </c>
      <c r="AC3164" s="15">
        <f>IF(AB3164,1,0)</f>
        <v>0</v>
      </c>
    </row>
    <row r="3165" spans="1:29" outlineLevel="7" x14ac:dyDescent="0.25">
      <c r="A3165" s="3" t="s">
        <v>28</v>
      </c>
      <c r="B3165" s="3" t="s">
        <v>2397</v>
      </c>
      <c r="C3165" s="3" t="s">
        <v>3966</v>
      </c>
      <c r="D3165" s="3" t="s">
        <v>3969</v>
      </c>
      <c r="E3165" s="3" t="s">
        <v>3977</v>
      </c>
      <c r="F3165" s="4" t="s">
        <v>3978</v>
      </c>
      <c r="G3165" s="5">
        <v>157</v>
      </c>
      <c r="H3165" s="5">
        <v>77</v>
      </c>
      <c r="I3165" s="5">
        <v>23</v>
      </c>
      <c r="J3165" s="5">
        <v>0</v>
      </c>
      <c r="K3165" s="5">
        <v>0</v>
      </c>
      <c r="L3165" s="5">
        <v>0</v>
      </c>
      <c r="M3165" s="5">
        <v>1</v>
      </c>
      <c r="N3165" s="5">
        <v>0</v>
      </c>
      <c r="O3165" s="5">
        <v>0</v>
      </c>
      <c r="P3165" s="5">
        <v>9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13">
        <f>SUM(M3165:Z3165)-Y3165</f>
        <v>10</v>
      </c>
      <c r="AB3165" s="14" t="b">
        <f>AND(H3165&gt;30,I3165&gt;0,K3165&gt;0,L3165&gt;0,AA3165&gt;10)</f>
        <v>0</v>
      </c>
      <c r="AC3165" s="15">
        <f>IF(AB3165,1,0)</f>
        <v>0</v>
      </c>
    </row>
    <row r="3166" spans="1:29" outlineLevel="6" x14ac:dyDescent="0.25">
      <c r="A3166" s="3"/>
      <c r="B3166" s="3"/>
      <c r="C3166" s="3"/>
      <c r="D3166" s="25" t="s">
        <v>12458</v>
      </c>
      <c r="E3166" s="3"/>
      <c r="F3166" s="4"/>
      <c r="G3166" s="5">
        <f>SUBTOTAL(1,G3162:G3165)</f>
        <v>83</v>
      </c>
      <c r="H3166" s="5">
        <f>SUBTOTAL(1,H3162:H3165)</f>
        <v>23.5</v>
      </c>
      <c r="I3166" s="5">
        <f>SUBTOTAL(1,I3162:I3165)</f>
        <v>14</v>
      </c>
      <c r="J3166" s="5">
        <f>SUBTOTAL(1,J3162:J3165)</f>
        <v>0</v>
      </c>
      <c r="K3166" s="5">
        <f>SUBTOTAL(1,K3162:K3165)</f>
        <v>0.75</v>
      </c>
      <c r="L3166" s="5">
        <f>SUBTOTAL(1,L3162:L3165)</f>
        <v>0.25</v>
      </c>
      <c r="M3166" s="5">
        <f>SUBTOTAL(1,M3162:M3165)</f>
        <v>1</v>
      </c>
      <c r="N3166" s="5">
        <f>SUBTOTAL(1,N3162:N3165)</f>
        <v>0</v>
      </c>
      <c r="O3166" s="5">
        <f>SUBTOTAL(1,O3162:O3165)</f>
        <v>0</v>
      </c>
      <c r="P3166" s="5">
        <f>SUBTOTAL(1,P3162:P3165)</f>
        <v>5.5</v>
      </c>
      <c r="Q3166" s="5">
        <f>SUBTOTAL(1,Q3162:Q3165)</f>
        <v>0</v>
      </c>
      <c r="R3166" s="5">
        <f>SUBTOTAL(1,R3162:R3165)</f>
        <v>0.75</v>
      </c>
      <c r="S3166" s="5">
        <f>SUBTOTAL(1,S3162:S3165)</f>
        <v>0</v>
      </c>
      <c r="T3166" s="5">
        <f>SUBTOTAL(1,T3162:T3165)</f>
        <v>0</v>
      </c>
      <c r="U3166" s="5">
        <f>SUBTOTAL(1,U3162:U3165)</f>
        <v>0</v>
      </c>
      <c r="V3166" s="5">
        <f>SUBTOTAL(1,V3162:V3165)</f>
        <v>0</v>
      </c>
      <c r="W3166" s="5">
        <f>SUBTOTAL(1,W3162:W3165)</f>
        <v>0</v>
      </c>
      <c r="X3166" s="5">
        <f>SUBTOTAL(1,X3162:X3165)</f>
        <v>0</v>
      </c>
      <c r="Y3166" s="5">
        <f>SUBTOTAL(1,Y3162:Y3165)</f>
        <v>0</v>
      </c>
      <c r="Z3166" s="5">
        <f>SUBTOTAL(1,Z3162:Z3165)</f>
        <v>0</v>
      </c>
      <c r="AA3166" s="13">
        <f>SUBTOTAL(1,AA3162:AA3165)</f>
        <v>7.25</v>
      </c>
      <c r="AB3166" s="14"/>
      <c r="AC3166" s="15">
        <f>SUBTOTAL(1,AC3162:AC3165)</f>
        <v>0</v>
      </c>
    </row>
    <row r="3167" spans="1:29" outlineLevel="7" x14ac:dyDescent="0.25">
      <c r="A3167" s="3" t="s">
        <v>28</v>
      </c>
      <c r="B3167" s="3" t="s">
        <v>2397</v>
      </c>
      <c r="C3167" s="3" t="s">
        <v>3966</v>
      </c>
      <c r="D3167" s="3" t="s">
        <v>3979</v>
      </c>
      <c r="E3167" s="3" t="s">
        <v>3980</v>
      </c>
      <c r="F3167" s="4" t="s">
        <v>3981</v>
      </c>
      <c r="G3167" s="5">
        <v>151</v>
      </c>
      <c r="H3167" s="5">
        <v>25</v>
      </c>
      <c r="I3167" s="5">
        <v>6</v>
      </c>
      <c r="J3167" s="5">
        <v>0</v>
      </c>
      <c r="K3167" s="5">
        <v>1</v>
      </c>
      <c r="L3167" s="5">
        <v>0</v>
      </c>
      <c r="M3167" s="5">
        <v>1</v>
      </c>
      <c r="N3167" s="5">
        <v>0</v>
      </c>
      <c r="O3167" s="5">
        <v>0</v>
      </c>
      <c r="P3167" s="5">
        <v>18</v>
      </c>
      <c r="Q3167" s="5">
        <v>2</v>
      </c>
      <c r="R3167" s="5">
        <v>1</v>
      </c>
      <c r="S3167" s="5">
        <v>0</v>
      </c>
      <c r="T3167" s="5">
        <v>0</v>
      </c>
      <c r="U3167" s="5">
        <v>0</v>
      </c>
      <c r="V3167" s="5">
        <v>0</v>
      </c>
      <c r="W3167" s="5">
        <v>1</v>
      </c>
      <c r="X3167" s="5">
        <v>0</v>
      </c>
      <c r="Y3167" s="5">
        <v>0</v>
      </c>
      <c r="Z3167" s="5">
        <v>0</v>
      </c>
      <c r="AA3167" s="13">
        <f>SUM(M3167:Z3167)-Y3167</f>
        <v>23</v>
      </c>
      <c r="AB3167" s="14" t="b">
        <f>AND(H3167&gt;30,I3167&gt;0,K3167&gt;0,L3167&gt;0,AA3167&gt;10)</f>
        <v>0</v>
      </c>
      <c r="AC3167" s="15">
        <f>IF(AB3167,1,0)</f>
        <v>0</v>
      </c>
    </row>
    <row r="3168" spans="1:29" outlineLevel="7" x14ac:dyDescent="0.25">
      <c r="A3168" s="3" t="s">
        <v>28</v>
      </c>
      <c r="B3168" s="3" t="s">
        <v>2397</v>
      </c>
      <c r="C3168" s="3" t="s">
        <v>3966</v>
      </c>
      <c r="D3168" s="3" t="s">
        <v>3979</v>
      </c>
      <c r="E3168" s="3" t="s">
        <v>3982</v>
      </c>
      <c r="F3168" s="4" t="s">
        <v>3983</v>
      </c>
      <c r="G3168" s="5">
        <v>734</v>
      </c>
      <c r="H3168" s="5">
        <v>54</v>
      </c>
      <c r="I3168" s="5">
        <v>0</v>
      </c>
      <c r="J3168" s="5">
        <v>0</v>
      </c>
      <c r="K3168" s="5">
        <v>1</v>
      </c>
      <c r="L3168" s="5">
        <v>1</v>
      </c>
      <c r="M3168" s="5">
        <v>1</v>
      </c>
      <c r="N3168" s="5">
        <v>0</v>
      </c>
      <c r="O3168" s="5">
        <v>0</v>
      </c>
      <c r="P3168" s="5">
        <v>31</v>
      </c>
      <c r="Q3168" s="5">
        <v>0</v>
      </c>
      <c r="R3168" s="5">
        <v>1</v>
      </c>
      <c r="S3168" s="5">
        <v>0</v>
      </c>
      <c r="T3168" s="5">
        <v>0</v>
      </c>
      <c r="U3168" s="5">
        <v>0</v>
      </c>
      <c r="V3168" s="5">
        <v>0</v>
      </c>
      <c r="W3168" s="5">
        <v>6</v>
      </c>
      <c r="X3168" s="5">
        <v>0</v>
      </c>
      <c r="Y3168" s="5">
        <v>0</v>
      </c>
      <c r="Z3168" s="5">
        <v>0</v>
      </c>
      <c r="AA3168" s="13">
        <f>SUM(M3168:Z3168)-Y3168</f>
        <v>39</v>
      </c>
      <c r="AB3168" s="14" t="b">
        <f>AND(H3168&gt;30,I3168&gt;0,K3168&gt;0,L3168&gt;0,AA3168&gt;10)</f>
        <v>0</v>
      </c>
      <c r="AC3168" s="15">
        <f>IF(AB3168,1,0)</f>
        <v>0</v>
      </c>
    </row>
    <row r="3169" spans="1:29" outlineLevel="7" x14ac:dyDescent="0.25">
      <c r="A3169" s="3" t="s">
        <v>28</v>
      </c>
      <c r="B3169" s="3" t="s">
        <v>2397</v>
      </c>
      <c r="C3169" s="3" t="s">
        <v>3966</v>
      </c>
      <c r="D3169" s="3" t="s">
        <v>3979</v>
      </c>
      <c r="E3169" s="3" t="s">
        <v>4039</v>
      </c>
      <c r="F3169" s="4" t="s">
        <v>4040</v>
      </c>
      <c r="G3169" s="5">
        <v>18</v>
      </c>
      <c r="H3169" s="5">
        <v>4</v>
      </c>
      <c r="I3169" s="5">
        <v>0</v>
      </c>
      <c r="J3169" s="5">
        <v>0</v>
      </c>
      <c r="K3169" s="5">
        <v>0</v>
      </c>
      <c r="L3169" s="5">
        <v>0</v>
      </c>
      <c r="M3169" s="5">
        <v>1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13">
        <f>SUM(M3169:Z3169)-Y3169</f>
        <v>1</v>
      </c>
      <c r="AB3169" s="14" t="b">
        <f>AND(H3169&gt;30,I3169&gt;0,K3169&gt;0,L3169&gt;0,AA3169&gt;10)</f>
        <v>0</v>
      </c>
      <c r="AC3169" s="15">
        <f>IF(AB3169,1,0)</f>
        <v>0</v>
      </c>
    </row>
    <row r="3170" spans="1:29" outlineLevel="7" x14ac:dyDescent="0.25">
      <c r="A3170" s="3" t="s">
        <v>28</v>
      </c>
      <c r="B3170" s="3" t="s">
        <v>2397</v>
      </c>
      <c r="C3170" s="3" t="s">
        <v>3966</v>
      </c>
      <c r="D3170" s="3" t="s">
        <v>3979</v>
      </c>
      <c r="E3170" s="3" t="s">
        <v>3996</v>
      </c>
      <c r="F3170" s="4" t="s">
        <v>3997</v>
      </c>
      <c r="G3170" s="5">
        <v>109</v>
      </c>
      <c r="H3170" s="5">
        <v>18</v>
      </c>
      <c r="I3170" s="5">
        <v>7</v>
      </c>
      <c r="J3170" s="5">
        <v>0</v>
      </c>
      <c r="K3170" s="5">
        <v>0</v>
      </c>
      <c r="L3170" s="5">
        <v>0</v>
      </c>
      <c r="M3170" s="5">
        <v>1</v>
      </c>
      <c r="N3170" s="5">
        <v>0</v>
      </c>
      <c r="O3170" s="5">
        <v>0</v>
      </c>
      <c r="P3170" s="5">
        <v>15</v>
      </c>
      <c r="Q3170" s="5">
        <v>1</v>
      </c>
      <c r="R3170" s="5">
        <v>0</v>
      </c>
      <c r="S3170" s="5">
        <v>0</v>
      </c>
      <c r="T3170" s="5">
        <v>0</v>
      </c>
      <c r="U3170" s="5">
        <v>0</v>
      </c>
      <c r="V3170" s="5">
        <v>0</v>
      </c>
      <c r="W3170" s="5">
        <v>1</v>
      </c>
      <c r="X3170" s="5">
        <v>0</v>
      </c>
      <c r="Y3170" s="5">
        <v>1</v>
      </c>
      <c r="Z3170" s="5">
        <v>0</v>
      </c>
      <c r="AA3170" s="13">
        <f>SUM(M3170:Z3170)-Y3170</f>
        <v>18</v>
      </c>
      <c r="AB3170" s="14" t="b">
        <f>AND(H3170&gt;30,I3170&gt;0,K3170&gt;0,L3170&gt;0,AA3170&gt;10)</f>
        <v>0</v>
      </c>
      <c r="AC3170" s="15">
        <f>IF(AB3170,1,0)</f>
        <v>0</v>
      </c>
    </row>
    <row r="3171" spans="1:29" outlineLevel="7" x14ac:dyDescent="0.25">
      <c r="A3171" s="3" t="s">
        <v>28</v>
      </c>
      <c r="B3171" s="3" t="s">
        <v>2397</v>
      </c>
      <c r="C3171" s="3" t="s">
        <v>3966</v>
      </c>
      <c r="D3171" s="3" t="s">
        <v>3979</v>
      </c>
      <c r="E3171" s="3" t="s">
        <v>4010</v>
      </c>
      <c r="F3171" s="4" t="s">
        <v>4011</v>
      </c>
      <c r="G3171" s="5">
        <v>111</v>
      </c>
      <c r="H3171" s="5">
        <v>71</v>
      </c>
      <c r="I3171" s="5">
        <v>10</v>
      </c>
      <c r="J3171" s="5">
        <v>0</v>
      </c>
      <c r="K3171" s="5">
        <v>0</v>
      </c>
      <c r="L3171" s="5">
        <v>0</v>
      </c>
      <c r="M3171" s="5">
        <v>1</v>
      </c>
      <c r="N3171" s="5">
        <v>0</v>
      </c>
      <c r="O3171" s="5">
        <v>0</v>
      </c>
      <c r="P3171" s="5">
        <v>2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1</v>
      </c>
      <c r="W3171" s="5">
        <v>1</v>
      </c>
      <c r="X3171" s="5">
        <v>0</v>
      </c>
      <c r="Y3171" s="5">
        <v>0</v>
      </c>
      <c r="Z3171" s="5">
        <v>0</v>
      </c>
      <c r="AA3171" s="13">
        <f>SUM(M3171:Z3171)-Y3171</f>
        <v>5</v>
      </c>
      <c r="AB3171" s="14" t="b">
        <f>AND(H3171&gt;30,I3171&gt;0,K3171&gt;0,L3171&gt;0,AA3171&gt;10)</f>
        <v>0</v>
      </c>
      <c r="AC3171" s="15">
        <f>IF(AB3171,1,0)</f>
        <v>0</v>
      </c>
    </row>
    <row r="3172" spans="1:29" outlineLevel="7" x14ac:dyDescent="0.25">
      <c r="A3172" s="3" t="s">
        <v>28</v>
      </c>
      <c r="B3172" s="3" t="s">
        <v>2397</v>
      </c>
      <c r="C3172" s="3" t="s">
        <v>3966</v>
      </c>
      <c r="D3172" s="3" t="s">
        <v>3979</v>
      </c>
      <c r="E3172" s="3" t="s">
        <v>4077</v>
      </c>
      <c r="F3172" s="4" t="s">
        <v>4078</v>
      </c>
      <c r="G3172" s="5">
        <v>23</v>
      </c>
      <c r="H3172" s="5">
        <v>0</v>
      </c>
      <c r="I3172" s="5">
        <v>1</v>
      </c>
      <c r="J3172" s="5">
        <v>0</v>
      </c>
      <c r="K3172" s="5">
        <v>0</v>
      </c>
      <c r="L3172" s="5">
        <v>0</v>
      </c>
      <c r="M3172" s="5">
        <v>1</v>
      </c>
      <c r="N3172" s="5">
        <v>0</v>
      </c>
      <c r="O3172" s="5">
        <v>0</v>
      </c>
      <c r="P3172" s="5">
        <v>2</v>
      </c>
      <c r="Q3172" s="5">
        <v>1</v>
      </c>
      <c r="R3172" s="5">
        <v>0</v>
      </c>
      <c r="S3172" s="5">
        <v>0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13">
        <f>SUM(M3172:Z3172)-Y3172</f>
        <v>4</v>
      </c>
      <c r="AB3172" s="14" t="b">
        <f>AND(H3172&gt;30,I3172&gt;0,K3172&gt;0,L3172&gt;0,AA3172&gt;10)</f>
        <v>0</v>
      </c>
      <c r="AC3172" s="15">
        <f>IF(AB3172,1,0)</f>
        <v>0</v>
      </c>
    </row>
    <row r="3173" spans="1:29" outlineLevel="7" x14ac:dyDescent="0.25">
      <c r="A3173" s="3" t="s">
        <v>28</v>
      </c>
      <c r="B3173" s="3" t="s">
        <v>2397</v>
      </c>
      <c r="C3173" s="3" t="s">
        <v>3966</v>
      </c>
      <c r="D3173" s="3" t="s">
        <v>3979</v>
      </c>
      <c r="E3173" s="3" t="s">
        <v>4075</v>
      </c>
      <c r="F3173" s="4" t="s">
        <v>4076</v>
      </c>
      <c r="G3173" s="5">
        <v>30</v>
      </c>
      <c r="H3173" s="5">
        <v>16</v>
      </c>
      <c r="I3173" s="5">
        <v>12</v>
      </c>
      <c r="J3173" s="5">
        <v>0</v>
      </c>
      <c r="K3173" s="5">
        <v>0</v>
      </c>
      <c r="L3173" s="5">
        <v>0</v>
      </c>
      <c r="M3173" s="5">
        <v>1</v>
      </c>
      <c r="N3173" s="5">
        <v>0</v>
      </c>
      <c r="O3173" s="5">
        <v>0</v>
      </c>
      <c r="P3173" s="5">
        <v>5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13">
        <f>SUM(M3173:Z3173)-Y3173</f>
        <v>6</v>
      </c>
      <c r="AB3173" s="14" t="b">
        <f>AND(H3173&gt;30,I3173&gt;0,K3173&gt;0,L3173&gt;0,AA3173&gt;10)</f>
        <v>0</v>
      </c>
      <c r="AC3173" s="15">
        <f>IF(AB3173,1,0)</f>
        <v>0</v>
      </c>
    </row>
    <row r="3174" spans="1:29" outlineLevel="7" x14ac:dyDescent="0.25">
      <c r="A3174" s="3" t="s">
        <v>28</v>
      </c>
      <c r="B3174" s="3" t="s">
        <v>2397</v>
      </c>
      <c r="C3174" s="3" t="s">
        <v>3966</v>
      </c>
      <c r="D3174" s="3" t="s">
        <v>3979</v>
      </c>
      <c r="E3174" s="3" t="s">
        <v>4051</v>
      </c>
      <c r="F3174" s="4" t="s">
        <v>4052</v>
      </c>
      <c r="G3174" s="5">
        <v>20</v>
      </c>
      <c r="H3174" s="5">
        <v>5</v>
      </c>
      <c r="I3174" s="5">
        <v>2</v>
      </c>
      <c r="J3174" s="5">
        <v>0</v>
      </c>
      <c r="K3174" s="5">
        <v>0</v>
      </c>
      <c r="L3174" s="5">
        <v>0</v>
      </c>
      <c r="M3174" s="5">
        <v>1</v>
      </c>
      <c r="N3174" s="5">
        <v>0</v>
      </c>
      <c r="O3174" s="5">
        <v>0</v>
      </c>
      <c r="P3174" s="5">
        <v>7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5">
        <v>0</v>
      </c>
      <c r="AA3174" s="13">
        <f>SUM(M3174:Z3174)-Y3174</f>
        <v>8</v>
      </c>
      <c r="AB3174" s="14" t="b">
        <f>AND(H3174&gt;30,I3174&gt;0,K3174&gt;0,L3174&gt;0,AA3174&gt;10)</f>
        <v>0</v>
      </c>
      <c r="AC3174" s="15">
        <f>IF(AB3174,1,0)</f>
        <v>0</v>
      </c>
    </row>
    <row r="3175" spans="1:29" outlineLevel="7" x14ac:dyDescent="0.25">
      <c r="A3175" s="3" t="s">
        <v>28</v>
      </c>
      <c r="B3175" s="3" t="s">
        <v>2397</v>
      </c>
      <c r="C3175" s="3" t="s">
        <v>3966</v>
      </c>
      <c r="D3175" s="3" t="s">
        <v>3979</v>
      </c>
      <c r="E3175" s="3" t="s">
        <v>3998</v>
      </c>
      <c r="F3175" s="4" t="s">
        <v>3999</v>
      </c>
      <c r="G3175" s="5">
        <v>59</v>
      </c>
      <c r="H3175" s="5">
        <v>16</v>
      </c>
      <c r="I3175" s="5">
        <v>5</v>
      </c>
      <c r="J3175" s="5">
        <v>0</v>
      </c>
      <c r="K3175" s="5">
        <v>0</v>
      </c>
      <c r="L3175" s="5">
        <v>0</v>
      </c>
      <c r="M3175" s="5">
        <v>1</v>
      </c>
      <c r="N3175" s="5">
        <v>0</v>
      </c>
      <c r="O3175" s="5">
        <v>0</v>
      </c>
      <c r="P3175" s="5">
        <v>11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13">
        <f>SUM(M3175:Z3175)-Y3175</f>
        <v>12</v>
      </c>
      <c r="AB3175" s="14" t="b">
        <f>AND(H3175&gt;30,I3175&gt;0,K3175&gt;0,L3175&gt;0,AA3175&gt;10)</f>
        <v>0</v>
      </c>
      <c r="AC3175" s="15">
        <f>IF(AB3175,1,0)</f>
        <v>0</v>
      </c>
    </row>
    <row r="3176" spans="1:29" outlineLevel="7" x14ac:dyDescent="0.25">
      <c r="A3176" s="3" t="s">
        <v>28</v>
      </c>
      <c r="B3176" s="3" t="s">
        <v>2397</v>
      </c>
      <c r="C3176" s="3" t="s">
        <v>3966</v>
      </c>
      <c r="D3176" s="3" t="s">
        <v>3979</v>
      </c>
      <c r="E3176" s="3" t="s">
        <v>4045</v>
      </c>
      <c r="F3176" s="4" t="s">
        <v>4046</v>
      </c>
      <c r="G3176" s="5">
        <v>97</v>
      </c>
      <c r="H3176" s="5">
        <v>32</v>
      </c>
      <c r="I3176" s="5">
        <v>13</v>
      </c>
      <c r="J3176" s="5">
        <v>0</v>
      </c>
      <c r="K3176" s="5">
        <v>0</v>
      </c>
      <c r="L3176" s="5">
        <v>0</v>
      </c>
      <c r="M3176" s="5">
        <v>1</v>
      </c>
      <c r="N3176" s="5">
        <v>0</v>
      </c>
      <c r="O3176" s="5">
        <v>0</v>
      </c>
      <c r="P3176" s="5">
        <v>7</v>
      </c>
      <c r="Q3176" s="5">
        <v>1</v>
      </c>
      <c r="R3176" s="5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13">
        <f>SUM(M3176:Z3176)-Y3176</f>
        <v>9</v>
      </c>
      <c r="AB3176" s="14" t="b">
        <f>AND(H3176&gt;30,I3176&gt;0,K3176&gt;0,L3176&gt;0,AA3176&gt;10)</f>
        <v>0</v>
      </c>
      <c r="AC3176" s="15">
        <f>IF(AB3176,1,0)</f>
        <v>0</v>
      </c>
    </row>
    <row r="3177" spans="1:29" outlineLevel="7" x14ac:dyDescent="0.25">
      <c r="A3177" s="3" t="s">
        <v>28</v>
      </c>
      <c r="B3177" s="3" t="s">
        <v>2397</v>
      </c>
      <c r="C3177" s="3" t="s">
        <v>3966</v>
      </c>
      <c r="D3177" s="3" t="s">
        <v>3979</v>
      </c>
      <c r="E3177" s="3" t="s">
        <v>4014</v>
      </c>
      <c r="F3177" s="4" t="s">
        <v>4015</v>
      </c>
      <c r="G3177" s="5">
        <v>103</v>
      </c>
      <c r="H3177" s="5">
        <v>36</v>
      </c>
      <c r="I3177" s="5">
        <v>5</v>
      </c>
      <c r="J3177" s="5">
        <v>0</v>
      </c>
      <c r="K3177" s="5">
        <v>0</v>
      </c>
      <c r="L3177" s="5">
        <v>0</v>
      </c>
      <c r="M3177" s="5">
        <v>1</v>
      </c>
      <c r="N3177" s="5">
        <v>0</v>
      </c>
      <c r="O3177" s="5">
        <v>0</v>
      </c>
      <c r="P3177" s="5">
        <v>1</v>
      </c>
      <c r="Q3177" s="5">
        <v>0</v>
      </c>
      <c r="R3177" s="5">
        <v>0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  <c r="AA3177" s="13">
        <f>SUM(M3177:Z3177)-Y3177</f>
        <v>2</v>
      </c>
      <c r="AB3177" s="14" t="b">
        <f>AND(H3177&gt;30,I3177&gt;0,K3177&gt;0,L3177&gt;0,AA3177&gt;10)</f>
        <v>0</v>
      </c>
      <c r="AC3177" s="15">
        <f>IF(AB3177,1,0)</f>
        <v>0</v>
      </c>
    </row>
    <row r="3178" spans="1:29" outlineLevel="7" x14ac:dyDescent="0.25">
      <c r="A3178" s="3" t="s">
        <v>28</v>
      </c>
      <c r="B3178" s="3" t="s">
        <v>2397</v>
      </c>
      <c r="C3178" s="3" t="s">
        <v>3966</v>
      </c>
      <c r="D3178" s="3" t="s">
        <v>3979</v>
      </c>
      <c r="E3178" s="3" t="s">
        <v>4047</v>
      </c>
      <c r="F3178" s="4" t="s">
        <v>4048</v>
      </c>
      <c r="G3178" s="5">
        <v>5</v>
      </c>
      <c r="H3178" s="5">
        <v>0</v>
      </c>
      <c r="I3178" s="5">
        <v>0</v>
      </c>
      <c r="J3178" s="5">
        <v>0</v>
      </c>
      <c r="K3178" s="5">
        <v>0</v>
      </c>
      <c r="L3178" s="5">
        <v>0</v>
      </c>
      <c r="M3178" s="5">
        <v>1</v>
      </c>
      <c r="N3178" s="5">
        <v>0</v>
      </c>
      <c r="O3178" s="5">
        <v>0</v>
      </c>
      <c r="P3178" s="5">
        <v>2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13">
        <f>SUM(M3178:Z3178)-Y3178</f>
        <v>3</v>
      </c>
      <c r="AB3178" s="14" t="b">
        <f>AND(H3178&gt;30,I3178&gt;0,K3178&gt;0,L3178&gt;0,AA3178&gt;10)</f>
        <v>0</v>
      </c>
      <c r="AC3178" s="15">
        <f>IF(AB3178,1,0)</f>
        <v>0</v>
      </c>
    </row>
    <row r="3179" spans="1:29" outlineLevel="6" x14ac:dyDescent="0.25">
      <c r="A3179" s="3"/>
      <c r="B3179" s="3"/>
      <c r="C3179" s="3"/>
      <c r="D3179" s="25" t="s">
        <v>12567</v>
      </c>
      <c r="E3179" s="3"/>
      <c r="F3179" s="4"/>
      <c r="G3179" s="5">
        <f>SUBTOTAL(1,G3167:G3178)</f>
        <v>121.66666666666667</v>
      </c>
      <c r="H3179" s="5">
        <f>SUBTOTAL(1,H3167:H3178)</f>
        <v>23.083333333333332</v>
      </c>
      <c r="I3179" s="5">
        <f>SUBTOTAL(1,I3167:I3178)</f>
        <v>5.083333333333333</v>
      </c>
      <c r="J3179" s="5">
        <f>SUBTOTAL(1,J3167:J3178)</f>
        <v>0</v>
      </c>
      <c r="K3179" s="5">
        <f>SUBTOTAL(1,K3167:K3178)</f>
        <v>0.16666666666666666</v>
      </c>
      <c r="L3179" s="5">
        <f>SUBTOTAL(1,L3167:L3178)</f>
        <v>8.3333333333333329E-2</v>
      </c>
      <c r="M3179" s="5">
        <f>SUBTOTAL(1,M3167:M3178)</f>
        <v>1</v>
      </c>
      <c r="N3179" s="5">
        <f>SUBTOTAL(1,N3167:N3178)</f>
        <v>0</v>
      </c>
      <c r="O3179" s="5">
        <f>SUBTOTAL(1,O3167:O3178)</f>
        <v>0</v>
      </c>
      <c r="P3179" s="5">
        <f>SUBTOTAL(1,P3167:P3178)</f>
        <v>8.4166666666666661</v>
      </c>
      <c r="Q3179" s="5">
        <f>SUBTOTAL(1,Q3167:Q3178)</f>
        <v>0.41666666666666669</v>
      </c>
      <c r="R3179" s="5">
        <f>SUBTOTAL(1,R3167:R3178)</f>
        <v>0.16666666666666666</v>
      </c>
      <c r="S3179" s="5">
        <f>SUBTOTAL(1,S3167:S3178)</f>
        <v>0</v>
      </c>
      <c r="T3179" s="5">
        <f>SUBTOTAL(1,T3167:T3178)</f>
        <v>0</v>
      </c>
      <c r="U3179" s="5">
        <f>SUBTOTAL(1,U3167:U3178)</f>
        <v>0</v>
      </c>
      <c r="V3179" s="5">
        <f>SUBTOTAL(1,V3167:V3178)</f>
        <v>8.3333333333333329E-2</v>
      </c>
      <c r="W3179" s="5">
        <f>SUBTOTAL(1,W3167:W3178)</f>
        <v>0.75</v>
      </c>
      <c r="X3179" s="5">
        <f>SUBTOTAL(1,X3167:X3178)</f>
        <v>0</v>
      </c>
      <c r="Y3179" s="5">
        <f>SUBTOTAL(1,Y3167:Y3178)</f>
        <v>8.3333333333333329E-2</v>
      </c>
      <c r="Z3179" s="5">
        <f>SUBTOTAL(1,Z3167:Z3178)</f>
        <v>0</v>
      </c>
      <c r="AA3179" s="13">
        <f>SUBTOTAL(1,AA3167:AA3178)</f>
        <v>10.833333333333334</v>
      </c>
      <c r="AB3179" s="14"/>
      <c r="AC3179" s="15">
        <f>SUBTOTAL(1,AC3167:AC3178)</f>
        <v>0</v>
      </c>
    </row>
    <row r="3180" spans="1:29" outlineLevel="7" x14ac:dyDescent="0.25">
      <c r="A3180" s="3" t="s">
        <v>28</v>
      </c>
      <c r="B3180" s="3" t="s">
        <v>2397</v>
      </c>
      <c r="C3180" s="3" t="s">
        <v>3966</v>
      </c>
      <c r="D3180" s="3" t="s">
        <v>4027</v>
      </c>
      <c r="E3180" s="3" t="s">
        <v>4028</v>
      </c>
      <c r="F3180" s="4" t="s">
        <v>4029</v>
      </c>
      <c r="G3180" s="5">
        <v>96</v>
      </c>
      <c r="H3180" s="5">
        <v>31</v>
      </c>
      <c r="I3180" s="5">
        <v>0</v>
      </c>
      <c r="J3180" s="5">
        <v>0</v>
      </c>
      <c r="K3180" s="5">
        <v>0</v>
      </c>
      <c r="L3180" s="5">
        <v>0</v>
      </c>
      <c r="M3180" s="5">
        <v>1</v>
      </c>
      <c r="N3180" s="5">
        <v>0</v>
      </c>
      <c r="O3180" s="5">
        <v>0</v>
      </c>
      <c r="P3180" s="5">
        <v>5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0</v>
      </c>
      <c r="W3180" s="5">
        <v>1</v>
      </c>
      <c r="X3180" s="5">
        <v>0</v>
      </c>
      <c r="Y3180" s="5">
        <v>0</v>
      </c>
      <c r="Z3180" s="5">
        <v>0</v>
      </c>
      <c r="AA3180" s="13">
        <f>SUM(M3180:Z3180)-Y3180</f>
        <v>7</v>
      </c>
      <c r="AB3180" s="14" t="b">
        <f>AND(H3180&gt;30,I3180&gt;0,K3180&gt;0,L3180&gt;0,AA3180&gt;10)</f>
        <v>0</v>
      </c>
      <c r="AC3180" s="15">
        <f>IF(AB3180,1,0)</f>
        <v>0</v>
      </c>
    </row>
    <row r="3181" spans="1:29" outlineLevel="7" x14ac:dyDescent="0.25">
      <c r="A3181" s="3" t="s">
        <v>28</v>
      </c>
      <c r="B3181" s="3" t="s">
        <v>2397</v>
      </c>
      <c r="C3181" s="3" t="s">
        <v>3966</v>
      </c>
      <c r="D3181" s="3" t="s">
        <v>4027</v>
      </c>
      <c r="E3181" s="3" t="s">
        <v>4053</v>
      </c>
      <c r="F3181" s="4" t="s">
        <v>4054</v>
      </c>
      <c r="G3181" s="5">
        <v>38</v>
      </c>
      <c r="H3181" s="5">
        <v>8</v>
      </c>
      <c r="I3181" s="5">
        <v>18</v>
      </c>
      <c r="J3181" s="5">
        <v>0</v>
      </c>
      <c r="K3181" s="5">
        <v>0</v>
      </c>
      <c r="L3181" s="5">
        <v>0</v>
      </c>
      <c r="M3181" s="5">
        <v>1</v>
      </c>
      <c r="N3181" s="5">
        <v>0</v>
      </c>
      <c r="O3181" s="5">
        <v>0</v>
      </c>
      <c r="P3181" s="5">
        <v>8</v>
      </c>
      <c r="Q3181" s="5">
        <v>1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13">
        <f>SUM(M3181:Z3181)-Y3181</f>
        <v>10</v>
      </c>
      <c r="AB3181" s="14" t="b">
        <f>AND(H3181&gt;30,I3181&gt;0,K3181&gt;0,L3181&gt;0,AA3181&gt;10)</f>
        <v>0</v>
      </c>
      <c r="AC3181" s="15">
        <f>IF(AB3181,1,0)</f>
        <v>0</v>
      </c>
    </row>
    <row r="3182" spans="1:29" outlineLevel="6" x14ac:dyDescent="0.25">
      <c r="A3182" s="3"/>
      <c r="B3182" s="3"/>
      <c r="C3182" s="3"/>
      <c r="D3182" s="25" t="s">
        <v>12568</v>
      </c>
      <c r="E3182" s="3"/>
      <c r="F3182" s="4"/>
      <c r="G3182" s="5">
        <f>SUBTOTAL(1,G3180:G3181)</f>
        <v>67</v>
      </c>
      <c r="H3182" s="5">
        <f>SUBTOTAL(1,H3180:H3181)</f>
        <v>19.5</v>
      </c>
      <c r="I3182" s="5">
        <f>SUBTOTAL(1,I3180:I3181)</f>
        <v>9</v>
      </c>
      <c r="J3182" s="5">
        <f>SUBTOTAL(1,J3180:J3181)</f>
        <v>0</v>
      </c>
      <c r="K3182" s="5">
        <f>SUBTOTAL(1,K3180:K3181)</f>
        <v>0</v>
      </c>
      <c r="L3182" s="5">
        <f>SUBTOTAL(1,L3180:L3181)</f>
        <v>0</v>
      </c>
      <c r="M3182" s="5">
        <f>SUBTOTAL(1,M3180:M3181)</f>
        <v>1</v>
      </c>
      <c r="N3182" s="5">
        <f>SUBTOTAL(1,N3180:N3181)</f>
        <v>0</v>
      </c>
      <c r="O3182" s="5">
        <f>SUBTOTAL(1,O3180:O3181)</f>
        <v>0</v>
      </c>
      <c r="P3182" s="5">
        <f>SUBTOTAL(1,P3180:P3181)</f>
        <v>6.5</v>
      </c>
      <c r="Q3182" s="5">
        <f>SUBTOTAL(1,Q3180:Q3181)</f>
        <v>0.5</v>
      </c>
      <c r="R3182" s="5">
        <f>SUBTOTAL(1,R3180:R3181)</f>
        <v>0</v>
      </c>
      <c r="S3182" s="5">
        <f>SUBTOTAL(1,S3180:S3181)</f>
        <v>0</v>
      </c>
      <c r="T3182" s="5">
        <f>SUBTOTAL(1,T3180:T3181)</f>
        <v>0</v>
      </c>
      <c r="U3182" s="5">
        <f>SUBTOTAL(1,U3180:U3181)</f>
        <v>0</v>
      </c>
      <c r="V3182" s="5">
        <f>SUBTOTAL(1,V3180:V3181)</f>
        <v>0</v>
      </c>
      <c r="W3182" s="5">
        <f>SUBTOTAL(1,W3180:W3181)</f>
        <v>0.5</v>
      </c>
      <c r="X3182" s="5">
        <f>SUBTOTAL(1,X3180:X3181)</f>
        <v>0</v>
      </c>
      <c r="Y3182" s="5">
        <f>SUBTOTAL(1,Y3180:Y3181)</f>
        <v>0</v>
      </c>
      <c r="Z3182" s="5">
        <f>SUBTOTAL(1,Z3180:Z3181)</f>
        <v>0</v>
      </c>
      <c r="AA3182" s="13">
        <f>SUBTOTAL(1,AA3180:AA3181)</f>
        <v>8.5</v>
      </c>
      <c r="AB3182" s="14"/>
      <c r="AC3182" s="15">
        <f>SUBTOTAL(1,AC3180:AC3181)</f>
        <v>0</v>
      </c>
    </row>
    <row r="3183" spans="1:29" outlineLevel="7" x14ac:dyDescent="0.25">
      <c r="A3183" s="3" t="s">
        <v>28</v>
      </c>
      <c r="B3183" s="3" t="s">
        <v>2397</v>
      </c>
      <c r="C3183" s="3" t="s">
        <v>3966</v>
      </c>
      <c r="D3183" s="3" t="s">
        <v>4016</v>
      </c>
      <c r="E3183" s="3" t="s">
        <v>4017</v>
      </c>
      <c r="F3183" s="4" t="s">
        <v>4018</v>
      </c>
      <c r="G3183" s="5">
        <v>22</v>
      </c>
      <c r="H3183" s="5">
        <v>4</v>
      </c>
      <c r="I3183" s="5">
        <v>0</v>
      </c>
      <c r="J3183" s="5">
        <v>0</v>
      </c>
      <c r="K3183" s="5">
        <v>0</v>
      </c>
      <c r="L3183" s="5">
        <v>0</v>
      </c>
      <c r="M3183" s="5">
        <v>1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  <c r="AA3183" s="13">
        <f>SUM(M3183:Z3183)-Y3183</f>
        <v>1</v>
      </c>
      <c r="AB3183" s="14" t="b">
        <f>AND(H3183&gt;30,I3183&gt;0,K3183&gt;0,L3183&gt;0,AA3183&gt;10)</f>
        <v>0</v>
      </c>
      <c r="AC3183" s="15">
        <f>IF(AB3183,1,0)</f>
        <v>0</v>
      </c>
    </row>
    <row r="3184" spans="1:29" outlineLevel="6" x14ac:dyDescent="0.25">
      <c r="A3184" s="3"/>
      <c r="B3184" s="3"/>
      <c r="C3184" s="3"/>
      <c r="D3184" s="25" t="s">
        <v>12569</v>
      </c>
      <c r="E3184" s="3"/>
      <c r="F3184" s="4"/>
      <c r="G3184" s="5">
        <f>SUBTOTAL(1,G3183:G3183)</f>
        <v>22</v>
      </c>
      <c r="H3184" s="5">
        <f>SUBTOTAL(1,H3183:H3183)</f>
        <v>4</v>
      </c>
      <c r="I3184" s="5">
        <f>SUBTOTAL(1,I3183:I3183)</f>
        <v>0</v>
      </c>
      <c r="J3184" s="5">
        <f>SUBTOTAL(1,J3183:J3183)</f>
        <v>0</v>
      </c>
      <c r="K3184" s="5">
        <f>SUBTOTAL(1,K3183:K3183)</f>
        <v>0</v>
      </c>
      <c r="L3184" s="5">
        <f>SUBTOTAL(1,L3183:L3183)</f>
        <v>0</v>
      </c>
      <c r="M3184" s="5">
        <f>SUBTOTAL(1,M3183:M3183)</f>
        <v>1</v>
      </c>
      <c r="N3184" s="5">
        <f>SUBTOTAL(1,N3183:N3183)</f>
        <v>0</v>
      </c>
      <c r="O3184" s="5">
        <f>SUBTOTAL(1,O3183:O3183)</f>
        <v>0</v>
      </c>
      <c r="P3184" s="5">
        <f>SUBTOTAL(1,P3183:P3183)</f>
        <v>0</v>
      </c>
      <c r="Q3184" s="5">
        <f>SUBTOTAL(1,Q3183:Q3183)</f>
        <v>0</v>
      </c>
      <c r="R3184" s="5">
        <f>SUBTOTAL(1,R3183:R3183)</f>
        <v>0</v>
      </c>
      <c r="S3184" s="5">
        <f>SUBTOTAL(1,S3183:S3183)</f>
        <v>0</v>
      </c>
      <c r="T3184" s="5">
        <f>SUBTOTAL(1,T3183:T3183)</f>
        <v>0</v>
      </c>
      <c r="U3184" s="5">
        <f>SUBTOTAL(1,U3183:U3183)</f>
        <v>0</v>
      </c>
      <c r="V3184" s="5">
        <f>SUBTOTAL(1,V3183:V3183)</f>
        <v>0</v>
      </c>
      <c r="W3184" s="5">
        <f>SUBTOTAL(1,W3183:W3183)</f>
        <v>0</v>
      </c>
      <c r="X3184" s="5">
        <f>SUBTOTAL(1,X3183:X3183)</f>
        <v>0</v>
      </c>
      <c r="Y3184" s="5">
        <f>SUBTOTAL(1,Y3183:Y3183)</f>
        <v>0</v>
      </c>
      <c r="Z3184" s="5">
        <f>SUBTOTAL(1,Z3183:Z3183)</f>
        <v>0</v>
      </c>
      <c r="AA3184" s="13">
        <f>SUBTOTAL(1,AA3183:AA3183)</f>
        <v>1</v>
      </c>
      <c r="AB3184" s="14"/>
      <c r="AC3184" s="15">
        <f>SUBTOTAL(1,AC3183:AC3183)</f>
        <v>0</v>
      </c>
    </row>
    <row r="3185" spans="1:29" outlineLevel="6" x14ac:dyDescent="0.25">
      <c r="A3185" s="3" t="s">
        <v>28</v>
      </c>
      <c r="B3185" s="3" t="s">
        <v>2397</v>
      </c>
      <c r="C3185" s="3" t="s">
        <v>3966</v>
      </c>
      <c r="D3185" s="3"/>
      <c r="E3185" s="3" t="s">
        <v>4095</v>
      </c>
      <c r="F3185" s="4" t="s">
        <v>4096</v>
      </c>
      <c r="G3185" s="5">
        <v>8</v>
      </c>
      <c r="H3185" s="5">
        <v>0</v>
      </c>
      <c r="I3185" s="5">
        <v>0</v>
      </c>
      <c r="J3185" s="5">
        <v>0</v>
      </c>
      <c r="K3185" s="5">
        <v>0</v>
      </c>
      <c r="L3185" s="5">
        <v>0</v>
      </c>
      <c r="M3185" s="5">
        <v>1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13">
        <f>SUM(M3185:Z3185)-Y3185</f>
        <v>1</v>
      </c>
      <c r="AB3185" s="14" t="b">
        <f>AND(H3185&gt;30,I3185&gt;0,K3185&gt;0,L3185&gt;0,AA3185&gt;10)</f>
        <v>0</v>
      </c>
      <c r="AC3185" s="15">
        <f>IF(AB3185,1,0)</f>
        <v>0</v>
      </c>
    </row>
    <row r="3186" spans="1:29" outlineLevel="6" x14ac:dyDescent="0.25">
      <c r="A3186" s="3" t="s">
        <v>28</v>
      </c>
      <c r="B3186" s="3" t="s">
        <v>2397</v>
      </c>
      <c r="C3186" s="3" t="s">
        <v>3966</v>
      </c>
      <c r="D3186" s="3"/>
      <c r="E3186" s="3" t="s">
        <v>4008</v>
      </c>
      <c r="F3186" s="4" t="s">
        <v>4009</v>
      </c>
      <c r="G3186" s="5">
        <v>16</v>
      </c>
      <c r="H3186" s="5">
        <v>0</v>
      </c>
      <c r="I3186" s="5">
        <v>0</v>
      </c>
      <c r="J3186" s="5">
        <v>0</v>
      </c>
      <c r="K3186" s="5">
        <v>0</v>
      </c>
      <c r="L3186" s="5">
        <v>0</v>
      </c>
      <c r="M3186" s="5">
        <v>1</v>
      </c>
      <c r="N3186" s="5">
        <v>0</v>
      </c>
      <c r="O3186" s="5">
        <v>0</v>
      </c>
      <c r="P3186" s="5">
        <v>6</v>
      </c>
      <c r="Q3186" s="5">
        <v>0</v>
      </c>
      <c r="R3186" s="5">
        <v>0</v>
      </c>
      <c r="S3186" s="5">
        <v>0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0</v>
      </c>
      <c r="Z3186" s="5">
        <v>0</v>
      </c>
      <c r="AA3186" s="13">
        <f>SUM(M3186:Z3186)-Y3186</f>
        <v>7</v>
      </c>
      <c r="AB3186" s="14" t="b">
        <f>AND(H3186&gt;30,I3186&gt;0,K3186&gt;0,L3186&gt;0,AA3186&gt;10)</f>
        <v>0</v>
      </c>
      <c r="AC3186" s="15">
        <f>IF(AB3186,1,0)</f>
        <v>0</v>
      </c>
    </row>
    <row r="3187" spans="1:29" outlineLevel="6" x14ac:dyDescent="0.25">
      <c r="A3187" s="3" t="s">
        <v>28</v>
      </c>
      <c r="B3187" s="3" t="s">
        <v>2397</v>
      </c>
      <c r="C3187" s="3" t="s">
        <v>3966</v>
      </c>
      <c r="D3187" s="3"/>
      <c r="E3187" s="3" t="s">
        <v>4093</v>
      </c>
      <c r="F3187" s="4" t="s">
        <v>4094</v>
      </c>
      <c r="G3187" s="5">
        <v>8</v>
      </c>
      <c r="H3187" s="5">
        <v>0</v>
      </c>
      <c r="I3187" s="5">
        <v>0</v>
      </c>
      <c r="J3187" s="5">
        <v>0</v>
      </c>
      <c r="K3187" s="5">
        <v>0</v>
      </c>
      <c r="L3187" s="5">
        <v>0</v>
      </c>
      <c r="M3187" s="5">
        <v>1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13">
        <f>SUM(M3187:Z3187)-Y3187</f>
        <v>1</v>
      </c>
      <c r="AB3187" s="14" t="b">
        <f>AND(H3187&gt;30,I3187&gt;0,K3187&gt;0,L3187&gt;0,AA3187&gt;10)</f>
        <v>0</v>
      </c>
      <c r="AC3187" s="15">
        <f>IF(AB3187,1,0)</f>
        <v>0</v>
      </c>
    </row>
    <row r="3188" spans="1:29" outlineLevel="6" x14ac:dyDescent="0.25">
      <c r="A3188" s="3" t="s">
        <v>28</v>
      </c>
      <c r="B3188" s="3" t="s">
        <v>2397</v>
      </c>
      <c r="C3188" s="3" t="s">
        <v>3966</v>
      </c>
      <c r="D3188" s="3"/>
      <c r="E3188" s="3" t="s">
        <v>3967</v>
      </c>
      <c r="F3188" s="4" t="s">
        <v>3968</v>
      </c>
      <c r="G3188" s="5">
        <v>59</v>
      </c>
      <c r="H3188" s="5">
        <v>12</v>
      </c>
      <c r="I3188" s="5">
        <v>16</v>
      </c>
      <c r="J3188" s="5">
        <v>0</v>
      </c>
      <c r="K3188" s="5">
        <v>0</v>
      </c>
      <c r="L3188" s="5">
        <v>0</v>
      </c>
      <c r="M3188" s="5">
        <v>1</v>
      </c>
      <c r="N3188" s="5">
        <v>0</v>
      </c>
      <c r="O3188" s="5">
        <v>0</v>
      </c>
      <c r="P3188" s="5">
        <v>5</v>
      </c>
      <c r="Q3188" s="5">
        <v>0</v>
      </c>
      <c r="R3188" s="5">
        <v>0</v>
      </c>
      <c r="S3188" s="5">
        <v>0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13">
        <f>SUM(M3188:Z3188)-Y3188</f>
        <v>6</v>
      </c>
      <c r="AB3188" s="14" t="b">
        <f>AND(H3188&gt;30,I3188&gt;0,K3188&gt;0,L3188&gt;0,AA3188&gt;10)</f>
        <v>0</v>
      </c>
      <c r="AC3188" s="15">
        <f>IF(AB3188,1,0)</f>
        <v>0</v>
      </c>
    </row>
    <row r="3189" spans="1:29" outlineLevel="6" x14ac:dyDescent="0.25">
      <c r="A3189" s="3" t="s">
        <v>28</v>
      </c>
      <c r="B3189" s="3" t="s">
        <v>2397</v>
      </c>
      <c r="C3189" s="3" t="s">
        <v>3966</v>
      </c>
      <c r="D3189" s="3"/>
      <c r="E3189" s="3" t="s">
        <v>4099</v>
      </c>
      <c r="F3189" s="4" t="s">
        <v>4100</v>
      </c>
      <c r="G3189" s="5">
        <v>8</v>
      </c>
      <c r="H3189" s="5">
        <v>0</v>
      </c>
      <c r="I3189" s="5">
        <v>0</v>
      </c>
      <c r="J3189" s="5">
        <v>0</v>
      </c>
      <c r="K3189" s="5">
        <v>0</v>
      </c>
      <c r="L3189" s="5">
        <v>0</v>
      </c>
      <c r="M3189" s="5">
        <v>1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0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13">
        <f>SUM(M3189:Z3189)-Y3189</f>
        <v>1</v>
      </c>
      <c r="AB3189" s="14" t="b">
        <f>AND(H3189&gt;30,I3189&gt;0,K3189&gt;0,L3189&gt;0,AA3189&gt;10)</f>
        <v>0</v>
      </c>
      <c r="AC3189" s="15">
        <f>IF(AB3189,1,0)</f>
        <v>0</v>
      </c>
    </row>
    <row r="3190" spans="1:29" outlineLevel="6" x14ac:dyDescent="0.25">
      <c r="A3190" s="3" t="s">
        <v>28</v>
      </c>
      <c r="B3190" s="3" t="s">
        <v>2397</v>
      </c>
      <c r="C3190" s="3" t="s">
        <v>3966</v>
      </c>
      <c r="D3190" s="3"/>
      <c r="E3190" s="3" t="s">
        <v>4025</v>
      </c>
      <c r="F3190" s="4" t="s">
        <v>4026</v>
      </c>
      <c r="G3190" s="5">
        <v>36</v>
      </c>
      <c r="H3190" s="5">
        <v>0</v>
      </c>
      <c r="I3190" s="5">
        <v>11</v>
      </c>
      <c r="J3190" s="5">
        <v>0</v>
      </c>
      <c r="K3190" s="5">
        <v>0</v>
      </c>
      <c r="L3190" s="5">
        <v>0</v>
      </c>
      <c r="M3190" s="5">
        <v>1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13">
        <f>SUM(M3190:Z3190)-Y3190</f>
        <v>1</v>
      </c>
      <c r="AB3190" s="14" t="b">
        <f>AND(H3190&gt;30,I3190&gt;0,K3190&gt;0,L3190&gt;0,AA3190&gt;10)</f>
        <v>0</v>
      </c>
      <c r="AC3190" s="15">
        <f>IF(AB3190,1,0)</f>
        <v>0</v>
      </c>
    </row>
    <row r="3191" spans="1:29" outlineLevel="6" x14ac:dyDescent="0.25">
      <c r="A3191" s="3" t="s">
        <v>28</v>
      </c>
      <c r="B3191" s="3" t="s">
        <v>2397</v>
      </c>
      <c r="C3191" s="3" t="s">
        <v>3966</v>
      </c>
      <c r="D3191" s="3"/>
      <c r="E3191" s="3" t="s">
        <v>4091</v>
      </c>
      <c r="F3191" s="4" t="s">
        <v>4092</v>
      </c>
      <c r="G3191" s="5">
        <v>11</v>
      </c>
      <c r="H3191" s="5">
        <v>3</v>
      </c>
      <c r="I3191" s="5">
        <v>0</v>
      </c>
      <c r="J3191" s="5">
        <v>0</v>
      </c>
      <c r="K3191" s="5">
        <v>0</v>
      </c>
      <c r="L3191" s="5">
        <v>0</v>
      </c>
      <c r="M3191" s="5">
        <v>1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0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13">
        <f>SUM(M3191:Z3191)-Y3191</f>
        <v>1</v>
      </c>
      <c r="AB3191" s="14" t="b">
        <f>AND(H3191&gt;30,I3191&gt;0,K3191&gt;0,L3191&gt;0,AA3191&gt;10)</f>
        <v>0</v>
      </c>
      <c r="AC3191" s="15">
        <f>IF(AB3191,1,0)</f>
        <v>0</v>
      </c>
    </row>
    <row r="3192" spans="1:29" outlineLevel="6" x14ac:dyDescent="0.25">
      <c r="A3192" s="3" t="s">
        <v>28</v>
      </c>
      <c r="B3192" s="3" t="s">
        <v>2397</v>
      </c>
      <c r="C3192" s="3" t="s">
        <v>3966</v>
      </c>
      <c r="D3192" s="3"/>
      <c r="E3192" s="3" t="s">
        <v>4097</v>
      </c>
      <c r="F3192" s="4" t="s">
        <v>4098</v>
      </c>
      <c r="G3192" s="5">
        <v>8</v>
      </c>
      <c r="H3192" s="5">
        <v>0</v>
      </c>
      <c r="I3192" s="5">
        <v>0</v>
      </c>
      <c r="J3192" s="5">
        <v>0</v>
      </c>
      <c r="K3192" s="5">
        <v>0</v>
      </c>
      <c r="L3192" s="5">
        <v>0</v>
      </c>
      <c r="M3192" s="5">
        <v>1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0</v>
      </c>
      <c r="T3192" s="5">
        <v>0</v>
      </c>
      <c r="U3192" s="5">
        <v>0</v>
      </c>
      <c r="V3192" s="5">
        <v>0</v>
      </c>
      <c r="W3192" s="5">
        <v>0</v>
      </c>
      <c r="X3192" s="5">
        <v>0</v>
      </c>
      <c r="Y3192" s="5">
        <v>0</v>
      </c>
      <c r="Z3192" s="5">
        <v>0</v>
      </c>
      <c r="AA3192" s="13">
        <f>SUM(M3192:Z3192)-Y3192</f>
        <v>1</v>
      </c>
      <c r="AB3192" s="14" t="b">
        <f>AND(H3192&gt;30,I3192&gt;0,K3192&gt;0,L3192&gt;0,AA3192&gt;10)</f>
        <v>0</v>
      </c>
      <c r="AC3192" s="15">
        <f>IF(AB3192,1,0)</f>
        <v>0</v>
      </c>
    </row>
    <row r="3193" spans="1:29" outlineLevel="6" x14ac:dyDescent="0.25">
      <c r="A3193" s="3" t="s">
        <v>28</v>
      </c>
      <c r="B3193" s="3" t="s">
        <v>2397</v>
      </c>
      <c r="C3193" s="3" t="s">
        <v>3966</v>
      </c>
      <c r="D3193" s="3"/>
      <c r="E3193" s="3" t="s">
        <v>4083</v>
      </c>
      <c r="F3193" s="4" t="s">
        <v>4084</v>
      </c>
      <c r="G3193" s="5">
        <v>4</v>
      </c>
      <c r="H3193" s="5">
        <v>0</v>
      </c>
      <c r="I3193" s="5">
        <v>0</v>
      </c>
      <c r="J3193" s="5">
        <v>0</v>
      </c>
      <c r="K3193" s="5">
        <v>0</v>
      </c>
      <c r="L3193" s="5">
        <v>0</v>
      </c>
      <c r="M3193" s="5">
        <v>1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0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13">
        <f>SUM(M3193:Z3193)-Y3193</f>
        <v>1</v>
      </c>
      <c r="AB3193" s="14" t="b">
        <f>AND(H3193&gt;30,I3193&gt;0,K3193&gt;0,L3193&gt;0,AA3193&gt;10)</f>
        <v>0</v>
      </c>
      <c r="AC3193" s="15">
        <f>IF(AB3193,1,0)</f>
        <v>0</v>
      </c>
    </row>
    <row r="3194" spans="1:29" outlineLevel="6" x14ac:dyDescent="0.25">
      <c r="A3194" s="3" t="s">
        <v>28</v>
      </c>
      <c r="B3194" s="3" t="s">
        <v>2397</v>
      </c>
      <c r="C3194" s="3" t="s">
        <v>3966</v>
      </c>
      <c r="D3194" s="3"/>
      <c r="E3194" s="3" t="s">
        <v>4043</v>
      </c>
      <c r="F3194" s="4" t="s">
        <v>4044</v>
      </c>
      <c r="G3194" s="5">
        <v>20</v>
      </c>
      <c r="H3194" s="5">
        <v>16</v>
      </c>
      <c r="I3194" s="5">
        <v>10</v>
      </c>
      <c r="J3194" s="5">
        <v>0</v>
      </c>
      <c r="K3194" s="5">
        <v>0</v>
      </c>
      <c r="L3194" s="5">
        <v>0</v>
      </c>
      <c r="M3194" s="5">
        <v>1</v>
      </c>
      <c r="N3194" s="5">
        <v>0</v>
      </c>
      <c r="O3194" s="5">
        <v>0</v>
      </c>
      <c r="P3194" s="5">
        <v>9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0</v>
      </c>
      <c r="W3194" s="5">
        <v>1</v>
      </c>
      <c r="X3194" s="5">
        <v>0</v>
      </c>
      <c r="Y3194" s="5">
        <v>0</v>
      </c>
      <c r="Z3194" s="5">
        <v>0</v>
      </c>
      <c r="AA3194" s="13">
        <f>SUM(M3194:Z3194)-Y3194</f>
        <v>11</v>
      </c>
      <c r="AB3194" s="14" t="b">
        <f>AND(H3194&gt;30,I3194&gt;0,K3194&gt;0,L3194&gt;0,AA3194&gt;10)</f>
        <v>0</v>
      </c>
      <c r="AC3194" s="15">
        <f>IF(AB3194,1,0)</f>
        <v>0</v>
      </c>
    </row>
    <row r="3195" spans="1:29" outlineLevel="6" x14ac:dyDescent="0.25">
      <c r="A3195" s="3" t="s">
        <v>28</v>
      </c>
      <c r="B3195" s="3" t="s">
        <v>2397</v>
      </c>
      <c r="C3195" s="3" t="s">
        <v>3966</v>
      </c>
      <c r="D3195" s="3"/>
      <c r="E3195" s="3" t="s">
        <v>4101</v>
      </c>
      <c r="F3195" s="4" t="s">
        <v>4102</v>
      </c>
      <c r="G3195" s="5">
        <v>9</v>
      </c>
      <c r="H3195" s="5">
        <v>9</v>
      </c>
      <c r="I3195" s="5">
        <v>0</v>
      </c>
      <c r="J3195" s="5">
        <v>0</v>
      </c>
      <c r="K3195" s="5">
        <v>0</v>
      </c>
      <c r="L3195" s="5">
        <v>0</v>
      </c>
      <c r="M3195" s="5">
        <v>1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13">
        <f>SUM(M3195:Z3195)-Y3195</f>
        <v>1</v>
      </c>
      <c r="AB3195" s="14" t="b">
        <f>AND(H3195&gt;30,I3195&gt;0,K3195&gt;0,L3195&gt;0,AA3195&gt;10)</f>
        <v>0</v>
      </c>
      <c r="AC3195" s="15">
        <f>IF(AB3195,1,0)</f>
        <v>0</v>
      </c>
    </row>
    <row r="3196" spans="1:29" outlineLevel="5" x14ac:dyDescent="0.25">
      <c r="A3196" s="3"/>
      <c r="B3196" s="3"/>
      <c r="C3196" s="25" t="s">
        <v>12168</v>
      </c>
      <c r="D3196" s="3"/>
      <c r="E3196" s="3"/>
      <c r="F3196" s="4"/>
      <c r="G3196" s="5">
        <f>SUBTOTAL(1,G3122:G3195)</f>
        <v>82.322580645161295</v>
      </c>
      <c r="H3196" s="5">
        <f>SUBTOTAL(1,H3122:H3195)</f>
        <v>17.483870967741936</v>
      </c>
      <c r="I3196" s="5">
        <f>SUBTOTAL(1,I3122:I3195)</f>
        <v>8.2096774193548381</v>
      </c>
      <c r="J3196" s="5">
        <f>SUBTOTAL(1,J3122:J3195)</f>
        <v>0.29032258064516131</v>
      </c>
      <c r="K3196" s="5">
        <f>SUBTOTAL(1,K3122:K3195)</f>
        <v>0.11290322580645161</v>
      </c>
      <c r="L3196" s="5">
        <f>SUBTOTAL(1,L3122:L3195)</f>
        <v>8.0645161290322578E-2</v>
      </c>
      <c r="M3196" s="5">
        <f>SUBTOTAL(1,M3122:M3195)</f>
        <v>1</v>
      </c>
      <c r="N3196" s="5">
        <f>SUBTOTAL(1,N3122:N3195)</f>
        <v>1.6129032258064516E-2</v>
      </c>
      <c r="O3196" s="5">
        <f>SUBTOTAL(1,O3122:O3195)</f>
        <v>0</v>
      </c>
      <c r="P3196" s="5">
        <f>SUBTOTAL(1,P3122:P3195)</f>
        <v>5.080645161290323</v>
      </c>
      <c r="Q3196" s="5">
        <f>SUBTOTAL(1,Q3122:Q3195)</f>
        <v>0.16129032258064516</v>
      </c>
      <c r="R3196" s="5">
        <f>SUBTOTAL(1,R3122:R3195)</f>
        <v>0.25806451612903225</v>
      </c>
      <c r="S3196" s="5">
        <f>SUBTOTAL(1,S3122:S3195)</f>
        <v>0</v>
      </c>
      <c r="T3196" s="5">
        <f>SUBTOTAL(1,T3122:T3195)</f>
        <v>0</v>
      </c>
      <c r="U3196" s="5">
        <f>SUBTOTAL(1,U3122:U3195)</f>
        <v>0.12903225806451613</v>
      </c>
      <c r="V3196" s="5">
        <f>SUBTOTAL(1,V3122:V3195)</f>
        <v>1.6129032258064516E-2</v>
      </c>
      <c r="W3196" s="5">
        <f>SUBTOTAL(1,W3122:W3195)</f>
        <v>0.64516129032258063</v>
      </c>
      <c r="X3196" s="5">
        <f>SUBTOTAL(1,X3122:X3195)</f>
        <v>0</v>
      </c>
      <c r="Y3196" s="5">
        <f>SUBTOTAL(1,Y3122:Y3195)</f>
        <v>1.6129032258064516E-2</v>
      </c>
      <c r="Z3196" s="5">
        <f>SUBTOTAL(1,Z3122:Z3195)</f>
        <v>0</v>
      </c>
      <c r="AA3196" s="13">
        <f>SUBTOTAL(1,AA3122:AA3195)</f>
        <v>7.306451612903226</v>
      </c>
      <c r="AB3196" s="14"/>
      <c r="AC3196" s="15">
        <f>SUBTOTAL(1,AC3122:AC3195)</f>
        <v>0</v>
      </c>
    </row>
    <row r="3197" spans="1:29" outlineLevel="7" x14ac:dyDescent="0.25">
      <c r="A3197" s="3" t="s">
        <v>28</v>
      </c>
      <c r="B3197" s="3" t="s">
        <v>2397</v>
      </c>
      <c r="C3197" s="3" t="s">
        <v>4742</v>
      </c>
      <c r="D3197" s="3" t="s">
        <v>3990</v>
      </c>
      <c r="E3197" s="3" t="s">
        <v>4823</v>
      </c>
      <c r="F3197" s="4" t="s">
        <v>4824</v>
      </c>
      <c r="G3197" s="5">
        <v>55</v>
      </c>
      <c r="H3197" s="5">
        <v>15</v>
      </c>
      <c r="I3197" s="5">
        <v>1</v>
      </c>
      <c r="J3197" s="5">
        <v>0</v>
      </c>
      <c r="K3197" s="5">
        <v>0</v>
      </c>
      <c r="L3197" s="5">
        <v>0</v>
      </c>
      <c r="M3197" s="5">
        <v>1</v>
      </c>
      <c r="N3197" s="5">
        <v>0</v>
      </c>
      <c r="O3197" s="5">
        <v>0</v>
      </c>
      <c r="P3197" s="5">
        <v>3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13">
        <f>SUM(M3197:Z3197)-Y3197</f>
        <v>4</v>
      </c>
      <c r="AB3197" s="14" t="b">
        <f>AND(H3197&gt;30,I3197&gt;0,K3197&gt;0,L3197&gt;0,AA3197&gt;10)</f>
        <v>0</v>
      </c>
      <c r="AC3197" s="15">
        <f>IF(AB3197,1,0)</f>
        <v>0</v>
      </c>
    </row>
    <row r="3198" spans="1:29" outlineLevel="7" x14ac:dyDescent="0.25">
      <c r="A3198" s="3" t="s">
        <v>28</v>
      </c>
      <c r="B3198" s="3" t="s">
        <v>2397</v>
      </c>
      <c r="C3198" s="3" t="s">
        <v>4742</v>
      </c>
      <c r="D3198" s="3" t="s">
        <v>3990</v>
      </c>
      <c r="E3198" s="3" t="s">
        <v>4788</v>
      </c>
      <c r="F3198" s="4" t="s">
        <v>4789</v>
      </c>
      <c r="G3198" s="5">
        <v>66</v>
      </c>
      <c r="H3198" s="5">
        <v>10</v>
      </c>
      <c r="I3198" s="5">
        <v>0</v>
      </c>
      <c r="J3198" s="5">
        <v>0</v>
      </c>
      <c r="K3198" s="5">
        <v>0</v>
      </c>
      <c r="L3198" s="5">
        <v>0</v>
      </c>
      <c r="M3198" s="5">
        <v>1</v>
      </c>
      <c r="N3198" s="5">
        <v>0</v>
      </c>
      <c r="O3198" s="5">
        <v>0</v>
      </c>
      <c r="P3198" s="5">
        <v>0</v>
      </c>
      <c r="Q3198" s="5">
        <v>1</v>
      </c>
      <c r="R3198" s="5">
        <v>0</v>
      </c>
      <c r="S3198" s="5">
        <v>0</v>
      </c>
      <c r="T3198" s="5">
        <v>0</v>
      </c>
      <c r="U3198" s="5">
        <v>0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13">
        <f>SUM(M3198:Z3198)-Y3198</f>
        <v>2</v>
      </c>
      <c r="AB3198" s="14" t="b">
        <f>AND(H3198&gt;30,I3198&gt;0,K3198&gt;0,L3198&gt;0,AA3198&gt;10)</f>
        <v>0</v>
      </c>
      <c r="AC3198" s="15">
        <f>IF(AB3198,1,0)</f>
        <v>0</v>
      </c>
    </row>
    <row r="3199" spans="1:29" outlineLevel="7" x14ac:dyDescent="0.25">
      <c r="A3199" s="3" t="s">
        <v>28</v>
      </c>
      <c r="B3199" s="3" t="s">
        <v>2397</v>
      </c>
      <c r="C3199" s="3" t="s">
        <v>4742</v>
      </c>
      <c r="D3199" s="3" t="s">
        <v>3990</v>
      </c>
      <c r="E3199" s="3" t="s">
        <v>4768</v>
      </c>
      <c r="F3199" s="4" t="s">
        <v>4769</v>
      </c>
      <c r="G3199" s="5">
        <v>90</v>
      </c>
      <c r="H3199" s="5">
        <v>35</v>
      </c>
      <c r="I3199" s="5">
        <v>3</v>
      </c>
      <c r="J3199" s="5">
        <v>0</v>
      </c>
      <c r="K3199" s="5">
        <v>0</v>
      </c>
      <c r="L3199" s="5">
        <v>0</v>
      </c>
      <c r="M3199" s="5">
        <v>1</v>
      </c>
      <c r="N3199" s="5">
        <v>0</v>
      </c>
      <c r="O3199" s="5">
        <v>0</v>
      </c>
      <c r="P3199" s="5">
        <v>1</v>
      </c>
      <c r="Q3199" s="5">
        <v>1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  <c r="Z3199" s="5">
        <v>0</v>
      </c>
      <c r="AA3199" s="13">
        <f>SUM(M3199:Z3199)-Y3199</f>
        <v>3</v>
      </c>
      <c r="AB3199" s="14" t="b">
        <f>AND(H3199&gt;30,I3199&gt;0,K3199&gt;0,L3199&gt;0,AA3199&gt;10)</f>
        <v>0</v>
      </c>
      <c r="AC3199" s="15">
        <f>IF(AB3199,1,0)</f>
        <v>0</v>
      </c>
    </row>
    <row r="3200" spans="1:29" outlineLevel="7" x14ac:dyDescent="0.25">
      <c r="A3200" s="3" t="s">
        <v>28</v>
      </c>
      <c r="B3200" s="3" t="s">
        <v>2397</v>
      </c>
      <c r="C3200" s="3" t="s">
        <v>4742</v>
      </c>
      <c r="D3200" s="3" t="s">
        <v>3990</v>
      </c>
      <c r="E3200" s="3" t="s">
        <v>4770</v>
      </c>
      <c r="F3200" s="4" t="s">
        <v>4771</v>
      </c>
      <c r="G3200" s="5">
        <v>58</v>
      </c>
      <c r="H3200" s="5">
        <v>3</v>
      </c>
      <c r="I3200" s="5">
        <v>19</v>
      </c>
      <c r="J3200" s="5">
        <v>0</v>
      </c>
      <c r="K3200" s="5">
        <v>0</v>
      </c>
      <c r="L3200" s="5">
        <v>0</v>
      </c>
      <c r="M3200" s="5">
        <v>1</v>
      </c>
      <c r="N3200" s="5">
        <v>0</v>
      </c>
      <c r="O3200" s="5">
        <v>0</v>
      </c>
      <c r="P3200" s="5">
        <v>4</v>
      </c>
      <c r="Q3200" s="5">
        <v>1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13">
        <f>SUM(M3200:Z3200)-Y3200</f>
        <v>6</v>
      </c>
      <c r="AB3200" s="14" t="b">
        <f>AND(H3200&gt;30,I3200&gt;0,K3200&gt;0,L3200&gt;0,AA3200&gt;10)</f>
        <v>0</v>
      </c>
      <c r="AC3200" s="15">
        <f>IF(AB3200,1,0)</f>
        <v>0</v>
      </c>
    </row>
    <row r="3201" spans="1:29" outlineLevel="7" x14ac:dyDescent="0.25">
      <c r="A3201" s="3" t="s">
        <v>28</v>
      </c>
      <c r="B3201" s="3" t="s">
        <v>2397</v>
      </c>
      <c r="C3201" s="3" t="s">
        <v>4742</v>
      </c>
      <c r="D3201" s="3" t="s">
        <v>3990</v>
      </c>
      <c r="E3201" s="3" t="s">
        <v>4815</v>
      </c>
      <c r="F3201" s="4" t="s">
        <v>4816</v>
      </c>
      <c r="G3201" s="5">
        <v>27</v>
      </c>
      <c r="H3201" s="5">
        <v>22</v>
      </c>
      <c r="I3201" s="5">
        <v>15</v>
      </c>
      <c r="J3201" s="5">
        <v>0</v>
      </c>
      <c r="K3201" s="5">
        <v>0</v>
      </c>
      <c r="L3201" s="5">
        <v>0</v>
      </c>
      <c r="M3201" s="5">
        <v>1</v>
      </c>
      <c r="N3201" s="5">
        <v>0</v>
      </c>
      <c r="O3201" s="5">
        <v>0</v>
      </c>
      <c r="P3201" s="5">
        <v>3</v>
      </c>
      <c r="Q3201" s="5">
        <v>1</v>
      </c>
      <c r="R3201" s="5">
        <v>0</v>
      </c>
      <c r="S3201" s="5">
        <v>0</v>
      </c>
      <c r="T3201" s="5">
        <v>0</v>
      </c>
      <c r="U3201" s="5">
        <v>0</v>
      </c>
      <c r="V3201" s="5">
        <v>0</v>
      </c>
      <c r="W3201" s="5">
        <v>0</v>
      </c>
      <c r="X3201" s="5">
        <v>0</v>
      </c>
      <c r="Y3201" s="5">
        <v>0</v>
      </c>
      <c r="Z3201" s="5">
        <v>0</v>
      </c>
      <c r="AA3201" s="13">
        <f>SUM(M3201:Z3201)-Y3201</f>
        <v>5</v>
      </c>
      <c r="AB3201" s="14" t="b">
        <f>AND(H3201&gt;30,I3201&gt;0,K3201&gt;0,L3201&gt;0,AA3201&gt;10)</f>
        <v>0</v>
      </c>
      <c r="AC3201" s="15">
        <f>IF(AB3201,1,0)</f>
        <v>0</v>
      </c>
    </row>
    <row r="3202" spans="1:29" outlineLevel="7" x14ac:dyDescent="0.25">
      <c r="A3202" s="3" t="s">
        <v>28</v>
      </c>
      <c r="B3202" s="3" t="s">
        <v>2397</v>
      </c>
      <c r="C3202" s="3" t="s">
        <v>4742</v>
      </c>
      <c r="D3202" s="3" t="s">
        <v>3990</v>
      </c>
      <c r="E3202" s="3" t="s">
        <v>4778</v>
      </c>
      <c r="F3202" s="4" t="s">
        <v>4779</v>
      </c>
      <c r="G3202" s="5">
        <v>17</v>
      </c>
      <c r="H3202" s="5">
        <v>0</v>
      </c>
      <c r="I3202" s="5">
        <v>16</v>
      </c>
      <c r="J3202" s="5">
        <v>0</v>
      </c>
      <c r="K3202" s="5">
        <v>0</v>
      </c>
      <c r="L3202" s="5">
        <v>0</v>
      </c>
      <c r="M3202" s="5">
        <v>1</v>
      </c>
      <c r="N3202" s="5">
        <v>0</v>
      </c>
      <c r="O3202" s="5">
        <v>0</v>
      </c>
      <c r="P3202" s="5">
        <v>3</v>
      </c>
      <c r="Q3202" s="5">
        <v>1</v>
      </c>
      <c r="R3202" s="5">
        <v>0</v>
      </c>
      <c r="S3202" s="5">
        <v>0</v>
      </c>
      <c r="T3202" s="5">
        <v>0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13">
        <f>SUM(M3202:Z3202)-Y3202</f>
        <v>5</v>
      </c>
      <c r="AB3202" s="14" t="b">
        <f>AND(H3202&gt;30,I3202&gt;0,K3202&gt;0,L3202&gt;0,AA3202&gt;10)</f>
        <v>0</v>
      </c>
      <c r="AC3202" s="15">
        <f>IF(AB3202,1,0)</f>
        <v>0</v>
      </c>
    </row>
    <row r="3203" spans="1:29" outlineLevel="7" x14ac:dyDescent="0.25">
      <c r="A3203" s="3" t="s">
        <v>28</v>
      </c>
      <c r="B3203" s="3" t="s">
        <v>2397</v>
      </c>
      <c r="C3203" s="3" t="s">
        <v>4742</v>
      </c>
      <c r="D3203" s="3" t="s">
        <v>3990</v>
      </c>
      <c r="E3203" s="3" t="s">
        <v>4790</v>
      </c>
      <c r="F3203" s="4" t="s">
        <v>4791</v>
      </c>
      <c r="G3203" s="5">
        <v>6</v>
      </c>
      <c r="H3203" s="5">
        <v>0</v>
      </c>
      <c r="I3203" s="5">
        <v>0</v>
      </c>
      <c r="J3203" s="5">
        <v>0</v>
      </c>
      <c r="K3203" s="5">
        <v>0</v>
      </c>
      <c r="L3203" s="5">
        <v>0</v>
      </c>
      <c r="M3203" s="5">
        <v>1</v>
      </c>
      <c r="N3203" s="5">
        <v>0</v>
      </c>
      <c r="O3203" s="5">
        <v>0</v>
      </c>
      <c r="P3203" s="5">
        <v>3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13">
        <f>SUM(M3203:Z3203)-Y3203</f>
        <v>4</v>
      </c>
      <c r="AB3203" s="14" t="b">
        <f>AND(H3203&gt;30,I3203&gt;0,K3203&gt;0,L3203&gt;0,AA3203&gt;10)</f>
        <v>0</v>
      </c>
      <c r="AC3203" s="15">
        <f>IF(AB3203,1,0)</f>
        <v>0</v>
      </c>
    </row>
    <row r="3204" spans="1:29" outlineLevel="7" x14ac:dyDescent="0.25">
      <c r="A3204" s="3" t="s">
        <v>28</v>
      </c>
      <c r="B3204" s="3" t="s">
        <v>2397</v>
      </c>
      <c r="C3204" s="3" t="s">
        <v>4742</v>
      </c>
      <c r="D3204" s="3" t="s">
        <v>3990</v>
      </c>
      <c r="E3204" s="3" t="s">
        <v>4782</v>
      </c>
      <c r="F3204" s="4" t="s">
        <v>4783</v>
      </c>
      <c r="G3204" s="5">
        <v>16</v>
      </c>
      <c r="H3204" s="5">
        <v>0</v>
      </c>
      <c r="I3204" s="5">
        <v>15</v>
      </c>
      <c r="J3204" s="5">
        <v>0</v>
      </c>
      <c r="K3204" s="5">
        <v>0</v>
      </c>
      <c r="L3204" s="5">
        <v>0</v>
      </c>
      <c r="M3204" s="5">
        <v>1</v>
      </c>
      <c r="N3204" s="5">
        <v>0</v>
      </c>
      <c r="O3204" s="5">
        <v>0</v>
      </c>
      <c r="P3204" s="5">
        <v>3</v>
      </c>
      <c r="Q3204" s="5">
        <v>0</v>
      </c>
      <c r="R3204" s="5">
        <v>0</v>
      </c>
      <c r="S3204" s="5">
        <v>0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0</v>
      </c>
      <c r="AA3204" s="13">
        <f>SUM(M3204:Z3204)-Y3204</f>
        <v>4</v>
      </c>
      <c r="AB3204" s="14" t="b">
        <f>AND(H3204&gt;30,I3204&gt;0,K3204&gt;0,L3204&gt;0,AA3204&gt;10)</f>
        <v>0</v>
      </c>
      <c r="AC3204" s="15">
        <f>IF(AB3204,1,0)</f>
        <v>0</v>
      </c>
    </row>
    <row r="3205" spans="1:29" outlineLevel="7" x14ac:dyDescent="0.25">
      <c r="A3205" s="3" t="s">
        <v>28</v>
      </c>
      <c r="B3205" s="3" t="s">
        <v>2397</v>
      </c>
      <c r="C3205" s="3" t="s">
        <v>4742</v>
      </c>
      <c r="D3205" s="3" t="s">
        <v>3990</v>
      </c>
      <c r="E3205" s="3" t="s">
        <v>4754</v>
      </c>
      <c r="F3205" s="4" t="s">
        <v>4755</v>
      </c>
      <c r="G3205" s="5">
        <v>47</v>
      </c>
      <c r="H3205" s="5">
        <v>18</v>
      </c>
      <c r="I3205" s="5">
        <v>31</v>
      </c>
      <c r="J3205" s="5">
        <v>0</v>
      </c>
      <c r="K3205" s="5">
        <v>0</v>
      </c>
      <c r="L3205" s="5">
        <v>0</v>
      </c>
      <c r="M3205" s="5">
        <v>1</v>
      </c>
      <c r="N3205" s="5">
        <v>0</v>
      </c>
      <c r="O3205" s="5">
        <v>0</v>
      </c>
      <c r="P3205" s="5">
        <v>8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13">
        <f>SUM(M3205:Z3205)-Y3205</f>
        <v>9</v>
      </c>
      <c r="AB3205" s="14" t="b">
        <f>AND(H3205&gt;30,I3205&gt;0,K3205&gt;0,L3205&gt;0,AA3205&gt;10)</f>
        <v>0</v>
      </c>
      <c r="AC3205" s="15">
        <f>IF(AB3205,1,0)</f>
        <v>0</v>
      </c>
    </row>
    <row r="3206" spans="1:29" outlineLevel="7" x14ac:dyDescent="0.25">
      <c r="A3206" s="3" t="s">
        <v>28</v>
      </c>
      <c r="B3206" s="3" t="s">
        <v>2397</v>
      </c>
      <c r="C3206" s="3" t="s">
        <v>4742</v>
      </c>
      <c r="D3206" s="3" t="s">
        <v>3990</v>
      </c>
      <c r="E3206" s="3" t="s">
        <v>4829</v>
      </c>
      <c r="F3206" s="4" t="s">
        <v>4830</v>
      </c>
      <c r="G3206" s="5">
        <v>31</v>
      </c>
      <c r="H3206" s="5">
        <v>5</v>
      </c>
      <c r="I3206" s="5">
        <v>0</v>
      </c>
      <c r="J3206" s="5">
        <v>0</v>
      </c>
      <c r="K3206" s="5">
        <v>0</v>
      </c>
      <c r="L3206" s="5">
        <v>1</v>
      </c>
      <c r="M3206" s="5">
        <v>1</v>
      </c>
      <c r="N3206" s="5">
        <v>0</v>
      </c>
      <c r="O3206" s="5">
        <v>0</v>
      </c>
      <c r="P3206" s="5">
        <v>10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13">
        <f>SUM(M3206:Z3206)-Y3206</f>
        <v>11</v>
      </c>
      <c r="AB3206" s="14" t="b">
        <f>AND(H3206&gt;30,I3206&gt;0,K3206&gt;0,L3206&gt;0,AA3206&gt;10)</f>
        <v>0</v>
      </c>
      <c r="AC3206" s="15">
        <f>IF(AB3206,1,0)</f>
        <v>0</v>
      </c>
    </row>
    <row r="3207" spans="1:29" outlineLevel="6" x14ac:dyDescent="0.25">
      <c r="A3207" s="3"/>
      <c r="B3207" s="3"/>
      <c r="C3207" s="3"/>
      <c r="D3207" s="25" t="s">
        <v>12559</v>
      </c>
      <c r="E3207" s="3"/>
      <c r="F3207" s="4"/>
      <c r="G3207" s="5">
        <f>SUBTOTAL(1,G3197:G3206)</f>
        <v>41.3</v>
      </c>
      <c r="H3207" s="5">
        <f>SUBTOTAL(1,H3197:H3206)</f>
        <v>10.8</v>
      </c>
      <c r="I3207" s="5">
        <f>SUBTOTAL(1,I3197:I3206)</f>
        <v>10</v>
      </c>
      <c r="J3207" s="5">
        <f>SUBTOTAL(1,J3197:J3206)</f>
        <v>0</v>
      </c>
      <c r="K3207" s="5">
        <f>SUBTOTAL(1,K3197:K3206)</f>
        <v>0</v>
      </c>
      <c r="L3207" s="5">
        <f>SUBTOTAL(1,L3197:L3206)</f>
        <v>0.1</v>
      </c>
      <c r="M3207" s="5">
        <f>SUBTOTAL(1,M3197:M3206)</f>
        <v>1</v>
      </c>
      <c r="N3207" s="5">
        <f>SUBTOTAL(1,N3197:N3206)</f>
        <v>0</v>
      </c>
      <c r="O3207" s="5">
        <f>SUBTOTAL(1,O3197:O3206)</f>
        <v>0</v>
      </c>
      <c r="P3207" s="5">
        <f>SUBTOTAL(1,P3197:P3206)</f>
        <v>3.8</v>
      </c>
      <c r="Q3207" s="5">
        <f>SUBTOTAL(1,Q3197:Q3206)</f>
        <v>0.5</v>
      </c>
      <c r="R3207" s="5">
        <f>SUBTOTAL(1,R3197:R3206)</f>
        <v>0</v>
      </c>
      <c r="S3207" s="5">
        <f>SUBTOTAL(1,S3197:S3206)</f>
        <v>0</v>
      </c>
      <c r="T3207" s="5">
        <f>SUBTOTAL(1,T3197:T3206)</f>
        <v>0</v>
      </c>
      <c r="U3207" s="5">
        <f>SUBTOTAL(1,U3197:U3206)</f>
        <v>0</v>
      </c>
      <c r="V3207" s="5">
        <f>SUBTOTAL(1,V3197:V3206)</f>
        <v>0</v>
      </c>
      <c r="W3207" s="5">
        <f>SUBTOTAL(1,W3197:W3206)</f>
        <v>0</v>
      </c>
      <c r="X3207" s="5">
        <f>SUBTOTAL(1,X3197:X3206)</f>
        <v>0</v>
      </c>
      <c r="Y3207" s="5">
        <f>SUBTOTAL(1,Y3197:Y3206)</f>
        <v>0</v>
      </c>
      <c r="Z3207" s="5">
        <f>SUBTOTAL(1,Z3197:Z3206)</f>
        <v>0</v>
      </c>
      <c r="AA3207" s="13">
        <f>SUBTOTAL(1,AA3197:AA3206)</f>
        <v>5.3</v>
      </c>
      <c r="AB3207" s="14"/>
      <c r="AC3207" s="15">
        <f>SUBTOTAL(1,AC3197:AC3206)</f>
        <v>0</v>
      </c>
    </row>
    <row r="3208" spans="1:29" outlineLevel="7" x14ac:dyDescent="0.25">
      <c r="A3208" s="3" t="s">
        <v>28</v>
      </c>
      <c r="B3208" s="3" t="s">
        <v>2397</v>
      </c>
      <c r="C3208" s="3" t="s">
        <v>4742</v>
      </c>
      <c r="D3208" s="3" t="s">
        <v>4762</v>
      </c>
      <c r="E3208" s="3" t="s">
        <v>4763</v>
      </c>
      <c r="F3208" s="4" t="s">
        <v>4764</v>
      </c>
      <c r="G3208" s="5">
        <v>134</v>
      </c>
      <c r="H3208" s="5">
        <v>45</v>
      </c>
      <c r="I3208" s="5">
        <v>5</v>
      </c>
      <c r="J3208" s="5">
        <v>0</v>
      </c>
      <c r="K3208" s="5">
        <v>0</v>
      </c>
      <c r="L3208" s="5">
        <v>0</v>
      </c>
      <c r="M3208" s="5">
        <v>1</v>
      </c>
      <c r="N3208" s="5">
        <v>0</v>
      </c>
      <c r="O3208" s="5">
        <v>0</v>
      </c>
      <c r="P3208" s="5">
        <v>2</v>
      </c>
      <c r="Q3208" s="5">
        <v>0</v>
      </c>
      <c r="R3208" s="5">
        <v>1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13">
        <f>SUM(M3208:Z3208)-Y3208</f>
        <v>4</v>
      </c>
      <c r="AB3208" s="14" t="b">
        <f>AND(H3208&gt;30,I3208&gt;0,K3208&gt;0,L3208&gt;0,AA3208&gt;10)</f>
        <v>0</v>
      </c>
      <c r="AC3208" s="15">
        <f>IF(AB3208,1,0)</f>
        <v>0</v>
      </c>
    </row>
    <row r="3209" spans="1:29" outlineLevel="6" x14ac:dyDescent="0.25">
      <c r="A3209" s="3"/>
      <c r="B3209" s="3"/>
      <c r="C3209" s="3"/>
      <c r="D3209" s="25" t="s">
        <v>12570</v>
      </c>
      <c r="E3209" s="3"/>
      <c r="F3209" s="4"/>
      <c r="G3209" s="5">
        <f>SUBTOTAL(1,G3208:G3208)</f>
        <v>134</v>
      </c>
      <c r="H3209" s="5">
        <f>SUBTOTAL(1,H3208:H3208)</f>
        <v>45</v>
      </c>
      <c r="I3209" s="5">
        <f>SUBTOTAL(1,I3208:I3208)</f>
        <v>5</v>
      </c>
      <c r="J3209" s="5">
        <f>SUBTOTAL(1,J3208:J3208)</f>
        <v>0</v>
      </c>
      <c r="K3209" s="5">
        <f>SUBTOTAL(1,K3208:K3208)</f>
        <v>0</v>
      </c>
      <c r="L3209" s="5">
        <f>SUBTOTAL(1,L3208:L3208)</f>
        <v>0</v>
      </c>
      <c r="M3209" s="5">
        <f>SUBTOTAL(1,M3208:M3208)</f>
        <v>1</v>
      </c>
      <c r="N3209" s="5">
        <f>SUBTOTAL(1,N3208:N3208)</f>
        <v>0</v>
      </c>
      <c r="O3209" s="5">
        <f>SUBTOTAL(1,O3208:O3208)</f>
        <v>0</v>
      </c>
      <c r="P3209" s="5">
        <f>SUBTOTAL(1,P3208:P3208)</f>
        <v>2</v>
      </c>
      <c r="Q3209" s="5">
        <f>SUBTOTAL(1,Q3208:Q3208)</f>
        <v>0</v>
      </c>
      <c r="R3209" s="5">
        <f>SUBTOTAL(1,R3208:R3208)</f>
        <v>1</v>
      </c>
      <c r="S3209" s="5">
        <f>SUBTOTAL(1,S3208:S3208)</f>
        <v>0</v>
      </c>
      <c r="T3209" s="5">
        <f>SUBTOTAL(1,T3208:T3208)</f>
        <v>0</v>
      </c>
      <c r="U3209" s="5">
        <f>SUBTOTAL(1,U3208:U3208)</f>
        <v>0</v>
      </c>
      <c r="V3209" s="5">
        <f>SUBTOTAL(1,V3208:V3208)</f>
        <v>0</v>
      </c>
      <c r="W3209" s="5">
        <f>SUBTOTAL(1,W3208:W3208)</f>
        <v>0</v>
      </c>
      <c r="X3209" s="5">
        <f>SUBTOTAL(1,X3208:X3208)</f>
        <v>0</v>
      </c>
      <c r="Y3209" s="5">
        <f>SUBTOTAL(1,Y3208:Y3208)</f>
        <v>0</v>
      </c>
      <c r="Z3209" s="5">
        <f>SUBTOTAL(1,Z3208:Z3208)</f>
        <v>0</v>
      </c>
      <c r="AA3209" s="13">
        <f>SUBTOTAL(1,AA3208:AA3208)</f>
        <v>4</v>
      </c>
      <c r="AB3209" s="14"/>
      <c r="AC3209" s="15">
        <f>SUBTOTAL(1,AC3208:AC3208)</f>
        <v>0</v>
      </c>
    </row>
    <row r="3210" spans="1:29" outlineLevel="7" x14ac:dyDescent="0.25">
      <c r="A3210" s="3" t="s">
        <v>28</v>
      </c>
      <c r="B3210" s="3" t="s">
        <v>2397</v>
      </c>
      <c r="C3210" s="3" t="s">
        <v>4742</v>
      </c>
      <c r="D3210" s="3" t="s">
        <v>4804</v>
      </c>
      <c r="E3210" s="3" t="s">
        <v>4805</v>
      </c>
      <c r="F3210" s="4" t="s">
        <v>4806</v>
      </c>
      <c r="G3210" s="5">
        <v>34</v>
      </c>
      <c r="H3210" s="5">
        <v>16</v>
      </c>
      <c r="I3210" s="5">
        <v>25</v>
      </c>
      <c r="J3210" s="5">
        <v>0</v>
      </c>
      <c r="K3210" s="5">
        <v>0</v>
      </c>
      <c r="L3210" s="5">
        <v>0</v>
      </c>
      <c r="M3210" s="5">
        <v>1</v>
      </c>
      <c r="N3210" s="5">
        <v>0</v>
      </c>
      <c r="O3210" s="5">
        <v>0</v>
      </c>
      <c r="P3210" s="5">
        <v>7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13">
        <f>SUM(M3210:Z3210)-Y3210</f>
        <v>8</v>
      </c>
      <c r="AB3210" s="14" t="b">
        <f>AND(H3210&gt;30,I3210&gt;0,K3210&gt;0,L3210&gt;0,AA3210&gt;10)</f>
        <v>0</v>
      </c>
      <c r="AC3210" s="15">
        <f>IF(AB3210,1,0)</f>
        <v>0</v>
      </c>
    </row>
    <row r="3211" spans="1:29" outlineLevel="6" x14ac:dyDescent="0.25">
      <c r="A3211" s="3"/>
      <c r="B3211" s="3"/>
      <c r="C3211" s="3"/>
      <c r="D3211" s="25" t="s">
        <v>12571</v>
      </c>
      <c r="E3211" s="3"/>
      <c r="F3211" s="4"/>
      <c r="G3211" s="5">
        <f>SUBTOTAL(1,G3210:G3210)</f>
        <v>34</v>
      </c>
      <c r="H3211" s="5">
        <f>SUBTOTAL(1,H3210:H3210)</f>
        <v>16</v>
      </c>
      <c r="I3211" s="5">
        <f>SUBTOTAL(1,I3210:I3210)</f>
        <v>25</v>
      </c>
      <c r="J3211" s="5">
        <f>SUBTOTAL(1,J3210:J3210)</f>
        <v>0</v>
      </c>
      <c r="K3211" s="5">
        <f>SUBTOTAL(1,K3210:K3210)</f>
        <v>0</v>
      </c>
      <c r="L3211" s="5">
        <f>SUBTOTAL(1,L3210:L3210)</f>
        <v>0</v>
      </c>
      <c r="M3211" s="5">
        <f>SUBTOTAL(1,M3210:M3210)</f>
        <v>1</v>
      </c>
      <c r="N3211" s="5">
        <f>SUBTOTAL(1,N3210:N3210)</f>
        <v>0</v>
      </c>
      <c r="O3211" s="5">
        <f>SUBTOTAL(1,O3210:O3210)</f>
        <v>0</v>
      </c>
      <c r="P3211" s="5">
        <f>SUBTOTAL(1,P3210:P3210)</f>
        <v>7</v>
      </c>
      <c r="Q3211" s="5">
        <f>SUBTOTAL(1,Q3210:Q3210)</f>
        <v>0</v>
      </c>
      <c r="R3211" s="5">
        <f>SUBTOTAL(1,R3210:R3210)</f>
        <v>0</v>
      </c>
      <c r="S3211" s="5">
        <f>SUBTOTAL(1,S3210:S3210)</f>
        <v>0</v>
      </c>
      <c r="T3211" s="5">
        <f>SUBTOTAL(1,T3210:T3210)</f>
        <v>0</v>
      </c>
      <c r="U3211" s="5">
        <f>SUBTOTAL(1,U3210:U3210)</f>
        <v>0</v>
      </c>
      <c r="V3211" s="5">
        <f>SUBTOTAL(1,V3210:V3210)</f>
        <v>0</v>
      </c>
      <c r="W3211" s="5">
        <f>SUBTOTAL(1,W3210:W3210)</f>
        <v>0</v>
      </c>
      <c r="X3211" s="5">
        <f>SUBTOTAL(1,X3210:X3210)</f>
        <v>0</v>
      </c>
      <c r="Y3211" s="5">
        <f>SUBTOTAL(1,Y3210:Y3210)</f>
        <v>0</v>
      </c>
      <c r="Z3211" s="5">
        <f>SUBTOTAL(1,Z3210:Z3210)</f>
        <v>0</v>
      </c>
      <c r="AA3211" s="13">
        <f>SUBTOTAL(1,AA3210:AA3210)</f>
        <v>8</v>
      </c>
      <c r="AB3211" s="14"/>
      <c r="AC3211" s="15">
        <f>SUBTOTAL(1,AC3210:AC3210)</f>
        <v>0</v>
      </c>
    </row>
    <row r="3212" spans="1:29" outlineLevel="7" x14ac:dyDescent="0.25">
      <c r="A3212" s="3" t="s">
        <v>28</v>
      </c>
      <c r="B3212" s="3" t="s">
        <v>2397</v>
      </c>
      <c r="C3212" s="3" t="s">
        <v>4742</v>
      </c>
      <c r="D3212" s="3" t="s">
        <v>4765</v>
      </c>
      <c r="E3212" s="3" t="s">
        <v>4809</v>
      </c>
      <c r="F3212" s="4" t="s">
        <v>4810</v>
      </c>
      <c r="G3212" s="5">
        <v>38</v>
      </c>
      <c r="H3212" s="5">
        <v>30</v>
      </c>
      <c r="I3212" s="5">
        <v>6</v>
      </c>
      <c r="J3212" s="5">
        <v>0</v>
      </c>
      <c r="K3212" s="5">
        <v>0</v>
      </c>
      <c r="L3212" s="5">
        <v>1</v>
      </c>
      <c r="M3212" s="5">
        <v>1</v>
      </c>
      <c r="N3212" s="5">
        <v>0</v>
      </c>
      <c r="O3212" s="5">
        <v>0</v>
      </c>
      <c r="P3212" s="5">
        <v>3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13">
        <f>SUM(M3212:Z3212)-Y3212</f>
        <v>4</v>
      </c>
      <c r="AB3212" s="14" t="b">
        <f>AND(H3212&gt;30,I3212&gt;0,K3212&gt;0,L3212&gt;0,AA3212&gt;10)</f>
        <v>0</v>
      </c>
      <c r="AC3212" s="15">
        <f>IF(AB3212,1,0)</f>
        <v>0</v>
      </c>
    </row>
    <row r="3213" spans="1:29" outlineLevel="7" x14ac:dyDescent="0.25">
      <c r="A3213" s="3" t="s">
        <v>28</v>
      </c>
      <c r="B3213" s="3" t="s">
        <v>2397</v>
      </c>
      <c r="C3213" s="3" t="s">
        <v>4742</v>
      </c>
      <c r="D3213" s="3" t="s">
        <v>4765</v>
      </c>
      <c r="E3213" s="3" t="s">
        <v>4766</v>
      </c>
      <c r="F3213" s="4" t="s">
        <v>4767</v>
      </c>
      <c r="G3213" s="5">
        <v>134</v>
      </c>
      <c r="H3213" s="5">
        <v>36</v>
      </c>
      <c r="I3213" s="5">
        <v>8</v>
      </c>
      <c r="J3213" s="5">
        <v>0</v>
      </c>
      <c r="K3213" s="5">
        <v>0</v>
      </c>
      <c r="L3213" s="5">
        <v>0</v>
      </c>
      <c r="M3213" s="5">
        <v>1</v>
      </c>
      <c r="N3213" s="5">
        <v>0</v>
      </c>
      <c r="O3213" s="5">
        <v>0</v>
      </c>
      <c r="P3213" s="5">
        <v>2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  <c r="Z3213" s="5">
        <v>0</v>
      </c>
      <c r="AA3213" s="13">
        <f>SUM(M3213:Z3213)-Y3213</f>
        <v>3</v>
      </c>
      <c r="AB3213" s="14" t="b">
        <f>AND(H3213&gt;30,I3213&gt;0,K3213&gt;0,L3213&gt;0,AA3213&gt;10)</f>
        <v>0</v>
      </c>
      <c r="AC3213" s="15">
        <f>IF(AB3213,1,0)</f>
        <v>0</v>
      </c>
    </row>
    <row r="3214" spans="1:29" outlineLevel="6" x14ac:dyDescent="0.25">
      <c r="A3214" s="3"/>
      <c r="B3214" s="3"/>
      <c r="C3214" s="3"/>
      <c r="D3214" s="25" t="s">
        <v>12572</v>
      </c>
      <c r="E3214" s="3"/>
      <c r="F3214" s="4"/>
      <c r="G3214" s="5">
        <f>SUBTOTAL(1,G3212:G3213)</f>
        <v>86</v>
      </c>
      <c r="H3214" s="5">
        <f>SUBTOTAL(1,H3212:H3213)</f>
        <v>33</v>
      </c>
      <c r="I3214" s="5">
        <f>SUBTOTAL(1,I3212:I3213)</f>
        <v>7</v>
      </c>
      <c r="J3214" s="5">
        <f>SUBTOTAL(1,J3212:J3213)</f>
        <v>0</v>
      </c>
      <c r="K3214" s="5">
        <f>SUBTOTAL(1,K3212:K3213)</f>
        <v>0</v>
      </c>
      <c r="L3214" s="5">
        <f>SUBTOTAL(1,L3212:L3213)</f>
        <v>0.5</v>
      </c>
      <c r="M3214" s="5">
        <f>SUBTOTAL(1,M3212:M3213)</f>
        <v>1</v>
      </c>
      <c r="N3214" s="5">
        <f>SUBTOTAL(1,N3212:N3213)</f>
        <v>0</v>
      </c>
      <c r="O3214" s="5">
        <f>SUBTOTAL(1,O3212:O3213)</f>
        <v>0</v>
      </c>
      <c r="P3214" s="5">
        <f>SUBTOTAL(1,P3212:P3213)</f>
        <v>2.5</v>
      </c>
      <c r="Q3214" s="5">
        <f>SUBTOTAL(1,Q3212:Q3213)</f>
        <v>0</v>
      </c>
      <c r="R3214" s="5">
        <f>SUBTOTAL(1,R3212:R3213)</f>
        <v>0</v>
      </c>
      <c r="S3214" s="5">
        <f>SUBTOTAL(1,S3212:S3213)</f>
        <v>0</v>
      </c>
      <c r="T3214" s="5">
        <f>SUBTOTAL(1,T3212:T3213)</f>
        <v>0</v>
      </c>
      <c r="U3214" s="5">
        <f>SUBTOTAL(1,U3212:U3213)</f>
        <v>0</v>
      </c>
      <c r="V3214" s="5">
        <f>SUBTOTAL(1,V3212:V3213)</f>
        <v>0</v>
      </c>
      <c r="W3214" s="5">
        <f>SUBTOTAL(1,W3212:W3213)</f>
        <v>0</v>
      </c>
      <c r="X3214" s="5">
        <f>SUBTOTAL(1,X3212:X3213)</f>
        <v>0</v>
      </c>
      <c r="Y3214" s="5">
        <f>SUBTOTAL(1,Y3212:Y3213)</f>
        <v>0</v>
      </c>
      <c r="Z3214" s="5">
        <f>SUBTOTAL(1,Z3212:Z3213)</f>
        <v>0</v>
      </c>
      <c r="AA3214" s="13">
        <f>SUBTOTAL(1,AA3212:AA3213)</f>
        <v>3.5</v>
      </c>
      <c r="AB3214" s="14"/>
      <c r="AC3214" s="15">
        <f>SUBTOTAL(1,AC3212:AC3213)</f>
        <v>0</v>
      </c>
    </row>
    <row r="3215" spans="1:29" outlineLevel="7" x14ac:dyDescent="0.25">
      <c r="A3215" s="3" t="s">
        <v>28</v>
      </c>
      <c r="B3215" s="3" t="s">
        <v>2397</v>
      </c>
      <c r="C3215" s="3" t="s">
        <v>4742</v>
      </c>
      <c r="D3215" s="3" t="s">
        <v>3972</v>
      </c>
      <c r="E3215" s="3" t="s">
        <v>4093</v>
      </c>
      <c r="F3215" s="4" t="s">
        <v>4831</v>
      </c>
      <c r="G3215" s="5">
        <v>141</v>
      </c>
      <c r="H3215" s="5">
        <v>36</v>
      </c>
      <c r="I3215" s="5">
        <v>5</v>
      </c>
      <c r="J3215" s="5">
        <v>0</v>
      </c>
      <c r="K3215" s="5">
        <v>0</v>
      </c>
      <c r="L3215" s="5">
        <v>0</v>
      </c>
      <c r="M3215" s="5">
        <v>1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13">
        <f>SUM(M3215:Z3215)-Y3215</f>
        <v>1</v>
      </c>
      <c r="AB3215" s="14" t="b">
        <f>AND(H3215&gt;30,I3215&gt;0,K3215&gt;0,L3215&gt;0,AA3215&gt;10)</f>
        <v>0</v>
      </c>
      <c r="AC3215" s="15">
        <f>IF(AB3215,1,0)</f>
        <v>0</v>
      </c>
    </row>
    <row r="3216" spans="1:29" outlineLevel="7" x14ac:dyDescent="0.25">
      <c r="A3216" s="3" t="s">
        <v>28</v>
      </c>
      <c r="B3216" s="3" t="s">
        <v>2397</v>
      </c>
      <c r="C3216" s="3" t="s">
        <v>4742</v>
      </c>
      <c r="D3216" s="3" t="s">
        <v>3972</v>
      </c>
      <c r="E3216" s="3" t="s">
        <v>4758</v>
      </c>
      <c r="F3216" s="4" t="s">
        <v>4759</v>
      </c>
      <c r="G3216" s="5">
        <v>145</v>
      </c>
      <c r="H3216" s="5">
        <v>37</v>
      </c>
      <c r="I3216" s="5">
        <v>8</v>
      </c>
      <c r="J3216" s="5">
        <v>0</v>
      </c>
      <c r="K3216" s="5">
        <v>0</v>
      </c>
      <c r="L3216" s="5">
        <v>0</v>
      </c>
      <c r="M3216" s="5">
        <v>1</v>
      </c>
      <c r="N3216" s="5">
        <v>0</v>
      </c>
      <c r="O3216" s="5">
        <v>0</v>
      </c>
      <c r="P3216" s="5">
        <v>3</v>
      </c>
      <c r="Q3216" s="5">
        <v>0</v>
      </c>
      <c r="R3216" s="5">
        <v>1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13">
        <f>SUM(M3216:Z3216)-Y3216</f>
        <v>5</v>
      </c>
      <c r="AB3216" s="14" t="b">
        <f>AND(H3216&gt;30,I3216&gt;0,K3216&gt;0,L3216&gt;0,AA3216&gt;10)</f>
        <v>0</v>
      </c>
      <c r="AC3216" s="15">
        <f>IF(AB3216,1,0)</f>
        <v>0</v>
      </c>
    </row>
    <row r="3217" spans="1:29" outlineLevel="6" x14ac:dyDescent="0.25">
      <c r="A3217" s="3"/>
      <c r="B3217" s="3"/>
      <c r="C3217" s="3"/>
      <c r="D3217" s="25" t="s">
        <v>12564</v>
      </c>
      <c r="E3217" s="3"/>
      <c r="F3217" s="4"/>
      <c r="G3217" s="5">
        <f>SUBTOTAL(1,G3215:G3216)</f>
        <v>143</v>
      </c>
      <c r="H3217" s="5">
        <f>SUBTOTAL(1,H3215:H3216)</f>
        <v>36.5</v>
      </c>
      <c r="I3217" s="5">
        <f>SUBTOTAL(1,I3215:I3216)</f>
        <v>6.5</v>
      </c>
      <c r="J3217" s="5">
        <f>SUBTOTAL(1,J3215:J3216)</f>
        <v>0</v>
      </c>
      <c r="K3217" s="5">
        <f>SUBTOTAL(1,K3215:K3216)</f>
        <v>0</v>
      </c>
      <c r="L3217" s="5">
        <f>SUBTOTAL(1,L3215:L3216)</f>
        <v>0</v>
      </c>
      <c r="M3217" s="5">
        <f>SUBTOTAL(1,M3215:M3216)</f>
        <v>1</v>
      </c>
      <c r="N3217" s="5">
        <f>SUBTOTAL(1,N3215:N3216)</f>
        <v>0</v>
      </c>
      <c r="O3217" s="5">
        <f>SUBTOTAL(1,O3215:O3216)</f>
        <v>0</v>
      </c>
      <c r="P3217" s="5">
        <f>SUBTOTAL(1,P3215:P3216)</f>
        <v>1.5</v>
      </c>
      <c r="Q3217" s="5">
        <f>SUBTOTAL(1,Q3215:Q3216)</f>
        <v>0</v>
      </c>
      <c r="R3217" s="5">
        <f>SUBTOTAL(1,R3215:R3216)</f>
        <v>0.5</v>
      </c>
      <c r="S3217" s="5">
        <f>SUBTOTAL(1,S3215:S3216)</f>
        <v>0</v>
      </c>
      <c r="T3217" s="5">
        <f>SUBTOTAL(1,T3215:T3216)</f>
        <v>0</v>
      </c>
      <c r="U3217" s="5">
        <f>SUBTOTAL(1,U3215:U3216)</f>
        <v>0</v>
      </c>
      <c r="V3217" s="5">
        <f>SUBTOTAL(1,V3215:V3216)</f>
        <v>0</v>
      </c>
      <c r="W3217" s="5">
        <f>SUBTOTAL(1,W3215:W3216)</f>
        <v>0</v>
      </c>
      <c r="X3217" s="5">
        <f>SUBTOTAL(1,X3215:X3216)</f>
        <v>0</v>
      </c>
      <c r="Y3217" s="5">
        <f>SUBTOTAL(1,Y3215:Y3216)</f>
        <v>0</v>
      </c>
      <c r="Z3217" s="5">
        <f>SUBTOTAL(1,Z3215:Z3216)</f>
        <v>0</v>
      </c>
      <c r="AA3217" s="13">
        <f>SUBTOTAL(1,AA3215:AA3216)</f>
        <v>3</v>
      </c>
      <c r="AB3217" s="14"/>
      <c r="AC3217" s="15">
        <f>SUBTOTAL(1,AC3215:AC3216)</f>
        <v>0</v>
      </c>
    </row>
    <row r="3218" spans="1:29" outlineLevel="7" x14ac:dyDescent="0.25">
      <c r="A3218" s="3" t="s">
        <v>28</v>
      </c>
      <c r="B3218" s="3" t="s">
        <v>2397</v>
      </c>
      <c r="C3218" s="3" t="s">
        <v>4742</v>
      </c>
      <c r="D3218" s="3" t="s">
        <v>4746</v>
      </c>
      <c r="E3218" s="3" t="s">
        <v>4813</v>
      </c>
      <c r="F3218" s="4" t="s">
        <v>4814</v>
      </c>
      <c r="G3218" s="5">
        <v>26</v>
      </c>
      <c r="H3218" s="5">
        <v>16</v>
      </c>
      <c r="I3218" s="5">
        <v>12</v>
      </c>
      <c r="J3218" s="5">
        <v>0</v>
      </c>
      <c r="K3218" s="5">
        <v>0</v>
      </c>
      <c r="L3218" s="5">
        <v>0</v>
      </c>
      <c r="M3218" s="5">
        <v>1</v>
      </c>
      <c r="N3218" s="5">
        <v>0</v>
      </c>
      <c r="O3218" s="5">
        <v>0</v>
      </c>
      <c r="P3218" s="5">
        <v>3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13">
        <f>SUM(M3218:Z3218)-Y3218</f>
        <v>4</v>
      </c>
      <c r="AB3218" s="14" t="b">
        <f>AND(H3218&gt;30,I3218&gt;0,K3218&gt;0,L3218&gt;0,AA3218&gt;10)</f>
        <v>0</v>
      </c>
      <c r="AC3218" s="15">
        <f>IF(AB3218,1,0)</f>
        <v>0</v>
      </c>
    </row>
    <row r="3219" spans="1:29" outlineLevel="7" x14ac:dyDescent="0.25">
      <c r="A3219" s="3" t="s">
        <v>28</v>
      </c>
      <c r="B3219" s="3" t="s">
        <v>2397</v>
      </c>
      <c r="C3219" s="3" t="s">
        <v>4742</v>
      </c>
      <c r="D3219" s="3" t="s">
        <v>4746</v>
      </c>
      <c r="E3219" s="3" t="s">
        <v>4747</v>
      </c>
      <c r="F3219" s="4" t="s">
        <v>4748</v>
      </c>
      <c r="G3219" s="5">
        <v>28</v>
      </c>
      <c r="H3219" s="5">
        <v>19</v>
      </c>
      <c r="I3219" s="5">
        <v>15</v>
      </c>
      <c r="J3219" s="5">
        <v>0</v>
      </c>
      <c r="K3219" s="5">
        <v>0</v>
      </c>
      <c r="L3219" s="5">
        <v>1</v>
      </c>
      <c r="M3219" s="5">
        <v>1</v>
      </c>
      <c r="N3219" s="5">
        <v>0</v>
      </c>
      <c r="O3219" s="5">
        <v>0</v>
      </c>
      <c r="P3219" s="5">
        <v>10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  <c r="AA3219" s="13">
        <f>SUM(M3219:Z3219)-Y3219</f>
        <v>11</v>
      </c>
      <c r="AB3219" s="14" t="b">
        <f>AND(H3219&gt;30,I3219&gt;0,K3219&gt;0,L3219&gt;0,AA3219&gt;10)</f>
        <v>0</v>
      </c>
      <c r="AC3219" s="15">
        <f>IF(AB3219,1,0)</f>
        <v>0</v>
      </c>
    </row>
    <row r="3220" spans="1:29" outlineLevel="7" x14ac:dyDescent="0.25">
      <c r="A3220" s="3" t="s">
        <v>28</v>
      </c>
      <c r="B3220" s="3" t="s">
        <v>2397</v>
      </c>
      <c r="C3220" s="3" t="s">
        <v>4742</v>
      </c>
      <c r="D3220" s="3" t="s">
        <v>4746</v>
      </c>
      <c r="E3220" s="3" t="s">
        <v>4756</v>
      </c>
      <c r="F3220" s="4" t="s">
        <v>4757</v>
      </c>
      <c r="G3220" s="5">
        <v>33</v>
      </c>
      <c r="H3220" s="5">
        <v>0</v>
      </c>
      <c r="I3220" s="5">
        <v>5</v>
      </c>
      <c r="J3220" s="5">
        <v>0</v>
      </c>
      <c r="K3220" s="5">
        <v>0</v>
      </c>
      <c r="L3220" s="5">
        <v>1</v>
      </c>
      <c r="M3220" s="5">
        <v>1</v>
      </c>
      <c r="N3220" s="5">
        <v>0</v>
      </c>
      <c r="O3220" s="5">
        <v>0</v>
      </c>
      <c r="P3220" s="5">
        <v>6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13">
        <f>SUM(M3220:Z3220)-Y3220</f>
        <v>7</v>
      </c>
      <c r="AB3220" s="14" t="b">
        <f>AND(H3220&gt;30,I3220&gt;0,K3220&gt;0,L3220&gt;0,AA3220&gt;10)</f>
        <v>0</v>
      </c>
      <c r="AC3220" s="15">
        <f>IF(AB3220,1,0)</f>
        <v>0</v>
      </c>
    </row>
    <row r="3221" spans="1:29" outlineLevel="7" x14ac:dyDescent="0.25">
      <c r="A3221" s="3" t="s">
        <v>28</v>
      </c>
      <c r="B3221" s="3" t="s">
        <v>2397</v>
      </c>
      <c r="C3221" s="3" t="s">
        <v>4742</v>
      </c>
      <c r="D3221" s="3" t="s">
        <v>4746</v>
      </c>
      <c r="E3221" s="3" t="s">
        <v>4796</v>
      </c>
      <c r="F3221" s="4" t="s">
        <v>4797</v>
      </c>
      <c r="G3221" s="5">
        <v>27</v>
      </c>
      <c r="H3221" s="5">
        <v>6</v>
      </c>
      <c r="I3221" s="5">
        <v>1</v>
      </c>
      <c r="J3221" s="5">
        <v>0</v>
      </c>
      <c r="K3221" s="5">
        <v>0</v>
      </c>
      <c r="L3221" s="5">
        <v>1</v>
      </c>
      <c r="M3221" s="5">
        <v>1</v>
      </c>
      <c r="N3221" s="5">
        <v>0</v>
      </c>
      <c r="O3221" s="5">
        <v>0</v>
      </c>
      <c r="P3221" s="5">
        <v>7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  <c r="AA3221" s="13">
        <f>SUM(M3221:Z3221)-Y3221</f>
        <v>8</v>
      </c>
      <c r="AB3221" s="14" t="b">
        <f>AND(H3221&gt;30,I3221&gt;0,K3221&gt;0,L3221&gt;0,AA3221&gt;10)</f>
        <v>0</v>
      </c>
      <c r="AC3221" s="15">
        <f>IF(AB3221,1,0)</f>
        <v>0</v>
      </c>
    </row>
    <row r="3222" spans="1:29" outlineLevel="7" x14ac:dyDescent="0.25">
      <c r="A3222" s="3" t="s">
        <v>28</v>
      </c>
      <c r="B3222" s="3" t="s">
        <v>2397</v>
      </c>
      <c r="C3222" s="3" t="s">
        <v>4742</v>
      </c>
      <c r="D3222" s="3" t="s">
        <v>4746</v>
      </c>
      <c r="E3222" s="3" t="s">
        <v>4798</v>
      </c>
      <c r="F3222" s="4" t="s">
        <v>4799</v>
      </c>
      <c r="G3222" s="5">
        <v>7</v>
      </c>
      <c r="H3222" s="5">
        <v>0</v>
      </c>
      <c r="I3222" s="5">
        <v>3</v>
      </c>
      <c r="J3222" s="5">
        <v>0</v>
      </c>
      <c r="K3222" s="5">
        <v>0</v>
      </c>
      <c r="L3222" s="5">
        <v>0</v>
      </c>
      <c r="M3222" s="5">
        <v>1</v>
      </c>
      <c r="N3222" s="5">
        <v>0</v>
      </c>
      <c r="O3222" s="5">
        <v>0</v>
      </c>
      <c r="P3222" s="5">
        <v>7</v>
      </c>
      <c r="Q3222" s="5">
        <v>0</v>
      </c>
      <c r="R3222" s="5">
        <v>0</v>
      </c>
      <c r="S3222" s="5">
        <v>0</v>
      </c>
      <c r="T3222" s="5">
        <v>0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  <c r="AA3222" s="13">
        <f>SUM(M3222:Z3222)-Y3222</f>
        <v>8</v>
      </c>
      <c r="AB3222" s="14" t="b">
        <f>AND(H3222&gt;30,I3222&gt;0,K3222&gt;0,L3222&gt;0,AA3222&gt;10)</f>
        <v>0</v>
      </c>
      <c r="AC3222" s="15">
        <f>IF(AB3222,1,0)</f>
        <v>0</v>
      </c>
    </row>
    <row r="3223" spans="1:29" outlineLevel="6" x14ac:dyDescent="0.25">
      <c r="A3223" s="3"/>
      <c r="B3223" s="3"/>
      <c r="C3223" s="3"/>
      <c r="D3223" s="25" t="s">
        <v>12573</v>
      </c>
      <c r="E3223" s="3"/>
      <c r="F3223" s="4"/>
      <c r="G3223" s="5">
        <f>SUBTOTAL(1,G3218:G3222)</f>
        <v>24.2</v>
      </c>
      <c r="H3223" s="5">
        <f>SUBTOTAL(1,H3218:H3222)</f>
        <v>8.1999999999999993</v>
      </c>
      <c r="I3223" s="5">
        <f>SUBTOTAL(1,I3218:I3222)</f>
        <v>7.2</v>
      </c>
      <c r="J3223" s="5">
        <f>SUBTOTAL(1,J3218:J3222)</f>
        <v>0</v>
      </c>
      <c r="K3223" s="5">
        <f>SUBTOTAL(1,K3218:K3222)</f>
        <v>0</v>
      </c>
      <c r="L3223" s="5">
        <f>SUBTOTAL(1,L3218:L3222)</f>
        <v>0.6</v>
      </c>
      <c r="M3223" s="5">
        <f>SUBTOTAL(1,M3218:M3222)</f>
        <v>1</v>
      </c>
      <c r="N3223" s="5">
        <f>SUBTOTAL(1,N3218:N3222)</f>
        <v>0</v>
      </c>
      <c r="O3223" s="5">
        <f>SUBTOTAL(1,O3218:O3222)</f>
        <v>0</v>
      </c>
      <c r="P3223" s="5">
        <f>SUBTOTAL(1,P3218:P3222)</f>
        <v>6.6</v>
      </c>
      <c r="Q3223" s="5">
        <f>SUBTOTAL(1,Q3218:Q3222)</f>
        <v>0</v>
      </c>
      <c r="R3223" s="5">
        <f>SUBTOTAL(1,R3218:R3222)</f>
        <v>0</v>
      </c>
      <c r="S3223" s="5">
        <f>SUBTOTAL(1,S3218:S3222)</f>
        <v>0</v>
      </c>
      <c r="T3223" s="5">
        <f>SUBTOTAL(1,T3218:T3222)</f>
        <v>0</v>
      </c>
      <c r="U3223" s="5">
        <f>SUBTOTAL(1,U3218:U3222)</f>
        <v>0</v>
      </c>
      <c r="V3223" s="5">
        <f>SUBTOTAL(1,V3218:V3222)</f>
        <v>0</v>
      </c>
      <c r="W3223" s="5">
        <f>SUBTOTAL(1,W3218:W3222)</f>
        <v>0</v>
      </c>
      <c r="X3223" s="5">
        <f>SUBTOTAL(1,X3218:X3222)</f>
        <v>0</v>
      </c>
      <c r="Y3223" s="5">
        <f>SUBTOTAL(1,Y3218:Y3222)</f>
        <v>0</v>
      </c>
      <c r="Z3223" s="5">
        <f>SUBTOTAL(1,Z3218:Z3222)</f>
        <v>0</v>
      </c>
      <c r="AA3223" s="13">
        <f>SUBTOTAL(1,AA3218:AA3222)</f>
        <v>7.6</v>
      </c>
      <c r="AB3223" s="14"/>
      <c r="AC3223" s="15">
        <f>SUBTOTAL(1,AC3218:AC3222)</f>
        <v>0</v>
      </c>
    </row>
    <row r="3224" spans="1:29" outlineLevel="7" x14ac:dyDescent="0.25">
      <c r="A3224" s="3" t="s">
        <v>28</v>
      </c>
      <c r="B3224" s="3" t="s">
        <v>2397</v>
      </c>
      <c r="C3224" s="3" t="s">
        <v>4742</v>
      </c>
      <c r="D3224" s="3" t="s">
        <v>4743</v>
      </c>
      <c r="E3224" s="3" t="s">
        <v>4744</v>
      </c>
      <c r="F3224" s="4" t="s">
        <v>4745</v>
      </c>
      <c r="G3224" s="5">
        <v>76</v>
      </c>
      <c r="H3224" s="5">
        <v>33</v>
      </c>
      <c r="I3224" s="5">
        <v>3</v>
      </c>
      <c r="J3224" s="5">
        <v>0</v>
      </c>
      <c r="K3224" s="5">
        <v>0</v>
      </c>
      <c r="L3224" s="5">
        <v>1</v>
      </c>
      <c r="M3224" s="5">
        <v>1</v>
      </c>
      <c r="N3224" s="5">
        <v>0</v>
      </c>
      <c r="O3224" s="5">
        <v>0</v>
      </c>
      <c r="P3224" s="5">
        <v>15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  <c r="AA3224" s="13">
        <f>SUM(M3224:Z3224)-Y3224</f>
        <v>16</v>
      </c>
      <c r="AB3224" s="14" t="b">
        <f>AND(H3224&gt;30,I3224&gt;0,K3224&gt;0,L3224&gt;0,AA3224&gt;10)</f>
        <v>0</v>
      </c>
      <c r="AC3224" s="15">
        <f>IF(AB3224,1,0)</f>
        <v>0</v>
      </c>
    </row>
    <row r="3225" spans="1:29" outlineLevel="7" x14ac:dyDescent="0.25">
      <c r="A3225" s="3" t="s">
        <v>28</v>
      </c>
      <c r="B3225" s="3" t="s">
        <v>2397</v>
      </c>
      <c r="C3225" s="3" t="s">
        <v>4742</v>
      </c>
      <c r="D3225" s="3" t="s">
        <v>4743</v>
      </c>
      <c r="E3225" s="3" t="s">
        <v>4802</v>
      </c>
      <c r="F3225" s="4" t="s">
        <v>4803</v>
      </c>
      <c r="G3225" s="5">
        <v>92</v>
      </c>
      <c r="H3225" s="5">
        <v>30</v>
      </c>
      <c r="I3225" s="5">
        <v>14</v>
      </c>
      <c r="J3225" s="5">
        <v>0</v>
      </c>
      <c r="K3225" s="5">
        <v>0</v>
      </c>
      <c r="L3225" s="5">
        <v>1</v>
      </c>
      <c r="M3225" s="5">
        <v>1</v>
      </c>
      <c r="N3225" s="5">
        <v>0</v>
      </c>
      <c r="O3225" s="5">
        <v>0</v>
      </c>
      <c r="P3225" s="5">
        <v>12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  <c r="AA3225" s="13">
        <f>SUM(M3225:Z3225)-Y3225</f>
        <v>13</v>
      </c>
      <c r="AB3225" s="14" t="b">
        <f>AND(H3225&gt;30,I3225&gt;0,K3225&gt;0,L3225&gt;0,AA3225&gt;10)</f>
        <v>0</v>
      </c>
      <c r="AC3225" s="15">
        <f>IF(AB3225,1,0)</f>
        <v>0</v>
      </c>
    </row>
    <row r="3226" spans="1:29" outlineLevel="7" x14ac:dyDescent="0.25">
      <c r="A3226" s="3" t="s">
        <v>28</v>
      </c>
      <c r="B3226" s="3" t="s">
        <v>2397</v>
      </c>
      <c r="C3226" s="3" t="s">
        <v>4742</v>
      </c>
      <c r="D3226" s="3" t="s">
        <v>4743</v>
      </c>
      <c r="E3226" s="3" t="s">
        <v>4811</v>
      </c>
      <c r="F3226" s="4" t="s">
        <v>4812</v>
      </c>
      <c r="G3226" s="5">
        <v>90</v>
      </c>
      <c r="H3226" s="5">
        <v>0</v>
      </c>
      <c r="I3226" s="5">
        <v>13</v>
      </c>
      <c r="J3226" s="5">
        <v>0</v>
      </c>
      <c r="K3226" s="5">
        <v>0</v>
      </c>
      <c r="L3226" s="5">
        <v>1</v>
      </c>
      <c r="M3226" s="5">
        <v>1</v>
      </c>
      <c r="N3226" s="5">
        <v>0</v>
      </c>
      <c r="O3226" s="5">
        <v>0</v>
      </c>
      <c r="P3226" s="5">
        <v>3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  <c r="AA3226" s="13">
        <f>SUM(M3226:Z3226)-Y3226</f>
        <v>4</v>
      </c>
      <c r="AB3226" s="14" t="b">
        <f>AND(H3226&gt;30,I3226&gt;0,K3226&gt;0,L3226&gt;0,AA3226&gt;10)</f>
        <v>0</v>
      </c>
      <c r="AC3226" s="15">
        <f>IF(AB3226,1,0)</f>
        <v>0</v>
      </c>
    </row>
    <row r="3227" spans="1:29" outlineLevel="7" x14ac:dyDescent="0.25">
      <c r="A3227" s="3" t="s">
        <v>28</v>
      </c>
      <c r="B3227" s="3" t="s">
        <v>2397</v>
      </c>
      <c r="C3227" s="3" t="s">
        <v>4742</v>
      </c>
      <c r="D3227" s="3" t="s">
        <v>4743</v>
      </c>
      <c r="E3227" s="3" t="s">
        <v>4825</v>
      </c>
      <c r="F3227" s="4" t="s">
        <v>4826</v>
      </c>
      <c r="G3227" s="5">
        <v>79</v>
      </c>
      <c r="H3227" s="5">
        <v>16</v>
      </c>
      <c r="I3227" s="5">
        <v>6</v>
      </c>
      <c r="J3227" s="5">
        <v>0</v>
      </c>
      <c r="K3227" s="5">
        <v>0</v>
      </c>
      <c r="L3227" s="5">
        <v>1</v>
      </c>
      <c r="M3227" s="5">
        <v>1</v>
      </c>
      <c r="N3227" s="5">
        <v>0</v>
      </c>
      <c r="O3227" s="5">
        <v>0</v>
      </c>
      <c r="P3227" s="5">
        <v>10</v>
      </c>
      <c r="Q3227" s="5">
        <v>1</v>
      </c>
      <c r="R3227" s="5">
        <v>0</v>
      </c>
      <c r="S3227" s="5">
        <v>0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13">
        <f>SUM(M3227:Z3227)-Y3227</f>
        <v>12</v>
      </c>
      <c r="AB3227" s="14" t="b">
        <f>AND(H3227&gt;30,I3227&gt;0,K3227&gt;0,L3227&gt;0,AA3227&gt;10)</f>
        <v>0</v>
      </c>
      <c r="AC3227" s="15">
        <f>IF(AB3227,1,0)</f>
        <v>0</v>
      </c>
    </row>
    <row r="3228" spans="1:29" outlineLevel="7" x14ac:dyDescent="0.25">
      <c r="A3228" s="3" t="s">
        <v>28</v>
      </c>
      <c r="B3228" s="3" t="s">
        <v>2397</v>
      </c>
      <c r="C3228" s="3" t="s">
        <v>4742</v>
      </c>
      <c r="D3228" s="3" t="s">
        <v>4743</v>
      </c>
      <c r="E3228" s="3" t="s">
        <v>4817</v>
      </c>
      <c r="F3228" s="4" t="s">
        <v>4818</v>
      </c>
      <c r="G3228" s="5">
        <v>17</v>
      </c>
      <c r="H3228" s="5">
        <v>9</v>
      </c>
      <c r="I3228" s="5">
        <v>0</v>
      </c>
      <c r="J3228" s="5">
        <v>0</v>
      </c>
      <c r="K3228" s="5">
        <v>0</v>
      </c>
      <c r="L3228" s="5">
        <v>1</v>
      </c>
      <c r="M3228" s="5">
        <v>1</v>
      </c>
      <c r="N3228" s="5">
        <v>0</v>
      </c>
      <c r="O3228" s="5">
        <v>0</v>
      </c>
      <c r="P3228" s="5">
        <v>9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  <c r="AA3228" s="13">
        <f>SUM(M3228:Z3228)-Y3228</f>
        <v>10</v>
      </c>
      <c r="AB3228" s="14" t="b">
        <f>AND(H3228&gt;30,I3228&gt;0,K3228&gt;0,L3228&gt;0,AA3228&gt;10)</f>
        <v>0</v>
      </c>
      <c r="AC3228" s="15">
        <f>IF(AB3228,1,0)</f>
        <v>0</v>
      </c>
    </row>
    <row r="3229" spans="1:29" outlineLevel="7" x14ac:dyDescent="0.25">
      <c r="A3229" s="3" t="s">
        <v>28</v>
      </c>
      <c r="B3229" s="3" t="s">
        <v>2397</v>
      </c>
      <c r="C3229" s="3" t="s">
        <v>4742</v>
      </c>
      <c r="D3229" s="3" t="s">
        <v>4743</v>
      </c>
      <c r="E3229" s="3" t="s">
        <v>4800</v>
      </c>
      <c r="F3229" s="4" t="s">
        <v>4801</v>
      </c>
      <c r="G3229" s="5">
        <v>52</v>
      </c>
      <c r="H3229" s="5">
        <v>10</v>
      </c>
      <c r="I3229" s="5">
        <v>3</v>
      </c>
      <c r="J3229" s="5">
        <v>0</v>
      </c>
      <c r="K3229" s="5">
        <v>0</v>
      </c>
      <c r="L3229" s="5">
        <v>1</v>
      </c>
      <c r="M3229" s="5">
        <v>1</v>
      </c>
      <c r="N3229" s="5">
        <v>0</v>
      </c>
      <c r="O3229" s="5">
        <v>0</v>
      </c>
      <c r="P3229" s="5">
        <v>3</v>
      </c>
      <c r="Q3229" s="5">
        <v>0</v>
      </c>
      <c r="R3229" s="5">
        <v>0</v>
      </c>
      <c r="S3229" s="5">
        <v>0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13">
        <f>SUM(M3229:Z3229)-Y3229</f>
        <v>4</v>
      </c>
      <c r="AB3229" s="14" t="b">
        <f>AND(H3229&gt;30,I3229&gt;0,K3229&gt;0,L3229&gt;0,AA3229&gt;10)</f>
        <v>0</v>
      </c>
      <c r="AC3229" s="15">
        <f>IF(AB3229,1,0)</f>
        <v>0</v>
      </c>
    </row>
    <row r="3230" spans="1:29" outlineLevel="6" x14ac:dyDescent="0.25">
      <c r="A3230" s="3"/>
      <c r="B3230" s="3"/>
      <c r="C3230" s="3"/>
      <c r="D3230" s="25" t="s">
        <v>12574</v>
      </c>
      <c r="E3230" s="3"/>
      <c r="F3230" s="4"/>
      <c r="G3230" s="5">
        <f>SUBTOTAL(1,G3224:G3229)</f>
        <v>67.666666666666671</v>
      </c>
      <c r="H3230" s="5">
        <f>SUBTOTAL(1,H3224:H3229)</f>
        <v>16.333333333333332</v>
      </c>
      <c r="I3230" s="5">
        <f>SUBTOTAL(1,I3224:I3229)</f>
        <v>6.5</v>
      </c>
      <c r="J3230" s="5">
        <f>SUBTOTAL(1,J3224:J3229)</f>
        <v>0</v>
      </c>
      <c r="K3230" s="5">
        <f>SUBTOTAL(1,K3224:K3229)</f>
        <v>0</v>
      </c>
      <c r="L3230" s="5">
        <f>SUBTOTAL(1,L3224:L3229)</f>
        <v>1</v>
      </c>
      <c r="M3230" s="5">
        <f>SUBTOTAL(1,M3224:M3229)</f>
        <v>1</v>
      </c>
      <c r="N3230" s="5">
        <f>SUBTOTAL(1,N3224:N3229)</f>
        <v>0</v>
      </c>
      <c r="O3230" s="5">
        <f>SUBTOTAL(1,O3224:O3229)</f>
        <v>0</v>
      </c>
      <c r="P3230" s="5">
        <f>SUBTOTAL(1,P3224:P3229)</f>
        <v>8.6666666666666661</v>
      </c>
      <c r="Q3230" s="5">
        <f>SUBTOTAL(1,Q3224:Q3229)</f>
        <v>0.16666666666666666</v>
      </c>
      <c r="R3230" s="5">
        <f>SUBTOTAL(1,R3224:R3229)</f>
        <v>0</v>
      </c>
      <c r="S3230" s="5">
        <f>SUBTOTAL(1,S3224:S3229)</f>
        <v>0</v>
      </c>
      <c r="T3230" s="5">
        <f>SUBTOTAL(1,T3224:T3229)</f>
        <v>0</v>
      </c>
      <c r="U3230" s="5">
        <f>SUBTOTAL(1,U3224:U3229)</f>
        <v>0</v>
      </c>
      <c r="V3230" s="5">
        <f>SUBTOTAL(1,V3224:V3229)</f>
        <v>0</v>
      </c>
      <c r="W3230" s="5">
        <f>SUBTOTAL(1,W3224:W3229)</f>
        <v>0</v>
      </c>
      <c r="X3230" s="5">
        <f>SUBTOTAL(1,X3224:X3229)</f>
        <v>0</v>
      </c>
      <c r="Y3230" s="5">
        <f>SUBTOTAL(1,Y3224:Y3229)</f>
        <v>0</v>
      </c>
      <c r="Z3230" s="5">
        <f>SUBTOTAL(1,Z3224:Z3229)</f>
        <v>0</v>
      </c>
      <c r="AA3230" s="13">
        <f>SUBTOTAL(1,AA3224:AA3229)</f>
        <v>9.8333333333333339</v>
      </c>
      <c r="AB3230" s="14"/>
      <c r="AC3230" s="15">
        <f>SUBTOTAL(1,AC3224:AC3229)</f>
        <v>0</v>
      </c>
    </row>
    <row r="3231" spans="1:29" outlineLevel="7" x14ac:dyDescent="0.25">
      <c r="A3231" s="3" t="s">
        <v>28</v>
      </c>
      <c r="B3231" s="3" t="s">
        <v>2397</v>
      </c>
      <c r="C3231" s="3" t="s">
        <v>4742</v>
      </c>
      <c r="D3231" s="3" t="s">
        <v>4749</v>
      </c>
      <c r="E3231" s="3" t="s">
        <v>4786</v>
      </c>
      <c r="F3231" s="4" t="s">
        <v>4787</v>
      </c>
      <c r="G3231" s="5">
        <v>89</v>
      </c>
      <c r="H3231" s="5">
        <v>37</v>
      </c>
      <c r="I3231" s="5">
        <v>6</v>
      </c>
      <c r="J3231" s="5">
        <v>0</v>
      </c>
      <c r="K3231" s="5">
        <v>0</v>
      </c>
      <c r="L3231" s="5">
        <v>1</v>
      </c>
      <c r="M3231" s="5">
        <v>1</v>
      </c>
      <c r="N3231" s="5">
        <v>0</v>
      </c>
      <c r="O3231" s="5">
        <v>0</v>
      </c>
      <c r="P3231" s="5">
        <v>3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13">
        <f>SUM(M3231:Z3231)-Y3231</f>
        <v>4</v>
      </c>
      <c r="AB3231" s="14" t="b">
        <f>AND(H3231&gt;30,I3231&gt;0,K3231&gt;0,L3231&gt;0,AA3231&gt;10)</f>
        <v>0</v>
      </c>
      <c r="AC3231" s="15">
        <f>IF(AB3231,1,0)</f>
        <v>0</v>
      </c>
    </row>
    <row r="3232" spans="1:29" outlineLevel="7" x14ac:dyDescent="0.25">
      <c r="A3232" s="3" t="s">
        <v>28</v>
      </c>
      <c r="B3232" s="3" t="s">
        <v>2397</v>
      </c>
      <c r="C3232" s="3" t="s">
        <v>4742</v>
      </c>
      <c r="D3232" s="3" t="s">
        <v>4749</v>
      </c>
      <c r="E3232" s="3" t="s">
        <v>4784</v>
      </c>
      <c r="F3232" s="4" t="s">
        <v>4785</v>
      </c>
      <c r="G3232" s="5">
        <v>53</v>
      </c>
      <c r="H3232" s="5">
        <v>21</v>
      </c>
      <c r="I3232" s="5">
        <v>6</v>
      </c>
      <c r="J3232" s="5">
        <v>0</v>
      </c>
      <c r="K3232" s="5">
        <v>0</v>
      </c>
      <c r="L3232" s="5">
        <v>1</v>
      </c>
      <c r="M3232" s="5">
        <v>1</v>
      </c>
      <c r="N3232" s="5">
        <v>0</v>
      </c>
      <c r="O3232" s="5">
        <v>0</v>
      </c>
      <c r="P3232" s="5">
        <v>3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  <c r="AA3232" s="13">
        <f>SUM(M3232:Z3232)-Y3232</f>
        <v>4</v>
      </c>
      <c r="AB3232" s="14" t="b">
        <f>AND(H3232&gt;30,I3232&gt;0,K3232&gt;0,L3232&gt;0,AA3232&gt;10)</f>
        <v>0</v>
      </c>
      <c r="AC3232" s="15">
        <f>IF(AB3232,1,0)</f>
        <v>0</v>
      </c>
    </row>
    <row r="3233" spans="1:29" outlineLevel="7" x14ac:dyDescent="0.25">
      <c r="A3233" s="3" t="s">
        <v>28</v>
      </c>
      <c r="B3233" s="3" t="s">
        <v>2397</v>
      </c>
      <c r="C3233" s="3" t="s">
        <v>4742</v>
      </c>
      <c r="D3233" s="3" t="s">
        <v>4749</v>
      </c>
      <c r="E3233" s="3" t="s">
        <v>4792</v>
      </c>
      <c r="F3233" s="4" t="s">
        <v>4793</v>
      </c>
      <c r="G3233" s="5">
        <v>36</v>
      </c>
      <c r="H3233" s="5">
        <v>15</v>
      </c>
      <c r="I3233" s="5">
        <v>6</v>
      </c>
      <c r="J3233" s="5">
        <v>0</v>
      </c>
      <c r="K3233" s="5">
        <v>0</v>
      </c>
      <c r="L3233" s="5">
        <v>1</v>
      </c>
      <c r="M3233" s="5">
        <v>1</v>
      </c>
      <c r="N3233" s="5">
        <v>0</v>
      </c>
      <c r="O3233" s="5">
        <v>0</v>
      </c>
      <c r="P3233" s="5">
        <v>3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  <c r="AA3233" s="13">
        <f>SUM(M3233:Z3233)-Y3233</f>
        <v>4</v>
      </c>
      <c r="AB3233" s="14" t="b">
        <f>AND(H3233&gt;30,I3233&gt;0,K3233&gt;0,L3233&gt;0,AA3233&gt;10)</f>
        <v>0</v>
      </c>
      <c r="AC3233" s="15">
        <f>IF(AB3233,1,0)</f>
        <v>0</v>
      </c>
    </row>
    <row r="3234" spans="1:29" outlineLevel="7" x14ac:dyDescent="0.25">
      <c r="A3234" s="3" t="s">
        <v>28</v>
      </c>
      <c r="B3234" s="3" t="s">
        <v>2397</v>
      </c>
      <c r="C3234" s="3" t="s">
        <v>4742</v>
      </c>
      <c r="D3234" s="3" t="s">
        <v>4749</v>
      </c>
      <c r="E3234" s="3" t="s">
        <v>4772</v>
      </c>
      <c r="F3234" s="4" t="s">
        <v>4773</v>
      </c>
      <c r="G3234" s="5">
        <v>169</v>
      </c>
      <c r="H3234" s="5">
        <v>62</v>
      </c>
      <c r="I3234" s="5">
        <v>5</v>
      </c>
      <c r="J3234" s="5">
        <v>0</v>
      </c>
      <c r="K3234" s="5">
        <v>0</v>
      </c>
      <c r="L3234" s="5">
        <v>1</v>
      </c>
      <c r="M3234" s="5">
        <v>1</v>
      </c>
      <c r="N3234" s="5">
        <v>0</v>
      </c>
      <c r="O3234" s="5">
        <v>0</v>
      </c>
      <c r="P3234" s="5">
        <v>3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0</v>
      </c>
      <c r="AA3234" s="13">
        <f>SUM(M3234:Z3234)-Y3234</f>
        <v>4</v>
      </c>
      <c r="AB3234" s="14" t="b">
        <f>AND(H3234&gt;30,I3234&gt;0,K3234&gt;0,L3234&gt;0,AA3234&gt;10)</f>
        <v>0</v>
      </c>
      <c r="AC3234" s="15">
        <f>IF(AB3234,1,0)</f>
        <v>0</v>
      </c>
    </row>
    <row r="3235" spans="1:29" outlineLevel="7" x14ac:dyDescent="0.25">
      <c r="A3235" s="3" t="s">
        <v>28</v>
      </c>
      <c r="B3235" s="3" t="s">
        <v>2397</v>
      </c>
      <c r="C3235" s="3" t="s">
        <v>4742</v>
      </c>
      <c r="D3235" s="3" t="s">
        <v>4749</v>
      </c>
      <c r="E3235" s="3" t="s">
        <v>4827</v>
      </c>
      <c r="F3235" s="4" t="s">
        <v>4828</v>
      </c>
      <c r="G3235" s="5">
        <v>24</v>
      </c>
      <c r="H3235" s="5">
        <v>0</v>
      </c>
      <c r="I3235" s="5">
        <v>1</v>
      </c>
      <c r="J3235" s="5">
        <v>0</v>
      </c>
      <c r="K3235" s="5">
        <v>0</v>
      </c>
      <c r="L3235" s="5">
        <v>1</v>
      </c>
      <c r="M3235" s="5">
        <v>1</v>
      </c>
      <c r="N3235" s="5">
        <v>0</v>
      </c>
      <c r="O3235" s="5">
        <v>0</v>
      </c>
      <c r="P3235" s="5">
        <v>3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  <c r="AA3235" s="13">
        <f>SUM(M3235:Z3235)-Y3235</f>
        <v>4</v>
      </c>
      <c r="AB3235" s="14" t="b">
        <f>AND(H3235&gt;30,I3235&gt;0,K3235&gt;0,L3235&gt;0,AA3235&gt;10)</f>
        <v>0</v>
      </c>
      <c r="AC3235" s="15">
        <f>IF(AB3235,1,0)</f>
        <v>0</v>
      </c>
    </row>
    <row r="3236" spans="1:29" outlineLevel="7" x14ac:dyDescent="0.25">
      <c r="A3236" s="3" t="s">
        <v>28</v>
      </c>
      <c r="B3236" s="3" t="s">
        <v>2397</v>
      </c>
      <c r="C3236" s="3" t="s">
        <v>4742</v>
      </c>
      <c r="D3236" s="3" t="s">
        <v>4749</v>
      </c>
      <c r="E3236" s="3" t="s">
        <v>4774</v>
      </c>
      <c r="F3236" s="4" t="s">
        <v>4775</v>
      </c>
      <c r="G3236" s="5">
        <v>29</v>
      </c>
      <c r="H3236" s="5">
        <v>16</v>
      </c>
      <c r="I3236" s="5">
        <v>1</v>
      </c>
      <c r="J3236" s="5">
        <v>0</v>
      </c>
      <c r="K3236" s="5">
        <v>0</v>
      </c>
      <c r="L3236" s="5">
        <v>0</v>
      </c>
      <c r="M3236" s="5">
        <v>1</v>
      </c>
      <c r="N3236" s="5">
        <v>0</v>
      </c>
      <c r="O3236" s="5">
        <v>0</v>
      </c>
      <c r="P3236" s="5">
        <v>1</v>
      </c>
      <c r="Q3236" s="5">
        <v>1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  <c r="AA3236" s="13">
        <f>SUM(M3236:Z3236)-Y3236</f>
        <v>3</v>
      </c>
      <c r="AB3236" s="14" t="b">
        <f>AND(H3236&gt;30,I3236&gt;0,K3236&gt;0,L3236&gt;0,AA3236&gt;10)</f>
        <v>0</v>
      </c>
      <c r="AC3236" s="15">
        <f>IF(AB3236,1,0)</f>
        <v>0</v>
      </c>
    </row>
    <row r="3237" spans="1:29" outlineLevel="7" x14ac:dyDescent="0.25">
      <c r="A3237" s="3" t="s">
        <v>28</v>
      </c>
      <c r="B3237" s="3" t="s">
        <v>2397</v>
      </c>
      <c r="C3237" s="3" t="s">
        <v>4742</v>
      </c>
      <c r="D3237" s="3" t="s">
        <v>4749</v>
      </c>
      <c r="E3237" s="3" t="s">
        <v>4760</v>
      </c>
      <c r="F3237" s="4" t="s">
        <v>4761</v>
      </c>
      <c r="G3237" s="5">
        <v>56</v>
      </c>
      <c r="H3237" s="5">
        <v>20</v>
      </c>
      <c r="I3237" s="5">
        <v>6</v>
      </c>
      <c r="J3237" s="5">
        <v>0</v>
      </c>
      <c r="K3237" s="5">
        <v>0</v>
      </c>
      <c r="L3237" s="5">
        <v>1</v>
      </c>
      <c r="M3237" s="5">
        <v>1</v>
      </c>
      <c r="N3237" s="5">
        <v>0</v>
      </c>
      <c r="O3237" s="5">
        <v>0</v>
      </c>
      <c r="P3237" s="5">
        <v>3</v>
      </c>
      <c r="Q3237" s="5">
        <v>0</v>
      </c>
      <c r="R3237" s="5">
        <v>0</v>
      </c>
      <c r="S3237" s="5">
        <v>0</v>
      </c>
      <c r="T3237" s="5">
        <v>0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  <c r="AA3237" s="13">
        <f>SUM(M3237:Z3237)-Y3237</f>
        <v>4</v>
      </c>
      <c r="AB3237" s="14" t="b">
        <f>AND(H3237&gt;30,I3237&gt;0,K3237&gt;0,L3237&gt;0,AA3237&gt;10)</f>
        <v>0</v>
      </c>
      <c r="AC3237" s="15">
        <f>IF(AB3237,1,0)</f>
        <v>0</v>
      </c>
    </row>
    <row r="3238" spans="1:29" outlineLevel="7" x14ac:dyDescent="0.25">
      <c r="A3238" s="3" t="s">
        <v>28</v>
      </c>
      <c r="B3238" s="3" t="s">
        <v>2397</v>
      </c>
      <c r="C3238" s="3" t="s">
        <v>4742</v>
      </c>
      <c r="D3238" s="3" t="s">
        <v>4749</v>
      </c>
      <c r="E3238" s="3" t="s">
        <v>4776</v>
      </c>
      <c r="F3238" s="4" t="s">
        <v>4777</v>
      </c>
      <c r="G3238" s="5">
        <v>11</v>
      </c>
      <c r="H3238" s="5">
        <v>1</v>
      </c>
      <c r="I3238" s="5">
        <v>0</v>
      </c>
      <c r="J3238" s="5">
        <v>0</v>
      </c>
      <c r="K3238" s="5">
        <v>0</v>
      </c>
      <c r="L3238" s="5">
        <v>0</v>
      </c>
      <c r="M3238" s="5">
        <v>1</v>
      </c>
      <c r="N3238" s="5">
        <v>0</v>
      </c>
      <c r="O3238" s="5">
        <v>0</v>
      </c>
      <c r="P3238" s="5">
        <v>3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  <c r="AA3238" s="13">
        <f>SUM(M3238:Z3238)-Y3238</f>
        <v>4</v>
      </c>
      <c r="AB3238" s="14" t="b">
        <f>AND(H3238&gt;30,I3238&gt;0,K3238&gt;0,L3238&gt;0,AA3238&gt;10)</f>
        <v>0</v>
      </c>
      <c r="AC3238" s="15">
        <f>IF(AB3238,1,0)</f>
        <v>0</v>
      </c>
    </row>
    <row r="3239" spans="1:29" outlineLevel="7" x14ac:dyDescent="0.25">
      <c r="A3239" s="3" t="s">
        <v>28</v>
      </c>
      <c r="B3239" s="3" t="s">
        <v>2397</v>
      </c>
      <c r="C3239" s="3" t="s">
        <v>4742</v>
      </c>
      <c r="D3239" s="3" t="s">
        <v>4749</v>
      </c>
      <c r="E3239" s="3" t="s">
        <v>4819</v>
      </c>
      <c r="F3239" s="4" t="s">
        <v>4820</v>
      </c>
      <c r="G3239" s="5">
        <v>41</v>
      </c>
      <c r="H3239" s="5">
        <v>0</v>
      </c>
      <c r="I3239" s="5">
        <v>0</v>
      </c>
      <c r="J3239" s="5">
        <v>0</v>
      </c>
      <c r="K3239" s="5">
        <v>0</v>
      </c>
      <c r="L3239" s="5">
        <v>0</v>
      </c>
      <c r="M3239" s="5">
        <v>1</v>
      </c>
      <c r="N3239" s="5">
        <v>0</v>
      </c>
      <c r="O3239" s="5">
        <v>0</v>
      </c>
      <c r="P3239" s="5">
        <v>4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  <c r="AA3239" s="13">
        <f>SUM(M3239:Z3239)-Y3239</f>
        <v>5</v>
      </c>
      <c r="AB3239" s="14" t="b">
        <f>AND(H3239&gt;30,I3239&gt;0,K3239&gt;0,L3239&gt;0,AA3239&gt;10)</f>
        <v>0</v>
      </c>
      <c r="AC3239" s="15">
        <f>IF(AB3239,1,0)</f>
        <v>0</v>
      </c>
    </row>
    <row r="3240" spans="1:29" outlineLevel="7" x14ac:dyDescent="0.25">
      <c r="A3240" s="3" t="s">
        <v>28</v>
      </c>
      <c r="B3240" s="3" t="s">
        <v>2397</v>
      </c>
      <c r="C3240" s="3" t="s">
        <v>4742</v>
      </c>
      <c r="D3240" s="3" t="s">
        <v>4749</v>
      </c>
      <c r="E3240" s="3" t="s">
        <v>4821</v>
      </c>
      <c r="F3240" s="4" t="s">
        <v>4822</v>
      </c>
      <c r="G3240" s="5">
        <v>38</v>
      </c>
      <c r="H3240" s="5">
        <v>25</v>
      </c>
      <c r="I3240" s="5">
        <v>5</v>
      </c>
      <c r="J3240" s="5">
        <v>0</v>
      </c>
      <c r="K3240" s="5">
        <v>0</v>
      </c>
      <c r="L3240" s="5">
        <v>0</v>
      </c>
      <c r="M3240" s="5">
        <v>1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5">
        <v>0</v>
      </c>
      <c r="Y3240" s="5">
        <v>0</v>
      </c>
      <c r="Z3240" s="5">
        <v>0</v>
      </c>
      <c r="AA3240" s="13">
        <f>SUM(M3240:Z3240)-Y3240</f>
        <v>1</v>
      </c>
      <c r="AB3240" s="14" t="b">
        <f>AND(H3240&gt;30,I3240&gt;0,K3240&gt;0,L3240&gt;0,AA3240&gt;10)</f>
        <v>0</v>
      </c>
      <c r="AC3240" s="15">
        <f>IF(AB3240,1,0)</f>
        <v>0</v>
      </c>
    </row>
    <row r="3241" spans="1:29" outlineLevel="7" x14ac:dyDescent="0.25">
      <c r="A3241" s="3" t="s">
        <v>28</v>
      </c>
      <c r="B3241" s="3" t="s">
        <v>2397</v>
      </c>
      <c r="C3241" s="3" t="s">
        <v>4742</v>
      </c>
      <c r="D3241" s="3" t="s">
        <v>4749</v>
      </c>
      <c r="E3241" s="3" t="s">
        <v>4752</v>
      </c>
      <c r="F3241" s="4" t="s">
        <v>4753</v>
      </c>
      <c r="G3241" s="5">
        <v>28</v>
      </c>
      <c r="H3241" s="5">
        <v>0</v>
      </c>
      <c r="I3241" s="5">
        <v>1</v>
      </c>
      <c r="J3241" s="5">
        <v>0</v>
      </c>
      <c r="K3241" s="5">
        <v>0</v>
      </c>
      <c r="L3241" s="5">
        <v>1</v>
      </c>
      <c r="M3241" s="5">
        <v>1</v>
      </c>
      <c r="N3241" s="5">
        <v>0</v>
      </c>
      <c r="O3241" s="5">
        <v>0</v>
      </c>
      <c r="P3241" s="5">
        <v>3</v>
      </c>
      <c r="Q3241" s="5">
        <v>0</v>
      </c>
      <c r="R3241" s="5">
        <v>0</v>
      </c>
      <c r="S3241" s="5">
        <v>0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13">
        <f>SUM(M3241:Z3241)-Y3241</f>
        <v>4</v>
      </c>
      <c r="AB3241" s="14" t="b">
        <f>AND(H3241&gt;30,I3241&gt;0,K3241&gt;0,L3241&gt;0,AA3241&gt;10)</f>
        <v>0</v>
      </c>
      <c r="AC3241" s="15">
        <f>IF(AB3241,1,0)</f>
        <v>0</v>
      </c>
    </row>
    <row r="3242" spans="1:29" outlineLevel="7" x14ac:dyDescent="0.25">
      <c r="A3242" s="3" t="s">
        <v>28</v>
      </c>
      <c r="B3242" s="3" t="s">
        <v>2397</v>
      </c>
      <c r="C3242" s="3" t="s">
        <v>4742</v>
      </c>
      <c r="D3242" s="3" t="s">
        <v>4749</v>
      </c>
      <c r="E3242" s="3" t="s">
        <v>4750</v>
      </c>
      <c r="F3242" s="4" t="s">
        <v>4751</v>
      </c>
      <c r="G3242" s="5">
        <v>90</v>
      </c>
      <c r="H3242" s="5">
        <v>81</v>
      </c>
      <c r="I3242" s="5">
        <v>2</v>
      </c>
      <c r="J3242" s="5">
        <v>0</v>
      </c>
      <c r="K3242" s="5">
        <v>0</v>
      </c>
      <c r="L3242" s="5">
        <v>0</v>
      </c>
      <c r="M3242" s="5">
        <v>1</v>
      </c>
      <c r="N3242" s="5">
        <v>0</v>
      </c>
      <c r="O3242" s="5">
        <v>0</v>
      </c>
      <c r="P3242" s="5">
        <v>3</v>
      </c>
      <c r="Q3242" s="5">
        <v>0</v>
      </c>
      <c r="R3242" s="5">
        <v>0</v>
      </c>
      <c r="S3242" s="5">
        <v>0</v>
      </c>
      <c r="T3242" s="5">
        <v>0</v>
      </c>
      <c r="U3242" s="5">
        <v>0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  <c r="AA3242" s="13">
        <f>SUM(M3242:Z3242)-Y3242</f>
        <v>4</v>
      </c>
      <c r="AB3242" s="14" t="b">
        <f>AND(H3242&gt;30,I3242&gt;0,K3242&gt;0,L3242&gt;0,AA3242&gt;10)</f>
        <v>0</v>
      </c>
      <c r="AC3242" s="15">
        <f>IF(AB3242,1,0)</f>
        <v>0</v>
      </c>
    </row>
    <row r="3243" spans="1:29" outlineLevel="6" x14ac:dyDescent="0.25">
      <c r="A3243" s="3"/>
      <c r="B3243" s="3"/>
      <c r="C3243" s="3"/>
      <c r="D3243" s="25" t="s">
        <v>12575</v>
      </c>
      <c r="E3243" s="3"/>
      <c r="F3243" s="4"/>
      <c r="G3243" s="5">
        <f>SUBTOTAL(1,G3231:G3242)</f>
        <v>55.333333333333336</v>
      </c>
      <c r="H3243" s="5">
        <f>SUBTOTAL(1,H3231:H3242)</f>
        <v>23.166666666666668</v>
      </c>
      <c r="I3243" s="5">
        <f>SUBTOTAL(1,I3231:I3242)</f>
        <v>3.25</v>
      </c>
      <c r="J3243" s="5">
        <f>SUBTOTAL(1,J3231:J3242)</f>
        <v>0</v>
      </c>
      <c r="K3243" s="5">
        <f>SUBTOTAL(1,K3231:K3242)</f>
        <v>0</v>
      </c>
      <c r="L3243" s="5">
        <f>SUBTOTAL(1,L3231:L3242)</f>
        <v>0.58333333333333337</v>
      </c>
      <c r="M3243" s="5">
        <f>SUBTOTAL(1,M3231:M3242)</f>
        <v>1</v>
      </c>
      <c r="N3243" s="5">
        <f>SUBTOTAL(1,N3231:N3242)</f>
        <v>0</v>
      </c>
      <c r="O3243" s="5">
        <f>SUBTOTAL(1,O3231:O3242)</f>
        <v>0</v>
      </c>
      <c r="P3243" s="5">
        <f>SUBTOTAL(1,P3231:P3242)</f>
        <v>2.6666666666666665</v>
      </c>
      <c r="Q3243" s="5">
        <f>SUBTOTAL(1,Q3231:Q3242)</f>
        <v>8.3333333333333329E-2</v>
      </c>
      <c r="R3243" s="5">
        <f>SUBTOTAL(1,R3231:R3242)</f>
        <v>0</v>
      </c>
      <c r="S3243" s="5">
        <f>SUBTOTAL(1,S3231:S3242)</f>
        <v>0</v>
      </c>
      <c r="T3243" s="5">
        <f>SUBTOTAL(1,T3231:T3242)</f>
        <v>0</v>
      </c>
      <c r="U3243" s="5">
        <f>SUBTOTAL(1,U3231:U3242)</f>
        <v>0</v>
      </c>
      <c r="V3243" s="5">
        <f>SUBTOTAL(1,V3231:V3242)</f>
        <v>0</v>
      </c>
      <c r="W3243" s="5">
        <f>SUBTOTAL(1,W3231:W3242)</f>
        <v>0</v>
      </c>
      <c r="X3243" s="5">
        <f>SUBTOTAL(1,X3231:X3242)</f>
        <v>0</v>
      </c>
      <c r="Y3243" s="5">
        <f>SUBTOTAL(1,Y3231:Y3242)</f>
        <v>0</v>
      </c>
      <c r="Z3243" s="5">
        <f>SUBTOTAL(1,Z3231:Z3242)</f>
        <v>0</v>
      </c>
      <c r="AA3243" s="13">
        <f>SUBTOTAL(1,AA3231:AA3242)</f>
        <v>3.75</v>
      </c>
      <c r="AB3243" s="14"/>
      <c r="AC3243" s="15">
        <f>SUBTOTAL(1,AC3231:AC3242)</f>
        <v>0</v>
      </c>
    </row>
    <row r="3244" spans="1:29" outlineLevel="6" x14ac:dyDescent="0.25">
      <c r="A3244" s="3" t="s">
        <v>28</v>
      </c>
      <c r="B3244" s="3" t="s">
        <v>2397</v>
      </c>
      <c r="C3244" s="3" t="s">
        <v>4742</v>
      </c>
      <c r="D3244" s="3"/>
      <c r="E3244" s="3" t="s">
        <v>4794</v>
      </c>
      <c r="F3244" s="4" t="s">
        <v>4795</v>
      </c>
      <c r="G3244" s="5">
        <v>3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1</v>
      </c>
      <c r="N3244" s="5">
        <v>0</v>
      </c>
      <c r="O3244" s="5">
        <v>0</v>
      </c>
      <c r="P3244" s="5">
        <v>2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  <c r="AA3244" s="13">
        <f>SUM(M3244:Z3244)-Y3244</f>
        <v>3</v>
      </c>
      <c r="AB3244" s="14" t="b">
        <f>AND(H3244&gt;30,I3244&gt;0,K3244&gt;0,L3244&gt;0,AA3244&gt;10)</f>
        <v>0</v>
      </c>
      <c r="AC3244" s="15">
        <f>IF(AB3244,1,0)</f>
        <v>0</v>
      </c>
    </row>
    <row r="3245" spans="1:29" outlineLevel="6" x14ac:dyDescent="0.25">
      <c r="A3245" s="3" t="s">
        <v>28</v>
      </c>
      <c r="B3245" s="3" t="s">
        <v>2397</v>
      </c>
      <c r="C3245" s="3" t="s">
        <v>4742</v>
      </c>
      <c r="D3245" s="3"/>
      <c r="E3245" s="3" t="s">
        <v>4807</v>
      </c>
      <c r="F3245" s="4" t="s">
        <v>4808</v>
      </c>
      <c r="G3245" s="5">
        <v>29</v>
      </c>
      <c r="H3245" s="5">
        <v>16</v>
      </c>
      <c r="I3245" s="5">
        <v>22</v>
      </c>
      <c r="J3245" s="5">
        <v>0</v>
      </c>
      <c r="K3245" s="5">
        <v>0</v>
      </c>
      <c r="L3245" s="5">
        <v>0</v>
      </c>
      <c r="M3245" s="5">
        <v>1</v>
      </c>
      <c r="N3245" s="5">
        <v>0</v>
      </c>
      <c r="O3245" s="5">
        <v>0</v>
      </c>
      <c r="P3245" s="5">
        <v>5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  <c r="AA3245" s="13">
        <f>SUM(M3245:Z3245)-Y3245</f>
        <v>6</v>
      </c>
      <c r="AB3245" s="14" t="b">
        <f>AND(H3245&gt;30,I3245&gt;0,K3245&gt;0,L3245&gt;0,AA3245&gt;10)</f>
        <v>0</v>
      </c>
      <c r="AC3245" s="15">
        <f>IF(AB3245,1,0)</f>
        <v>0</v>
      </c>
    </row>
    <row r="3246" spans="1:29" outlineLevel="6" x14ac:dyDescent="0.25">
      <c r="A3246" s="3" t="s">
        <v>28</v>
      </c>
      <c r="B3246" s="3" t="s">
        <v>2397</v>
      </c>
      <c r="C3246" s="3" t="s">
        <v>4742</v>
      </c>
      <c r="D3246" s="3"/>
      <c r="E3246" s="3" t="s">
        <v>4780</v>
      </c>
      <c r="F3246" s="4" t="s">
        <v>4781</v>
      </c>
      <c r="G3246" s="5">
        <v>79</v>
      </c>
      <c r="H3246" s="5">
        <v>24</v>
      </c>
      <c r="I3246" s="5">
        <v>19</v>
      </c>
      <c r="J3246" s="5">
        <v>0</v>
      </c>
      <c r="K3246" s="5">
        <v>0</v>
      </c>
      <c r="L3246" s="5">
        <v>0</v>
      </c>
      <c r="M3246" s="5">
        <v>1</v>
      </c>
      <c r="N3246" s="5">
        <v>0</v>
      </c>
      <c r="O3246" s="5">
        <v>0</v>
      </c>
      <c r="P3246" s="5">
        <v>4</v>
      </c>
      <c r="Q3246" s="5">
        <v>1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  <c r="AA3246" s="13">
        <f>SUM(M3246:Z3246)-Y3246</f>
        <v>6</v>
      </c>
      <c r="AB3246" s="14" t="b">
        <f>AND(H3246&gt;30,I3246&gt;0,K3246&gt;0,L3246&gt;0,AA3246&gt;10)</f>
        <v>0</v>
      </c>
      <c r="AC3246" s="15">
        <f>IF(AB3246,1,0)</f>
        <v>0</v>
      </c>
    </row>
    <row r="3247" spans="1:29" outlineLevel="5" x14ac:dyDescent="0.25">
      <c r="A3247" s="3"/>
      <c r="B3247" s="3"/>
      <c r="C3247" s="25" t="s">
        <v>12169</v>
      </c>
      <c r="D3247" s="3"/>
      <c r="E3247" s="3"/>
      <c r="F3247" s="4"/>
      <c r="G3247" s="5">
        <f>SUBTOTAL(1,G3197:G3246)</f>
        <v>55.738095238095241</v>
      </c>
      <c r="H3247" s="5">
        <f>SUBTOTAL(1,H3197:H3246)</f>
        <v>18.214285714285715</v>
      </c>
      <c r="I3247" s="5">
        <f>SUBTOTAL(1,I3197:I3246)</f>
        <v>7.4285714285714288</v>
      </c>
      <c r="J3247" s="5">
        <f>SUBTOTAL(1,J3197:J3246)</f>
        <v>0</v>
      </c>
      <c r="K3247" s="5">
        <f>SUBTOTAL(1,K3197:K3246)</f>
        <v>0</v>
      </c>
      <c r="L3247" s="5">
        <f>SUBTOTAL(1,L3197:L3246)</f>
        <v>0.42857142857142855</v>
      </c>
      <c r="M3247" s="5">
        <f>SUBTOTAL(1,M3197:M3246)</f>
        <v>1</v>
      </c>
      <c r="N3247" s="5">
        <f>SUBTOTAL(1,N3197:N3246)</f>
        <v>0</v>
      </c>
      <c r="O3247" s="5">
        <f>SUBTOTAL(1,O3197:O3246)</f>
        <v>0</v>
      </c>
      <c r="P3247" s="5">
        <f>SUBTOTAL(1,P3197:P3246)</f>
        <v>4.3571428571428568</v>
      </c>
      <c r="Q3247" s="5">
        <f>SUBTOTAL(1,Q3197:Q3246)</f>
        <v>0.19047619047619047</v>
      </c>
      <c r="R3247" s="5">
        <f>SUBTOTAL(1,R3197:R3246)</f>
        <v>4.7619047619047616E-2</v>
      </c>
      <c r="S3247" s="5">
        <f>SUBTOTAL(1,S3197:S3246)</f>
        <v>0</v>
      </c>
      <c r="T3247" s="5">
        <f>SUBTOTAL(1,T3197:T3246)</f>
        <v>0</v>
      </c>
      <c r="U3247" s="5">
        <f>SUBTOTAL(1,U3197:U3246)</f>
        <v>0</v>
      </c>
      <c r="V3247" s="5">
        <f>SUBTOTAL(1,V3197:V3246)</f>
        <v>0</v>
      </c>
      <c r="W3247" s="5">
        <f>SUBTOTAL(1,W3197:W3246)</f>
        <v>0</v>
      </c>
      <c r="X3247" s="5">
        <f>SUBTOTAL(1,X3197:X3246)</f>
        <v>0</v>
      </c>
      <c r="Y3247" s="5">
        <f>SUBTOTAL(1,Y3197:Y3246)</f>
        <v>0</v>
      </c>
      <c r="Z3247" s="5">
        <f>SUBTOTAL(1,Z3197:Z3246)</f>
        <v>0</v>
      </c>
      <c r="AA3247" s="13">
        <f>SUBTOTAL(1,AA3197:AA3246)</f>
        <v>5.5952380952380949</v>
      </c>
      <c r="AB3247" s="14"/>
      <c r="AC3247" s="15">
        <f>SUBTOTAL(1,AC3197:AC3246)</f>
        <v>0</v>
      </c>
    </row>
    <row r="3248" spans="1:29" outlineLevel="7" x14ac:dyDescent="0.25">
      <c r="A3248" s="3" t="s">
        <v>28</v>
      </c>
      <c r="B3248" s="3" t="s">
        <v>2397</v>
      </c>
      <c r="C3248" s="3" t="s">
        <v>5009</v>
      </c>
      <c r="D3248" s="3" t="s">
        <v>5021</v>
      </c>
      <c r="E3248" s="3" t="s">
        <v>5056</v>
      </c>
      <c r="F3248" s="4" t="s">
        <v>5057</v>
      </c>
      <c r="G3248" s="5">
        <v>49</v>
      </c>
      <c r="H3248" s="5">
        <v>0</v>
      </c>
      <c r="I3248" s="5">
        <v>2</v>
      </c>
      <c r="J3248" s="5">
        <v>0</v>
      </c>
      <c r="K3248" s="5">
        <v>0</v>
      </c>
      <c r="L3248" s="5">
        <v>1</v>
      </c>
      <c r="M3248" s="5">
        <v>1</v>
      </c>
      <c r="N3248" s="5">
        <v>0</v>
      </c>
      <c r="O3248" s="5">
        <v>0</v>
      </c>
      <c r="P3248" s="5">
        <v>2</v>
      </c>
      <c r="Q3248" s="5">
        <v>0</v>
      </c>
      <c r="R3248" s="5">
        <v>0</v>
      </c>
      <c r="S3248" s="5">
        <v>0</v>
      </c>
      <c r="T3248" s="5">
        <v>0</v>
      </c>
      <c r="U3248" s="5">
        <v>0</v>
      </c>
      <c r="V3248" s="5">
        <v>0</v>
      </c>
      <c r="W3248" s="5">
        <v>0</v>
      </c>
      <c r="X3248" s="5">
        <v>0</v>
      </c>
      <c r="Y3248" s="5">
        <v>0</v>
      </c>
      <c r="Z3248" s="5">
        <v>0</v>
      </c>
      <c r="AA3248" s="13">
        <f>SUM(M3248:Z3248)-Y3248</f>
        <v>3</v>
      </c>
      <c r="AB3248" s="14" t="b">
        <f>AND(H3248&gt;30,I3248&gt;0,K3248&gt;0,L3248&gt;0,AA3248&gt;10)</f>
        <v>0</v>
      </c>
      <c r="AC3248" s="15">
        <f>IF(AB3248,1,0)</f>
        <v>0</v>
      </c>
    </row>
    <row r="3249" spans="1:29" outlineLevel="7" x14ac:dyDescent="0.25">
      <c r="A3249" s="3" t="s">
        <v>28</v>
      </c>
      <c r="B3249" s="3" t="s">
        <v>2397</v>
      </c>
      <c r="C3249" s="3" t="s">
        <v>5009</v>
      </c>
      <c r="D3249" s="3" t="s">
        <v>5021</v>
      </c>
      <c r="E3249" s="3" t="s">
        <v>5022</v>
      </c>
      <c r="F3249" s="4" t="s">
        <v>5023</v>
      </c>
      <c r="G3249" s="5">
        <v>37</v>
      </c>
      <c r="H3249" s="5">
        <v>0</v>
      </c>
      <c r="I3249" s="5">
        <v>0</v>
      </c>
      <c r="J3249" s="5">
        <v>0</v>
      </c>
      <c r="K3249" s="5">
        <v>0</v>
      </c>
      <c r="L3249" s="5">
        <v>1</v>
      </c>
      <c r="M3249" s="5">
        <v>1</v>
      </c>
      <c r="N3249" s="5">
        <v>0</v>
      </c>
      <c r="O3249" s="5">
        <v>0</v>
      </c>
      <c r="P3249" s="5">
        <v>3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  <c r="AA3249" s="13">
        <f>SUM(M3249:Z3249)-Y3249</f>
        <v>4</v>
      </c>
      <c r="AB3249" s="14" t="b">
        <f>AND(H3249&gt;30,I3249&gt;0,K3249&gt;0,L3249&gt;0,AA3249&gt;10)</f>
        <v>0</v>
      </c>
      <c r="AC3249" s="15">
        <f>IF(AB3249,1,0)</f>
        <v>0</v>
      </c>
    </row>
    <row r="3250" spans="1:29" outlineLevel="7" x14ac:dyDescent="0.25">
      <c r="A3250" s="3" t="s">
        <v>28</v>
      </c>
      <c r="B3250" s="3" t="s">
        <v>2397</v>
      </c>
      <c r="C3250" s="3" t="s">
        <v>5009</v>
      </c>
      <c r="D3250" s="3" t="s">
        <v>5021</v>
      </c>
      <c r="E3250" s="3" t="s">
        <v>5074</v>
      </c>
      <c r="F3250" s="4" t="s">
        <v>5075</v>
      </c>
      <c r="G3250" s="5">
        <v>35</v>
      </c>
      <c r="H3250" s="5">
        <v>0</v>
      </c>
      <c r="I3250" s="5">
        <v>0</v>
      </c>
      <c r="J3250" s="5">
        <v>0</v>
      </c>
      <c r="K3250" s="5">
        <v>0</v>
      </c>
      <c r="L3250" s="5">
        <v>0</v>
      </c>
      <c r="M3250" s="5">
        <v>1</v>
      </c>
      <c r="N3250" s="5">
        <v>0</v>
      </c>
      <c r="O3250" s="5">
        <v>0</v>
      </c>
      <c r="P3250" s="5">
        <v>4</v>
      </c>
      <c r="Q3250" s="5">
        <v>1</v>
      </c>
      <c r="R3250" s="5">
        <v>0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s="5">
        <v>0</v>
      </c>
      <c r="Y3250" s="5">
        <v>0</v>
      </c>
      <c r="Z3250" s="5">
        <v>0</v>
      </c>
      <c r="AA3250" s="13">
        <f>SUM(M3250:Z3250)-Y3250</f>
        <v>6</v>
      </c>
      <c r="AB3250" s="14" t="b">
        <f>AND(H3250&gt;30,I3250&gt;0,K3250&gt;0,L3250&gt;0,AA3250&gt;10)</f>
        <v>0</v>
      </c>
      <c r="AC3250" s="15">
        <f>IF(AB3250,1,0)</f>
        <v>0</v>
      </c>
    </row>
    <row r="3251" spans="1:29" outlineLevel="7" x14ac:dyDescent="0.25">
      <c r="A3251" s="3" t="s">
        <v>28</v>
      </c>
      <c r="B3251" s="3" t="s">
        <v>2397</v>
      </c>
      <c r="C3251" s="3" t="s">
        <v>5009</v>
      </c>
      <c r="D3251" s="3" t="s">
        <v>5021</v>
      </c>
      <c r="E3251" s="3" t="s">
        <v>5058</v>
      </c>
      <c r="F3251" s="4" t="s">
        <v>5059</v>
      </c>
      <c r="G3251" s="5">
        <v>34</v>
      </c>
      <c r="H3251" s="5">
        <v>0</v>
      </c>
      <c r="I3251" s="5">
        <v>0</v>
      </c>
      <c r="J3251" s="5">
        <v>0</v>
      </c>
      <c r="K3251" s="5">
        <v>1</v>
      </c>
      <c r="L3251" s="5">
        <v>0</v>
      </c>
      <c r="M3251" s="5">
        <v>1</v>
      </c>
      <c r="N3251" s="5">
        <v>0</v>
      </c>
      <c r="O3251" s="5">
        <v>0</v>
      </c>
      <c r="P3251" s="5">
        <v>1</v>
      </c>
      <c r="Q3251" s="5">
        <v>0</v>
      </c>
      <c r="R3251" s="5">
        <v>1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0</v>
      </c>
      <c r="Y3251" s="5">
        <v>0</v>
      </c>
      <c r="Z3251" s="5">
        <v>0</v>
      </c>
      <c r="AA3251" s="13">
        <f>SUM(M3251:Z3251)-Y3251</f>
        <v>3</v>
      </c>
      <c r="AB3251" s="14" t="b">
        <f>AND(H3251&gt;30,I3251&gt;0,K3251&gt;0,L3251&gt;0,AA3251&gt;10)</f>
        <v>0</v>
      </c>
      <c r="AC3251" s="15">
        <f>IF(AB3251,1,0)</f>
        <v>0</v>
      </c>
    </row>
    <row r="3252" spans="1:29" outlineLevel="7" x14ac:dyDescent="0.25">
      <c r="A3252" s="3" t="s">
        <v>28</v>
      </c>
      <c r="B3252" s="3" t="s">
        <v>2397</v>
      </c>
      <c r="C3252" s="3" t="s">
        <v>5009</v>
      </c>
      <c r="D3252" s="3" t="s">
        <v>5021</v>
      </c>
      <c r="E3252" s="3" t="s">
        <v>5037</v>
      </c>
      <c r="F3252" s="4" t="s">
        <v>5038</v>
      </c>
      <c r="G3252" s="5">
        <v>188</v>
      </c>
      <c r="H3252" s="5">
        <v>9</v>
      </c>
      <c r="I3252" s="5">
        <v>3</v>
      </c>
      <c r="J3252" s="5">
        <v>0</v>
      </c>
      <c r="K3252" s="5">
        <v>0</v>
      </c>
      <c r="L3252" s="5">
        <v>1</v>
      </c>
      <c r="M3252" s="5">
        <v>1</v>
      </c>
      <c r="N3252" s="5">
        <v>0</v>
      </c>
      <c r="O3252" s="5">
        <v>0</v>
      </c>
      <c r="P3252" s="5">
        <v>7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0</v>
      </c>
      <c r="Y3252" s="5">
        <v>0</v>
      </c>
      <c r="Z3252" s="5">
        <v>0</v>
      </c>
      <c r="AA3252" s="13">
        <f>SUM(M3252:Z3252)-Y3252</f>
        <v>8</v>
      </c>
      <c r="AB3252" s="14" t="b">
        <f>AND(H3252&gt;30,I3252&gt;0,K3252&gt;0,L3252&gt;0,AA3252&gt;10)</f>
        <v>0</v>
      </c>
      <c r="AC3252" s="15">
        <f>IF(AB3252,1,0)</f>
        <v>0</v>
      </c>
    </row>
    <row r="3253" spans="1:29" outlineLevel="6" x14ac:dyDescent="0.25">
      <c r="A3253" s="3"/>
      <c r="B3253" s="3"/>
      <c r="C3253" s="3"/>
      <c r="D3253" s="25" t="s">
        <v>12576</v>
      </c>
      <c r="E3253" s="3"/>
      <c r="F3253" s="4"/>
      <c r="G3253" s="5">
        <f>SUBTOTAL(1,G3248:G3252)</f>
        <v>68.599999999999994</v>
      </c>
      <c r="H3253" s="5">
        <f>SUBTOTAL(1,H3248:H3252)</f>
        <v>1.8</v>
      </c>
      <c r="I3253" s="5">
        <f>SUBTOTAL(1,I3248:I3252)</f>
        <v>1</v>
      </c>
      <c r="J3253" s="5">
        <f>SUBTOTAL(1,J3248:J3252)</f>
        <v>0</v>
      </c>
      <c r="K3253" s="5">
        <f>SUBTOTAL(1,K3248:K3252)</f>
        <v>0.2</v>
      </c>
      <c r="L3253" s="5">
        <f>SUBTOTAL(1,L3248:L3252)</f>
        <v>0.6</v>
      </c>
      <c r="M3253" s="5">
        <f>SUBTOTAL(1,M3248:M3252)</f>
        <v>1</v>
      </c>
      <c r="N3253" s="5">
        <f>SUBTOTAL(1,N3248:N3252)</f>
        <v>0</v>
      </c>
      <c r="O3253" s="5">
        <f>SUBTOTAL(1,O3248:O3252)</f>
        <v>0</v>
      </c>
      <c r="P3253" s="5">
        <f>SUBTOTAL(1,P3248:P3252)</f>
        <v>3.4</v>
      </c>
      <c r="Q3253" s="5">
        <f>SUBTOTAL(1,Q3248:Q3252)</f>
        <v>0.2</v>
      </c>
      <c r="R3253" s="5">
        <f>SUBTOTAL(1,R3248:R3252)</f>
        <v>0.2</v>
      </c>
      <c r="S3253" s="5">
        <f>SUBTOTAL(1,S3248:S3252)</f>
        <v>0</v>
      </c>
      <c r="T3253" s="5">
        <f>SUBTOTAL(1,T3248:T3252)</f>
        <v>0</v>
      </c>
      <c r="U3253" s="5">
        <f>SUBTOTAL(1,U3248:U3252)</f>
        <v>0</v>
      </c>
      <c r="V3253" s="5">
        <f>SUBTOTAL(1,V3248:V3252)</f>
        <v>0</v>
      </c>
      <c r="W3253" s="5">
        <f>SUBTOTAL(1,W3248:W3252)</f>
        <v>0</v>
      </c>
      <c r="X3253" s="5">
        <f>SUBTOTAL(1,X3248:X3252)</f>
        <v>0</v>
      </c>
      <c r="Y3253" s="5">
        <f>SUBTOTAL(1,Y3248:Y3252)</f>
        <v>0</v>
      </c>
      <c r="Z3253" s="5">
        <f>SUBTOTAL(1,Z3248:Z3252)</f>
        <v>0</v>
      </c>
      <c r="AA3253" s="13">
        <f>SUBTOTAL(1,AA3248:AA3252)</f>
        <v>4.8</v>
      </c>
      <c r="AB3253" s="14"/>
      <c r="AC3253" s="15">
        <f>SUBTOTAL(1,AC3248:AC3252)</f>
        <v>0</v>
      </c>
    </row>
    <row r="3254" spans="1:29" outlineLevel="7" x14ac:dyDescent="0.25">
      <c r="A3254" s="3" t="s">
        <v>28</v>
      </c>
      <c r="B3254" s="3" t="s">
        <v>2397</v>
      </c>
      <c r="C3254" s="3" t="s">
        <v>5009</v>
      </c>
      <c r="D3254" s="3" t="s">
        <v>5047</v>
      </c>
      <c r="E3254" s="3" t="s">
        <v>5052</v>
      </c>
      <c r="F3254" s="4" t="s">
        <v>5053</v>
      </c>
      <c r="G3254" s="5">
        <v>55</v>
      </c>
      <c r="H3254" s="5">
        <v>14</v>
      </c>
      <c r="I3254" s="5">
        <v>2</v>
      </c>
      <c r="J3254" s="5">
        <v>0</v>
      </c>
      <c r="K3254" s="5">
        <v>0</v>
      </c>
      <c r="L3254" s="5">
        <v>1</v>
      </c>
      <c r="M3254" s="5">
        <v>1</v>
      </c>
      <c r="N3254" s="5">
        <v>0</v>
      </c>
      <c r="O3254" s="5">
        <v>0</v>
      </c>
      <c r="P3254" s="5">
        <v>2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13">
        <f>SUM(M3254:Z3254)-Y3254</f>
        <v>3</v>
      </c>
      <c r="AB3254" s="14" t="b">
        <f>AND(H3254&gt;30,I3254&gt;0,K3254&gt;0,L3254&gt;0,AA3254&gt;10)</f>
        <v>0</v>
      </c>
      <c r="AC3254" s="15">
        <f>IF(AB3254,1,0)</f>
        <v>0</v>
      </c>
    </row>
    <row r="3255" spans="1:29" outlineLevel="7" x14ac:dyDescent="0.25">
      <c r="A3255" s="3" t="s">
        <v>28</v>
      </c>
      <c r="B3255" s="3" t="s">
        <v>2397</v>
      </c>
      <c r="C3255" s="3" t="s">
        <v>5009</v>
      </c>
      <c r="D3255" s="3" t="s">
        <v>5047</v>
      </c>
      <c r="E3255" s="3" t="s">
        <v>5048</v>
      </c>
      <c r="F3255" s="4" t="s">
        <v>5049</v>
      </c>
      <c r="G3255" s="5">
        <v>91</v>
      </c>
      <c r="H3255" s="5">
        <v>35</v>
      </c>
      <c r="I3255" s="5">
        <v>19</v>
      </c>
      <c r="J3255" s="5">
        <v>0</v>
      </c>
      <c r="K3255" s="5">
        <v>0</v>
      </c>
      <c r="L3255" s="5">
        <v>1</v>
      </c>
      <c r="M3255" s="5">
        <v>1</v>
      </c>
      <c r="N3255" s="5">
        <v>0</v>
      </c>
      <c r="O3255" s="5">
        <v>0</v>
      </c>
      <c r="P3255" s="5">
        <v>7</v>
      </c>
      <c r="Q3255" s="5">
        <v>0</v>
      </c>
      <c r="R3255" s="5">
        <v>0</v>
      </c>
      <c r="S3255" s="5">
        <v>0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0</v>
      </c>
      <c r="Z3255" s="5">
        <v>0</v>
      </c>
      <c r="AA3255" s="13">
        <f>SUM(M3255:Z3255)-Y3255</f>
        <v>8</v>
      </c>
      <c r="AB3255" s="14" t="b">
        <f>AND(H3255&gt;30,I3255&gt;0,K3255&gt;0,L3255&gt;0,AA3255&gt;10)</f>
        <v>0</v>
      </c>
      <c r="AC3255" s="15">
        <f>IF(AB3255,1,0)</f>
        <v>0</v>
      </c>
    </row>
    <row r="3256" spans="1:29" outlineLevel="6" x14ac:dyDescent="0.25">
      <c r="A3256" s="3"/>
      <c r="B3256" s="3"/>
      <c r="C3256" s="3"/>
      <c r="D3256" s="25" t="s">
        <v>12577</v>
      </c>
      <c r="E3256" s="3"/>
      <c r="F3256" s="4"/>
      <c r="G3256" s="5">
        <f>SUBTOTAL(1,G3254:G3255)</f>
        <v>73</v>
      </c>
      <c r="H3256" s="5">
        <f>SUBTOTAL(1,H3254:H3255)</f>
        <v>24.5</v>
      </c>
      <c r="I3256" s="5">
        <f>SUBTOTAL(1,I3254:I3255)</f>
        <v>10.5</v>
      </c>
      <c r="J3256" s="5">
        <f>SUBTOTAL(1,J3254:J3255)</f>
        <v>0</v>
      </c>
      <c r="K3256" s="5">
        <f>SUBTOTAL(1,K3254:K3255)</f>
        <v>0</v>
      </c>
      <c r="L3256" s="5">
        <f>SUBTOTAL(1,L3254:L3255)</f>
        <v>1</v>
      </c>
      <c r="M3256" s="5">
        <f>SUBTOTAL(1,M3254:M3255)</f>
        <v>1</v>
      </c>
      <c r="N3256" s="5">
        <f>SUBTOTAL(1,N3254:N3255)</f>
        <v>0</v>
      </c>
      <c r="O3256" s="5">
        <f>SUBTOTAL(1,O3254:O3255)</f>
        <v>0</v>
      </c>
      <c r="P3256" s="5">
        <f>SUBTOTAL(1,P3254:P3255)</f>
        <v>4.5</v>
      </c>
      <c r="Q3256" s="5">
        <f>SUBTOTAL(1,Q3254:Q3255)</f>
        <v>0</v>
      </c>
      <c r="R3256" s="5">
        <f>SUBTOTAL(1,R3254:R3255)</f>
        <v>0</v>
      </c>
      <c r="S3256" s="5">
        <f>SUBTOTAL(1,S3254:S3255)</f>
        <v>0</v>
      </c>
      <c r="T3256" s="5">
        <f>SUBTOTAL(1,T3254:T3255)</f>
        <v>0</v>
      </c>
      <c r="U3256" s="5">
        <f>SUBTOTAL(1,U3254:U3255)</f>
        <v>0</v>
      </c>
      <c r="V3256" s="5">
        <f>SUBTOTAL(1,V3254:V3255)</f>
        <v>0</v>
      </c>
      <c r="W3256" s="5">
        <f>SUBTOTAL(1,W3254:W3255)</f>
        <v>0</v>
      </c>
      <c r="X3256" s="5">
        <f>SUBTOTAL(1,X3254:X3255)</f>
        <v>0</v>
      </c>
      <c r="Y3256" s="5">
        <f>SUBTOTAL(1,Y3254:Y3255)</f>
        <v>0</v>
      </c>
      <c r="Z3256" s="5">
        <f>SUBTOTAL(1,Z3254:Z3255)</f>
        <v>0</v>
      </c>
      <c r="AA3256" s="13">
        <f>SUBTOTAL(1,AA3254:AA3255)</f>
        <v>5.5</v>
      </c>
      <c r="AB3256" s="14"/>
      <c r="AC3256" s="15">
        <f>SUBTOTAL(1,AC3254:AC3255)</f>
        <v>0</v>
      </c>
    </row>
    <row r="3257" spans="1:29" outlineLevel="7" x14ac:dyDescent="0.25">
      <c r="A3257" s="3" t="s">
        <v>28</v>
      </c>
      <c r="B3257" s="3" t="s">
        <v>2397</v>
      </c>
      <c r="C3257" s="3" t="s">
        <v>5009</v>
      </c>
      <c r="D3257" s="3" t="s">
        <v>4000</v>
      </c>
      <c r="E3257" s="3" t="s">
        <v>5010</v>
      </c>
      <c r="F3257" s="4" t="s">
        <v>5011</v>
      </c>
      <c r="G3257" s="5">
        <v>62</v>
      </c>
      <c r="H3257" s="5">
        <v>4</v>
      </c>
      <c r="I3257" s="5">
        <v>1</v>
      </c>
      <c r="J3257" s="5">
        <v>0</v>
      </c>
      <c r="K3257" s="5">
        <v>1</v>
      </c>
      <c r="L3257" s="5">
        <v>0</v>
      </c>
      <c r="M3257" s="5">
        <v>1</v>
      </c>
      <c r="N3257" s="5">
        <v>0</v>
      </c>
      <c r="O3257" s="5">
        <v>0</v>
      </c>
      <c r="P3257" s="5">
        <v>8</v>
      </c>
      <c r="Q3257" s="5">
        <v>0</v>
      </c>
      <c r="R3257" s="5">
        <v>1</v>
      </c>
      <c r="S3257" s="5">
        <v>0</v>
      </c>
      <c r="T3257" s="5">
        <v>0</v>
      </c>
      <c r="U3257" s="5">
        <v>0</v>
      </c>
      <c r="V3257" s="5">
        <v>0</v>
      </c>
      <c r="W3257" s="5">
        <v>0</v>
      </c>
      <c r="X3257" s="5">
        <v>0</v>
      </c>
      <c r="Y3257" s="5">
        <v>0</v>
      </c>
      <c r="Z3257" s="5">
        <v>0</v>
      </c>
      <c r="AA3257" s="13">
        <f>SUM(M3257:Z3257)-Y3257</f>
        <v>10</v>
      </c>
      <c r="AB3257" s="14" t="b">
        <f>AND(H3257&gt;30,I3257&gt;0,K3257&gt;0,L3257&gt;0,AA3257&gt;10)</f>
        <v>0</v>
      </c>
      <c r="AC3257" s="15">
        <f>IF(AB3257,1,0)</f>
        <v>0</v>
      </c>
    </row>
    <row r="3258" spans="1:29" outlineLevel="6" x14ac:dyDescent="0.25">
      <c r="A3258" s="3"/>
      <c r="B3258" s="3"/>
      <c r="C3258" s="3"/>
      <c r="D3258" s="25" t="s">
        <v>12566</v>
      </c>
      <c r="E3258" s="3"/>
      <c r="F3258" s="4"/>
      <c r="G3258" s="5">
        <f>SUBTOTAL(1,G3257:G3257)</f>
        <v>62</v>
      </c>
      <c r="H3258" s="5">
        <f>SUBTOTAL(1,H3257:H3257)</f>
        <v>4</v>
      </c>
      <c r="I3258" s="5">
        <f>SUBTOTAL(1,I3257:I3257)</f>
        <v>1</v>
      </c>
      <c r="J3258" s="5">
        <f>SUBTOTAL(1,J3257:J3257)</f>
        <v>0</v>
      </c>
      <c r="K3258" s="5">
        <f>SUBTOTAL(1,K3257:K3257)</f>
        <v>1</v>
      </c>
      <c r="L3258" s="5">
        <f>SUBTOTAL(1,L3257:L3257)</f>
        <v>0</v>
      </c>
      <c r="M3258" s="5">
        <f>SUBTOTAL(1,M3257:M3257)</f>
        <v>1</v>
      </c>
      <c r="N3258" s="5">
        <f>SUBTOTAL(1,N3257:N3257)</f>
        <v>0</v>
      </c>
      <c r="O3258" s="5">
        <f>SUBTOTAL(1,O3257:O3257)</f>
        <v>0</v>
      </c>
      <c r="P3258" s="5">
        <f>SUBTOTAL(1,P3257:P3257)</f>
        <v>8</v>
      </c>
      <c r="Q3258" s="5">
        <f>SUBTOTAL(1,Q3257:Q3257)</f>
        <v>0</v>
      </c>
      <c r="R3258" s="5">
        <f>SUBTOTAL(1,R3257:R3257)</f>
        <v>1</v>
      </c>
      <c r="S3258" s="5">
        <f>SUBTOTAL(1,S3257:S3257)</f>
        <v>0</v>
      </c>
      <c r="T3258" s="5">
        <f>SUBTOTAL(1,T3257:T3257)</f>
        <v>0</v>
      </c>
      <c r="U3258" s="5">
        <f>SUBTOTAL(1,U3257:U3257)</f>
        <v>0</v>
      </c>
      <c r="V3258" s="5">
        <f>SUBTOTAL(1,V3257:V3257)</f>
        <v>0</v>
      </c>
      <c r="W3258" s="5">
        <f>SUBTOTAL(1,W3257:W3257)</f>
        <v>0</v>
      </c>
      <c r="X3258" s="5">
        <f>SUBTOTAL(1,X3257:X3257)</f>
        <v>0</v>
      </c>
      <c r="Y3258" s="5">
        <f>SUBTOTAL(1,Y3257:Y3257)</f>
        <v>0</v>
      </c>
      <c r="Z3258" s="5">
        <f>SUBTOTAL(1,Z3257:Z3257)</f>
        <v>0</v>
      </c>
      <c r="AA3258" s="13">
        <f>SUBTOTAL(1,AA3257:AA3257)</f>
        <v>10</v>
      </c>
      <c r="AB3258" s="14"/>
      <c r="AC3258" s="15">
        <f>SUBTOTAL(1,AC3257:AC3257)</f>
        <v>0</v>
      </c>
    </row>
    <row r="3259" spans="1:29" outlineLevel="7" x14ac:dyDescent="0.25">
      <c r="A3259" s="3" t="s">
        <v>28</v>
      </c>
      <c r="B3259" s="3" t="s">
        <v>2397</v>
      </c>
      <c r="C3259" s="3" t="s">
        <v>5009</v>
      </c>
      <c r="D3259" s="3" t="s">
        <v>3969</v>
      </c>
      <c r="E3259" s="3" t="s">
        <v>5076</v>
      </c>
      <c r="F3259" s="4" t="s">
        <v>5077</v>
      </c>
      <c r="G3259" s="5">
        <v>120</v>
      </c>
      <c r="H3259" s="5">
        <v>1</v>
      </c>
      <c r="I3259" s="5">
        <v>20</v>
      </c>
      <c r="J3259" s="5">
        <v>0</v>
      </c>
      <c r="K3259" s="5">
        <v>2</v>
      </c>
      <c r="L3259" s="5">
        <v>1</v>
      </c>
      <c r="M3259" s="5">
        <v>1</v>
      </c>
      <c r="N3259" s="5">
        <v>0</v>
      </c>
      <c r="O3259" s="5">
        <v>0</v>
      </c>
      <c r="P3259" s="5">
        <v>3</v>
      </c>
      <c r="Q3259" s="5">
        <v>0</v>
      </c>
      <c r="R3259" s="5">
        <v>2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s="5">
        <v>0</v>
      </c>
      <c r="Y3259" s="5">
        <v>0</v>
      </c>
      <c r="Z3259" s="5">
        <v>0</v>
      </c>
      <c r="AA3259" s="13">
        <f>SUM(M3259:Z3259)-Y3259</f>
        <v>6</v>
      </c>
      <c r="AB3259" s="14" t="b">
        <f>AND(H3259&gt;30,I3259&gt;0,K3259&gt;0,L3259&gt;0,AA3259&gt;10)</f>
        <v>0</v>
      </c>
      <c r="AC3259" s="15">
        <f>IF(AB3259,1,0)</f>
        <v>0</v>
      </c>
    </row>
    <row r="3260" spans="1:29" outlineLevel="7" x14ac:dyDescent="0.25">
      <c r="A3260" s="3" t="s">
        <v>28</v>
      </c>
      <c r="B3260" s="3" t="s">
        <v>2397</v>
      </c>
      <c r="C3260" s="3" t="s">
        <v>5009</v>
      </c>
      <c r="D3260" s="3" t="s">
        <v>3969</v>
      </c>
      <c r="E3260" s="3" t="s">
        <v>5196</v>
      </c>
      <c r="F3260" s="4" t="s">
        <v>5197</v>
      </c>
      <c r="G3260" s="5">
        <v>46</v>
      </c>
      <c r="H3260" s="5">
        <v>4</v>
      </c>
      <c r="I3260" s="5">
        <v>1</v>
      </c>
      <c r="J3260" s="5">
        <v>0</v>
      </c>
      <c r="K3260" s="5">
        <v>1</v>
      </c>
      <c r="L3260" s="5">
        <v>0</v>
      </c>
      <c r="M3260" s="5">
        <v>1</v>
      </c>
      <c r="N3260" s="5">
        <v>0</v>
      </c>
      <c r="O3260" s="5">
        <v>0</v>
      </c>
      <c r="P3260" s="5">
        <v>2</v>
      </c>
      <c r="Q3260" s="5">
        <v>0</v>
      </c>
      <c r="R3260" s="5">
        <v>1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13">
        <f>SUM(M3260:Z3260)-Y3260</f>
        <v>4</v>
      </c>
      <c r="AB3260" s="14" t="b">
        <f>AND(H3260&gt;30,I3260&gt;0,K3260&gt;0,L3260&gt;0,AA3260&gt;10)</f>
        <v>0</v>
      </c>
      <c r="AC3260" s="15">
        <f>IF(AB3260,1,0)</f>
        <v>0</v>
      </c>
    </row>
    <row r="3261" spans="1:29" outlineLevel="7" x14ac:dyDescent="0.25">
      <c r="A3261" s="3" t="s">
        <v>28</v>
      </c>
      <c r="B3261" s="3" t="s">
        <v>2397</v>
      </c>
      <c r="C3261" s="3" t="s">
        <v>5009</v>
      </c>
      <c r="D3261" s="3" t="s">
        <v>3969</v>
      </c>
      <c r="E3261" s="3" t="s">
        <v>5050</v>
      </c>
      <c r="F3261" s="4" t="s">
        <v>5051</v>
      </c>
      <c r="G3261" s="5">
        <v>61</v>
      </c>
      <c r="H3261" s="5">
        <v>4</v>
      </c>
      <c r="I3261" s="5">
        <v>1</v>
      </c>
      <c r="J3261" s="5">
        <v>0</v>
      </c>
      <c r="K3261" s="5">
        <v>0</v>
      </c>
      <c r="L3261" s="5">
        <v>1</v>
      </c>
      <c r="M3261" s="5">
        <v>1</v>
      </c>
      <c r="N3261" s="5">
        <v>0</v>
      </c>
      <c r="O3261" s="5">
        <v>0</v>
      </c>
      <c r="P3261" s="5">
        <v>8</v>
      </c>
      <c r="Q3261" s="5">
        <v>1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s="5">
        <v>0</v>
      </c>
      <c r="Y3261" s="5">
        <v>0</v>
      </c>
      <c r="Z3261" s="5">
        <v>0</v>
      </c>
      <c r="AA3261" s="13">
        <f>SUM(M3261:Z3261)-Y3261</f>
        <v>10</v>
      </c>
      <c r="AB3261" s="14" t="b">
        <f>AND(H3261&gt;30,I3261&gt;0,K3261&gt;0,L3261&gt;0,AA3261&gt;10)</f>
        <v>0</v>
      </c>
      <c r="AC3261" s="15">
        <f>IF(AB3261,1,0)</f>
        <v>0</v>
      </c>
    </row>
    <row r="3262" spans="1:29" outlineLevel="7" x14ac:dyDescent="0.25">
      <c r="A3262" s="3" t="s">
        <v>28</v>
      </c>
      <c r="B3262" s="3" t="s">
        <v>2397</v>
      </c>
      <c r="C3262" s="3" t="s">
        <v>5009</v>
      </c>
      <c r="D3262" s="3" t="s">
        <v>3969</v>
      </c>
      <c r="E3262" s="3" t="s">
        <v>5068</v>
      </c>
      <c r="F3262" s="4" t="s">
        <v>5069</v>
      </c>
      <c r="G3262" s="5">
        <v>13</v>
      </c>
      <c r="H3262" s="5">
        <v>0</v>
      </c>
      <c r="I3262" s="5">
        <v>2</v>
      </c>
      <c r="J3262" s="5">
        <v>0</v>
      </c>
      <c r="K3262" s="5">
        <v>0</v>
      </c>
      <c r="L3262" s="5">
        <v>0</v>
      </c>
      <c r="M3262" s="5">
        <v>1</v>
      </c>
      <c r="N3262" s="5">
        <v>0</v>
      </c>
      <c r="O3262" s="5">
        <v>0</v>
      </c>
      <c r="P3262" s="5">
        <v>2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0</v>
      </c>
      <c r="X3262" s="5">
        <v>0</v>
      </c>
      <c r="Y3262" s="5">
        <v>0</v>
      </c>
      <c r="Z3262" s="5">
        <v>0</v>
      </c>
      <c r="AA3262" s="13">
        <f>SUM(M3262:Z3262)-Y3262</f>
        <v>3</v>
      </c>
      <c r="AB3262" s="14" t="b">
        <f>AND(H3262&gt;30,I3262&gt;0,K3262&gt;0,L3262&gt;0,AA3262&gt;10)</f>
        <v>0</v>
      </c>
      <c r="AC3262" s="15">
        <f>IF(AB3262,1,0)</f>
        <v>0</v>
      </c>
    </row>
    <row r="3263" spans="1:29" outlineLevel="6" x14ac:dyDescent="0.25">
      <c r="A3263" s="3"/>
      <c r="B3263" s="3"/>
      <c r="C3263" s="3"/>
      <c r="D3263" s="25" t="s">
        <v>12458</v>
      </c>
      <c r="E3263" s="3"/>
      <c r="F3263" s="4"/>
      <c r="G3263" s="5">
        <f>SUBTOTAL(1,G3259:G3262)</f>
        <v>60</v>
      </c>
      <c r="H3263" s="5">
        <f>SUBTOTAL(1,H3259:H3262)</f>
        <v>2.25</v>
      </c>
      <c r="I3263" s="5">
        <f>SUBTOTAL(1,I3259:I3262)</f>
        <v>6</v>
      </c>
      <c r="J3263" s="5">
        <f>SUBTOTAL(1,J3259:J3262)</f>
        <v>0</v>
      </c>
      <c r="K3263" s="5">
        <f>SUBTOTAL(1,K3259:K3262)</f>
        <v>0.75</v>
      </c>
      <c r="L3263" s="5">
        <f>SUBTOTAL(1,L3259:L3262)</f>
        <v>0.5</v>
      </c>
      <c r="M3263" s="5">
        <f>SUBTOTAL(1,M3259:M3262)</f>
        <v>1</v>
      </c>
      <c r="N3263" s="5">
        <f>SUBTOTAL(1,N3259:N3262)</f>
        <v>0</v>
      </c>
      <c r="O3263" s="5">
        <f>SUBTOTAL(1,O3259:O3262)</f>
        <v>0</v>
      </c>
      <c r="P3263" s="5">
        <f>SUBTOTAL(1,P3259:P3262)</f>
        <v>3.75</v>
      </c>
      <c r="Q3263" s="5">
        <f>SUBTOTAL(1,Q3259:Q3262)</f>
        <v>0.25</v>
      </c>
      <c r="R3263" s="5">
        <f>SUBTOTAL(1,R3259:R3262)</f>
        <v>0.75</v>
      </c>
      <c r="S3263" s="5">
        <f>SUBTOTAL(1,S3259:S3262)</f>
        <v>0</v>
      </c>
      <c r="T3263" s="5">
        <f>SUBTOTAL(1,T3259:T3262)</f>
        <v>0</v>
      </c>
      <c r="U3263" s="5">
        <f>SUBTOTAL(1,U3259:U3262)</f>
        <v>0</v>
      </c>
      <c r="V3263" s="5">
        <f>SUBTOTAL(1,V3259:V3262)</f>
        <v>0</v>
      </c>
      <c r="W3263" s="5">
        <f>SUBTOTAL(1,W3259:W3262)</f>
        <v>0</v>
      </c>
      <c r="X3263" s="5">
        <f>SUBTOTAL(1,X3259:X3262)</f>
        <v>0</v>
      </c>
      <c r="Y3263" s="5">
        <f>SUBTOTAL(1,Y3259:Y3262)</f>
        <v>0</v>
      </c>
      <c r="Z3263" s="5">
        <f>SUBTOTAL(1,Z3259:Z3262)</f>
        <v>0</v>
      </c>
      <c r="AA3263" s="13">
        <f>SUBTOTAL(1,AA3259:AA3262)</f>
        <v>5.75</v>
      </c>
      <c r="AB3263" s="14"/>
      <c r="AC3263" s="15">
        <f>SUBTOTAL(1,AC3259:AC3262)</f>
        <v>0</v>
      </c>
    </row>
    <row r="3264" spans="1:29" outlineLevel="7" x14ac:dyDescent="0.25">
      <c r="A3264" s="3" t="s">
        <v>28</v>
      </c>
      <c r="B3264" s="3" t="s">
        <v>2397</v>
      </c>
      <c r="C3264" s="3" t="s">
        <v>5009</v>
      </c>
      <c r="D3264" s="3" t="s">
        <v>5014</v>
      </c>
      <c r="E3264" s="3" t="s">
        <v>5015</v>
      </c>
      <c r="F3264" s="4" t="s">
        <v>5016</v>
      </c>
      <c r="G3264" s="5">
        <v>624</v>
      </c>
      <c r="H3264" s="5">
        <v>4</v>
      </c>
      <c r="I3264" s="5">
        <v>12</v>
      </c>
      <c r="J3264" s="5">
        <v>4</v>
      </c>
      <c r="K3264" s="5">
        <v>0</v>
      </c>
      <c r="L3264" s="5">
        <v>0</v>
      </c>
      <c r="M3264" s="5">
        <v>1</v>
      </c>
      <c r="N3264" s="5">
        <v>1</v>
      </c>
      <c r="O3264" s="5">
        <v>0</v>
      </c>
      <c r="P3264" s="5">
        <v>3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0</v>
      </c>
      <c r="W3264" s="5">
        <v>0</v>
      </c>
      <c r="X3264" s="5">
        <v>2</v>
      </c>
      <c r="Y3264" s="5">
        <v>50</v>
      </c>
      <c r="Z3264" s="5">
        <v>0</v>
      </c>
      <c r="AA3264" s="13">
        <f>SUM(M3264:Z3264)-Y3264</f>
        <v>7</v>
      </c>
      <c r="AB3264" s="14" t="b">
        <f>AND(H3264&gt;30,I3264&gt;0,K3264&gt;0,L3264&gt;0,AA3264&gt;10)</f>
        <v>0</v>
      </c>
      <c r="AC3264" s="15">
        <f>IF(AB3264,1,0)</f>
        <v>0</v>
      </c>
    </row>
    <row r="3265" spans="1:29" outlineLevel="7" x14ac:dyDescent="0.25">
      <c r="A3265" s="3" t="s">
        <v>28</v>
      </c>
      <c r="B3265" s="3" t="s">
        <v>2397</v>
      </c>
      <c r="C3265" s="3" t="s">
        <v>5009</v>
      </c>
      <c r="D3265" s="3" t="s">
        <v>5014</v>
      </c>
      <c r="E3265" s="3" t="s">
        <v>5017</v>
      </c>
      <c r="F3265" s="4" t="s">
        <v>5018</v>
      </c>
      <c r="G3265" s="5">
        <v>264</v>
      </c>
      <c r="H3265" s="5">
        <v>5</v>
      </c>
      <c r="I3265" s="5">
        <v>13</v>
      </c>
      <c r="J3265" s="5">
        <v>0</v>
      </c>
      <c r="K3265" s="5">
        <v>0</v>
      </c>
      <c r="L3265" s="5">
        <v>0</v>
      </c>
      <c r="M3265" s="5">
        <v>1</v>
      </c>
      <c r="N3265" s="5">
        <v>1</v>
      </c>
      <c r="O3265" s="5">
        <v>0</v>
      </c>
      <c r="P3265" s="5">
        <v>12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2</v>
      </c>
      <c r="Y3265" s="5">
        <v>51</v>
      </c>
      <c r="Z3265" s="5">
        <v>0</v>
      </c>
      <c r="AA3265" s="13">
        <f>SUM(M3265:Z3265)-Y3265</f>
        <v>16</v>
      </c>
      <c r="AB3265" s="14" t="b">
        <f>AND(H3265&gt;30,I3265&gt;0,K3265&gt;0,L3265&gt;0,AA3265&gt;10)</f>
        <v>0</v>
      </c>
      <c r="AC3265" s="15">
        <f>IF(AB3265,1,0)</f>
        <v>0</v>
      </c>
    </row>
    <row r="3266" spans="1:29" outlineLevel="7" x14ac:dyDescent="0.25">
      <c r="A3266" s="3" t="s">
        <v>28</v>
      </c>
      <c r="B3266" s="3" t="s">
        <v>2397</v>
      </c>
      <c r="C3266" s="3" t="s">
        <v>5009</v>
      </c>
      <c r="D3266" s="3" t="s">
        <v>5014</v>
      </c>
      <c r="E3266" s="3" t="s">
        <v>5019</v>
      </c>
      <c r="F3266" s="4" t="s">
        <v>5020</v>
      </c>
      <c r="G3266" s="5">
        <v>229</v>
      </c>
      <c r="H3266" s="5">
        <v>10</v>
      </c>
      <c r="I3266" s="5">
        <v>7</v>
      </c>
      <c r="J3266" s="5">
        <v>0</v>
      </c>
      <c r="K3266" s="5">
        <v>0</v>
      </c>
      <c r="L3266" s="5">
        <v>0</v>
      </c>
      <c r="M3266" s="5">
        <v>1</v>
      </c>
      <c r="N3266" s="5">
        <v>0</v>
      </c>
      <c r="O3266" s="5">
        <v>0</v>
      </c>
      <c r="P3266" s="5">
        <v>12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v>0</v>
      </c>
      <c r="W3266" s="5">
        <v>0</v>
      </c>
      <c r="X3266" s="5">
        <v>2</v>
      </c>
      <c r="Y3266" s="5">
        <v>50</v>
      </c>
      <c r="Z3266" s="5">
        <v>0</v>
      </c>
      <c r="AA3266" s="13">
        <f>SUM(M3266:Z3266)-Y3266</f>
        <v>15</v>
      </c>
      <c r="AB3266" s="14" t="b">
        <f>AND(H3266&gt;30,I3266&gt;0,K3266&gt;0,L3266&gt;0,AA3266&gt;10)</f>
        <v>0</v>
      </c>
      <c r="AC3266" s="15">
        <f>IF(AB3266,1,0)</f>
        <v>0</v>
      </c>
    </row>
    <row r="3267" spans="1:29" outlineLevel="7" x14ac:dyDescent="0.25">
      <c r="A3267" s="3" t="s">
        <v>28</v>
      </c>
      <c r="B3267" s="3" t="s">
        <v>2397</v>
      </c>
      <c r="C3267" s="3" t="s">
        <v>5009</v>
      </c>
      <c r="D3267" s="3" t="s">
        <v>5014</v>
      </c>
      <c r="E3267" s="3" t="s">
        <v>5029</v>
      </c>
      <c r="F3267" s="4" t="s">
        <v>5030</v>
      </c>
      <c r="G3267" s="5">
        <v>1487</v>
      </c>
      <c r="H3267" s="5">
        <v>15</v>
      </c>
      <c r="I3267" s="5">
        <v>21</v>
      </c>
      <c r="J3267" s="5">
        <v>7</v>
      </c>
      <c r="K3267" s="5">
        <v>0</v>
      </c>
      <c r="L3267" s="5">
        <v>0</v>
      </c>
      <c r="M3267" s="5">
        <v>1</v>
      </c>
      <c r="N3267" s="5">
        <v>1</v>
      </c>
      <c r="O3267" s="5">
        <v>0</v>
      </c>
      <c r="P3267" s="5">
        <v>3</v>
      </c>
      <c r="Q3267" s="5">
        <v>0</v>
      </c>
      <c r="R3267" s="5">
        <v>0</v>
      </c>
      <c r="S3267" s="5">
        <v>0</v>
      </c>
      <c r="T3267" s="5">
        <v>0</v>
      </c>
      <c r="U3267" s="5">
        <v>0</v>
      </c>
      <c r="V3267" s="5">
        <v>0</v>
      </c>
      <c r="W3267" s="5">
        <v>0</v>
      </c>
      <c r="X3267" s="5">
        <v>3</v>
      </c>
      <c r="Y3267" s="5">
        <v>55</v>
      </c>
      <c r="Z3267" s="5">
        <v>0</v>
      </c>
      <c r="AA3267" s="13">
        <f>SUM(M3267:Z3267)-Y3267</f>
        <v>8</v>
      </c>
      <c r="AB3267" s="14" t="b">
        <f>AND(H3267&gt;30,I3267&gt;0,K3267&gt;0,L3267&gt;0,AA3267&gt;10)</f>
        <v>0</v>
      </c>
      <c r="AC3267" s="15">
        <f>IF(AB3267,1,0)</f>
        <v>0</v>
      </c>
    </row>
    <row r="3268" spans="1:29" outlineLevel="7" x14ac:dyDescent="0.25">
      <c r="A3268" s="3" t="s">
        <v>28</v>
      </c>
      <c r="B3268" s="3" t="s">
        <v>2397</v>
      </c>
      <c r="C3268" s="3" t="s">
        <v>5009</v>
      </c>
      <c r="D3268" s="3" t="s">
        <v>5014</v>
      </c>
      <c r="E3268" s="3" t="s">
        <v>5033</v>
      </c>
      <c r="F3268" s="4" t="s">
        <v>5034</v>
      </c>
      <c r="G3268" s="5">
        <v>241</v>
      </c>
      <c r="H3268" s="5">
        <v>0</v>
      </c>
      <c r="I3268" s="5">
        <v>0</v>
      </c>
      <c r="J3268" s="5">
        <v>0</v>
      </c>
      <c r="K3268" s="5">
        <v>0</v>
      </c>
      <c r="L3268" s="5">
        <v>0</v>
      </c>
      <c r="M3268" s="5">
        <v>1</v>
      </c>
      <c r="N3268" s="5">
        <v>1</v>
      </c>
      <c r="O3268" s="5">
        <v>0</v>
      </c>
      <c r="P3268" s="5">
        <v>11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0</v>
      </c>
      <c r="W3268" s="5">
        <v>0</v>
      </c>
      <c r="X3268" s="5">
        <v>2</v>
      </c>
      <c r="Y3268" s="5">
        <v>52</v>
      </c>
      <c r="Z3268" s="5">
        <v>0</v>
      </c>
      <c r="AA3268" s="13">
        <f>SUM(M3268:Z3268)-Y3268</f>
        <v>15</v>
      </c>
      <c r="AB3268" s="14" t="b">
        <f>AND(H3268&gt;30,I3268&gt;0,K3268&gt;0,L3268&gt;0,AA3268&gt;10)</f>
        <v>0</v>
      </c>
      <c r="AC3268" s="15">
        <f>IF(AB3268,1,0)</f>
        <v>0</v>
      </c>
    </row>
    <row r="3269" spans="1:29" outlineLevel="7" x14ac:dyDescent="0.25">
      <c r="A3269" s="3" t="s">
        <v>28</v>
      </c>
      <c r="B3269" s="3" t="s">
        <v>2397</v>
      </c>
      <c r="C3269" s="3" t="s">
        <v>5009</v>
      </c>
      <c r="D3269" s="3" t="s">
        <v>5014</v>
      </c>
      <c r="E3269" s="3" t="s">
        <v>5035</v>
      </c>
      <c r="F3269" s="4" t="s">
        <v>5036</v>
      </c>
      <c r="G3269" s="5">
        <v>251</v>
      </c>
      <c r="H3269" s="5">
        <v>6</v>
      </c>
      <c r="I3269" s="5">
        <v>2</v>
      </c>
      <c r="J3269" s="5">
        <v>0</v>
      </c>
      <c r="K3269" s="5">
        <v>0</v>
      </c>
      <c r="L3269" s="5">
        <v>0</v>
      </c>
      <c r="M3269" s="5">
        <v>1</v>
      </c>
      <c r="N3269" s="5">
        <v>0</v>
      </c>
      <c r="O3269" s="5">
        <v>0</v>
      </c>
      <c r="P3269" s="5">
        <v>11</v>
      </c>
      <c r="Q3269" s="5">
        <v>0</v>
      </c>
      <c r="R3269" s="5">
        <v>0</v>
      </c>
      <c r="S3269" s="5">
        <v>0</v>
      </c>
      <c r="T3269" s="5">
        <v>0</v>
      </c>
      <c r="U3269" s="5">
        <v>0</v>
      </c>
      <c r="V3269" s="5">
        <v>0</v>
      </c>
      <c r="W3269" s="5">
        <v>0</v>
      </c>
      <c r="X3269" s="5">
        <v>2</v>
      </c>
      <c r="Y3269" s="5">
        <v>51</v>
      </c>
      <c r="Z3269" s="5">
        <v>0</v>
      </c>
      <c r="AA3269" s="13">
        <f>SUM(M3269:Z3269)-Y3269</f>
        <v>14</v>
      </c>
      <c r="AB3269" s="14" t="b">
        <f>AND(H3269&gt;30,I3269&gt;0,K3269&gt;0,L3269&gt;0,AA3269&gt;10)</f>
        <v>0</v>
      </c>
      <c r="AC3269" s="15">
        <f>IF(AB3269,1,0)</f>
        <v>0</v>
      </c>
    </row>
    <row r="3270" spans="1:29" outlineLevel="6" x14ac:dyDescent="0.25">
      <c r="A3270" s="3"/>
      <c r="B3270" s="3"/>
      <c r="C3270" s="3"/>
      <c r="D3270" s="25" t="s">
        <v>12578</v>
      </c>
      <c r="E3270" s="3"/>
      <c r="F3270" s="4"/>
      <c r="G3270" s="5">
        <f>SUBTOTAL(1,G3264:G3269)</f>
        <v>516</v>
      </c>
      <c r="H3270" s="5">
        <f>SUBTOTAL(1,H3264:H3269)</f>
        <v>6.666666666666667</v>
      </c>
      <c r="I3270" s="5">
        <f>SUBTOTAL(1,I3264:I3269)</f>
        <v>9.1666666666666661</v>
      </c>
      <c r="J3270" s="5">
        <f>SUBTOTAL(1,J3264:J3269)</f>
        <v>1.8333333333333333</v>
      </c>
      <c r="K3270" s="5">
        <f>SUBTOTAL(1,K3264:K3269)</f>
        <v>0</v>
      </c>
      <c r="L3270" s="5">
        <f>SUBTOTAL(1,L3264:L3269)</f>
        <v>0</v>
      </c>
      <c r="M3270" s="5">
        <f>SUBTOTAL(1,M3264:M3269)</f>
        <v>1</v>
      </c>
      <c r="N3270" s="5">
        <f>SUBTOTAL(1,N3264:N3269)</f>
        <v>0.66666666666666663</v>
      </c>
      <c r="O3270" s="5">
        <f>SUBTOTAL(1,O3264:O3269)</f>
        <v>0</v>
      </c>
      <c r="P3270" s="5">
        <f>SUBTOTAL(1,P3264:P3269)</f>
        <v>8.6666666666666661</v>
      </c>
      <c r="Q3270" s="5">
        <f>SUBTOTAL(1,Q3264:Q3269)</f>
        <v>0</v>
      </c>
      <c r="R3270" s="5">
        <f>SUBTOTAL(1,R3264:R3269)</f>
        <v>0</v>
      </c>
      <c r="S3270" s="5">
        <f>SUBTOTAL(1,S3264:S3269)</f>
        <v>0</v>
      </c>
      <c r="T3270" s="5">
        <f>SUBTOTAL(1,T3264:T3269)</f>
        <v>0</v>
      </c>
      <c r="U3270" s="5">
        <f>SUBTOTAL(1,U3264:U3269)</f>
        <v>0</v>
      </c>
      <c r="V3270" s="5">
        <f>SUBTOTAL(1,V3264:V3269)</f>
        <v>0</v>
      </c>
      <c r="W3270" s="5">
        <f>SUBTOTAL(1,W3264:W3269)</f>
        <v>0</v>
      </c>
      <c r="X3270" s="5">
        <f>SUBTOTAL(1,X3264:X3269)</f>
        <v>2.1666666666666665</v>
      </c>
      <c r="Y3270" s="5">
        <f>SUBTOTAL(1,Y3264:Y3269)</f>
        <v>51.5</v>
      </c>
      <c r="Z3270" s="5">
        <f>SUBTOTAL(1,Z3264:Z3269)</f>
        <v>0</v>
      </c>
      <c r="AA3270" s="13">
        <f>SUBTOTAL(1,AA3264:AA3269)</f>
        <v>12.5</v>
      </c>
      <c r="AB3270" s="14"/>
      <c r="AC3270" s="15">
        <f>SUBTOTAL(1,AC3264:AC3269)</f>
        <v>0</v>
      </c>
    </row>
    <row r="3271" spans="1:29" outlineLevel="7" x14ac:dyDescent="0.25">
      <c r="A3271" s="3" t="s">
        <v>28</v>
      </c>
      <c r="B3271" s="3" t="s">
        <v>2397</v>
      </c>
      <c r="C3271" s="3" t="s">
        <v>5009</v>
      </c>
      <c r="D3271" s="3" t="s">
        <v>5026</v>
      </c>
      <c r="E3271" s="3" t="s">
        <v>5054</v>
      </c>
      <c r="F3271" s="4" t="s">
        <v>5055</v>
      </c>
      <c r="G3271" s="5">
        <v>34</v>
      </c>
      <c r="H3271" s="5">
        <v>0</v>
      </c>
      <c r="I3271" s="5">
        <v>0</v>
      </c>
      <c r="J3271" s="5">
        <v>0</v>
      </c>
      <c r="K3271" s="5">
        <v>0</v>
      </c>
      <c r="L3271" s="5">
        <v>0</v>
      </c>
      <c r="M3271" s="5">
        <v>1</v>
      </c>
      <c r="N3271" s="5">
        <v>0</v>
      </c>
      <c r="O3271" s="5">
        <v>0</v>
      </c>
      <c r="P3271" s="5">
        <v>2</v>
      </c>
      <c r="Q3271" s="5">
        <v>0</v>
      </c>
      <c r="R3271" s="5">
        <v>0</v>
      </c>
      <c r="S3271" s="5">
        <v>0</v>
      </c>
      <c r="T3271" s="5">
        <v>0</v>
      </c>
      <c r="U3271" s="5">
        <v>0</v>
      </c>
      <c r="V3271" s="5">
        <v>0</v>
      </c>
      <c r="W3271" s="5">
        <v>4</v>
      </c>
      <c r="X3271" s="5">
        <v>0</v>
      </c>
      <c r="Y3271" s="5">
        <v>0</v>
      </c>
      <c r="Z3271" s="5">
        <v>0</v>
      </c>
      <c r="AA3271" s="13">
        <f>SUM(M3271:Z3271)-Y3271</f>
        <v>7</v>
      </c>
      <c r="AB3271" s="14" t="b">
        <f>AND(H3271&gt;30,I3271&gt;0,K3271&gt;0,L3271&gt;0,AA3271&gt;10)</f>
        <v>0</v>
      </c>
      <c r="AC3271" s="15">
        <f>IF(AB3271,1,0)</f>
        <v>0</v>
      </c>
    </row>
    <row r="3272" spans="1:29" outlineLevel="7" x14ac:dyDescent="0.25">
      <c r="A3272" s="3" t="s">
        <v>28</v>
      </c>
      <c r="B3272" s="3" t="s">
        <v>2397</v>
      </c>
      <c r="C3272" s="3" t="s">
        <v>5009</v>
      </c>
      <c r="D3272" s="3" t="s">
        <v>5026</v>
      </c>
      <c r="E3272" s="3" t="s">
        <v>5027</v>
      </c>
      <c r="F3272" s="4" t="s">
        <v>5028</v>
      </c>
      <c r="G3272" s="5">
        <v>40</v>
      </c>
      <c r="H3272" s="5">
        <v>12</v>
      </c>
      <c r="I3272" s="5">
        <v>13</v>
      </c>
      <c r="J3272" s="5">
        <v>0</v>
      </c>
      <c r="K3272" s="5">
        <v>0</v>
      </c>
      <c r="L3272" s="5">
        <v>0</v>
      </c>
      <c r="M3272" s="5">
        <v>1</v>
      </c>
      <c r="N3272" s="5">
        <v>0</v>
      </c>
      <c r="O3272" s="5">
        <v>0</v>
      </c>
      <c r="P3272" s="5">
        <v>2</v>
      </c>
      <c r="Q3272" s="5">
        <v>1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4</v>
      </c>
      <c r="X3272" s="5">
        <v>0</v>
      </c>
      <c r="Y3272" s="5">
        <v>0</v>
      </c>
      <c r="Z3272" s="5">
        <v>0</v>
      </c>
      <c r="AA3272" s="13">
        <f>SUM(M3272:Z3272)-Y3272</f>
        <v>8</v>
      </c>
      <c r="AB3272" s="14" t="b">
        <f>AND(H3272&gt;30,I3272&gt;0,K3272&gt;0,L3272&gt;0,AA3272&gt;10)</f>
        <v>0</v>
      </c>
      <c r="AC3272" s="15">
        <f>IF(AB3272,1,0)</f>
        <v>0</v>
      </c>
    </row>
    <row r="3273" spans="1:29" outlineLevel="7" x14ac:dyDescent="0.25">
      <c r="A3273" s="3" t="s">
        <v>28</v>
      </c>
      <c r="B3273" s="3" t="s">
        <v>2397</v>
      </c>
      <c r="C3273" s="3" t="s">
        <v>5009</v>
      </c>
      <c r="D3273" s="3" t="s">
        <v>5026</v>
      </c>
      <c r="E3273" s="3" t="s">
        <v>5031</v>
      </c>
      <c r="F3273" s="4" t="s">
        <v>5032</v>
      </c>
      <c r="G3273" s="5">
        <v>86</v>
      </c>
      <c r="H3273" s="5">
        <v>14</v>
      </c>
      <c r="I3273" s="5">
        <v>15</v>
      </c>
      <c r="J3273" s="5">
        <v>0</v>
      </c>
      <c r="K3273" s="5">
        <v>0</v>
      </c>
      <c r="L3273" s="5">
        <v>0</v>
      </c>
      <c r="M3273" s="5">
        <v>1</v>
      </c>
      <c r="N3273" s="5">
        <v>0</v>
      </c>
      <c r="O3273" s="5">
        <v>0</v>
      </c>
      <c r="P3273" s="5">
        <v>7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 s="5">
        <v>2</v>
      </c>
      <c r="X3273" s="5">
        <v>1</v>
      </c>
      <c r="Y3273" s="5">
        <v>0</v>
      </c>
      <c r="Z3273" s="5">
        <v>0</v>
      </c>
      <c r="AA3273" s="13">
        <f>SUM(M3273:Z3273)-Y3273</f>
        <v>11</v>
      </c>
      <c r="AB3273" s="14" t="b">
        <f>AND(H3273&gt;30,I3273&gt;0,K3273&gt;0,L3273&gt;0,AA3273&gt;10)</f>
        <v>0</v>
      </c>
      <c r="AC3273" s="15">
        <f>IF(AB3273,1,0)</f>
        <v>0</v>
      </c>
    </row>
    <row r="3274" spans="1:29" outlineLevel="6" x14ac:dyDescent="0.25">
      <c r="A3274" s="3"/>
      <c r="B3274" s="3"/>
      <c r="C3274" s="3"/>
      <c r="D3274" s="25" t="s">
        <v>12579</v>
      </c>
      <c r="E3274" s="3"/>
      <c r="F3274" s="4"/>
      <c r="G3274" s="5">
        <f>SUBTOTAL(1,G3271:G3273)</f>
        <v>53.333333333333336</v>
      </c>
      <c r="H3274" s="5">
        <f>SUBTOTAL(1,H3271:H3273)</f>
        <v>8.6666666666666661</v>
      </c>
      <c r="I3274" s="5">
        <f>SUBTOTAL(1,I3271:I3273)</f>
        <v>9.3333333333333339</v>
      </c>
      <c r="J3274" s="5">
        <f>SUBTOTAL(1,J3271:J3273)</f>
        <v>0</v>
      </c>
      <c r="K3274" s="5">
        <f>SUBTOTAL(1,K3271:K3273)</f>
        <v>0</v>
      </c>
      <c r="L3274" s="5">
        <f>SUBTOTAL(1,L3271:L3273)</f>
        <v>0</v>
      </c>
      <c r="M3274" s="5">
        <f>SUBTOTAL(1,M3271:M3273)</f>
        <v>1</v>
      </c>
      <c r="N3274" s="5">
        <f>SUBTOTAL(1,N3271:N3273)</f>
        <v>0</v>
      </c>
      <c r="O3274" s="5">
        <f>SUBTOTAL(1,O3271:O3273)</f>
        <v>0</v>
      </c>
      <c r="P3274" s="5">
        <f>SUBTOTAL(1,P3271:P3273)</f>
        <v>3.6666666666666665</v>
      </c>
      <c r="Q3274" s="5">
        <f>SUBTOTAL(1,Q3271:Q3273)</f>
        <v>0.33333333333333331</v>
      </c>
      <c r="R3274" s="5">
        <f>SUBTOTAL(1,R3271:R3273)</f>
        <v>0</v>
      </c>
      <c r="S3274" s="5">
        <f>SUBTOTAL(1,S3271:S3273)</f>
        <v>0</v>
      </c>
      <c r="T3274" s="5">
        <f>SUBTOTAL(1,T3271:T3273)</f>
        <v>0</v>
      </c>
      <c r="U3274" s="5">
        <f>SUBTOTAL(1,U3271:U3273)</f>
        <v>0</v>
      </c>
      <c r="V3274" s="5">
        <f>SUBTOTAL(1,V3271:V3273)</f>
        <v>0</v>
      </c>
      <c r="W3274" s="5">
        <f>SUBTOTAL(1,W3271:W3273)</f>
        <v>3.3333333333333335</v>
      </c>
      <c r="X3274" s="5">
        <f>SUBTOTAL(1,X3271:X3273)</f>
        <v>0.33333333333333331</v>
      </c>
      <c r="Y3274" s="5">
        <f>SUBTOTAL(1,Y3271:Y3273)</f>
        <v>0</v>
      </c>
      <c r="Z3274" s="5">
        <f>SUBTOTAL(1,Z3271:Z3273)</f>
        <v>0</v>
      </c>
      <c r="AA3274" s="13">
        <f>SUBTOTAL(1,AA3271:AA3273)</f>
        <v>8.6666666666666661</v>
      </c>
      <c r="AB3274" s="14"/>
      <c r="AC3274" s="15">
        <f>SUBTOTAL(1,AC3271:AC3273)</f>
        <v>0</v>
      </c>
    </row>
    <row r="3275" spans="1:29" outlineLevel="7" x14ac:dyDescent="0.25">
      <c r="A3275" s="3" t="s">
        <v>28</v>
      </c>
      <c r="B3275" s="3" t="s">
        <v>2397</v>
      </c>
      <c r="C3275" s="3" t="s">
        <v>5009</v>
      </c>
      <c r="D3275" s="3" t="s">
        <v>4749</v>
      </c>
      <c r="E3275" s="3" t="s">
        <v>5226</v>
      </c>
      <c r="F3275" s="4" t="s">
        <v>5227</v>
      </c>
      <c r="G3275" s="5">
        <v>47</v>
      </c>
      <c r="H3275" s="5">
        <v>47</v>
      </c>
      <c r="I3275" s="5">
        <v>0</v>
      </c>
      <c r="J3275" s="5">
        <v>0</v>
      </c>
      <c r="K3275" s="5">
        <v>0</v>
      </c>
      <c r="L3275" s="5">
        <v>0</v>
      </c>
      <c r="M3275" s="5">
        <v>1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13">
        <f>SUM(M3275:Z3275)-Y3275</f>
        <v>1</v>
      </c>
      <c r="AB3275" s="14" t="b">
        <f>AND(H3275&gt;30,I3275&gt;0,K3275&gt;0,L3275&gt;0,AA3275&gt;10)</f>
        <v>0</v>
      </c>
      <c r="AC3275" s="15">
        <f>IF(AB3275,1,0)</f>
        <v>0</v>
      </c>
    </row>
    <row r="3276" spans="1:29" outlineLevel="6" x14ac:dyDescent="0.25">
      <c r="A3276" s="3"/>
      <c r="B3276" s="3"/>
      <c r="C3276" s="3"/>
      <c r="D3276" s="25" t="s">
        <v>12575</v>
      </c>
      <c r="E3276" s="3"/>
      <c r="F3276" s="4"/>
      <c r="G3276" s="5">
        <f>SUBTOTAL(1,G3275:G3275)</f>
        <v>47</v>
      </c>
      <c r="H3276" s="5">
        <f>SUBTOTAL(1,H3275:H3275)</f>
        <v>47</v>
      </c>
      <c r="I3276" s="5">
        <f>SUBTOTAL(1,I3275:I3275)</f>
        <v>0</v>
      </c>
      <c r="J3276" s="5">
        <f>SUBTOTAL(1,J3275:J3275)</f>
        <v>0</v>
      </c>
      <c r="K3276" s="5">
        <f>SUBTOTAL(1,K3275:K3275)</f>
        <v>0</v>
      </c>
      <c r="L3276" s="5">
        <f>SUBTOTAL(1,L3275:L3275)</f>
        <v>0</v>
      </c>
      <c r="M3276" s="5">
        <f>SUBTOTAL(1,M3275:M3275)</f>
        <v>1</v>
      </c>
      <c r="N3276" s="5">
        <f>SUBTOTAL(1,N3275:N3275)</f>
        <v>0</v>
      </c>
      <c r="O3276" s="5">
        <f>SUBTOTAL(1,O3275:O3275)</f>
        <v>0</v>
      </c>
      <c r="P3276" s="5">
        <f>SUBTOTAL(1,P3275:P3275)</f>
        <v>0</v>
      </c>
      <c r="Q3276" s="5">
        <f>SUBTOTAL(1,Q3275:Q3275)</f>
        <v>0</v>
      </c>
      <c r="R3276" s="5">
        <f>SUBTOTAL(1,R3275:R3275)</f>
        <v>0</v>
      </c>
      <c r="S3276" s="5">
        <f>SUBTOTAL(1,S3275:S3275)</f>
        <v>0</v>
      </c>
      <c r="T3276" s="5">
        <f>SUBTOTAL(1,T3275:T3275)</f>
        <v>0</v>
      </c>
      <c r="U3276" s="5">
        <f>SUBTOTAL(1,U3275:U3275)</f>
        <v>0</v>
      </c>
      <c r="V3276" s="5">
        <f>SUBTOTAL(1,V3275:V3275)</f>
        <v>0</v>
      </c>
      <c r="W3276" s="5">
        <f>SUBTOTAL(1,W3275:W3275)</f>
        <v>0</v>
      </c>
      <c r="X3276" s="5">
        <f>SUBTOTAL(1,X3275:X3275)</f>
        <v>0</v>
      </c>
      <c r="Y3276" s="5">
        <f>SUBTOTAL(1,Y3275:Y3275)</f>
        <v>0</v>
      </c>
      <c r="Z3276" s="5">
        <f>SUBTOTAL(1,Z3275:Z3275)</f>
        <v>0</v>
      </c>
      <c r="AA3276" s="13">
        <f>SUBTOTAL(1,AA3275:AA3275)</f>
        <v>1</v>
      </c>
      <c r="AB3276" s="14"/>
      <c r="AC3276" s="15">
        <f>SUBTOTAL(1,AC3275:AC3275)</f>
        <v>0</v>
      </c>
    </row>
    <row r="3277" spans="1:29" outlineLevel="6" x14ac:dyDescent="0.25">
      <c r="A3277" s="3" t="s">
        <v>28</v>
      </c>
      <c r="B3277" s="3" t="s">
        <v>2397</v>
      </c>
      <c r="C3277" s="3" t="s">
        <v>5009</v>
      </c>
      <c r="D3277" s="3"/>
      <c r="E3277" s="3" t="s">
        <v>5062</v>
      </c>
      <c r="F3277" s="4" t="s">
        <v>5063</v>
      </c>
      <c r="G3277" s="5">
        <v>5</v>
      </c>
      <c r="H3277" s="5">
        <v>0</v>
      </c>
      <c r="I3277" s="5">
        <v>0</v>
      </c>
      <c r="J3277" s="5">
        <v>0</v>
      </c>
      <c r="K3277" s="5">
        <v>0</v>
      </c>
      <c r="L3277" s="5">
        <v>0</v>
      </c>
      <c r="M3277" s="5">
        <v>1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13">
        <f>SUM(M3277:Z3277)-Y3277</f>
        <v>1</v>
      </c>
      <c r="AB3277" s="14" t="b">
        <f>AND(H3277&gt;30,I3277&gt;0,K3277&gt;0,L3277&gt;0,AA3277&gt;10)</f>
        <v>0</v>
      </c>
      <c r="AC3277" s="15">
        <f>IF(AB3277,1,0)</f>
        <v>0</v>
      </c>
    </row>
    <row r="3278" spans="1:29" outlineLevel="6" x14ac:dyDescent="0.25">
      <c r="A3278" s="3" t="s">
        <v>28</v>
      </c>
      <c r="B3278" s="3" t="s">
        <v>2397</v>
      </c>
      <c r="C3278" s="3" t="s">
        <v>5009</v>
      </c>
      <c r="D3278" s="3"/>
      <c r="E3278" s="3" t="s">
        <v>5160</v>
      </c>
      <c r="F3278" s="4" t="s">
        <v>5161</v>
      </c>
      <c r="G3278" s="5">
        <v>1</v>
      </c>
      <c r="H3278" s="5">
        <v>0</v>
      </c>
      <c r="I3278" s="5">
        <v>0</v>
      </c>
      <c r="J3278" s="5">
        <v>0</v>
      </c>
      <c r="K3278" s="5">
        <v>0</v>
      </c>
      <c r="L3278" s="5">
        <v>0</v>
      </c>
      <c r="M3278" s="5">
        <v>1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13">
        <f>SUM(M3278:Z3278)-Y3278</f>
        <v>1</v>
      </c>
      <c r="AB3278" s="14" t="b">
        <f>AND(H3278&gt;30,I3278&gt;0,K3278&gt;0,L3278&gt;0,AA3278&gt;10)</f>
        <v>0</v>
      </c>
      <c r="AC3278" s="15">
        <f>IF(AB3278,1,0)</f>
        <v>0</v>
      </c>
    </row>
    <row r="3279" spans="1:29" outlineLevel="6" x14ac:dyDescent="0.25">
      <c r="A3279" s="3" t="s">
        <v>28</v>
      </c>
      <c r="B3279" s="3" t="s">
        <v>2397</v>
      </c>
      <c r="C3279" s="3" t="s">
        <v>5009</v>
      </c>
      <c r="D3279" s="3"/>
      <c r="E3279" s="3" t="s">
        <v>5164</v>
      </c>
      <c r="F3279" s="4" t="s">
        <v>5165</v>
      </c>
      <c r="G3279" s="5">
        <v>3</v>
      </c>
      <c r="H3279" s="5">
        <v>0</v>
      </c>
      <c r="I3279" s="5">
        <v>0</v>
      </c>
      <c r="J3279" s="5">
        <v>0</v>
      </c>
      <c r="K3279" s="5">
        <v>0</v>
      </c>
      <c r="L3279" s="5">
        <v>0</v>
      </c>
      <c r="M3279" s="5">
        <v>1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13">
        <f>SUM(M3279:Z3279)-Y3279</f>
        <v>1</v>
      </c>
      <c r="AB3279" s="14" t="b">
        <f>AND(H3279&gt;30,I3279&gt;0,K3279&gt;0,L3279&gt;0,AA3279&gt;10)</f>
        <v>0</v>
      </c>
      <c r="AC3279" s="15">
        <f>IF(AB3279,1,0)</f>
        <v>0</v>
      </c>
    </row>
    <row r="3280" spans="1:29" outlineLevel="6" x14ac:dyDescent="0.25">
      <c r="A3280" s="3" t="s">
        <v>28</v>
      </c>
      <c r="B3280" s="3" t="s">
        <v>2397</v>
      </c>
      <c r="C3280" s="3" t="s">
        <v>5009</v>
      </c>
      <c r="D3280" s="3"/>
      <c r="E3280" s="3" t="s">
        <v>5066</v>
      </c>
      <c r="F3280" s="4" t="s">
        <v>5067</v>
      </c>
      <c r="G3280" s="5">
        <v>13</v>
      </c>
      <c r="H3280" s="5">
        <v>7</v>
      </c>
      <c r="I3280" s="5">
        <v>6</v>
      </c>
      <c r="J3280" s="5">
        <v>0</v>
      </c>
      <c r="K3280" s="5">
        <v>0</v>
      </c>
      <c r="L3280" s="5">
        <v>1</v>
      </c>
      <c r="M3280" s="5">
        <v>1</v>
      </c>
      <c r="N3280" s="5">
        <v>0</v>
      </c>
      <c r="O3280" s="5">
        <v>0</v>
      </c>
      <c r="P3280" s="5">
        <v>4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13">
        <f>SUM(M3280:Z3280)-Y3280</f>
        <v>5</v>
      </c>
      <c r="AB3280" s="14" t="b">
        <f>AND(H3280&gt;30,I3280&gt;0,K3280&gt;0,L3280&gt;0,AA3280&gt;10)</f>
        <v>0</v>
      </c>
      <c r="AC3280" s="15">
        <f>IF(AB3280,1,0)</f>
        <v>0</v>
      </c>
    </row>
    <row r="3281" spans="1:29" outlineLevel="6" x14ac:dyDescent="0.25">
      <c r="A3281" s="3" t="s">
        <v>28</v>
      </c>
      <c r="B3281" s="3" t="s">
        <v>2397</v>
      </c>
      <c r="C3281" s="3" t="s">
        <v>5009</v>
      </c>
      <c r="D3281" s="3"/>
      <c r="E3281" s="3" t="s">
        <v>5072</v>
      </c>
      <c r="F3281" s="4" t="s">
        <v>5073</v>
      </c>
      <c r="G3281" s="5">
        <v>12</v>
      </c>
      <c r="H3281" s="5">
        <v>5</v>
      </c>
      <c r="I3281" s="5">
        <v>2</v>
      </c>
      <c r="J3281" s="5">
        <v>0</v>
      </c>
      <c r="K3281" s="5">
        <v>0</v>
      </c>
      <c r="L3281" s="5">
        <v>1</v>
      </c>
      <c r="M3281" s="5">
        <v>1</v>
      </c>
      <c r="N3281" s="5">
        <v>0</v>
      </c>
      <c r="O3281" s="5">
        <v>0</v>
      </c>
      <c r="P3281" s="5">
        <v>7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13">
        <f>SUM(M3281:Z3281)-Y3281</f>
        <v>8</v>
      </c>
      <c r="AB3281" s="14" t="b">
        <f>AND(H3281&gt;30,I3281&gt;0,K3281&gt;0,L3281&gt;0,AA3281&gt;10)</f>
        <v>0</v>
      </c>
      <c r="AC3281" s="15">
        <f>IF(AB3281,1,0)</f>
        <v>0</v>
      </c>
    </row>
    <row r="3282" spans="1:29" outlineLevel="6" x14ac:dyDescent="0.25">
      <c r="A3282" s="3" t="s">
        <v>28</v>
      </c>
      <c r="B3282" s="3" t="s">
        <v>2397</v>
      </c>
      <c r="C3282" s="3" t="s">
        <v>5009</v>
      </c>
      <c r="D3282" s="3"/>
      <c r="E3282" s="3" t="s">
        <v>5215</v>
      </c>
      <c r="F3282" s="4" t="s">
        <v>5216</v>
      </c>
      <c r="G3282" s="5">
        <v>20</v>
      </c>
      <c r="H3282" s="5">
        <v>0</v>
      </c>
      <c r="I3282" s="5">
        <v>0</v>
      </c>
      <c r="J3282" s="5">
        <v>0</v>
      </c>
      <c r="K3282" s="5">
        <v>0</v>
      </c>
      <c r="L3282" s="5">
        <v>0</v>
      </c>
      <c r="M3282" s="5">
        <v>1</v>
      </c>
      <c r="N3282" s="5">
        <v>0</v>
      </c>
      <c r="O3282" s="5">
        <v>0</v>
      </c>
      <c r="P3282" s="5">
        <v>2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13">
        <f>SUM(M3282:Z3282)-Y3282</f>
        <v>3</v>
      </c>
      <c r="AB3282" s="14" t="b">
        <f>AND(H3282&gt;30,I3282&gt;0,K3282&gt;0,L3282&gt;0,AA3282&gt;10)</f>
        <v>0</v>
      </c>
      <c r="AC3282" s="15">
        <f>IF(AB3282,1,0)</f>
        <v>0</v>
      </c>
    </row>
    <row r="3283" spans="1:29" outlineLevel="6" x14ac:dyDescent="0.25">
      <c r="A3283" s="3" t="s">
        <v>28</v>
      </c>
      <c r="B3283" s="3" t="s">
        <v>2397</v>
      </c>
      <c r="C3283" s="3" t="s">
        <v>5009</v>
      </c>
      <c r="D3283" s="3"/>
      <c r="E3283" s="3" t="s">
        <v>5155</v>
      </c>
      <c r="F3283" s="4" t="s">
        <v>5156</v>
      </c>
      <c r="G3283" s="5">
        <v>0</v>
      </c>
      <c r="H3283" s="5">
        <v>0</v>
      </c>
      <c r="I3283" s="5">
        <v>0</v>
      </c>
      <c r="J3283" s="5">
        <v>0</v>
      </c>
      <c r="K3283" s="5">
        <v>0</v>
      </c>
      <c r="L3283" s="5">
        <v>0</v>
      </c>
      <c r="M3283" s="5">
        <v>1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0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13">
        <f>SUM(M3283:Z3283)-Y3283</f>
        <v>1</v>
      </c>
      <c r="AB3283" s="14" t="b">
        <f>AND(H3283&gt;30,I3283&gt;0,K3283&gt;0,L3283&gt;0,AA3283&gt;10)</f>
        <v>0</v>
      </c>
      <c r="AC3283" s="15">
        <f>IF(AB3283,1,0)</f>
        <v>0</v>
      </c>
    </row>
    <row r="3284" spans="1:29" outlineLevel="6" x14ac:dyDescent="0.25">
      <c r="A3284" s="3" t="s">
        <v>28</v>
      </c>
      <c r="B3284" s="3" t="s">
        <v>2397</v>
      </c>
      <c r="C3284" s="3" t="s">
        <v>5009</v>
      </c>
      <c r="D3284" s="3"/>
      <c r="E3284" s="3" t="s">
        <v>5024</v>
      </c>
      <c r="F3284" s="4" t="s">
        <v>5025</v>
      </c>
      <c r="G3284" s="5">
        <v>69</v>
      </c>
      <c r="H3284" s="5">
        <v>10</v>
      </c>
      <c r="I3284" s="5">
        <v>19</v>
      </c>
      <c r="J3284" s="5">
        <v>0</v>
      </c>
      <c r="K3284" s="5">
        <v>0</v>
      </c>
      <c r="L3284" s="5">
        <v>0</v>
      </c>
      <c r="M3284" s="5">
        <v>1</v>
      </c>
      <c r="N3284" s="5">
        <v>0</v>
      </c>
      <c r="O3284" s="5">
        <v>0</v>
      </c>
      <c r="P3284" s="5">
        <v>3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13">
        <f>SUM(M3284:Z3284)-Y3284</f>
        <v>4</v>
      </c>
      <c r="AB3284" s="14" t="b">
        <f>AND(H3284&gt;30,I3284&gt;0,K3284&gt;0,L3284&gt;0,AA3284&gt;10)</f>
        <v>0</v>
      </c>
      <c r="AC3284" s="15">
        <f>IF(AB3284,1,0)</f>
        <v>0</v>
      </c>
    </row>
    <row r="3285" spans="1:29" outlineLevel="6" x14ac:dyDescent="0.25">
      <c r="A3285" s="3" t="s">
        <v>28</v>
      </c>
      <c r="B3285" s="3" t="s">
        <v>2397</v>
      </c>
      <c r="C3285" s="3" t="s">
        <v>5009</v>
      </c>
      <c r="D3285" s="3"/>
      <c r="E3285" s="3" t="s">
        <v>4538</v>
      </c>
      <c r="F3285" s="4" t="s">
        <v>5157</v>
      </c>
      <c r="G3285" s="5">
        <v>0</v>
      </c>
      <c r="H3285" s="5">
        <v>0</v>
      </c>
      <c r="I3285" s="5">
        <v>0</v>
      </c>
      <c r="J3285" s="5">
        <v>0</v>
      </c>
      <c r="K3285" s="5">
        <v>0</v>
      </c>
      <c r="L3285" s="5">
        <v>0</v>
      </c>
      <c r="M3285" s="5">
        <v>1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13">
        <f>SUM(M3285:Z3285)-Y3285</f>
        <v>1</v>
      </c>
      <c r="AB3285" s="14" t="b">
        <f>AND(H3285&gt;30,I3285&gt;0,K3285&gt;0,L3285&gt;0,AA3285&gt;10)</f>
        <v>0</v>
      </c>
      <c r="AC3285" s="15">
        <f>IF(AB3285,1,0)</f>
        <v>0</v>
      </c>
    </row>
    <row r="3286" spans="1:29" outlineLevel="6" x14ac:dyDescent="0.25">
      <c r="A3286" s="3" t="s">
        <v>28</v>
      </c>
      <c r="B3286" s="3" t="s">
        <v>2397</v>
      </c>
      <c r="C3286" s="3" t="s">
        <v>5009</v>
      </c>
      <c r="D3286" s="3"/>
      <c r="E3286" s="3" t="s">
        <v>5064</v>
      </c>
      <c r="F3286" s="4" t="s">
        <v>5065</v>
      </c>
      <c r="G3286" s="5">
        <v>12</v>
      </c>
      <c r="H3286" s="5">
        <v>7</v>
      </c>
      <c r="I3286" s="5">
        <v>6</v>
      </c>
      <c r="J3286" s="5">
        <v>0</v>
      </c>
      <c r="K3286" s="5">
        <v>0</v>
      </c>
      <c r="L3286" s="5">
        <v>1</v>
      </c>
      <c r="M3286" s="5">
        <v>1</v>
      </c>
      <c r="N3286" s="5">
        <v>0</v>
      </c>
      <c r="O3286" s="5">
        <v>0</v>
      </c>
      <c r="P3286" s="5">
        <v>7</v>
      </c>
      <c r="Q3286" s="5">
        <v>1</v>
      </c>
      <c r="R3286" s="5">
        <v>0</v>
      </c>
      <c r="S3286" s="5">
        <v>0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13">
        <f>SUM(M3286:Z3286)-Y3286</f>
        <v>9</v>
      </c>
      <c r="AB3286" s="14" t="b">
        <f>AND(H3286&gt;30,I3286&gt;0,K3286&gt;0,L3286&gt;0,AA3286&gt;10)</f>
        <v>0</v>
      </c>
      <c r="AC3286" s="15">
        <f>IF(AB3286,1,0)</f>
        <v>0</v>
      </c>
    </row>
    <row r="3287" spans="1:29" outlineLevel="6" x14ac:dyDescent="0.25">
      <c r="A3287" s="3" t="s">
        <v>28</v>
      </c>
      <c r="B3287" s="3" t="s">
        <v>2397</v>
      </c>
      <c r="C3287" s="3" t="s">
        <v>5009</v>
      </c>
      <c r="D3287" s="3"/>
      <c r="E3287" s="3" t="s">
        <v>5162</v>
      </c>
      <c r="F3287" s="4" t="s">
        <v>5163</v>
      </c>
      <c r="G3287" s="5">
        <v>0</v>
      </c>
      <c r="H3287" s="5">
        <v>0</v>
      </c>
      <c r="I3287" s="5">
        <v>0</v>
      </c>
      <c r="J3287" s="5">
        <v>0</v>
      </c>
      <c r="K3287" s="5">
        <v>0</v>
      </c>
      <c r="L3287" s="5">
        <v>0</v>
      </c>
      <c r="M3287" s="5">
        <v>1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0</v>
      </c>
      <c r="Y3287" s="5">
        <v>0</v>
      </c>
      <c r="Z3287" s="5">
        <v>0</v>
      </c>
      <c r="AA3287" s="13">
        <f>SUM(M3287:Z3287)-Y3287</f>
        <v>1</v>
      </c>
      <c r="AB3287" s="14" t="b">
        <f>AND(H3287&gt;30,I3287&gt;0,K3287&gt;0,L3287&gt;0,AA3287&gt;10)</f>
        <v>0</v>
      </c>
      <c r="AC3287" s="15">
        <f>IF(AB3287,1,0)</f>
        <v>0</v>
      </c>
    </row>
    <row r="3288" spans="1:29" outlineLevel="6" x14ac:dyDescent="0.25">
      <c r="A3288" s="3" t="s">
        <v>28</v>
      </c>
      <c r="B3288" s="3" t="s">
        <v>2397</v>
      </c>
      <c r="C3288" s="3" t="s">
        <v>5009</v>
      </c>
      <c r="D3288" s="3"/>
      <c r="E3288" s="3" t="s">
        <v>5060</v>
      </c>
      <c r="F3288" s="4" t="s">
        <v>5061</v>
      </c>
      <c r="G3288" s="5">
        <v>28</v>
      </c>
      <c r="H3288" s="5">
        <v>12</v>
      </c>
      <c r="I3288" s="5">
        <v>7</v>
      </c>
      <c r="J3288" s="5">
        <v>0</v>
      </c>
      <c r="K3288" s="5">
        <v>0</v>
      </c>
      <c r="L3288" s="5">
        <v>0</v>
      </c>
      <c r="M3288" s="5">
        <v>1</v>
      </c>
      <c r="N3288" s="5">
        <v>0</v>
      </c>
      <c r="O3288" s="5">
        <v>0</v>
      </c>
      <c r="P3288" s="5">
        <v>1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13">
        <f>SUM(M3288:Z3288)-Y3288</f>
        <v>2</v>
      </c>
      <c r="AB3288" s="14" t="b">
        <f>AND(H3288&gt;30,I3288&gt;0,K3288&gt;0,L3288&gt;0,AA3288&gt;10)</f>
        <v>0</v>
      </c>
      <c r="AC3288" s="15">
        <f>IF(AB3288,1,0)</f>
        <v>0</v>
      </c>
    </row>
    <row r="3289" spans="1:29" outlineLevel="6" x14ac:dyDescent="0.25">
      <c r="A3289" s="3" t="s">
        <v>28</v>
      </c>
      <c r="B3289" s="3" t="s">
        <v>2397</v>
      </c>
      <c r="C3289" s="3" t="s">
        <v>5009</v>
      </c>
      <c r="D3289" s="3"/>
      <c r="E3289" s="3" t="s">
        <v>5146</v>
      </c>
      <c r="F3289" s="4" t="s">
        <v>5147</v>
      </c>
      <c r="G3289" s="5">
        <v>41</v>
      </c>
      <c r="H3289" s="5">
        <v>18</v>
      </c>
      <c r="I3289" s="5">
        <v>23</v>
      </c>
      <c r="J3289" s="5">
        <v>0</v>
      </c>
      <c r="K3289" s="5">
        <v>0</v>
      </c>
      <c r="L3289" s="5">
        <v>0</v>
      </c>
      <c r="M3289" s="5">
        <v>1</v>
      </c>
      <c r="N3289" s="5">
        <v>0</v>
      </c>
      <c r="O3289" s="5">
        <v>0</v>
      </c>
      <c r="P3289" s="5">
        <v>3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13">
        <f>SUM(M3289:Z3289)-Y3289</f>
        <v>4</v>
      </c>
      <c r="AB3289" s="14" t="b">
        <f>AND(H3289&gt;30,I3289&gt;0,K3289&gt;0,L3289&gt;0,AA3289&gt;10)</f>
        <v>0</v>
      </c>
      <c r="AC3289" s="15">
        <f>IF(AB3289,1,0)</f>
        <v>0</v>
      </c>
    </row>
    <row r="3290" spans="1:29" outlineLevel="6" x14ac:dyDescent="0.25">
      <c r="A3290" s="3" t="s">
        <v>28</v>
      </c>
      <c r="B3290" s="3" t="s">
        <v>2397</v>
      </c>
      <c r="C3290" s="3" t="s">
        <v>5009</v>
      </c>
      <c r="D3290" s="3"/>
      <c r="E3290" s="3" t="s">
        <v>5043</v>
      </c>
      <c r="F3290" s="4" t="s">
        <v>5044</v>
      </c>
      <c r="G3290" s="5">
        <v>10</v>
      </c>
      <c r="H3290" s="5">
        <v>0</v>
      </c>
      <c r="I3290" s="5">
        <v>0</v>
      </c>
      <c r="J3290" s="5">
        <v>0</v>
      </c>
      <c r="K3290" s="5">
        <v>0</v>
      </c>
      <c r="L3290" s="5">
        <v>1</v>
      </c>
      <c r="M3290" s="5">
        <v>1</v>
      </c>
      <c r="N3290" s="5">
        <v>0</v>
      </c>
      <c r="O3290" s="5">
        <v>0</v>
      </c>
      <c r="P3290" s="5">
        <v>3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13">
        <f>SUM(M3290:Z3290)-Y3290</f>
        <v>4</v>
      </c>
      <c r="AB3290" s="14" t="b">
        <f>AND(H3290&gt;30,I3290&gt;0,K3290&gt;0,L3290&gt;0,AA3290&gt;10)</f>
        <v>0</v>
      </c>
      <c r="AC3290" s="15">
        <f>IF(AB3290,1,0)</f>
        <v>0</v>
      </c>
    </row>
    <row r="3291" spans="1:29" outlineLevel="6" x14ac:dyDescent="0.25">
      <c r="A3291" s="3" t="s">
        <v>28</v>
      </c>
      <c r="B3291" s="3" t="s">
        <v>2397</v>
      </c>
      <c r="C3291" s="3" t="s">
        <v>5009</v>
      </c>
      <c r="D3291" s="3"/>
      <c r="E3291" s="3" t="s">
        <v>5166</v>
      </c>
      <c r="F3291" s="4" t="s">
        <v>5167</v>
      </c>
      <c r="G3291" s="5">
        <v>0</v>
      </c>
      <c r="H3291" s="5">
        <v>0</v>
      </c>
      <c r="I3291" s="5">
        <v>0</v>
      </c>
      <c r="J3291" s="5">
        <v>0</v>
      </c>
      <c r="K3291" s="5">
        <v>0</v>
      </c>
      <c r="L3291" s="5">
        <v>0</v>
      </c>
      <c r="M3291" s="5">
        <v>1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13">
        <f>SUM(M3291:Z3291)-Y3291</f>
        <v>1</v>
      </c>
      <c r="AB3291" s="14" t="b">
        <f>AND(H3291&gt;30,I3291&gt;0,K3291&gt;0,L3291&gt;0,AA3291&gt;10)</f>
        <v>0</v>
      </c>
      <c r="AC3291" s="15">
        <f>IF(AB3291,1,0)</f>
        <v>0</v>
      </c>
    </row>
    <row r="3292" spans="1:29" outlineLevel="6" x14ac:dyDescent="0.25">
      <c r="A3292" s="3" t="s">
        <v>28</v>
      </c>
      <c r="B3292" s="3" t="s">
        <v>2397</v>
      </c>
      <c r="C3292" s="3" t="s">
        <v>5009</v>
      </c>
      <c r="D3292" s="3"/>
      <c r="E3292" s="3" t="s">
        <v>5158</v>
      </c>
      <c r="F3292" s="4" t="s">
        <v>5159</v>
      </c>
      <c r="G3292" s="5">
        <v>0</v>
      </c>
      <c r="H3292" s="5">
        <v>0</v>
      </c>
      <c r="I3292" s="5">
        <v>0</v>
      </c>
      <c r="J3292" s="5">
        <v>0</v>
      </c>
      <c r="K3292" s="5">
        <v>0</v>
      </c>
      <c r="L3292" s="5">
        <v>0</v>
      </c>
      <c r="M3292" s="5">
        <v>1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13">
        <f>SUM(M3292:Z3292)-Y3292</f>
        <v>1</v>
      </c>
      <c r="AB3292" s="14" t="b">
        <f>AND(H3292&gt;30,I3292&gt;0,K3292&gt;0,L3292&gt;0,AA3292&gt;10)</f>
        <v>0</v>
      </c>
      <c r="AC3292" s="15">
        <f>IF(AB3292,1,0)</f>
        <v>0</v>
      </c>
    </row>
    <row r="3293" spans="1:29" outlineLevel="6" x14ac:dyDescent="0.25">
      <c r="A3293" s="3" t="s">
        <v>28</v>
      </c>
      <c r="B3293" s="3" t="s">
        <v>2397</v>
      </c>
      <c r="C3293" s="3" t="s">
        <v>5009</v>
      </c>
      <c r="D3293" s="3"/>
      <c r="E3293" s="3" t="s">
        <v>5012</v>
      </c>
      <c r="F3293" s="4" t="s">
        <v>5013</v>
      </c>
      <c r="G3293" s="5">
        <v>34</v>
      </c>
      <c r="H3293" s="5">
        <v>6</v>
      </c>
      <c r="I3293" s="5">
        <v>1</v>
      </c>
      <c r="J3293" s="5">
        <v>0</v>
      </c>
      <c r="K3293" s="5">
        <v>1</v>
      </c>
      <c r="L3293" s="5">
        <v>0</v>
      </c>
      <c r="M3293" s="5">
        <v>1</v>
      </c>
      <c r="N3293" s="5">
        <v>0</v>
      </c>
      <c r="O3293" s="5">
        <v>0</v>
      </c>
      <c r="P3293" s="5">
        <v>1</v>
      </c>
      <c r="Q3293" s="5">
        <v>0</v>
      </c>
      <c r="R3293" s="5">
        <v>1</v>
      </c>
      <c r="S3293" s="5">
        <v>0</v>
      </c>
      <c r="T3293" s="5">
        <v>0</v>
      </c>
      <c r="U3293" s="5">
        <v>0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13">
        <f>SUM(M3293:Z3293)-Y3293</f>
        <v>3</v>
      </c>
      <c r="AB3293" s="14" t="b">
        <f>AND(H3293&gt;30,I3293&gt;0,K3293&gt;0,L3293&gt;0,AA3293&gt;10)</f>
        <v>0</v>
      </c>
      <c r="AC3293" s="15">
        <f>IF(AB3293,1,0)</f>
        <v>0</v>
      </c>
    </row>
    <row r="3294" spans="1:29" outlineLevel="6" x14ac:dyDescent="0.25">
      <c r="A3294" s="3" t="s">
        <v>28</v>
      </c>
      <c r="B3294" s="3" t="s">
        <v>2397</v>
      </c>
      <c r="C3294" s="3" t="s">
        <v>5009</v>
      </c>
      <c r="D3294" s="3"/>
      <c r="E3294" s="3" t="s">
        <v>5070</v>
      </c>
      <c r="F3294" s="4" t="s">
        <v>5071</v>
      </c>
      <c r="G3294" s="5">
        <v>1</v>
      </c>
      <c r="H3294" s="5">
        <v>0</v>
      </c>
      <c r="I3294" s="5">
        <v>0</v>
      </c>
      <c r="J3294" s="5">
        <v>0</v>
      </c>
      <c r="K3294" s="5">
        <v>0</v>
      </c>
      <c r="L3294" s="5">
        <v>0</v>
      </c>
      <c r="M3294" s="5">
        <v>1</v>
      </c>
      <c r="N3294" s="5">
        <v>0</v>
      </c>
      <c r="O3294" s="5">
        <v>0</v>
      </c>
      <c r="P3294" s="5">
        <v>0</v>
      </c>
      <c r="Q3294" s="5">
        <v>1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  <c r="AA3294" s="13">
        <f>SUM(M3294:Z3294)-Y3294</f>
        <v>2</v>
      </c>
      <c r="AB3294" s="14" t="b">
        <f>AND(H3294&gt;30,I3294&gt;0,K3294&gt;0,L3294&gt;0,AA3294&gt;10)</f>
        <v>0</v>
      </c>
      <c r="AC3294" s="15">
        <f>IF(AB3294,1,0)</f>
        <v>0</v>
      </c>
    </row>
    <row r="3295" spans="1:29" outlineLevel="6" x14ac:dyDescent="0.25">
      <c r="A3295" s="3" t="s">
        <v>28</v>
      </c>
      <c r="B3295" s="3" t="s">
        <v>2397</v>
      </c>
      <c r="C3295" s="3" t="s">
        <v>5009</v>
      </c>
      <c r="D3295" s="3"/>
      <c r="E3295" s="3" t="s">
        <v>5039</v>
      </c>
      <c r="F3295" s="4" t="s">
        <v>5040</v>
      </c>
      <c r="G3295" s="5">
        <v>153</v>
      </c>
      <c r="H3295" s="5">
        <v>36</v>
      </c>
      <c r="I3295" s="5">
        <v>11</v>
      </c>
      <c r="J3295" s="5">
        <v>0</v>
      </c>
      <c r="K3295" s="5">
        <v>1</v>
      </c>
      <c r="L3295" s="5">
        <v>1</v>
      </c>
      <c r="M3295" s="5">
        <v>1</v>
      </c>
      <c r="N3295" s="5">
        <v>0</v>
      </c>
      <c r="O3295" s="5">
        <v>0</v>
      </c>
      <c r="P3295" s="5">
        <v>5</v>
      </c>
      <c r="Q3295" s="5">
        <v>0</v>
      </c>
      <c r="R3295" s="5">
        <v>1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13">
        <f>SUM(M3295:Z3295)-Y3295</f>
        <v>7</v>
      </c>
      <c r="AB3295" s="14" t="b">
        <f>AND(H3295&gt;30,I3295&gt;0,K3295&gt;0,L3295&gt;0,AA3295&gt;10)</f>
        <v>0</v>
      </c>
      <c r="AC3295" s="15">
        <f>IF(AB3295,1,0)</f>
        <v>0</v>
      </c>
    </row>
    <row r="3296" spans="1:29" outlineLevel="6" x14ac:dyDescent="0.25">
      <c r="A3296" s="3" t="s">
        <v>28</v>
      </c>
      <c r="B3296" s="3" t="s">
        <v>2397</v>
      </c>
      <c r="C3296" s="3" t="s">
        <v>5009</v>
      </c>
      <c r="D3296" s="3"/>
      <c r="E3296" s="3" t="s">
        <v>5041</v>
      </c>
      <c r="F3296" s="4" t="s">
        <v>5042</v>
      </c>
      <c r="G3296" s="5">
        <v>18</v>
      </c>
      <c r="H3296" s="5">
        <v>2</v>
      </c>
      <c r="I3296" s="5">
        <v>0</v>
      </c>
      <c r="J3296" s="5">
        <v>0</v>
      </c>
      <c r="K3296" s="5">
        <v>0</v>
      </c>
      <c r="L3296" s="5">
        <v>1</v>
      </c>
      <c r="M3296" s="5">
        <v>1</v>
      </c>
      <c r="N3296" s="5">
        <v>0</v>
      </c>
      <c r="O3296" s="5">
        <v>0</v>
      </c>
      <c r="P3296" s="5">
        <v>7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13">
        <f>SUM(M3296:Z3296)-Y3296</f>
        <v>8</v>
      </c>
      <c r="AB3296" s="14" t="b">
        <f>AND(H3296&gt;30,I3296&gt;0,K3296&gt;0,L3296&gt;0,AA3296&gt;10)</f>
        <v>0</v>
      </c>
      <c r="AC3296" s="15">
        <f>IF(AB3296,1,0)</f>
        <v>0</v>
      </c>
    </row>
    <row r="3297" spans="1:29" outlineLevel="6" x14ac:dyDescent="0.25">
      <c r="A3297" s="3" t="s">
        <v>28</v>
      </c>
      <c r="B3297" s="3" t="s">
        <v>2397</v>
      </c>
      <c r="C3297" s="3" t="s">
        <v>5009</v>
      </c>
      <c r="D3297" s="3"/>
      <c r="E3297" s="3" t="s">
        <v>5045</v>
      </c>
      <c r="F3297" s="4" t="s">
        <v>5046</v>
      </c>
      <c r="G3297" s="5">
        <v>89</v>
      </c>
      <c r="H3297" s="5">
        <v>17</v>
      </c>
      <c r="I3297" s="5">
        <v>21</v>
      </c>
      <c r="J3297" s="5">
        <v>0</v>
      </c>
      <c r="K3297" s="5">
        <v>0</v>
      </c>
      <c r="L3297" s="5">
        <v>0</v>
      </c>
      <c r="M3297" s="5">
        <v>1</v>
      </c>
      <c r="N3297" s="5">
        <v>0</v>
      </c>
      <c r="O3297" s="5">
        <v>0</v>
      </c>
      <c r="P3297" s="5">
        <v>1</v>
      </c>
      <c r="Q3297" s="5">
        <v>0</v>
      </c>
      <c r="R3297" s="5">
        <v>0</v>
      </c>
      <c r="S3297" s="5">
        <v>0</v>
      </c>
      <c r="T3297" s="5">
        <v>0</v>
      </c>
      <c r="U3297" s="5">
        <v>0</v>
      </c>
      <c r="V3297" s="5">
        <v>0</v>
      </c>
      <c r="W3297" s="5">
        <v>0</v>
      </c>
      <c r="X3297" s="5">
        <v>0</v>
      </c>
      <c r="Y3297" s="5">
        <v>0</v>
      </c>
      <c r="Z3297" s="5">
        <v>0</v>
      </c>
      <c r="AA3297" s="13">
        <f>SUM(M3297:Z3297)-Y3297</f>
        <v>2</v>
      </c>
      <c r="AB3297" s="14" t="b">
        <f>AND(H3297&gt;30,I3297&gt;0,K3297&gt;0,L3297&gt;0,AA3297&gt;10)</f>
        <v>0</v>
      </c>
      <c r="AC3297" s="15">
        <f>IF(AB3297,1,0)</f>
        <v>0</v>
      </c>
    </row>
    <row r="3298" spans="1:29" outlineLevel="5" x14ac:dyDescent="0.25">
      <c r="A3298" s="3"/>
      <c r="B3298" s="3"/>
      <c r="C3298" s="25" t="s">
        <v>12170</v>
      </c>
      <c r="D3298" s="3"/>
      <c r="E3298" s="3"/>
      <c r="F3298" s="4"/>
      <c r="G3298" s="5">
        <f>SUBTOTAL(1,G3248:G3297)</f>
        <v>107.04651162790698</v>
      </c>
      <c r="H3298" s="5">
        <f>SUBTOTAL(1,H3248:H3297)</f>
        <v>7.0697674418604652</v>
      </c>
      <c r="I3298" s="5">
        <f>SUBTOTAL(1,I3248:I3297)</f>
        <v>5.3488372093023253</v>
      </c>
      <c r="J3298" s="5">
        <f>SUBTOTAL(1,J3248:J3297)</f>
        <v>0.2558139534883721</v>
      </c>
      <c r="K3298" s="5">
        <f>SUBTOTAL(1,K3248:K3297)</f>
        <v>0.16279069767441862</v>
      </c>
      <c r="L3298" s="5">
        <f>SUBTOTAL(1,L3248:L3297)</f>
        <v>0.30232558139534882</v>
      </c>
      <c r="M3298" s="5">
        <f>SUBTOTAL(1,M3248:M3297)</f>
        <v>1</v>
      </c>
      <c r="N3298" s="5">
        <f>SUBTOTAL(1,N3248:N3297)</f>
        <v>9.3023255813953487E-2</v>
      </c>
      <c r="O3298" s="5">
        <f>SUBTOTAL(1,O3248:O3297)</f>
        <v>0</v>
      </c>
      <c r="P3298" s="5">
        <f>SUBTOTAL(1,P3248:P3297)</f>
        <v>3.6279069767441858</v>
      </c>
      <c r="Q3298" s="5">
        <f>SUBTOTAL(1,Q3248:Q3297)</f>
        <v>0.11627906976744186</v>
      </c>
      <c r="R3298" s="5">
        <f>SUBTOTAL(1,R3248:R3297)</f>
        <v>0.16279069767441862</v>
      </c>
      <c r="S3298" s="5">
        <f>SUBTOTAL(1,S3248:S3297)</f>
        <v>0</v>
      </c>
      <c r="T3298" s="5">
        <f>SUBTOTAL(1,T3248:T3297)</f>
        <v>0</v>
      </c>
      <c r="U3298" s="5">
        <f>SUBTOTAL(1,U3248:U3297)</f>
        <v>0</v>
      </c>
      <c r="V3298" s="5">
        <f>SUBTOTAL(1,V3248:V3297)</f>
        <v>0</v>
      </c>
      <c r="W3298" s="5">
        <f>SUBTOTAL(1,W3248:W3297)</f>
        <v>0.23255813953488372</v>
      </c>
      <c r="X3298" s="5">
        <f>SUBTOTAL(1,X3248:X3297)</f>
        <v>0.32558139534883723</v>
      </c>
      <c r="Y3298" s="5">
        <f>SUBTOTAL(1,Y3248:Y3297)</f>
        <v>7.1860465116279073</v>
      </c>
      <c r="Z3298" s="5">
        <f>SUBTOTAL(1,Z3248:Z3297)</f>
        <v>0</v>
      </c>
      <c r="AA3298" s="13">
        <f>SUBTOTAL(1,AA3248:AA3297)</f>
        <v>5.558139534883721</v>
      </c>
      <c r="AB3298" s="14"/>
      <c r="AC3298" s="15">
        <f>SUBTOTAL(1,AC3248:AC3297)</f>
        <v>0</v>
      </c>
    </row>
    <row r="3299" spans="1:29" outlineLevel="7" x14ac:dyDescent="0.25">
      <c r="A3299" s="3" t="s">
        <v>28</v>
      </c>
      <c r="B3299" s="3" t="s">
        <v>2397</v>
      </c>
      <c r="C3299" s="3" t="s">
        <v>11337</v>
      </c>
      <c r="D3299" s="3" t="s">
        <v>4032</v>
      </c>
      <c r="E3299" s="3" t="s">
        <v>11344</v>
      </c>
      <c r="F3299" s="4" t="s">
        <v>11345</v>
      </c>
      <c r="G3299" s="5">
        <v>2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1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0</v>
      </c>
      <c r="W3299" s="5">
        <v>0</v>
      </c>
      <c r="X3299" s="5">
        <v>0</v>
      </c>
      <c r="Y3299" s="5">
        <v>0</v>
      </c>
      <c r="Z3299" s="5">
        <v>0</v>
      </c>
      <c r="AA3299" s="13">
        <f>SUM(M3299:Z3299)-Y3299</f>
        <v>1</v>
      </c>
      <c r="AB3299" s="14" t="b">
        <f>AND(H3299&gt;30,I3299&gt;0,K3299&gt;0,L3299&gt;0,AA3299&gt;10)</f>
        <v>0</v>
      </c>
      <c r="AC3299" s="15">
        <f>IF(AB3299,1,0)</f>
        <v>0</v>
      </c>
    </row>
    <row r="3300" spans="1:29" outlineLevel="7" x14ac:dyDescent="0.25">
      <c r="A3300" s="3" t="s">
        <v>28</v>
      </c>
      <c r="B3300" s="3" t="s">
        <v>2397</v>
      </c>
      <c r="C3300" s="3" t="s">
        <v>11337</v>
      </c>
      <c r="D3300" s="3" t="s">
        <v>4032</v>
      </c>
      <c r="E3300" s="3" t="s">
        <v>11342</v>
      </c>
      <c r="F3300" s="4" t="s">
        <v>11343</v>
      </c>
      <c r="G3300" s="5">
        <v>3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1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13">
        <f>SUM(M3300:Z3300)-Y3300</f>
        <v>1</v>
      </c>
      <c r="AB3300" s="14" t="b">
        <f>AND(H3300&gt;30,I3300&gt;0,K3300&gt;0,L3300&gt;0,AA3300&gt;10)</f>
        <v>0</v>
      </c>
      <c r="AC3300" s="15">
        <f>IF(AB3300,1,0)</f>
        <v>0</v>
      </c>
    </row>
    <row r="3301" spans="1:29" outlineLevel="6" x14ac:dyDescent="0.25">
      <c r="A3301" s="3"/>
      <c r="B3301" s="3"/>
      <c r="C3301" s="3"/>
      <c r="D3301" s="25" t="s">
        <v>12563</v>
      </c>
      <c r="E3301" s="3"/>
      <c r="F3301" s="4"/>
      <c r="G3301" s="5">
        <f>SUBTOTAL(1,G3299:G3300)</f>
        <v>2.5</v>
      </c>
      <c r="H3301" s="5">
        <f>SUBTOTAL(1,H3299:H3300)</f>
        <v>0</v>
      </c>
      <c r="I3301" s="5">
        <f>SUBTOTAL(1,I3299:I3300)</f>
        <v>0</v>
      </c>
      <c r="J3301" s="5">
        <f>SUBTOTAL(1,J3299:J3300)</f>
        <v>0</v>
      </c>
      <c r="K3301" s="5">
        <f>SUBTOTAL(1,K3299:K3300)</f>
        <v>0</v>
      </c>
      <c r="L3301" s="5">
        <f>SUBTOTAL(1,L3299:L3300)</f>
        <v>0</v>
      </c>
      <c r="M3301" s="5">
        <f>SUBTOTAL(1,M3299:M3300)</f>
        <v>1</v>
      </c>
      <c r="N3301" s="5">
        <f>SUBTOTAL(1,N3299:N3300)</f>
        <v>0</v>
      </c>
      <c r="O3301" s="5">
        <f>SUBTOTAL(1,O3299:O3300)</f>
        <v>0</v>
      </c>
      <c r="P3301" s="5">
        <f>SUBTOTAL(1,P3299:P3300)</f>
        <v>0</v>
      </c>
      <c r="Q3301" s="5">
        <f>SUBTOTAL(1,Q3299:Q3300)</f>
        <v>0</v>
      </c>
      <c r="R3301" s="5">
        <f>SUBTOTAL(1,R3299:R3300)</f>
        <v>0</v>
      </c>
      <c r="S3301" s="5">
        <f>SUBTOTAL(1,S3299:S3300)</f>
        <v>0</v>
      </c>
      <c r="T3301" s="5">
        <f>SUBTOTAL(1,T3299:T3300)</f>
        <v>0</v>
      </c>
      <c r="U3301" s="5">
        <f>SUBTOTAL(1,U3299:U3300)</f>
        <v>0</v>
      </c>
      <c r="V3301" s="5">
        <f>SUBTOTAL(1,V3299:V3300)</f>
        <v>0</v>
      </c>
      <c r="W3301" s="5">
        <f>SUBTOTAL(1,W3299:W3300)</f>
        <v>0</v>
      </c>
      <c r="X3301" s="5">
        <f>SUBTOTAL(1,X3299:X3300)</f>
        <v>0</v>
      </c>
      <c r="Y3301" s="5">
        <f>SUBTOTAL(1,Y3299:Y3300)</f>
        <v>0</v>
      </c>
      <c r="Z3301" s="5">
        <f>SUBTOTAL(1,Z3299:Z3300)</f>
        <v>0</v>
      </c>
      <c r="AA3301" s="13">
        <f>SUBTOTAL(1,AA3299:AA3300)</f>
        <v>1</v>
      </c>
      <c r="AB3301" s="14"/>
      <c r="AC3301" s="15">
        <f>SUBTOTAL(1,AC3299:AC3300)</f>
        <v>0</v>
      </c>
    </row>
    <row r="3302" spans="1:29" outlineLevel="7" x14ac:dyDescent="0.25">
      <c r="A3302" s="3" t="s">
        <v>28</v>
      </c>
      <c r="B3302" s="3" t="s">
        <v>2397</v>
      </c>
      <c r="C3302" s="3" t="s">
        <v>11337</v>
      </c>
      <c r="D3302" s="3" t="s">
        <v>3972</v>
      </c>
      <c r="E3302" s="3" t="s">
        <v>11358</v>
      </c>
      <c r="F3302" s="4" t="s">
        <v>11359</v>
      </c>
      <c r="G3302" s="5">
        <v>0</v>
      </c>
      <c r="H3302" s="5">
        <v>0</v>
      </c>
      <c r="I3302" s="5">
        <v>0</v>
      </c>
      <c r="J3302" s="5">
        <v>0</v>
      </c>
      <c r="K3302" s="5">
        <v>0</v>
      </c>
      <c r="L3302" s="5">
        <v>0</v>
      </c>
      <c r="M3302" s="5">
        <v>1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13">
        <f>SUM(M3302:Z3302)-Y3302</f>
        <v>1</v>
      </c>
      <c r="AB3302" s="14" t="b">
        <f>AND(H3302&gt;30,I3302&gt;0,K3302&gt;0,L3302&gt;0,AA3302&gt;10)</f>
        <v>0</v>
      </c>
      <c r="AC3302" s="15">
        <f>IF(AB3302,1,0)</f>
        <v>0</v>
      </c>
    </row>
    <row r="3303" spans="1:29" outlineLevel="6" x14ac:dyDescent="0.25">
      <c r="A3303" s="3"/>
      <c r="B3303" s="3"/>
      <c r="C3303" s="3"/>
      <c r="D3303" s="25" t="s">
        <v>12564</v>
      </c>
      <c r="E3303" s="3"/>
      <c r="F3303" s="4"/>
      <c r="G3303" s="5">
        <f>SUBTOTAL(1,G3302:G3302)</f>
        <v>0</v>
      </c>
      <c r="H3303" s="5">
        <f>SUBTOTAL(1,H3302:H3302)</f>
        <v>0</v>
      </c>
      <c r="I3303" s="5">
        <f>SUBTOTAL(1,I3302:I3302)</f>
        <v>0</v>
      </c>
      <c r="J3303" s="5">
        <f>SUBTOTAL(1,J3302:J3302)</f>
        <v>0</v>
      </c>
      <c r="K3303" s="5">
        <f>SUBTOTAL(1,K3302:K3302)</f>
        <v>0</v>
      </c>
      <c r="L3303" s="5">
        <f>SUBTOTAL(1,L3302:L3302)</f>
        <v>0</v>
      </c>
      <c r="M3303" s="5">
        <f>SUBTOTAL(1,M3302:M3302)</f>
        <v>1</v>
      </c>
      <c r="N3303" s="5">
        <f>SUBTOTAL(1,N3302:N3302)</f>
        <v>0</v>
      </c>
      <c r="O3303" s="5">
        <f>SUBTOTAL(1,O3302:O3302)</f>
        <v>0</v>
      </c>
      <c r="P3303" s="5">
        <f>SUBTOTAL(1,P3302:P3302)</f>
        <v>0</v>
      </c>
      <c r="Q3303" s="5">
        <f>SUBTOTAL(1,Q3302:Q3302)</f>
        <v>0</v>
      </c>
      <c r="R3303" s="5">
        <f>SUBTOTAL(1,R3302:R3302)</f>
        <v>0</v>
      </c>
      <c r="S3303" s="5">
        <f>SUBTOTAL(1,S3302:S3302)</f>
        <v>0</v>
      </c>
      <c r="T3303" s="5">
        <f>SUBTOTAL(1,T3302:T3302)</f>
        <v>0</v>
      </c>
      <c r="U3303" s="5">
        <f>SUBTOTAL(1,U3302:U3302)</f>
        <v>0</v>
      </c>
      <c r="V3303" s="5">
        <f>SUBTOTAL(1,V3302:V3302)</f>
        <v>0</v>
      </c>
      <c r="W3303" s="5">
        <f>SUBTOTAL(1,W3302:W3302)</f>
        <v>0</v>
      </c>
      <c r="X3303" s="5">
        <f>SUBTOTAL(1,X3302:X3302)</f>
        <v>0</v>
      </c>
      <c r="Y3303" s="5">
        <f>SUBTOTAL(1,Y3302:Y3302)</f>
        <v>0</v>
      </c>
      <c r="Z3303" s="5">
        <f>SUBTOTAL(1,Z3302:Z3302)</f>
        <v>0</v>
      </c>
      <c r="AA3303" s="13">
        <f>SUBTOTAL(1,AA3302:AA3302)</f>
        <v>1</v>
      </c>
      <c r="AB3303" s="14"/>
      <c r="AC3303" s="15">
        <f>SUBTOTAL(1,AC3302:AC3302)</f>
        <v>0</v>
      </c>
    </row>
    <row r="3304" spans="1:29" outlineLevel="7" x14ac:dyDescent="0.25">
      <c r="A3304" s="3" t="s">
        <v>28</v>
      </c>
      <c r="B3304" s="3" t="s">
        <v>2397</v>
      </c>
      <c r="C3304" s="3" t="s">
        <v>11337</v>
      </c>
      <c r="D3304" s="3" t="s">
        <v>3993</v>
      </c>
      <c r="E3304" s="3" t="s">
        <v>11348</v>
      </c>
      <c r="F3304" s="4" t="s">
        <v>11349</v>
      </c>
      <c r="G3304" s="5">
        <v>0</v>
      </c>
      <c r="H3304" s="5">
        <v>0</v>
      </c>
      <c r="I3304" s="5">
        <v>3</v>
      </c>
      <c r="J3304" s="5">
        <v>0</v>
      </c>
      <c r="K3304" s="5">
        <v>0</v>
      </c>
      <c r="L3304" s="5">
        <v>0</v>
      </c>
      <c r="M3304" s="5">
        <v>1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13">
        <f>SUM(M3304:Z3304)-Y3304</f>
        <v>1</v>
      </c>
      <c r="AB3304" s="14" t="b">
        <f>AND(H3304&gt;30,I3304&gt;0,K3304&gt;0,L3304&gt;0,AA3304&gt;10)</f>
        <v>0</v>
      </c>
      <c r="AC3304" s="15">
        <f>IF(AB3304,1,0)</f>
        <v>0</v>
      </c>
    </row>
    <row r="3305" spans="1:29" outlineLevel="6" x14ac:dyDescent="0.25">
      <c r="A3305" s="3"/>
      <c r="B3305" s="3"/>
      <c r="C3305" s="3"/>
      <c r="D3305" s="25" t="s">
        <v>12565</v>
      </c>
      <c r="E3305" s="3"/>
      <c r="F3305" s="4"/>
      <c r="G3305" s="5">
        <f>SUBTOTAL(1,G3304:G3304)</f>
        <v>0</v>
      </c>
      <c r="H3305" s="5">
        <f>SUBTOTAL(1,H3304:H3304)</f>
        <v>0</v>
      </c>
      <c r="I3305" s="5">
        <f>SUBTOTAL(1,I3304:I3304)</f>
        <v>3</v>
      </c>
      <c r="J3305" s="5">
        <f>SUBTOTAL(1,J3304:J3304)</f>
        <v>0</v>
      </c>
      <c r="K3305" s="5">
        <f>SUBTOTAL(1,K3304:K3304)</f>
        <v>0</v>
      </c>
      <c r="L3305" s="5">
        <f>SUBTOTAL(1,L3304:L3304)</f>
        <v>0</v>
      </c>
      <c r="M3305" s="5">
        <f>SUBTOTAL(1,M3304:M3304)</f>
        <v>1</v>
      </c>
      <c r="N3305" s="5">
        <f>SUBTOTAL(1,N3304:N3304)</f>
        <v>0</v>
      </c>
      <c r="O3305" s="5">
        <f>SUBTOTAL(1,O3304:O3304)</f>
        <v>0</v>
      </c>
      <c r="P3305" s="5">
        <f>SUBTOTAL(1,P3304:P3304)</f>
        <v>0</v>
      </c>
      <c r="Q3305" s="5">
        <f>SUBTOTAL(1,Q3304:Q3304)</f>
        <v>0</v>
      </c>
      <c r="R3305" s="5">
        <f>SUBTOTAL(1,R3304:R3304)</f>
        <v>0</v>
      </c>
      <c r="S3305" s="5">
        <f>SUBTOTAL(1,S3304:S3304)</f>
        <v>0</v>
      </c>
      <c r="T3305" s="5">
        <f>SUBTOTAL(1,T3304:T3304)</f>
        <v>0</v>
      </c>
      <c r="U3305" s="5">
        <f>SUBTOTAL(1,U3304:U3304)</f>
        <v>0</v>
      </c>
      <c r="V3305" s="5">
        <f>SUBTOTAL(1,V3304:V3304)</f>
        <v>0</v>
      </c>
      <c r="W3305" s="5">
        <f>SUBTOTAL(1,W3304:W3304)</f>
        <v>0</v>
      </c>
      <c r="X3305" s="5">
        <f>SUBTOTAL(1,X3304:X3304)</f>
        <v>0</v>
      </c>
      <c r="Y3305" s="5">
        <f>SUBTOTAL(1,Y3304:Y3304)</f>
        <v>0</v>
      </c>
      <c r="Z3305" s="5">
        <f>SUBTOTAL(1,Z3304:Z3304)</f>
        <v>0</v>
      </c>
      <c r="AA3305" s="13">
        <f>SUBTOTAL(1,AA3304:AA3304)</f>
        <v>1</v>
      </c>
      <c r="AB3305" s="14"/>
      <c r="AC3305" s="15">
        <f>SUBTOTAL(1,AC3304:AC3304)</f>
        <v>0</v>
      </c>
    </row>
    <row r="3306" spans="1:29" outlineLevel="7" x14ac:dyDescent="0.25">
      <c r="A3306" s="3" t="s">
        <v>28</v>
      </c>
      <c r="B3306" s="3" t="s">
        <v>2397</v>
      </c>
      <c r="C3306" s="3" t="s">
        <v>11337</v>
      </c>
      <c r="D3306" s="3" t="s">
        <v>3979</v>
      </c>
      <c r="E3306" s="3" t="s">
        <v>11356</v>
      </c>
      <c r="F3306" s="4" t="s">
        <v>11357</v>
      </c>
      <c r="G3306" s="5">
        <v>17</v>
      </c>
      <c r="H3306" s="5">
        <v>0</v>
      </c>
      <c r="I3306" s="5">
        <v>0</v>
      </c>
      <c r="J3306" s="5">
        <v>0</v>
      </c>
      <c r="K3306" s="5">
        <v>0</v>
      </c>
      <c r="L3306" s="5">
        <v>0</v>
      </c>
      <c r="M3306" s="5">
        <v>1</v>
      </c>
      <c r="N3306" s="5">
        <v>0</v>
      </c>
      <c r="O3306" s="5">
        <v>0</v>
      </c>
      <c r="P3306" s="5">
        <v>4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5">
        <v>0</v>
      </c>
      <c r="Y3306" s="5">
        <v>0</v>
      </c>
      <c r="Z3306" s="5">
        <v>0</v>
      </c>
      <c r="AA3306" s="13">
        <f>SUM(M3306:Z3306)-Y3306</f>
        <v>5</v>
      </c>
      <c r="AB3306" s="14" t="b">
        <f>AND(H3306&gt;30,I3306&gt;0,K3306&gt;0,L3306&gt;0,AA3306&gt;10)</f>
        <v>0</v>
      </c>
      <c r="AC3306" s="15">
        <f>IF(AB3306,1,0)</f>
        <v>0</v>
      </c>
    </row>
    <row r="3307" spans="1:29" outlineLevel="6" x14ac:dyDescent="0.25">
      <c r="A3307" s="3"/>
      <c r="B3307" s="3"/>
      <c r="C3307" s="3"/>
      <c r="D3307" s="25" t="s">
        <v>12567</v>
      </c>
      <c r="E3307" s="3"/>
      <c r="F3307" s="4"/>
      <c r="G3307" s="5">
        <f>SUBTOTAL(1,G3306:G3306)</f>
        <v>17</v>
      </c>
      <c r="H3307" s="5">
        <f>SUBTOTAL(1,H3306:H3306)</f>
        <v>0</v>
      </c>
      <c r="I3307" s="5">
        <f>SUBTOTAL(1,I3306:I3306)</f>
        <v>0</v>
      </c>
      <c r="J3307" s="5">
        <f>SUBTOTAL(1,J3306:J3306)</f>
        <v>0</v>
      </c>
      <c r="K3307" s="5">
        <f>SUBTOTAL(1,K3306:K3306)</f>
        <v>0</v>
      </c>
      <c r="L3307" s="5">
        <f>SUBTOTAL(1,L3306:L3306)</f>
        <v>0</v>
      </c>
      <c r="M3307" s="5">
        <f>SUBTOTAL(1,M3306:M3306)</f>
        <v>1</v>
      </c>
      <c r="N3307" s="5">
        <f>SUBTOTAL(1,N3306:N3306)</f>
        <v>0</v>
      </c>
      <c r="O3307" s="5">
        <f>SUBTOTAL(1,O3306:O3306)</f>
        <v>0</v>
      </c>
      <c r="P3307" s="5">
        <f>SUBTOTAL(1,P3306:P3306)</f>
        <v>4</v>
      </c>
      <c r="Q3307" s="5">
        <f>SUBTOTAL(1,Q3306:Q3306)</f>
        <v>0</v>
      </c>
      <c r="R3307" s="5">
        <f>SUBTOTAL(1,R3306:R3306)</f>
        <v>0</v>
      </c>
      <c r="S3307" s="5">
        <f>SUBTOTAL(1,S3306:S3306)</f>
        <v>0</v>
      </c>
      <c r="T3307" s="5">
        <f>SUBTOTAL(1,T3306:T3306)</f>
        <v>0</v>
      </c>
      <c r="U3307" s="5">
        <f>SUBTOTAL(1,U3306:U3306)</f>
        <v>0</v>
      </c>
      <c r="V3307" s="5">
        <f>SUBTOTAL(1,V3306:V3306)</f>
        <v>0</v>
      </c>
      <c r="W3307" s="5">
        <f>SUBTOTAL(1,W3306:W3306)</f>
        <v>0</v>
      </c>
      <c r="X3307" s="5">
        <f>SUBTOTAL(1,X3306:X3306)</f>
        <v>0</v>
      </c>
      <c r="Y3307" s="5">
        <f>SUBTOTAL(1,Y3306:Y3306)</f>
        <v>0</v>
      </c>
      <c r="Z3307" s="5">
        <f>SUBTOTAL(1,Z3306:Z3306)</f>
        <v>0</v>
      </c>
      <c r="AA3307" s="13">
        <f>SUBTOTAL(1,AA3306:AA3306)</f>
        <v>5</v>
      </c>
      <c r="AB3307" s="14"/>
      <c r="AC3307" s="15">
        <f>SUBTOTAL(1,AC3306:AC3306)</f>
        <v>0</v>
      </c>
    </row>
    <row r="3308" spans="1:29" outlineLevel="7" x14ac:dyDescent="0.25">
      <c r="A3308" s="3" t="s">
        <v>28</v>
      </c>
      <c r="B3308" s="3" t="s">
        <v>2397</v>
      </c>
      <c r="C3308" s="3" t="s">
        <v>11337</v>
      </c>
      <c r="D3308" s="3" t="s">
        <v>4743</v>
      </c>
      <c r="E3308" s="3" t="s">
        <v>11340</v>
      </c>
      <c r="F3308" s="4" t="s">
        <v>11341</v>
      </c>
      <c r="G3308" s="5">
        <v>9</v>
      </c>
      <c r="H3308" s="5">
        <v>9</v>
      </c>
      <c r="I3308" s="5">
        <v>3</v>
      </c>
      <c r="J3308" s="5">
        <v>0</v>
      </c>
      <c r="K3308" s="5">
        <v>0</v>
      </c>
      <c r="L3308" s="5">
        <v>0</v>
      </c>
      <c r="M3308" s="5">
        <v>1</v>
      </c>
      <c r="N3308" s="5">
        <v>0</v>
      </c>
      <c r="O3308" s="5">
        <v>0</v>
      </c>
      <c r="P3308" s="5">
        <v>8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13">
        <f>SUM(M3308:Z3308)-Y3308</f>
        <v>9</v>
      </c>
      <c r="AB3308" s="14" t="b">
        <f>AND(H3308&gt;30,I3308&gt;0,K3308&gt;0,L3308&gt;0,AA3308&gt;10)</f>
        <v>0</v>
      </c>
      <c r="AC3308" s="15">
        <f>IF(AB3308,1,0)</f>
        <v>0</v>
      </c>
    </row>
    <row r="3309" spans="1:29" outlineLevel="7" x14ac:dyDescent="0.25">
      <c r="A3309" s="3" t="s">
        <v>28</v>
      </c>
      <c r="B3309" s="3" t="s">
        <v>2397</v>
      </c>
      <c r="C3309" s="3" t="s">
        <v>11337</v>
      </c>
      <c r="D3309" s="3" t="s">
        <v>4743</v>
      </c>
      <c r="E3309" s="3" t="s">
        <v>11350</v>
      </c>
      <c r="F3309" s="4" t="s">
        <v>11351</v>
      </c>
      <c r="G3309" s="5">
        <v>9</v>
      </c>
      <c r="H3309" s="5">
        <v>9</v>
      </c>
      <c r="I3309" s="5">
        <v>3</v>
      </c>
      <c r="J3309" s="5">
        <v>0</v>
      </c>
      <c r="K3309" s="5">
        <v>0</v>
      </c>
      <c r="L3309" s="5">
        <v>0</v>
      </c>
      <c r="M3309" s="5">
        <v>1</v>
      </c>
      <c r="N3309" s="5">
        <v>0</v>
      </c>
      <c r="O3309" s="5">
        <v>0</v>
      </c>
      <c r="P3309" s="5">
        <v>8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13">
        <f>SUM(M3309:Z3309)-Y3309</f>
        <v>9</v>
      </c>
      <c r="AB3309" s="14" t="b">
        <f>AND(H3309&gt;30,I3309&gt;0,K3309&gt;0,L3309&gt;0,AA3309&gt;10)</f>
        <v>0</v>
      </c>
      <c r="AC3309" s="15">
        <f>IF(AB3309,1,0)</f>
        <v>0</v>
      </c>
    </row>
    <row r="3310" spans="1:29" outlineLevel="7" x14ac:dyDescent="0.25">
      <c r="A3310" s="3" t="s">
        <v>28</v>
      </c>
      <c r="B3310" s="3" t="s">
        <v>2397</v>
      </c>
      <c r="C3310" s="3" t="s">
        <v>11337</v>
      </c>
      <c r="D3310" s="3" t="s">
        <v>4743</v>
      </c>
      <c r="E3310" s="3" t="s">
        <v>11354</v>
      </c>
      <c r="F3310" s="4" t="s">
        <v>11355</v>
      </c>
      <c r="G3310" s="5">
        <v>9</v>
      </c>
      <c r="H3310" s="5">
        <v>9</v>
      </c>
      <c r="I3310" s="5">
        <v>3</v>
      </c>
      <c r="J3310" s="5">
        <v>0</v>
      </c>
      <c r="K3310" s="5">
        <v>0</v>
      </c>
      <c r="L3310" s="5">
        <v>0</v>
      </c>
      <c r="M3310" s="5">
        <v>1</v>
      </c>
      <c r="N3310" s="5">
        <v>0</v>
      </c>
      <c r="O3310" s="5">
        <v>0</v>
      </c>
      <c r="P3310" s="5">
        <v>15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13">
        <f>SUM(M3310:Z3310)-Y3310</f>
        <v>16</v>
      </c>
      <c r="AB3310" s="14" t="b">
        <f>AND(H3310&gt;30,I3310&gt;0,K3310&gt;0,L3310&gt;0,AA3310&gt;10)</f>
        <v>0</v>
      </c>
      <c r="AC3310" s="15">
        <f>IF(AB3310,1,0)</f>
        <v>0</v>
      </c>
    </row>
    <row r="3311" spans="1:29" outlineLevel="7" x14ac:dyDescent="0.25">
      <c r="A3311" s="3" t="s">
        <v>28</v>
      </c>
      <c r="B3311" s="3" t="s">
        <v>2397</v>
      </c>
      <c r="C3311" s="3" t="s">
        <v>11337</v>
      </c>
      <c r="D3311" s="3" t="s">
        <v>4743</v>
      </c>
      <c r="E3311" s="3" t="s">
        <v>11346</v>
      </c>
      <c r="F3311" s="4" t="s">
        <v>11347</v>
      </c>
      <c r="G3311" s="5">
        <v>9</v>
      </c>
      <c r="H3311" s="5">
        <v>9</v>
      </c>
      <c r="I3311" s="5">
        <v>3</v>
      </c>
      <c r="J3311" s="5">
        <v>0</v>
      </c>
      <c r="K3311" s="5">
        <v>0</v>
      </c>
      <c r="L3311" s="5">
        <v>0</v>
      </c>
      <c r="M3311" s="5">
        <v>1</v>
      </c>
      <c r="N3311" s="5">
        <v>0</v>
      </c>
      <c r="O3311" s="5">
        <v>0</v>
      </c>
      <c r="P3311" s="5">
        <v>13</v>
      </c>
      <c r="Q3311" s="5">
        <v>0</v>
      </c>
      <c r="R3311" s="5">
        <v>0</v>
      </c>
      <c r="S3311" s="5">
        <v>0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13">
        <f>SUM(M3311:Z3311)-Y3311</f>
        <v>14</v>
      </c>
      <c r="AB3311" s="14" t="b">
        <f>AND(H3311&gt;30,I3311&gt;0,K3311&gt;0,L3311&gt;0,AA3311&gt;10)</f>
        <v>0</v>
      </c>
      <c r="AC3311" s="15">
        <f>IF(AB3311,1,0)</f>
        <v>0</v>
      </c>
    </row>
    <row r="3312" spans="1:29" outlineLevel="6" x14ac:dyDescent="0.25">
      <c r="A3312" s="3"/>
      <c r="B3312" s="3"/>
      <c r="C3312" s="3"/>
      <c r="D3312" s="25" t="s">
        <v>12574</v>
      </c>
      <c r="E3312" s="3"/>
      <c r="F3312" s="4"/>
      <c r="G3312" s="5">
        <f>SUBTOTAL(1,G3308:G3311)</f>
        <v>9</v>
      </c>
      <c r="H3312" s="5">
        <f>SUBTOTAL(1,H3308:H3311)</f>
        <v>9</v>
      </c>
      <c r="I3312" s="5">
        <f>SUBTOTAL(1,I3308:I3311)</f>
        <v>3</v>
      </c>
      <c r="J3312" s="5">
        <f>SUBTOTAL(1,J3308:J3311)</f>
        <v>0</v>
      </c>
      <c r="K3312" s="5">
        <f>SUBTOTAL(1,K3308:K3311)</f>
        <v>0</v>
      </c>
      <c r="L3312" s="5">
        <f>SUBTOTAL(1,L3308:L3311)</f>
        <v>0</v>
      </c>
      <c r="M3312" s="5">
        <f>SUBTOTAL(1,M3308:M3311)</f>
        <v>1</v>
      </c>
      <c r="N3312" s="5">
        <f>SUBTOTAL(1,N3308:N3311)</f>
        <v>0</v>
      </c>
      <c r="O3312" s="5">
        <f>SUBTOTAL(1,O3308:O3311)</f>
        <v>0</v>
      </c>
      <c r="P3312" s="5">
        <f>SUBTOTAL(1,P3308:P3311)</f>
        <v>11</v>
      </c>
      <c r="Q3312" s="5">
        <f>SUBTOTAL(1,Q3308:Q3311)</f>
        <v>0</v>
      </c>
      <c r="R3312" s="5">
        <f>SUBTOTAL(1,R3308:R3311)</f>
        <v>0</v>
      </c>
      <c r="S3312" s="5">
        <f>SUBTOTAL(1,S3308:S3311)</f>
        <v>0</v>
      </c>
      <c r="T3312" s="5">
        <f>SUBTOTAL(1,T3308:T3311)</f>
        <v>0</v>
      </c>
      <c r="U3312" s="5">
        <f>SUBTOTAL(1,U3308:U3311)</f>
        <v>0</v>
      </c>
      <c r="V3312" s="5">
        <f>SUBTOTAL(1,V3308:V3311)</f>
        <v>0</v>
      </c>
      <c r="W3312" s="5">
        <f>SUBTOTAL(1,W3308:W3311)</f>
        <v>0</v>
      </c>
      <c r="X3312" s="5">
        <f>SUBTOTAL(1,X3308:X3311)</f>
        <v>0</v>
      </c>
      <c r="Y3312" s="5">
        <f>SUBTOTAL(1,Y3308:Y3311)</f>
        <v>0</v>
      </c>
      <c r="Z3312" s="5">
        <f>SUBTOTAL(1,Z3308:Z3311)</f>
        <v>0</v>
      </c>
      <c r="AA3312" s="13">
        <f>SUBTOTAL(1,AA3308:AA3311)</f>
        <v>12</v>
      </c>
      <c r="AB3312" s="14"/>
      <c r="AC3312" s="15">
        <f>SUBTOTAL(1,AC3308:AC3311)</f>
        <v>0</v>
      </c>
    </row>
    <row r="3313" spans="1:29" outlineLevel="6" x14ac:dyDescent="0.25">
      <c r="A3313" s="3" t="s">
        <v>28</v>
      </c>
      <c r="B3313" s="3" t="s">
        <v>2397</v>
      </c>
      <c r="C3313" s="3" t="s">
        <v>11337</v>
      </c>
      <c r="D3313" s="3"/>
      <c r="E3313" s="3" t="s">
        <v>11338</v>
      </c>
      <c r="F3313" s="4" t="s">
        <v>11339</v>
      </c>
      <c r="G3313" s="5">
        <v>3</v>
      </c>
      <c r="H3313" s="5">
        <v>0</v>
      </c>
      <c r="I3313" s="5">
        <v>0</v>
      </c>
      <c r="J3313" s="5">
        <v>0</v>
      </c>
      <c r="K3313" s="5">
        <v>0</v>
      </c>
      <c r="L3313" s="5">
        <v>0</v>
      </c>
      <c r="M3313" s="5">
        <v>1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0</v>
      </c>
      <c r="T3313" s="5">
        <v>0</v>
      </c>
      <c r="U3313" s="5">
        <v>0</v>
      </c>
      <c r="V3313" s="5">
        <v>0</v>
      </c>
      <c r="W3313" s="5">
        <v>0</v>
      </c>
      <c r="X3313" s="5">
        <v>0</v>
      </c>
      <c r="Y3313" s="5">
        <v>0</v>
      </c>
      <c r="Z3313" s="5">
        <v>0</v>
      </c>
      <c r="AA3313" s="13">
        <f>SUM(M3313:Z3313)-Y3313</f>
        <v>1</v>
      </c>
      <c r="AB3313" s="14" t="b">
        <f>AND(H3313&gt;30,I3313&gt;0,K3313&gt;0,L3313&gt;0,AA3313&gt;10)</f>
        <v>0</v>
      </c>
      <c r="AC3313" s="15">
        <f>IF(AB3313,1,0)</f>
        <v>0</v>
      </c>
    </row>
    <row r="3314" spans="1:29" outlineLevel="6" x14ac:dyDescent="0.25">
      <c r="A3314" s="3" t="s">
        <v>28</v>
      </c>
      <c r="B3314" s="3" t="s">
        <v>2397</v>
      </c>
      <c r="C3314" s="3" t="s">
        <v>11337</v>
      </c>
      <c r="D3314" s="3"/>
      <c r="E3314" s="3" t="s">
        <v>11352</v>
      </c>
      <c r="F3314" s="4" t="s">
        <v>11353</v>
      </c>
      <c r="G3314" s="5">
        <v>0</v>
      </c>
      <c r="H3314" s="5">
        <v>0</v>
      </c>
      <c r="I3314" s="5">
        <v>0</v>
      </c>
      <c r="J3314" s="5">
        <v>0</v>
      </c>
      <c r="K3314" s="5">
        <v>0</v>
      </c>
      <c r="L3314" s="5">
        <v>0</v>
      </c>
      <c r="M3314" s="5">
        <v>1</v>
      </c>
      <c r="N3314" s="5">
        <v>0</v>
      </c>
      <c r="O3314" s="5">
        <v>0</v>
      </c>
      <c r="P3314" s="5">
        <v>0</v>
      </c>
      <c r="Q3314" s="5">
        <v>1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0</v>
      </c>
      <c r="Z3314" s="5">
        <v>0</v>
      </c>
      <c r="AA3314" s="13">
        <f>SUM(M3314:Z3314)-Y3314</f>
        <v>2</v>
      </c>
      <c r="AB3314" s="14" t="b">
        <f>AND(H3314&gt;30,I3314&gt;0,K3314&gt;0,L3314&gt;0,AA3314&gt;10)</f>
        <v>0</v>
      </c>
      <c r="AC3314" s="15">
        <f>IF(AB3314,1,0)</f>
        <v>0</v>
      </c>
    </row>
    <row r="3315" spans="1:29" outlineLevel="5" x14ac:dyDescent="0.25">
      <c r="A3315" s="3"/>
      <c r="B3315" s="3"/>
      <c r="C3315" s="25" t="s">
        <v>12171</v>
      </c>
      <c r="D3315" s="3"/>
      <c r="E3315" s="3"/>
      <c r="F3315" s="4"/>
      <c r="G3315" s="5">
        <f>SUBTOTAL(1,G3299:G3314)</f>
        <v>5.5454545454545459</v>
      </c>
      <c r="H3315" s="5">
        <f>SUBTOTAL(1,H3299:H3314)</f>
        <v>3.2727272727272729</v>
      </c>
      <c r="I3315" s="5">
        <f>SUBTOTAL(1,I3299:I3314)</f>
        <v>1.3636363636363635</v>
      </c>
      <c r="J3315" s="5">
        <f>SUBTOTAL(1,J3299:J3314)</f>
        <v>0</v>
      </c>
      <c r="K3315" s="5">
        <f>SUBTOTAL(1,K3299:K3314)</f>
        <v>0</v>
      </c>
      <c r="L3315" s="5">
        <f>SUBTOTAL(1,L3299:L3314)</f>
        <v>0</v>
      </c>
      <c r="M3315" s="5">
        <f>SUBTOTAL(1,M3299:M3314)</f>
        <v>1</v>
      </c>
      <c r="N3315" s="5">
        <f>SUBTOTAL(1,N3299:N3314)</f>
        <v>0</v>
      </c>
      <c r="O3315" s="5">
        <f>SUBTOTAL(1,O3299:O3314)</f>
        <v>0</v>
      </c>
      <c r="P3315" s="5">
        <f>SUBTOTAL(1,P3299:P3314)</f>
        <v>4.3636363636363633</v>
      </c>
      <c r="Q3315" s="5">
        <f>SUBTOTAL(1,Q3299:Q3314)</f>
        <v>9.0909090909090912E-2</v>
      </c>
      <c r="R3315" s="5">
        <f>SUBTOTAL(1,R3299:R3314)</f>
        <v>0</v>
      </c>
      <c r="S3315" s="5">
        <f>SUBTOTAL(1,S3299:S3314)</f>
        <v>0</v>
      </c>
      <c r="T3315" s="5">
        <f>SUBTOTAL(1,T3299:T3314)</f>
        <v>0</v>
      </c>
      <c r="U3315" s="5">
        <f>SUBTOTAL(1,U3299:U3314)</f>
        <v>0</v>
      </c>
      <c r="V3315" s="5">
        <f>SUBTOTAL(1,V3299:V3314)</f>
        <v>0</v>
      </c>
      <c r="W3315" s="5">
        <f>SUBTOTAL(1,W3299:W3314)</f>
        <v>0</v>
      </c>
      <c r="X3315" s="5">
        <f>SUBTOTAL(1,X3299:X3314)</f>
        <v>0</v>
      </c>
      <c r="Y3315" s="5">
        <f>SUBTOTAL(1,Y3299:Y3314)</f>
        <v>0</v>
      </c>
      <c r="Z3315" s="5">
        <f>SUBTOTAL(1,Z3299:Z3314)</f>
        <v>0</v>
      </c>
      <c r="AA3315" s="13">
        <f>SUBTOTAL(1,AA3299:AA3314)</f>
        <v>5.4545454545454541</v>
      </c>
      <c r="AB3315" s="14"/>
      <c r="AC3315" s="15">
        <f>SUBTOTAL(1,AC3299:AC3314)</f>
        <v>0</v>
      </c>
    </row>
    <row r="3316" spans="1:29" outlineLevel="7" x14ac:dyDescent="0.25">
      <c r="A3316" s="3" t="s">
        <v>28</v>
      </c>
      <c r="B3316" s="3" t="s">
        <v>2397</v>
      </c>
      <c r="C3316" s="3" t="s">
        <v>11795</v>
      </c>
      <c r="D3316" s="3" t="s">
        <v>11807</v>
      </c>
      <c r="E3316" s="3" t="s">
        <v>11808</v>
      </c>
      <c r="F3316" s="4" t="s">
        <v>11809</v>
      </c>
      <c r="G3316" s="5">
        <v>150</v>
      </c>
      <c r="H3316" s="5">
        <v>136</v>
      </c>
      <c r="I3316" s="5">
        <v>11</v>
      </c>
      <c r="J3316" s="5">
        <v>0</v>
      </c>
      <c r="K3316" s="5">
        <v>3</v>
      </c>
      <c r="L3316" s="5">
        <v>1</v>
      </c>
      <c r="M3316" s="5">
        <v>1</v>
      </c>
      <c r="N3316" s="5">
        <v>2</v>
      </c>
      <c r="O3316" s="5">
        <v>0</v>
      </c>
      <c r="P3316" s="5">
        <v>22</v>
      </c>
      <c r="Q3316" s="5">
        <v>0</v>
      </c>
      <c r="R3316" s="5">
        <v>3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0</v>
      </c>
      <c r="Y3316" s="5">
        <v>0</v>
      </c>
      <c r="Z3316" s="5">
        <v>0</v>
      </c>
      <c r="AA3316" s="13">
        <f>SUM(M3316:Z3316)-Y3316</f>
        <v>28</v>
      </c>
      <c r="AB3316" s="14" t="b">
        <f>AND(H3316&gt;30,I3316&gt;0,K3316&gt;0,L3316&gt;0,AA3316&gt;10)</f>
        <v>1</v>
      </c>
      <c r="AC3316" s="15">
        <f>IF(AB3316,1,0)</f>
        <v>1</v>
      </c>
    </row>
    <row r="3317" spans="1:29" outlineLevel="6" x14ac:dyDescent="0.25">
      <c r="A3317" s="3"/>
      <c r="B3317" s="3"/>
      <c r="C3317" s="3"/>
      <c r="D3317" s="25" t="s">
        <v>12580</v>
      </c>
      <c r="E3317" s="3"/>
      <c r="F3317" s="4"/>
      <c r="G3317" s="5">
        <f>SUBTOTAL(1,G3316:G3316)</f>
        <v>150</v>
      </c>
      <c r="H3317" s="5">
        <f>SUBTOTAL(1,H3316:H3316)</f>
        <v>136</v>
      </c>
      <c r="I3317" s="5">
        <f>SUBTOTAL(1,I3316:I3316)</f>
        <v>11</v>
      </c>
      <c r="J3317" s="5">
        <f>SUBTOTAL(1,J3316:J3316)</f>
        <v>0</v>
      </c>
      <c r="K3317" s="5">
        <f>SUBTOTAL(1,K3316:K3316)</f>
        <v>3</v>
      </c>
      <c r="L3317" s="5">
        <f>SUBTOTAL(1,L3316:L3316)</f>
        <v>1</v>
      </c>
      <c r="M3317" s="5">
        <f>SUBTOTAL(1,M3316:M3316)</f>
        <v>1</v>
      </c>
      <c r="N3317" s="5">
        <f>SUBTOTAL(1,N3316:N3316)</f>
        <v>2</v>
      </c>
      <c r="O3317" s="5">
        <f>SUBTOTAL(1,O3316:O3316)</f>
        <v>0</v>
      </c>
      <c r="P3317" s="5">
        <f>SUBTOTAL(1,P3316:P3316)</f>
        <v>22</v>
      </c>
      <c r="Q3317" s="5">
        <f>SUBTOTAL(1,Q3316:Q3316)</f>
        <v>0</v>
      </c>
      <c r="R3317" s="5">
        <f>SUBTOTAL(1,R3316:R3316)</f>
        <v>3</v>
      </c>
      <c r="S3317" s="5">
        <f>SUBTOTAL(1,S3316:S3316)</f>
        <v>0</v>
      </c>
      <c r="T3317" s="5">
        <f>SUBTOTAL(1,T3316:T3316)</f>
        <v>0</v>
      </c>
      <c r="U3317" s="5">
        <f>SUBTOTAL(1,U3316:U3316)</f>
        <v>0</v>
      </c>
      <c r="V3317" s="5">
        <f>SUBTOTAL(1,V3316:V3316)</f>
        <v>0</v>
      </c>
      <c r="W3317" s="5">
        <f>SUBTOTAL(1,W3316:W3316)</f>
        <v>0</v>
      </c>
      <c r="X3317" s="5">
        <f>SUBTOTAL(1,X3316:X3316)</f>
        <v>0</v>
      </c>
      <c r="Y3317" s="5">
        <f>SUBTOTAL(1,Y3316:Y3316)</f>
        <v>0</v>
      </c>
      <c r="Z3317" s="5">
        <f>SUBTOTAL(1,Z3316:Z3316)</f>
        <v>0</v>
      </c>
      <c r="AA3317" s="13">
        <f>SUBTOTAL(1,AA3316:AA3316)</f>
        <v>28</v>
      </c>
      <c r="AB3317" s="14"/>
      <c r="AC3317" s="15">
        <f>SUBTOTAL(1,AC3316:AC3316)</f>
        <v>1</v>
      </c>
    </row>
    <row r="3318" spans="1:29" outlineLevel="7" x14ac:dyDescent="0.25">
      <c r="A3318" s="3" t="s">
        <v>28</v>
      </c>
      <c r="B3318" s="3" t="s">
        <v>2397</v>
      </c>
      <c r="C3318" s="3" t="s">
        <v>11795</v>
      </c>
      <c r="D3318" s="3" t="s">
        <v>5021</v>
      </c>
      <c r="E3318" s="3" t="s">
        <v>11923</v>
      </c>
      <c r="F3318" s="4" t="s">
        <v>11924</v>
      </c>
      <c r="G3318" s="5">
        <v>333</v>
      </c>
      <c r="H3318" s="5">
        <v>0</v>
      </c>
      <c r="I3318" s="5">
        <v>15</v>
      </c>
      <c r="J3318" s="5">
        <v>0</v>
      </c>
      <c r="K3318" s="5">
        <v>9</v>
      </c>
      <c r="L3318" s="5">
        <v>1</v>
      </c>
      <c r="M3318" s="5">
        <v>1</v>
      </c>
      <c r="N3318" s="5">
        <v>0</v>
      </c>
      <c r="O3318" s="5">
        <v>0</v>
      </c>
      <c r="P3318" s="5">
        <v>14</v>
      </c>
      <c r="Q3318" s="5">
        <v>0</v>
      </c>
      <c r="R3318" s="5">
        <v>9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13">
        <f>SUM(M3318:Z3318)-Y3318</f>
        <v>24</v>
      </c>
      <c r="AB3318" s="14" t="b">
        <f>AND(H3318&gt;30,I3318&gt;0,K3318&gt;0,L3318&gt;0,AA3318&gt;10)</f>
        <v>0</v>
      </c>
      <c r="AC3318" s="15">
        <f>IF(AB3318,1,0)</f>
        <v>0</v>
      </c>
    </row>
    <row r="3319" spans="1:29" outlineLevel="7" x14ac:dyDescent="0.25">
      <c r="A3319" s="3" t="s">
        <v>28</v>
      </c>
      <c r="B3319" s="3" t="s">
        <v>2397</v>
      </c>
      <c r="C3319" s="3" t="s">
        <v>11795</v>
      </c>
      <c r="D3319" s="3" t="s">
        <v>5021</v>
      </c>
      <c r="E3319" s="3" t="s">
        <v>11805</v>
      </c>
      <c r="F3319" s="4" t="s">
        <v>11806</v>
      </c>
      <c r="G3319" s="5">
        <v>262</v>
      </c>
      <c r="H3319" s="5">
        <v>238</v>
      </c>
      <c r="I3319" s="5">
        <v>6</v>
      </c>
      <c r="J3319" s="5">
        <v>0</v>
      </c>
      <c r="K3319" s="5">
        <v>1</v>
      </c>
      <c r="L3319" s="5">
        <v>1</v>
      </c>
      <c r="M3319" s="5">
        <v>1</v>
      </c>
      <c r="N3319" s="5">
        <v>2</v>
      </c>
      <c r="O3319" s="5">
        <v>0</v>
      </c>
      <c r="P3319" s="5">
        <v>36</v>
      </c>
      <c r="Q3319" s="5">
        <v>0</v>
      </c>
      <c r="R3319" s="5">
        <v>1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13">
        <f>SUM(M3319:Z3319)-Y3319</f>
        <v>40</v>
      </c>
      <c r="AB3319" s="14" t="b">
        <f>AND(H3319&gt;30,I3319&gt;0,K3319&gt;0,L3319&gt;0,AA3319&gt;10)</f>
        <v>1</v>
      </c>
      <c r="AC3319" s="15">
        <f>IF(AB3319,1,0)</f>
        <v>1</v>
      </c>
    </row>
    <row r="3320" spans="1:29" outlineLevel="6" x14ac:dyDescent="0.25">
      <c r="A3320" s="3"/>
      <c r="B3320" s="3"/>
      <c r="C3320" s="3"/>
      <c r="D3320" s="25" t="s">
        <v>12576</v>
      </c>
      <c r="E3320" s="3"/>
      <c r="F3320" s="4"/>
      <c r="G3320" s="5">
        <f>SUBTOTAL(1,G3318:G3319)</f>
        <v>297.5</v>
      </c>
      <c r="H3320" s="5">
        <f>SUBTOTAL(1,H3318:H3319)</f>
        <v>119</v>
      </c>
      <c r="I3320" s="5">
        <f>SUBTOTAL(1,I3318:I3319)</f>
        <v>10.5</v>
      </c>
      <c r="J3320" s="5">
        <f>SUBTOTAL(1,J3318:J3319)</f>
        <v>0</v>
      </c>
      <c r="K3320" s="5">
        <f>SUBTOTAL(1,K3318:K3319)</f>
        <v>5</v>
      </c>
      <c r="L3320" s="5">
        <f>SUBTOTAL(1,L3318:L3319)</f>
        <v>1</v>
      </c>
      <c r="M3320" s="5">
        <f>SUBTOTAL(1,M3318:M3319)</f>
        <v>1</v>
      </c>
      <c r="N3320" s="5">
        <f>SUBTOTAL(1,N3318:N3319)</f>
        <v>1</v>
      </c>
      <c r="O3320" s="5">
        <f>SUBTOTAL(1,O3318:O3319)</f>
        <v>0</v>
      </c>
      <c r="P3320" s="5">
        <f>SUBTOTAL(1,P3318:P3319)</f>
        <v>25</v>
      </c>
      <c r="Q3320" s="5">
        <f>SUBTOTAL(1,Q3318:Q3319)</f>
        <v>0</v>
      </c>
      <c r="R3320" s="5">
        <f>SUBTOTAL(1,R3318:R3319)</f>
        <v>5</v>
      </c>
      <c r="S3320" s="5">
        <f>SUBTOTAL(1,S3318:S3319)</f>
        <v>0</v>
      </c>
      <c r="T3320" s="5">
        <f>SUBTOTAL(1,T3318:T3319)</f>
        <v>0</v>
      </c>
      <c r="U3320" s="5">
        <f>SUBTOTAL(1,U3318:U3319)</f>
        <v>0</v>
      </c>
      <c r="V3320" s="5">
        <f>SUBTOTAL(1,V3318:V3319)</f>
        <v>0</v>
      </c>
      <c r="W3320" s="5">
        <f>SUBTOTAL(1,W3318:W3319)</f>
        <v>0</v>
      </c>
      <c r="X3320" s="5">
        <f>SUBTOTAL(1,X3318:X3319)</f>
        <v>0</v>
      </c>
      <c r="Y3320" s="5">
        <f>SUBTOTAL(1,Y3318:Y3319)</f>
        <v>0</v>
      </c>
      <c r="Z3320" s="5">
        <f>SUBTOTAL(1,Z3318:Z3319)</f>
        <v>0</v>
      </c>
      <c r="AA3320" s="13">
        <f>SUBTOTAL(1,AA3318:AA3319)</f>
        <v>32</v>
      </c>
      <c r="AB3320" s="14"/>
      <c r="AC3320" s="15">
        <f>SUBTOTAL(1,AC3318:AC3319)</f>
        <v>0.5</v>
      </c>
    </row>
    <row r="3321" spans="1:29" outlineLevel="7" x14ac:dyDescent="0.25">
      <c r="A3321" s="3" t="s">
        <v>28</v>
      </c>
      <c r="B3321" s="3" t="s">
        <v>2397</v>
      </c>
      <c r="C3321" s="3" t="s">
        <v>11795</v>
      </c>
      <c r="D3321" s="3" t="s">
        <v>3990</v>
      </c>
      <c r="E3321" s="3" t="s">
        <v>11844</v>
      </c>
      <c r="F3321" s="4" t="s">
        <v>11845</v>
      </c>
      <c r="G3321" s="5">
        <v>1105</v>
      </c>
      <c r="H3321" s="5">
        <v>96</v>
      </c>
      <c r="I3321" s="5">
        <v>19</v>
      </c>
      <c r="J3321" s="5">
        <v>10</v>
      </c>
      <c r="K3321" s="5">
        <v>1</v>
      </c>
      <c r="L3321" s="5">
        <v>1</v>
      </c>
      <c r="M3321" s="5">
        <v>1</v>
      </c>
      <c r="N3321" s="5">
        <v>0</v>
      </c>
      <c r="O3321" s="5">
        <v>0</v>
      </c>
      <c r="P3321" s="5">
        <v>35</v>
      </c>
      <c r="Q3321" s="5">
        <v>0</v>
      </c>
      <c r="R3321" s="5">
        <v>1</v>
      </c>
      <c r="S3321" s="5">
        <v>0</v>
      </c>
      <c r="T3321" s="5">
        <v>0</v>
      </c>
      <c r="U3321" s="5">
        <v>0</v>
      </c>
      <c r="V3321" s="5">
        <v>0</v>
      </c>
      <c r="W3321" s="5">
        <v>6</v>
      </c>
      <c r="X3321" s="5">
        <v>0</v>
      </c>
      <c r="Y3321" s="5">
        <v>0</v>
      </c>
      <c r="Z3321" s="5">
        <v>0</v>
      </c>
      <c r="AA3321" s="13">
        <f>SUM(M3321:Z3321)-Y3321</f>
        <v>43</v>
      </c>
      <c r="AB3321" s="14" t="b">
        <f>AND(H3321&gt;30,I3321&gt;0,K3321&gt;0,L3321&gt;0,AA3321&gt;10)</f>
        <v>1</v>
      </c>
      <c r="AC3321" s="15">
        <f>IF(AB3321,1,0)</f>
        <v>1</v>
      </c>
    </row>
    <row r="3322" spans="1:29" outlineLevel="6" x14ac:dyDescent="0.25">
      <c r="A3322" s="3"/>
      <c r="B3322" s="3"/>
      <c r="C3322" s="3"/>
      <c r="D3322" s="25" t="s">
        <v>12559</v>
      </c>
      <c r="E3322" s="3"/>
      <c r="F3322" s="4"/>
      <c r="G3322" s="5">
        <f>SUBTOTAL(1,G3321:G3321)</f>
        <v>1105</v>
      </c>
      <c r="H3322" s="5">
        <f>SUBTOTAL(1,H3321:H3321)</f>
        <v>96</v>
      </c>
      <c r="I3322" s="5">
        <f>SUBTOTAL(1,I3321:I3321)</f>
        <v>19</v>
      </c>
      <c r="J3322" s="5">
        <f>SUBTOTAL(1,J3321:J3321)</f>
        <v>10</v>
      </c>
      <c r="K3322" s="5">
        <f>SUBTOTAL(1,K3321:K3321)</f>
        <v>1</v>
      </c>
      <c r="L3322" s="5">
        <f>SUBTOTAL(1,L3321:L3321)</f>
        <v>1</v>
      </c>
      <c r="M3322" s="5">
        <f>SUBTOTAL(1,M3321:M3321)</f>
        <v>1</v>
      </c>
      <c r="N3322" s="5">
        <f>SUBTOTAL(1,N3321:N3321)</f>
        <v>0</v>
      </c>
      <c r="O3322" s="5">
        <f>SUBTOTAL(1,O3321:O3321)</f>
        <v>0</v>
      </c>
      <c r="P3322" s="5">
        <f>SUBTOTAL(1,P3321:P3321)</f>
        <v>35</v>
      </c>
      <c r="Q3322" s="5">
        <f>SUBTOTAL(1,Q3321:Q3321)</f>
        <v>0</v>
      </c>
      <c r="R3322" s="5">
        <f>SUBTOTAL(1,R3321:R3321)</f>
        <v>1</v>
      </c>
      <c r="S3322" s="5">
        <f>SUBTOTAL(1,S3321:S3321)</f>
        <v>0</v>
      </c>
      <c r="T3322" s="5">
        <f>SUBTOTAL(1,T3321:T3321)</f>
        <v>0</v>
      </c>
      <c r="U3322" s="5">
        <f>SUBTOTAL(1,U3321:U3321)</f>
        <v>0</v>
      </c>
      <c r="V3322" s="5">
        <f>SUBTOTAL(1,V3321:V3321)</f>
        <v>0</v>
      </c>
      <c r="W3322" s="5">
        <f>SUBTOTAL(1,W3321:W3321)</f>
        <v>6</v>
      </c>
      <c r="X3322" s="5">
        <f>SUBTOTAL(1,X3321:X3321)</f>
        <v>0</v>
      </c>
      <c r="Y3322" s="5">
        <f>SUBTOTAL(1,Y3321:Y3321)</f>
        <v>0</v>
      </c>
      <c r="Z3322" s="5">
        <f>SUBTOTAL(1,Z3321:Z3321)</f>
        <v>0</v>
      </c>
      <c r="AA3322" s="13">
        <f>SUBTOTAL(1,AA3321:AA3321)</f>
        <v>43</v>
      </c>
      <c r="AB3322" s="14"/>
      <c r="AC3322" s="15">
        <f>SUBTOTAL(1,AC3321:AC3321)</f>
        <v>1</v>
      </c>
    </row>
    <row r="3323" spans="1:29" outlineLevel="7" x14ac:dyDescent="0.25">
      <c r="A3323" s="3" t="s">
        <v>28</v>
      </c>
      <c r="B3323" s="3" t="s">
        <v>2397</v>
      </c>
      <c r="C3323" s="3" t="s">
        <v>11795</v>
      </c>
      <c r="D3323" s="3" t="s">
        <v>5047</v>
      </c>
      <c r="E3323" s="3" t="s">
        <v>11840</v>
      </c>
      <c r="F3323" s="4" t="s">
        <v>11841</v>
      </c>
      <c r="G3323" s="5">
        <v>53</v>
      </c>
      <c r="H3323" s="5">
        <v>29</v>
      </c>
      <c r="I3323" s="5">
        <v>13</v>
      </c>
      <c r="J3323" s="5">
        <v>0</v>
      </c>
      <c r="K3323" s="5">
        <v>0</v>
      </c>
      <c r="L3323" s="5">
        <v>0</v>
      </c>
      <c r="M3323" s="5">
        <v>1</v>
      </c>
      <c r="N3323" s="5">
        <v>0</v>
      </c>
      <c r="O3323" s="5">
        <v>0</v>
      </c>
      <c r="P3323" s="5">
        <v>1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  <c r="AA3323" s="13">
        <f>SUM(M3323:Z3323)-Y3323</f>
        <v>2</v>
      </c>
      <c r="AB3323" s="14" t="b">
        <f>AND(H3323&gt;30,I3323&gt;0,K3323&gt;0,L3323&gt;0,AA3323&gt;10)</f>
        <v>0</v>
      </c>
      <c r="AC3323" s="15">
        <f>IF(AB3323,1,0)</f>
        <v>0</v>
      </c>
    </row>
    <row r="3324" spans="1:29" outlineLevel="6" x14ac:dyDescent="0.25">
      <c r="A3324" s="3"/>
      <c r="B3324" s="3"/>
      <c r="C3324" s="3"/>
      <c r="D3324" s="25" t="s">
        <v>12577</v>
      </c>
      <c r="E3324" s="3"/>
      <c r="F3324" s="4"/>
      <c r="G3324" s="5">
        <f>SUBTOTAL(1,G3323:G3323)</f>
        <v>53</v>
      </c>
      <c r="H3324" s="5">
        <f>SUBTOTAL(1,H3323:H3323)</f>
        <v>29</v>
      </c>
      <c r="I3324" s="5">
        <f>SUBTOTAL(1,I3323:I3323)</f>
        <v>13</v>
      </c>
      <c r="J3324" s="5">
        <f>SUBTOTAL(1,J3323:J3323)</f>
        <v>0</v>
      </c>
      <c r="K3324" s="5">
        <f>SUBTOTAL(1,K3323:K3323)</f>
        <v>0</v>
      </c>
      <c r="L3324" s="5">
        <f>SUBTOTAL(1,L3323:L3323)</f>
        <v>0</v>
      </c>
      <c r="M3324" s="5">
        <f>SUBTOTAL(1,M3323:M3323)</f>
        <v>1</v>
      </c>
      <c r="N3324" s="5">
        <f>SUBTOTAL(1,N3323:N3323)</f>
        <v>0</v>
      </c>
      <c r="O3324" s="5">
        <f>SUBTOTAL(1,O3323:O3323)</f>
        <v>0</v>
      </c>
      <c r="P3324" s="5">
        <f>SUBTOTAL(1,P3323:P3323)</f>
        <v>1</v>
      </c>
      <c r="Q3324" s="5">
        <f>SUBTOTAL(1,Q3323:Q3323)</f>
        <v>0</v>
      </c>
      <c r="R3324" s="5">
        <f>SUBTOTAL(1,R3323:R3323)</f>
        <v>0</v>
      </c>
      <c r="S3324" s="5">
        <f>SUBTOTAL(1,S3323:S3323)</f>
        <v>0</v>
      </c>
      <c r="T3324" s="5">
        <f>SUBTOTAL(1,T3323:T3323)</f>
        <v>0</v>
      </c>
      <c r="U3324" s="5">
        <f>SUBTOTAL(1,U3323:U3323)</f>
        <v>0</v>
      </c>
      <c r="V3324" s="5">
        <f>SUBTOTAL(1,V3323:V3323)</f>
        <v>0</v>
      </c>
      <c r="W3324" s="5">
        <f>SUBTOTAL(1,W3323:W3323)</f>
        <v>0</v>
      </c>
      <c r="X3324" s="5">
        <f>SUBTOTAL(1,X3323:X3323)</f>
        <v>0</v>
      </c>
      <c r="Y3324" s="5">
        <f>SUBTOTAL(1,Y3323:Y3323)</f>
        <v>0</v>
      </c>
      <c r="Z3324" s="5">
        <f>SUBTOTAL(1,Z3323:Z3323)</f>
        <v>0</v>
      </c>
      <c r="AA3324" s="13">
        <f>SUBTOTAL(1,AA3323:AA3323)</f>
        <v>2</v>
      </c>
      <c r="AB3324" s="14"/>
      <c r="AC3324" s="15">
        <f>SUBTOTAL(1,AC3323:AC3323)</f>
        <v>0</v>
      </c>
    </row>
    <row r="3325" spans="1:29" outlineLevel="7" x14ac:dyDescent="0.25">
      <c r="A3325" s="3" t="s">
        <v>28</v>
      </c>
      <c r="B3325" s="3" t="s">
        <v>2397</v>
      </c>
      <c r="C3325" s="3" t="s">
        <v>11795</v>
      </c>
      <c r="D3325" s="3" t="s">
        <v>11906</v>
      </c>
      <c r="E3325" s="3" t="s">
        <v>11907</v>
      </c>
      <c r="F3325" s="4" t="s">
        <v>11908</v>
      </c>
      <c r="G3325" s="5">
        <v>105</v>
      </c>
      <c r="H3325" s="5">
        <v>66</v>
      </c>
      <c r="I3325" s="5">
        <v>6</v>
      </c>
      <c r="J3325" s="5">
        <v>0</v>
      </c>
      <c r="K3325" s="5">
        <v>0</v>
      </c>
      <c r="L3325" s="5">
        <v>0</v>
      </c>
      <c r="M3325" s="5">
        <v>2</v>
      </c>
      <c r="N3325" s="5">
        <v>0</v>
      </c>
      <c r="O3325" s="5">
        <v>0</v>
      </c>
      <c r="P3325" s="5">
        <v>7</v>
      </c>
      <c r="Q3325" s="5">
        <v>0</v>
      </c>
      <c r="R3325" s="5">
        <v>3</v>
      </c>
      <c r="S3325" s="5">
        <v>0</v>
      </c>
      <c r="T3325" s="5">
        <v>0</v>
      </c>
      <c r="U3325" s="5">
        <v>0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  <c r="AA3325" s="13">
        <f>SUM(M3325:Z3325)-Y3325</f>
        <v>12</v>
      </c>
      <c r="AB3325" s="14" t="b">
        <f>AND(H3325&gt;30,I3325&gt;0,K3325&gt;0,L3325&gt;0,AA3325&gt;10)</f>
        <v>0</v>
      </c>
      <c r="AC3325" s="15">
        <f>IF(AB3325,1,0)</f>
        <v>0</v>
      </c>
    </row>
    <row r="3326" spans="1:29" outlineLevel="6" x14ac:dyDescent="0.25">
      <c r="A3326" s="3"/>
      <c r="B3326" s="3"/>
      <c r="C3326" s="3"/>
      <c r="D3326" s="25" t="s">
        <v>12581</v>
      </c>
      <c r="E3326" s="3"/>
      <c r="F3326" s="4"/>
      <c r="G3326" s="5">
        <f>SUBTOTAL(1,G3325:G3325)</f>
        <v>105</v>
      </c>
      <c r="H3326" s="5">
        <f>SUBTOTAL(1,H3325:H3325)</f>
        <v>66</v>
      </c>
      <c r="I3326" s="5">
        <f>SUBTOTAL(1,I3325:I3325)</f>
        <v>6</v>
      </c>
      <c r="J3326" s="5">
        <f>SUBTOTAL(1,J3325:J3325)</f>
        <v>0</v>
      </c>
      <c r="K3326" s="5">
        <f>SUBTOTAL(1,K3325:K3325)</f>
        <v>0</v>
      </c>
      <c r="L3326" s="5">
        <f>SUBTOTAL(1,L3325:L3325)</f>
        <v>0</v>
      </c>
      <c r="M3326" s="5">
        <f>SUBTOTAL(1,M3325:M3325)</f>
        <v>2</v>
      </c>
      <c r="N3326" s="5">
        <f>SUBTOTAL(1,N3325:N3325)</f>
        <v>0</v>
      </c>
      <c r="O3326" s="5">
        <f>SUBTOTAL(1,O3325:O3325)</f>
        <v>0</v>
      </c>
      <c r="P3326" s="5">
        <f>SUBTOTAL(1,P3325:P3325)</f>
        <v>7</v>
      </c>
      <c r="Q3326" s="5">
        <f>SUBTOTAL(1,Q3325:Q3325)</f>
        <v>0</v>
      </c>
      <c r="R3326" s="5">
        <f>SUBTOTAL(1,R3325:R3325)</f>
        <v>3</v>
      </c>
      <c r="S3326" s="5">
        <f>SUBTOTAL(1,S3325:S3325)</f>
        <v>0</v>
      </c>
      <c r="T3326" s="5">
        <f>SUBTOTAL(1,T3325:T3325)</f>
        <v>0</v>
      </c>
      <c r="U3326" s="5">
        <f>SUBTOTAL(1,U3325:U3325)</f>
        <v>0</v>
      </c>
      <c r="V3326" s="5">
        <f>SUBTOTAL(1,V3325:V3325)</f>
        <v>0</v>
      </c>
      <c r="W3326" s="5">
        <f>SUBTOTAL(1,W3325:W3325)</f>
        <v>0</v>
      </c>
      <c r="X3326" s="5">
        <f>SUBTOTAL(1,X3325:X3325)</f>
        <v>0</v>
      </c>
      <c r="Y3326" s="5">
        <f>SUBTOTAL(1,Y3325:Y3325)</f>
        <v>0</v>
      </c>
      <c r="Z3326" s="5">
        <f>SUBTOTAL(1,Z3325:Z3325)</f>
        <v>0</v>
      </c>
      <c r="AA3326" s="13">
        <f>SUBTOTAL(1,AA3325:AA3325)</f>
        <v>12</v>
      </c>
      <c r="AB3326" s="14"/>
      <c r="AC3326" s="15">
        <f>SUBTOTAL(1,AC3325:AC3325)</f>
        <v>0</v>
      </c>
    </row>
    <row r="3327" spans="1:29" outlineLevel="7" x14ac:dyDescent="0.25">
      <c r="A3327" s="3" t="s">
        <v>28</v>
      </c>
      <c r="B3327" s="3" t="s">
        <v>2397</v>
      </c>
      <c r="C3327" s="3" t="s">
        <v>11795</v>
      </c>
      <c r="D3327" s="3" t="s">
        <v>3972</v>
      </c>
      <c r="E3327" s="3" t="s">
        <v>11842</v>
      </c>
      <c r="F3327" s="4" t="s">
        <v>11843</v>
      </c>
      <c r="G3327" s="5">
        <v>20</v>
      </c>
      <c r="H3327" s="5">
        <v>2</v>
      </c>
      <c r="I3327" s="5">
        <v>15</v>
      </c>
      <c r="J3327" s="5">
        <v>0</v>
      </c>
      <c r="K3327" s="5">
        <v>0</v>
      </c>
      <c r="L3327" s="5">
        <v>0</v>
      </c>
      <c r="M3327" s="5">
        <v>1</v>
      </c>
      <c r="N3327" s="5">
        <v>0</v>
      </c>
      <c r="O3327" s="5">
        <v>0</v>
      </c>
      <c r="P3327" s="5">
        <v>4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  <c r="AA3327" s="13">
        <f>SUM(M3327:Z3327)-Y3327</f>
        <v>5</v>
      </c>
      <c r="AB3327" s="14" t="b">
        <f>AND(H3327&gt;30,I3327&gt;0,K3327&gt;0,L3327&gt;0,AA3327&gt;10)</f>
        <v>0</v>
      </c>
      <c r="AC3327" s="15">
        <f>IF(AB3327,1,0)</f>
        <v>0</v>
      </c>
    </row>
    <row r="3328" spans="1:29" outlineLevel="7" x14ac:dyDescent="0.25">
      <c r="A3328" s="3" t="s">
        <v>28</v>
      </c>
      <c r="B3328" s="3" t="s">
        <v>2397</v>
      </c>
      <c r="C3328" s="3" t="s">
        <v>11795</v>
      </c>
      <c r="D3328" s="3" t="s">
        <v>3972</v>
      </c>
      <c r="E3328" s="3" t="s">
        <v>11812</v>
      </c>
      <c r="F3328" s="4" t="s">
        <v>11813</v>
      </c>
      <c r="G3328" s="5">
        <v>211</v>
      </c>
      <c r="H3328" s="5">
        <v>22</v>
      </c>
      <c r="I3328" s="5">
        <v>28</v>
      </c>
      <c r="J3328" s="5">
        <v>0</v>
      </c>
      <c r="K3328" s="5">
        <v>0</v>
      </c>
      <c r="L3328" s="5">
        <v>0</v>
      </c>
      <c r="M3328" s="5">
        <v>1</v>
      </c>
      <c r="N3328" s="5">
        <v>0</v>
      </c>
      <c r="O3328" s="5">
        <v>0</v>
      </c>
      <c r="P3328" s="5">
        <v>4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13">
        <f>SUM(M3328:Z3328)-Y3328</f>
        <v>5</v>
      </c>
      <c r="AB3328" s="14" t="b">
        <f>AND(H3328&gt;30,I3328&gt;0,K3328&gt;0,L3328&gt;0,AA3328&gt;10)</f>
        <v>0</v>
      </c>
      <c r="AC3328" s="15">
        <f>IF(AB3328,1,0)</f>
        <v>0</v>
      </c>
    </row>
    <row r="3329" spans="1:29" outlineLevel="6" x14ac:dyDescent="0.25">
      <c r="A3329" s="3"/>
      <c r="B3329" s="3"/>
      <c r="C3329" s="3"/>
      <c r="D3329" s="25" t="s">
        <v>12564</v>
      </c>
      <c r="E3329" s="3"/>
      <c r="F3329" s="4"/>
      <c r="G3329" s="5">
        <f>SUBTOTAL(1,G3327:G3328)</f>
        <v>115.5</v>
      </c>
      <c r="H3329" s="5">
        <f>SUBTOTAL(1,H3327:H3328)</f>
        <v>12</v>
      </c>
      <c r="I3329" s="5">
        <f>SUBTOTAL(1,I3327:I3328)</f>
        <v>21.5</v>
      </c>
      <c r="J3329" s="5">
        <f>SUBTOTAL(1,J3327:J3328)</f>
        <v>0</v>
      </c>
      <c r="K3329" s="5">
        <f>SUBTOTAL(1,K3327:K3328)</f>
        <v>0</v>
      </c>
      <c r="L3329" s="5">
        <f>SUBTOTAL(1,L3327:L3328)</f>
        <v>0</v>
      </c>
      <c r="M3329" s="5">
        <f>SUBTOTAL(1,M3327:M3328)</f>
        <v>1</v>
      </c>
      <c r="N3329" s="5">
        <f>SUBTOTAL(1,N3327:N3328)</f>
        <v>0</v>
      </c>
      <c r="O3329" s="5">
        <f>SUBTOTAL(1,O3327:O3328)</f>
        <v>0</v>
      </c>
      <c r="P3329" s="5">
        <f>SUBTOTAL(1,P3327:P3328)</f>
        <v>4</v>
      </c>
      <c r="Q3329" s="5">
        <f>SUBTOTAL(1,Q3327:Q3328)</f>
        <v>0</v>
      </c>
      <c r="R3329" s="5">
        <f>SUBTOTAL(1,R3327:R3328)</f>
        <v>0</v>
      </c>
      <c r="S3329" s="5">
        <f>SUBTOTAL(1,S3327:S3328)</f>
        <v>0</v>
      </c>
      <c r="T3329" s="5">
        <f>SUBTOTAL(1,T3327:T3328)</f>
        <v>0</v>
      </c>
      <c r="U3329" s="5">
        <f>SUBTOTAL(1,U3327:U3328)</f>
        <v>0</v>
      </c>
      <c r="V3329" s="5">
        <f>SUBTOTAL(1,V3327:V3328)</f>
        <v>0</v>
      </c>
      <c r="W3329" s="5">
        <f>SUBTOTAL(1,W3327:W3328)</f>
        <v>0</v>
      </c>
      <c r="X3329" s="5">
        <f>SUBTOTAL(1,X3327:X3328)</f>
        <v>0</v>
      </c>
      <c r="Y3329" s="5">
        <f>SUBTOTAL(1,Y3327:Y3328)</f>
        <v>0</v>
      </c>
      <c r="Z3329" s="5">
        <f>SUBTOTAL(1,Z3327:Z3328)</f>
        <v>0</v>
      </c>
      <c r="AA3329" s="13">
        <f>SUBTOTAL(1,AA3327:AA3328)</f>
        <v>5</v>
      </c>
      <c r="AB3329" s="14"/>
      <c r="AC3329" s="15">
        <f>SUBTOTAL(1,AC3327:AC3328)</f>
        <v>0</v>
      </c>
    </row>
    <row r="3330" spans="1:29" outlineLevel="7" x14ac:dyDescent="0.25">
      <c r="A3330" s="3" t="s">
        <v>28</v>
      </c>
      <c r="B3330" s="3" t="s">
        <v>2397</v>
      </c>
      <c r="C3330" s="3" t="s">
        <v>11795</v>
      </c>
      <c r="D3330" s="3" t="s">
        <v>3993</v>
      </c>
      <c r="E3330" s="3" t="s">
        <v>11892</v>
      </c>
      <c r="F3330" s="4" t="s">
        <v>11893</v>
      </c>
      <c r="G3330" s="5">
        <v>9</v>
      </c>
      <c r="H3330" s="5">
        <v>0</v>
      </c>
      <c r="I3330" s="5">
        <v>6</v>
      </c>
      <c r="J3330" s="5">
        <v>0</v>
      </c>
      <c r="K3330" s="5">
        <v>0</v>
      </c>
      <c r="L3330" s="5">
        <v>0</v>
      </c>
      <c r="M3330" s="5">
        <v>1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  <c r="AA3330" s="13">
        <f>SUM(M3330:Z3330)-Y3330</f>
        <v>1</v>
      </c>
      <c r="AB3330" s="14" t="b">
        <f>AND(H3330&gt;30,I3330&gt;0,K3330&gt;0,L3330&gt;0,AA3330&gt;10)</f>
        <v>0</v>
      </c>
      <c r="AC3330" s="15">
        <f>IF(AB3330,1,0)</f>
        <v>0</v>
      </c>
    </row>
    <row r="3331" spans="1:29" outlineLevel="7" x14ac:dyDescent="0.25">
      <c r="A3331" s="3" t="s">
        <v>28</v>
      </c>
      <c r="B3331" s="3" t="s">
        <v>2397</v>
      </c>
      <c r="C3331" s="3" t="s">
        <v>11795</v>
      </c>
      <c r="D3331" s="3" t="s">
        <v>3993</v>
      </c>
      <c r="E3331" s="3" t="s">
        <v>11942</v>
      </c>
      <c r="F3331" s="4" t="s">
        <v>11943</v>
      </c>
      <c r="G3331" s="5">
        <v>3</v>
      </c>
      <c r="H3331" s="5">
        <v>1</v>
      </c>
      <c r="I3331" s="5">
        <v>0</v>
      </c>
      <c r="J3331" s="5">
        <v>0</v>
      </c>
      <c r="K3331" s="5">
        <v>1</v>
      </c>
      <c r="L3331" s="5">
        <v>0</v>
      </c>
      <c r="M3331" s="5">
        <v>1</v>
      </c>
      <c r="N3331" s="5">
        <v>0</v>
      </c>
      <c r="O3331" s="5">
        <v>0</v>
      </c>
      <c r="P3331" s="5">
        <v>1</v>
      </c>
      <c r="Q3331" s="5">
        <v>1</v>
      </c>
      <c r="R3331" s="5">
        <v>1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13">
        <f>SUM(M3331:Z3331)-Y3331</f>
        <v>4</v>
      </c>
      <c r="AB3331" s="14" t="b">
        <f>AND(H3331&gt;30,I3331&gt;0,K3331&gt;0,L3331&gt;0,AA3331&gt;10)</f>
        <v>0</v>
      </c>
      <c r="AC3331" s="15">
        <f>IF(AB3331,1,0)</f>
        <v>0</v>
      </c>
    </row>
    <row r="3332" spans="1:29" outlineLevel="7" x14ac:dyDescent="0.25">
      <c r="A3332" s="3" t="s">
        <v>28</v>
      </c>
      <c r="B3332" s="3" t="s">
        <v>2397</v>
      </c>
      <c r="C3332" s="3" t="s">
        <v>11795</v>
      </c>
      <c r="D3332" s="3" t="s">
        <v>3993</v>
      </c>
      <c r="E3332" s="3" t="s">
        <v>11816</v>
      </c>
      <c r="F3332" s="4" t="s">
        <v>11817</v>
      </c>
      <c r="G3332" s="5">
        <v>18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1</v>
      </c>
      <c r="N3332" s="5">
        <v>0</v>
      </c>
      <c r="O3332" s="5">
        <v>0</v>
      </c>
      <c r="P3332" s="5">
        <v>8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  <c r="AA3332" s="13">
        <f>SUM(M3332:Z3332)-Y3332</f>
        <v>9</v>
      </c>
      <c r="AB3332" s="14" t="b">
        <f>AND(H3332&gt;30,I3332&gt;0,K3332&gt;0,L3332&gt;0,AA3332&gt;10)</f>
        <v>0</v>
      </c>
      <c r="AC3332" s="15">
        <f>IF(AB3332,1,0)</f>
        <v>0</v>
      </c>
    </row>
    <row r="3333" spans="1:29" outlineLevel="7" x14ac:dyDescent="0.25">
      <c r="A3333" s="3" t="s">
        <v>28</v>
      </c>
      <c r="B3333" s="3" t="s">
        <v>2397</v>
      </c>
      <c r="C3333" s="3" t="s">
        <v>11795</v>
      </c>
      <c r="D3333" s="3" t="s">
        <v>3993</v>
      </c>
      <c r="E3333" s="3" t="s">
        <v>11814</v>
      </c>
      <c r="F3333" s="4" t="s">
        <v>11815</v>
      </c>
      <c r="G3333" s="5">
        <v>19</v>
      </c>
      <c r="H3333" s="5">
        <v>0</v>
      </c>
      <c r="I3333" s="5">
        <v>11</v>
      </c>
      <c r="J3333" s="5">
        <v>0</v>
      </c>
      <c r="K3333" s="5">
        <v>0</v>
      </c>
      <c r="L3333" s="5">
        <v>0</v>
      </c>
      <c r="M3333" s="5">
        <v>1</v>
      </c>
      <c r="N3333" s="5">
        <v>0</v>
      </c>
      <c r="O3333" s="5">
        <v>0</v>
      </c>
      <c r="P3333" s="5">
        <v>7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 s="5">
        <v>0</v>
      </c>
      <c r="X3333" s="5">
        <v>0</v>
      </c>
      <c r="Y3333" s="5">
        <v>0</v>
      </c>
      <c r="Z3333" s="5">
        <v>0</v>
      </c>
      <c r="AA3333" s="13">
        <f>SUM(M3333:Z3333)-Y3333</f>
        <v>8</v>
      </c>
      <c r="AB3333" s="14" t="b">
        <f>AND(H3333&gt;30,I3333&gt;0,K3333&gt;0,L3333&gt;0,AA3333&gt;10)</f>
        <v>0</v>
      </c>
      <c r="AC3333" s="15">
        <f>IF(AB3333,1,0)</f>
        <v>0</v>
      </c>
    </row>
    <row r="3334" spans="1:29" outlineLevel="6" x14ac:dyDescent="0.25">
      <c r="A3334" s="3"/>
      <c r="B3334" s="3"/>
      <c r="C3334" s="3"/>
      <c r="D3334" s="25" t="s">
        <v>12565</v>
      </c>
      <c r="E3334" s="3"/>
      <c r="F3334" s="4"/>
      <c r="G3334" s="5">
        <f>SUBTOTAL(1,G3330:G3333)</f>
        <v>12.25</v>
      </c>
      <c r="H3334" s="5">
        <f>SUBTOTAL(1,H3330:H3333)</f>
        <v>0.25</v>
      </c>
      <c r="I3334" s="5">
        <f>SUBTOTAL(1,I3330:I3333)</f>
        <v>4.25</v>
      </c>
      <c r="J3334" s="5">
        <f>SUBTOTAL(1,J3330:J3333)</f>
        <v>0</v>
      </c>
      <c r="K3334" s="5">
        <f>SUBTOTAL(1,K3330:K3333)</f>
        <v>0.25</v>
      </c>
      <c r="L3334" s="5">
        <f>SUBTOTAL(1,L3330:L3333)</f>
        <v>0</v>
      </c>
      <c r="M3334" s="5">
        <f>SUBTOTAL(1,M3330:M3333)</f>
        <v>1</v>
      </c>
      <c r="N3334" s="5">
        <f>SUBTOTAL(1,N3330:N3333)</f>
        <v>0</v>
      </c>
      <c r="O3334" s="5">
        <f>SUBTOTAL(1,O3330:O3333)</f>
        <v>0</v>
      </c>
      <c r="P3334" s="5">
        <f>SUBTOTAL(1,P3330:P3333)</f>
        <v>4</v>
      </c>
      <c r="Q3334" s="5">
        <f>SUBTOTAL(1,Q3330:Q3333)</f>
        <v>0.25</v>
      </c>
      <c r="R3334" s="5">
        <f>SUBTOTAL(1,R3330:R3333)</f>
        <v>0.25</v>
      </c>
      <c r="S3334" s="5">
        <f>SUBTOTAL(1,S3330:S3333)</f>
        <v>0</v>
      </c>
      <c r="T3334" s="5">
        <f>SUBTOTAL(1,T3330:T3333)</f>
        <v>0</v>
      </c>
      <c r="U3334" s="5">
        <f>SUBTOTAL(1,U3330:U3333)</f>
        <v>0</v>
      </c>
      <c r="V3334" s="5">
        <f>SUBTOTAL(1,V3330:V3333)</f>
        <v>0</v>
      </c>
      <c r="W3334" s="5">
        <f>SUBTOTAL(1,W3330:W3333)</f>
        <v>0</v>
      </c>
      <c r="X3334" s="5">
        <f>SUBTOTAL(1,X3330:X3333)</f>
        <v>0</v>
      </c>
      <c r="Y3334" s="5">
        <f>SUBTOTAL(1,Y3330:Y3333)</f>
        <v>0</v>
      </c>
      <c r="Z3334" s="5">
        <f>SUBTOTAL(1,Z3330:Z3333)</f>
        <v>0</v>
      </c>
      <c r="AA3334" s="13">
        <f>SUBTOTAL(1,AA3330:AA3333)</f>
        <v>5.5</v>
      </c>
      <c r="AB3334" s="14"/>
      <c r="AC3334" s="15">
        <f>SUBTOTAL(1,AC3330:AC3333)</f>
        <v>0</v>
      </c>
    </row>
    <row r="3335" spans="1:29" outlineLevel="7" x14ac:dyDescent="0.25">
      <c r="A3335" s="3" t="s">
        <v>28</v>
      </c>
      <c r="B3335" s="3" t="s">
        <v>2397</v>
      </c>
      <c r="C3335" s="3" t="s">
        <v>11795</v>
      </c>
      <c r="D3335" s="3" t="s">
        <v>4000</v>
      </c>
      <c r="E3335" s="3" t="s">
        <v>11799</v>
      </c>
      <c r="F3335" s="4" t="s">
        <v>11800</v>
      </c>
      <c r="G3335" s="5">
        <v>153</v>
      </c>
      <c r="H3335" s="5">
        <v>29</v>
      </c>
      <c r="I3335" s="5">
        <v>4</v>
      </c>
      <c r="J3335" s="5">
        <v>0</v>
      </c>
      <c r="K3335" s="5">
        <v>0</v>
      </c>
      <c r="L3335" s="5">
        <v>1</v>
      </c>
      <c r="M3335" s="5">
        <v>1</v>
      </c>
      <c r="N3335" s="5">
        <v>0</v>
      </c>
      <c r="O3335" s="5">
        <v>0</v>
      </c>
      <c r="P3335" s="5">
        <v>9</v>
      </c>
      <c r="Q3335" s="5">
        <v>2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  <c r="AA3335" s="13">
        <f>SUM(M3335:Z3335)-Y3335</f>
        <v>12</v>
      </c>
      <c r="AB3335" s="14" t="b">
        <f>AND(H3335&gt;30,I3335&gt;0,K3335&gt;0,L3335&gt;0,AA3335&gt;10)</f>
        <v>0</v>
      </c>
      <c r="AC3335" s="15">
        <f>IF(AB3335,1,0)</f>
        <v>0</v>
      </c>
    </row>
    <row r="3336" spans="1:29" outlineLevel="7" x14ac:dyDescent="0.25">
      <c r="A3336" s="3" t="s">
        <v>28</v>
      </c>
      <c r="B3336" s="3" t="s">
        <v>2397</v>
      </c>
      <c r="C3336" s="3" t="s">
        <v>11795</v>
      </c>
      <c r="D3336" s="3" t="s">
        <v>4000</v>
      </c>
      <c r="E3336" s="3" t="s">
        <v>11902</v>
      </c>
      <c r="F3336" s="4" t="s">
        <v>11903</v>
      </c>
      <c r="G3336" s="5">
        <v>228</v>
      </c>
      <c r="H3336" s="5">
        <v>1</v>
      </c>
      <c r="I3336" s="5">
        <v>4</v>
      </c>
      <c r="J3336" s="5">
        <v>0</v>
      </c>
      <c r="K3336" s="5">
        <v>0</v>
      </c>
      <c r="L3336" s="5">
        <v>0</v>
      </c>
      <c r="M3336" s="5">
        <v>1</v>
      </c>
      <c r="N3336" s="5">
        <v>0</v>
      </c>
      <c r="O3336" s="5">
        <v>0</v>
      </c>
      <c r="P3336" s="5">
        <v>32</v>
      </c>
      <c r="Q3336" s="5">
        <v>1</v>
      </c>
      <c r="R3336" s="5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13">
        <f>SUM(M3336:Z3336)-Y3336</f>
        <v>34</v>
      </c>
      <c r="AB3336" s="14" t="b">
        <f>AND(H3336&gt;30,I3336&gt;0,K3336&gt;0,L3336&gt;0,AA3336&gt;10)</f>
        <v>0</v>
      </c>
      <c r="AC3336" s="15">
        <f>IF(AB3336,1,0)</f>
        <v>0</v>
      </c>
    </row>
    <row r="3337" spans="1:29" outlineLevel="7" x14ac:dyDescent="0.25">
      <c r="A3337" s="3" t="s">
        <v>28</v>
      </c>
      <c r="B3337" s="3" t="s">
        <v>2397</v>
      </c>
      <c r="C3337" s="3" t="s">
        <v>11795</v>
      </c>
      <c r="D3337" s="3" t="s">
        <v>4000</v>
      </c>
      <c r="E3337" s="3" t="s">
        <v>11801</v>
      </c>
      <c r="F3337" s="4" t="s">
        <v>11802</v>
      </c>
      <c r="G3337" s="5">
        <v>189</v>
      </c>
      <c r="H3337" s="5">
        <v>50</v>
      </c>
      <c r="I3337" s="5">
        <v>9</v>
      </c>
      <c r="J3337" s="5">
        <v>0</v>
      </c>
      <c r="K3337" s="5">
        <v>0</v>
      </c>
      <c r="L3337" s="5">
        <v>1</v>
      </c>
      <c r="M3337" s="5">
        <v>1</v>
      </c>
      <c r="N3337" s="5">
        <v>0</v>
      </c>
      <c r="O3337" s="5">
        <v>0</v>
      </c>
      <c r="P3337" s="5">
        <v>18</v>
      </c>
      <c r="Q3337" s="5">
        <v>2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13">
        <f>SUM(M3337:Z3337)-Y3337</f>
        <v>21</v>
      </c>
      <c r="AB3337" s="14" t="b">
        <f>AND(H3337&gt;30,I3337&gt;0,K3337&gt;0,L3337&gt;0,AA3337&gt;10)</f>
        <v>0</v>
      </c>
      <c r="AC3337" s="15">
        <f>IF(AB3337,1,0)</f>
        <v>0</v>
      </c>
    </row>
    <row r="3338" spans="1:29" outlineLevel="7" x14ac:dyDescent="0.25">
      <c r="A3338" s="3" t="s">
        <v>28</v>
      </c>
      <c r="B3338" s="3" t="s">
        <v>2397</v>
      </c>
      <c r="C3338" s="3" t="s">
        <v>11795</v>
      </c>
      <c r="D3338" s="3" t="s">
        <v>4000</v>
      </c>
      <c r="E3338" s="3" t="s">
        <v>11911</v>
      </c>
      <c r="F3338" s="4" t="s">
        <v>11912</v>
      </c>
      <c r="G3338" s="5">
        <v>48</v>
      </c>
      <c r="H3338" s="5">
        <v>0</v>
      </c>
      <c r="I3338" s="5">
        <v>5</v>
      </c>
      <c r="J3338" s="5">
        <v>0</v>
      </c>
      <c r="K3338" s="5">
        <v>0</v>
      </c>
      <c r="L3338" s="5">
        <v>1</v>
      </c>
      <c r="M3338" s="5">
        <v>1</v>
      </c>
      <c r="N3338" s="5">
        <v>0</v>
      </c>
      <c r="O3338" s="5">
        <v>0</v>
      </c>
      <c r="P3338" s="5">
        <v>3</v>
      </c>
      <c r="Q3338" s="5">
        <v>2</v>
      </c>
      <c r="R3338" s="5">
        <v>0</v>
      </c>
      <c r="S3338" s="5">
        <v>0</v>
      </c>
      <c r="T3338" s="5">
        <v>0</v>
      </c>
      <c r="U3338" s="5">
        <v>0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  <c r="AA3338" s="13">
        <f>SUM(M3338:Z3338)-Y3338</f>
        <v>6</v>
      </c>
      <c r="AB3338" s="14" t="b">
        <f>AND(H3338&gt;30,I3338&gt;0,K3338&gt;0,L3338&gt;0,AA3338&gt;10)</f>
        <v>0</v>
      </c>
      <c r="AC3338" s="15">
        <f>IF(AB3338,1,0)</f>
        <v>0</v>
      </c>
    </row>
    <row r="3339" spans="1:29" outlineLevel="7" x14ac:dyDescent="0.25">
      <c r="A3339" s="3" t="s">
        <v>28</v>
      </c>
      <c r="B3339" s="3" t="s">
        <v>2397</v>
      </c>
      <c r="C3339" s="3" t="s">
        <v>11795</v>
      </c>
      <c r="D3339" s="3" t="s">
        <v>4000</v>
      </c>
      <c r="E3339" s="3" t="s">
        <v>11915</v>
      </c>
      <c r="F3339" s="4" t="s">
        <v>11916</v>
      </c>
      <c r="G3339" s="5">
        <v>225</v>
      </c>
      <c r="H3339" s="5">
        <v>1</v>
      </c>
      <c r="I3339" s="5">
        <v>6</v>
      </c>
      <c r="J3339" s="5">
        <v>0</v>
      </c>
      <c r="K3339" s="5">
        <v>0</v>
      </c>
      <c r="L3339" s="5">
        <v>0</v>
      </c>
      <c r="M3339" s="5">
        <v>1</v>
      </c>
      <c r="N3339" s="5">
        <v>0</v>
      </c>
      <c r="O3339" s="5">
        <v>0</v>
      </c>
      <c r="P3339" s="5">
        <v>30</v>
      </c>
      <c r="Q3339" s="5">
        <v>1</v>
      </c>
      <c r="R3339" s="5">
        <v>0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13">
        <f>SUM(M3339:Z3339)-Y3339</f>
        <v>32</v>
      </c>
      <c r="AB3339" s="14" t="b">
        <f>AND(H3339&gt;30,I3339&gt;0,K3339&gt;0,L3339&gt;0,AA3339&gt;10)</f>
        <v>0</v>
      </c>
      <c r="AC3339" s="15">
        <f>IF(AB3339,1,0)</f>
        <v>0</v>
      </c>
    </row>
    <row r="3340" spans="1:29" outlineLevel="7" x14ac:dyDescent="0.25">
      <c r="A3340" s="3" t="s">
        <v>28</v>
      </c>
      <c r="B3340" s="3" t="s">
        <v>2397</v>
      </c>
      <c r="C3340" s="3" t="s">
        <v>11795</v>
      </c>
      <c r="D3340" s="3" t="s">
        <v>4000</v>
      </c>
      <c r="E3340" s="3" t="s">
        <v>11940</v>
      </c>
      <c r="F3340" s="4" t="s">
        <v>11941</v>
      </c>
      <c r="G3340" s="5">
        <v>102</v>
      </c>
      <c r="H3340" s="5">
        <v>2</v>
      </c>
      <c r="I3340" s="5">
        <v>0</v>
      </c>
      <c r="J3340" s="5">
        <v>0</v>
      </c>
      <c r="K3340" s="5">
        <v>0</v>
      </c>
      <c r="L3340" s="5">
        <v>0</v>
      </c>
      <c r="M3340" s="5">
        <v>1</v>
      </c>
      <c r="N3340" s="5">
        <v>0</v>
      </c>
      <c r="O3340" s="5">
        <v>0</v>
      </c>
      <c r="P3340" s="5">
        <v>10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  <c r="AA3340" s="13">
        <f>SUM(M3340:Z3340)-Y3340</f>
        <v>11</v>
      </c>
      <c r="AB3340" s="14" t="b">
        <f>AND(H3340&gt;30,I3340&gt;0,K3340&gt;0,L3340&gt;0,AA3340&gt;10)</f>
        <v>0</v>
      </c>
      <c r="AC3340" s="15">
        <f>IF(AB3340,1,0)</f>
        <v>0</v>
      </c>
    </row>
    <row r="3341" spans="1:29" outlineLevel="7" x14ac:dyDescent="0.25">
      <c r="A3341" s="3" t="s">
        <v>28</v>
      </c>
      <c r="B3341" s="3" t="s">
        <v>2397</v>
      </c>
      <c r="C3341" s="3" t="s">
        <v>11795</v>
      </c>
      <c r="D3341" s="3" t="s">
        <v>4000</v>
      </c>
      <c r="E3341" s="3" t="s">
        <v>11917</v>
      </c>
      <c r="F3341" s="4" t="s">
        <v>11918</v>
      </c>
      <c r="G3341" s="5">
        <v>175</v>
      </c>
      <c r="H3341" s="5">
        <v>5</v>
      </c>
      <c r="I3341" s="5">
        <v>1</v>
      </c>
      <c r="J3341" s="5">
        <v>0</v>
      </c>
      <c r="K3341" s="5">
        <v>0</v>
      </c>
      <c r="L3341" s="5">
        <v>0</v>
      </c>
      <c r="M3341" s="5">
        <v>1</v>
      </c>
      <c r="N3341" s="5">
        <v>0</v>
      </c>
      <c r="O3341" s="5">
        <v>0</v>
      </c>
      <c r="P3341" s="5">
        <v>16</v>
      </c>
      <c r="Q3341" s="5">
        <v>2</v>
      </c>
      <c r="R3341" s="5">
        <v>0</v>
      </c>
      <c r="S3341" s="5">
        <v>0</v>
      </c>
      <c r="T3341" s="5">
        <v>0</v>
      </c>
      <c r="U3341" s="5">
        <v>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13">
        <f>SUM(M3341:Z3341)-Y3341</f>
        <v>19</v>
      </c>
      <c r="AB3341" s="14" t="b">
        <f>AND(H3341&gt;30,I3341&gt;0,K3341&gt;0,L3341&gt;0,AA3341&gt;10)</f>
        <v>0</v>
      </c>
      <c r="AC3341" s="15">
        <f>IF(AB3341,1,0)</f>
        <v>0</v>
      </c>
    </row>
    <row r="3342" spans="1:29" outlineLevel="6" x14ac:dyDescent="0.25">
      <c r="A3342" s="3"/>
      <c r="B3342" s="3"/>
      <c r="C3342" s="3"/>
      <c r="D3342" s="25" t="s">
        <v>12566</v>
      </c>
      <c r="E3342" s="3"/>
      <c r="F3342" s="4"/>
      <c r="G3342" s="5">
        <f>SUBTOTAL(1,G3335:G3341)</f>
        <v>160</v>
      </c>
      <c r="H3342" s="5">
        <f>SUBTOTAL(1,H3335:H3341)</f>
        <v>12.571428571428571</v>
      </c>
      <c r="I3342" s="5">
        <f>SUBTOTAL(1,I3335:I3341)</f>
        <v>4.1428571428571432</v>
      </c>
      <c r="J3342" s="5">
        <f>SUBTOTAL(1,J3335:J3341)</f>
        <v>0</v>
      </c>
      <c r="K3342" s="5">
        <f>SUBTOTAL(1,K3335:K3341)</f>
        <v>0</v>
      </c>
      <c r="L3342" s="5">
        <f>SUBTOTAL(1,L3335:L3341)</f>
        <v>0.42857142857142855</v>
      </c>
      <c r="M3342" s="5">
        <f>SUBTOTAL(1,M3335:M3341)</f>
        <v>1</v>
      </c>
      <c r="N3342" s="5">
        <f>SUBTOTAL(1,N3335:N3341)</f>
        <v>0</v>
      </c>
      <c r="O3342" s="5">
        <f>SUBTOTAL(1,O3335:O3341)</f>
        <v>0</v>
      </c>
      <c r="P3342" s="5">
        <f>SUBTOTAL(1,P3335:P3341)</f>
        <v>16.857142857142858</v>
      </c>
      <c r="Q3342" s="5">
        <f>SUBTOTAL(1,Q3335:Q3341)</f>
        <v>1.4285714285714286</v>
      </c>
      <c r="R3342" s="5">
        <f>SUBTOTAL(1,R3335:R3341)</f>
        <v>0</v>
      </c>
      <c r="S3342" s="5">
        <f>SUBTOTAL(1,S3335:S3341)</f>
        <v>0</v>
      </c>
      <c r="T3342" s="5">
        <f>SUBTOTAL(1,T3335:T3341)</f>
        <v>0</v>
      </c>
      <c r="U3342" s="5">
        <f>SUBTOTAL(1,U3335:U3341)</f>
        <v>0</v>
      </c>
      <c r="V3342" s="5">
        <f>SUBTOTAL(1,V3335:V3341)</f>
        <v>0</v>
      </c>
      <c r="W3342" s="5">
        <f>SUBTOTAL(1,W3335:W3341)</f>
        <v>0</v>
      </c>
      <c r="X3342" s="5">
        <f>SUBTOTAL(1,X3335:X3341)</f>
        <v>0</v>
      </c>
      <c r="Y3342" s="5">
        <f>SUBTOTAL(1,Y3335:Y3341)</f>
        <v>0</v>
      </c>
      <c r="Z3342" s="5">
        <f>SUBTOTAL(1,Z3335:Z3341)</f>
        <v>0</v>
      </c>
      <c r="AA3342" s="13">
        <f>SUBTOTAL(1,AA3335:AA3341)</f>
        <v>19.285714285714285</v>
      </c>
      <c r="AB3342" s="14"/>
      <c r="AC3342" s="15">
        <f>SUBTOTAL(1,AC3335:AC3341)</f>
        <v>0</v>
      </c>
    </row>
    <row r="3343" spans="1:29" outlineLevel="7" x14ac:dyDescent="0.25">
      <c r="A3343" s="3" t="s">
        <v>28</v>
      </c>
      <c r="B3343" s="3" t="s">
        <v>2397</v>
      </c>
      <c r="C3343" s="3" t="s">
        <v>11795</v>
      </c>
      <c r="D3343" s="3" t="s">
        <v>3969</v>
      </c>
      <c r="E3343" s="3" t="s">
        <v>11894</v>
      </c>
      <c r="F3343" s="4" t="s">
        <v>11895</v>
      </c>
      <c r="G3343" s="5">
        <v>80</v>
      </c>
      <c r="H3343" s="5">
        <v>1</v>
      </c>
      <c r="I3343" s="5">
        <v>6</v>
      </c>
      <c r="J3343" s="5">
        <v>0</v>
      </c>
      <c r="K3343" s="5">
        <v>2</v>
      </c>
      <c r="L3343" s="5">
        <v>0</v>
      </c>
      <c r="M3343" s="5">
        <v>1</v>
      </c>
      <c r="N3343" s="5">
        <v>0</v>
      </c>
      <c r="O3343" s="5">
        <v>0</v>
      </c>
      <c r="P3343" s="5">
        <v>7</v>
      </c>
      <c r="Q3343" s="5">
        <v>1</v>
      </c>
      <c r="R3343" s="5">
        <v>3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  <c r="AA3343" s="13">
        <f>SUM(M3343:Z3343)-Y3343</f>
        <v>12</v>
      </c>
      <c r="AB3343" s="14" t="b">
        <f>AND(H3343&gt;30,I3343&gt;0,K3343&gt;0,L3343&gt;0,AA3343&gt;10)</f>
        <v>0</v>
      </c>
      <c r="AC3343" s="15">
        <f>IF(AB3343,1,0)</f>
        <v>0</v>
      </c>
    </row>
    <row r="3344" spans="1:29" outlineLevel="7" x14ac:dyDescent="0.25">
      <c r="A3344" s="3" t="s">
        <v>28</v>
      </c>
      <c r="B3344" s="3" t="s">
        <v>2397</v>
      </c>
      <c r="C3344" s="3" t="s">
        <v>11795</v>
      </c>
      <c r="D3344" s="3" t="s">
        <v>3969</v>
      </c>
      <c r="E3344" s="3" t="s">
        <v>11797</v>
      </c>
      <c r="F3344" s="4" t="s">
        <v>11798</v>
      </c>
      <c r="G3344" s="5">
        <v>417</v>
      </c>
      <c r="H3344" s="5">
        <v>6</v>
      </c>
      <c r="I3344" s="5">
        <v>19</v>
      </c>
      <c r="J3344" s="5">
        <v>0</v>
      </c>
      <c r="K3344" s="5">
        <v>10</v>
      </c>
      <c r="L3344" s="5">
        <v>1</v>
      </c>
      <c r="M3344" s="5">
        <v>1</v>
      </c>
      <c r="N3344" s="5">
        <v>1</v>
      </c>
      <c r="O3344" s="5">
        <v>0</v>
      </c>
      <c r="P3344" s="5">
        <v>13</v>
      </c>
      <c r="Q3344" s="5">
        <v>0</v>
      </c>
      <c r="R3344" s="5">
        <v>10</v>
      </c>
      <c r="S3344" s="5">
        <v>0</v>
      </c>
      <c r="T3344" s="5">
        <v>0</v>
      </c>
      <c r="U3344" s="5">
        <v>0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13">
        <f>SUM(M3344:Z3344)-Y3344</f>
        <v>25</v>
      </c>
      <c r="AB3344" s="14" t="b">
        <f>AND(H3344&gt;30,I3344&gt;0,K3344&gt;0,L3344&gt;0,AA3344&gt;10)</f>
        <v>0</v>
      </c>
      <c r="AC3344" s="15">
        <f>IF(AB3344,1,0)</f>
        <v>0</v>
      </c>
    </row>
    <row r="3345" spans="1:29" outlineLevel="7" x14ac:dyDescent="0.25">
      <c r="A3345" s="3" t="s">
        <v>28</v>
      </c>
      <c r="B3345" s="3" t="s">
        <v>2397</v>
      </c>
      <c r="C3345" s="3" t="s">
        <v>11795</v>
      </c>
      <c r="D3345" s="3" t="s">
        <v>3969</v>
      </c>
      <c r="E3345" s="3" t="s">
        <v>11896</v>
      </c>
      <c r="F3345" s="4" t="s">
        <v>11897</v>
      </c>
      <c r="G3345" s="5">
        <v>36</v>
      </c>
      <c r="H3345" s="5">
        <v>0</v>
      </c>
      <c r="I3345" s="5">
        <v>4</v>
      </c>
      <c r="J3345" s="5">
        <v>0</v>
      </c>
      <c r="K3345" s="5">
        <v>0</v>
      </c>
      <c r="L3345" s="5">
        <v>0</v>
      </c>
      <c r="M3345" s="5">
        <v>1</v>
      </c>
      <c r="N3345" s="5">
        <v>0</v>
      </c>
      <c r="O3345" s="5">
        <v>0</v>
      </c>
      <c r="P3345" s="5">
        <v>6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  <c r="AA3345" s="13">
        <f>SUM(M3345:Z3345)-Y3345</f>
        <v>7</v>
      </c>
      <c r="AB3345" s="14" t="b">
        <f>AND(H3345&gt;30,I3345&gt;0,K3345&gt;0,L3345&gt;0,AA3345&gt;10)</f>
        <v>0</v>
      </c>
      <c r="AC3345" s="15">
        <f>IF(AB3345,1,0)</f>
        <v>0</v>
      </c>
    </row>
    <row r="3346" spans="1:29" outlineLevel="7" x14ac:dyDescent="0.25">
      <c r="A3346" s="3" t="s">
        <v>28</v>
      </c>
      <c r="B3346" s="3" t="s">
        <v>2397</v>
      </c>
      <c r="C3346" s="3" t="s">
        <v>11795</v>
      </c>
      <c r="D3346" s="3" t="s">
        <v>3969</v>
      </c>
      <c r="E3346" s="3" t="s">
        <v>11900</v>
      </c>
      <c r="F3346" s="4" t="s">
        <v>11901</v>
      </c>
      <c r="G3346" s="5">
        <v>60</v>
      </c>
      <c r="H3346" s="5">
        <v>4</v>
      </c>
      <c r="I3346" s="5">
        <v>7</v>
      </c>
      <c r="J3346" s="5">
        <v>0</v>
      </c>
      <c r="K3346" s="5">
        <v>0</v>
      </c>
      <c r="L3346" s="5">
        <v>0</v>
      </c>
      <c r="M3346" s="5">
        <v>1</v>
      </c>
      <c r="N3346" s="5">
        <v>0</v>
      </c>
      <c r="O3346" s="5">
        <v>0</v>
      </c>
      <c r="P3346" s="5">
        <v>5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0</v>
      </c>
      <c r="W3346" s="5">
        <v>10</v>
      </c>
      <c r="X3346" s="5">
        <v>0</v>
      </c>
      <c r="Y3346" s="5">
        <v>0</v>
      </c>
      <c r="Z3346" s="5">
        <v>0</v>
      </c>
      <c r="AA3346" s="13">
        <f>SUM(M3346:Z3346)-Y3346</f>
        <v>16</v>
      </c>
      <c r="AB3346" s="14" t="b">
        <f>AND(H3346&gt;30,I3346&gt;0,K3346&gt;0,L3346&gt;0,AA3346&gt;10)</f>
        <v>0</v>
      </c>
      <c r="AC3346" s="15">
        <f>IF(AB3346,1,0)</f>
        <v>0</v>
      </c>
    </row>
    <row r="3347" spans="1:29" outlineLevel="7" x14ac:dyDescent="0.25">
      <c r="A3347" s="3" t="s">
        <v>28</v>
      </c>
      <c r="B3347" s="3" t="s">
        <v>2397</v>
      </c>
      <c r="C3347" s="3" t="s">
        <v>11795</v>
      </c>
      <c r="D3347" s="3" t="s">
        <v>3969</v>
      </c>
      <c r="E3347" s="3" t="s">
        <v>11913</v>
      </c>
      <c r="F3347" s="4" t="s">
        <v>11914</v>
      </c>
      <c r="G3347" s="5">
        <v>39</v>
      </c>
      <c r="H3347" s="5">
        <v>7</v>
      </c>
      <c r="I3347" s="5">
        <v>3</v>
      </c>
      <c r="J3347" s="5">
        <v>0</v>
      </c>
      <c r="K3347" s="5">
        <v>0</v>
      </c>
      <c r="L3347" s="5">
        <v>0</v>
      </c>
      <c r="M3347" s="5">
        <v>1</v>
      </c>
      <c r="N3347" s="5">
        <v>0</v>
      </c>
      <c r="O3347" s="5">
        <v>0</v>
      </c>
      <c r="P3347" s="5">
        <v>3</v>
      </c>
      <c r="Q3347" s="5">
        <v>0</v>
      </c>
      <c r="R3347" s="5">
        <v>0</v>
      </c>
      <c r="S3347" s="5">
        <v>0</v>
      </c>
      <c r="T3347" s="5">
        <v>0</v>
      </c>
      <c r="U3347" s="5">
        <v>0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  <c r="AA3347" s="13">
        <f>SUM(M3347:Z3347)-Y3347</f>
        <v>4</v>
      </c>
      <c r="AB3347" s="14" t="b">
        <f>AND(H3347&gt;30,I3347&gt;0,K3347&gt;0,L3347&gt;0,AA3347&gt;10)</f>
        <v>0</v>
      </c>
      <c r="AC3347" s="15">
        <f>IF(AB3347,1,0)</f>
        <v>0</v>
      </c>
    </row>
    <row r="3348" spans="1:29" outlineLevel="7" x14ac:dyDescent="0.25">
      <c r="A3348" s="3" t="s">
        <v>28</v>
      </c>
      <c r="B3348" s="3" t="s">
        <v>2397</v>
      </c>
      <c r="C3348" s="3" t="s">
        <v>11795</v>
      </c>
      <c r="D3348" s="3" t="s">
        <v>3969</v>
      </c>
      <c r="E3348" s="3" t="s">
        <v>11810</v>
      </c>
      <c r="F3348" s="4" t="s">
        <v>11811</v>
      </c>
      <c r="G3348" s="5">
        <v>55</v>
      </c>
      <c r="H3348" s="5">
        <v>0</v>
      </c>
      <c r="I3348" s="5">
        <v>21</v>
      </c>
      <c r="J3348" s="5">
        <v>0</v>
      </c>
      <c r="K3348" s="5">
        <v>0</v>
      </c>
      <c r="L3348" s="5">
        <v>0</v>
      </c>
      <c r="M3348" s="5">
        <v>1</v>
      </c>
      <c r="N3348" s="5">
        <v>0</v>
      </c>
      <c r="O3348" s="5">
        <v>0</v>
      </c>
      <c r="P3348" s="5">
        <v>2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13">
        <f>SUM(M3348:Z3348)-Y3348</f>
        <v>3</v>
      </c>
      <c r="AB3348" s="14" t="b">
        <f>AND(H3348&gt;30,I3348&gt;0,K3348&gt;0,L3348&gt;0,AA3348&gt;10)</f>
        <v>0</v>
      </c>
      <c r="AC3348" s="15">
        <f>IF(AB3348,1,0)</f>
        <v>0</v>
      </c>
    </row>
    <row r="3349" spans="1:29" outlineLevel="6" x14ac:dyDescent="0.25">
      <c r="A3349" s="3"/>
      <c r="B3349" s="3"/>
      <c r="C3349" s="3"/>
      <c r="D3349" s="25" t="s">
        <v>12458</v>
      </c>
      <c r="E3349" s="3"/>
      <c r="F3349" s="4"/>
      <c r="G3349" s="5">
        <f>SUBTOTAL(1,G3343:G3348)</f>
        <v>114.5</v>
      </c>
      <c r="H3349" s="5">
        <f>SUBTOTAL(1,H3343:H3348)</f>
        <v>3</v>
      </c>
      <c r="I3349" s="5">
        <f>SUBTOTAL(1,I3343:I3348)</f>
        <v>10</v>
      </c>
      <c r="J3349" s="5">
        <f>SUBTOTAL(1,J3343:J3348)</f>
        <v>0</v>
      </c>
      <c r="K3349" s="5">
        <f>SUBTOTAL(1,K3343:K3348)</f>
        <v>2</v>
      </c>
      <c r="L3349" s="5">
        <f>SUBTOTAL(1,L3343:L3348)</f>
        <v>0.16666666666666666</v>
      </c>
      <c r="M3349" s="5">
        <f>SUBTOTAL(1,M3343:M3348)</f>
        <v>1</v>
      </c>
      <c r="N3349" s="5">
        <f>SUBTOTAL(1,N3343:N3348)</f>
        <v>0.16666666666666666</v>
      </c>
      <c r="O3349" s="5">
        <f>SUBTOTAL(1,O3343:O3348)</f>
        <v>0</v>
      </c>
      <c r="P3349" s="5">
        <f>SUBTOTAL(1,P3343:P3348)</f>
        <v>6</v>
      </c>
      <c r="Q3349" s="5">
        <f>SUBTOTAL(1,Q3343:Q3348)</f>
        <v>0.16666666666666666</v>
      </c>
      <c r="R3349" s="5">
        <f>SUBTOTAL(1,R3343:R3348)</f>
        <v>2.1666666666666665</v>
      </c>
      <c r="S3349" s="5">
        <f>SUBTOTAL(1,S3343:S3348)</f>
        <v>0</v>
      </c>
      <c r="T3349" s="5">
        <f>SUBTOTAL(1,T3343:T3348)</f>
        <v>0</v>
      </c>
      <c r="U3349" s="5">
        <f>SUBTOTAL(1,U3343:U3348)</f>
        <v>0</v>
      </c>
      <c r="V3349" s="5">
        <f>SUBTOTAL(1,V3343:V3348)</f>
        <v>0</v>
      </c>
      <c r="W3349" s="5">
        <f>SUBTOTAL(1,W3343:W3348)</f>
        <v>1.6666666666666667</v>
      </c>
      <c r="X3349" s="5">
        <f>SUBTOTAL(1,X3343:X3348)</f>
        <v>0</v>
      </c>
      <c r="Y3349" s="5">
        <f>SUBTOTAL(1,Y3343:Y3348)</f>
        <v>0</v>
      </c>
      <c r="Z3349" s="5">
        <f>SUBTOTAL(1,Z3343:Z3348)</f>
        <v>0</v>
      </c>
      <c r="AA3349" s="13">
        <f>SUBTOTAL(1,AA3343:AA3348)</f>
        <v>11.166666666666666</v>
      </c>
      <c r="AB3349" s="14"/>
      <c r="AC3349" s="15">
        <f>SUBTOTAL(1,AC3343:AC3348)</f>
        <v>0</v>
      </c>
    </row>
    <row r="3350" spans="1:29" outlineLevel="7" x14ac:dyDescent="0.25">
      <c r="A3350" s="3" t="s">
        <v>28</v>
      </c>
      <c r="B3350" s="3" t="s">
        <v>2397</v>
      </c>
      <c r="C3350" s="3" t="s">
        <v>11795</v>
      </c>
      <c r="D3350" s="3" t="s">
        <v>5014</v>
      </c>
      <c r="E3350" s="3" t="s">
        <v>5015</v>
      </c>
      <c r="F3350" s="4" t="s">
        <v>11796</v>
      </c>
      <c r="G3350" s="5">
        <v>1599</v>
      </c>
      <c r="H3350" s="5">
        <v>4</v>
      </c>
      <c r="I3350" s="5">
        <v>9</v>
      </c>
      <c r="J3350" s="5">
        <v>8</v>
      </c>
      <c r="K3350" s="5">
        <v>0</v>
      </c>
      <c r="L3350" s="5">
        <v>0</v>
      </c>
      <c r="M3350" s="5">
        <v>1</v>
      </c>
      <c r="N3350" s="5">
        <v>1</v>
      </c>
      <c r="O3350" s="5">
        <v>0</v>
      </c>
      <c r="P3350" s="5">
        <v>5</v>
      </c>
      <c r="Q3350" s="5">
        <v>0</v>
      </c>
      <c r="R3350" s="5">
        <v>0</v>
      </c>
      <c r="S3350" s="5">
        <v>0</v>
      </c>
      <c r="T3350" s="5">
        <v>0</v>
      </c>
      <c r="U3350" s="5">
        <v>1</v>
      </c>
      <c r="V3350" s="5">
        <v>0</v>
      </c>
      <c r="W3350" s="5">
        <v>0</v>
      </c>
      <c r="X3350" s="5">
        <v>2</v>
      </c>
      <c r="Y3350" s="5">
        <v>51</v>
      </c>
      <c r="Z3350" s="5">
        <v>0</v>
      </c>
      <c r="AA3350" s="13">
        <f>SUM(M3350:Z3350)-Y3350</f>
        <v>10</v>
      </c>
      <c r="AB3350" s="14" t="b">
        <f>AND(H3350&gt;30,I3350&gt;0,K3350&gt;0,L3350&gt;0,AA3350&gt;10)</f>
        <v>0</v>
      </c>
      <c r="AC3350" s="15">
        <f>IF(AB3350,1,0)</f>
        <v>0</v>
      </c>
    </row>
    <row r="3351" spans="1:29" outlineLevel="7" x14ac:dyDescent="0.25">
      <c r="A3351" s="3" t="s">
        <v>28</v>
      </c>
      <c r="B3351" s="3" t="s">
        <v>2397</v>
      </c>
      <c r="C3351" s="3" t="s">
        <v>11795</v>
      </c>
      <c r="D3351" s="3" t="s">
        <v>5014</v>
      </c>
      <c r="E3351" s="3" t="s">
        <v>11803</v>
      </c>
      <c r="F3351" s="4" t="s">
        <v>11804</v>
      </c>
      <c r="G3351" s="5">
        <v>2840</v>
      </c>
      <c r="H3351" s="5">
        <v>346</v>
      </c>
      <c r="I3351" s="5">
        <v>25</v>
      </c>
      <c r="J3351" s="5">
        <v>16</v>
      </c>
      <c r="K3351" s="5">
        <v>2</v>
      </c>
      <c r="L3351" s="5">
        <v>0</v>
      </c>
      <c r="M3351" s="5">
        <v>1</v>
      </c>
      <c r="N3351" s="5">
        <v>1</v>
      </c>
      <c r="O3351" s="5">
        <v>0</v>
      </c>
      <c r="P3351" s="5">
        <v>6</v>
      </c>
      <c r="Q3351" s="5">
        <v>0</v>
      </c>
      <c r="R3351" s="5">
        <v>3</v>
      </c>
      <c r="S3351" s="5">
        <v>0</v>
      </c>
      <c r="T3351" s="5">
        <v>0</v>
      </c>
      <c r="U3351" s="5">
        <v>0</v>
      </c>
      <c r="V3351" s="5">
        <v>0</v>
      </c>
      <c r="W3351" s="5">
        <v>2</v>
      </c>
      <c r="X3351" s="5">
        <v>5</v>
      </c>
      <c r="Y3351" s="5">
        <v>125</v>
      </c>
      <c r="Z3351" s="5">
        <v>0</v>
      </c>
      <c r="AA3351" s="13">
        <f>SUM(M3351:Z3351)-Y3351</f>
        <v>18</v>
      </c>
      <c r="AB3351" s="14" t="b">
        <f>AND(H3351&gt;30,I3351&gt;0,K3351&gt;0,L3351&gt;0,AA3351&gt;10)</f>
        <v>0</v>
      </c>
      <c r="AC3351" s="15">
        <f>IF(AB3351,1,0)</f>
        <v>0</v>
      </c>
    </row>
    <row r="3352" spans="1:29" outlineLevel="6" x14ac:dyDescent="0.25">
      <c r="A3352" s="3"/>
      <c r="B3352" s="3"/>
      <c r="C3352" s="3"/>
      <c r="D3352" s="25" t="s">
        <v>12578</v>
      </c>
      <c r="E3352" s="3"/>
      <c r="F3352" s="4"/>
      <c r="G3352" s="5">
        <f>SUBTOTAL(1,G3350:G3351)</f>
        <v>2219.5</v>
      </c>
      <c r="H3352" s="5">
        <f>SUBTOTAL(1,H3350:H3351)</f>
        <v>175</v>
      </c>
      <c r="I3352" s="5">
        <f>SUBTOTAL(1,I3350:I3351)</f>
        <v>17</v>
      </c>
      <c r="J3352" s="5">
        <f>SUBTOTAL(1,J3350:J3351)</f>
        <v>12</v>
      </c>
      <c r="K3352" s="5">
        <f>SUBTOTAL(1,K3350:K3351)</f>
        <v>1</v>
      </c>
      <c r="L3352" s="5">
        <f>SUBTOTAL(1,L3350:L3351)</f>
        <v>0</v>
      </c>
      <c r="M3352" s="5">
        <f>SUBTOTAL(1,M3350:M3351)</f>
        <v>1</v>
      </c>
      <c r="N3352" s="5">
        <f>SUBTOTAL(1,N3350:N3351)</f>
        <v>1</v>
      </c>
      <c r="O3352" s="5">
        <f>SUBTOTAL(1,O3350:O3351)</f>
        <v>0</v>
      </c>
      <c r="P3352" s="5">
        <f>SUBTOTAL(1,P3350:P3351)</f>
        <v>5.5</v>
      </c>
      <c r="Q3352" s="5">
        <f>SUBTOTAL(1,Q3350:Q3351)</f>
        <v>0</v>
      </c>
      <c r="R3352" s="5">
        <f>SUBTOTAL(1,R3350:R3351)</f>
        <v>1.5</v>
      </c>
      <c r="S3352" s="5">
        <f>SUBTOTAL(1,S3350:S3351)</f>
        <v>0</v>
      </c>
      <c r="T3352" s="5">
        <f>SUBTOTAL(1,T3350:T3351)</f>
        <v>0</v>
      </c>
      <c r="U3352" s="5">
        <f>SUBTOTAL(1,U3350:U3351)</f>
        <v>0.5</v>
      </c>
      <c r="V3352" s="5">
        <f>SUBTOTAL(1,V3350:V3351)</f>
        <v>0</v>
      </c>
      <c r="W3352" s="5">
        <f>SUBTOTAL(1,W3350:W3351)</f>
        <v>1</v>
      </c>
      <c r="X3352" s="5">
        <f>SUBTOTAL(1,X3350:X3351)</f>
        <v>3.5</v>
      </c>
      <c r="Y3352" s="5">
        <f>SUBTOTAL(1,Y3350:Y3351)</f>
        <v>88</v>
      </c>
      <c r="Z3352" s="5">
        <f>SUBTOTAL(1,Z3350:Z3351)</f>
        <v>0</v>
      </c>
      <c r="AA3352" s="13">
        <f>SUBTOTAL(1,AA3350:AA3351)</f>
        <v>14</v>
      </c>
      <c r="AB3352" s="14"/>
      <c r="AC3352" s="15">
        <f>SUBTOTAL(1,AC3350:AC3351)</f>
        <v>0</v>
      </c>
    </row>
    <row r="3353" spans="1:29" outlineLevel="7" x14ac:dyDescent="0.25">
      <c r="A3353" s="3" t="s">
        <v>28</v>
      </c>
      <c r="B3353" s="3" t="s">
        <v>2397</v>
      </c>
      <c r="C3353" s="3" t="s">
        <v>11795</v>
      </c>
      <c r="D3353" s="3" t="s">
        <v>5026</v>
      </c>
      <c r="E3353" s="3" t="s">
        <v>11921</v>
      </c>
      <c r="F3353" s="4" t="s">
        <v>11922</v>
      </c>
      <c r="G3353" s="5">
        <v>13</v>
      </c>
      <c r="H3353" s="5">
        <v>0</v>
      </c>
      <c r="I3353" s="5">
        <v>3</v>
      </c>
      <c r="J3353" s="5">
        <v>0</v>
      </c>
      <c r="K3353" s="5">
        <v>0</v>
      </c>
      <c r="L3353" s="5">
        <v>0</v>
      </c>
      <c r="M3353" s="5">
        <v>1</v>
      </c>
      <c r="N3353" s="5">
        <v>0</v>
      </c>
      <c r="O3353" s="5">
        <v>0</v>
      </c>
      <c r="P3353" s="5">
        <v>2</v>
      </c>
      <c r="Q3353" s="5">
        <v>1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4</v>
      </c>
      <c r="X3353" s="5">
        <v>0</v>
      </c>
      <c r="Y3353" s="5">
        <v>0</v>
      </c>
      <c r="Z3353" s="5">
        <v>0</v>
      </c>
      <c r="AA3353" s="13">
        <f>SUM(M3353:Z3353)-Y3353</f>
        <v>8</v>
      </c>
      <c r="AB3353" s="14" t="b">
        <f>AND(H3353&gt;30,I3353&gt;0,K3353&gt;0,L3353&gt;0,AA3353&gt;10)</f>
        <v>0</v>
      </c>
      <c r="AC3353" s="15">
        <f>IF(AB3353,1,0)</f>
        <v>0</v>
      </c>
    </row>
    <row r="3354" spans="1:29" outlineLevel="7" x14ac:dyDescent="0.25">
      <c r="A3354" s="3" t="s">
        <v>28</v>
      </c>
      <c r="B3354" s="3" t="s">
        <v>2397</v>
      </c>
      <c r="C3354" s="3" t="s">
        <v>11795</v>
      </c>
      <c r="D3354" s="3" t="s">
        <v>5026</v>
      </c>
      <c r="E3354" s="3" t="s">
        <v>11925</v>
      </c>
      <c r="F3354" s="4" t="s">
        <v>11926</v>
      </c>
      <c r="G3354" s="5">
        <v>110</v>
      </c>
      <c r="H3354" s="5">
        <v>85</v>
      </c>
      <c r="I3354" s="5">
        <v>14</v>
      </c>
      <c r="J3354" s="5">
        <v>0</v>
      </c>
      <c r="K3354" s="5">
        <v>2</v>
      </c>
      <c r="L3354" s="5">
        <v>1</v>
      </c>
      <c r="M3354" s="5">
        <v>1</v>
      </c>
      <c r="N3354" s="5">
        <v>2</v>
      </c>
      <c r="O3354" s="5">
        <v>0</v>
      </c>
      <c r="P3354" s="5">
        <v>8</v>
      </c>
      <c r="Q3354" s="5">
        <v>0</v>
      </c>
      <c r="R3354" s="5">
        <v>2</v>
      </c>
      <c r="S3354" s="5">
        <v>0</v>
      </c>
      <c r="T3354" s="5">
        <v>0</v>
      </c>
      <c r="U3354" s="5">
        <v>0</v>
      </c>
      <c r="V3354" s="5">
        <v>0</v>
      </c>
      <c r="W3354" s="5">
        <v>1</v>
      </c>
      <c r="X3354" s="5">
        <v>0</v>
      </c>
      <c r="Y3354" s="5">
        <v>0</v>
      </c>
      <c r="Z3354" s="5">
        <v>0</v>
      </c>
      <c r="AA3354" s="13">
        <f>SUM(M3354:Z3354)-Y3354</f>
        <v>14</v>
      </c>
      <c r="AB3354" s="14" t="b">
        <f>AND(H3354&gt;30,I3354&gt;0,K3354&gt;0,L3354&gt;0,AA3354&gt;10)</f>
        <v>1</v>
      </c>
      <c r="AC3354" s="15">
        <f>IF(AB3354,1,0)</f>
        <v>1</v>
      </c>
    </row>
    <row r="3355" spans="1:29" outlineLevel="6" x14ac:dyDescent="0.25">
      <c r="A3355" s="3"/>
      <c r="B3355" s="3"/>
      <c r="C3355" s="3"/>
      <c r="D3355" s="25" t="s">
        <v>12579</v>
      </c>
      <c r="E3355" s="3"/>
      <c r="F3355" s="4"/>
      <c r="G3355" s="5">
        <f>SUBTOTAL(1,G3353:G3354)</f>
        <v>61.5</v>
      </c>
      <c r="H3355" s="5">
        <f>SUBTOTAL(1,H3353:H3354)</f>
        <v>42.5</v>
      </c>
      <c r="I3355" s="5">
        <f>SUBTOTAL(1,I3353:I3354)</f>
        <v>8.5</v>
      </c>
      <c r="J3355" s="5">
        <f>SUBTOTAL(1,J3353:J3354)</f>
        <v>0</v>
      </c>
      <c r="K3355" s="5">
        <f>SUBTOTAL(1,K3353:K3354)</f>
        <v>1</v>
      </c>
      <c r="L3355" s="5">
        <f>SUBTOTAL(1,L3353:L3354)</f>
        <v>0.5</v>
      </c>
      <c r="M3355" s="5">
        <f>SUBTOTAL(1,M3353:M3354)</f>
        <v>1</v>
      </c>
      <c r="N3355" s="5">
        <f>SUBTOTAL(1,N3353:N3354)</f>
        <v>1</v>
      </c>
      <c r="O3355" s="5">
        <f>SUBTOTAL(1,O3353:O3354)</f>
        <v>0</v>
      </c>
      <c r="P3355" s="5">
        <f>SUBTOTAL(1,P3353:P3354)</f>
        <v>5</v>
      </c>
      <c r="Q3355" s="5">
        <f>SUBTOTAL(1,Q3353:Q3354)</f>
        <v>0.5</v>
      </c>
      <c r="R3355" s="5">
        <f>SUBTOTAL(1,R3353:R3354)</f>
        <v>1</v>
      </c>
      <c r="S3355" s="5">
        <f>SUBTOTAL(1,S3353:S3354)</f>
        <v>0</v>
      </c>
      <c r="T3355" s="5">
        <f>SUBTOTAL(1,T3353:T3354)</f>
        <v>0</v>
      </c>
      <c r="U3355" s="5">
        <f>SUBTOTAL(1,U3353:U3354)</f>
        <v>0</v>
      </c>
      <c r="V3355" s="5">
        <f>SUBTOTAL(1,V3353:V3354)</f>
        <v>0</v>
      </c>
      <c r="W3355" s="5">
        <f>SUBTOTAL(1,W3353:W3354)</f>
        <v>2.5</v>
      </c>
      <c r="X3355" s="5">
        <f>SUBTOTAL(1,X3353:X3354)</f>
        <v>0</v>
      </c>
      <c r="Y3355" s="5">
        <f>SUBTOTAL(1,Y3353:Y3354)</f>
        <v>0</v>
      </c>
      <c r="Z3355" s="5">
        <f>SUBTOTAL(1,Z3353:Z3354)</f>
        <v>0</v>
      </c>
      <c r="AA3355" s="13">
        <f>SUBTOTAL(1,AA3353:AA3354)</f>
        <v>11</v>
      </c>
      <c r="AB3355" s="14"/>
      <c r="AC3355" s="15">
        <f>SUBTOTAL(1,AC3353:AC3354)</f>
        <v>0.5</v>
      </c>
    </row>
    <row r="3356" spans="1:29" outlineLevel="6" x14ac:dyDescent="0.25">
      <c r="A3356" s="3" t="s">
        <v>28</v>
      </c>
      <c r="B3356" s="3" t="s">
        <v>2397</v>
      </c>
      <c r="C3356" s="3" t="s">
        <v>11795</v>
      </c>
      <c r="D3356" s="3"/>
      <c r="E3356" s="3" t="s">
        <v>11950</v>
      </c>
      <c r="F3356" s="4" t="s">
        <v>11951</v>
      </c>
      <c r="G3356" s="5">
        <v>10</v>
      </c>
      <c r="H3356" s="5">
        <v>0</v>
      </c>
      <c r="I3356" s="5">
        <v>0</v>
      </c>
      <c r="J3356" s="5">
        <v>0</v>
      </c>
      <c r="K3356" s="5">
        <v>1</v>
      </c>
      <c r="L3356" s="5">
        <v>0</v>
      </c>
      <c r="M3356" s="5">
        <v>1</v>
      </c>
      <c r="N3356" s="5">
        <v>0</v>
      </c>
      <c r="O3356" s="5">
        <v>0</v>
      </c>
      <c r="P3356" s="5">
        <v>0</v>
      </c>
      <c r="Q3356" s="5">
        <v>0</v>
      </c>
      <c r="R3356" s="5">
        <v>1</v>
      </c>
      <c r="S3356" s="5">
        <v>0</v>
      </c>
      <c r="T3356" s="5">
        <v>0</v>
      </c>
      <c r="U3356" s="5">
        <v>0</v>
      </c>
      <c r="V3356" s="5">
        <v>0</v>
      </c>
      <c r="W3356" s="5">
        <v>0</v>
      </c>
      <c r="X3356" s="5">
        <v>0</v>
      </c>
      <c r="Y3356" s="5">
        <v>0</v>
      </c>
      <c r="Z3356" s="5">
        <v>0</v>
      </c>
      <c r="AA3356" s="13">
        <f>SUM(M3356:Z3356)-Y3356</f>
        <v>2</v>
      </c>
      <c r="AB3356" s="14" t="b">
        <f>AND(H3356&gt;30,I3356&gt;0,K3356&gt;0,L3356&gt;0,AA3356&gt;10)</f>
        <v>0</v>
      </c>
      <c r="AC3356" s="15">
        <f>IF(AB3356,1,0)</f>
        <v>0</v>
      </c>
    </row>
    <row r="3357" spans="1:29" outlineLevel="6" x14ac:dyDescent="0.25">
      <c r="A3357" s="3" t="s">
        <v>28</v>
      </c>
      <c r="B3357" s="3" t="s">
        <v>2397</v>
      </c>
      <c r="C3357" s="3" t="s">
        <v>11795</v>
      </c>
      <c r="D3357" s="3"/>
      <c r="E3357" s="3" t="s">
        <v>11948</v>
      </c>
      <c r="F3357" s="4" t="s">
        <v>11949</v>
      </c>
      <c r="G3357" s="5">
        <v>2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  <c r="M3357" s="5">
        <v>1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0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13">
        <f>SUM(M3357:Z3357)-Y3357</f>
        <v>1</v>
      </c>
      <c r="AB3357" s="14" t="b">
        <f>AND(H3357&gt;30,I3357&gt;0,K3357&gt;0,L3357&gt;0,AA3357&gt;10)</f>
        <v>0</v>
      </c>
      <c r="AC3357" s="15">
        <f>IF(AB3357,1,0)</f>
        <v>0</v>
      </c>
    </row>
    <row r="3358" spans="1:29" outlineLevel="6" x14ac:dyDescent="0.25">
      <c r="A3358" s="3" t="s">
        <v>28</v>
      </c>
      <c r="B3358" s="3" t="s">
        <v>2397</v>
      </c>
      <c r="C3358" s="3" t="s">
        <v>11795</v>
      </c>
      <c r="D3358" s="3"/>
      <c r="E3358" s="3" t="s">
        <v>11898</v>
      </c>
      <c r="F3358" s="4" t="s">
        <v>11899</v>
      </c>
      <c r="G3358" s="5">
        <v>32</v>
      </c>
      <c r="H3358" s="5">
        <v>12</v>
      </c>
      <c r="I3358" s="5">
        <v>7</v>
      </c>
      <c r="J3358" s="5">
        <v>0</v>
      </c>
      <c r="K3358" s="5">
        <v>0</v>
      </c>
      <c r="L3358" s="5">
        <v>0</v>
      </c>
      <c r="M3358" s="5">
        <v>1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13">
        <f>SUM(M3358:Z3358)-Y3358</f>
        <v>1</v>
      </c>
      <c r="AB3358" s="14" t="b">
        <f>AND(H3358&gt;30,I3358&gt;0,K3358&gt;0,L3358&gt;0,AA3358&gt;10)</f>
        <v>0</v>
      </c>
      <c r="AC3358" s="15">
        <f>IF(AB3358,1,0)</f>
        <v>0</v>
      </c>
    </row>
    <row r="3359" spans="1:29" outlineLevel="6" x14ac:dyDescent="0.25">
      <c r="A3359" s="3" t="s">
        <v>28</v>
      </c>
      <c r="B3359" s="3" t="s">
        <v>2397</v>
      </c>
      <c r="C3359" s="3" t="s">
        <v>11795</v>
      </c>
      <c r="D3359" s="3"/>
      <c r="E3359" s="3" t="s">
        <v>11944</v>
      </c>
      <c r="F3359" s="4" t="s">
        <v>11945</v>
      </c>
      <c r="G3359" s="5">
        <v>4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1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13">
        <f>SUM(M3359:Z3359)-Y3359</f>
        <v>1</v>
      </c>
      <c r="AB3359" s="14" t="b">
        <f>AND(H3359&gt;30,I3359&gt;0,K3359&gt;0,L3359&gt;0,AA3359&gt;10)</f>
        <v>0</v>
      </c>
      <c r="AC3359" s="15">
        <f>IF(AB3359,1,0)</f>
        <v>0</v>
      </c>
    </row>
    <row r="3360" spans="1:29" outlineLevel="6" x14ac:dyDescent="0.25">
      <c r="A3360" s="3" t="s">
        <v>28</v>
      </c>
      <c r="B3360" s="3" t="s">
        <v>2397</v>
      </c>
      <c r="C3360" s="3" t="s">
        <v>11795</v>
      </c>
      <c r="D3360" s="3"/>
      <c r="E3360" s="3" t="s">
        <v>11904</v>
      </c>
      <c r="F3360" s="4" t="s">
        <v>11905</v>
      </c>
      <c r="G3360" s="5">
        <v>14</v>
      </c>
      <c r="H3360" s="5">
        <v>4</v>
      </c>
      <c r="I3360" s="5">
        <v>7</v>
      </c>
      <c r="J3360" s="5">
        <v>0</v>
      </c>
      <c r="K3360" s="5">
        <v>0</v>
      </c>
      <c r="L3360" s="5">
        <v>0</v>
      </c>
      <c r="M3360" s="5">
        <v>1</v>
      </c>
      <c r="N3360" s="5">
        <v>0</v>
      </c>
      <c r="O3360" s="5">
        <v>0</v>
      </c>
      <c r="P3360" s="5">
        <v>5</v>
      </c>
      <c r="Q3360" s="5">
        <v>0</v>
      </c>
      <c r="R3360" s="5">
        <v>0</v>
      </c>
      <c r="S3360" s="5">
        <v>0</v>
      </c>
      <c r="T3360" s="5">
        <v>0</v>
      </c>
      <c r="U3360" s="5">
        <v>0</v>
      </c>
      <c r="V3360" s="5">
        <v>0</v>
      </c>
      <c r="W3360" s="5">
        <v>0</v>
      </c>
      <c r="X3360" s="5">
        <v>0</v>
      </c>
      <c r="Y3360" s="5">
        <v>0</v>
      </c>
      <c r="Z3360" s="5">
        <v>0</v>
      </c>
      <c r="AA3360" s="13">
        <f>SUM(M3360:Z3360)-Y3360</f>
        <v>6</v>
      </c>
      <c r="AB3360" s="14" t="b">
        <f>AND(H3360&gt;30,I3360&gt;0,K3360&gt;0,L3360&gt;0,AA3360&gt;10)</f>
        <v>0</v>
      </c>
      <c r="AC3360" s="15">
        <f>IF(AB3360,1,0)</f>
        <v>0</v>
      </c>
    </row>
    <row r="3361" spans="1:29" outlineLevel="6" x14ac:dyDescent="0.25">
      <c r="A3361" s="3" t="s">
        <v>28</v>
      </c>
      <c r="B3361" s="3" t="s">
        <v>2397</v>
      </c>
      <c r="C3361" s="3" t="s">
        <v>11795</v>
      </c>
      <c r="D3361" s="3"/>
      <c r="E3361" s="3" t="s">
        <v>11909</v>
      </c>
      <c r="F3361" s="4" t="s">
        <v>11910</v>
      </c>
      <c r="G3361" s="5">
        <v>24</v>
      </c>
      <c r="H3361" s="5">
        <v>4</v>
      </c>
      <c r="I3361" s="5">
        <v>8</v>
      </c>
      <c r="J3361" s="5">
        <v>0</v>
      </c>
      <c r="K3361" s="5">
        <v>0</v>
      </c>
      <c r="L3361" s="5">
        <v>0</v>
      </c>
      <c r="M3361" s="5">
        <v>1</v>
      </c>
      <c r="N3361" s="5">
        <v>0</v>
      </c>
      <c r="O3361" s="5">
        <v>0</v>
      </c>
      <c r="P3361" s="5">
        <v>9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 s="5">
        <v>4</v>
      </c>
      <c r="X3361" s="5">
        <v>0</v>
      </c>
      <c r="Y3361" s="5">
        <v>0</v>
      </c>
      <c r="Z3361" s="5">
        <v>0</v>
      </c>
      <c r="AA3361" s="13">
        <f>SUM(M3361:Z3361)-Y3361</f>
        <v>14</v>
      </c>
      <c r="AB3361" s="14" t="b">
        <f>AND(H3361&gt;30,I3361&gt;0,K3361&gt;0,L3361&gt;0,AA3361&gt;10)</f>
        <v>0</v>
      </c>
      <c r="AC3361" s="15">
        <f>IF(AB3361,1,0)</f>
        <v>0</v>
      </c>
    </row>
    <row r="3362" spans="1:29" outlineLevel="6" x14ac:dyDescent="0.25">
      <c r="A3362" s="3" t="s">
        <v>28</v>
      </c>
      <c r="B3362" s="3" t="s">
        <v>2397</v>
      </c>
      <c r="C3362" s="3" t="s">
        <v>11795</v>
      </c>
      <c r="D3362" s="3"/>
      <c r="E3362" s="3" t="s">
        <v>11946</v>
      </c>
      <c r="F3362" s="4" t="s">
        <v>11947</v>
      </c>
      <c r="G3362" s="5">
        <v>4</v>
      </c>
      <c r="H3362" s="5">
        <v>0</v>
      </c>
      <c r="I3362" s="5">
        <v>0</v>
      </c>
      <c r="J3362" s="5">
        <v>0</v>
      </c>
      <c r="K3362" s="5">
        <v>0</v>
      </c>
      <c r="L3362" s="5">
        <v>0</v>
      </c>
      <c r="M3362" s="5">
        <v>1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0</v>
      </c>
      <c r="Z3362" s="5">
        <v>0</v>
      </c>
      <c r="AA3362" s="13">
        <f>SUM(M3362:Z3362)-Y3362</f>
        <v>1</v>
      </c>
      <c r="AB3362" s="14" t="b">
        <f>AND(H3362&gt;30,I3362&gt;0,K3362&gt;0,L3362&gt;0,AA3362&gt;10)</f>
        <v>0</v>
      </c>
      <c r="AC3362" s="15">
        <f>IF(AB3362,1,0)</f>
        <v>0</v>
      </c>
    </row>
    <row r="3363" spans="1:29" outlineLevel="6" x14ac:dyDescent="0.25">
      <c r="A3363" s="3" t="s">
        <v>28</v>
      </c>
      <c r="B3363" s="3" t="s">
        <v>2397</v>
      </c>
      <c r="C3363" s="3" t="s">
        <v>11795</v>
      </c>
      <c r="D3363" s="3"/>
      <c r="E3363" s="3" t="s">
        <v>11919</v>
      </c>
      <c r="F3363" s="4" t="s">
        <v>11920</v>
      </c>
      <c r="G3363" s="5">
        <v>25</v>
      </c>
      <c r="H3363" s="5">
        <v>4</v>
      </c>
      <c r="I3363" s="5">
        <v>1</v>
      </c>
      <c r="J3363" s="5">
        <v>0</v>
      </c>
      <c r="K3363" s="5">
        <v>0</v>
      </c>
      <c r="L3363" s="5">
        <v>0</v>
      </c>
      <c r="M3363" s="5">
        <v>1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13">
        <f>SUM(M3363:Z3363)-Y3363</f>
        <v>1</v>
      </c>
      <c r="AB3363" s="14" t="b">
        <f>AND(H3363&gt;30,I3363&gt;0,K3363&gt;0,L3363&gt;0,AA3363&gt;10)</f>
        <v>0</v>
      </c>
      <c r="AC3363" s="15">
        <f>IF(AB3363,1,0)</f>
        <v>0</v>
      </c>
    </row>
    <row r="3364" spans="1:29" outlineLevel="6" x14ac:dyDescent="0.25">
      <c r="A3364" s="3" t="s">
        <v>28</v>
      </c>
      <c r="B3364" s="3" t="s">
        <v>2397</v>
      </c>
      <c r="C3364" s="3" t="s">
        <v>11795</v>
      </c>
      <c r="D3364" s="3"/>
      <c r="E3364" s="3" t="s">
        <v>11952</v>
      </c>
      <c r="F3364" s="4" t="s">
        <v>11953</v>
      </c>
      <c r="G3364" s="5">
        <v>55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1</v>
      </c>
      <c r="N3364" s="5">
        <v>0</v>
      </c>
      <c r="O3364" s="5">
        <v>0</v>
      </c>
      <c r="P3364" s="5">
        <v>18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13">
        <f>SUM(M3364:Z3364)-Y3364</f>
        <v>19</v>
      </c>
      <c r="AB3364" s="14" t="b">
        <f>AND(H3364&gt;30,I3364&gt;0,K3364&gt;0,L3364&gt;0,AA3364&gt;10)</f>
        <v>0</v>
      </c>
      <c r="AC3364" s="15">
        <f>IF(AB3364,1,0)</f>
        <v>0</v>
      </c>
    </row>
    <row r="3365" spans="1:29" outlineLevel="6" x14ac:dyDescent="0.25">
      <c r="A3365" s="3" t="s">
        <v>28</v>
      </c>
      <c r="B3365" s="3" t="s">
        <v>2397</v>
      </c>
      <c r="C3365" s="3" t="s">
        <v>11795</v>
      </c>
      <c r="D3365" s="3"/>
      <c r="E3365" s="3" t="s">
        <v>11927</v>
      </c>
      <c r="F3365" s="4" t="s">
        <v>11928</v>
      </c>
      <c r="G3365" s="5">
        <v>0</v>
      </c>
      <c r="H3365" s="5">
        <v>0</v>
      </c>
      <c r="I3365" s="5">
        <v>3</v>
      </c>
      <c r="J3365" s="5">
        <v>0</v>
      </c>
      <c r="K3365" s="5">
        <v>0</v>
      </c>
      <c r="L3365" s="5">
        <v>0</v>
      </c>
      <c r="M3365" s="5">
        <v>1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0</v>
      </c>
      <c r="W3365" s="5">
        <v>0</v>
      </c>
      <c r="X3365" s="5">
        <v>0</v>
      </c>
      <c r="Y3365" s="5">
        <v>0</v>
      </c>
      <c r="Z3365" s="5">
        <v>0</v>
      </c>
      <c r="AA3365" s="13">
        <f>SUM(M3365:Z3365)-Y3365</f>
        <v>1</v>
      </c>
      <c r="AB3365" s="14" t="b">
        <f>AND(H3365&gt;30,I3365&gt;0,K3365&gt;0,L3365&gt;0,AA3365&gt;10)</f>
        <v>0</v>
      </c>
      <c r="AC3365" s="15">
        <f>IF(AB3365,1,0)</f>
        <v>0</v>
      </c>
    </row>
    <row r="3366" spans="1:29" outlineLevel="5" x14ac:dyDescent="0.25">
      <c r="A3366" s="3"/>
      <c r="B3366" s="3"/>
      <c r="C3366" s="25" t="s">
        <v>12172</v>
      </c>
      <c r="D3366" s="3"/>
      <c r="E3366" s="3"/>
      <c r="F3366" s="4"/>
      <c r="G3366" s="5">
        <f>SUBTOTAL(1,G3316:G3365)</f>
        <v>226.33333333333334</v>
      </c>
      <c r="H3366" s="5">
        <f>SUBTOTAL(1,H3316:H3365)</f>
        <v>29.615384615384617</v>
      </c>
      <c r="I3366" s="5">
        <f>SUBTOTAL(1,I3316:I3365)</f>
        <v>7.5897435897435894</v>
      </c>
      <c r="J3366" s="5">
        <f>SUBTOTAL(1,J3316:J3365)</f>
        <v>0.87179487179487181</v>
      </c>
      <c r="K3366" s="5">
        <f>SUBTOTAL(1,K3316:K3365)</f>
        <v>0.82051282051282048</v>
      </c>
      <c r="L3366" s="5">
        <f>SUBTOTAL(1,L3316:L3365)</f>
        <v>0.23076923076923078</v>
      </c>
      <c r="M3366" s="5">
        <f>SUBTOTAL(1,M3316:M3365)</f>
        <v>1.0256410256410255</v>
      </c>
      <c r="N3366" s="5">
        <f>SUBTOTAL(1,N3316:N3365)</f>
        <v>0.23076923076923078</v>
      </c>
      <c r="O3366" s="5">
        <f>SUBTOTAL(1,O3316:O3365)</f>
        <v>0</v>
      </c>
      <c r="P3366" s="5">
        <f>SUBTOTAL(1,P3316:P3365)</f>
        <v>8.8717948717948723</v>
      </c>
      <c r="Q3366" s="5">
        <f>SUBTOTAL(1,Q3316:Q3365)</f>
        <v>0.33333333333333331</v>
      </c>
      <c r="R3366" s="5">
        <f>SUBTOTAL(1,R3316:R3365)</f>
        <v>0.94871794871794868</v>
      </c>
      <c r="S3366" s="5">
        <f>SUBTOTAL(1,S3316:S3365)</f>
        <v>0</v>
      </c>
      <c r="T3366" s="5">
        <f>SUBTOTAL(1,T3316:T3365)</f>
        <v>0</v>
      </c>
      <c r="U3366" s="5">
        <f>SUBTOTAL(1,U3316:U3365)</f>
        <v>2.564102564102564E-2</v>
      </c>
      <c r="V3366" s="5">
        <f>SUBTOTAL(1,V3316:V3365)</f>
        <v>0</v>
      </c>
      <c r="W3366" s="5">
        <f>SUBTOTAL(1,W3316:W3365)</f>
        <v>0.69230769230769229</v>
      </c>
      <c r="X3366" s="5">
        <f>SUBTOTAL(1,X3316:X3365)</f>
        <v>0.17948717948717949</v>
      </c>
      <c r="Y3366" s="5">
        <f>SUBTOTAL(1,Y3316:Y3365)</f>
        <v>4.5128205128205128</v>
      </c>
      <c r="Z3366" s="5">
        <f>SUBTOTAL(1,Z3316:Z3365)</f>
        <v>0</v>
      </c>
      <c r="AA3366" s="13">
        <f>SUBTOTAL(1,AA3316:AA3365)</f>
        <v>12.307692307692308</v>
      </c>
      <c r="AB3366" s="14"/>
      <c r="AC3366" s="15">
        <f>SUBTOTAL(1,AC3316:AC3365)</f>
        <v>0.10256410256410256</v>
      </c>
    </row>
    <row r="3367" spans="1:29" outlineLevel="4" x14ac:dyDescent="0.25">
      <c r="A3367" s="3"/>
      <c r="B3367" s="25" t="s">
        <v>12088</v>
      </c>
      <c r="C3367" s="3"/>
      <c r="D3367" s="3"/>
      <c r="E3367" s="3"/>
      <c r="F3367" s="4"/>
      <c r="G3367" s="5">
        <f>SUBTOTAL(1,G3122:G3365)</f>
        <v>106.2741116751269</v>
      </c>
      <c r="H3367" s="5">
        <f>SUBTOTAL(1,H3122:H3365)</f>
        <v>16.974619289340101</v>
      </c>
      <c r="I3367" s="5">
        <f>SUBTOTAL(1,I3122:I3365)</f>
        <v>6.9137055837563448</v>
      </c>
      <c r="J3367" s="5">
        <f>SUBTOTAL(1,J3122:J3365)</f>
        <v>0.31979695431472083</v>
      </c>
      <c r="K3367" s="5">
        <f>SUBTOTAL(1,K3122:K3365)</f>
        <v>0.233502538071066</v>
      </c>
      <c r="L3367" s="5">
        <f>SUBTOTAL(1,L3122:L3365)</f>
        <v>0.22842639593908629</v>
      </c>
      <c r="M3367" s="5">
        <f>SUBTOTAL(1,M3122:M3365)</f>
        <v>1.0050761421319796</v>
      </c>
      <c r="N3367" s="5">
        <f>SUBTOTAL(1,N3122:N3365)</f>
        <v>7.1065989847715741E-2</v>
      </c>
      <c r="O3367" s="5">
        <f>SUBTOTAL(1,O3122:O3365)</f>
        <v>0</v>
      </c>
      <c r="P3367" s="5">
        <f>SUBTOTAL(1,P3122:P3365)</f>
        <v>5.3197969543147208</v>
      </c>
      <c r="Q3367" s="5">
        <f>SUBTOTAL(1,Q3122:Q3365)</f>
        <v>0.18781725888324874</v>
      </c>
      <c r="R3367" s="5">
        <f>SUBTOTAL(1,R3122:R3365)</f>
        <v>0.31472081218274112</v>
      </c>
      <c r="S3367" s="5">
        <f>SUBTOTAL(1,S3122:S3365)</f>
        <v>0</v>
      </c>
      <c r="T3367" s="5">
        <f>SUBTOTAL(1,T3122:T3365)</f>
        <v>0</v>
      </c>
      <c r="U3367" s="5">
        <f>SUBTOTAL(1,U3122:U3365)</f>
        <v>4.5685279187817257E-2</v>
      </c>
      <c r="V3367" s="5">
        <f>SUBTOTAL(1,V3122:V3365)</f>
        <v>5.076142131979695E-3</v>
      </c>
      <c r="W3367" s="5">
        <f>SUBTOTAL(1,W3122:W3365)</f>
        <v>0.39086294416243655</v>
      </c>
      <c r="X3367" s="5">
        <f>SUBTOTAL(1,X3122:X3365)</f>
        <v>0.1065989847715736</v>
      </c>
      <c r="Y3367" s="5">
        <f>SUBTOTAL(1,Y3122:Y3365)</f>
        <v>2.467005076142132</v>
      </c>
      <c r="Z3367" s="5">
        <f>SUBTOTAL(1,Z3122:Z3365)</f>
        <v>0</v>
      </c>
      <c r="AA3367" s="13">
        <f>SUBTOTAL(1,AA3122:AA3365)</f>
        <v>7.4467005076142128</v>
      </c>
      <c r="AB3367" s="14"/>
      <c r="AC3367" s="15">
        <f>SUBTOTAL(1,AC3122:AC3365)</f>
        <v>2.030456852791878E-2</v>
      </c>
    </row>
    <row r="3368" spans="1:29" outlineLevel="6" x14ac:dyDescent="0.25">
      <c r="A3368" s="3" t="s">
        <v>28</v>
      </c>
      <c r="B3368" s="3" t="s">
        <v>202</v>
      </c>
      <c r="C3368" s="3" t="s">
        <v>201</v>
      </c>
      <c r="D3368" s="3"/>
      <c r="E3368" s="3" t="s">
        <v>205</v>
      </c>
      <c r="F3368" s="4" t="s">
        <v>206</v>
      </c>
      <c r="G3368" s="5">
        <v>83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1</v>
      </c>
      <c r="N3368" s="5">
        <v>0</v>
      </c>
      <c r="O3368" s="5">
        <v>0</v>
      </c>
      <c r="P3368" s="5">
        <v>2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0</v>
      </c>
      <c r="W3368" s="5">
        <v>0</v>
      </c>
      <c r="X3368" s="5">
        <v>0</v>
      </c>
      <c r="Y3368" s="5">
        <v>0</v>
      </c>
      <c r="Z3368" s="5">
        <v>0</v>
      </c>
      <c r="AA3368" s="13">
        <f>SUM(M3368:Z3368)-Y3368</f>
        <v>3</v>
      </c>
      <c r="AB3368" s="14" t="b">
        <f>AND(H3368&gt;30,I3368&gt;0,K3368&gt;0,L3368&gt;0,AA3368&gt;10)</f>
        <v>0</v>
      </c>
      <c r="AC3368" s="15">
        <f>IF(AB3368,1,0)</f>
        <v>0</v>
      </c>
    </row>
    <row r="3369" spans="1:29" outlineLevel="6" x14ac:dyDescent="0.25">
      <c r="A3369" s="3" t="s">
        <v>28</v>
      </c>
      <c r="B3369" s="3" t="s">
        <v>202</v>
      </c>
      <c r="C3369" s="3" t="s">
        <v>201</v>
      </c>
      <c r="D3369" s="3"/>
      <c r="E3369" s="3" t="s">
        <v>203</v>
      </c>
      <c r="F3369" s="4" t="s">
        <v>204</v>
      </c>
      <c r="G3369" s="5">
        <v>166</v>
      </c>
      <c r="H3369" s="5">
        <v>2</v>
      </c>
      <c r="I3369" s="5">
        <v>0</v>
      </c>
      <c r="J3369" s="5">
        <v>0</v>
      </c>
      <c r="K3369" s="5">
        <v>0</v>
      </c>
      <c r="L3369" s="5">
        <v>0</v>
      </c>
      <c r="M3369" s="5">
        <v>1</v>
      </c>
      <c r="N3369" s="5">
        <v>0</v>
      </c>
      <c r="O3369" s="5">
        <v>0</v>
      </c>
      <c r="P3369" s="5">
        <v>10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13">
        <f>SUM(M3369:Z3369)-Y3369</f>
        <v>11</v>
      </c>
      <c r="AB3369" s="14" t="b">
        <f>AND(H3369&gt;30,I3369&gt;0,K3369&gt;0,L3369&gt;0,AA3369&gt;10)</f>
        <v>0</v>
      </c>
      <c r="AC3369" s="15">
        <f>IF(AB3369,1,0)</f>
        <v>0</v>
      </c>
    </row>
    <row r="3370" spans="1:29" outlineLevel="6" x14ac:dyDescent="0.25">
      <c r="A3370" s="3" t="s">
        <v>28</v>
      </c>
      <c r="B3370" s="3" t="s">
        <v>202</v>
      </c>
      <c r="C3370" s="3" t="s">
        <v>201</v>
      </c>
      <c r="D3370" s="3"/>
      <c r="E3370" s="3" t="s">
        <v>209</v>
      </c>
      <c r="F3370" s="4" t="s">
        <v>210</v>
      </c>
      <c r="G3370" s="5">
        <v>15</v>
      </c>
      <c r="H3370" s="5">
        <v>0</v>
      </c>
      <c r="I3370" s="5">
        <v>0</v>
      </c>
      <c r="J3370" s="5">
        <v>0</v>
      </c>
      <c r="K3370" s="5">
        <v>0</v>
      </c>
      <c r="L3370" s="5">
        <v>0</v>
      </c>
      <c r="M3370" s="5">
        <v>1</v>
      </c>
      <c r="N3370" s="5">
        <v>0</v>
      </c>
      <c r="O3370" s="5">
        <v>0</v>
      </c>
      <c r="P3370" s="5">
        <v>1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0</v>
      </c>
      <c r="Z3370" s="5">
        <v>0</v>
      </c>
      <c r="AA3370" s="13">
        <f>SUM(M3370:Z3370)-Y3370</f>
        <v>2</v>
      </c>
      <c r="AB3370" s="14" t="b">
        <f>AND(H3370&gt;30,I3370&gt;0,K3370&gt;0,L3370&gt;0,AA3370&gt;10)</f>
        <v>0</v>
      </c>
      <c r="AC3370" s="15">
        <f>IF(AB3370,1,0)</f>
        <v>0</v>
      </c>
    </row>
    <row r="3371" spans="1:29" outlineLevel="6" x14ac:dyDescent="0.25">
      <c r="A3371" s="3" t="s">
        <v>28</v>
      </c>
      <c r="B3371" s="3" t="s">
        <v>202</v>
      </c>
      <c r="C3371" s="3" t="s">
        <v>201</v>
      </c>
      <c r="D3371" s="3"/>
      <c r="E3371" s="3" t="s">
        <v>207</v>
      </c>
      <c r="F3371" s="4" t="s">
        <v>208</v>
      </c>
      <c r="G3371" s="5">
        <v>20</v>
      </c>
      <c r="H3371" s="5">
        <v>0</v>
      </c>
      <c r="I3371" s="5">
        <v>0</v>
      </c>
      <c r="J3371" s="5">
        <v>0</v>
      </c>
      <c r="K3371" s="5">
        <v>0</v>
      </c>
      <c r="L3371" s="5">
        <v>0</v>
      </c>
      <c r="M3371" s="5">
        <v>1</v>
      </c>
      <c r="N3371" s="5">
        <v>0</v>
      </c>
      <c r="O3371" s="5">
        <v>0</v>
      </c>
      <c r="P3371" s="5">
        <v>1</v>
      </c>
      <c r="Q3371" s="5">
        <v>0</v>
      </c>
      <c r="R3371" s="5">
        <v>0</v>
      </c>
      <c r="S3371" s="5">
        <v>0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13">
        <f>SUM(M3371:Z3371)-Y3371</f>
        <v>2</v>
      </c>
      <c r="AB3371" s="14" t="b">
        <f>AND(H3371&gt;30,I3371&gt;0,K3371&gt;0,L3371&gt;0,AA3371&gt;10)</f>
        <v>0</v>
      </c>
      <c r="AC3371" s="15">
        <f>IF(AB3371,1,0)</f>
        <v>0</v>
      </c>
    </row>
    <row r="3372" spans="1:29" outlineLevel="5" x14ac:dyDescent="0.25">
      <c r="A3372" s="3"/>
      <c r="B3372" s="3"/>
      <c r="C3372" s="25" t="s">
        <v>12173</v>
      </c>
      <c r="D3372" s="3"/>
      <c r="E3372" s="3"/>
      <c r="F3372" s="4"/>
      <c r="G3372" s="5">
        <f>SUBTOTAL(1,G3368:G3371)</f>
        <v>71</v>
      </c>
      <c r="H3372" s="5">
        <f>SUBTOTAL(1,H3368:H3371)</f>
        <v>0.5</v>
      </c>
      <c r="I3372" s="5">
        <f>SUBTOTAL(1,I3368:I3371)</f>
        <v>0</v>
      </c>
      <c r="J3372" s="5">
        <f>SUBTOTAL(1,J3368:J3371)</f>
        <v>0</v>
      </c>
      <c r="K3372" s="5">
        <f>SUBTOTAL(1,K3368:K3371)</f>
        <v>0</v>
      </c>
      <c r="L3372" s="5">
        <f>SUBTOTAL(1,L3368:L3371)</f>
        <v>0</v>
      </c>
      <c r="M3372" s="5">
        <f>SUBTOTAL(1,M3368:M3371)</f>
        <v>1</v>
      </c>
      <c r="N3372" s="5">
        <f>SUBTOTAL(1,N3368:N3371)</f>
        <v>0</v>
      </c>
      <c r="O3372" s="5">
        <f>SUBTOTAL(1,O3368:O3371)</f>
        <v>0</v>
      </c>
      <c r="P3372" s="5">
        <f>SUBTOTAL(1,P3368:P3371)</f>
        <v>3.5</v>
      </c>
      <c r="Q3372" s="5">
        <f>SUBTOTAL(1,Q3368:Q3371)</f>
        <v>0</v>
      </c>
      <c r="R3372" s="5">
        <f>SUBTOTAL(1,R3368:R3371)</f>
        <v>0</v>
      </c>
      <c r="S3372" s="5">
        <f>SUBTOTAL(1,S3368:S3371)</f>
        <v>0</v>
      </c>
      <c r="T3372" s="5">
        <f>SUBTOTAL(1,T3368:T3371)</f>
        <v>0</v>
      </c>
      <c r="U3372" s="5">
        <f>SUBTOTAL(1,U3368:U3371)</f>
        <v>0</v>
      </c>
      <c r="V3372" s="5">
        <f>SUBTOTAL(1,V3368:V3371)</f>
        <v>0</v>
      </c>
      <c r="W3372" s="5">
        <f>SUBTOTAL(1,W3368:W3371)</f>
        <v>0</v>
      </c>
      <c r="X3372" s="5">
        <f>SUBTOTAL(1,X3368:X3371)</f>
        <v>0</v>
      </c>
      <c r="Y3372" s="5">
        <f>SUBTOTAL(1,Y3368:Y3371)</f>
        <v>0</v>
      </c>
      <c r="Z3372" s="5">
        <f>SUBTOTAL(1,Z3368:Z3371)</f>
        <v>0</v>
      </c>
      <c r="AA3372" s="13">
        <f>SUBTOTAL(1,AA3368:AA3371)</f>
        <v>4.5</v>
      </c>
      <c r="AB3372" s="14"/>
      <c r="AC3372" s="15">
        <f>SUBTOTAL(1,AC3368:AC3371)</f>
        <v>0</v>
      </c>
    </row>
    <row r="3373" spans="1:29" outlineLevel="4" x14ac:dyDescent="0.25">
      <c r="A3373" s="3"/>
      <c r="B3373" s="25" t="s">
        <v>12106</v>
      </c>
      <c r="C3373" s="3"/>
      <c r="D3373" s="3"/>
      <c r="E3373" s="3"/>
      <c r="F3373" s="4"/>
      <c r="G3373" s="5">
        <f>SUBTOTAL(1,G3368:G3371)</f>
        <v>71</v>
      </c>
      <c r="H3373" s="5">
        <f>SUBTOTAL(1,H3368:H3371)</f>
        <v>0.5</v>
      </c>
      <c r="I3373" s="5">
        <f>SUBTOTAL(1,I3368:I3371)</f>
        <v>0</v>
      </c>
      <c r="J3373" s="5">
        <f>SUBTOTAL(1,J3368:J3371)</f>
        <v>0</v>
      </c>
      <c r="K3373" s="5">
        <f>SUBTOTAL(1,K3368:K3371)</f>
        <v>0</v>
      </c>
      <c r="L3373" s="5">
        <f>SUBTOTAL(1,L3368:L3371)</f>
        <v>0</v>
      </c>
      <c r="M3373" s="5">
        <f>SUBTOTAL(1,M3368:M3371)</f>
        <v>1</v>
      </c>
      <c r="N3373" s="5">
        <f>SUBTOTAL(1,N3368:N3371)</f>
        <v>0</v>
      </c>
      <c r="O3373" s="5">
        <f>SUBTOTAL(1,O3368:O3371)</f>
        <v>0</v>
      </c>
      <c r="P3373" s="5">
        <f>SUBTOTAL(1,P3368:P3371)</f>
        <v>3.5</v>
      </c>
      <c r="Q3373" s="5">
        <f>SUBTOTAL(1,Q3368:Q3371)</f>
        <v>0</v>
      </c>
      <c r="R3373" s="5">
        <f>SUBTOTAL(1,R3368:R3371)</f>
        <v>0</v>
      </c>
      <c r="S3373" s="5">
        <f>SUBTOTAL(1,S3368:S3371)</f>
        <v>0</v>
      </c>
      <c r="T3373" s="5">
        <f>SUBTOTAL(1,T3368:T3371)</f>
        <v>0</v>
      </c>
      <c r="U3373" s="5">
        <f>SUBTOTAL(1,U3368:U3371)</f>
        <v>0</v>
      </c>
      <c r="V3373" s="5">
        <f>SUBTOTAL(1,V3368:V3371)</f>
        <v>0</v>
      </c>
      <c r="W3373" s="5">
        <f>SUBTOTAL(1,W3368:W3371)</f>
        <v>0</v>
      </c>
      <c r="X3373" s="5">
        <f>SUBTOTAL(1,X3368:X3371)</f>
        <v>0</v>
      </c>
      <c r="Y3373" s="5">
        <f>SUBTOTAL(1,Y3368:Y3371)</f>
        <v>0</v>
      </c>
      <c r="Z3373" s="5">
        <f>SUBTOTAL(1,Z3368:Z3371)</f>
        <v>0</v>
      </c>
      <c r="AA3373" s="13">
        <f>SUBTOTAL(1,AA3368:AA3371)</f>
        <v>4.5</v>
      </c>
      <c r="AB3373" s="14"/>
      <c r="AC3373" s="15">
        <f>SUBTOTAL(1,AC3368:AC3371)</f>
        <v>0</v>
      </c>
    </row>
    <row r="3374" spans="1:29" outlineLevel="6" x14ac:dyDescent="0.25">
      <c r="A3374" s="3" t="s">
        <v>28</v>
      </c>
      <c r="B3374" s="3" t="s">
        <v>1491</v>
      </c>
      <c r="C3374" s="3" t="s">
        <v>1490</v>
      </c>
      <c r="D3374" s="3"/>
      <c r="E3374" s="3" t="s">
        <v>1518</v>
      </c>
      <c r="F3374" s="4" t="s">
        <v>1519</v>
      </c>
      <c r="G3374" s="5">
        <v>104</v>
      </c>
      <c r="H3374" s="5">
        <v>6</v>
      </c>
      <c r="I3374" s="5">
        <v>5</v>
      </c>
      <c r="J3374" s="5">
        <v>0</v>
      </c>
      <c r="K3374" s="5">
        <v>0</v>
      </c>
      <c r="L3374" s="5">
        <v>0</v>
      </c>
      <c r="M3374" s="5">
        <v>1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0</v>
      </c>
      <c r="Z3374" s="5">
        <v>9</v>
      </c>
      <c r="AA3374" s="13">
        <f>SUM(M3374:Z3374)-Y3374</f>
        <v>10</v>
      </c>
      <c r="AB3374" s="14" t="b">
        <f>AND(H3374&gt;30,I3374&gt;0,K3374&gt;0,L3374&gt;0,AA3374&gt;10)</f>
        <v>0</v>
      </c>
      <c r="AC3374" s="15">
        <f>IF(AB3374,1,0)</f>
        <v>0</v>
      </c>
    </row>
    <row r="3375" spans="1:29" outlineLevel="6" x14ac:dyDescent="0.25">
      <c r="A3375" s="3" t="s">
        <v>28</v>
      </c>
      <c r="B3375" s="3" t="s">
        <v>1491</v>
      </c>
      <c r="C3375" s="3" t="s">
        <v>1490</v>
      </c>
      <c r="D3375" s="3"/>
      <c r="E3375" s="3" t="s">
        <v>1504</v>
      </c>
      <c r="F3375" s="4" t="s">
        <v>1505</v>
      </c>
      <c r="G3375" s="5">
        <v>213</v>
      </c>
      <c r="H3375" s="5">
        <v>33</v>
      </c>
      <c r="I3375" s="5">
        <v>3</v>
      </c>
      <c r="J3375" s="5">
        <v>1</v>
      </c>
      <c r="K3375" s="5">
        <v>0</v>
      </c>
      <c r="L3375" s="5">
        <v>0</v>
      </c>
      <c r="M3375" s="5">
        <v>1</v>
      </c>
      <c r="N3375" s="5">
        <v>0</v>
      </c>
      <c r="O3375" s="5">
        <v>1</v>
      </c>
      <c r="P3375" s="5">
        <v>1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0</v>
      </c>
      <c r="Z3375" s="5">
        <v>6</v>
      </c>
      <c r="AA3375" s="13">
        <f>SUM(M3375:Z3375)-Y3375</f>
        <v>9</v>
      </c>
      <c r="AB3375" s="14" t="b">
        <f>AND(H3375&gt;30,I3375&gt;0,K3375&gt;0,L3375&gt;0,AA3375&gt;10)</f>
        <v>0</v>
      </c>
      <c r="AC3375" s="15">
        <f>IF(AB3375,1,0)</f>
        <v>0</v>
      </c>
    </row>
    <row r="3376" spans="1:29" outlineLevel="6" x14ac:dyDescent="0.25">
      <c r="A3376" s="3" t="s">
        <v>28</v>
      </c>
      <c r="B3376" s="3" t="s">
        <v>1491</v>
      </c>
      <c r="C3376" s="3" t="s">
        <v>1490</v>
      </c>
      <c r="D3376" s="3"/>
      <c r="E3376" s="3" t="s">
        <v>1502</v>
      </c>
      <c r="F3376" s="4" t="s">
        <v>1503</v>
      </c>
      <c r="G3376" s="5">
        <v>169</v>
      </c>
      <c r="H3376" s="5">
        <v>10</v>
      </c>
      <c r="I3376" s="5">
        <v>3</v>
      </c>
      <c r="J3376" s="5">
        <v>0</v>
      </c>
      <c r="K3376" s="5">
        <v>0</v>
      </c>
      <c r="L3376" s="5">
        <v>0</v>
      </c>
      <c r="M3376" s="5">
        <v>1</v>
      </c>
      <c r="N3376" s="5">
        <v>0</v>
      </c>
      <c r="O3376" s="5">
        <v>1</v>
      </c>
      <c r="P3376" s="5">
        <v>1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0</v>
      </c>
      <c r="W3376" s="5">
        <v>0</v>
      </c>
      <c r="X3376" s="5">
        <v>0</v>
      </c>
      <c r="Y3376" s="5">
        <v>0</v>
      </c>
      <c r="Z3376" s="5">
        <v>9</v>
      </c>
      <c r="AA3376" s="13">
        <f>SUM(M3376:Z3376)-Y3376</f>
        <v>12</v>
      </c>
      <c r="AB3376" s="14" t="b">
        <f>AND(H3376&gt;30,I3376&gt;0,K3376&gt;0,L3376&gt;0,AA3376&gt;10)</f>
        <v>0</v>
      </c>
      <c r="AC3376" s="15">
        <f>IF(AB3376,1,0)</f>
        <v>0</v>
      </c>
    </row>
    <row r="3377" spans="1:29" outlineLevel="6" x14ac:dyDescent="0.25">
      <c r="A3377" s="3" t="s">
        <v>28</v>
      </c>
      <c r="B3377" s="3" t="s">
        <v>1491</v>
      </c>
      <c r="C3377" s="3" t="s">
        <v>1490</v>
      </c>
      <c r="D3377" s="3"/>
      <c r="E3377" s="3" t="s">
        <v>1512</v>
      </c>
      <c r="F3377" s="4" t="s">
        <v>1513</v>
      </c>
      <c r="G3377" s="5">
        <v>80</v>
      </c>
      <c r="H3377" s="5">
        <v>0</v>
      </c>
      <c r="I3377" s="5">
        <v>1</v>
      </c>
      <c r="J3377" s="5">
        <v>0</v>
      </c>
      <c r="K3377" s="5">
        <v>0</v>
      </c>
      <c r="L3377" s="5">
        <v>0</v>
      </c>
      <c r="M3377" s="5">
        <v>1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5">
        <v>8</v>
      </c>
      <c r="AA3377" s="13">
        <f>SUM(M3377:Z3377)-Y3377</f>
        <v>9</v>
      </c>
      <c r="AB3377" s="14" t="b">
        <f>AND(H3377&gt;30,I3377&gt;0,K3377&gt;0,L3377&gt;0,AA3377&gt;10)</f>
        <v>0</v>
      </c>
      <c r="AC3377" s="15">
        <f>IF(AB3377,1,0)</f>
        <v>0</v>
      </c>
    </row>
    <row r="3378" spans="1:29" outlineLevel="6" x14ac:dyDescent="0.25">
      <c r="A3378" s="3" t="s">
        <v>28</v>
      </c>
      <c r="B3378" s="3" t="s">
        <v>1491</v>
      </c>
      <c r="C3378" s="3" t="s">
        <v>1490</v>
      </c>
      <c r="D3378" s="3"/>
      <c r="E3378" s="3" t="s">
        <v>1500</v>
      </c>
      <c r="F3378" s="4" t="s">
        <v>1501</v>
      </c>
      <c r="G3378" s="5">
        <v>33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1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13">
        <f>SUM(M3378:Z3378)-Y3378</f>
        <v>1</v>
      </c>
      <c r="AB3378" s="14" t="b">
        <f>AND(H3378&gt;30,I3378&gt;0,K3378&gt;0,L3378&gt;0,AA3378&gt;10)</f>
        <v>0</v>
      </c>
      <c r="AC3378" s="15">
        <f>IF(AB3378,1,0)</f>
        <v>0</v>
      </c>
    </row>
    <row r="3379" spans="1:29" outlineLevel="6" x14ac:dyDescent="0.25">
      <c r="A3379" s="3" t="s">
        <v>28</v>
      </c>
      <c r="B3379" s="3" t="s">
        <v>1491</v>
      </c>
      <c r="C3379" s="3" t="s">
        <v>1490</v>
      </c>
      <c r="D3379" s="3"/>
      <c r="E3379" s="3" t="s">
        <v>1506</v>
      </c>
      <c r="F3379" s="4" t="s">
        <v>1507</v>
      </c>
      <c r="G3379" s="5">
        <v>240</v>
      </c>
      <c r="H3379" s="5">
        <v>8</v>
      </c>
      <c r="I3379" s="5">
        <v>11</v>
      </c>
      <c r="J3379" s="5">
        <v>1</v>
      </c>
      <c r="K3379" s="5">
        <v>0</v>
      </c>
      <c r="L3379" s="5">
        <v>0</v>
      </c>
      <c r="M3379" s="5">
        <v>1</v>
      </c>
      <c r="N3379" s="5">
        <v>0</v>
      </c>
      <c r="O3379" s="5">
        <v>1</v>
      </c>
      <c r="P3379" s="5">
        <v>1</v>
      </c>
      <c r="Q3379" s="5">
        <v>0</v>
      </c>
      <c r="R3379" s="5">
        <v>0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5">
        <v>0</v>
      </c>
      <c r="Y3379" s="5">
        <v>0</v>
      </c>
      <c r="Z3379" s="5">
        <v>8</v>
      </c>
      <c r="AA3379" s="13">
        <f>SUM(M3379:Z3379)-Y3379</f>
        <v>11</v>
      </c>
      <c r="AB3379" s="14" t="b">
        <f>AND(H3379&gt;30,I3379&gt;0,K3379&gt;0,L3379&gt;0,AA3379&gt;10)</f>
        <v>0</v>
      </c>
      <c r="AC3379" s="15">
        <f>IF(AB3379,1,0)</f>
        <v>0</v>
      </c>
    </row>
    <row r="3380" spans="1:29" outlineLevel="6" x14ac:dyDescent="0.25">
      <c r="A3380" s="3" t="s">
        <v>28</v>
      </c>
      <c r="B3380" s="3" t="s">
        <v>1491</v>
      </c>
      <c r="C3380" s="3" t="s">
        <v>1490</v>
      </c>
      <c r="D3380" s="3"/>
      <c r="E3380" s="3" t="s">
        <v>1496</v>
      </c>
      <c r="F3380" s="4" t="s">
        <v>1497</v>
      </c>
      <c r="G3380" s="5">
        <v>181</v>
      </c>
      <c r="H3380" s="5">
        <v>7</v>
      </c>
      <c r="I3380" s="5">
        <v>6</v>
      </c>
      <c r="J3380" s="5">
        <v>0</v>
      </c>
      <c r="K3380" s="5">
        <v>0</v>
      </c>
      <c r="L3380" s="5">
        <v>0</v>
      </c>
      <c r="M3380" s="5">
        <v>1</v>
      </c>
      <c r="N3380" s="5">
        <v>0</v>
      </c>
      <c r="O3380" s="5">
        <v>1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5">
        <v>0</v>
      </c>
      <c r="Y3380" s="5">
        <v>0</v>
      </c>
      <c r="Z3380" s="5">
        <v>6</v>
      </c>
      <c r="AA3380" s="13">
        <f>SUM(M3380:Z3380)-Y3380</f>
        <v>8</v>
      </c>
      <c r="AB3380" s="14" t="b">
        <f>AND(H3380&gt;30,I3380&gt;0,K3380&gt;0,L3380&gt;0,AA3380&gt;10)</f>
        <v>0</v>
      </c>
      <c r="AC3380" s="15">
        <f>IF(AB3380,1,0)</f>
        <v>0</v>
      </c>
    </row>
    <row r="3381" spans="1:29" outlineLevel="6" x14ac:dyDescent="0.25">
      <c r="A3381" s="3" t="s">
        <v>28</v>
      </c>
      <c r="B3381" s="3" t="s">
        <v>1491</v>
      </c>
      <c r="C3381" s="3" t="s">
        <v>1490</v>
      </c>
      <c r="D3381" s="3"/>
      <c r="E3381" s="3" t="s">
        <v>1514</v>
      </c>
      <c r="F3381" s="4" t="s">
        <v>1515</v>
      </c>
      <c r="G3381" s="5">
        <v>48</v>
      </c>
      <c r="H3381" s="5">
        <v>1</v>
      </c>
      <c r="I3381" s="5">
        <v>0</v>
      </c>
      <c r="J3381" s="5">
        <v>0</v>
      </c>
      <c r="K3381" s="5">
        <v>0</v>
      </c>
      <c r="L3381" s="5">
        <v>0</v>
      </c>
      <c r="M3381" s="5">
        <v>1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5">
        <v>0</v>
      </c>
      <c r="Y3381" s="5">
        <v>0</v>
      </c>
      <c r="Z3381" s="5">
        <v>8</v>
      </c>
      <c r="AA3381" s="13">
        <f>SUM(M3381:Z3381)-Y3381</f>
        <v>9</v>
      </c>
      <c r="AB3381" s="14" t="b">
        <f>AND(H3381&gt;30,I3381&gt;0,K3381&gt;0,L3381&gt;0,AA3381&gt;10)</f>
        <v>0</v>
      </c>
      <c r="AC3381" s="15">
        <f>IF(AB3381,1,0)</f>
        <v>0</v>
      </c>
    </row>
    <row r="3382" spans="1:29" outlineLevel="6" x14ac:dyDescent="0.25">
      <c r="A3382" s="3" t="s">
        <v>28</v>
      </c>
      <c r="B3382" s="3" t="s">
        <v>1491</v>
      </c>
      <c r="C3382" s="3" t="s">
        <v>1490</v>
      </c>
      <c r="D3382" s="3"/>
      <c r="E3382" s="3" t="s">
        <v>1494</v>
      </c>
      <c r="F3382" s="4" t="s">
        <v>1495</v>
      </c>
      <c r="G3382" s="5">
        <v>94</v>
      </c>
      <c r="H3382" s="5">
        <v>0</v>
      </c>
      <c r="I3382" s="5">
        <v>17</v>
      </c>
      <c r="J3382" s="5">
        <v>0</v>
      </c>
      <c r="K3382" s="5">
        <v>0</v>
      </c>
      <c r="L3382" s="5">
        <v>0</v>
      </c>
      <c r="M3382" s="5">
        <v>1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0</v>
      </c>
      <c r="W3382" s="5">
        <v>0</v>
      </c>
      <c r="X3382" s="5">
        <v>0</v>
      </c>
      <c r="Y3382" s="5">
        <v>0</v>
      </c>
      <c r="Z3382" s="5">
        <v>12</v>
      </c>
      <c r="AA3382" s="13">
        <f>SUM(M3382:Z3382)-Y3382</f>
        <v>13</v>
      </c>
      <c r="AB3382" s="14" t="b">
        <f>AND(H3382&gt;30,I3382&gt;0,K3382&gt;0,L3382&gt;0,AA3382&gt;10)</f>
        <v>0</v>
      </c>
      <c r="AC3382" s="15">
        <f>IF(AB3382,1,0)</f>
        <v>0</v>
      </c>
    </row>
    <row r="3383" spans="1:29" outlineLevel="6" x14ac:dyDescent="0.25">
      <c r="A3383" s="3" t="s">
        <v>28</v>
      </c>
      <c r="B3383" s="3" t="s">
        <v>1491</v>
      </c>
      <c r="C3383" s="3" t="s">
        <v>1490</v>
      </c>
      <c r="D3383" s="3"/>
      <c r="E3383" s="3" t="s">
        <v>1508</v>
      </c>
      <c r="F3383" s="4" t="s">
        <v>1509</v>
      </c>
      <c r="G3383" s="5">
        <v>74</v>
      </c>
      <c r="H3383" s="5">
        <v>1</v>
      </c>
      <c r="I3383" s="5">
        <v>6</v>
      </c>
      <c r="J3383" s="5">
        <v>1</v>
      </c>
      <c r="K3383" s="5">
        <v>0</v>
      </c>
      <c r="L3383" s="5">
        <v>0</v>
      </c>
      <c r="M3383" s="5">
        <v>1</v>
      </c>
      <c r="N3383" s="5">
        <v>0</v>
      </c>
      <c r="O3383" s="5">
        <v>1</v>
      </c>
      <c r="P3383" s="5">
        <v>1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5">
        <v>0</v>
      </c>
      <c r="W3383" s="5">
        <v>0</v>
      </c>
      <c r="X3383" s="5">
        <v>0</v>
      </c>
      <c r="Y3383" s="5">
        <v>0</v>
      </c>
      <c r="Z3383" s="5">
        <v>7</v>
      </c>
      <c r="AA3383" s="13">
        <f>SUM(M3383:Z3383)-Y3383</f>
        <v>10</v>
      </c>
      <c r="AB3383" s="14" t="b">
        <f>AND(H3383&gt;30,I3383&gt;0,K3383&gt;0,L3383&gt;0,AA3383&gt;10)</f>
        <v>0</v>
      </c>
      <c r="AC3383" s="15">
        <f>IF(AB3383,1,0)</f>
        <v>0</v>
      </c>
    </row>
    <row r="3384" spans="1:29" outlineLevel="6" x14ac:dyDescent="0.25">
      <c r="A3384" s="3" t="s">
        <v>28</v>
      </c>
      <c r="B3384" s="3" t="s">
        <v>1491</v>
      </c>
      <c r="C3384" s="3" t="s">
        <v>1490</v>
      </c>
      <c r="D3384" s="3"/>
      <c r="E3384" s="3" t="s">
        <v>1522</v>
      </c>
      <c r="F3384" s="4" t="s">
        <v>1523</v>
      </c>
      <c r="G3384" s="5">
        <v>208</v>
      </c>
      <c r="H3384" s="5">
        <v>88</v>
      </c>
      <c r="I3384" s="5">
        <v>13</v>
      </c>
      <c r="J3384" s="5">
        <v>0</v>
      </c>
      <c r="K3384" s="5">
        <v>0</v>
      </c>
      <c r="L3384" s="5">
        <v>0</v>
      </c>
      <c r="M3384" s="5">
        <v>1</v>
      </c>
      <c r="N3384" s="5">
        <v>0</v>
      </c>
      <c r="O3384" s="5">
        <v>1</v>
      </c>
      <c r="P3384" s="5">
        <v>1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5">
        <v>6</v>
      </c>
      <c r="AA3384" s="13">
        <f>SUM(M3384:Z3384)-Y3384</f>
        <v>9</v>
      </c>
      <c r="AB3384" s="14" t="b">
        <f>AND(H3384&gt;30,I3384&gt;0,K3384&gt;0,L3384&gt;0,AA3384&gt;10)</f>
        <v>0</v>
      </c>
      <c r="AC3384" s="15">
        <f>IF(AB3384,1,0)</f>
        <v>0</v>
      </c>
    </row>
    <row r="3385" spans="1:29" outlineLevel="6" x14ac:dyDescent="0.25">
      <c r="A3385" s="3" t="s">
        <v>28</v>
      </c>
      <c r="B3385" s="3" t="s">
        <v>1491</v>
      </c>
      <c r="C3385" s="3" t="s">
        <v>1490</v>
      </c>
      <c r="D3385" s="3"/>
      <c r="E3385" s="3" t="s">
        <v>1520</v>
      </c>
      <c r="F3385" s="4" t="s">
        <v>1521</v>
      </c>
      <c r="G3385" s="5">
        <v>117</v>
      </c>
      <c r="H3385" s="5">
        <v>0</v>
      </c>
      <c r="I3385" s="5">
        <v>22</v>
      </c>
      <c r="J3385" s="5">
        <v>0</v>
      </c>
      <c r="K3385" s="5">
        <v>0</v>
      </c>
      <c r="L3385" s="5">
        <v>0</v>
      </c>
      <c r="M3385" s="5">
        <v>1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0</v>
      </c>
      <c r="Y3385" s="5">
        <v>0</v>
      </c>
      <c r="Z3385" s="5">
        <v>4</v>
      </c>
      <c r="AA3385" s="13">
        <f>SUM(M3385:Z3385)-Y3385</f>
        <v>5</v>
      </c>
      <c r="AB3385" s="14" t="b">
        <f>AND(H3385&gt;30,I3385&gt;0,K3385&gt;0,L3385&gt;0,AA3385&gt;10)</f>
        <v>0</v>
      </c>
      <c r="AC3385" s="15">
        <f>IF(AB3385,1,0)</f>
        <v>0</v>
      </c>
    </row>
    <row r="3386" spans="1:29" outlineLevel="6" x14ac:dyDescent="0.25">
      <c r="A3386" s="3" t="s">
        <v>28</v>
      </c>
      <c r="B3386" s="3" t="s">
        <v>1491</v>
      </c>
      <c r="C3386" s="3" t="s">
        <v>1490</v>
      </c>
      <c r="D3386" s="3"/>
      <c r="E3386" s="3" t="s">
        <v>1516</v>
      </c>
      <c r="F3386" s="4" t="s">
        <v>1517</v>
      </c>
      <c r="G3386" s="5">
        <v>53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1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0</v>
      </c>
      <c r="T3386" s="5">
        <v>0</v>
      </c>
      <c r="U3386" s="5">
        <v>0</v>
      </c>
      <c r="V3386" s="5">
        <v>0</v>
      </c>
      <c r="W3386" s="5">
        <v>0</v>
      </c>
      <c r="X3386" s="5">
        <v>0</v>
      </c>
      <c r="Y3386" s="5">
        <v>0</v>
      </c>
      <c r="Z3386" s="5">
        <v>9</v>
      </c>
      <c r="AA3386" s="13">
        <f>SUM(M3386:Z3386)-Y3386</f>
        <v>10</v>
      </c>
      <c r="AB3386" s="14" t="b">
        <f>AND(H3386&gt;30,I3386&gt;0,K3386&gt;0,L3386&gt;0,AA3386&gt;10)</f>
        <v>0</v>
      </c>
      <c r="AC3386" s="15">
        <f>IF(AB3386,1,0)</f>
        <v>0</v>
      </c>
    </row>
    <row r="3387" spans="1:29" outlineLevel="6" x14ac:dyDescent="0.25">
      <c r="A3387" s="3" t="s">
        <v>28</v>
      </c>
      <c r="B3387" s="3" t="s">
        <v>1491</v>
      </c>
      <c r="C3387" s="3" t="s">
        <v>1490</v>
      </c>
      <c r="D3387" s="3"/>
      <c r="E3387" s="3" t="s">
        <v>1492</v>
      </c>
      <c r="F3387" s="4" t="s">
        <v>1493</v>
      </c>
      <c r="G3387" s="5">
        <v>704</v>
      </c>
      <c r="H3387" s="5">
        <v>1</v>
      </c>
      <c r="I3387" s="5">
        <v>12</v>
      </c>
      <c r="J3387" s="5">
        <v>12</v>
      </c>
      <c r="K3387" s="5">
        <v>0</v>
      </c>
      <c r="L3387" s="5">
        <v>0</v>
      </c>
      <c r="M3387" s="5">
        <v>1</v>
      </c>
      <c r="N3387" s="5">
        <v>0</v>
      </c>
      <c r="O3387" s="5">
        <v>2</v>
      </c>
      <c r="P3387" s="5">
        <v>1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0</v>
      </c>
      <c r="W3387" s="5">
        <v>0</v>
      </c>
      <c r="X3387" s="5">
        <v>0</v>
      </c>
      <c r="Y3387" s="5">
        <v>0</v>
      </c>
      <c r="Z3387" s="5">
        <v>15</v>
      </c>
      <c r="AA3387" s="13">
        <f>SUM(M3387:Z3387)-Y3387</f>
        <v>19</v>
      </c>
      <c r="AB3387" s="14" t="b">
        <f>AND(H3387&gt;30,I3387&gt;0,K3387&gt;0,L3387&gt;0,AA3387&gt;10)</f>
        <v>0</v>
      </c>
      <c r="AC3387" s="15">
        <f>IF(AB3387,1,0)</f>
        <v>0</v>
      </c>
    </row>
    <row r="3388" spans="1:29" outlineLevel="6" x14ac:dyDescent="0.25">
      <c r="A3388" s="3" t="s">
        <v>28</v>
      </c>
      <c r="B3388" s="3" t="s">
        <v>1491</v>
      </c>
      <c r="C3388" s="3" t="s">
        <v>1490</v>
      </c>
      <c r="D3388" s="3"/>
      <c r="E3388" s="3" t="s">
        <v>1510</v>
      </c>
      <c r="F3388" s="4" t="s">
        <v>1511</v>
      </c>
      <c r="G3388" s="5">
        <v>94</v>
      </c>
      <c r="H3388" s="5">
        <v>1</v>
      </c>
      <c r="I3388" s="5">
        <v>13</v>
      </c>
      <c r="J3388" s="5">
        <v>0</v>
      </c>
      <c r="K3388" s="5">
        <v>0</v>
      </c>
      <c r="L3388" s="5">
        <v>0</v>
      </c>
      <c r="M3388" s="5">
        <v>1</v>
      </c>
      <c r="N3388" s="5">
        <v>0</v>
      </c>
      <c r="O3388" s="5">
        <v>1</v>
      </c>
      <c r="P3388" s="5">
        <v>1</v>
      </c>
      <c r="Q3388" s="5">
        <v>0</v>
      </c>
      <c r="R3388" s="5">
        <v>0</v>
      </c>
      <c r="S3388" s="5">
        <v>0</v>
      </c>
      <c r="T3388" s="5">
        <v>0</v>
      </c>
      <c r="U3388" s="5">
        <v>0</v>
      </c>
      <c r="V3388" s="5">
        <v>0</v>
      </c>
      <c r="W3388" s="5">
        <v>0</v>
      </c>
      <c r="X3388" s="5">
        <v>0</v>
      </c>
      <c r="Y3388" s="5">
        <v>0</v>
      </c>
      <c r="Z3388" s="5">
        <v>8</v>
      </c>
      <c r="AA3388" s="13">
        <f>SUM(M3388:Z3388)-Y3388</f>
        <v>11</v>
      </c>
      <c r="AB3388" s="14" t="b">
        <f>AND(H3388&gt;30,I3388&gt;0,K3388&gt;0,L3388&gt;0,AA3388&gt;10)</f>
        <v>0</v>
      </c>
      <c r="AC3388" s="15">
        <f>IF(AB3388,1,0)</f>
        <v>0</v>
      </c>
    </row>
    <row r="3389" spans="1:29" outlineLevel="6" x14ac:dyDescent="0.25">
      <c r="A3389" s="3" t="s">
        <v>28</v>
      </c>
      <c r="B3389" s="3" t="s">
        <v>1491</v>
      </c>
      <c r="C3389" s="3" t="s">
        <v>1490</v>
      </c>
      <c r="D3389" s="3"/>
      <c r="E3389" s="3" t="s">
        <v>1498</v>
      </c>
      <c r="F3389" s="4" t="s">
        <v>1499</v>
      </c>
      <c r="G3389" s="5">
        <v>764</v>
      </c>
      <c r="H3389" s="5">
        <v>0</v>
      </c>
      <c r="I3389" s="5">
        <v>12</v>
      </c>
      <c r="J3389" s="5">
        <v>0</v>
      </c>
      <c r="K3389" s="5">
        <v>0</v>
      </c>
      <c r="L3389" s="5">
        <v>0</v>
      </c>
      <c r="M3389" s="5">
        <v>1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0</v>
      </c>
      <c r="W3389" s="5">
        <v>0</v>
      </c>
      <c r="X3389" s="5">
        <v>0</v>
      </c>
      <c r="Y3389" s="5">
        <v>0</v>
      </c>
      <c r="Z3389" s="5">
        <v>6</v>
      </c>
      <c r="AA3389" s="13">
        <f>SUM(M3389:Z3389)-Y3389</f>
        <v>7</v>
      </c>
      <c r="AB3389" s="14" t="b">
        <f>AND(H3389&gt;30,I3389&gt;0,K3389&gt;0,L3389&gt;0,AA3389&gt;10)</f>
        <v>0</v>
      </c>
      <c r="AC3389" s="15">
        <f>IF(AB3389,1,0)</f>
        <v>0</v>
      </c>
    </row>
    <row r="3390" spans="1:29" outlineLevel="5" x14ac:dyDescent="0.25">
      <c r="A3390" s="3"/>
      <c r="B3390" s="3"/>
      <c r="C3390" s="25" t="s">
        <v>12174</v>
      </c>
      <c r="D3390" s="3"/>
      <c r="E3390" s="3"/>
      <c r="F3390" s="4"/>
      <c r="G3390" s="5">
        <f>SUBTOTAL(1,G3374:G3389)</f>
        <v>198.5</v>
      </c>
      <c r="H3390" s="5">
        <f>SUBTOTAL(1,H3374:H3389)</f>
        <v>9.75</v>
      </c>
      <c r="I3390" s="5">
        <f>SUBTOTAL(1,I3374:I3389)</f>
        <v>7.75</v>
      </c>
      <c r="J3390" s="5">
        <f>SUBTOTAL(1,J3374:J3389)</f>
        <v>0.9375</v>
      </c>
      <c r="K3390" s="5">
        <f>SUBTOTAL(1,K3374:K3389)</f>
        <v>0</v>
      </c>
      <c r="L3390" s="5">
        <f>SUBTOTAL(1,L3374:L3389)</f>
        <v>0</v>
      </c>
      <c r="M3390" s="5">
        <f>SUBTOTAL(1,M3374:M3389)</f>
        <v>1</v>
      </c>
      <c r="N3390" s="5">
        <f>SUBTOTAL(1,N3374:N3389)</f>
        <v>0</v>
      </c>
      <c r="O3390" s="5">
        <f>SUBTOTAL(1,O3374:O3389)</f>
        <v>0.5625</v>
      </c>
      <c r="P3390" s="5">
        <f>SUBTOTAL(1,P3374:P3389)</f>
        <v>0.4375</v>
      </c>
      <c r="Q3390" s="5">
        <f>SUBTOTAL(1,Q3374:Q3389)</f>
        <v>0</v>
      </c>
      <c r="R3390" s="5">
        <f>SUBTOTAL(1,R3374:R3389)</f>
        <v>0</v>
      </c>
      <c r="S3390" s="5">
        <f>SUBTOTAL(1,S3374:S3389)</f>
        <v>0</v>
      </c>
      <c r="T3390" s="5">
        <f>SUBTOTAL(1,T3374:T3389)</f>
        <v>0</v>
      </c>
      <c r="U3390" s="5">
        <f>SUBTOTAL(1,U3374:U3389)</f>
        <v>0</v>
      </c>
      <c r="V3390" s="5">
        <f>SUBTOTAL(1,V3374:V3389)</f>
        <v>0</v>
      </c>
      <c r="W3390" s="5">
        <f>SUBTOTAL(1,W3374:W3389)</f>
        <v>0</v>
      </c>
      <c r="X3390" s="5">
        <f>SUBTOTAL(1,X3374:X3389)</f>
        <v>0</v>
      </c>
      <c r="Y3390" s="5">
        <f>SUBTOTAL(1,Y3374:Y3389)</f>
        <v>0</v>
      </c>
      <c r="Z3390" s="5">
        <f>SUBTOTAL(1,Z3374:Z3389)</f>
        <v>7.5625</v>
      </c>
      <c r="AA3390" s="13">
        <f>SUBTOTAL(1,AA3374:AA3389)</f>
        <v>9.5625</v>
      </c>
      <c r="AB3390" s="14"/>
      <c r="AC3390" s="15">
        <f>SUBTOTAL(1,AC3374:AC3389)</f>
        <v>0</v>
      </c>
    </row>
    <row r="3391" spans="1:29" outlineLevel="7" x14ac:dyDescent="0.25">
      <c r="A3391" s="3" t="s">
        <v>28</v>
      </c>
      <c r="B3391" s="3" t="s">
        <v>1491</v>
      </c>
      <c r="C3391" s="3" t="s">
        <v>2631</v>
      </c>
      <c r="D3391" s="3" t="s">
        <v>2634</v>
      </c>
      <c r="E3391" s="3" t="s">
        <v>2658</v>
      </c>
      <c r="F3391" s="4" t="s">
        <v>2659</v>
      </c>
      <c r="G3391" s="5">
        <v>246</v>
      </c>
      <c r="H3391" s="5">
        <v>35</v>
      </c>
      <c r="I3391" s="5">
        <v>17</v>
      </c>
      <c r="J3391" s="5">
        <v>0</v>
      </c>
      <c r="K3391" s="5">
        <v>0</v>
      </c>
      <c r="L3391" s="5">
        <v>1</v>
      </c>
      <c r="M3391" s="5">
        <v>1</v>
      </c>
      <c r="N3391" s="5">
        <v>0</v>
      </c>
      <c r="O3391" s="5">
        <v>0</v>
      </c>
      <c r="P3391" s="5">
        <v>5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0</v>
      </c>
      <c r="W3391" s="5">
        <v>2</v>
      </c>
      <c r="X3391" s="5">
        <v>0</v>
      </c>
      <c r="Y3391" s="5">
        <v>0</v>
      </c>
      <c r="Z3391" s="5">
        <v>0</v>
      </c>
      <c r="AA3391" s="13">
        <f>SUM(M3391:Z3391)-Y3391</f>
        <v>8</v>
      </c>
      <c r="AB3391" s="14" t="b">
        <f>AND(H3391&gt;30,I3391&gt;0,K3391&gt;0,L3391&gt;0,AA3391&gt;10)</f>
        <v>0</v>
      </c>
      <c r="AC3391" s="15">
        <f>IF(AB3391,1,0)</f>
        <v>0</v>
      </c>
    </row>
    <row r="3392" spans="1:29" outlineLevel="7" x14ac:dyDescent="0.25">
      <c r="A3392" s="3" t="s">
        <v>28</v>
      </c>
      <c r="B3392" s="3" t="s">
        <v>1491</v>
      </c>
      <c r="C3392" s="3" t="s">
        <v>2631</v>
      </c>
      <c r="D3392" s="3" t="s">
        <v>2634</v>
      </c>
      <c r="E3392" s="3" t="s">
        <v>2647</v>
      </c>
      <c r="F3392" s="4" t="s">
        <v>2648</v>
      </c>
      <c r="G3392" s="5">
        <v>338</v>
      </c>
      <c r="H3392" s="5">
        <v>0</v>
      </c>
      <c r="I3392" s="5">
        <v>14</v>
      </c>
      <c r="J3392" s="5">
        <v>0</v>
      </c>
      <c r="K3392" s="5">
        <v>0</v>
      </c>
      <c r="L3392" s="5">
        <v>1</v>
      </c>
      <c r="M3392" s="5">
        <v>1</v>
      </c>
      <c r="N3392" s="5">
        <v>0</v>
      </c>
      <c r="O3392" s="5">
        <v>0</v>
      </c>
      <c r="P3392" s="5">
        <v>8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13">
        <f>SUM(M3392:Z3392)-Y3392</f>
        <v>9</v>
      </c>
      <c r="AB3392" s="14" t="b">
        <f>AND(H3392&gt;30,I3392&gt;0,K3392&gt;0,L3392&gt;0,AA3392&gt;10)</f>
        <v>0</v>
      </c>
      <c r="AC3392" s="15">
        <f>IF(AB3392,1,0)</f>
        <v>0</v>
      </c>
    </row>
    <row r="3393" spans="1:29" outlineLevel="7" x14ac:dyDescent="0.25">
      <c r="A3393" s="3" t="s">
        <v>28</v>
      </c>
      <c r="B3393" s="3" t="s">
        <v>1491</v>
      </c>
      <c r="C3393" s="3" t="s">
        <v>2631</v>
      </c>
      <c r="D3393" s="3" t="s">
        <v>2634</v>
      </c>
      <c r="E3393" s="3" t="s">
        <v>2635</v>
      </c>
      <c r="F3393" s="4" t="s">
        <v>2636</v>
      </c>
      <c r="G3393" s="5">
        <v>1067</v>
      </c>
      <c r="H3393" s="5">
        <v>36</v>
      </c>
      <c r="I3393" s="5">
        <v>13</v>
      </c>
      <c r="J3393" s="5">
        <v>0</v>
      </c>
      <c r="K3393" s="5">
        <v>1</v>
      </c>
      <c r="L3393" s="5">
        <v>1</v>
      </c>
      <c r="M3393" s="5">
        <v>1</v>
      </c>
      <c r="N3393" s="5">
        <v>0</v>
      </c>
      <c r="O3393" s="5">
        <v>0</v>
      </c>
      <c r="P3393" s="5">
        <v>16</v>
      </c>
      <c r="Q3393" s="5">
        <v>0</v>
      </c>
      <c r="R3393" s="5">
        <v>1</v>
      </c>
      <c r="S3393" s="5">
        <v>0</v>
      </c>
      <c r="T3393" s="5">
        <v>0</v>
      </c>
      <c r="U3393" s="5">
        <v>0</v>
      </c>
      <c r="V3393" s="5">
        <v>0</v>
      </c>
      <c r="W3393" s="5">
        <v>2</v>
      </c>
      <c r="X3393" s="5">
        <v>4</v>
      </c>
      <c r="Y3393" s="5">
        <v>1</v>
      </c>
      <c r="Z3393" s="5">
        <v>0</v>
      </c>
      <c r="AA3393" s="13">
        <f>SUM(M3393:Z3393)-Y3393</f>
        <v>24</v>
      </c>
      <c r="AB3393" s="14" t="b">
        <f>AND(H3393&gt;30,I3393&gt;0,K3393&gt;0,L3393&gt;0,AA3393&gt;10)</f>
        <v>1</v>
      </c>
      <c r="AC3393" s="15">
        <f>IF(AB3393,1,0)</f>
        <v>1</v>
      </c>
    </row>
    <row r="3394" spans="1:29" outlineLevel="6" x14ac:dyDescent="0.25">
      <c r="A3394" s="3"/>
      <c r="B3394" s="3"/>
      <c r="C3394" s="3"/>
      <c r="D3394" s="25" t="s">
        <v>12582</v>
      </c>
      <c r="E3394" s="3"/>
      <c r="F3394" s="4"/>
      <c r="G3394" s="5">
        <f>SUBTOTAL(1,G3391:G3393)</f>
        <v>550.33333333333337</v>
      </c>
      <c r="H3394" s="5">
        <f>SUBTOTAL(1,H3391:H3393)</f>
        <v>23.666666666666668</v>
      </c>
      <c r="I3394" s="5">
        <f>SUBTOTAL(1,I3391:I3393)</f>
        <v>14.666666666666666</v>
      </c>
      <c r="J3394" s="5">
        <f>SUBTOTAL(1,J3391:J3393)</f>
        <v>0</v>
      </c>
      <c r="K3394" s="5">
        <f>SUBTOTAL(1,K3391:K3393)</f>
        <v>0.33333333333333331</v>
      </c>
      <c r="L3394" s="5">
        <f>SUBTOTAL(1,L3391:L3393)</f>
        <v>1</v>
      </c>
      <c r="M3394" s="5">
        <f>SUBTOTAL(1,M3391:M3393)</f>
        <v>1</v>
      </c>
      <c r="N3394" s="5">
        <f>SUBTOTAL(1,N3391:N3393)</f>
        <v>0</v>
      </c>
      <c r="O3394" s="5">
        <f>SUBTOTAL(1,O3391:O3393)</f>
        <v>0</v>
      </c>
      <c r="P3394" s="5">
        <f>SUBTOTAL(1,P3391:P3393)</f>
        <v>9.6666666666666661</v>
      </c>
      <c r="Q3394" s="5">
        <f>SUBTOTAL(1,Q3391:Q3393)</f>
        <v>0</v>
      </c>
      <c r="R3394" s="5">
        <f>SUBTOTAL(1,R3391:R3393)</f>
        <v>0.33333333333333331</v>
      </c>
      <c r="S3394" s="5">
        <f>SUBTOTAL(1,S3391:S3393)</f>
        <v>0</v>
      </c>
      <c r="T3394" s="5">
        <f>SUBTOTAL(1,T3391:T3393)</f>
        <v>0</v>
      </c>
      <c r="U3394" s="5">
        <f>SUBTOTAL(1,U3391:U3393)</f>
        <v>0</v>
      </c>
      <c r="V3394" s="5">
        <f>SUBTOTAL(1,V3391:V3393)</f>
        <v>0</v>
      </c>
      <c r="W3394" s="5">
        <f>SUBTOTAL(1,W3391:W3393)</f>
        <v>1.3333333333333333</v>
      </c>
      <c r="X3394" s="5">
        <f>SUBTOTAL(1,X3391:X3393)</f>
        <v>1.3333333333333333</v>
      </c>
      <c r="Y3394" s="5">
        <f>SUBTOTAL(1,Y3391:Y3393)</f>
        <v>0.33333333333333331</v>
      </c>
      <c r="Z3394" s="5">
        <f>SUBTOTAL(1,Z3391:Z3393)</f>
        <v>0</v>
      </c>
      <c r="AA3394" s="13">
        <f>SUBTOTAL(1,AA3391:AA3393)</f>
        <v>13.666666666666666</v>
      </c>
      <c r="AB3394" s="14"/>
      <c r="AC3394" s="15">
        <f>SUBTOTAL(1,AC3391:AC3393)</f>
        <v>0.33333333333333331</v>
      </c>
    </row>
    <row r="3395" spans="1:29" outlineLevel="7" x14ac:dyDescent="0.25">
      <c r="A3395" s="3" t="s">
        <v>28</v>
      </c>
      <c r="B3395" s="3" t="s">
        <v>1491</v>
      </c>
      <c r="C3395" s="3" t="s">
        <v>2631</v>
      </c>
      <c r="D3395" s="3" t="s">
        <v>2652</v>
      </c>
      <c r="E3395" s="3" t="s">
        <v>2653</v>
      </c>
      <c r="F3395" s="4" t="s">
        <v>2654</v>
      </c>
      <c r="G3395" s="5">
        <v>513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1</v>
      </c>
      <c r="N3395" s="5">
        <v>0</v>
      </c>
      <c r="O3395" s="5">
        <v>0</v>
      </c>
      <c r="P3395" s="5">
        <v>23</v>
      </c>
      <c r="Q3395" s="5">
        <v>0</v>
      </c>
      <c r="R3395" s="5">
        <v>0</v>
      </c>
      <c r="S3395" s="5">
        <v>0</v>
      </c>
      <c r="T3395" s="5">
        <v>0</v>
      </c>
      <c r="U3395" s="5">
        <v>0</v>
      </c>
      <c r="V3395" s="5">
        <v>0</v>
      </c>
      <c r="W3395" s="5">
        <v>6</v>
      </c>
      <c r="X3395" s="5">
        <v>5</v>
      </c>
      <c r="Y3395" s="5">
        <v>50</v>
      </c>
      <c r="Z3395" s="5">
        <v>0</v>
      </c>
      <c r="AA3395" s="13">
        <f>SUM(M3395:Z3395)-Y3395</f>
        <v>35</v>
      </c>
      <c r="AB3395" s="14" t="b">
        <f>AND(H3395&gt;30,I3395&gt;0,K3395&gt;0,L3395&gt;0,AA3395&gt;10)</f>
        <v>0</v>
      </c>
      <c r="AC3395" s="15">
        <f>IF(AB3395,1,0)</f>
        <v>0</v>
      </c>
    </row>
    <row r="3396" spans="1:29" outlineLevel="6" x14ac:dyDescent="0.25">
      <c r="A3396" s="3"/>
      <c r="B3396" s="3"/>
      <c r="C3396" s="3"/>
      <c r="D3396" s="25" t="s">
        <v>12583</v>
      </c>
      <c r="E3396" s="3"/>
      <c r="F3396" s="4"/>
      <c r="G3396" s="5">
        <f>SUBTOTAL(1,G3395:G3395)</f>
        <v>513</v>
      </c>
      <c r="H3396" s="5">
        <f>SUBTOTAL(1,H3395:H3395)</f>
        <v>0</v>
      </c>
      <c r="I3396" s="5">
        <f>SUBTOTAL(1,I3395:I3395)</f>
        <v>0</v>
      </c>
      <c r="J3396" s="5">
        <f>SUBTOTAL(1,J3395:J3395)</f>
        <v>0</v>
      </c>
      <c r="K3396" s="5">
        <f>SUBTOTAL(1,K3395:K3395)</f>
        <v>0</v>
      </c>
      <c r="L3396" s="5">
        <f>SUBTOTAL(1,L3395:L3395)</f>
        <v>0</v>
      </c>
      <c r="M3396" s="5">
        <f>SUBTOTAL(1,M3395:M3395)</f>
        <v>1</v>
      </c>
      <c r="N3396" s="5">
        <f>SUBTOTAL(1,N3395:N3395)</f>
        <v>0</v>
      </c>
      <c r="O3396" s="5">
        <f>SUBTOTAL(1,O3395:O3395)</f>
        <v>0</v>
      </c>
      <c r="P3396" s="5">
        <f>SUBTOTAL(1,P3395:P3395)</f>
        <v>23</v>
      </c>
      <c r="Q3396" s="5">
        <f>SUBTOTAL(1,Q3395:Q3395)</f>
        <v>0</v>
      </c>
      <c r="R3396" s="5">
        <f>SUBTOTAL(1,R3395:R3395)</f>
        <v>0</v>
      </c>
      <c r="S3396" s="5">
        <f>SUBTOTAL(1,S3395:S3395)</f>
        <v>0</v>
      </c>
      <c r="T3396" s="5">
        <f>SUBTOTAL(1,T3395:T3395)</f>
        <v>0</v>
      </c>
      <c r="U3396" s="5">
        <f>SUBTOTAL(1,U3395:U3395)</f>
        <v>0</v>
      </c>
      <c r="V3396" s="5">
        <f>SUBTOTAL(1,V3395:V3395)</f>
        <v>0</v>
      </c>
      <c r="W3396" s="5">
        <f>SUBTOTAL(1,W3395:W3395)</f>
        <v>6</v>
      </c>
      <c r="X3396" s="5">
        <f>SUBTOTAL(1,X3395:X3395)</f>
        <v>5</v>
      </c>
      <c r="Y3396" s="5">
        <f>SUBTOTAL(1,Y3395:Y3395)</f>
        <v>50</v>
      </c>
      <c r="Z3396" s="5">
        <f>SUBTOTAL(1,Z3395:Z3395)</f>
        <v>0</v>
      </c>
      <c r="AA3396" s="13">
        <f>SUBTOTAL(1,AA3395:AA3395)</f>
        <v>35</v>
      </c>
      <c r="AB3396" s="14"/>
      <c r="AC3396" s="15">
        <f>SUBTOTAL(1,AC3395:AC3395)</f>
        <v>0</v>
      </c>
    </row>
    <row r="3397" spans="1:29" outlineLevel="7" x14ac:dyDescent="0.25">
      <c r="A3397" s="3" t="s">
        <v>28</v>
      </c>
      <c r="B3397" s="3" t="s">
        <v>1491</v>
      </c>
      <c r="C3397" s="3" t="s">
        <v>2631</v>
      </c>
      <c r="D3397" s="3" t="s">
        <v>2640</v>
      </c>
      <c r="E3397" s="3" t="s">
        <v>2645</v>
      </c>
      <c r="F3397" s="4" t="s">
        <v>2646</v>
      </c>
      <c r="G3397" s="5">
        <v>548</v>
      </c>
      <c r="H3397" s="5">
        <v>0</v>
      </c>
      <c r="I3397" s="5">
        <v>0</v>
      </c>
      <c r="J3397" s="5">
        <v>0</v>
      </c>
      <c r="K3397" s="5">
        <v>1</v>
      </c>
      <c r="L3397" s="5">
        <v>1</v>
      </c>
      <c r="M3397" s="5">
        <v>1</v>
      </c>
      <c r="N3397" s="5">
        <v>1</v>
      </c>
      <c r="O3397" s="5">
        <v>0</v>
      </c>
      <c r="P3397" s="5">
        <v>15</v>
      </c>
      <c r="Q3397" s="5">
        <v>0</v>
      </c>
      <c r="R3397" s="5">
        <v>1</v>
      </c>
      <c r="S3397" s="5">
        <v>0</v>
      </c>
      <c r="T3397" s="5">
        <v>0</v>
      </c>
      <c r="U3397" s="5">
        <v>0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13">
        <f>SUM(M3397:Z3397)-Y3397</f>
        <v>18</v>
      </c>
      <c r="AB3397" s="14" t="b">
        <f>AND(H3397&gt;30,I3397&gt;0,K3397&gt;0,L3397&gt;0,AA3397&gt;10)</f>
        <v>0</v>
      </c>
      <c r="AC3397" s="15">
        <f>IF(AB3397,1,0)</f>
        <v>0</v>
      </c>
    </row>
    <row r="3398" spans="1:29" outlineLevel="7" x14ac:dyDescent="0.25">
      <c r="A3398" s="3" t="s">
        <v>28</v>
      </c>
      <c r="B3398" s="3" t="s">
        <v>1491</v>
      </c>
      <c r="C3398" s="3" t="s">
        <v>2631</v>
      </c>
      <c r="D3398" s="3" t="s">
        <v>2640</v>
      </c>
      <c r="E3398" s="3" t="s">
        <v>2641</v>
      </c>
      <c r="F3398" s="4" t="s">
        <v>2642</v>
      </c>
      <c r="G3398" s="5">
        <v>282</v>
      </c>
      <c r="H3398" s="5">
        <v>0</v>
      </c>
      <c r="I3398" s="5">
        <v>11</v>
      </c>
      <c r="J3398" s="5">
        <v>1</v>
      </c>
      <c r="K3398" s="5">
        <v>1</v>
      </c>
      <c r="L3398" s="5">
        <v>1</v>
      </c>
      <c r="M3398" s="5">
        <v>1</v>
      </c>
      <c r="N3398" s="5">
        <v>1</v>
      </c>
      <c r="O3398" s="5">
        <v>0</v>
      </c>
      <c r="P3398" s="5">
        <v>8</v>
      </c>
      <c r="Q3398" s="5">
        <v>0</v>
      </c>
      <c r="R3398" s="5">
        <v>1</v>
      </c>
      <c r="S3398" s="5">
        <v>0</v>
      </c>
      <c r="T3398" s="5">
        <v>0</v>
      </c>
      <c r="U3398" s="5">
        <v>0</v>
      </c>
      <c r="V3398" s="5">
        <v>0</v>
      </c>
      <c r="W3398" s="5">
        <v>7</v>
      </c>
      <c r="X3398" s="5">
        <v>0</v>
      </c>
      <c r="Y3398" s="5">
        <v>0</v>
      </c>
      <c r="Z3398" s="5">
        <v>0</v>
      </c>
      <c r="AA3398" s="13">
        <f>SUM(M3398:Z3398)-Y3398</f>
        <v>18</v>
      </c>
      <c r="AB3398" s="14" t="b">
        <f>AND(H3398&gt;30,I3398&gt;0,K3398&gt;0,L3398&gt;0,AA3398&gt;10)</f>
        <v>0</v>
      </c>
      <c r="AC3398" s="15">
        <f>IF(AB3398,1,0)</f>
        <v>0</v>
      </c>
    </row>
    <row r="3399" spans="1:29" outlineLevel="7" x14ac:dyDescent="0.25">
      <c r="A3399" s="3" t="s">
        <v>28</v>
      </c>
      <c r="B3399" s="3" t="s">
        <v>1491</v>
      </c>
      <c r="C3399" s="3" t="s">
        <v>2631</v>
      </c>
      <c r="D3399" s="3" t="s">
        <v>2640</v>
      </c>
      <c r="E3399" s="3" t="s">
        <v>2643</v>
      </c>
      <c r="F3399" s="4" t="s">
        <v>2644</v>
      </c>
      <c r="G3399" s="5">
        <v>557</v>
      </c>
      <c r="H3399" s="5">
        <v>16</v>
      </c>
      <c r="I3399" s="5">
        <v>54</v>
      </c>
      <c r="J3399" s="5">
        <v>0</v>
      </c>
      <c r="K3399" s="5">
        <v>1</v>
      </c>
      <c r="L3399" s="5">
        <v>1</v>
      </c>
      <c r="M3399" s="5">
        <v>1</v>
      </c>
      <c r="N3399" s="5">
        <v>1</v>
      </c>
      <c r="O3399" s="5">
        <v>0</v>
      </c>
      <c r="P3399" s="5">
        <v>8</v>
      </c>
      <c r="Q3399" s="5">
        <v>0</v>
      </c>
      <c r="R3399" s="5">
        <v>1</v>
      </c>
      <c r="S3399" s="5">
        <v>0</v>
      </c>
      <c r="T3399" s="5">
        <v>0</v>
      </c>
      <c r="U3399" s="5">
        <v>0</v>
      </c>
      <c r="V3399" s="5">
        <v>0</v>
      </c>
      <c r="W3399" s="5">
        <v>2</v>
      </c>
      <c r="X3399" s="5">
        <v>0</v>
      </c>
      <c r="Y3399" s="5">
        <v>0</v>
      </c>
      <c r="Z3399" s="5">
        <v>0</v>
      </c>
      <c r="AA3399" s="13">
        <f>SUM(M3399:Z3399)-Y3399</f>
        <v>13</v>
      </c>
      <c r="AB3399" s="14" t="b">
        <f>AND(H3399&gt;30,I3399&gt;0,K3399&gt;0,L3399&gt;0,AA3399&gt;10)</f>
        <v>0</v>
      </c>
      <c r="AC3399" s="15">
        <f>IF(AB3399,1,0)</f>
        <v>0</v>
      </c>
    </row>
    <row r="3400" spans="1:29" outlineLevel="6" x14ac:dyDescent="0.25">
      <c r="A3400" s="3"/>
      <c r="B3400" s="3"/>
      <c r="C3400" s="3"/>
      <c r="D3400" s="25" t="s">
        <v>12584</v>
      </c>
      <c r="E3400" s="3"/>
      <c r="F3400" s="4"/>
      <c r="G3400" s="5">
        <f>SUBTOTAL(1,G3397:G3399)</f>
        <v>462.33333333333331</v>
      </c>
      <c r="H3400" s="5">
        <f>SUBTOTAL(1,H3397:H3399)</f>
        <v>5.333333333333333</v>
      </c>
      <c r="I3400" s="5">
        <f>SUBTOTAL(1,I3397:I3399)</f>
        <v>21.666666666666668</v>
      </c>
      <c r="J3400" s="5">
        <f>SUBTOTAL(1,J3397:J3399)</f>
        <v>0.33333333333333331</v>
      </c>
      <c r="K3400" s="5">
        <f>SUBTOTAL(1,K3397:K3399)</f>
        <v>1</v>
      </c>
      <c r="L3400" s="5">
        <f>SUBTOTAL(1,L3397:L3399)</f>
        <v>1</v>
      </c>
      <c r="M3400" s="5">
        <f>SUBTOTAL(1,M3397:M3399)</f>
        <v>1</v>
      </c>
      <c r="N3400" s="5">
        <f>SUBTOTAL(1,N3397:N3399)</f>
        <v>1</v>
      </c>
      <c r="O3400" s="5">
        <f>SUBTOTAL(1,O3397:O3399)</f>
        <v>0</v>
      </c>
      <c r="P3400" s="5">
        <f>SUBTOTAL(1,P3397:P3399)</f>
        <v>10.333333333333334</v>
      </c>
      <c r="Q3400" s="5">
        <f>SUBTOTAL(1,Q3397:Q3399)</f>
        <v>0</v>
      </c>
      <c r="R3400" s="5">
        <f>SUBTOTAL(1,R3397:R3399)</f>
        <v>1</v>
      </c>
      <c r="S3400" s="5">
        <f>SUBTOTAL(1,S3397:S3399)</f>
        <v>0</v>
      </c>
      <c r="T3400" s="5">
        <f>SUBTOTAL(1,T3397:T3399)</f>
        <v>0</v>
      </c>
      <c r="U3400" s="5">
        <f>SUBTOTAL(1,U3397:U3399)</f>
        <v>0</v>
      </c>
      <c r="V3400" s="5">
        <f>SUBTOTAL(1,V3397:V3399)</f>
        <v>0</v>
      </c>
      <c r="W3400" s="5">
        <f>SUBTOTAL(1,W3397:W3399)</f>
        <v>3</v>
      </c>
      <c r="X3400" s="5">
        <f>SUBTOTAL(1,X3397:X3399)</f>
        <v>0</v>
      </c>
      <c r="Y3400" s="5">
        <f>SUBTOTAL(1,Y3397:Y3399)</f>
        <v>0</v>
      </c>
      <c r="Z3400" s="5">
        <f>SUBTOTAL(1,Z3397:Z3399)</f>
        <v>0</v>
      </c>
      <c r="AA3400" s="13">
        <f>SUBTOTAL(1,AA3397:AA3399)</f>
        <v>16.333333333333332</v>
      </c>
      <c r="AB3400" s="14"/>
      <c r="AC3400" s="15">
        <f>SUBTOTAL(1,AC3397:AC3399)</f>
        <v>0</v>
      </c>
    </row>
    <row r="3401" spans="1:29" outlineLevel="7" x14ac:dyDescent="0.25">
      <c r="A3401" s="3" t="s">
        <v>28</v>
      </c>
      <c r="B3401" s="3" t="s">
        <v>1491</v>
      </c>
      <c r="C3401" s="3" t="s">
        <v>2631</v>
      </c>
      <c r="D3401" s="3" t="s">
        <v>2655</v>
      </c>
      <c r="E3401" s="3" t="s">
        <v>2656</v>
      </c>
      <c r="F3401" s="4" t="s">
        <v>2657</v>
      </c>
      <c r="G3401" s="5">
        <v>860</v>
      </c>
      <c r="H3401" s="5">
        <v>0</v>
      </c>
      <c r="I3401" s="5">
        <v>1</v>
      </c>
      <c r="J3401" s="5">
        <v>0</v>
      </c>
      <c r="K3401" s="5">
        <v>1</v>
      </c>
      <c r="L3401" s="5">
        <v>1</v>
      </c>
      <c r="M3401" s="5">
        <v>1</v>
      </c>
      <c r="N3401" s="5">
        <v>0</v>
      </c>
      <c r="O3401" s="5">
        <v>1</v>
      </c>
      <c r="P3401" s="5">
        <v>24</v>
      </c>
      <c r="Q3401" s="5">
        <v>0</v>
      </c>
      <c r="R3401" s="5">
        <v>2</v>
      </c>
      <c r="S3401" s="5">
        <v>0</v>
      </c>
      <c r="T3401" s="5">
        <v>0</v>
      </c>
      <c r="U3401" s="5">
        <v>1</v>
      </c>
      <c r="V3401" s="5">
        <v>0</v>
      </c>
      <c r="W3401" s="5">
        <v>9</v>
      </c>
      <c r="X3401" s="5">
        <v>1</v>
      </c>
      <c r="Y3401" s="5">
        <v>25</v>
      </c>
      <c r="Z3401" s="5">
        <v>0</v>
      </c>
      <c r="AA3401" s="13">
        <f>SUM(M3401:Z3401)-Y3401</f>
        <v>39</v>
      </c>
      <c r="AB3401" s="14" t="b">
        <f>AND(H3401&gt;30,I3401&gt;0,K3401&gt;0,L3401&gt;0,AA3401&gt;10)</f>
        <v>0</v>
      </c>
      <c r="AC3401" s="15">
        <f>IF(AB3401,1,0)</f>
        <v>0</v>
      </c>
    </row>
    <row r="3402" spans="1:29" outlineLevel="6" x14ac:dyDescent="0.25">
      <c r="A3402" s="3"/>
      <c r="B3402" s="3"/>
      <c r="C3402" s="3"/>
      <c r="D3402" s="25" t="s">
        <v>12585</v>
      </c>
      <c r="E3402" s="3"/>
      <c r="F3402" s="4"/>
      <c r="G3402" s="5">
        <f>SUBTOTAL(1,G3401:G3401)</f>
        <v>860</v>
      </c>
      <c r="H3402" s="5">
        <f>SUBTOTAL(1,H3401:H3401)</f>
        <v>0</v>
      </c>
      <c r="I3402" s="5">
        <f>SUBTOTAL(1,I3401:I3401)</f>
        <v>1</v>
      </c>
      <c r="J3402" s="5">
        <f>SUBTOTAL(1,J3401:J3401)</f>
        <v>0</v>
      </c>
      <c r="K3402" s="5">
        <f>SUBTOTAL(1,K3401:K3401)</f>
        <v>1</v>
      </c>
      <c r="L3402" s="5">
        <f>SUBTOTAL(1,L3401:L3401)</f>
        <v>1</v>
      </c>
      <c r="M3402" s="5">
        <f>SUBTOTAL(1,M3401:M3401)</f>
        <v>1</v>
      </c>
      <c r="N3402" s="5">
        <f>SUBTOTAL(1,N3401:N3401)</f>
        <v>0</v>
      </c>
      <c r="O3402" s="5">
        <f>SUBTOTAL(1,O3401:O3401)</f>
        <v>1</v>
      </c>
      <c r="P3402" s="5">
        <f>SUBTOTAL(1,P3401:P3401)</f>
        <v>24</v>
      </c>
      <c r="Q3402" s="5">
        <f>SUBTOTAL(1,Q3401:Q3401)</f>
        <v>0</v>
      </c>
      <c r="R3402" s="5">
        <f>SUBTOTAL(1,R3401:R3401)</f>
        <v>2</v>
      </c>
      <c r="S3402" s="5">
        <f>SUBTOTAL(1,S3401:S3401)</f>
        <v>0</v>
      </c>
      <c r="T3402" s="5">
        <f>SUBTOTAL(1,T3401:T3401)</f>
        <v>0</v>
      </c>
      <c r="U3402" s="5">
        <f>SUBTOTAL(1,U3401:U3401)</f>
        <v>1</v>
      </c>
      <c r="V3402" s="5">
        <f>SUBTOTAL(1,V3401:V3401)</f>
        <v>0</v>
      </c>
      <c r="W3402" s="5">
        <f>SUBTOTAL(1,W3401:W3401)</f>
        <v>9</v>
      </c>
      <c r="X3402" s="5">
        <f>SUBTOTAL(1,X3401:X3401)</f>
        <v>1</v>
      </c>
      <c r="Y3402" s="5">
        <f>SUBTOTAL(1,Y3401:Y3401)</f>
        <v>25</v>
      </c>
      <c r="Z3402" s="5">
        <f>SUBTOTAL(1,Z3401:Z3401)</f>
        <v>0</v>
      </c>
      <c r="AA3402" s="13">
        <f>SUBTOTAL(1,AA3401:AA3401)</f>
        <v>39</v>
      </c>
      <c r="AB3402" s="14"/>
      <c r="AC3402" s="15">
        <f>SUBTOTAL(1,AC3401:AC3401)</f>
        <v>0</v>
      </c>
    </row>
    <row r="3403" spans="1:29" outlineLevel="7" x14ac:dyDescent="0.25">
      <c r="A3403" s="3" t="s">
        <v>28</v>
      </c>
      <c r="B3403" s="3" t="s">
        <v>1491</v>
      </c>
      <c r="C3403" s="3" t="s">
        <v>2631</v>
      </c>
      <c r="D3403" s="3" t="s">
        <v>2637</v>
      </c>
      <c r="E3403" s="3" t="s">
        <v>2638</v>
      </c>
      <c r="F3403" s="4" t="s">
        <v>2639</v>
      </c>
      <c r="G3403" s="5">
        <v>661</v>
      </c>
      <c r="H3403" s="5">
        <v>50</v>
      </c>
      <c r="I3403" s="5">
        <v>18</v>
      </c>
      <c r="J3403" s="5">
        <v>1</v>
      </c>
      <c r="K3403" s="5">
        <v>0</v>
      </c>
      <c r="L3403" s="5">
        <v>1</v>
      </c>
      <c r="M3403" s="5">
        <v>1</v>
      </c>
      <c r="N3403" s="5">
        <v>1</v>
      </c>
      <c r="O3403" s="5">
        <v>1</v>
      </c>
      <c r="P3403" s="5">
        <v>10</v>
      </c>
      <c r="Q3403" s="5">
        <v>1</v>
      </c>
      <c r="R3403" s="5">
        <v>0</v>
      </c>
      <c r="S3403" s="5">
        <v>0</v>
      </c>
      <c r="T3403" s="5">
        <v>0</v>
      </c>
      <c r="U3403" s="5">
        <v>1</v>
      </c>
      <c r="V3403" s="5">
        <v>0</v>
      </c>
      <c r="W3403" s="5">
        <v>8</v>
      </c>
      <c r="X3403" s="5">
        <v>0</v>
      </c>
      <c r="Y3403" s="5">
        <v>0</v>
      </c>
      <c r="Z3403" s="5">
        <v>0</v>
      </c>
      <c r="AA3403" s="13">
        <f>SUM(M3403:Z3403)-Y3403</f>
        <v>23</v>
      </c>
      <c r="AB3403" s="14" t="b">
        <f>AND(H3403&gt;30,I3403&gt;0,K3403&gt;0,L3403&gt;0,AA3403&gt;10)</f>
        <v>0</v>
      </c>
      <c r="AC3403" s="15">
        <f>IF(AB3403,1,0)</f>
        <v>0</v>
      </c>
    </row>
    <row r="3404" spans="1:29" outlineLevel="6" x14ac:dyDescent="0.25">
      <c r="A3404" s="3"/>
      <c r="B3404" s="3"/>
      <c r="C3404" s="3"/>
      <c r="D3404" s="25" t="s">
        <v>12586</v>
      </c>
      <c r="E3404" s="3"/>
      <c r="F3404" s="4"/>
      <c r="G3404" s="5">
        <f>SUBTOTAL(1,G3403:G3403)</f>
        <v>661</v>
      </c>
      <c r="H3404" s="5">
        <f>SUBTOTAL(1,H3403:H3403)</f>
        <v>50</v>
      </c>
      <c r="I3404" s="5">
        <f>SUBTOTAL(1,I3403:I3403)</f>
        <v>18</v>
      </c>
      <c r="J3404" s="5">
        <f>SUBTOTAL(1,J3403:J3403)</f>
        <v>1</v>
      </c>
      <c r="K3404" s="5">
        <f>SUBTOTAL(1,K3403:K3403)</f>
        <v>0</v>
      </c>
      <c r="L3404" s="5">
        <f>SUBTOTAL(1,L3403:L3403)</f>
        <v>1</v>
      </c>
      <c r="M3404" s="5">
        <f>SUBTOTAL(1,M3403:M3403)</f>
        <v>1</v>
      </c>
      <c r="N3404" s="5">
        <f>SUBTOTAL(1,N3403:N3403)</f>
        <v>1</v>
      </c>
      <c r="O3404" s="5">
        <f>SUBTOTAL(1,O3403:O3403)</f>
        <v>1</v>
      </c>
      <c r="P3404" s="5">
        <f>SUBTOTAL(1,P3403:P3403)</f>
        <v>10</v>
      </c>
      <c r="Q3404" s="5">
        <f>SUBTOTAL(1,Q3403:Q3403)</f>
        <v>1</v>
      </c>
      <c r="R3404" s="5">
        <f>SUBTOTAL(1,R3403:R3403)</f>
        <v>0</v>
      </c>
      <c r="S3404" s="5">
        <f>SUBTOTAL(1,S3403:S3403)</f>
        <v>0</v>
      </c>
      <c r="T3404" s="5">
        <f>SUBTOTAL(1,T3403:T3403)</f>
        <v>0</v>
      </c>
      <c r="U3404" s="5">
        <f>SUBTOTAL(1,U3403:U3403)</f>
        <v>1</v>
      </c>
      <c r="V3404" s="5">
        <f>SUBTOTAL(1,V3403:V3403)</f>
        <v>0</v>
      </c>
      <c r="W3404" s="5">
        <f>SUBTOTAL(1,W3403:W3403)</f>
        <v>8</v>
      </c>
      <c r="X3404" s="5">
        <f>SUBTOTAL(1,X3403:X3403)</f>
        <v>0</v>
      </c>
      <c r="Y3404" s="5">
        <f>SUBTOTAL(1,Y3403:Y3403)</f>
        <v>0</v>
      </c>
      <c r="Z3404" s="5">
        <f>SUBTOTAL(1,Z3403:Z3403)</f>
        <v>0</v>
      </c>
      <c r="AA3404" s="13">
        <f>SUBTOTAL(1,AA3403:AA3403)</f>
        <v>23</v>
      </c>
      <c r="AB3404" s="14"/>
      <c r="AC3404" s="15">
        <f>SUBTOTAL(1,AC3403:AC3403)</f>
        <v>0</v>
      </c>
    </row>
    <row r="3405" spans="1:29" outlineLevel="7" x14ac:dyDescent="0.25">
      <c r="A3405" s="3" t="s">
        <v>28</v>
      </c>
      <c r="B3405" s="3" t="s">
        <v>1491</v>
      </c>
      <c r="C3405" s="3" t="s">
        <v>2631</v>
      </c>
      <c r="D3405" s="3" t="s">
        <v>2649</v>
      </c>
      <c r="E3405" s="3" t="s">
        <v>2650</v>
      </c>
      <c r="F3405" s="4" t="s">
        <v>2651</v>
      </c>
      <c r="G3405" s="5">
        <v>719</v>
      </c>
      <c r="H3405" s="5">
        <v>33</v>
      </c>
      <c r="I3405" s="5">
        <v>37</v>
      </c>
      <c r="J3405" s="5">
        <v>0</v>
      </c>
      <c r="K3405" s="5">
        <v>0</v>
      </c>
      <c r="L3405" s="5">
        <v>1</v>
      </c>
      <c r="M3405" s="5">
        <v>1</v>
      </c>
      <c r="N3405" s="5">
        <v>4</v>
      </c>
      <c r="O3405" s="5">
        <v>8</v>
      </c>
      <c r="P3405" s="5">
        <v>6</v>
      </c>
      <c r="Q3405" s="5">
        <v>0</v>
      </c>
      <c r="R3405" s="5">
        <v>0</v>
      </c>
      <c r="S3405" s="5">
        <v>0</v>
      </c>
      <c r="T3405" s="5">
        <v>4</v>
      </c>
      <c r="U3405" s="5">
        <v>1</v>
      </c>
      <c r="V3405" s="5">
        <v>0</v>
      </c>
      <c r="W3405" s="5">
        <v>4</v>
      </c>
      <c r="X3405" s="5">
        <v>0</v>
      </c>
      <c r="Y3405" s="5">
        <v>0</v>
      </c>
      <c r="Z3405" s="5">
        <v>0</v>
      </c>
      <c r="AA3405" s="13">
        <f>SUM(M3405:Z3405)-Y3405</f>
        <v>28</v>
      </c>
      <c r="AB3405" s="14" t="b">
        <f>AND(H3405&gt;30,I3405&gt;0,K3405&gt;0,L3405&gt;0,AA3405&gt;10)</f>
        <v>0</v>
      </c>
      <c r="AC3405" s="15">
        <f>IF(AB3405,1,0)</f>
        <v>0</v>
      </c>
    </row>
    <row r="3406" spans="1:29" outlineLevel="6" x14ac:dyDescent="0.25">
      <c r="A3406" s="3"/>
      <c r="B3406" s="3"/>
      <c r="C3406" s="3"/>
      <c r="D3406" s="25" t="s">
        <v>12587</v>
      </c>
      <c r="E3406" s="3"/>
      <c r="F3406" s="4"/>
      <c r="G3406" s="5">
        <f>SUBTOTAL(1,G3405:G3405)</f>
        <v>719</v>
      </c>
      <c r="H3406" s="5">
        <f>SUBTOTAL(1,H3405:H3405)</f>
        <v>33</v>
      </c>
      <c r="I3406" s="5">
        <f>SUBTOTAL(1,I3405:I3405)</f>
        <v>37</v>
      </c>
      <c r="J3406" s="5">
        <f>SUBTOTAL(1,J3405:J3405)</f>
        <v>0</v>
      </c>
      <c r="K3406" s="5">
        <f>SUBTOTAL(1,K3405:K3405)</f>
        <v>0</v>
      </c>
      <c r="L3406" s="5">
        <f>SUBTOTAL(1,L3405:L3405)</f>
        <v>1</v>
      </c>
      <c r="M3406" s="5">
        <f>SUBTOTAL(1,M3405:M3405)</f>
        <v>1</v>
      </c>
      <c r="N3406" s="5">
        <f>SUBTOTAL(1,N3405:N3405)</f>
        <v>4</v>
      </c>
      <c r="O3406" s="5">
        <f>SUBTOTAL(1,O3405:O3405)</f>
        <v>8</v>
      </c>
      <c r="P3406" s="5">
        <f>SUBTOTAL(1,P3405:P3405)</f>
        <v>6</v>
      </c>
      <c r="Q3406" s="5">
        <f>SUBTOTAL(1,Q3405:Q3405)</f>
        <v>0</v>
      </c>
      <c r="R3406" s="5">
        <f>SUBTOTAL(1,R3405:R3405)</f>
        <v>0</v>
      </c>
      <c r="S3406" s="5">
        <f>SUBTOTAL(1,S3405:S3405)</f>
        <v>0</v>
      </c>
      <c r="T3406" s="5">
        <f>SUBTOTAL(1,T3405:T3405)</f>
        <v>4</v>
      </c>
      <c r="U3406" s="5">
        <f>SUBTOTAL(1,U3405:U3405)</f>
        <v>1</v>
      </c>
      <c r="V3406" s="5">
        <f>SUBTOTAL(1,V3405:V3405)</f>
        <v>0</v>
      </c>
      <c r="W3406" s="5">
        <f>SUBTOTAL(1,W3405:W3405)</f>
        <v>4</v>
      </c>
      <c r="X3406" s="5">
        <f>SUBTOTAL(1,X3405:X3405)</f>
        <v>0</v>
      </c>
      <c r="Y3406" s="5">
        <f>SUBTOTAL(1,Y3405:Y3405)</f>
        <v>0</v>
      </c>
      <c r="Z3406" s="5">
        <f>SUBTOTAL(1,Z3405:Z3405)</f>
        <v>0</v>
      </c>
      <c r="AA3406" s="13">
        <f>SUBTOTAL(1,AA3405:AA3405)</f>
        <v>28</v>
      </c>
      <c r="AB3406" s="14"/>
      <c r="AC3406" s="15">
        <f>SUBTOTAL(1,AC3405:AC3405)</f>
        <v>0</v>
      </c>
    </row>
    <row r="3407" spans="1:29" outlineLevel="6" x14ac:dyDescent="0.25">
      <c r="A3407" s="3" t="s">
        <v>28</v>
      </c>
      <c r="B3407" s="3" t="s">
        <v>1491</v>
      </c>
      <c r="C3407" s="3" t="s">
        <v>2631</v>
      </c>
      <c r="D3407" s="3"/>
      <c r="E3407" s="3" t="s">
        <v>2662</v>
      </c>
      <c r="F3407" s="4" t="s">
        <v>2663</v>
      </c>
      <c r="G3407" s="5">
        <v>28</v>
      </c>
      <c r="H3407" s="5">
        <v>0</v>
      </c>
      <c r="I3407" s="5">
        <v>0</v>
      </c>
      <c r="J3407" s="5">
        <v>0</v>
      </c>
      <c r="K3407" s="5">
        <v>0</v>
      </c>
      <c r="L3407" s="5">
        <v>1</v>
      </c>
      <c r="M3407" s="5">
        <v>1</v>
      </c>
      <c r="N3407" s="5">
        <v>0</v>
      </c>
      <c r="O3407" s="5">
        <v>0</v>
      </c>
      <c r="P3407" s="5">
        <v>4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s="5">
        <v>0</v>
      </c>
      <c r="Y3407" s="5">
        <v>0</v>
      </c>
      <c r="Z3407" s="5">
        <v>0</v>
      </c>
      <c r="AA3407" s="13">
        <f>SUM(M3407:Z3407)-Y3407</f>
        <v>5</v>
      </c>
      <c r="AB3407" s="14" t="b">
        <f>AND(H3407&gt;30,I3407&gt;0,K3407&gt;0,L3407&gt;0,AA3407&gt;10)</f>
        <v>0</v>
      </c>
      <c r="AC3407" s="15">
        <f>IF(AB3407,1,0)</f>
        <v>0</v>
      </c>
    </row>
    <row r="3408" spans="1:29" outlineLevel="6" x14ac:dyDescent="0.25">
      <c r="A3408" s="3" t="s">
        <v>28</v>
      </c>
      <c r="B3408" s="3" t="s">
        <v>1491</v>
      </c>
      <c r="C3408" s="3" t="s">
        <v>2631</v>
      </c>
      <c r="D3408" s="3"/>
      <c r="E3408" s="3" t="s">
        <v>2632</v>
      </c>
      <c r="F3408" s="4" t="s">
        <v>2633</v>
      </c>
      <c r="G3408" s="5">
        <v>216</v>
      </c>
      <c r="H3408" s="5">
        <v>0</v>
      </c>
      <c r="I3408" s="5">
        <v>14</v>
      </c>
      <c r="J3408" s="5">
        <v>0</v>
      </c>
      <c r="K3408" s="5">
        <v>1</v>
      </c>
      <c r="L3408" s="5">
        <v>1</v>
      </c>
      <c r="M3408" s="5">
        <v>1</v>
      </c>
      <c r="N3408" s="5">
        <v>0</v>
      </c>
      <c r="O3408" s="5">
        <v>0</v>
      </c>
      <c r="P3408" s="5">
        <v>10</v>
      </c>
      <c r="Q3408" s="5">
        <v>0</v>
      </c>
      <c r="R3408" s="5">
        <v>1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13">
        <f>SUM(M3408:Z3408)-Y3408</f>
        <v>12</v>
      </c>
      <c r="AB3408" s="14" t="b">
        <f>AND(H3408&gt;30,I3408&gt;0,K3408&gt;0,L3408&gt;0,AA3408&gt;10)</f>
        <v>0</v>
      </c>
      <c r="AC3408" s="15">
        <f>IF(AB3408,1,0)</f>
        <v>0</v>
      </c>
    </row>
    <row r="3409" spans="1:29" outlineLevel="6" x14ac:dyDescent="0.25">
      <c r="A3409" s="3" t="s">
        <v>28</v>
      </c>
      <c r="B3409" s="3" t="s">
        <v>1491</v>
      </c>
      <c r="C3409" s="3" t="s">
        <v>2631</v>
      </c>
      <c r="D3409" s="3"/>
      <c r="E3409" s="3" t="s">
        <v>2660</v>
      </c>
      <c r="F3409" s="4" t="s">
        <v>2661</v>
      </c>
      <c r="G3409" s="5">
        <v>40</v>
      </c>
      <c r="H3409" s="5">
        <v>2</v>
      </c>
      <c r="I3409" s="5">
        <v>3</v>
      </c>
      <c r="J3409" s="5">
        <v>0</v>
      </c>
      <c r="K3409" s="5">
        <v>0</v>
      </c>
      <c r="L3409" s="5">
        <v>0</v>
      </c>
      <c r="M3409" s="5">
        <v>1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0</v>
      </c>
      <c r="Z3409" s="5">
        <v>0</v>
      </c>
      <c r="AA3409" s="13">
        <f>SUM(M3409:Z3409)-Y3409</f>
        <v>1</v>
      </c>
      <c r="AB3409" s="14" t="b">
        <f>AND(H3409&gt;30,I3409&gt;0,K3409&gt;0,L3409&gt;0,AA3409&gt;10)</f>
        <v>0</v>
      </c>
      <c r="AC3409" s="15">
        <f>IF(AB3409,1,0)</f>
        <v>0</v>
      </c>
    </row>
    <row r="3410" spans="1:29" outlineLevel="5" x14ac:dyDescent="0.25">
      <c r="A3410" s="3"/>
      <c r="B3410" s="3"/>
      <c r="C3410" s="25" t="s">
        <v>12175</v>
      </c>
      <c r="D3410" s="3"/>
      <c r="E3410" s="3"/>
      <c r="F3410" s="4"/>
      <c r="G3410" s="5">
        <f>SUBTOTAL(1,G3391:G3409)</f>
        <v>467.30769230769232</v>
      </c>
      <c r="H3410" s="5">
        <f>SUBTOTAL(1,H3391:H3409)</f>
        <v>13.23076923076923</v>
      </c>
      <c r="I3410" s="5">
        <f>SUBTOTAL(1,I3391:I3409)</f>
        <v>14</v>
      </c>
      <c r="J3410" s="5">
        <f>SUBTOTAL(1,J3391:J3409)</f>
        <v>0.15384615384615385</v>
      </c>
      <c r="K3410" s="5">
        <f>SUBTOTAL(1,K3391:K3409)</f>
        <v>0.46153846153846156</v>
      </c>
      <c r="L3410" s="5">
        <f>SUBTOTAL(1,L3391:L3409)</f>
        <v>0.84615384615384615</v>
      </c>
      <c r="M3410" s="5">
        <f>SUBTOTAL(1,M3391:M3409)</f>
        <v>1</v>
      </c>
      <c r="N3410" s="5">
        <f>SUBTOTAL(1,N3391:N3409)</f>
        <v>0.61538461538461542</v>
      </c>
      <c r="O3410" s="5">
        <f>SUBTOTAL(1,O3391:O3409)</f>
        <v>0.76923076923076927</v>
      </c>
      <c r="P3410" s="5">
        <f>SUBTOTAL(1,P3391:P3409)</f>
        <v>10.538461538461538</v>
      </c>
      <c r="Q3410" s="5">
        <f>SUBTOTAL(1,Q3391:Q3409)</f>
        <v>7.6923076923076927E-2</v>
      </c>
      <c r="R3410" s="5">
        <f>SUBTOTAL(1,R3391:R3409)</f>
        <v>0.53846153846153844</v>
      </c>
      <c r="S3410" s="5">
        <f>SUBTOTAL(1,S3391:S3409)</f>
        <v>0</v>
      </c>
      <c r="T3410" s="5">
        <f>SUBTOTAL(1,T3391:T3409)</f>
        <v>0.30769230769230771</v>
      </c>
      <c r="U3410" s="5">
        <f>SUBTOTAL(1,U3391:U3409)</f>
        <v>0.23076923076923078</v>
      </c>
      <c r="V3410" s="5">
        <f>SUBTOTAL(1,V3391:V3409)</f>
        <v>0</v>
      </c>
      <c r="W3410" s="5">
        <f>SUBTOTAL(1,W3391:W3409)</f>
        <v>3.0769230769230771</v>
      </c>
      <c r="X3410" s="5">
        <f>SUBTOTAL(1,X3391:X3409)</f>
        <v>0.76923076923076927</v>
      </c>
      <c r="Y3410" s="5">
        <f>SUBTOTAL(1,Y3391:Y3409)</f>
        <v>5.8461538461538458</v>
      </c>
      <c r="Z3410" s="5">
        <f>SUBTOTAL(1,Z3391:Z3409)</f>
        <v>0</v>
      </c>
      <c r="AA3410" s="13">
        <f>SUBTOTAL(1,AA3391:AA3409)</f>
        <v>17.923076923076923</v>
      </c>
      <c r="AB3410" s="14"/>
      <c r="AC3410" s="15">
        <f>SUBTOTAL(1,AC3391:AC3409)</f>
        <v>7.6923076923076927E-2</v>
      </c>
    </row>
    <row r="3411" spans="1:29" outlineLevel="7" x14ac:dyDescent="0.25">
      <c r="A3411" s="3" t="s">
        <v>28</v>
      </c>
      <c r="B3411" s="3" t="s">
        <v>1491</v>
      </c>
      <c r="C3411" s="3" t="s">
        <v>4174</v>
      </c>
      <c r="D3411" s="3" t="s">
        <v>4229</v>
      </c>
      <c r="E3411" s="3" t="s">
        <v>4310</v>
      </c>
      <c r="F3411" s="4" t="s">
        <v>4311</v>
      </c>
      <c r="G3411" s="5">
        <v>16</v>
      </c>
      <c r="H3411" s="5">
        <v>3</v>
      </c>
      <c r="I3411" s="5">
        <v>0</v>
      </c>
      <c r="J3411" s="5">
        <v>0</v>
      </c>
      <c r="K3411" s="5">
        <v>0</v>
      </c>
      <c r="L3411" s="5">
        <v>0</v>
      </c>
      <c r="M3411" s="5">
        <v>1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s="5">
        <v>0</v>
      </c>
      <c r="Y3411" s="5">
        <v>0</v>
      </c>
      <c r="Z3411" s="5">
        <v>0</v>
      </c>
      <c r="AA3411" s="13">
        <f>SUM(M3411:Z3411)-Y3411</f>
        <v>1</v>
      </c>
      <c r="AB3411" s="14" t="b">
        <f>AND(H3411&gt;30,I3411&gt;0,K3411&gt;0,L3411&gt;0,AA3411&gt;10)</f>
        <v>0</v>
      </c>
      <c r="AC3411" s="15">
        <f>IF(AB3411,1,0)</f>
        <v>0</v>
      </c>
    </row>
    <row r="3412" spans="1:29" outlineLevel="7" x14ac:dyDescent="0.25">
      <c r="A3412" s="3" t="s">
        <v>28</v>
      </c>
      <c r="B3412" s="3" t="s">
        <v>1491</v>
      </c>
      <c r="C3412" s="3" t="s">
        <v>4174</v>
      </c>
      <c r="D3412" s="3" t="s">
        <v>4229</v>
      </c>
      <c r="E3412" s="3" t="s">
        <v>4230</v>
      </c>
      <c r="F3412" s="4" t="s">
        <v>4231</v>
      </c>
      <c r="G3412" s="5">
        <v>1569</v>
      </c>
      <c r="H3412" s="5">
        <v>6</v>
      </c>
      <c r="I3412" s="5">
        <v>13</v>
      </c>
      <c r="J3412" s="5">
        <v>0</v>
      </c>
      <c r="K3412" s="5">
        <v>1</v>
      </c>
      <c r="L3412" s="5">
        <v>1</v>
      </c>
      <c r="M3412" s="5">
        <v>1</v>
      </c>
      <c r="N3412" s="5">
        <v>0</v>
      </c>
      <c r="O3412" s="5">
        <v>0</v>
      </c>
      <c r="P3412" s="5">
        <v>32</v>
      </c>
      <c r="Q3412" s="5">
        <v>0</v>
      </c>
      <c r="R3412" s="5">
        <v>1</v>
      </c>
      <c r="S3412" s="5">
        <v>1</v>
      </c>
      <c r="T3412" s="5">
        <v>0</v>
      </c>
      <c r="U3412" s="5">
        <v>1</v>
      </c>
      <c r="V3412" s="5">
        <v>0</v>
      </c>
      <c r="W3412" s="5">
        <v>14</v>
      </c>
      <c r="X3412" s="5">
        <v>0</v>
      </c>
      <c r="Y3412" s="5">
        <v>0</v>
      </c>
      <c r="Z3412" s="5">
        <v>0</v>
      </c>
      <c r="AA3412" s="13">
        <f>SUM(M3412:Z3412)-Y3412</f>
        <v>50</v>
      </c>
      <c r="AB3412" s="14" t="b">
        <f>AND(H3412&gt;30,I3412&gt;0,K3412&gt;0,L3412&gt;0,AA3412&gt;10)</f>
        <v>0</v>
      </c>
      <c r="AC3412" s="15">
        <f>IF(AB3412,1,0)</f>
        <v>0</v>
      </c>
    </row>
    <row r="3413" spans="1:29" outlineLevel="7" x14ac:dyDescent="0.25">
      <c r="A3413" s="3" t="s">
        <v>28</v>
      </c>
      <c r="B3413" s="3" t="s">
        <v>1491</v>
      </c>
      <c r="C3413" s="3" t="s">
        <v>4174</v>
      </c>
      <c r="D3413" s="3" t="s">
        <v>4229</v>
      </c>
      <c r="E3413" s="3" t="s">
        <v>4277</v>
      </c>
      <c r="F3413" s="4" t="s">
        <v>4278</v>
      </c>
      <c r="G3413" s="5">
        <v>3181</v>
      </c>
      <c r="H3413" s="5">
        <v>0</v>
      </c>
      <c r="I3413" s="5">
        <v>1</v>
      </c>
      <c r="J3413" s="5">
        <v>1</v>
      </c>
      <c r="K3413" s="5">
        <v>1</v>
      </c>
      <c r="L3413" s="5">
        <v>1</v>
      </c>
      <c r="M3413" s="5">
        <v>1</v>
      </c>
      <c r="N3413" s="5">
        <v>0</v>
      </c>
      <c r="O3413" s="5">
        <v>1</v>
      </c>
      <c r="P3413" s="5">
        <v>15</v>
      </c>
      <c r="Q3413" s="5">
        <v>0</v>
      </c>
      <c r="R3413" s="5">
        <v>1</v>
      </c>
      <c r="S3413" s="5">
        <v>1</v>
      </c>
      <c r="T3413" s="5">
        <v>0</v>
      </c>
      <c r="U3413" s="5">
        <v>1</v>
      </c>
      <c r="V3413" s="5">
        <v>0</v>
      </c>
      <c r="W3413" s="5">
        <v>14</v>
      </c>
      <c r="X3413" s="5">
        <v>0</v>
      </c>
      <c r="Y3413" s="5">
        <v>0</v>
      </c>
      <c r="Z3413" s="5">
        <v>0</v>
      </c>
      <c r="AA3413" s="13">
        <f>SUM(M3413:Z3413)-Y3413</f>
        <v>34</v>
      </c>
      <c r="AB3413" s="14" t="b">
        <f>AND(H3413&gt;30,I3413&gt;0,K3413&gt;0,L3413&gt;0,AA3413&gt;10)</f>
        <v>0</v>
      </c>
      <c r="AC3413" s="15">
        <f>IF(AB3413,1,0)</f>
        <v>0</v>
      </c>
    </row>
    <row r="3414" spans="1:29" outlineLevel="7" x14ac:dyDescent="0.25">
      <c r="A3414" s="3" t="s">
        <v>28</v>
      </c>
      <c r="B3414" s="3" t="s">
        <v>1491</v>
      </c>
      <c r="C3414" s="3" t="s">
        <v>4174</v>
      </c>
      <c r="D3414" s="3" t="s">
        <v>4229</v>
      </c>
      <c r="E3414" s="3" t="s">
        <v>4279</v>
      </c>
      <c r="F3414" s="4" t="s">
        <v>4280</v>
      </c>
      <c r="G3414" s="5">
        <v>3853</v>
      </c>
      <c r="H3414" s="5">
        <v>0</v>
      </c>
      <c r="I3414" s="5">
        <v>34</v>
      </c>
      <c r="J3414" s="5">
        <v>0</v>
      </c>
      <c r="K3414" s="5">
        <v>1</v>
      </c>
      <c r="L3414" s="5">
        <v>1</v>
      </c>
      <c r="M3414" s="5">
        <v>1</v>
      </c>
      <c r="N3414" s="5">
        <v>0</v>
      </c>
      <c r="O3414" s="5">
        <v>0</v>
      </c>
      <c r="P3414" s="5">
        <v>22</v>
      </c>
      <c r="Q3414" s="5">
        <v>0</v>
      </c>
      <c r="R3414" s="5">
        <v>1</v>
      </c>
      <c r="S3414" s="5">
        <v>0</v>
      </c>
      <c r="T3414" s="5">
        <v>0</v>
      </c>
      <c r="U3414" s="5">
        <v>1</v>
      </c>
      <c r="V3414" s="5">
        <v>0</v>
      </c>
      <c r="W3414" s="5">
        <v>16</v>
      </c>
      <c r="X3414" s="5">
        <v>0</v>
      </c>
      <c r="Y3414" s="5">
        <v>0</v>
      </c>
      <c r="Z3414" s="5">
        <v>0</v>
      </c>
      <c r="AA3414" s="13">
        <f>SUM(M3414:Z3414)-Y3414</f>
        <v>41</v>
      </c>
      <c r="AB3414" s="14" t="b">
        <f>AND(H3414&gt;30,I3414&gt;0,K3414&gt;0,L3414&gt;0,AA3414&gt;10)</f>
        <v>0</v>
      </c>
      <c r="AC3414" s="15">
        <f>IF(AB3414,1,0)</f>
        <v>0</v>
      </c>
    </row>
    <row r="3415" spans="1:29" outlineLevel="6" x14ac:dyDescent="0.25">
      <c r="A3415" s="3"/>
      <c r="B3415" s="3"/>
      <c r="C3415" s="3"/>
      <c r="D3415" s="25" t="s">
        <v>12588</v>
      </c>
      <c r="E3415" s="3"/>
      <c r="F3415" s="4"/>
      <c r="G3415" s="5">
        <f>SUBTOTAL(1,G3411:G3414)</f>
        <v>2154.75</v>
      </c>
      <c r="H3415" s="5">
        <f>SUBTOTAL(1,H3411:H3414)</f>
        <v>2.25</v>
      </c>
      <c r="I3415" s="5">
        <f>SUBTOTAL(1,I3411:I3414)</f>
        <v>12</v>
      </c>
      <c r="J3415" s="5">
        <f>SUBTOTAL(1,J3411:J3414)</f>
        <v>0.25</v>
      </c>
      <c r="K3415" s="5">
        <f>SUBTOTAL(1,K3411:K3414)</f>
        <v>0.75</v>
      </c>
      <c r="L3415" s="5">
        <f>SUBTOTAL(1,L3411:L3414)</f>
        <v>0.75</v>
      </c>
      <c r="M3415" s="5">
        <f>SUBTOTAL(1,M3411:M3414)</f>
        <v>1</v>
      </c>
      <c r="N3415" s="5">
        <f>SUBTOTAL(1,N3411:N3414)</f>
        <v>0</v>
      </c>
      <c r="O3415" s="5">
        <f>SUBTOTAL(1,O3411:O3414)</f>
        <v>0.25</v>
      </c>
      <c r="P3415" s="5">
        <f>SUBTOTAL(1,P3411:P3414)</f>
        <v>17.25</v>
      </c>
      <c r="Q3415" s="5">
        <f>SUBTOTAL(1,Q3411:Q3414)</f>
        <v>0</v>
      </c>
      <c r="R3415" s="5">
        <f>SUBTOTAL(1,R3411:R3414)</f>
        <v>0.75</v>
      </c>
      <c r="S3415" s="5">
        <f>SUBTOTAL(1,S3411:S3414)</f>
        <v>0.5</v>
      </c>
      <c r="T3415" s="5">
        <f>SUBTOTAL(1,T3411:T3414)</f>
        <v>0</v>
      </c>
      <c r="U3415" s="5">
        <f>SUBTOTAL(1,U3411:U3414)</f>
        <v>0.75</v>
      </c>
      <c r="V3415" s="5">
        <f>SUBTOTAL(1,V3411:V3414)</f>
        <v>0</v>
      </c>
      <c r="W3415" s="5">
        <f>SUBTOTAL(1,W3411:W3414)</f>
        <v>11</v>
      </c>
      <c r="X3415" s="5">
        <f>SUBTOTAL(1,X3411:X3414)</f>
        <v>0</v>
      </c>
      <c r="Y3415" s="5">
        <f>SUBTOTAL(1,Y3411:Y3414)</f>
        <v>0</v>
      </c>
      <c r="Z3415" s="5">
        <f>SUBTOTAL(1,Z3411:Z3414)</f>
        <v>0</v>
      </c>
      <c r="AA3415" s="13">
        <f>SUBTOTAL(1,AA3411:AA3414)</f>
        <v>31.5</v>
      </c>
      <c r="AB3415" s="14"/>
      <c r="AC3415" s="15">
        <f>SUBTOTAL(1,AC3411:AC3414)</f>
        <v>0</v>
      </c>
    </row>
    <row r="3416" spans="1:29" outlineLevel="7" x14ac:dyDescent="0.25">
      <c r="A3416" s="3" t="s">
        <v>28</v>
      </c>
      <c r="B3416" s="3" t="s">
        <v>1491</v>
      </c>
      <c r="C3416" s="3" t="s">
        <v>4174</v>
      </c>
      <c r="D3416" s="3" t="s">
        <v>4211</v>
      </c>
      <c r="E3416" s="3" t="s">
        <v>4212</v>
      </c>
      <c r="F3416" s="4" t="s">
        <v>4213</v>
      </c>
      <c r="G3416" s="5">
        <v>46</v>
      </c>
      <c r="H3416" s="5">
        <v>34</v>
      </c>
      <c r="I3416" s="5">
        <v>13</v>
      </c>
      <c r="J3416" s="5">
        <v>0</v>
      </c>
      <c r="K3416" s="5">
        <v>0</v>
      </c>
      <c r="L3416" s="5">
        <v>0</v>
      </c>
      <c r="M3416" s="5">
        <v>1</v>
      </c>
      <c r="N3416" s="5">
        <v>1</v>
      </c>
      <c r="O3416" s="5">
        <v>0</v>
      </c>
      <c r="P3416" s="5">
        <v>3</v>
      </c>
      <c r="Q3416" s="5">
        <v>1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1</v>
      </c>
      <c r="Y3416" s="5">
        <v>3</v>
      </c>
      <c r="Z3416" s="5">
        <v>0</v>
      </c>
      <c r="AA3416" s="13">
        <f>SUM(M3416:Z3416)-Y3416</f>
        <v>7</v>
      </c>
      <c r="AB3416" s="14" t="b">
        <f>AND(H3416&gt;30,I3416&gt;0,K3416&gt;0,L3416&gt;0,AA3416&gt;10)</f>
        <v>0</v>
      </c>
      <c r="AC3416" s="15">
        <f>IF(AB3416,1,0)</f>
        <v>0</v>
      </c>
    </row>
    <row r="3417" spans="1:29" outlineLevel="7" x14ac:dyDescent="0.25">
      <c r="A3417" s="3" t="s">
        <v>28</v>
      </c>
      <c r="B3417" s="3" t="s">
        <v>1491</v>
      </c>
      <c r="C3417" s="3" t="s">
        <v>4174</v>
      </c>
      <c r="D3417" s="3" t="s">
        <v>4211</v>
      </c>
      <c r="E3417" s="3" t="s">
        <v>4281</v>
      </c>
      <c r="F3417" s="4" t="s">
        <v>4282</v>
      </c>
      <c r="G3417" s="5">
        <v>389</v>
      </c>
      <c r="H3417" s="5">
        <v>11</v>
      </c>
      <c r="I3417" s="5">
        <v>30</v>
      </c>
      <c r="J3417" s="5">
        <v>0</v>
      </c>
      <c r="K3417" s="5">
        <v>0</v>
      </c>
      <c r="L3417" s="5">
        <v>1</v>
      </c>
      <c r="M3417" s="5">
        <v>1</v>
      </c>
      <c r="N3417" s="5">
        <v>1</v>
      </c>
      <c r="O3417" s="5">
        <v>0</v>
      </c>
      <c r="P3417" s="5">
        <v>7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13">
        <f>SUM(M3417:Z3417)-Y3417</f>
        <v>9</v>
      </c>
      <c r="AB3417" s="14" t="b">
        <f>AND(H3417&gt;30,I3417&gt;0,K3417&gt;0,L3417&gt;0,AA3417&gt;10)</f>
        <v>0</v>
      </c>
      <c r="AC3417" s="15">
        <f>IF(AB3417,1,0)</f>
        <v>0</v>
      </c>
    </row>
    <row r="3418" spans="1:29" outlineLevel="6" x14ac:dyDescent="0.25">
      <c r="A3418" s="3"/>
      <c r="B3418" s="3"/>
      <c r="C3418" s="3"/>
      <c r="D3418" s="25" t="s">
        <v>12589</v>
      </c>
      <c r="E3418" s="3"/>
      <c r="F3418" s="4"/>
      <c r="G3418" s="5">
        <f>SUBTOTAL(1,G3416:G3417)</f>
        <v>217.5</v>
      </c>
      <c r="H3418" s="5">
        <f>SUBTOTAL(1,H3416:H3417)</f>
        <v>22.5</v>
      </c>
      <c r="I3418" s="5">
        <f>SUBTOTAL(1,I3416:I3417)</f>
        <v>21.5</v>
      </c>
      <c r="J3418" s="5">
        <f>SUBTOTAL(1,J3416:J3417)</f>
        <v>0</v>
      </c>
      <c r="K3418" s="5">
        <f>SUBTOTAL(1,K3416:K3417)</f>
        <v>0</v>
      </c>
      <c r="L3418" s="5">
        <f>SUBTOTAL(1,L3416:L3417)</f>
        <v>0.5</v>
      </c>
      <c r="M3418" s="5">
        <f>SUBTOTAL(1,M3416:M3417)</f>
        <v>1</v>
      </c>
      <c r="N3418" s="5">
        <f>SUBTOTAL(1,N3416:N3417)</f>
        <v>1</v>
      </c>
      <c r="O3418" s="5">
        <f>SUBTOTAL(1,O3416:O3417)</f>
        <v>0</v>
      </c>
      <c r="P3418" s="5">
        <f>SUBTOTAL(1,P3416:P3417)</f>
        <v>5</v>
      </c>
      <c r="Q3418" s="5">
        <f>SUBTOTAL(1,Q3416:Q3417)</f>
        <v>0.5</v>
      </c>
      <c r="R3418" s="5">
        <f>SUBTOTAL(1,R3416:R3417)</f>
        <v>0</v>
      </c>
      <c r="S3418" s="5">
        <f>SUBTOTAL(1,S3416:S3417)</f>
        <v>0</v>
      </c>
      <c r="T3418" s="5">
        <f>SUBTOTAL(1,T3416:T3417)</f>
        <v>0</v>
      </c>
      <c r="U3418" s="5">
        <f>SUBTOTAL(1,U3416:U3417)</f>
        <v>0</v>
      </c>
      <c r="V3418" s="5">
        <f>SUBTOTAL(1,V3416:V3417)</f>
        <v>0</v>
      </c>
      <c r="W3418" s="5">
        <f>SUBTOTAL(1,W3416:W3417)</f>
        <v>0</v>
      </c>
      <c r="X3418" s="5">
        <f>SUBTOTAL(1,X3416:X3417)</f>
        <v>0.5</v>
      </c>
      <c r="Y3418" s="5">
        <f>SUBTOTAL(1,Y3416:Y3417)</f>
        <v>1.5</v>
      </c>
      <c r="Z3418" s="5">
        <f>SUBTOTAL(1,Z3416:Z3417)</f>
        <v>0</v>
      </c>
      <c r="AA3418" s="13">
        <f>SUBTOTAL(1,AA3416:AA3417)</f>
        <v>8</v>
      </c>
      <c r="AB3418" s="14"/>
      <c r="AC3418" s="15">
        <f>SUBTOTAL(1,AC3416:AC3417)</f>
        <v>0</v>
      </c>
    </row>
    <row r="3419" spans="1:29" outlineLevel="7" x14ac:dyDescent="0.25">
      <c r="A3419" s="3" t="s">
        <v>28</v>
      </c>
      <c r="B3419" s="3" t="s">
        <v>1491</v>
      </c>
      <c r="C3419" s="3" t="s">
        <v>4174</v>
      </c>
      <c r="D3419" s="3" t="s">
        <v>2652</v>
      </c>
      <c r="E3419" s="3" t="s">
        <v>4269</v>
      </c>
      <c r="F3419" s="4" t="s">
        <v>4270</v>
      </c>
      <c r="G3419" s="5">
        <v>351</v>
      </c>
      <c r="H3419" s="5">
        <v>0</v>
      </c>
      <c r="I3419" s="5">
        <v>22</v>
      </c>
      <c r="J3419" s="5">
        <v>0</v>
      </c>
      <c r="K3419" s="5">
        <v>0</v>
      </c>
      <c r="L3419" s="5">
        <v>0</v>
      </c>
      <c r="M3419" s="5">
        <v>1</v>
      </c>
      <c r="N3419" s="5">
        <v>0</v>
      </c>
      <c r="O3419" s="5">
        <v>0</v>
      </c>
      <c r="P3419" s="5">
        <v>2</v>
      </c>
      <c r="Q3419" s="5">
        <v>0</v>
      </c>
      <c r="R3419" s="5">
        <v>0</v>
      </c>
      <c r="S3419" s="5">
        <v>0</v>
      </c>
      <c r="T3419" s="5">
        <v>0</v>
      </c>
      <c r="U3419" s="5">
        <v>0</v>
      </c>
      <c r="V3419" s="5">
        <v>0</v>
      </c>
      <c r="W3419" s="5">
        <v>0</v>
      </c>
      <c r="X3419" s="5">
        <v>0</v>
      </c>
      <c r="Y3419" s="5">
        <v>0</v>
      </c>
      <c r="Z3419" s="5">
        <v>0</v>
      </c>
      <c r="AA3419" s="13">
        <f>SUM(M3419:Z3419)-Y3419</f>
        <v>3</v>
      </c>
      <c r="AB3419" s="14" t="b">
        <f>AND(H3419&gt;30,I3419&gt;0,K3419&gt;0,L3419&gt;0,AA3419&gt;10)</f>
        <v>0</v>
      </c>
      <c r="AC3419" s="15">
        <f>IF(AB3419,1,0)</f>
        <v>0</v>
      </c>
    </row>
    <row r="3420" spans="1:29" outlineLevel="6" x14ac:dyDescent="0.25">
      <c r="A3420" s="3"/>
      <c r="B3420" s="3"/>
      <c r="C3420" s="3"/>
      <c r="D3420" s="25" t="s">
        <v>12583</v>
      </c>
      <c r="E3420" s="3"/>
      <c r="F3420" s="4"/>
      <c r="G3420" s="5">
        <f>SUBTOTAL(1,G3419:G3419)</f>
        <v>351</v>
      </c>
      <c r="H3420" s="5">
        <f>SUBTOTAL(1,H3419:H3419)</f>
        <v>0</v>
      </c>
      <c r="I3420" s="5">
        <f>SUBTOTAL(1,I3419:I3419)</f>
        <v>22</v>
      </c>
      <c r="J3420" s="5">
        <f>SUBTOTAL(1,J3419:J3419)</f>
        <v>0</v>
      </c>
      <c r="K3420" s="5">
        <f>SUBTOTAL(1,K3419:K3419)</f>
        <v>0</v>
      </c>
      <c r="L3420" s="5">
        <f>SUBTOTAL(1,L3419:L3419)</f>
        <v>0</v>
      </c>
      <c r="M3420" s="5">
        <f>SUBTOTAL(1,M3419:M3419)</f>
        <v>1</v>
      </c>
      <c r="N3420" s="5">
        <f>SUBTOTAL(1,N3419:N3419)</f>
        <v>0</v>
      </c>
      <c r="O3420" s="5">
        <f>SUBTOTAL(1,O3419:O3419)</f>
        <v>0</v>
      </c>
      <c r="P3420" s="5">
        <f>SUBTOTAL(1,P3419:P3419)</f>
        <v>2</v>
      </c>
      <c r="Q3420" s="5">
        <f>SUBTOTAL(1,Q3419:Q3419)</f>
        <v>0</v>
      </c>
      <c r="R3420" s="5">
        <f>SUBTOTAL(1,R3419:R3419)</f>
        <v>0</v>
      </c>
      <c r="S3420" s="5">
        <f>SUBTOTAL(1,S3419:S3419)</f>
        <v>0</v>
      </c>
      <c r="T3420" s="5">
        <f>SUBTOTAL(1,T3419:T3419)</f>
        <v>0</v>
      </c>
      <c r="U3420" s="5">
        <f>SUBTOTAL(1,U3419:U3419)</f>
        <v>0</v>
      </c>
      <c r="V3420" s="5">
        <f>SUBTOTAL(1,V3419:V3419)</f>
        <v>0</v>
      </c>
      <c r="W3420" s="5">
        <f>SUBTOTAL(1,W3419:W3419)</f>
        <v>0</v>
      </c>
      <c r="X3420" s="5">
        <f>SUBTOTAL(1,X3419:X3419)</f>
        <v>0</v>
      </c>
      <c r="Y3420" s="5">
        <f>SUBTOTAL(1,Y3419:Y3419)</f>
        <v>0</v>
      </c>
      <c r="Z3420" s="5">
        <f>SUBTOTAL(1,Z3419:Z3419)</f>
        <v>0</v>
      </c>
      <c r="AA3420" s="13">
        <f>SUBTOTAL(1,AA3419:AA3419)</f>
        <v>3</v>
      </c>
      <c r="AB3420" s="14"/>
      <c r="AC3420" s="15">
        <f>SUBTOTAL(1,AC3419:AC3419)</f>
        <v>0</v>
      </c>
    </row>
    <row r="3421" spans="1:29" outlineLevel="7" x14ac:dyDescent="0.25">
      <c r="A3421" s="3" t="s">
        <v>28</v>
      </c>
      <c r="B3421" s="3" t="s">
        <v>1491</v>
      </c>
      <c r="C3421" s="3" t="s">
        <v>4174</v>
      </c>
      <c r="D3421" s="3" t="s">
        <v>4206</v>
      </c>
      <c r="E3421" s="3" t="s">
        <v>4275</v>
      </c>
      <c r="F3421" s="4" t="s">
        <v>4276</v>
      </c>
      <c r="G3421" s="5">
        <v>481</v>
      </c>
      <c r="H3421" s="5">
        <v>0</v>
      </c>
      <c r="I3421" s="5">
        <v>1</v>
      </c>
      <c r="J3421" s="5">
        <v>0</v>
      </c>
      <c r="K3421" s="5">
        <v>0</v>
      </c>
      <c r="L3421" s="5">
        <v>0</v>
      </c>
      <c r="M3421" s="5">
        <v>1</v>
      </c>
      <c r="N3421" s="5">
        <v>0</v>
      </c>
      <c r="O3421" s="5">
        <v>0</v>
      </c>
      <c r="P3421" s="5">
        <v>0</v>
      </c>
      <c r="Q3421" s="5">
        <v>0</v>
      </c>
      <c r="R3421" s="5">
        <v>16</v>
      </c>
      <c r="S3421" s="5">
        <v>0</v>
      </c>
      <c r="T3421" s="5">
        <v>0</v>
      </c>
      <c r="U3421" s="5">
        <v>0</v>
      </c>
      <c r="V3421" s="5">
        <v>0</v>
      </c>
      <c r="W3421" s="5">
        <v>0</v>
      </c>
      <c r="X3421" s="5">
        <v>0</v>
      </c>
      <c r="Y3421" s="5">
        <v>0</v>
      </c>
      <c r="Z3421" s="5">
        <v>0</v>
      </c>
      <c r="AA3421" s="13">
        <f>SUM(M3421:Z3421)-Y3421</f>
        <v>17</v>
      </c>
      <c r="AB3421" s="14" t="b">
        <f>AND(H3421&gt;30,I3421&gt;0,K3421&gt;0,L3421&gt;0,AA3421&gt;10)</f>
        <v>0</v>
      </c>
      <c r="AC3421" s="15">
        <f>IF(AB3421,1,0)</f>
        <v>0</v>
      </c>
    </row>
    <row r="3422" spans="1:29" outlineLevel="7" x14ac:dyDescent="0.25">
      <c r="A3422" s="3" t="s">
        <v>28</v>
      </c>
      <c r="B3422" s="3" t="s">
        <v>1491</v>
      </c>
      <c r="C3422" s="3" t="s">
        <v>4174</v>
      </c>
      <c r="D3422" s="3" t="s">
        <v>4206</v>
      </c>
      <c r="E3422" s="3" t="s">
        <v>4207</v>
      </c>
      <c r="F3422" s="4" t="s">
        <v>4208</v>
      </c>
      <c r="G3422" s="5">
        <v>466</v>
      </c>
      <c r="H3422" s="5">
        <v>3</v>
      </c>
      <c r="I3422" s="5">
        <v>6</v>
      </c>
      <c r="J3422" s="5">
        <v>1</v>
      </c>
      <c r="K3422" s="5">
        <v>0</v>
      </c>
      <c r="L3422" s="5">
        <v>0</v>
      </c>
      <c r="M3422" s="5">
        <v>1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0</v>
      </c>
      <c r="T3422" s="5">
        <v>0</v>
      </c>
      <c r="U3422" s="5">
        <v>0</v>
      </c>
      <c r="V3422" s="5">
        <v>0</v>
      </c>
      <c r="W3422" s="5">
        <v>4</v>
      </c>
      <c r="X3422" s="5">
        <v>0</v>
      </c>
      <c r="Y3422" s="5">
        <v>0</v>
      </c>
      <c r="Z3422" s="5">
        <v>0</v>
      </c>
      <c r="AA3422" s="13">
        <f>SUM(M3422:Z3422)-Y3422</f>
        <v>5</v>
      </c>
      <c r="AB3422" s="14" t="b">
        <f>AND(H3422&gt;30,I3422&gt;0,K3422&gt;0,L3422&gt;0,AA3422&gt;10)</f>
        <v>0</v>
      </c>
      <c r="AC3422" s="15">
        <f>IF(AB3422,1,0)</f>
        <v>0</v>
      </c>
    </row>
    <row r="3423" spans="1:29" outlineLevel="7" x14ac:dyDescent="0.25">
      <c r="A3423" s="3" t="s">
        <v>28</v>
      </c>
      <c r="B3423" s="3" t="s">
        <v>1491</v>
      </c>
      <c r="C3423" s="3" t="s">
        <v>4174</v>
      </c>
      <c r="D3423" s="3" t="s">
        <v>4206</v>
      </c>
      <c r="E3423" s="3" t="s">
        <v>4209</v>
      </c>
      <c r="F3423" s="4" t="s">
        <v>4210</v>
      </c>
      <c r="G3423" s="5">
        <v>31</v>
      </c>
      <c r="H3423" s="5">
        <v>9</v>
      </c>
      <c r="I3423" s="5">
        <v>5</v>
      </c>
      <c r="J3423" s="5">
        <v>0</v>
      </c>
      <c r="K3423" s="5">
        <v>0</v>
      </c>
      <c r="L3423" s="5">
        <v>0</v>
      </c>
      <c r="M3423" s="5">
        <v>1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5">
        <v>0</v>
      </c>
      <c r="Y3423" s="5">
        <v>0</v>
      </c>
      <c r="Z3423" s="5">
        <v>0</v>
      </c>
      <c r="AA3423" s="13">
        <f>SUM(M3423:Z3423)-Y3423</f>
        <v>1</v>
      </c>
      <c r="AB3423" s="14" t="b">
        <f>AND(H3423&gt;30,I3423&gt;0,K3423&gt;0,L3423&gt;0,AA3423&gt;10)</f>
        <v>0</v>
      </c>
      <c r="AC3423" s="15">
        <f>IF(AB3423,1,0)</f>
        <v>0</v>
      </c>
    </row>
    <row r="3424" spans="1:29" outlineLevel="7" x14ac:dyDescent="0.25">
      <c r="A3424" s="3" t="s">
        <v>28</v>
      </c>
      <c r="B3424" s="3" t="s">
        <v>1491</v>
      </c>
      <c r="C3424" s="3" t="s">
        <v>4174</v>
      </c>
      <c r="D3424" s="3" t="s">
        <v>4206</v>
      </c>
      <c r="E3424" s="3" t="s">
        <v>4256</v>
      </c>
      <c r="F3424" s="4" t="s">
        <v>4257</v>
      </c>
      <c r="G3424" s="5">
        <v>580</v>
      </c>
      <c r="H3424" s="5">
        <v>0</v>
      </c>
      <c r="I3424" s="5">
        <v>29</v>
      </c>
      <c r="J3424" s="5">
        <v>0</v>
      </c>
      <c r="K3424" s="5">
        <v>0</v>
      </c>
      <c r="L3424" s="5">
        <v>0</v>
      </c>
      <c r="M3424" s="5">
        <v>1</v>
      </c>
      <c r="N3424" s="5">
        <v>0</v>
      </c>
      <c r="O3424" s="5">
        <v>0</v>
      </c>
      <c r="P3424" s="5">
        <v>2</v>
      </c>
      <c r="Q3424" s="5">
        <v>0</v>
      </c>
      <c r="R3424" s="5">
        <v>0</v>
      </c>
      <c r="S3424" s="5">
        <v>0</v>
      </c>
      <c r="T3424" s="5">
        <v>0</v>
      </c>
      <c r="U3424" s="5">
        <v>0</v>
      </c>
      <c r="V3424" s="5">
        <v>0</v>
      </c>
      <c r="W3424" s="5">
        <v>3</v>
      </c>
      <c r="X3424" s="5">
        <v>0</v>
      </c>
      <c r="Y3424" s="5">
        <v>0</v>
      </c>
      <c r="Z3424" s="5">
        <v>0</v>
      </c>
      <c r="AA3424" s="13">
        <f>SUM(M3424:Z3424)-Y3424</f>
        <v>6</v>
      </c>
      <c r="AB3424" s="14" t="b">
        <f>AND(H3424&gt;30,I3424&gt;0,K3424&gt;0,L3424&gt;0,AA3424&gt;10)</f>
        <v>0</v>
      </c>
      <c r="AC3424" s="15">
        <f>IF(AB3424,1,0)</f>
        <v>0</v>
      </c>
    </row>
    <row r="3425" spans="1:29" outlineLevel="7" x14ac:dyDescent="0.25">
      <c r="A3425" s="3" t="s">
        <v>28</v>
      </c>
      <c r="B3425" s="3" t="s">
        <v>1491</v>
      </c>
      <c r="C3425" s="3" t="s">
        <v>4174</v>
      </c>
      <c r="D3425" s="3" t="s">
        <v>4206</v>
      </c>
      <c r="E3425" s="3" t="s">
        <v>4267</v>
      </c>
      <c r="F3425" s="4" t="s">
        <v>4268</v>
      </c>
      <c r="G3425" s="5">
        <v>247</v>
      </c>
      <c r="H3425" s="5">
        <v>0</v>
      </c>
      <c r="I3425" s="5">
        <v>51</v>
      </c>
      <c r="J3425" s="5">
        <v>0</v>
      </c>
      <c r="K3425" s="5">
        <v>0</v>
      </c>
      <c r="L3425" s="5">
        <v>0</v>
      </c>
      <c r="M3425" s="5">
        <v>1</v>
      </c>
      <c r="N3425" s="5">
        <v>0</v>
      </c>
      <c r="O3425" s="5">
        <v>0</v>
      </c>
      <c r="P3425" s="5">
        <v>1</v>
      </c>
      <c r="Q3425" s="5">
        <v>0</v>
      </c>
      <c r="R3425" s="5">
        <v>18</v>
      </c>
      <c r="S3425" s="5">
        <v>0</v>
      </c>
      <c r="T3425" s="5">
        <v>0</v>
      </c>
      <c r="U3425" s="5">
        <v>0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13">
        <f>SUM(M3425:Z3425)-Y3425</f>
        <v>20</v>
      </c>
      <c r="AB3425" s="14" t="b">
        <f>AND(H3425&gt;30,I3425&gt;0,K3425&gt;0,L3425&gt;0,AA3425&gt;10)</f>
        <v>0</v>
      </c>
      <c r="AC3425" s="15">
        <f>IF(AB3425,1,0)</f>
        <v>0</v>
      </c>
    </row>
    <row r="3426" spans="1:29" outlineLevel="6" x14ac:dyDescent="0.25">
      <c r="A3426" s="3"/>
      <c r="B3426" s="3"/>
      <c r="C3426" s="3"/>
      <c r="D3426" s="25" t="s">
        <v>12590</v>
      </c>
      <c r="E3426" s="3"/>
      <c r="F3426" s="4"/>
      <c r="G3426" s="5">
        <f>SUBTOTAL(1,G3421:G3425)</f>
        <v>361</v>
      </c>
      <c r="H3426" s="5">
        <f>SUBTOTAL(1,H3421:H3425)</f>
        <v>2.4</v>
      </c>
      <c r="I3426" s="5">
        <f>SUBTOTAL(1,I3421:I3425)</f>
        <v>18.399999999999999</v>
      </c>
      <c r="J3426" s="5">
        <f>SUBTOTAL(1,J3421:J3425)</f>
        <v>0.2</v>
      </c>
      <c r="K3426" s="5">
        <f>SUBTOTAL(1,K3421:K3425)</f>
        <v>0</v>
      </c>
      <c r="L3426" s="5">
        <f>SUBTOTAL(1,L3421:L3425)</f>
        <v>0</v>
      </c>
      <c r="M3426" s="5">
        <f>SUBTOTAL(1,M3421:M3425)</f>
        <v>1</v>
      </c>
      <c r="N3426" s="5">
        <f>SUBTOTAL(1,N3421:N3425)</f>
        <v>0</v>
      </c>
      <c r="O3426" s="5">
        <f>SUBTOTAL(1,O3421:O3425)</f>
        <v>0</v>
      </c>
      <c r="P3426" s="5">
        <f>SUBTOTAL(1,P3421:P3425)</f>
        <v>0.6</v>
      </c>
      <c r="Q3426" s="5">
        <f>SUBTOTAL(1,Q3421:Q3425)</f>
        <v>0</v>
      </c>
      <c r="R3426" s="5">
        <f>SUBTOTAL(1,R3421:R3425)</f>
        <v>6.8</v>
      </c>
      <c r="S3426" s="5">
        <f>SUBTOTAL(1,S3421:S3425)</f>
        <v>0</v>
      </c>
      <c r="T3426" s="5">
        <f>SUBTOTAL(1,T3421:T3425)</f>
        <v>0</v>
      </c>
      <c r="U3426" s="5">
        <f>SUBTOTAL(1,U3421:U3425)</f>
        <v>0</v>
      </c>
      <c r="V3426" s="5">
        <f>SUBTOTAL(1,V3421:V3425)</f>
        <v>0</v>
      </c>
      <c r="W3426" s="5">
        <f>SUBTOTAL(1,W3421:W3425)</f>
        <v>1.4</v>
      </c>
      <c r="X3426" s="5">
        <f>SUBTOTAL(1,X3421:X3425)</f>
        <v>0</v>
      </c>
      <c r="Y3426" s="5">
        <f>SUBTOTAL(1,Y3421:Y3425)</f>
        <v>0</v>
      </c>
      <c r="Z3426" s="5">
        <f>SUBTOTAL(1,Z3421:Z3425)</f>
        <v>0</v>
      </c>
      <c r="AA3426" s="13">
        <f>SUBTOTAL(1,AA3421:AA3425)</f>
        <v>9.8000000000000007</v>
      </c>
      <c r="AB3426" s="14"/>
      <c r="AC3426" s="15">
        <f>SUBTOTAL(1,AC3421:AC3425)</f>
        <v>0</v>
      </c>
    </row>
    <row r="3427" spans="1:29" outlineLevel="7" x14ac:dyDescent="0.25">
      <c r="A3427" s="3" t="s">
        <v>28</v>
      </c>
      <c r="B3427" s="3" t="s">
        <v>1491</v>
      </c>
      <c r="C3427" s="3" t="s">
        <v>4174</v>
      </c>
      <c r="D3427" s="3" t="s">
        <v>4253</v>
      </c>
      <c r="E3427" s="3" t="s">
        <v>4273</v>
      </c>
      <c r="F3427" s="4" t="s">
        <v>4274</v>
      </c>
      <c r="G3427" s="5">
        <v>460</v>
      </c>
      <c r="H3427" s="5">
        <v>21</v>
      </c>
      <c r="I3427" s="5">
        <v>6</v>
      </c>
      <c r="J3427" s="5">
        <v>0</v>
      </c>
      <c r="K3427" s="5">
        <v>1</v>
      </c>
      <c r="L3427" s="5">
        <v>0</v>
      </c>
      <c r="M3427" s="5">
        <v>1</v>
      </c>
      <c r="N3427" s="5">
        <v>0</v>
      </c>
      <c r="O3427" s="5">
        <v>0</v>
      </c>
      <c r="P3427" s="5">
        <v>16</v>
      </c>
      <c r="Q3427" s="5">
        <v>0</v>
      </c>
      <c r="R3427" s="5">
        <v>1</v>
      </c>
      <c r="S3427" s="5">
        <v>0</v>
      </c>
      <c r="T3427" s="5">
        <v>0</v>
      </c>
      <c r="U3427" s="5">
        <v>0</v>
      </c>
      <c r="V3427" s="5">
        <v>0</v>
      </c>
      <c r="W3427" s="5">
        <v>13</v>
      </c>
      <c r="X3427" s="5">
        <v>0</v>
      </c>
      <c r="Y3427" s="5">
        <v>0</v>
      </c>
      <c r="Z3427" s="5">
        <v>0</v>
      </c>
      <c r="AA3427" s="13">
        <f>SUM(M3427:Z3427)-Y3427</f>
        <v>31</v>
      </c>
      <c r="AB3427" s="14" t="b">
        <f>AND(H3427&gt;30,I3427&gt;0,K3427&gt;0,L3427&gt;0,AA3427&gt;10)</f>
        <v>0</v>
      </c>
      <c r="AC3427" s="15">
        <f>IF(AB3427,1,0)</f>
        <v>0</v>
      </c>
    </row>
    <row r="3428" spans="1:29" outlineLevel="7" x14ac:dyDescent="0.25">
      <c r="A3428" s="3" t="s">
        <v>28</v>
      </c>
      <c r="B3428" s="3" t="s">
        <v>1491</v>
      </c>
      <c r="C3428" s="3" t="s">
        <v>4174</v>
      </c>
      <c r="D3428" s="3" t="s">
        <v>4253</v>
      </c>
      <c r="E3428" s="3" t="s">
        <v>4254</v>
      </c>
      <c r="F3428" s="4" t="s">
        <v>4255</v>
      </c>
      <c r="G3428" s="5">
        <v>793</v>
      </c>
      <c r="H3428" s="5">
        <v>0</v>
      </c>
      <c r="I3428" s="5">
        <v>0</v>
      </c>
      <c r="J3428" s="5">
        <v>0</v>
      </c>
      <c r="K3428" s="5">
        <v>0</v>
      </c>
      <c r="L3428" s="5">
        <v>1</v>
      </c>
      <c r="M3428" s="5">
        <v>1</v>
      </c>
      <c r="N3428" s="5">
        <v>0</v>
      </c>
      <c r="O3428" s="5">
        <v>0</v>
      </c>
      <c r="P3428" s="5">
        <v>19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7</v>
      </c>
      <c r="X3428" s="5">
        <v>0</v>
      </c>
      <c r="Y3428" s="5">
        <v>0</v>
      </c>
      <c r="Z3428" s="5">
        <v>0</v>
      </c>
      <c r="AA3428" s="13">
        <f>SUM(M3428:Z3428)-Y3428</f>
        <v>27</v>
      </c>
      <c r="AB3428" s="14" t="b">
        <f>AND(H3428&gt;30,I3428&gt;0,K3428&gt;0,L3428&gt;0,AA3428&gt;10)</f>
        <v>0</v>
      </c>
      <c r="AC3428" s="15">
        <f>IF(AB3428,1,0)</f>
        <v>0</v>
      </c>
    </row>
    <row r="3429" spans="1:29" outlineLevel="7" x14ac:dyDescent="0.25">
      <c r="A3429" s="3" t="s">
        <v>28</v>
      </c>
      <c r="B3429" s="3" t="s">
        <v>1491</v>
      </c>
      <c r="C3429" s="3" t="s">
        <v>4174</v>
      </c>
      <c r="D3429" s="3" t="s">
        <v>4253</v>
      </c>
      <c r="E3429" s="3" t="s">
        <v>4271</v>
      </c>
      <c r="F3429" s="4" t="s">
        <v>4272</v>
      </c>
      <c r="G3429" s="5">
        <v>352</v>
      </c>
      <c r="H3429" s="5">
        <v>6</v>
      </c>
      <c r="I3429" s="5">
        <v>6</v>
      </c>
      <c r="J3429" s="5">
        <v>0</v>
      </c>
      <c r="K3429" s="5">
        <v>1</v>
      </c>
      <c r="L3429" s="5">
        <v>0</v>
      </c>
      <c r="M3429" s="5">
        <v>1</v>
      </c>
      <c r="N3429" s="5">
        <v>0</v>
      </c>
      <c r="O3429" s="5">
        <v>0</v>
      </c>
      <c r="P3429" s="5">
        <v>22</v>
      </c>
      <c r="Q3429" s="5">
        <v>0</v>
      </c>
      <c r="R3429" s="5">
        <v>1</v>
      </c>
      <c r="S3429" s="5">
        <v>0</v>
      </c>
      <c r="T3429" s="5">
        <v>0</v>
      </c>
      <c r="U3429" s="5">
        <v>1</v>
      </c>
      <c r="V3429" s="5">
        <v>0</v>
      </c>
      <c r="W3429" s="5">
        <v>3</v>
      </c>
      <c r="X3429" s="5">
        <v>0</v>
      </c>
      <c r="Y3429" s="5">
        <v>0</v>
      </c>
      <c r="Z3429" s="5">
        <v>0</v>
      </c>
      <c r="AA3429" s="13">
        <f>SUM(M3429:Z3429)-Y3429</f>
        <v>28</v>
      </c>
      <c r="AB3429" s="14" t="b">
        <f>AND(H3429&gt;30,I3429&gt;0,K3429&gt;0,L3429&gt;0,AA3429&gt;10)</f>
        <v>0</v>
      </c>
      <c r="AC3429" s="15">
        <f>IF(AB3429,1,0)</f>
        <v>0</v>
      </c>
    </row>
    <row r="3430" spans="1:29" outlineLevel="6" x14ac:dyDescent="0.25">
      <c r="A3430" s="3"/>
      <c r="B3430" s="3"/>
      <c r="C3430" s="3"/>
      <c r="D3430" s="25" t="s">
        <v>12591</v>
      </c>
      <c r="E3430" s="3"/>
      <c r="F3430" s="4"/>
      <c r="G3430" s="5">
        <f>SUBTOTAL(1,G3427:G3429)</f>
        <v>535</v>
      </c>
      <c r="H3430" s="5">
        <f>SUBTOTAL(1,H3427:H3429)</f>
        <v>9</v>
      </c>
      <c r="I3430" s="5">
        <f>SUBTOTAL(1,I3427:I3429)</f>
        <v>4</v>
      </c>
      <c r="J3430" s="5">
        <f>SUBTOTAL(1,J3427:J3429)</f>
        <v>0</v>
      </c>
      <c r="K3430" s="5">
        <f>SUBTOTAL(1,K3427:K3429)</f>
        <v>0.66666666666666663</v>
      </c>
      <c r="L3430" s="5">
        <f>SUBTOTAL(1,L3427:L3429)</f>
        <v>0.33333333333333331</v>
      </c>
      <c r="M3430" s="5">
        <f>SUBTOTAL(1,M3427:M3429)</f>
        <v>1</v>
      </c>
      <c r="N3430" s="5">
        <f>SUBTOTAL(1,N3427:N3429)</f>
        <v>0</v>
      </c>
      <c r="O3430" s="5">
        <f>SUBTOTAL(1,O3427:O3429)</f>
        <v>0</v>
      </c>
      <c r="P3430" s="5">
        <f>SUBTOTAL(1,P3427:P3429)</f>
        <v>19</v>
      </c>
      <c r="Q3430" s="5">
        <f>SUBTOTAL(1,Q3427:Q3429)</f>
        <v>0</v>
      </c>
      <c r="R3430" s="5">
        <f>SUBTOTAL(1,R3427:R3429)</f>
        <v>0.66666666666666663</v>
      </c>
      <c r="S3430" s="5">
        <f>SUBTOTAL(1,S3427:S3429)</f>
        <v>0</v>
      </c>
      <c r="T3430" s="5">
        <f>SUBTOTAL(1,T3427:T3429)</f>
        <v>0</v>
      </c>
      <c r="U3430" s="5">
        <f>SUBTOTAL(1,U3427:U3429)</f>
        <v>0.33333333333333331</v>
      </c>
      <c r="V3430" s="5">
        <f>SUBTOTAL(1,V3427:V3429)</f>
        <v>0</v>
      </c>
      <c r="W3430" s="5">
        <f>SUBTOTAL(1,W3427:W3429)</f>
        <v>7.666666666666667</v>
      </c>
      <c r="X3430" s="5">
        <f>SUBTOTAL(1,X3427:X3429)</f>
        <v>0</v>
      </c>
      <c r="Y3430" s="5">
        <f>SUBTOTAL(1,Y3427:Y3429)</f>
        <v>0</v>
      </c>
      <c r="Z3430" s="5">
        <f>SUBTOTAL(1,Z3427:Z3429)</f>
        <v>0</v>
      </c>
      <c r="AA3430" s="13">
        <f>SUBTOTAL(1,AA3427:AA3429)</f>
        <v>28.666666666666668</v>
      </c>
      <c r="AB3430" s="14"/>
      <c r="AC3430" s="15">
        <f>SUBTOTAL(1,AC3427:AC3429)</f>
        <v>0</v>
      </c>
    </row>
    <row r="3431" spans="1:29" outlineLevel="7" x14ac:dyDescent="0.25">
      <c r="A3431" s="3" t="s">
        <v>28</v>
      </c>
      <c r="B3431" s="3" t="s">
        <v>1491</v>
      </c>
      <c r="C3431" s="3" t="s">
        <v>4174</v>
      </c>
      <c r="D3431" s="3" t="s">
        <v>4224</v>
      </c>
      <c r="E3431" s="3" t="s">
        <v>4225</v>
      </c>
      <c r="F3431" s="4" t="s">
        <v>4226</v>
      </c>
      <c r="G3431" s="5">
        <v>562</v>
      </c>
      <c r="H3431" s="5">
        <v>0</v>
      </c>
      <c r="I3431" s="5">
        <v>0</v>
      </c>
      <c r="J3431" s="5">
        <v>0</v>
      </c>
      <c r="K3431" s="5">
        <v>0</v>
      </c>
      <c r="L3431" s="5">
        <v>0</v>
      </c>
      <c r="M3431" s="5">
        <v>1</v>
      </c>
      <c r="N3431" s="5">
        <v>0</v>
      </c>
      <c r="O3431" s="5">
        <v>0</v>
      </c>
      <c r="P3431" s="5">
        <v>3</v>
      </c>
      <c r="Q3431" s="5">
        <v>1</v>
      </c>
      <c r="R3431" s="5">
        <v>0</v>
      </c>
      <c r="S3431" s="5">
        <v>0</v>
      </c>
      <c r="T3431" s="5">
        <v>0</v>
      </c>
      <c r="U3431" s="5">
        <v>0</v>
      </c>
      <c r="V3431" s="5">
        <v>0</v>
      </c>
      <c r="W3431" s="5">
        <v>15</v>
      </c>
      <c r="X3431" s="5">
        <v>0</v>
      </c>
      <c r="Y3431" s="5">
        <v>0</v>
      </c>
      <c r="Z3431" s="5">
        <v>0</v>
      </c>
      <c r="AA3431" s="13">
        <f>SUM(M3431:Z3431)-Y3431</f>
        <v>20</v>
      </c>
      <c r="AB3431" s="14" t="b">
        <f>AND(H3431&gt;30,I3431&gt;0,K3431&gt;0,L3431&gt;0,AA3431&gt;10)</f>
        <v>0</v>
      </c>
      <c r="AC3431" s="15">
        <f>IF(AB3431,1,0)</f>
        <v>0</v>
      </c>
    </row>
    <row r="3432" spans="1:29" outlineLevel="6" x14ac:dyDescent="0.25">
      <c r="A3432" s="3"/>
      <c r="B3432" s="3"/>
      <c r="C3432" s="3"/>
      <c r="D3432" s="25" t="s">
        <v>12592</v>
      </c>
      <c r="E3432" s="3"/>
      <c r="F3432" s="4"/>
      <c r="G3432" s="5">
        <f>SUBTOTAL(1,G3431:G3431)</f>
        <v>562</v>
      </c>
      <c r="H3432" s="5">
        <f>SUBTOTAL(1,H3431:H3431)</f>
        <v>0</v>
      </c>
      <c r="I3432" s="5">
        <f>SUBTOTAL(1,I3431:I3431)</f>
        <v>0</v>
      </c>
      <c r="J3432" s="5">
        <f>SUBTOTAL(1,J3431:J3431)</f>
        <v>0</v>
      </c>
      <c r="K3432" s="5">
        <f>SUBTOTAL(1,K3431:K3431)</f>
        <v>0</v>
      </c>
      <c r="L3432" s="5">
        <f>SUBTOTAL(1,L3431:L3431)</f>
        <v>0</v>
      </c>
      <c r="M3432" s="5">
        <f>SUBTOTAL(1,M3431:M3431)</f>
        <v>1</v>
      </c>
      <c r="N3432" s="5">
        <f>SUBTOTAL(1,N3431:N3431)</f>
        <v>0</v>
      </c>
      <c r="O3432" s="5">
        <f>SUBTOTAL(1,O3431:O3431)</f>
        <v>0</v>
      </c>
      <c r="P3432" s="5">
        <f>SUBTOTAL(1,P3431:P3431)</f>
        <v>3</v>
      </c>
      <c r="Q3432" s="5">
        <f>SUBTOTAL(1,Q3431:Q3431)</f>
        <v>1</v>
      </c>
      <c r="R3432" s="5">
        <f>SUBTOTAL(1,R3431:R3431)</f>
        <v>0</v>
      </c>
      <c r="S3432" s="5">
        <f>SUBTOTAL(1,S3431:S3431)</f>
        <v>0</v>
      </c>
      <c r="T3432" s="5">
        <f>SUBTOTAL(1,T3431:T3431)</f>
        <v>0</v>
      </c>
      <c r="U3432" s="5">
        <f>SUBTOTAL(1,U3431:U3431)</f>
        <v>0</v>
      </c>
      <c r="V3432" s="5">
        <f>SUBTOTAL(1,V3431:V3431)</f>
        <v>0</v>
      </c>
      <c r="W3432" s="5">
        <f>SUBTOTAL(1,W3431:W3431)</f>
        <v>15</v>
      </c>
      <c r="X3432" s="5">
        <f>SUBTOTAL(1,X3431:X3431)</f>
        <v>0</v>
      </c>
      <c r="Y3432" s="5">
        <f>SUBTOTAL(1,Y3431:Y3431)</f>
        <v>0</v>
      </c>
      <c r="Z3432" s="5">
        <f>SUBTOTAL(1,Z3431:Z3431)</f>
        <v>0</v>
      </c>
      <c r="AA3432" s="13">
        <f>SUBTOTAL(1,AA3431:AA3431)</f>
        <v>20</v>
      </c>
      <c r="AB3432" s="14"/>
      <c r="AC3432" s="15">
        <f>SUBTOTAL(1,AC3431:AC3431)</f>
        <v>0</v>
      </c>
    </row>
    <row r="3433" spans="1:29" outlineLevel="7" x14ac:dyDescent="0.25">
      <c r="A3433" s="3" t="s">
        <v>28</v>
      </c>
      <c r="B3433" s="3" t="s">
        <v>1491</v>
      </c>
      <c r="C3433" s="3" t="s">
        <v>4174</v>
      </c>
      <c r="D3433" s="3" t="s">
        <v>2655</v>
      </c>
      <c r="E3433" s="3" t="s">
        <v>4220</v>
      </c>
      <c r="F3433" s="4" t="s">
        <v>4221</v>
      </c>
      <c r="G3433" s="5">
        <v>1476</v>
      </c>
      <c r="H3433" s="5">
        <v>0</v>
      </c>
      <c r="I3433" s="5">
        <v>30</v>
      </c>
      <c r="J3433" s="5">
        <v>5</v>
      </c>
      <c r="K3433" s="5">
        <v>0</v>
      </c>
      <c r="L3433" s="5">
        <v>1</v>
      </c>
      <c r="M3433" s="5">
        <v>1</v>
      </c>
      <c r="N3433" s="5">
        <v>0</v>
      </c>
      <c r="O3433" s="5">
        <v>1</v>
      </c>
      <c r="P3433" s="5">
        <v>39</v>
      </c>
      <c r="Q3433" s="5">
        <v>0</v>
      </c>
      <c r="R3433" s="5">
        <v>0</v>
      </c>
      <c r="S3433" s="5">
        <v>1</v>
      </c>
      <c r="T3433" s="5">
        <v>0</v>
      </c>
      <c r="U3433" s="5">
        <v>0</v>
      </c>
      <c r="V3433" s="5">
        <v>0</v>
      </c>
      <c r="W3433" s="5">
        <v>17</v>
      </c>
      <c r="X3433" s="5">
        <v>2</v>
      </c>
      <c r="Y3433" s="5">
        <v>24</v>
      </c>
      <c r="Z3433" s="5">
        <v>0</v>
      </c>
      <c r="AA3433" s="13">
        <f>SUM(M3433:Z3433)-Y3433</f>
        <v>61</v>
      </c>
      <c r="AB3433" s="14" t="b">
        <f>AND(H3433&gt;30,I3433&gt;0,K3433&gt;0,L3433&gt;0,AA3433&gt;10)</f>
        <v>0</v>
      </c>
      <c r="AC3433" s="15">
        <f>IF(AB3433,1,0)</f>
        <v>0</v>
      </c>
    </row>
    <row r="3434" spans="1:29" outlineLevel="7" x14ac:dyDescent="0.25">
      <c r="A3434" s="3" t="s">
        <v>28</v>
      </c>
      <c r="B3434" s="3" t="s">
        <v>1491</v>
      </c>
      <c r="C3434" s="3" t="s">
        <v>4174</v>
      </c>
      <c r="D3434" s="3" t="s">
        <v>2655</v>
      </c>
      <c r="E3434" s="3" t="s">
        <v>4232</v>
      </c>
      <c r="F3434" s="4" t="s">
        <v>4233</v>
      </c>
      <c r="G3434" s="5">
        <v>1245</v>
      </c>
      <c r="H3434" s="5">
        <v>0</v>
      </c>
      <c r="I3434" s="5">
        <v>1</v>
      </c>
      <c r="J3434" s="5">
        <v>0</v>
      </c>
      <c r="K3434" s="5">
        <v>1</v>
      </c>
      <c r="L3434" s="5">
        <v>1</v>
      </c>
      <c r="M3434" s="5">
        <v>1</v>
      </c>
      <c r="N3434" s="5">
        <v>2</v>
      </c>
      <c r="O3434" s="5">
        <v>0</v>
      </c>
      <c r="P3434" s="5">
        <v>18</v>
      </c>
      <c r="Q3434" s="5">
        <v>0</v>
      </c>
      <c r="R3434" s="5">
        <v>3</v>
      </c>
      <c r="S3434" s="5">
        <v>0</v>
      </c>
      <c r="T3434" s="5">
        <v>0</v>
      </c>
      <c r="U3434" s="5">
        <v>0</v>
      </c>
      <c r="V3434" s="5">
        <v>0</v>
      </c>
      <c r="W3434" s="5">
        <v>10</v>
      </c>
      <c r="X3434" s="5">
        <v>1</v>
      </c>
      <c r="Y3434" s="5">
        <v>25</v>
      </c>
      <c r="Z3434" s="5">
        <v>0</v>
      </c>
      <c r="AA3434" s="13">
        <f>SUM(M3434:Z3434)-Y3434</f>
        <v>35</v>
      </c>
      <c r="AB3434" s="14" t="b">
        <f>AND(H3434&gt;30,I3434&gt;0,K3434&gt;0,L3434&gt;0,AA3434&gt;10)</f>
        <v>0</v>
      </c>
      <c r="AC3434" s="15">
        <f>IF(AB3434,1,0)</f>
        <v>0</v>
      </c>
    </row>
    <row r="3435" spans="1:29" outlineLevel="7" x14ac:dyDescent="0.25">
      <c r="A3435" s="3" t="s">
        <v>28</v>
      </c>
      <c r="B3435" s="3" t="s">
        <v>1491</v>
      </c>
      <c r="C3435" s="3" t="s">
        <v>4174</v>
      </c>
      <c r="D3435" s="3" t="s">
        <v>2655</v>
      </c>
      <c r="E3435" s="3" t="s">
        <v>4238</v>
      </c>
      <c r="F3435" s="4" t="s">
        <v>4239</v>
      </c>
      <c r="G3435" s="5">
        <v>2614</v>
      </c>
      <c r="H3435" s="5">
        <v>179</v>
      </c>
      <c r="I3435" s="5">
        <v>16</v>
      </c>
      <c r="J3435" s="5">
        <v>0</v>
      </c>
      <c r="K3435" s="5">
        <v>1</v>
      </c>
      <c r="L3435" s="5">
        <v>1</v>
      </c>
      <c r="M3435" s="5">
        <v>1</v>
      </c>
      <c r="N3435" s="5">
        <v>0</v>
      </c>
      <c r="O3435" s="5">
        <v>1</v>
      </c>
      <c r="P3435" s="5">
        <v>37</v>
      </c>
      <c r="Q3435" s="5">
        <v>1</v>
      </c>
      <c r="R3435" s="5">
        <v>1</v>
      </c>
      <c r="S3435" s="5">
        <v>0</v>
      </c>
      <c r="T3435" s="5">
        <v>0</v>
      </c>
      <c r="U3435" s="5">
        <v>1</v>
      </c>
      <c r="V3435" s="5">
        <v>0</v>
      </c>
      <c r="W3435" s="5">
        <v>23</v>
      </c>
      <c r="X3435" s="5">
        <v>12</v>
      </c>
      <c r="Y3435" s="5">
        <v>110</v>
      </c>
      <c r="Z3435" s="5">
        <v>0</v>
      </c>
      <c r="AA3435" s="13">
        <f>SUM(M3435:Z3435)-Y3435</f>
        <v>77</v>
      </c>
      <c r="AB3435" s="14" t="b">
        <f>AND(H3435&gt;30,I3435&gt;0,K3435&gt;0,L3435&gt;0,AA3435&gt;10)</f>
        <v>1</v>
      </c>
      <c r="AC3435" s="15">
        <f>IF(AB3435,1,0)</f>
        <v>1</v>
      </c>
    </row>
    <row r="3436" spans="1:29" outlineLevel="6" x14ac:dyDescent="0.25">
      <c r="A3436" s="3"/>
      <c r="B3436" s="3"/>
      <c r="C3436" s="3"/>
      <c r="D3436" s="25" t="s">
        <v>12585</v>
      </c>
      <c r="E3436" s="3"/>
      <c r="F3436" s="4"/>
      <c r="G3436" s="5">
        <f>SUBTOTAL(1,G3433:G3435)</f>
        <v>1778.3333333333333</v>
      </c>
      <c r="H3436" s="5">
        <f>SUBTOTAL(1,H3433:H3435)</f>
        <v>59.666666666666664</v>
      </c>
      <c r="I3436" s="5">
        <f>SUBTOTAL(1,I3433:I3435)</f>
        <v>15.666666666666666</v>
      </c>
      <c r="J3436" s="5">
        <f>SUBTOTAL(1,J3433:J3435)</f>
        <v>1.6666666666666667</v>
      </c>
      <c r="K3436" s="5">
        <f>SUBTOTAL(1,K3433:K3435)</f>
        <v>0.66666666666666663</v>
      </c>
      <c r="L3436" s="5">
        <f>SUBTOTAL(1,L3433:L3435)</f>
        <v>1</v>
      </c>
      <c r="M3436" s="5">
        <f>SUBTOTAL(1,M3433:M3435)</f>
        <v>1</v>
      </c>
      <c r="N3436" s="5">
        <f>SUBTOTAL(1,N3433:N3435)</f>
        <v>0.66666666666666663</v>
      </c>
      <c r="O3436" s="5">
        <f>SUBTOTAL(1,O3433:O3435)</f>
        <v>0.66666666666666663</v>
      </c>
      <c r="P3436" s="5">
        <f>SUBTOTAL(1,P3433:P3435)</f>
        <v>31.333333333333332</v>
      </c>
      <c r="Q3436" s="5">
        <f>SUBTOTAL(1,Q3433:Q3435)</f>
        <v>0.33333333333333331</v>
      </c>
      <c r="R3436" s="5">
        <f>SUBTOTAL(1,R3433:R3435)</f>
        <v>1.3333333333333333</v>
      </c>
      <c r="S3436" s="5">
        <f>SUBTOTAL(1,S3433:S3435)</f>
        <v>0.33333333333333331</v>
      </c>
      <c r="T3436" s="5">
        <f>SUBTOTAL(1,T3433:T3435)</f>
        <v>0</v>
      </c>
      <c r="U3436" s="5">
        <f>SUBTOTAL(1,U3433:U3435)</f>
        <v>0.33333333333333331</v>
      </c>
      <c r="V3436" s="5">
        <f>SUBTOTAL(1,V3433:V3435)</f>
        <v>0</v>
      </c>
      <c r="W3436" s="5">
        <f>SUBTOTAL(1,W3433:W3435)</f>
        <v>16.666666666666668</v>
      </c>
      <c r="X3436" s="5">
        <f>SUBTOTAL(1,X3433:X3435)</f>
        <v>5</v>
      </c>
      <c r="Y3436" s="5">
        <f>SUBTOTAL(1,Y3433:Y3435)</f>
        <v>53</v>
      </c>
      <c r="Z3436" s="5">
        <f>SUBTOTAL(1,Z3433:Z3435)</f>
        <v>0</v>
      </c>
      <c r="AA3436" s="13">
        <f>SUBTOTAL(1,AA3433:AA3435)</f>
        <v>57.666666666666664</v>
      </c>
      <c r="AB3436" s="14"/>
      <c r="AC3436" s="15">
        <f>SUBTOTAL(1,AC3433:AC3435)</f>
        <v>0.33333333333333331</v>
      </c>
    </row>
    <row r="3437" spans="1:29" outlineLevel="6" x14ac:dyDescent="0.25">
      <c r="A3437" s="3" t="s">
        <v>28</v>
      </c>
      <c r="B3437" s="3" t="s">
        <v>1491</v>
      </c>
      <c r="C3437" s="3" t="s">
        <v>4174</v>
      </c>
      <c r="D3437" s="3"/>
      <c r="E3437" s="3" t="s">
        <v>4287</v>
      </c>
      <c r="F3437" s="4" t="s">
        <v>4288</v>
      </c>
      <c r="G3437" s="5">
        <v>28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1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0</v>
      </c>
      <c r="W3437" s="5">
        <v>1</v>
      </c>
      <c r="X3437" s="5">
        <v>0</v>
      </c>
      <c r="Y3437" s="5">
        <v>0</v>
      </c>
      <c r="Z3437" s="5">
        <v>0</v>
      </c>
      <c r="AA3437" s="13">
        <f>SUM(M3437:Z3437)-Y3437</f>
        <v>2</v>
      </c>
      <c r="AB3437" s="14" t="b">
        <f>AND(H3437&gt;30,I3437&gt;0,K3437&gt;0,L3437&gt;0,AA3437&gt;10)</f>
        <v>0</v>
      </c>
      <c r="AC3437" s="15">
        <f>IF(AB3437,1,0)</f>
        <v>0</v>
      </c>
    </row>
    <row r="3438" spans="1:29" outlineLevel="6" x14ac:dyDescent="0.25">
      <c r="A3438" s="3" t="s">
        <v>28</v>
      </c>
      <c r="B3438" s="3" t="s">
        <v>1491</v>
      </c>
      <c r="C3438" s="3" t="s">
        <v>4174</v>
      </c>
      <c r="D3438" s="3"/>
      <c r="E3438" s="3" t="s">
        <v>4283</v>
      </c>
      <c r="F3438" s="4" t="s">
        <v>4284</v>
      </c>
      <c r="G3438" s="5">
        <v>29</v>
      </c>
      <c r="H3438" s="5">
        <v>0</v>
      </c>
      <c r="I3438" s="5">
        <v>0</v>
      </c>
      <c r="J3438" s="5">
        <v>0</v>
      </c>
      <c r="K3438" s="5">
        <v>0</v>
      </c>
      <c r="L3438" s="5">
        <v>0</v>
      </c>
      <c r="M3438" s="5">
        <v>1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1</v>
      </c>
      <c r="X3438" s="5">
        <v>0</v>
      </c>
      <c r="Y3438" s="5">
        <v>0</v>
      </c>
      <c r="Z3438" s="5">
        <v>0</v>
      </c>
      <c r="AA3438" s="13">
        <f>SUM(M3438:Z3438)-Y3438</f>
        <v>2</v>
      </c>
      <c r="AB3438" s="14" t="b">
        <f>AND(H3438&gt;30,I3438&gt;0,K3438&gt;0,L3438&gt;0,AA3438&gt;10)</f>
        <v>0</v>
      </c>
      <c r="AC3438" s="15">
        <f>IF(AB3438,1,0)</f>
        <v>0</v>
      </c>
    </row>
    <row r="3439" spans="1:29" outlineLevel="6" x14ac:dyDescent="0.25">
      <c r="A3439" s="3" t="s">
        <v>28</v>
      </c>
      <c r="B3439" s="3" t="s">
        <v>1491</v>
      </c>
      <c r="C3439" s="3" t="s">
        <v>4174</v>
      </c>
      <c r="D3439" s="3"/>
      <c r="E3439" s="3" t="s">
        <v>4214</v>
      </c>
      <c r="F3439" s="4" t="s">
        <v>4215</v>
      </c>
      <c r="G3439" s="5">
        <v>51</v>
      </c>
      <c r="H3439" s="5">
        <v>4</v>
      </c>
      <c r="I3439" s="5">
        <v>8</v>
      </c>
      <c r="J3439" s="5">
        <v>0</v>
      </c>
      <c r="K3439" s="5">
        <v>0</v>
      </c>
      <c r="L3439" s="5">
        <v>0</v>
      </c>
      <c r="M3439" s="5">
        <v>1</v>
      </c>
      <c r="N3439" s="5">
        <v>0</v>
      </c>
      <c r="O3439" s="5">
        <v>0</v>
      </c>
      <c r="P3439" s="5">
        <v>2</v>
      </c>
      <c r="Q3439" s="5">
        <v>2</v>
      </c>
      <c r="R3439" s="5">
        <v>0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5">
        <v>0</v>
      </c>
      <c r="Y3439" s="5">
        <v>0</v>
      </c>
      <c r="Z3439" s="5">
        <v>0</v>
      </c>
      <c r="AA3439" s="13">
        <f>SUM(M3439:Z3439)-Y3439</f>
        <v>5</v>
      </c>
      <c r="AB3439" s="14" t="b">
        <f>AND(H3439&gt;30,I3439&gt;0,K3439&gt;0,L3439&gt;0,AA3439&gt;10)</f>
        <v>0</v>
      </c>
      <c r="AC3439" s="15">
        <f>IF(AB3439,1,0)</f>
        <v>0</v>
      </c>
    </row>
    <row r="3440" spans="1:29" outlineLevel="6" x14ac:dyDescent="0.25">
      <c r="A3440" s="3" t="s">
        <v>28</v>
      </c>
      <c r="B3440" s="3" t="s">
        <v>1491</v>
      </c>
      <c r="C3440" s="3" t="s">
        <v>4174</v>
      </c>
      <c r="D3440" s="3"/>
      <c r="E3440" s="3" t="s">
        <v>4227</v>
      </c>
      <c r="F3440" s="4" t="s">
        <v>4228</v>
      </c>
      <c r="G3440" s="5">
        <v>489</v>
      </c>
      <c r="H3440" s="5">
        <v>0</v>
      </c>
      <c r="I3440" s="5">
        <v>29</v>
      </c>
      <c r="J3440" s="5">
        <v>0</v>
      </c>
      <c r="K3440" s="5">
        <v>0</v>
      </c>
      <c r="L3440" s="5">
        <v>1</v>
      </c>
      <c r="M3440" s="5">
        <v>1</v>
      </c>
      <c r="N3440" s="5">
        <v>3</v>
      </c>
      <c r="O3440" s="5">
        <v>0</v>
      </c>
      <c r="P3440" s="5">
        <v>12</v>
      </c>
      <c r="Q3440" s="5">
        <v>1</v>
      </c>
      <c r="R3440" s="5">
        <v>2</v>
      </c>
      <c r="S3440" s="5">
        <v>1</v>
      </c>
      <c r="T3440" s="5">
        <v>0</v>
      </c>
      <c r="U3440" s="5">
        <v>0</v>
      </c>
      <c r="V3440" s="5">
        <v>0</v>
      </c>
      <c r="W3440" s="5">
        <v>3</v>
      </c>
      <c r="X3440" s="5">
        <v>0</v>
      </c>
      <c r="Y3440" s="5">
        <v>0</v>
      </c>
      <c r="Z3440" s="5">
        <v>0</v>
      </c>
      <c r="AA3440" s="13">
        <f>SUM(M3440:Z3440)-Y3440</f>
        <v>23</v>
      </c>
      <c r="AB3440" s="14" t="b">
        <f>AND(H3440&gt;30,I3440&gt;0,K3440&gt;0,L3440&gt;0,AA3440&gt;10)</f>
        <v>0</v>
      </c>
      <c r="AC3440" s="15">
        <f>IF(AB3440,1,0)</f>
        <v>0</v>
      </c>
    </row>
    <row r="3441" spans="1:29" outlineLevel="6" x14ac:dyDescent="0.25">
      <c r="A3441" s="3" t="s">
        <v>28</v>
      </c>
      <c r="B3441" s="3" t="s">
        <v>1491</v>
      </c>
      <c r="C3441" s="3" t="s">
        <v>4174</v>
      </c>
      <c r="D3441" s="3"/>
      <c r="E3441" s="3" t="s">
        <v>4204</v>
      </c>
      <c r="F3441" s="4" t="s">
        <v>4205</v>
      </c>
      <c r="G3441" s="5">
        <v>177</v>
      </c>
      <c r="H3441" s="5">
        <v>7</v>
      </c>
      <c r="I3441" s="5">
        <v>31</v>
      </c>
      <c r="J3441" s="5">
        <v>0</v>
      </c>
      <c r="K3441" s="5">
        <v>0</v>
      </c>
      <c r="L3441" s="5">
        <v>0</v>
      </c>
      <c r="M3441" s="5">
        <v>1</v>
      </c>
      <c r="N3441" s="5">
        <v>0</v>
      </c>
      <c r="O3441" s="5">
        <v>0</v>
      </c>
      <c r="P3441" s="5">
        <v>4</v>
      </c>
      <c r="Q3441" s="5">
        <v>2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1</v>
      </c>
      <c r="Y3441" s="5">
        <v>21</v>
      </c>
      <c r="Z3441" s="5">
        <v>0</v>
      </c>
      <c r="AA3441" s="13">
        <f>SUM(M3441:Z3441)-Y3441</f>
        <v>8</v>
      </c>
      <c r="AB3441" s="14" t="b">
        <f>AND(H3441&gt;30,I3441&gt;0,K3441&gt;0,L3441&gt;0,AA3441&gt;10)</f>
        <v>0</v>
      </c>
      <c r="AC3441" s="15">
        <f>IF(AB3441,1,0)</f>
        <v>0</v>
      </c>
    </row>
    <row r="3442" spans="1:29" outlineLevel="6" x14ac:dyDescent="0.25">
      <c r="A3442" s="3" t="s">
        <v>28</v>
      </c>
      <c r="B3442" s="3" t="s">
        <v>1491</v>
      </c>
      <c r="C3442" s="3" t="s">
        <v>4174</v>
      </c>
      <c r="D3442" s="3"/>
      <c r="E3442" s="3" t="s">
        <v>4222</v>
      </c>
      <c r="F3442" s="4" t="s">
        <v>4223</v>
      </c>
      <c r="G3442" s="5">
        <v>46</v>
      </c>
      <c r="H3442" s="5">
        <v>2</v>
      </c>
      <c r="I3442" s="5">
        <v>8</v>
      </c>
      <c r="J3442" s="5">
        <v>0</v>
      </c>
      <c r="K3442" s="5">
        <v>0</v>
      </c>
      <c r="L3442" s="5">
        <v>0</v>
      </c>
      <c r="M3442" s="5">
        <v>1</v>
      </c>
      <c r="N3442" s="5">
        <v>0</v>
      </c>
      <c r="O3442" s="5">
        <v>0</v>
      </c>
      <c r="P3442" s="5">
        <v>2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13">
        <f>SUM(M3442:Z3442)-Y3442</f>
        <v>3</v>
      </c>
      <c r="AB3442" s="14" t="b">
        <f>AND(H3442&gt;30,I3442&gt;0,K3442&gt;0,L3442&gt;0,AA3442&gt;10)</f>
        <v>0</v>
      </c>
      <c r="AC3442" s="15">
        <f>IF(AB3442,1,0)</f>
        <v>0</v>
      </c>
    </row>
    <row r="3443" spans="1:29" outlineLevel="6" x14ac:dyDescent="0.25">
      <c r="A3443" s="3" t="s">
        <v>28</v>
      </c>
      <c r="B3443" s="3" t="s">
        <v>1491</v>
      </c>
      <c r="C3443" s="3" t="s">
        <v>4174</v>
      </c>
      <c r="D3443" s="3"/>
      <c r="E3443" s="3" t="s">
        <v>4295</v>
      </c>
      <c r="F3443" s="4" t="s">
        <v>4296</v>
      </c>
      <c r="G3443" s="5">
        <v>122</v>
      </c>
      <c r="H3443" s="5">
        <v>0</v>
      </c>
      <c r="I3443" s="5">
        <v>29</v>
      </c>
      <c r="J3443" s="5">
        <v>0</v>
      </c>
      <c r="K3443" s="5">
        <v>0</v>
      </c>
      <c r="L3443" s="5">
        <v>0</v>
      </c>
      <c r="M3443" s="5">
        <v>1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13">
        <f>SUM(M3443:Z3443)-Y3443</f>
        <v>1</v>
      </c>
      <c r="AB3443" s="14" t="b">
        <f>AND(H3443&gt;30,I3443&gt;0,K3443&gt;0,L3443&gt;0,AA3443&gt;10)</f>
        <v>0</v>
      </c>
      <c r="AC3443" s="15">
        <f>IF(AB3443,1,0)</f>
        <v>0</v>
      </c>
    </row>
    <row r="3444" spans="1:29" outlineLevel="6" x14ac:dyDescent="0.25">
      <c r="A3444" s="3" t="s">
        <v>28</v>
      </c>
      <c r="B3444" s="3" t="s">
        <v>1491</v>
      </c>
      <c r="C3444" s="3" t="s">
        <v>4174</v>
      </c>
      <c r="D3444" s="3"/>
      <c r="E3444" s="3" t="s">
        <v>4218</v>
      </c>
      <c r="F3444" s="4" t="s">
        <v>4219</v>
      </c>
      <c r="G3444" s="5">
        <v>392</v>
      </c>
      <c r="H3444" s="5">
        <v>1</v>
      </c>
      <c r="I3444" s="5">
        <v>40</v>
      </c>
      <c r="J3444" s="5">
        <v>0</v>
      </c>
      <c r="K3444" s="5">
        <v>0</v>
      </c>
      <c r="L3444" s="5">
        <v>0</v>
      </c>
      <c r="M3444" s="5">
        <v>1</v>
      </c>
      <c r="N3444" s="5">
        <v>0</v>
      </c>
      <c r="O3444" s="5">
        <v>0</v>
      </c>
      <c r="P3444" s="5">
        <v>6</v>
      </c>
      <c r="Q3444" s="5">
        <v>1</v>
      </c>
      <c r="R3444" s="5">
        <v>0</v>
      </c>
      <c r="S3444" s="5">
        <v>0</v>
      </c>
      <c r="T3444" s="5">
        <v>0</v>
      </c>
      <c r="U3444" s="5">
        <v>0</v>
      </c>
      <c r="V3444" s="5">
        <v>0</v>
      </c>
      <c r="W3444" s="5">
        <v>0</v>
      </c>
      <c r="X3444" s="5">
        <v>1</v>
      </c>
      <c r="Y3444" s="5">
        <v>1</v>
      </c>
      <c r="Z3444" s="5">
        <v>0</v>
      </c>
      <c r="AA3444" s="13">
        <f>SUM(M3444:Z3444)-Y3444</f>
        <v>9</v>
      </c>
      <c r="AB3444" s="14" t="b">
        <f>AND(H3444&gt;30,I3444&gt;0,K3444&gt;0,L3444&gt;0,AA3444&gt;10)</f>
        <v>0</v>
      </c>
      <c r="AC3444" s="15">
        <f>IF(AB3444,1,0)</f>
        <v>0</v>
      </c>
    </row>
    <row r="3445" spans="1:29" outlineLevel="6" x14ac:dyDescent="0.25">
      <c r="A3445" s="3" t="s">
        <v>28</v>
      </c>
      <c r="B3445" s="3" t="s">
        <v>1491</v>
      </c>
      <c r="C3445" s="3" t="s">
        <v>4174</v>
      </c>
      <c r="D3445" s="3"/>
      <c r="E3445" s="3" t="s">
        <v>4234</v>
      </c>
      <c r="F3445" s="4" t="s">
        <v>4235</v>
      </c>
      <c r="G3445" s="5">
        <v>47</v>
      </c>
      <c r="H3445" s="5">
        <v>3</v>
      </c>
      <c r="I3445" s="5">
        <v>8</v>
      </c>
      <c r="J3445" s="5">
        <v>0</v>
      </c>
      <c r="K3445" s="5">
        <v>0</v>
      </c>
      <c r="L3445" s="5">
        <v>0</v>
      </c>
      <c r="M3445" s="5">
        <v>1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3</v>
      </c>
      <c r="X3445" s="5">
        <v>0</v>
      </c>
      <c r="Y3445" s="5">
        <v>0</v>
      </c>
      <c r="Z3445" s="5">
        <v>0</v>
      </c>
      <c r="AA3445" s="13">
        <f>SUM(M3445:Z3445)-Y3445</f>
        <v>4</v>
      </c>
      <c r="AB3445" s="14" t="b">
        <f>AND(H3445&gt;30,I3445&gt;0,K3445&gt;0,L3445&gt;0,AA3445&gt;10)</f>
        <v>0</v>
      </c>
      <c r="AC3445" s="15">
        <f>IF(AB3445,1,0)</f>
        <v>0</v>
      </c>
    </row>
    <row r="3446" spans="1:29" outlineLevel="6" x14ac:dyDescent="0.25">
      <c r="A3446" s="3" t="s">
        <v>28</v>
      </c>
      <c r="B3446" s="3" t="s">
        <v>1491</v>
      </c>
      <c r="C3446" s="3" t="s">
        <v>4174</v>
      </c>
      <c r="D3446" s="3"/>
      <c r="E3446" s="3" t="s">
        <v>4216</v>
      </c>
      <c r="F3446" s="4" t="s">
        <v>4217</v>
      </c>
      <c r="G3446" s="5">
        <v>380</v>
      </c>
      <c r="H3446" s="5">
        <v>0</v>
      </c>
      <c r="I3446" s="5">
        <v>29</v>
      </c>
      <c r="J3446" s="5">
        <v>0</v>
      </c>
      <c r="K3446" s="5">
        <v>0</v>
      </c>
      <c r="L3446" s="5">
        <v>0</v>
      </c>
      <c r="M3446" s="5">
        <v>1</v>
      </c>
      <c r="N3446" s="5">
        <v>0</v>
      </c>
      <c r="O3446" s="5">
        <v>0</v>
      </c>
      <c r="P3446" s="5">
        <v>4</v>
      </c>
      <c r="Q3446" s="5">
        <v>2</v>
      </c>
      <c r="R3446" s="5">
        <v>0</v>
      </c>
      <c r="S3446" s="5">
        <v>0</v>
      </c>
      <c r="T3446" s="5">
        <v>0</v>
      </c>
      <c r="U3446" s="5">
        <v>0</v>
      </c>
      <c r="V3446" s="5">
        <v>0</v>
      </c>
      <c r="W3446" s="5">
        <v>1</v>
      </c>
      <c r="X3446" s="5">
        <v>0</v>
      </c>
      <c r="Y3446" s="5">
        <v>0</v>
      </c>
      <c r="Z3446" s="5">
        <v>0</v>
      </c>
      <c r="AA3446" s="13">
        <f>SUM(M3446:Z3446)-Y3446</f>
        <v>8</v>
      </c>
      <c r="AB3446" s="14" t="b">
        <f>AND(H3446&gt;30,I3446&gt;0,K3446&gt;0,L3446&gt;0,AA3446&gt;10)</f>
        <v>0</v>
      </c>
      <c r="AC3446" s="15">
        <f>IF(AB3446,1,0)</f>
        <v>0</v>
      </c>
    </row>
    <row r="3447" spans="1:29" outlineLevel="6" x14ac:dyDescent="0.25">
      <c r="A3447" s="3" t="s">
        <v>28</v>
      </c>
      <c r="B3447" s="3" t="s">
        <v>1491</v>
      </c>
      <c r="C3447" s="3" t="s">
        <v>4174</v>
      </c>
      <c r="D3447" s="3"/>
      <c r="E3447" s="3" t="s">
        <v>4305</v>
      </c>
      <c r="F3447" s="4" t="s">
        <v>4306</v>
      </c>
      <c r="G3447" s="5">
        <v>28</v>
      </c>
      <c r="H3447" s="5">
        <v>3</v>
      </c>
      <c r="I3447" s="5">
        <v>5</v>
      </c>
      <c r="J3447" s="5">
        <v>0</v>
      </c>
      <c r="K3447" s="5">
        <v>0</v>
      </c>
      <c r="L3447" s="5">
        <v>0</v>
      </c>
      <c r="M3447" s="5">
        <v>1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13">
        <f>SUM(M3447:Z3447)-Y3447</f>
        <v>1</v>
      </c>
      <c r="AB3447" s="14" t="b">
        <f>AND(H3447&gt;30,I3447&gt;0,K3447&gt;0,L3447&gt;0,AA3447&gt;10)</f>
        <v>0</v>
      </c>
      <c r="AC3447" s="15">
        <f>IF(AB3447,1,0)</f>
        <v>0</v>
      </c>
    </row>
    <row r="3448" spans="1:29" outlineLevel="5" x14ac:dyDescent="0.25">
      <c r="A3448" s="3"/>
      <c r="B3448" s="3"/>
      <c r="C3448" s="25" t="s">
        <v>12134</v>
      </c>
      <c r="D3448" s="3"/>
      <c r="E3448" s="3"/>
      <c r="F3448" s="4"/>
      <c r="G3448" s="5">
        <f>SUBTOTAL(1,G3411:G3447)</f>
        <v>683.36666666666667</v>
      </c>
      <c r="H3448" s="5">
        <f>SUBTOTAL(1,H3411:H3447)</f>
        <v>9.7333333333333325</v>
      </c>
      <c r="I3448" s="5">
        <f>SUBTOTAL(1,I3411:I3447)</f>
        <v>15.033333333333333</v>
      </c>
      <c r="J3448" s="5">
        <f>SUBTOTAL(1,J3411:J3447)</f>
        <v>0.23333333333333334</v>
      </c>
      <c r="K3448" s="5">
        <f>SUBTOTAL(1,K3411:K3447)</f>
        <v>0.23333333333333334</v>
      </c>
      <c r="L3448" s="5">
        <f>SUBTOTAL(1,L3411:L3447)</f>
        <v>0.3</v>
      </c>
      <c r="M3448" s="5">
        <f>SUBTOTAL(1,M3411:M3447)</f>
        <v>1</v>
      </c>
      <c r="N3448" s="5">
        <f>SUBTOTAL(1,N3411:N3447)</f>
        <v>0.23333333333333334</v>
      </c>
      <c r="O3448" s="5">
        <f>SUBTOTAL(1,O3411:O3447)</f>
        <v>0.1</v>
      </c>
      <c r="P3448" s="5">
        <f>SUBTOTAL(1,P3411:P3447)</f>
        <v>8.9333333333333336</v>
      </c>
      <c r="Q3448" s="5">
        <f>SUBTOTAL(1,Q3411:Q3447)</f>
        <v>0.36666666666666664</v>
      </c>
      <c r="R3448" s="5">
        <f>SUBTOTAL(1,R3411:R3447)</f>
        <v>1.5</v>
      </c>
      <c r="S3448" s="5">
        <f>SUBTOTAL(1,S3411:S3447)</f>
        <v>0.13333333333333333</v>
      </c>
      <c r="T3448" s="5">
        <f>SUBTOTAL(1,T3411:T3447)</f>
        <v>0</v>
      </c>
      <c r="U3448" s="5">
        <f>SUBTOTAL(1,U3411:U3447)</f>
        <v>0.16666666666666666</v>
      </c>
      <c r="V3448" s="5">
        <f>SUBTOTAL(1,V3411:V3447)</f>
        <v>0</v>
      </c>
      <c r="W3448" s="5">
        <f>SUBTOTAL(1,W3411:W3447)</f>
        <v>4.9333333333333336</v>
      </c>
      <c r="X3448" s="5">
        <f>SUBTOTAL(1,X3411:X3447)</f>
        <v>0.6</v>
      </c>
      <c r="Y3448" s="5">
        <f>SUBTOTAL(1,Y3411:Y3447)</f>
        <v>6.1333333333333337</v>
      </c>
      <c r="Z3448" s="5">
        <f>SUBTOTAL(1,Z3411:Z3447)</f>
        <v>0</v>
      </c>
      <c r="AA3448" s="13">
        <f>SUBTOTAL(1,AA3411:AA3447)</f>
        <v>17.966666666666665</v>
      </c>
      <c r="AB3448" s="14"/>
      <c r="AC3448" s="15">
        <f>SUBTOTAL(1,AC3411:AC3447)</f>
        <v>3.3333333333333333E-2</v>
      </c>
    </row>
    <row r="3449" spans="1:29" outlineLevel="7" x14ac:dyDescent="0.25">
      <c r="A3449" s="3" t="s">
        <v>28</v>
      </c>
      <c r="B3449" s="3" t="s">
        <v>1491</v>
      </c>
      <c r="C3449" s="3" t="s">
        <v>4945</v>
      </c>
      <c r="D3449" s="3" t="s">
        <v>5141</v>
      </c>
      <c r="E3449" s="3" t="s">
        <v>5142</v>
      </c>
      <c r="F3449" s="4" t="s">
        <v>5143</v>
      </c>
      <c r="G3449" s="5">
        <v>2038</v>
      </c>
      <c r="H3449" s="5">
        <v>165</v>
      </c>
      <c r="I3449" s="5">
        <v>12</v>
      </c>
      <c r="J3449" s="5">
        <v>0</v>
      </c>
      <c r="K3449" s="5">
        <v>1</v>
      </c>
      <c r="L3449" s="5">
        <v>1</v>
      </c>
      <c r="M3449" s="5">
        <v>1</v>
      </c>
      <c r="N3449" s="5">
        <v>0</v>
      </c>
      <c r="O3449" s="5">
        <v>0</v>
      </c>
      <c r="P3449" s="5">
        <v>15</v>
      </c>
      <c r="Q3449" s="5">
        <v>0</v>
      </c>
      <c r="R3449" s="5">
        <v>3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s="5">
        <v>12</v>
      </c>
      <c r="Y3449" s="5">
        <v>151</v>
      </c>
      <c r="Z3449" s="5">
        <v>0</v>
      </c>
      <c r="AA3449" s="13">
        <f>SUM(M3449:Z3449)-Y3449</f>
        <v>31</v>
      </c>
      <c r="AB3449" s="14" t="b">
        <f>AND(H3449&gt;30,I3449&gt;0,K3449&gt;0,L3449&gt;0,AA3449&gt;10)</f>
        <v>1</v>
      </c>
      <c r="AC3449" s="15">
        <f>IF(AB3449,1,0)</f>
        <v>1</v>
      </c>
    </row>
    <row r="3450" spans="1:29" outlineLevel="6" x14ac:dyDescent="0.25">
      <c r="A3450" s="3"/>
      <c r="B3450" s="3"/>
      <c r="C3450" s="3"/>
      <c r="D3450" s="25" t="s">
        <v>12593</v>
      </c>
      <c r="E3450" s="3"/>
      <c r="F3450" s="4"/>
      <c r="G3450" s="5">
        <f>SUBTOTAL(1,G3449:G3449)</f>
        <v>2038</v>
      </c>
      <c r="H3450" s="5">
        <f>SUBTOTAL(1,H3449:H3449)</f>
        <v>165</v>
      </c>
      <c r="I3450" s="5">
        <f>SUBTOTAL(1,I3449:I3449)</f>
        <v>12</v>
      </c>
      <c r="J3450" s="5">
        <f>SUBTOTAL(1,J3449:J3449)</f>
        <v>0</v>
      </c>
      <c r="K3450" s="5">
        <f>SUBTOTAL(1,K3449:K3449)</f>
        <v>1</v>
      </c>
      <c r="L3450" s="5">
        <f>SUBTOTAL(1,L3449:L3449)</f>
        <v>1</v>
      </c>
      <c r="M3450" s="5">
        <f>SUBTOTAL(1,M3449:M3449)</f>
        <v>1</v>
      </c>
      <c r="N3450" s="5">
        <f>SUBTOTAL(1,N3449:N3449)</f>
        <v>0</v>
      </c>
      <c r="O3450" s="5">
        <f>SUBTOTAL(1,O3449:O3449)</f>
        <v>0</v>
      </c>
      <c r="P3450" s="5">
        <f>SUBTOTAL(1,P3449:P3449)</f>
        <v>15</v>
      </c>
      <c r="Q3450" s="5">
        <f>SUBTOTAL(1,Q3449:Q3449)</f>
        <v>0</v>
      </c>
      <c r="R3450" s="5">
        <f>SUBTOTAL(1,R3449:R3449)</f>
        <v>3</v>
      </c>
      <c r="S3450" s="5">
        <f>SUBTOTAL(1,S3449:S3449)</f>
        <v>0</v>
      </c>
      <c r="T3450" s="5">
        <f>SUBTOTAL(1,T3449:T3449)</f>
        <v>0</v>
      </c>
      <c r="U3450" s="5">
        <f>SUBTOTAL(1,U3449:U3449)</f>
        <v>0</v>
      </c>
      <c r="V3450" s="5">
        <f>SUBTOTAL(1,V3449:V3449)</f>
        <v>0</v>
      </c>
      <c r="W3450" s="5">
        <f>SUBTOTAL(1,W3449:W3449)</f>
        <v>0</v>
      </c>
      <c r="X3450" s="5">
        <f>SUBTOTAL(1,X3449:X3449)</f>
        <v>12</v>
      </c>
      <c r="Y3450" s="5">
        <f>SUBTOTAL(1,Y3449:Y3449)</f>
        <v>151</v>
      </c>
      <c r="Z3450" s="5">
        <f>SUBTOTAL(1,Z3449:Z3449)</f>
        <v>0</v>
      </c>
      <c r="AA3450" s="13">
        <f>SUBTOTAL(1,AA3449:AA3449)</f>
        <v>31</v>
      </c>
      <c r="AB3450" s="14"/>
      <c r="AC3450" s="15">
        <f>SUBTOTAL(1,AC3449:AC3449)</f>
        <v>1</v>
      </c>
    </row>
    <row r="3451" spans="1:29" outlineLevel="7" x14ac:dyDescent="0.25">
      <c r="A3451" s="3" t="s">
        <v>28</v>
      </c>
      <c r="B3451" s="3" t="s">
        <v>1491</v>
      </c>
      <c r="C3451" s="3" t="s">
        <v>4945</v>
      </c>
      <c r="D3451" s="3" t="s">
        <v>5148</v>
      </c>
      <c r="E3451" s="3" t="s">
        <v>5204</v>
      </c>
      <c r="F3451" s="4" t="s">
        <v>5205</v>
      </c>
      <c r="G3451" s="5">
        <v>65</v>
      </c>
      <c r="H3451" s="5">
        <v>0</v>
      </c>
      <c r="I3451" s="5">
        <v>0</v>
      </c>
      <c r="J3451" s="5">
        <v>0</v>
      </c>
      <c r="K3451" s="5">
        <v>0</v>
      </c>
      <c r="L3451" s="5">
        <v>1</v>
      </c>
      <c r="M3451" s="5">
        <v>1</v>
      </c>
      <c r="N3451" s="5">
        <v>0</v>
      </c>
      <c r="O3451" s="5">
        <v>1</v>
      </c>
      <c r="P3451" s="5">
        <v>1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5">
        <v>0</v>
      </c>
      <c r="Y3451" s="5">
        <v>0</v>
      </c>
      <c r="Z3451" s="5">
        <v>0</v>
      </c>
      <c r="AA3451" s="13">
        <f>SUM(M3451:Z3451)-Y3451</f>
        <v>3</v>
      </c>
      <c r="AB3451" s="14" t="b">
        <f>AND(H3451&gt;30,I3451&gt;0,K3451&gt;0,L3451&gt;0,AA3451&gt;10)</f>
        <v>0</v>
      </c>
      <c r="AC3451" s="15">
        <f>IF(AB3451,1,0)</f>
        <v>0</v>
      </c>
    </row>
    <row r="3452" spans="1:29" outlineLevel="7" x14ac:dyDescent="0.25">
      <c r="A3452" s="3" t="s">
        <v>28</v>
      </c>
      <c r="B3452" s="3" t="s">
        <v>1491</v>
      </c>
      <c r="C3452" s="3" t="s">
        <v>4945</v>
      </c>
      <c r="D3452" s="3" t="s">
        <v>5148</v>
      </c>
      <c r="E3452" s="3" t="s">
        <v>5149</v>
      </c>
      <c r="F3452" s="4" t="s">
        <v>5150</v>
      </c>
      <c r="G3452" s="5">
        <v>1497</v>
      </c>
      <c r="H3452" s="5">
        <v>7</v>
      </c>
      <c r="I3452" s="5">
        <v>4</v>
      </c>
      <c r="J3452" s="5">
        <v>0</v>
      </c>
      <c r="K3452" s="5">
        <v>1</v>
      </c>
      <c r="L3452" s="5">
        <v>1</v>
      </c>
      <c r="M3452" s="5">
        <v>1</v>
      </c>
      <c r="N3452" s="5">
        <v>0</v>
      </c>
      <c r="O3452" s="5">
        <v>1</v>
      </c>
      <c r="P3452" s="5">
        <v>20</v>
      </c>
      <c r="Q3452" s="5">
        <v>1</v>
      </c>
      <c r="R3452" s="5">
        <v>6</v>
      </c>
      <c r="S3452" s="5">
        <v>0</v>
      </c>
      <c r="T3452" s="5">
        <v>0</v>
      </c>
      <c r="U3452" s="5">
        <v>0</v>
      </c>
      <c r="V3452" s="5">
        <v>0</v>
      </c>
      <c r="W3452" s="5">
        <v>7</v>
      </c>
      <c r="X3452" s="5">
        <v>31</v>
      </c>
      <c r="Y3452" s="5">
        <v>350</v>
      </c>
      <c r="Z3452" s="5">
        <v>0</v>
      </c>
      <c r="AA3452" s="13">
        <f>SUM(M3452:Z3452)-Y3452</f>
        <v>67</v>
      </c>
      <c r="AB3452" s="14" t="b">
        <f>AND(H3452&gt;30,I3452&gt;0,K3452&gt;0,L3452&gt;0,AA3452&gt;10)</f>
        <v>0</v>
      </c>
      <c r="AC3452" s="15">
        <f>IF(AB3452,1,0)</f>
        <v>0</v>
      </c>
    </row>
    <row r="3453" spans="1:29" outlineLevel="6" x14ac:dyDescent="0.25">
      <c r="A3453" s="3"/>
      <c r="B3453" s="3"/>
      <c r="C3453" s="3"/>
      <c r="D3453" s="25" t="s">
        <v>12594</v>
      </c>
      <c r="E3453" s="3"/>
      <c r="F3453" s="4"/>
      <c r="G3453" s="5">
        <f>SUBTOTAL(1,G3451:G3452)</f>
        <v>781</v>
      </c>
      <c r="H3453" s="5">
        <f>SUBTOTAL(1,H3451:H3452)</f>
        <v>3.5</v>
      </c>
      <c r="I3453" s="5">
        <f>SUBTOTAL(1,I3451:I3452)</f>
        <v>2</v>
      </c>
      <c r="J3453" s="5">
        <f>SUBTOTAL(1,J3451:J3452)</f>
        <v>0</v>
      </c>
      <c r="K3453" s="5">
        <f>SUBTOTAL(1,K3451:K3452)</f>
        <v>0.5</v>
      </c>
      <c r="L3453" s="5">
        <f>SUBTOTAL(1,L3451:L3452)</f>
        <v>1</v>
      </c>
      <c r="M3453" s="5">
        <f>SUBTOTAL(1,M3451:M3452)</f>
        <v>1</v>
      </c>
      <c r="N3453" s="5">
        <f>SUBTOTAL(1,N3451:N3452)</f>
        <v>0</v>
      </c>
      <c r="O3453" s="5">
        <f>SUBTOTAL(1,O3451:O3452)</f>
        <v>1</v>
      </c>
      <c r="P3453" s="5">
        <f>SUBTOTAL(1,P3451:P3452)</f>
        <v>10.5</v>
      </c>
      <c r="Q3453" s="5">
        <f>SUBTOTAL(1,Q3451:Q3452)</f>
        <v>0.5</v>
      </c>
      <c r="R3453" s="5">
        <f>SUBTOTAL(1,R3451:R3452)</f>
        <v>3</v>
      </c>
      <c r="S3453" s="5">
        <f>SUBTOTAL(1,S3451:S3452)</f>
        <v>0</v>
      </c>
      <c r="T3453" s="5">
        <f>SUBTOTAL(1,T3451:T3452)</f>
        <v>0</v>
      </c>
      <c r="U3453" s="5">
        <f>SUBTOTAL(1,U3451:U3452)</f>
        <v>0</v>
      </c>
      <c r="V3453" s="5">
        <f>SUBTOTAL(1,V3451:V3452)</f>
        <v>0</v>
      </c>
      <c r="W3453" s="5">
        <f>SUBTOTAL(1,W3451:W3452)</f>
        <v>3.5</v>
      </c>
      <c r="X3453" s="5">
        <f>SUBTOTAL(1,X3451:X3452)</f>
        <v>15.5</v>
      </c>
      <c r="Y3453" s="5">
        <f>SUBTOTAL(1,Y3451:Y3452)</f>
        <v>175</v>
      </c>
      <c r="Z3453" s="5">
        <f>SUBTOTAL(1,Z3451:Z3452)</f>
        <v>0</v>
      </c>
      <c r="AA3453" s="13">
        <f>SUBTOTAL(1,AA3451:AA3452)</f>
        <v>35</v>
      </c>
      <c r="AB3453" s="14"/>
      <c r="AC3453" s="15">
        <f>SUBTOTAL(1,AC3451:AC3452)</f>
        <v>0</v>
      </c>
    </row>
    <row r="3454" spans="1:29" outlineLevel="7" x14ac:dyDescent="0.25">
      <c r="A3454" s="3" t="s">
        <v>28</v>
      </c>
      <c r="B3454" s="3" t="s">
        <v>1491</v>
      </c>
      <c r="C3454" s="3" t="s">
        <v>4945</v>
      </c>
      <c r="D3454" s="3" t="s">
        <v>2640</v>
      </c>
      <c r="E3454" s="3" t="s">
        <v>5198</v>
      </c>
      <c r="F3454" s="4" t="s">
        <v>5199</v>
      </c>
      <c r="G3454" s="5">
        <v>426</v>
      </c>
      <c r="H3454" s="5">
        <v>7</v>
      </c>
      <c r="I3454" s="5">
        <v>4</v>
      </c>
      <c r="J3454" s="5">
        <v>0</v>
      </c>
      <c r="K3454" s="5">
        <v>1</v>
      </c>
      <c r="L3454" s="5">
        <v>1</v>
      </c>
      <c r="M3454" s="5">
        <v>1</v>
      </c>
      <c r="N3454" s="5">
        <v>1</v>
      </c>
      <c r="O3454" s="5">
        <v>1</v>
      </c>
      <c r="P3454" s="5">
        <v>3</v>
      </c>
      <c r="Q3454" s="5">
        <v>2</v>
      </c>
      <c r="R3454" s="5">
        <v>3</v>
      </c>
      <c r="S3454" s="5">
        <v>1</v>
      </c>
      <c r="T3454" s="5">
        <v>0</v>
      </c>
      <c r="U3454" s="5">
        <v>0</v>
      </c>
      <c r="V3454" s="5">
        <v>0</v>
      </c>
      <c r="W3454" s="5">
        <v>2</v>
      </c>
      <c r="X3454" s="5">
        <v>0</v>
      </c>
      <c r="Y3454" s="5">
        <v>0</v>
      </c>
      <c r="Z3454" s="5">
        <v>0</v>
      </c>
      <c r="AA3454" s="13">
        <f>SUM(M3454:Z3454)-Y3454</f>
        <v>14</v>
      </c>
      <c r="AB3454" s="14" t="b">
        <f>AND(H3454&gt;30,I3454&gt;0,K3454&gt;0,L3454&gt;0,AA3454&gt;10)</f>
        <v>0</v>
      </c>
      <c r="AC3454" s="15">
        <f>IF(AB3454,1,0)</f>
        <v>0</v>
      </c>
    </row>
    <row r="3455" spans="1:29" outlineLevel="6" x14ac:dyDescent="0.25">
      <c r="A3455" s="3"/>
      <c r="B3455" s="3"/>
      <c r="C3455" s="3"/>
      <c r="D3455" s="25" t="s">
        <v>12584</v>
      </c>
      <c r="E3455" s="3"/>
      <c r="F3455" s="4"/>
      <c r="G3455" s="5">
        <f>SUBTOTAL(1,G3454:G3454)</f>
        <v>426</v>
      </c>
      <c r="H3455" s="5">
        <f>SUBTOTAL(1,H3454:H3454)</f>
        <v>7</v>
      </c>
      <c r="I3455" s="5">
        <f>SUBTOTAL(1,I3454:I3454)</f>
        <v>4</v>
      </c>
      <c r="J3455" s="5">
        <f>SUBTOTAL(1,J3454:J3454)</f>
        <v>0</v>
      </c>
      <c r="K3455" s="5">
        <f>SUBTOTAL(1,K3454:K3454)</f>
        <v>1</v>
      </c>
      <c r="L3455" s="5">
        <f>SUBTOTAL(1,L3454:L3454)</f>
        <v>1</v>
      </c>
      <c r="M3455" s="5">
        <f>SUBTOTAL(1,M3454:M3454)</f>
        <v>1</v>
      </c>
      <c r="N3455" s="5">
        <f>SUBTOTAL(1,N3454:N3454)</f>
        <v>1</v>
      </c>
      <c r="O3455" s="5">
        <f>SUBTOTAL(1,O3454:O3454)</f>
        <v>1</v>
      </c>
      <c r="P3455" s="5">
        <f>SUBTOTAL(1,P3454:P3454)</f>
        <v>3</v>
      </c>
      <c r="Q3455" s="5">
        <f>SUBTOTAL(1,Q3454:Q3454)</f>
        <v>2</v>
      </c>
      <c r="R3455" s="5">
        <f>SUBTOTAL(1,R3454:R3454)</f>
        <v>3</v>
      </c>
      <c r="S3455" s="5">
        <f>SUBTOTAL(1,S3454:S3454)</f>
        <v>1</v>
      </c>
      <c r="T3455" s="5">
        <f>SUBTOTAL(1,T3454:T3454)</f>
        <v>0</v>
      </c>
      <c r="U3455" s="5">
        <f>SUBTOTAL(1,U3454:U3454)</f>
        <v>0</v>
      </c>
      <c r="V3455" s="5">
        <f>SUBTOTAL(1,V3454:V3454)</f>
        <v>0</v>
      </c>
      <c r="W3455" s="5">
        <f>SUBTOTAL(1,W3454:W3454)</f>
        <v>2</v>
      </c>
      <c r="X3455" s="5">
        <f>SUBTOTAL(1,X3454:X3454)</f>
        <v>0</v>
      </c>
      <c r="Y3455" s="5">
        <f>SUBTOTAL(1,Y3454:Y3454)</f>
        <v>0</v>
      </c>
      <c r="Z3455" s="5">
        <f>SUBTOTAL(1,Z3454:Z3454)</f>
        <v>0</v>
      </c>
      <c r="AA3455" s="13">
        <f>SUBTOTAL(1,AA3454:AA3454)</f>
        <v>14</v>
      </c>
      <c r="AB3455" s="14"/>
      <c r="AC3455" s="15">
        <f>SUBTOTAL(1,AC3454:AC3454)</f>
        <v>0</v>
      </c>
    </row>
    <row r="3456" spans="1:29" outlineLevel="7" x14ac:dyDescent="0.25">
      <c r="A3456" s="3" t="s">
        <v>28</v>
      </c>
      <c r="B3456" s="3" t="s">
        <v>1491</v>
      </c>
      <c r="C3456" s="3" t="s">
        <v>4945</v>
      </c>
      <c r="D3456" s="3" t="s">
        <v>5138</v>
      </c>
      <c r="E3456" s="3" t="s">
        <v>5139</v>
      </c>
      <c r="F3456" s="4" t="s">
        <v>5140</v>
      </c>
      <c r="G3456" s="5">
        <v>689</v>
      </c>
      <c r="H3456" s="5">
        <v>3</v>
      </c>
      <c r="I3456" s="5">
        <v>0</v>
      </c>
      <c r="J3456" s="5">
        <v>0</v>
      </c>
      <c r="K3456" s="5">
        <v>1</v>
      </c>
      <c r="L3456" s="5">
        <v>1</v>
      </c>
      <c r="M3456" s="5">
        <v>2</v>
      </c>
      <c r="N3456" s="5">
        <v>1</v>
      </c>
      <c r="O3456" s="5">
        <v>5</v>
      </c>
      <c r="P3456" s="5">
        <v>17</v>
      </c>
      <c r="Q3456" s="5">
        <v>2</v>
      </c>
      <c r="R3456" s="5">
        <v>2</v>
      </c>
      <c r="S3456" s="5">
        <v>0</v>
      </c>
      <c r="T3456" s="5">
        <v>1</v>
      </c>
      <c r="U3456" s="5">
        <v>1</v>
      </c>
      <c r="V3456" s="5">
        <v>0</v>
      </c>
      <c r="W3456" s="5">
        <v>9</v>
      </c>
      <c r="X3456" s="5">
        <v>1</v>
      </c>
      <c r="Y3456" s="5">
        <v>0</v>
      </c>
      <c r="Z3456" s="5">
        <v>0</v>
      </c>
      <c r="AA3456" s="13">
        <f>SUM(M3456:Z3456)-Y3456</f>
        <v>41</v>
      </c>
      <c r="AB3456" s="14" t="b">
        <f>AND(H3456&gt;30,I3456&gt;0,K3456&gt;0,L3456&gt;0,AA3456&gt;10)</f>
        <v>0</v>
      </c>
      <c r="AC3456" s="15">
        <f>IF(AB3456,1,0)</f>
        <v>0</v>
      </c>
    </row>
    <row r="3457" spans="1:29" outlineLevel="6" x14ac:dyDescent="0.25">
      <c r="A3457" s="3"/>
      <c r="B3457" s="3"/>
      <c r="C3457" s="3"/>
      <c r="D3457" s="25" t="s">
        <v>12595</v>
      </c>
      <c r="E3457" s="3"/>
      <c r="F3457" s="4"/>
      <c r="G3457" s="5">
        <f>SUBTOTAL(1,G3456:G3456)</f>
        <v>689</v>
      </c>
      <c r="H3457" s="5">
        <f>SUBTOTAL(1,H3456:H3456)</f>
        <v>3</v>
      </c>
      <c r="I3457" s="5">
        <f>SUBTOTAL(1,I3456:I3456)</f>
        <v>0</v>
      </c>
      <c r="J3457" s="5">
        <f>SUBTOTAL(1,J3456:J3456)</f>
        <v>0</v>
      </c>
      <c r="K3457" s="5">
        <f>SUBTOTAL(1,K3456:K3456)</f>
        <v>1</v>
      </c>
      <c r="L3457" s="5">
        <f>SUBTOTAL(1,L3456:L3456)</f>
        <v>1</v>
      </c>
      <c r="M3457" s="5">
        <f>SUBTOTAL(1,M3456:M3456)</f>
        <v>2</v>
      </c>
      <c r="N3457" s="5">
        <f>SUBTOTAL(1,N3456:N3456)</f>
        <v>1</v>
      </c>
      <c r="O3457" s="5">
        <f>SUBTOTAL(1,O3456:O3456)</f>
        <v>5</v>
      </c>
      <c r="P3457" s="5">
        <f>SUBTOTAL(1,P3456:P3456)</f>
        <v>17</v>
      </c>
      <c r="Q3457" s="5">
        <f>SUBTOTAL(1,Q3456:Q3456)</f>
        <v>2</v>
      </c>
      <c r="R3457" s="5">
        <f>SUBTOTAL(1,R3456:R3456)</f>
        <v>2</v>
      </c>
      <c r="S3457" s="5">
        <f>SUBTOTAL(1,S3456:S3456)</f>
        <v>0</v>
      </c>
      <c r="T3457" s="5">
        <f>SUBTOTAL(1,T3456:T3456)</f>
        <v>1</v>
      </c>
      <c r="U3457" s="5">
        <f>SUBTOTAL(1,U3456:U3456)</f>
        <v>1</v>
      </c>
      <c r="V3457" s="5">
        <f>SUBTOTAL(1,V3456:V3456)</f>
        <v>0</v>
      </c>
      <c r="W3457" s="5">
        <f>SUBTOTAL(1,W3456:W3456)</f>
        <v>9</v>
      </c>
      <c r="X3457" s="5">
        <f>SUBTOTAL(1,X3456:X3456)</f>
        <v>1</v>
      </c>
      <c r="Y3457" s="5">
        <f>SUBTOTAL(1,Y3456:Y3456)</f>
        <v>0</v>
      </c>
      <c r="Z3457" s="5">
        <f>SUBTOTAL(1,Z3456:Z3456)</f>
        <v>0</v>
      </c>
      <c r="AA3457" s="13">
        <f>SUBTOTAL(1,AA3456:AA3456)</f>
        <v>41</v>
      </c>
      <c r="AB3457" s="14"/>
      <c r="AC3457" s="15">
        <f>SUBTOTAL(1,AC3456:AC3456)</f>
        <v>0</v>
      </c>
    </row>
    <row r="3458" spans="1:29" outlineLevel="7" x14ac:dyDescent="0.25">
      <c r="A3458" s="3" t="s">
        <v>28</v>
      </c>
      <c r="B3458" s="3" t="s">
        <v>1491</v>
      </c>
      <c r="C3458" s="3" t="s">
        <v>4945</v>
      </c>
      <c r="D3458" s="3" t="s">
        <v>5006</v>
      </c>
      <c r="E3458" s="3" t="s">
        <v>5007</v>
      </c>
      <c r="F3458" s="4" t="s">
        <v>5008</v>
      </c>
      <c r="G3458" s="5">
        <v>2556</v>
      </c>
      <c r="H3458" s="5">
        <v>142</v>
      </c>
      <c r="I3458" s="5">
        <v>24</v>
      </c>
      <c r="J3458" s="5">
        <v>0</v>
      </c>
      <c r="K3458" s="5">
        <v>1</v>
      </c>
      <c r="L3458" s="5">
        <v>1</v>
      </c>
      <c r="M3458" s="5">
        <v>1</v>
      </c>
      <c r="N3458" s="5">
        <v>1</v>
      </c>
      <c r="O3458" s="5">
        <v>0</v>
      </c>
      <c r="P3458" s="5">
        <v>19</v>
      </c>
      <c r="Q3458" s="5">
        <v>0</v>
      </c>
      <c r="R3458" s="5">
        <v>2</v>
      </c>
      <c r="S3458" s="5">
        <v>0</v>
      </c>
      <c r="T3458" s="5">
        <v>0</v>
      </c>
      <c r="U3458" s="5">
        <v>1</v>
      </c>
      <c r="V3458" s="5">
        <v>0</v>
      </c>
      <c r="W3458" s="5">
        <v>5</v>
      </c>
      <c r="X3458" s="5">
        <v>2</v>
      </c>
      <c r="Y3458" s="5">
        <v>20</v>
      </c>
      <c r="Z3458" s="5">
        <v>0</v>
      </c>
      <c r="AA3458" s="13">
        <f>SUM(M3458:Z3458)-Y3458</f>
        <v>31</v>
      </c>
      <c r="AB3458" s="14" t="b">
        <f>AND(H3458&gt;30,I3458&gt;0,K3458&gt;0,L3458&gt;0,AA3458&gt;10)</f>
        <v>1</v>
      </c>
      <c r="AC3458" s="15">
        <f>IF(AB3458,1,0)</f>
        <v>1</v>
      </c>
    </row>
    <row r="3459" spans="1:29" outlineLevel="7" x14ac:dyDescent="0.25">
      <c r="A3459" s="3" t="s">
        <v>28</v>
      </c>
      <c r="B3459" s="3" t="s">
        <v>1491</v>
      </c>
      <c r="C3459" s="3" t="s">
        <v>4945</v>
      </c>
      <c r="D3459" s="3" t="s">
        <v>5006</v>
      </c>
      <c r="E3459" s="3" t="s">
        <v>5107</v>
      </c>
      <c r="F3459" s="4" t="s">
        <v>5108</v>
      </c>
      <c r="G3459" s="5">
        <v>1708</v>
      </c>
      <c r="H3459" s="5">
        <v>0</v>
      </c>
      <c r="I3459" s="5">
        <v>15</v>
      </c>
      <c r="J3459" s="5">
        <v>0</v>
      </c>
      <c r="K3459" s="5">
        <v>1</v>
      </c>
      <c r="L3459" s="5">
        <v>1</v>
      </c>
      <c r="M3459" s="5">
        <v>1</v>
      </c>
      <c r="N3459" s="5">
        <v>1</v>
      </c>
      <c r="O3459" s="5">
        <v>16</v>
      </c>
      <c r="P3459" s="5">
        <v>16</v>
      </c>
      <c r="Q3459" s="5">
        <v>0</v>
      </c>
      <c r="R3459" s="5">
        <v>1</v>
      </c>
      <c r="S3459" s="5">
        <v>0</v>
      </c>
      <c r="T3459" s="5">
        <v>0</v>
      </c>
      <c r="U3459" s="5">
        <v>1</v>
      </c>
      <c r="V3459" s="5">
        <v>0</v>
      </c>
      <c r="W3459" s="5">
        <v>12</v>
      </c>
      <c r="X3459" s="5">
        <v>3</v>
      </c>
      <c r="Y3459" s="5">
        <v>62</v>
      </c>
      <c r="Z3459" s="5">
        <v>0</v>
      </c>
      <c r="AA3459" s="13">
        <f>SUM(M3459:Z3459)-Y3459</f>
        <v>51</v>
      </c>
      <c r="AB3459" s="14" t="b">
        <f>AND(H3459&gt;30,I3459&gt;0,K3459&gt;0,L3459&gt;0,AA3459&gt;10)</f>
        <v>0</v>
      </c>
      <c r="AC3459" s="15">
        <f>IF(AB3459,1,0)</f>
        <v>0</v>
      </c>
    </row>
    <row r="3460" spans="1:29" outlineLevel="6" x14ac:dyDescent="0.25">
      <c r="A3460" s="3"/>
      <c r="B3460" s="3"/>
      <c r="C3460" s="3"/>
      <c r="D3460" s="25" t="s">
        <v>12596</v>
      </c>
      <c r="E3460" s="3"/>
      <c r="F3460" s="4"/>
      <c r="G3460" s="5">
        <f>SUBTOTAL(1,G3458:G3459)</f>
        <v>2132</v>
      </c>
      <c r="H3460" s="5">
        <f>SUBTOTAL(1,H3458:H3459)</f>
        <v>71</v>
      </c>
      <c r="I3460" s="5">
        <f>SUBTOTAL(1,I3458:I3459)</f>
        <v>19.5</v>
      </c>
      <c r="J3460" s="5">
        <f>SUBTOTAL(1,J3458:J3459)</f>
        <v>0</v>
      </c>
      <c r="K3460" s="5">
        <f>SUBTOTAL(1,K3458:K3459)</f>
        <v>1</v>
      </c>
      <c r="L3460" s="5">
        <f>SUBTOTAL(1,L3458:L3459)</f>
        <v>1</v>
      </c>
      <c r="M3460" s="5">
        <f>SUBTOTAL(1,M3458:M3459)</f>
        <v>1</v>
      </c>
      <c r="N3460" s="5">
        <f>SUBTOTAL(1,N3458:N3459)</f>
        <v>1</v>
      </c>
      <c r="O3460" s="5">
        <f>SUBTOTAL(1,O3458:O3459)</f>
        <v>8</v>
      </c>
      <c r="P3460" s="5">
        <f>SUBTOTAL(1,P3458:P3459)</f>
        <v>17.5</v>
      </c>
      <c r="Q3460" s="5">
        <f>SUBTOTAL(1,Q3458:Q3459)</f>
        <v>0</v>
      </c>
      <c r="R3460" s="5">
        <f>SUBTOTAL(1,R3458:R3459)</f>
        <v>1.5</v>
      </c>
      <c r="S3460" s="5">
        <f>SUBTOTAL(1,S3458:S3459)</f>
        <v>0</v>
      </c>
      <c r="T3460" s="5">
        <f>SUBTOTAL(1,T3458:T3459)</f>
        <v>0</v>
      </c>
      <c r="U3460" s="5">
        <f>SUBTOTAL(1,U3458:U3459)</f>
        <v>1</v>
      </c>
      <c r="V3460" s="5">
        <f>SUBTOTAL(1,V3458:V3459)</f>
        <v>0</v>
      </c>
      <c r="W3460" s="5">
        <f>SUBTOTAL(1,W3458:W3459)</f>
        <v>8.5</v>
      </c>
      <c r="X3460" s="5">
        <f>SUBTOTAL(1,X3458:X3459)</f>
        <v>2.5</v>
      </c>
      <c r="Y3460" s="5">
        <f>SUBTOTAL(1,Y3458:Y3459)</f>
        <v>41</v>
      </c>
      <c r="Z3460" s="5">
        <f>SUBTOTAL(1,Z3458:Z3459)</f>
        <v>0</v>
      </c>
      <c r="AA3460" s="13">
        <f>SUBTOTAL(1,AA3458:AA3459)</f>
        <v>41</v>
      </c>
      <c r="AB3460" s="14"/>
      <c r="AC3460" s="15">
        <f>SUBTOTAL(1,AC3458:AC3459)</f>
        <v>0.5</v>
      </c>
    </row>
    <row r="3461" spans="1:29" outlineLevel="7" x14ac:dyDescent="0.25">
      <c r="A3461" s="3" t="s">
        <v>28</v>
      </c>
      <c r="B3461" s="3" t="s">
        <v>1491</v>
      </c>
      <c r="C3461" s="3" t="s">
        <v>4945</v>
      </c>
      <c r="D3461" s="3" t="s">
        <v>5109</v>
      </c>
      <c r="E3461" s="3" t="s">
        <v>5110</v>
      </c>
      <c r="F3461" s="4" t="s">
        <v>5111</v>
      </c>
      <c r="G3461" s="5">
        <v>838</v>
      </c>
      <c r="H3461" s="5">
        <v>5</v>
      </c>
      <c r="I3461" s="5">
        <v>1</v>
      </c>
      <c r="J3461" s="5">
        <v>0</v>
      </c>
      <c r="K3461" s="5">
        <v>1</v>
      </c>
      <c r="L3461" s="5">
        <v>0</v>
      </c>
      <c r="M3461" s="5">
        <v>1</v>
      </c>
      <c r="N3461" s="5">
        <v>0</v>
      </c>
      <c r="O3461" s="5">
        <v>1</v>
      </c>
      <c r="P3461" s="5">
        <v>19</v>
      </c>
      <c r="Q3461" s="5">
        <v>0</v>
      </c>
      <c r="R3461" s="5">
        <v>1</v>
      </c>
      <c r="S3461" s="5">
        <v>0</v>
      </c>
      <c r="T3461" s="5">
        <v>0</v>
      </c>
      <c r="U3461" s="5">
        <v>0</v>
      </c>
      <c r="V3461" s="5">
        <v>0</v>
      </c>
      <c r="W3461" s="5">
        <v>12</v>
      </c>
      <c r="X3461" s="5">
        <v>0</v>
      </c>
      <c r="Y3461" s="5">
        <v>0</v>
      </c>
      <c r="Z3461" s="5">
        <v>0</v>
      </c>
      <c r="AA3461" s="13">
        <f>SUM(M3461:Z3461)-Y3461</f>
        <v>34</v>
      </c>
      <c r="AB3461" s="14" t="b">
        <f>AND(H3461&gt;30,I3461&gt;0,K3461&gt;0,L3461&gt;0,AA3461&gt;10)</f>
        <v>0</v>
      </c>
      <c r="AC3461" s="15">
        <f>IF(AB3461,1,0)</f>
        <v>0</v>
      </c>
    </row>
    <row r="3462" spans="1:29" outlineLevel="6" x14ac:dyDescent="0.25">
      <c r="A3462" s="3"/>
      <c r="B3462" s="3"/>
      <c r="C3462" s="3"/>
      <c r="D3462" s="25" t="s">
        <v>12597</v>
      </c>
      <c r="E3462" s="3"/>
      <c r="F3462" s="4"/>
      <c r="G3462" s="5">
        <f>SUBTOTAL(1,G3461:G3461)</f>
        <v>838</v>
      </c>
      <c r="H3462" s="5">
        <f>SUBTOTAL(1,H3461:H3461)</f>
        <v>5</v>
      </c>
      <c r="I3462" s="5">
        <f>SUBTOTAL(1,I3461:I3461)</f>
        <v>1</v>
      </c>
      <c r="J3462" s="5">
        <f>SUBTOTAL(1,J3461:J3461)</f>
        <v>0</v>
      </c>
      <c r="K3462" s="5">
        <f>SUBTOTAL(1,K3461:K3461)</f>
        <v>1</v>
      </c>
      <c r="L3462" s="5">
        <f>SUBTOTAL(1,L3461:L3461)</f>
        <v>0</v>
      </c>
      <c r="M3462" s="5">
        <f>SUBTOTAL(1,M3461:M3461)</f>
        <v>1</v>
      </c>
      <c r="N3462" s="5">
        <f>SUBTOTAL(1,N3461:N3461)</f>
        <v>0</v>
      </c>
      <c r="O3462" s="5">
        <f>SUBTOTAL(1,O3461:O3461)</f>
        <v>1</v>
      </c>
      <c r="P3462" s="5">
        <f>SUBTOTAL(1,P3461:P3461)</f>
        <v>19</v>
      </c>
      <c r="Q3462" s="5">
        <f>SUBTOTAL(1,Q3461:Q3461)</f>
        <v>0</v>
      </c>
      <c r="R3462" s="5">
        <f>SUBTOTAL(1,R3461:R3461)</f>
        <v>1</v>
      </c>
      <c r="S3462" s="5">
        <f>SUBTOTAL(1,S3461:S3461)</f>
        <v>0</v>
      </c>
      <c r="T3462" s="5">
        <f>SUBTOTAL(1,T3461:T3461)</f>
        <v>0</v>
      </c>
      <c r="U3462" s="5">
        <f>SUBTOTAL(1,U3461:U3461)</f>
        <v>0</v>
      </c>
      <c r="V3462" s="5">
        <f>SUBTOTAL(1,V3461:V3461)</f>
        <v>0</v>
      </c>
      <c r="W3462" s="5">
        <f>SUBTOTAL(1,W3461:W3461)</f>
        <v>12</v>
      </c>
      <c r="X3462" s="5">
        <f>SUBTOTAL(1,X3461:X3461)</f>
        <v>0</v>
      </c>
      <c r="Y3462" s="5">
        <f>SUBTOTAL(1,Y3461:Y3461)</f>
        <v>0</v>
      </c>
      <c r="Z3462" s="5">
        <f>SUBTOTAL(1,Z3461:Z3461)</f>
        <v>0</v>
      </c>
      <c r="AA3462" s="13">
        <f>SUBTOTAL(1,AA3461:AA3461)</f>
        <v>34</v>
      </c>
      <c r="AB3462" s="14"/>
      <c r="AC3462" s="15">
        <f>SUBTOTAL(1,AC3461:AC3461)</f>
        <v>0</v>
      </c>
    </row>
    <row r="3463" spans="1:29" outlineLevel="7" x14ac:dyDescent="0.25">
      <c r="A3463" s="3" t="s">
        <v>28</v>
      </c>
      <c r="B3463" s="3" t="s">
        <v>1491</v>
      </c>
      <c r="C3463" s="3" t="s">
        <v>4945</v>
      </c>
      <c r="D3463" s="3" t="s">
        <v>5223</v>
      </c>
      <c r="E3463" s="3" t="s">
        <v>5224</v>
      </c>
      <c r="F3463" s="4" t="s">
        <v>5225</v>
      </c>
      <c r="G3463" s="5">
        <v>112</v>
      </c>
      <c r="H3463" s="5">
        <v>112</v>
      </c>
      <c r="I3463" s="5">
        <v>12</v>
      </c>
      <c r="J3463" s="5">
        <v>0</v>
      </c>
      <c r="K3463" s="5">
        <v>0</v>
      </c>
      <c r="L3463" s="5">
        <v>0</v>
      </c>
      <c r="M3463" s="5">
        <v>1</v>
      </c>
      <c r="N3463" s="5">
        <v>0</v>
      </c>
      <c r="O3463" s="5">
        <v>0</v>
      </c>
      <c r="P3463" s="5">
        <v>6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13">
        <f>SUM(M3463:Z3463)-Y3463</f>
        <v>7</v>
      </c>
      <c r="AB3463" s="14" t="b">
        <f>AND(H3463&gt;30,I3463&gt;0,K3463&gt;0,L3463&gt;0,AA3463&gt;10)</f>
        <v>0</v>
      </c>
      <c r="AC3463" s="15">
        <f>IF(AB3463,1,0)</f>
        <v>0</v>
      </c>
    </row>
    <row r="3464" spans="1:29" outlineLevel="6" x14ac:dyDescent="0.25">
      <c r="A3464" s="3"/>
      <c r="B3464" s="3"/>
      <c r="C3464" s="3"/>
      <c r="D3464" s="25" t="s">
        <v>12598</v>
      </c>
      <c r="E3464" s="3"/>
      <c r="F3464" s="4"/>
      <c r="G3464" s="5">
        <f>SUBTOTAL(1,G3463:G3463)</f>
        <v>112</v>
      </c>
      <c r="H3464" s="5">
        <f>SUBTOTAL(1,H3463:H3463)</f>
        <v>112</v>
      </c>
      <c r="I3464" s="5">
        <f>SUBTOTAL(1,I3463:I3463)</f>
        <v>12</v>
      </c>
      <c r="J3464" s="5">
        <f>SUBTOTAL(1,J3463:J3463)</f>
        <v>0</v>
      </c>
      <c r="K3464" s="5">
        <f>SUBTOTAL(1,K3463:K3463)</f>
        <v>0</v>
      </c>
      <c r="L3464" s="5">
        <f>SUBTOTAL(1,L3463:L3463)</f>
        <v>0</v>
      </c>
      <c r="M3464" s="5">
        <f>SUBTOTAL(1,M3463:M3463)</f>
        <v>1</v>
      </c>
      <c r="N3464" s="5">
        <f>SUBTOTAL(1,N3463:N3463)</f>
        <v>0</v>
      </c>
      <c r="O3464" s="5">
        <f>SUBTOTAL(1,O3463:O3463)</f>
        <v>0</v>
      </c>
      <c r="P3464" s="5">
        <f>SUBTOTAL(1,P3463:P3463)</f>
        <v>6</v>
      </c>
      <c r="Q3464" s="5">
        <f>SUBTOTAL(1,Q3463:Q3463)</f>
        <v>0</v>
      </c>
      <c r="R3464" s="5">
        <f>SUBTOTAL(1,R3463:R3463)</f>
        <v>0</v>
      </c>
      <c r="S3464" s="5">
        <f>SUBTOTAL(1,S3463:S3463)</f>
        <v>0</v>
      </c>
      <c r="T3464" s="5">
        <f>SUBTOTAL(1,T3463:T3463)</f>
        <v>0</v>
      </c>
      <c r="U3464" s="5">
        <f>SUBTOTAL(1,U3463:U3463)</f>
        <v>0</v>
      </c>
      <c r="V3464" s="5">
        <f>SUBTOTAL(1,V3463:V3463)</f>
        <v>0</v>
      </c>
      <c r="W3464" s="5">
        <f>SUBTOTAL(1,W3463:W3463)</f>
        <v>0</v>
      </c>
      <c r="X3464" s="5">
        <f>SUBTOTAL(1,X3463:X3463)</f>
        <v>0</v>
      </c>
      <c r="Y3464" s="5">
        <f>SUBTOTAL(1,Y3463:Y3463)</f>
        <v>0</v>
      </c>
      <c r="Z3464" s="5">
        <f>SUBTOTAL(1,Z3463:Z3463)</f>
        <v>0</v>
      </c>
      <c r="AA3464" s="13">
        <f>SUBTOTAL(1,AA3463:AA3463)</f>
        <v>7</v>
      </c>
      <c r="AB3464" s="14"/>
      <c r="AC3464" s="15">
        <f>SUBTOTAL(1,AC3463:AC3463)</f>
        <v>0</v>
      </c>
    </row>
    <row r="3465" spans="1:29" outlineLevel="7" x14ac:dyDescent="0.25">
      <c r="A3465" s="3" t="s">
        <v>28</v>
      </c>
      <c r="B3465" s="3" t="s">
        <v>1491</v>
      </c>
      <c r="C3465" s="3" t="s">
        <v>4945</v>
      </c>
      <c r="D3465" s="3" t="s">
        <v>5125</v>
      </c>
      <c r="E3465" s="3" t="s">
        <v>5134</v>
      </c>
      <c r="F3465" s="4" t="s">
        <v>5135</v>
      </c>
      <c r="G3465" s="5">
        <v>1290</v>
      </c>
      <c r="H3465" s="5">
        <v>39</v>
      </c>
      <c r="I3465" s="5">
        <v>14</v>
      </c>
      <c r="J3465" s="5">
        <v>3</v>
      </c>
      <c r="K3465" s="5">
        <v>1</v>
      </c>
      <c r="L3465" s="5">
        <v>1</v>
      </c>
      <c r="M3465" s="5">
        <v>1</v>
      </c>
      <c r="N3465" s="5">
        <v>0</v>
      </c>
      <c r="O3465" s="5">
        <v>3</v>
      </c>
      <c r="P3465" s="5">
        <v>13</v>
      </c>
      <c r="Q3465" s="5">
        <v>0</v>
      </c>
      <c r="R3465" s="5">
        <v>1</v>
      </c>
      <c r="S3465" s="5">
        <v>0</v>
      </c>
      <c r="T3465" s="5">
        <v>0</v>
      </c>
      <c r="U3465" s="5">
        <v>1</v>
      </c>
      <c r="V3465" s="5">
        <v>0</v>
      </c>
      <c r="W3465" s="5">
        <v>7</v>
      </c>
      <c r="X3465" s="5">
        <v>0</v>
      </c>
      <c r="Y3465" s="5">
        <v>0</v>
      </c>
      <c r="Z3465" s="5">
        <v>0</v>
      </c>
      <c r="AA3465" s="13">
        <f>SUM(M3465:Z3465)-Y3465</f>
        <v>26</v>
      </c>
      <c r="AB3465" s="14" t="b">
        <f>AND(H3465&gt;30,I3465&gt;0,K3465&gt;0,L3465&gt;0,AA3465&gt;10)</f>
        <v>1</v>
      </c>
      <c r="AC3465" s="15">
        <f>IF(AB3465,1,0)</f>
        <v>1</v>
      </c>
    </row>
    <row r="3466" spans="1:29" outlineLevel="7" x14ac:dyDescent="0.25">
      <c r="A3466" s="3" t="s">
        <v>28</v>
      </c>
      <c r="B3466" s="3" t="s">
        <v>1491</v>
      </c>
      <c r="C3466" s="3" t="s">
        <v>4945</v>
      </c>
      <c r="D3466" s="3" t="s">
        <v>5125</v>
      </c>
      <c r="E3466" s="3" t="s">
        <v>5136</v>
      </c>
      <c r="F3466" s="4" t="s">
        <v>5137</v>
      </c>
      <c r="G3466" s="5">
        <v>1417</v>
      </c>
      <c r="H3466" s="5">
        <v>131</v>
      </c>
      <c r="I3466" s="5">
        <v>24</v>
      </c>
      <c r="J3466" s="5">
        <v>0</v>
      </c>
      <c r="K3466" s="5">
        <v>1</v>
      </c>
      <c r="L3466" s="5">
        <v>1</v>
      </c>
      <c r="M3466" s="5">
        <v>1</v>
      </c>
      <c r="N3466" s="5">
        <v>0</v>
      </c>
      <c r="O3466" s="5">
        <v>3</v>
      </c>
      <c r="P3466" s="5">
        <v>14</v>
      </c>
      <c r="Q3466" s="5">
        <v>0</v>
      </c>
      <c r="R3466" s="5">
        <v>1</v>
      </c>
      <c r="S3466" s="5">
        <v>0</v>
      </c>
      <c r="T3466" s="5">
        <v>0</v>
      </c>
      <c r="U3466" s="5">
        <v>1</v>
      </c>
      <c r="V3466" s="5">
        <v>0</v>
      </c>
      <c r="W3466" s="5">
        <v>7</v>
      </c>
      <c r="X3466" s="5">
        <v>0</v>
      </c>
      <c r="Y3466" s="5">
        <v>0</v>
      </c>
      <c r="Z3466" s="5">
        <v>0</v>
      </c>
      <c r="AA3466" s="13">
        <f>SUM(M3466:Z3466)-Y3466</f>
        <v>27</v>
      </c>
      <c r="AB3466" s="14" t="b">
        <f>AND(H3466&gt;30,I3466&gt;0,K3466&gt;0,L3466&gt;0,AA3466&gt;10)</f>
        <v>1</v>
      </c>
      <c r="AC3466" s="15">
        <f>IF(AB3466,1,0)</f>
        <v>1</v>
      </c>
    </row>
    <row r="3467" spans="1:29" outlineLevel="7" x14ac:dyDescent="0.25">
      <c r="A3467" s="3" t="s">
        <v>28</v>
      </c>
      <c r="B3467" s="3" t="s">
        <v>1491</v>
      </c>
      <c r="C3467" s="3" t="s">
        <v>4945</v>
      </c>
      <c r="D3467" s="3" t="s">
        <v>5125</v>
      </c>
      <c r="E3467" s="3" t="s">
        <v>5126</v>
      </c>
      <c r="F3467" s="4" t="s">
        <v>5127</v>
      </c>
      <c r="G3467" s="5">
        <v>1371</v>
      </c>
      <c r="H3467" s="5">
        <v>21</v>
      </c>
      <c r="I3467" s="5">
        <v>19</v>
      </c>
      <c r="J3467" s="5">
        <v>4</v>
      </c>
      <c r="K3467" s="5">
        <v>1</v>
      </c>
      <c r="L3467" s="5">
        <v>1</v>
      </c>
      <c r="M3467" s="5">
        <v>1</v>
      </c>
      <c r="N3467" s="5">
        <v>0</v>
      </c>
      <c r="O3467" s="5">
        <v>0</v>
      </c>
      <c r="P3467" s="5">
        <v>38</v>
      </c>
      <c r="Q3467" s="5">
        <v>0</v>
      </c>
      <c r="R3467" s="5">
        <v>2</v>
      </c>
      <c r="S3467" s="5">
        <v>0</v>
      </c>
      <c r="T3467" s="5">
        <v>0</v>
      </c>
      <c r="U3467" s="5">
        <v>0</v>
      </c>
      <c r="V3467" s="5">
        <v>0</v>
      </c>
      <c r="W3467" s="5">
        <v>0</v>
      </c>
      <c r="X3467" s="5">
        <v>25</v>
      </c>
      <c r="Y3467" s="5">
        <v>954</v>
      </c>
      <c r="Z3467" s="5">
        <v>0</v>
      </c>
      <c r="AA3467" s="13">
        <f>SUM(M3467:Z3467)-Y3467</f>
        <v>66</v>
      </c>
      <c r="AB3467" s="14" t="b">
        <f>AND(H3467&gt;30,I3467&gt;0,K3467&gt;0,L3467&gt;0,AA3467&gt;10)</f>
        <v>0</v>
      </c>
      <c r="AC3467" s="15">
        <f>IF(AB3467,1,0)</f>
        <v>0</v>
      </c>
    </row>
    <row r="3468" spans="1:29" outlineLevel="7" x14ac:dyDescent="0.25">
      <c r="A3468" s="3" t="s">
        <v>28</v>
      </c>
      <c r="B3468" s="3" t="s">
        <v>1491</v>
      </c>
      <c r="C3468" s="3" t="s">
        <v>4945</v>
      </c>
      <c r="D3468" s="3" t="s">
        <v>5125</v>
      </c>
      <c r="E3468" s="3" t="s">
        <v>5132</v>
      </c>
      <c r="F3468" s="4" t="s">
        <v>5133</v>
      </c>
      <c r="G3468" s="5">
        <v>438</v>
      </c>
      <c r="H3468" s="5">
        <v>16</v>
      </c>
      <c r="I3468" s="5">
        <v>18</v>
      </c>
      <c r="J3468" s="5">
        <v>0</v>
      </c>
      <c r="K3468" s="5">
        <v>1</v>
      </c>
      <c r="L3468" s="5">
        <v>1</v>
      </c>
      <c r="M3468" s="5">
        <v>1</v>
      </c>
      <c r="N3468" s="5">
        <v>0</v>
      </c>
      <c r="O3468" s="5">
        <v>3</v>
      </c>
      <c r="P3468" s="5">
        <v>20</v>
      </c>
      <c r="Q3468" s="5">
        <v>0</v>
      </c>
      <c r="R3468" s="5">
        <v>1</v>
      </c>
      <c r="S3468" s="5">
        <v>0</v>
      </c>
      <c r="T3468" s="5">
        <v>0</v>
      </c>
      <c r="U3468" s="5">
        <v>1</v>
      </c>
      <c r="V3468" s="5">
        <v>0</v>
      </c>
      <c r="W3468" s="5">
        <v>10</v>
      </c>
      <c r="X3468" s="5">
        <v>0</v>
      </c>
      <c r="Y3468" s="5">
        <v>0</v>
      </c>
      <c r="Z3468" s="5">
        <v>0</v>
      </c>
      <c r="AA3468" s="13">
        <f>SUM(M3468:Z3468)-Y3468</f>
        <v>36</v>
      </c>
      <c r="AB3468" s="14" t="b">
        <f>AND(H3468&gt;30,I3468&gt;0,K3468&gt;0,L3468&gt;0,AA3468&gt;10)</f>
        <v>0</v>
      </c>
      <c r="AC3468" s="15">
        <f>IF(AB3468,1,0)</f>
        <v>0</v>
      </c>
    </row>
    <row r="3469" spans="1:29" outlineLevel="6" x14ac:dyDescent="0.25">
      <c r="A3469" s="3"/>
      <c r="B3469" s="3"/>
      <c r="C3469" s="3"/>
      <c r="D3469" s="25" t="s">
        <v>12599</v>
      </c>
      <c r="E3469" s="3"/>
      <c r="F3469" s="4"/>
      <c r="G3469" s="5">
        <f>SUBTOTAL(1,G3465:G3468)</f>
        <v>1129</v>
      </c>
      <c r="H3469" s="5">
        <f>SUBTOTAL(1,H3465:H3468)</f>
        <v>51.75</v>
      </c>
      <c r="I3469" s="5">
        <f>SUBTOTAL(1,I3465:I3468)</f>
        <v>18.75</v>
      </c>
      <c r="J3469" s="5">
        <f>SUBTOTAL(1,J3465:J3468)</f>
        <v>1.75</v>
      </c>
      <c r="K3469" s="5">
        <f>SUBTOTAL(1,K3465:K3468)</f>
        <v>1</v>
      </c>
      <c r="L3469" s="5">
        <f>SUBTOTAL(1,L3465:L3468)</f>
        <v>1</v>
      </c>
      <c r="M3469" s="5">
        <f>SUBTOTAL(1,M3465:M3468)</f>
        <v>1</v>
      </c>
      <c r="N3469" s="5">
        <f>SUBTOTAL(1,N3465:N3468)</f>
        <v>0</v>
      </c>
      <c r="O3469" s="5">
        <f>SUBTOTAL(1,O3465:O3468)</f>
        <v>2.25</v>
      </c>
      <c r="P3469" s="5">
        <f>SUBTOTAL(1,P3465:P3468)</f>
        <v>21.25</v>
      </c>
      <c r="Q3469" s="5">
        <f>SUBTOTAL(1,Q3465:Q3468)</f>
        <v>0</v>
      </c>
      <c r="R3469" s="5">
        <f>SUBTOTAL(1,R3465:R3468)</f>
        <v>1.25</v>
      </c>
      <c r="S3469" s="5">
        <f>SUBTOTAL(1,S3465:S3468)</f>
        <v>0</v>
      </c>
      <c r="T3469" s="5">
        <f>SUBTOTAL(1,T3465:T3468)</f>
        <v>0</v>
      </c>
      <c r="U3469" s="5">
        <f>SUBTOTAL(1,U3465:U3468)</f>
        <v>0.75</v>
      </c>
      <c r="V3469" s="5">
        <f>SUBTOTAL(1,V3465:V3468)</f>
        <v>0</v>
      </c>
      <c r="W3469" s="5">
        <f>SUBTOTAL(1,W3465:W3468)</f>
        <v>6</v>
      </c>
      <c r="X3469" s="5">
        <f>SUBTOTAL(1,X3465:X3468)</f>
        <v>6.25</v>
      </c>
      <c r="Y3469" s="5">
        <f>SUBTOTAL(1,Y3465:Y3468)</f>
        <v>238.5</v>
      </c>
      <c r="Z3469" s="5">
        <f>SUBTOTAL(1,Z3465:Z3468)</f>
        <v>0</v>
      </c>
      <c r="AA3469" s="13">
        <f>SUBTOTAL(1,AA3465:AA3468)</f>
        <v>38.75</v>
      </c>
      <c r="AB3469" s="14"/>
      <c r="AC3469" s="15">
        <f>SUBTOTAL(1,AC3465:AC3468)</f>
        <v>0.5</v>
      </c>
    </row>
    <row r="3470" spans="1:29" outlineLevel="7" x14ac:dyDescent="0.25">
      <c r="A3470" s="3" t="s">
        <v>28</v>
      </c>
      <c r="B3470" s="3" t="s">
        <v>1491</v>
      </c>
      <c r="C3470" s="3" t="s">
        <v>4945</v>
      </c>
      <c r="D3470" s="3" t="s">
        <v>4991</v>
      </c>
      <c r="E3470" s="3" t="s">
        <v>5206</v>
      </c>
      <c r="F3470" s="4" t="s">
        <v>5207</v>
      </c>
      <c r="G3470" s="5">
        <v>28</v>
      </c>
      <c r="H3470" s="5">
        <v>0</v>
      </c>
      <c r="I3470" s="5">
        <v>0</v>
      </c>
      <c r="J3470" s="5">
        <v>0</v>
      </c>
      <c r="K3470" s="5">
        <v>0</v>
      </c>
      <c r="L3470" s="5">
        <v>0</v>
      </c>
      <c r="M3470" s="5">
        <v>1</v>
      </c>
      <c r="N3470" s="5">
        <v>0</v>
      </c>
      <c r="O3470" s="5">
        <v>0</v>
      </c>
      <c r="P3470" s="5">
        <v>1</v>
      </c>
      <c r="Q3470" s="5">
        <v>0</v>
      </c>
      <c r="R3470" s="5">
        <v>0</v>
      </c>
      <c r="S3470" s="5">
        <v>0</v>
      </c>
      <c r="T3470" s="5">
        <v>0</v>
      </c>
      <c r="U3470" s="5">
        <v>0</v>
      </c>
      <c r="V3470" s="5">
        <v>0</v>
      </c>
      <c r="W3470" s="5">
        <v>0</v>
      </c>
      <c r="X3470" s="5">
        <v>0</v>
      </c>
      <c r="Y3470" s="5">
        <v>0</v>
      </c>
      <c r="Z3470" s="5">
        <v>0</v>
      </c>
      <c r="AA3470" s="13">
        <f>SUM(M3470:Z3470)-Y3470</f>
        <v>2</v>
      </c>
      <c r="AB3470" s="14" t="b">
        <f>AND(H3470&gt;30,I3470&gt;0,K3470&gt;0,L3470&gt;0,AA3470&gt;10)</f>
        <v>0</v>
      </c>
      <c r="AC3470" s="15">
        <f>IF(AB3470,1,0)</f>
        <v>0</v>
      </c>
    </row>
    <row r="3471" spans="1:29" outlineLevel="7" x14ac:dyDescent="0.25">
      <c r="A3471" s="3" t="s">
        <v>28</v>
      </c>
      <c r="B3471" s="3" t="s">
        <v>1491</v>
      </c>
      <c r="C3471" s="3" t="s">
        <v>4945</v>
      </c>
      <c r="D3471" s="3" t="s">
        <v>4991</v>
      </c>
      <c r="E3471" s="3" t="s">
        <v>4992</v>
      </c>
      <c r="F3471" s="4" t="s">
        <v>4993</v>
      </c>
      <c r="G3471" s="5">
        <v>8</v>
      </c>
      <c r="H3471" s="5">
        <v>0</v>
      </c>
      <c r="I3471" s="5">
        <v>12</v>
      </c>
      <c r="J3471" s="5">
        <v>0</v>
      </c>
      <c r="K3471" s="5">
        <v>0</v>
      </c>
      <c r="L3471" s="5">
        <v>0</v>
      </c>
      <c r="M3471" s="5">
        <v>1</v>
      </c>
      <c r="N3471" s="5">
        <v>0</v>
      </c>
      <c r="O3471" s="5">
        <v>0</v>
      </c>
      <c r="P3471" s="5">
        <v>3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 s="5">
        <v>0</v>
      </c>
      <c r="X3471" s="5">
        <v>0</v>
      </c>
      <c r="Y3471" s="5">
        <v>0</v>
      </c>
      <c r="Z3471" s="5">
        <v>0</v>
      </c>
      <c r="AA3471" s="13">
        <f>SUM(M3471:Z3471)-Y3471</f>
        <v>4</v>
      </c>
      <c r="AB3471" s="14" t="b">
        <f>AND(H3471&gt;30,I3471&gt;0,K3471&gt;0,L3471&gt;0,AA3471&gt;10)</f>
        <v>0</v>
      </c>
      <c r="AC3471" s="15">
        <f>IF(AB3471,1,0)</f>
        <v>0</v>
      </c>
    </row>
    <row r="3472" spans="1:29" outlineLevel="7" x14ac:dyDescent="0.25">
      <c r="A3472" s="3" t="s">
        <v>28</v>
      </c>
      <c r="B3472" s="3" t="s">
        <v>1491</v>
      </c>
      <c r="C3472" s="3" t="s">
        <v>4945</v>
      </c>
      <c r="D3472" s="3" t="s">
        <v>4991</v>
      </c>
      <c r="E3472" s="3" t="s">
        <v>5103</v>
      </c>
      <c r="F3472" s="4" t="s">
        <v>5104</v>
      </c>
      <c r="G3472" s="5">
        <v>500</v>
      </c>
      <c r="H3472" s="5">
        <v>0</v>
      </c>
      <c r="I3472" s="5">
        <v>15</v>
      </c>
      <c r="J3472" s="5">
        <v>0</v>
      </c>
      <c r="K3472" s="5">
        <v>0</v>
      </c>
      <c r="L3472" s="5">
        <v>1</v>
      </c>
      <c r="M3472" s="5">
        <v>1</v>
      </c>
      <c r="N3472" s="5">
        <v>2</v>
      </c>
      <c r="O3472" s="5">
        <v>9</v>
      </c>
      <c r="P3472" s="5">
        <v>6</v>
      </c>
      <c r="Q3472" s="5">
        <v>0</v>
      </c>
      <c r="R3472" s="5">
        <v>1</v>
      </c>
      <c r="S3472" s="5">
        <v>0</v>
      </c>
      <c r="T3472" s="5">
        <v>2</v>
      </c>
      <c r="U3472" s="5">
        <v>1</v>
      </c>
      <c r="V3472" s="5">
        <v>0</v>
      </c>
      <c r="W3472" s="5">
        <v>7</v>
      </c>
      <c r="X3472" s="5">
        <v>0</v>
      </c>
      <c r="Y3472" s="5">
        <v>0</v>
      </c>
      <c r="Z3472" s="5">
        <v>0</v>
      </c>
      <c r="AA3472" s="13">
        <f>SUM(M3472:Z3472)-Y3472</f>
        <v>29</v>
      </c>
      <c r="AB3472" s="14" t="b">
        <f>AND(H3472&gt;30,I3472&gt;0,K3472&gt;0,L3472&gt;0,AA3472&gt;10)</f>
        <v>0</v>
      </c>
      <c r="AC3472" s="15">
        <f>IF(AB3472,1,0)</f>
        <v>0</v>
      </c>
    </row>
    <row r="3473" spans="1:29" outlineLevel="6" x14ac:dyDescent="0.25">
      <c r="A3473" s="3"/>
      <c r="B3473" s="3"/>
      <c r="C3473" s="3"/>
      <c r="D3473" s="25" t="s">
        <v>12600</v>
      </c>
      <c r="E3473" s="3"/>
      <c r="F3473" s="4"/>
      <c r="G3473" s="5">
        <f>SUBTOTAL(1,G3470:G3472)</f>
        <v>178.66666666666666</v>
      </c>
      <c r="H3473" s="5">
        <f>SUBTOTAL(1,H3470:H3472)</f>
        <v>0</v>
      </c>
      <c r="I3473" s="5">
        <f>SUBTOTAL(1,I3470:I3472)</f>
        <v>9</v>
      </c>
      <c r="J3473" s="5">
        <f>SUBTOTAL(1,J3470:J3472)</f>
        <v>0</v>
      </c>
      <c r="K3473" s="5">
        <f>SUBTOTAL(1,K3470:K3472)</f>
        <v>0</v>
      </c>
      <c r="L3473" s="5">
        <f>SUBTOTAL(1,L3470:L3472)</f>
        <v>0.33333333333333331</v>
      </c>
      <c r="M3473" s="5">
        <f>SUBTOTAL(1,M3470:M3472)</f>
        <v>1</v>
      </c>
      <c r="N3473" s="5">
        <f>SUBTOTAL(1,N3470:N3472)</f>
        <v>0.66666666666666663</v>
      </c>
      <c r="O3473" s="5">
        <f>SUBTOTAL(1,O3470:O3472)</f>
        <v>3</v>
      </c>
      <c r="P3473" s="5">
        <f>SUBTOTAL(1,P3470:P3472)</f>
        <v>3.3333333333333335</v>
      </c>
      <c r="Q3473" s="5">
        <f>SUBTOTAL(1,Q3470:Q3472)</f>
        <v>0</v>
      </c>
      <c r="R3473" s="5">
        <f>SUBTOTAL(1,R3470:R3472)</f>
        <v>0.33333333333333331</v>
      </c>
      <c r="S3473" s="5">
        <f>SUBTOTAL(1,S3470:S3472)</f>
        <v>0</v>
      </c>
      <c r="T3473" s="5">
        <f>SUBTOTAL(1,T3470:T3472)</f>
        <v>0.66666666666666663</v>
      </c>
      <c r="U3473" s="5">
        <f>SUBTOTAL(1,U3470:U3472)</f>
        <v>0.33333333333333331</v>
      </c>
      <c r="V3473" s="5">
        <f>SUBTOTAL(1,V3470:V3472)</f>
        <v>0</v>
      </c>
      <c r="W3473" s="5">
        <f>SUBTOTAL(1,W3470:W3472)</f>
        <v>2.3333333333333335</v>
      </c>
      <c r="X3473" s="5">
        <f>SUBTOTAL(1,X3470:X3472)</f>
        <v>0</v>
      </c>
      <c r="Y3473" s="5">
        <f>SUBTOTAL(1,Y3470:Y3472)</f>
        <v>0</v>
      </c>
      <c r="Z3473" s="5">
        <f>SUBTOTAL(1,Z3470:Z3472)</f>
        <v>0</v>
      </c>
      <c r="AA3473" s="13">
        <f>SUBTOTAL(1,AA3470:AA3472)</f>
        <v>11.666666666666666</v>
      </c>
      <c r="AB3473" s="14"/>
      <c r="AC3473" s="15">
        <f>SUBTOTAL(1,AC3470:AC3472)</f>
        <v>0</v>
      </c>
    </row>
    <row r="3474" spans="1:29" outlineLevel="7" x14ac:dyDescent="0.25">
      <c r="A3474" s="3" t="s">
        <v>28</v>
      </c>
      <c r="B3474" s="3" t="s">
        <v>1491</v>
      </c>
      <c r="C3474" s="3" t="s">
        <v>4945</v>
      </c>
      <c r="D3474" s="3" t="s">
        <v>2637</v>
      </c>
      <c r="E3474" s="3" t="s">
        <v>5151</v>
      </c>
      <c r="F3474" s="4" t="s">
        <v>5152</v>
      </c>
      <c r="G3474" s="5">
        <v>913</v>
      </c>
      <c r="H3474" s="5">
        <v>49</v>
      </c>
      <c r="I3474" s="5">
        <v>24</v>
      </c>
      <c r="J3474" s="5">
        <v>0</v>
      </c>
      <c r="K3474" s="5">
        <v>1</v>
      </c>
      <c r="L3474" s="5">
        <v>1</v>
      </c>
      <c r="M3474" s="5">
        <v>1</v>
      </c>
      <c r="N3474" s="5">
        <v>0</v>
      </c>
      <c r="O3474" s="5">
        <v>1</v>
      </c>
      <c r="P3474" s="5">
        <v>9</v>
      </c>
      <c r="Q3474" s="5">
        <v>0</v>
      </c>
      <c r="R3474" s="5">
        <v>1</v>
      </c>
      <c r="S3474" s="5">
        <v>0</v>
      </c>
      <c r="T3474" s="5">
        <v>0</v>
      </c>
      <c r="U3474" s="5">
        <v>1</v>
      </c>
      <c r="V3474" s="5">
        <v>0</v>
      </c>
      <c r="W3474" s="5">
        <v>4</v>
      </c>
      <c r="X3474" s="5">
        <v>0</v>
      </c>
      <c r="Y3474" s="5">
        <v>0</v>
      </c>
      <c r="Z3474" s="5">
        <v>0</v>
      </c>
      <c r="AA3474" s="13">
        <f>SUM(M3474:Z3474)-Y3474</f>
        <v>17</v>
      </c>
      <c r="AB3474" s="14" t="b">
        <f>AND(H3474&gt;30,I3474&gt;0,K3474&gt;0,L3474&gt;0,AA3474&gt;10)</f>
        <v>1</v>
      </c>
      <c r="AC3474" s="15">
        <f>IF(AB3474,1,0)</f>
        <v>1</v>
      </c>
    </row>
    <row r="3475" spans="1:29" outlineLevel="7" x14ac:dyDescent="0.25">
      <c r="A3475" s="3" t="s">
        <v>28</v>
      </c>
      <c r="B3475" s="3" t="s">
        <v>1491</v>
      </c>
      <c r="C3475" s="3" t="s">
        <v>4945</v>
      </c>
      <c r="D3475" s="3" t="s">
        <v>2637</v>
      </c>
      <c r="E3475" s="3" t="s">
        <v>5153</v>
      </c>
      <c r="F3475" s="4" t="s">
        <v>5154</v>
      </c>
      <c r="G3475" s="5">
        <v>268</v>
      </c>
      <c r="H3475" s="5">
        <v>0</v>
      </c>
      <c r="I3475" s="5">
        <v>18</v>
      </c>
      <c r="J3475" s="5">
        <v>0</v>
      </c>
      <c r="K3475" s="5">
        <v>1</v>
      </c>
      <c r="L3475" s="5">
        <v>1</v>
      </c>
      <c r="M3475" s="5">
        <v>1</v>
      </c>
      <c r="N3475" s="5">
        <v>0</v>
      </c>
      <c r="O3475" s="5">
        <v>2</v>
      </c>
      <c r="P3475" s="5">
        <v>18</v>
      </c>
      <c r="Q3475" s="5">
        <v>0</v>
      </c>
      <c r="R3475" s="5">
        <v>1</v>
      </c>
      <c r="S3475" s="5">
        <v>0</v>
      </c>
      <c r="T3475" s="5">
        <v>1</v>
      </c>
      <c r="U3475" s="5">
        <v>1</v>
      </c>
      <c r="V3475" s="5">
        <v>0</v>
      </c>
      <c r="W3475" s="5">
        <v>10</v>
      </c>
      <c r="X3475" s="5">
        <v>0</v>
      </c>
      <c r="Y3475" s="5">
        <v>0</v>
      </c>
      <c r="Z3475" s="5">
        <v>0</v>
      </c>
      <c r="AA3475" s="13">
        <f>SUM(M3475:Z3475)-Y3475</f>
        <v>34</v>
      </c>
      <c r="AB3475" s="14" t="b">
        <f>AND(H3475&gt;30,I3475&gt;0,K3475&gt;0,L3475&gt;0,AA3475&gt;10)</f>
        <v>0</v>
      </c>
      <c r="AC3475" s="15">
        <f>IF(AB3475,1,0)</f>
        <v>0</v>
      </c>
    </row>
    <row r="3476" spans="1:29" outlineLevel="7" x14ac:dyDescent="0.25">
      <c r="A3476" s="3" t="s">
        <v>28</v>
      </c>
      <c r="B3476" s="3" t="s">
        <v>1491</v>
      </c>
      <c r="C3476" s="3" t="s">
        <v>4945</v>
      </c>
      <c r="D3476" s="3" t="s">
        <v>2637</v>
      </c>
      <c r="E3476" s="3" t="s">
        <v>5084</v>
      </c>
      <c r="F3476" s="4" t="s">
        <v>5085</v>
      </c>
      <c r="G3476" s="5">
        <v>1507</v>
      </c>
      <c r="H3476" s="5">
        <v>258</v>
      </c>
      <c r="I3476" s="5">
        <v>4</v>
      </c>
      <c r="J3476" s="5">
        <v>2</v>
      </c>
      <c r="K3476" s="5">
        <v>1</v>
      </c>
      <c r="L3476" s="5">
        <v>1</v>
      </c>
      <c r="M3476" s="5">
        <v>1</v>
      </c>
      <c r="N3476" s="5">
        <v>1</v>
      </c>
      <c r="O3476" s="5">
        <v>0</v>
      </c>
      <c r="P3476" s="5">
        <v>13</v>
      </c>
      <c r="Q3476" s="5">
        <v>1</v>
      </c>
      <c r="R3476" s="5">
        <v>1</v>
      </c>
      <c r="S3476" s="5">
        <v>0</v>
      </c>
      <c r="T3476" s="5">
        <v>0</v>
      </c>
      <c r="U3476" s="5">
        <v>1</v>
      </c>
      <c r="V3476" s="5">
        <v>0</v>
      </c>
      <c r="W3476" s="5">
        <v>8</v>
      </c>
      <c r="X3476" s="5">
        <v>2</v>
      </c>
      <c r="Y3476" s="5">
        <v>1</v>
      </c>
      <c r="Z3476" s="5">
        <v>0</v>
      </c>
      <c r="AA3476" s="13">
        <f>SUM(M3476:Z3476)-Y3476</f>
        <v>28</v>
      </c>
      <c r="AB3476" s="14" t="b">
        <f>AND(H3476&gt;30,I3476&gt;0,K3476&gt;0,L3476&gt;0,AA3476&gt;10)</f>
        <v>1</v>
      </c>
      <c r="AC3476" s="15">
        <f>IF(AB3476,1,0)</f>
        <v>1</v>
      </c>
    </row>
    <row r="3477" spans="1:29" outlineLevel="6" x14ac:dyDescent="0.25">
      <c r="A3477" s="3"/>
      <c r="B3477" s="3"/>
      <c r="C3477" s="3"/>
      <c r="D3477" s="25" t="s">
        <v>12586</v>
      </c>
      <c r="E3477" s="3"/>
      <c r="F3477" s="4"/>
      <c r="G3477" s="5">
        <f>SUBTOTAL(1,G3474:G3476)</f>
        <v>896</v>
      </c>
      <c r="H3477" s="5">
        <f>SUBTOTAL(1,H3474:H3476)</f>
        <v>102.33333333333333</v>
      </c>
      <c r="I3477" s="5">
        <f>SUBTOTAL(1,I3474:I3476)</f>
        <v>15.333333333333334</v>
      </c>
      <c r="J3477" s="5">
        <f>SUBTOTAL(1,J3474:J3476)</f>
        <v>0.66666666666666663</v>
      </c>
      <c r="K3477" s="5">
        <f>SUBTOTAL(1,K3474:K3476)</f>
        <v>1</v>
      </c>
      <c r="L3477" s="5">
        <f>SUBTOTAL(1,L3474:L3476)</f>
        <v>1</v>
      </c>
      <c r="M3477" s="5">
        <f>SUBTOTAL(1,M3474:M3476)</f>
        <v>1</v>
      </c>
      <c r="N3477" s="5">
        <f>SUBTOTAL(1,N3474:N3476)</f>
        <v>0.33333333333333331</v>
      </c>
      <c r="O3477" s="5">
        <f>SUBTOTAL(1,O3474:O3476)</f>
        <v>1</v>
      </c>
      <c r="P3477" s="5">
        <f>SUBTOTAL(1,P3474:P3476)</f>
        <v>13.333333333333334</v>
      </c>
      <c r="Q3477" s="5">
        <f>SUBTOTAL(1,Q3474:Q3476)</f>
        <v>0.33333333333333331</v>
      </c>
      <c r="R3477" s="5">
        <f>SUBTOTAL(1,R3474:R3476)</f>
        <v>1</v>
      </c>
      <c r="S3477" s="5">
        <f>SUBTOTAL(1,S3474:S3476)</f>
        <v>0</v>
      </c>
      <c r="T3477" s="5">
        <f>SUBTOTAL(1,T3474:T3476)</f>
        <v>0.33333333333333331</v>
      </c>
      <c r="U3477" s="5">
        <f>SUBTOTAL(1,U3474:U3476)</f>
        <v>1</v>
      </c>
      <c r="V3477" s="5">
        <f>SUBTOTAL(1,V3474:V3476)</f>
        <v>0</v>
      </c>
      <c r="W3477" s="5">
        <f>SUBTOTAL(1,W3474:W3476)</f>
        <v>7.333333333333333</v>
      </c>
      <c r="X3477" s="5">
        <f>SUBTOTAL(1,X3474:X3476)</f>
        <v>0.66666666666666663</v>
      </c>
      <c r="Y3477" s="5">
        <f>SUBTOTAL(1,Y3474:Y3476)</f>
        <v>0.33333333333333331</v>
      </c>
      <c r="Z3477" s="5">
        <f>SUBTOTAL(1,Z3474:Z3476)</f>
        <v>0</v>
      </c>
      <c r="AA3477" s="13">
        <f>SUBTOTAL(1,AA3474:AA3476)</f>
        <v>26.333333333333332</v>
      </c>
      <c r="AB3477" s="14"/>
      <c r="AC3477" s="15">
        <f>SUBTOTAL(1,AC3474:AC3476)</f>
        <v>0.66666666666666663</v>
      </c>
    </row>
    <row r="3478" spans="1:29" outlineLevel="7" x14ac:dyDescent="0.25">
      <c r="A3478" s="3" t="s">
        <v>28</v>
      </c>
      <c r="B3478" s="3" t="s">
        <v>1491</v>
      </c>
      <c r="C3478" s="3" t="s">
        <v>4945</v>
      </c>
      <c r="D3478" s="3" t="s">
        <v>5000</v>
      </c>
      <c r="E3478" s="3" t="s">
        <v>5130</v>
      </c>
      <c r="F3478" s="4" t="s">
        <v>5131</v>
      </c>
      <c r="G3478" s="5">
        <v>918</v>
      </c>
      <c r="H3478" s="5">
        <v>623</v>
      </c>
      <c r="I3478" s="5">
        <v>33</v>
      </c>
      <c r="J3478" s="5">
        <v>13</v>
      </c>
      <c r="K3478" s="5">
        <v>1</v>
      </c>
      <c r="L3478" s="5">
        <v>1</v>
      </c>
      <c r="M3478" s="5">
        <v>1</v>
      </c>
      <c r="N3478" s="5">
        <v>0</v>
      </c>
      <c r="O3478" s="5">
        <v>19</v>
      </c>
      <c r="P3478" s="5">
        <v>35</v>
      </c>
      <c r="Q3478" s="5">
        <v>20</v>
      </c>
      <c r="R3478" s="5">
        <v>1</v>
      </c>
      <c r="S3478" s="5">
        <v>0</v>
      </c>
      <c r="T3478" s="5">
        <v>0</v>
      </c>
      <c r="U3478" s="5">
        <v>1</v>
      </c>
      <c r="V3478" s="5">
        <v>0</v>
      </c>
      <c r="W3478" s="5">
        <v>16</v>
      </c>
      <c r="X3478" s="5">
        <v>3</v>
      </c>
      <c r="Y3478" s="5">
        <v>10</v>
      </c>
      <c r="Z3478" s="5">
        <v>0</v>
      </c>
      <c r="AA3478" s="13">
        <f>SUM(M3478:Z3478)-Y3478</f>
        <v>96</v>
      </c>
      <c r="AB3478" s="14" t="b">
        <f>AND(H3478&gt;30,I3478&gt;0,K3478&gt;0,L3478&gt;0,AA3478&gt;10)</f>
        <v>1</v>
      </c>
      <c r="AC3478" s="15">
        <f>IF(AB3478,1,0)</f>
        <v>1</v>
      </c>
    </row>
    <row r="3479" spans="1:29" outlineLevel="7" x14ac:dyDescent="0.25">
      <c r="A3479" s="3" t="s">
        <v>28</v>
      </c>
      <c r="B3479" s="3" t="s">
        <v>1491</v>
      </c>
      <c r="C3479" s="3" t="s">
        <v>4945</v>
      </c>
      <c r="D3479" s="3" t="s">
        <v>5000</v>
      </c>
      <c r="E3479" s="3" t="s">
        <v>5115</v>
      </c>
      <c r="F3479" s="4" t="s">
        <v>5116</v>
      </c>
      <c r="G3479" s="5">
        <v>5859</v>
      </c>
      <c r="H3479" s="5">
        <v>0</v>
      </c>
      <c r="I3479" s="5">
        <v>17</v>
      </c>
      <c r="J3479" s="5">
        <v>1</v>
      </c>
      <c r="K3479" s="5">
        <v>2</v>
      </c>
      <c r="L3479" s="5">
        <v>1</v>
      </c>
      <c r="M3479" s="5">
        <v>1</v>
      </c>
      <c r="N3479" s="5">
        <v>0</v>
      </c>
      <c r="O3479" s="5">
        <v>103</v>
      </c>
      <c r="P3479" s="5">
        <v>38</v>
      </c>
      <c r="Q3479" s="5">
        <v>0</v>
      </c>
      <c r="R3479" s="5">
        <v>2</v>
      </c>
      <c r="S3479" s="5">
        <v>0</v>
      </c>
      <c r="T3479" s="5">
        <v>0</v>
      </c>
      <c r="U3479" s="5">
        <v>1</v>
      </c>
      <c r="V3479" s="5">
        <v>0</v>
      </c>
      <c r="W3479" s="5">
        <v>41</v>
      </c>
      <c r="X3479" s="5">
        <v>38</v>
      </c>
      <c r="Y3479" s="5">
        <v>301</v>
      </c>
      <c r="Z3479" s="5">
        <v>0</v>
      </c>
      <c r="AA3479" s="13">
        <f>SUM(M3479:Z3479)-Y3479</f>
        <v>224</v>
      </c>
      <c r="AB3479" s="14" t="b">
        <f>AND(H3479&gt;30,I3479&gt;0,K3479&gt;0,L3479&gt;0,AA3479&gt;10)</f>
        <v>0</v>
      </c>
      <c r="AC3479" s="15">
        <f>IF(AB3479,1,0)</f>
        <v>0</v>
      </c>
    </row>
    <row r="3480" spans="1:29" outlineLevel="7" x14ac:dyDescent="0.25">
      <c r="A3480" s="3" t="s">
        <v>28</v>
      </c>
      <c r="B3480" s="3" t="s">
        <v>1491</v>
      </c>
      <c r="C3480" s="3" t="s">
        <v>4945</v>
      </c>
      <c r="D3480" s="3" t="s">
        <v>5000</v>
      </c>
      <c r="E3480" s="3" t="s">
        <v>5001</v>
      </c>
      <c r="F3480" s="4" t="s">
        <v>5002</v>
      </c>
      <c r="G3480" s="5">
        <v>544</v>
      </c>
      <c r="H3480" s="5">
        <v>101</v>
      </c>
      <c r="I3480" s="5">
        <v>24</v>
      </c>
      <c r="J3480" s="5">
        <v>0</v>
      </c>
      <c r="K3480" s="5">
        <v>1</v>
      </c>
      <c r="L3480" s="5">
        <v>1</v>
      </c>
      <c r="M3480" s="5">
        <v>1</v>
      </c>
      <c r="N3480" s="5">
        <v>0</v>
      </c>
      <c r="O3480" s="5">
        <v>0</v>
      </c>
      <c r="P3480" s="5">
        <v>12</v>
      </c>
      <c r="Q3480" s="5">
        <v>0</v>
      </c>
      <c r="R3480" s="5">
        <v>1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0</v>
      </c>
      <c r="Z3480" s="5">
        <v>0</v>
      </c>
      <c r="AA3480" s="13">
        <f>SUM(M3480:Z3480)-Y3480</f>
        <v>14</v>
      </c>
      <c r="AB3480" s="14" t="b">
        <f>AND(H3480&gt;30,I3480&gt;0,K3480&gt;0,L3480&gt;0,AA3480&gt;10)</f>
        <v>1</v>
      </c>
      <c r="AC3480" s="15">
        <f>IF(AB3480,1,0)</f>
        <v>1</v>
      </c>
    </row>
    <row r="3481" spans="1:29" outlineLevel="6" x14ac:dyDescent="0.25">
      <c r="A3481" s="3"/>
      <c r="B3481" s="3"/>
      <c r="C3481" s="3"/>
      <c r="D3481" s="25" t="s">
        <v>12601</v>
      </c>
      <c r="E3481" s="3"/>
      <c r="F3481" s="4"/>
      <c r="G3481" s="5">
        <f>SUBTOTAL(1,G3478:G3480)</f>
        <v>2440.3333333333335</v>
      </c>
      <c r="H3481" s="5">
        <f>SUBTOTAL(1,H3478:H3480)</f>
        <v>241.33333333333334</v>
      </c>
      <c r="I3481" s="5">
        <f>SUBTOTAL(1,I3478:I3480)</f>
        <v>24.666666666666668</v>
      </c>
      <c r="J3481" s="5">
        <f>SUBTOTAL(1,J3478:J3480)</f>
        <v>4.666666666666667</v>
      </c>
      <c r="K3481" s="5">
        <f>SUBTOTAL(1,K3478:K3480)</f>
        <v>1.3333333333333333</v>
      </c>
      <c r="L3481" s="5">
        <f>SUBTOTAL(1,L3478:L3480)</f>
        <v>1</v>
      </c>
      <c r="M3481" s="5">
        <f>SUBTOTAL(1,M3478:M3480)</f>
        <v>1</v>
      </c>
      <c r="N3481" s="5">
        <f>SUBTOTAL(1,N3478:N3480)</f>
        <v>0</v>
      </c>
      <c r="O3481" s="5">
        <f>SUBTOTAL(1,O3478:O3480)</f>
        <v>40.666666666666664</v>
      </c>
      <c r="P3481" s="5">
        <f>SUBTOTAL(1,P3478:P3480)</f>
        <v>28.333333333333332</v>
      </c>
      <c r="Q3481" s="5">
        <f>SUBTOTAL(1,Q3478:Q3480)</f>
        <v>6.666666666666667</v>
      </c>
      <c r="R3481" s="5">
        <f>SUBTOTAL(1,R3478:R3480)</f>
        <v>1.3333333333333333</v>
      </c>
      <c r="S3481" s="5">
        <f>SUBTOTAL(1,S3478:S3480)</f>
        <v>0</v>
      </c>
      <c r="T3481" s="5">
        <f>SUBTOTAL(1,T3478:T3480)</f>
        <v>0</v>
      </c>
      <c r="U3481" s="5">
        <f>SUBTOTAL(1,U3478:U3480)</f>
        <v>0.66666666666666663</v>
      </c>
      <c r="V3481" s="5">
        <f>SUBTOTAL(1,V3478:V3480)</f>
        <v>0</v>
      </c>
      <c r="W3481" s="5">
        <f>SUBTOTAL(1,W3478:W3480)</f>
        <v>19</v>
      </c>
      <c r="X3481" s="5">
        <f>SUBTOTAL(1,X3478:X3480)</f>
        <v>13.666666666666666</v>
      </c>
      <c r="Y3481" s="5">
        <f>SUBTOTAL(1,Y3478:Y3480)</f>
        <v>103.66666666666667</v>
      </c>
      <c r="Z3481" s="5">
        <f>SUBTOTAL(1,Z3478:Z3480)</f>
        <v>0</v>
      </c>
      <c r="AA3481" s="13">
        <f>SUBTOTAL(1,AA3478:AA3480)</f>
        <v>111.33333333333333</v>
      </c>
      <c r="AB3481" s="14"/>
      <c r="AC3481" s="15">
        <f>SUBTOTAL(1,AC3478:AC3480)</f>
        <v>0.66666666666666663</v>
      </c>
    </row>
    <row r="3482" spans="1:29" outlineLevel="7" x14ac:dyDescent="0.25">
      <c r="A3482" s="3" t="s">
        <v>28</v>
      </c>
      <c r="B3482" s="3" t="s">
        <v>1491</v>
      </c>
      <c r="C3482" s="3" t="s">
        <v>4945</v>
      </c>
      <c r="D3482" s="3" t="s">
        <v>5003</v>
      </c>
      <c r="E3482" s="3" t="s">
        <v>5192</v>
      </c>
      <c r="F3482" s="4" t="s">
        <v>5193</v>
      </c>
      <c r="G3482" s="5">
        <v>374</v>
      </c>
      <c r="H3482" s="5">
        <v>0</v>
      </c>
      <c r="I3482" s="5">
        <v>14</v>
      </c>
      <c r="J3482" s="5">
        <v>0</v>
      </c>
      <c r="K3482" s="5">
        <v>1</v>
      </c>
      <c r="L3482" s="5">
        <v>1</v>
      </c>
      <c r="M3482" s="5">
        <v>1</v>
      </c>
      <c r="N3482" s="5">
        <v>0</v>
      </c>
      <c r="O3482" s="5">
        <v>1</v>
      </c>
      <c r="P3482" s="5">
        <v>3</v>
      </c>
      <c r="Q3482" s="5">
        <v>0</v>
      </c>
      <c r="R3482" s="5">
        <v>1</v>
      </c>
      <c r="S3482" s="5">
        <v>0</v>
      </c>
      <c r="T3482" s="5">
        <v>0</v>
      </c>
      <c r="U3482" s="5">
        <v>0</v>
      </c>
      <c r="V3482" s="5">
        <v>0</v>
      </c>
      <c r="W3482" s="5">
        <v>1</v>
      </c>
      <c r="X3482" s="5">
        <v>0</v>
      </c>
      <c r="Y3482" s="5">
        <v>0</v>
      </c>
      <c r="Z3482" s="5">
        <v>0</v>
      </c>
      <c r="AA3482" s="13">
        <f>SUM(M3482:Z3482)-Y3482</f>
        <v>7</v>
      </c>
      <c r="AB3482" s="14" t="b">
        <f>AND(H3482&gt;30,I3482&gt;0,K3482&gt;0,L3482&gt;0,AA3482&gt;10)</f>
        <v>0</v>
      </c>
      <c r="AC3482" s="15">
        <f>IF(AB3482,1,0)</f>
        <v>0</v>
      </c>
    </row>
    <row r="3483" spans="1:29" outlineLevel="7" x14ac:dyDescent="0.25">
      <c r="A3483" s="3" t="s">
        <v>28</v>
      </c>
      <c r="B3483" s="3" t="s">
        <v>1491</v>
      </c>
      <c r="C3483" s="3" t="s">
        <v>4945</v>
      </c>
      <c r="D3483" s="3" t="s">
        <v>5003</v>
      </c>
      <c r="E3483" s="3" t="s">
        <v>5004</v>
      </c>
      <c r="F3483" s="4" t="s">
        <v>5005</v>
      </c>
      <c r="G3483" s="5">
        <v>486</v>
      </c>
      <c r="H3483" s="5">
        <v>102</v>
      </c>
      <c r="I3483" s="5">
        <v>24</v>
      </c>
      <c r="J3483" s="5">
        <v>0</v>
      </c>
      <c r="K3483" s="5">
        <v>1</v>
      </c>
      <c r="L3483" s="5">
        <v>1</v>
      </c>
      <c r="M3483" s="5">
        <v>1</v>
      </c>
      <c r="N3483" s="5">
        <v>0</v>
      </c>
      <c r="O3483" s="5">
        <v>0</v>
      </c>
      <c r="P3483" s="5">
        <v>2</v>
      </c>
      <c r="Q3483" s="5">
        <v>1</v>
      </c>
      <c r="R3483" s="5">
        <v>1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13">
        <f>SUM(M3483:Z3483)-Y3483</f>
        <v>5</v>
      </c>
      <c r="AB3483" s="14" t="b">
        <f>AND(H3483&gt;30,I3483&gt;0,K3483&gt;0,L3483&gt;0,AA3483&gt;10)</f>
        <v>0</v>
      </c>
      <c r="AC3483" s="15">
        <f>IF(AB3483,1,0)</f>
        <v>0</v>
      </c>
    </row>
    <row r="3484" spans="1:29" outlineLevel="6" x14ac:dyDescent="0.25">
      <c r="A3484" s="3"/>
      <c r="B3484" s="3"/>
      <c r="C3484" s="3"/>
      <c r="D3484" s="25" t="s">
        <v>12602</v>
      </c>
      <c r="E3484" s="3"/>
      <c r="F3484" s="4"/>
      <c r="G3484" s="5">
        <f>SUBTOTAL(1,G3482:G3483)</f>
        <v>430</v>
      </c>
      <c r="H3484" s="5">
        <f>SUBTOTAL(1,H3482:H3483)</f>
        <v>51</v>
      </c>
      <c r="I3484" s="5">
        <f>SUBTOTAL(1,I3482:I3483)</f>
        <v>19</v>
      </c>
      <c r="J3484" s="5">
        <f>SUBTOTAL(1,J3482:J3483)</f>
        <v>0</v>
      </c>
      <c r="K3484" s="5">
        <f>SUBTOTAL(1,K3482:K3483)</f>
        <v>1</v>
      </c>
      <c r="L3484" s="5">
        <f>SUBTOTAL(1,L3482:L3483)</f>
        <v>1</v>
      </c>
      <c r="M3484" s="5">
        <f>SUBTOTAL(1,M3482:M3483)</f>
        <v>1</v>
      </c>
      <c r="N3484" s="5">
        <f>SUBTOTAL(1,N3482:N3483)</f>
        <v>0</v>
      </c>
      <c r="O3484" s="5">
        <f>SUBTOTAL(1,O3482:O3483)</f>
        <v>0.5</v>
      </c>
      <c r="P3484" s="5">
        <f>SUBTOTAL(1,P3482:P3483)</f>
        <v>2.5</v>
      </c>
      <c r="Q3484" s="5">
        <f>SUBTOTAL(1,Q3482:Q3483)</f>
        <v>0.5</v>
      </c>
      <c r="R3484" s="5">
        <f>SUBTOTAL(1,R3482:R3483)</f>
        <v>1</v>
      </c>
      <c r="S3484" s="5">
        <f>SUBTOTAL(1,S3482:S3483)</f>
        <v>0</v>
      </c>
      <c r="T3484" s="5">
        <f>SUBTOTAL(1,T3482:T3483)</f>
        <v>0</v>
      </c>
      <c r="U3484" s="5">
        <f>SUBTOTAL(1,U3482:U3483)</f>
        <v>0</v>
      </c>
      <c r="V3484" s="5">
        <f>SUBTOTAL(1,V3482:V3483)</f>
        <v>0</v>
      </c>
      <c r="W3484" s="5">
        <f>SUBTOTAL(1,W3482:W3483)</f>
        <v>0.5</v>
      </c>
      <c r="X3484" s="5">
        <f>SUBTOTAL(1,X3482:X3483)</f>
        <v>0</v>
      </c>
      <c r="Y3484" s="5">
        <f>SUBTOTAL(1,Y3482:Y3483)</f>
        <v>0</v>
      </c>
      <c r="Z3484" s="5">
        <f>SUBTOTAL(1,Z3482:Z3483)</f>
        <v>0</v>
      </c>
      <c r="AA3484" s="13">
        <f>SUBTOTAL(1,AA3482:AA3483)</f>
        <v>6</v>
      </c>
      <c r="AB3484" s="14"/>
      <c r="AC3484" s="15">
        <f>SUBTOTAL(1,AC3482:AC3483)</f>
        <v>0</v>
      </c>
    </row>
    <row r="3485" spans="1:29" outlineLevel="7" x14ac:dyDescent="0.25">
      <c r="A3485" s="3" t="s">
        <v>28</v>
      </c>
      <c r="B3485" s="3" t="s">
        <v>1491</v>
      </c>
      <c r="C3485" s="3" t="s">
        <v>4945</v>
      </c>
      <c r="D3485" s="3" t="s">
        <v>5112</v>
      </c>
      <c r="E3485" s="3" t="s">
        <v>5113</v>
      </c>
      <c r="F3485" s="4" t="s">
        <v>5114</v>
      </c>
      <c r="G3485" s="5">
        <v>1788</v>
      </c>
      <c r="H3485" s="5">
        <v>135</v>
      </c>
      <c r="I3485" s="5">
        <v>24</v>
      </c>
      <c r="J3485" s="5">
        <v>1</v>
      </c>
      <c r="K3485" s="5">
        <v>1</v>
      </c>
      <c r="L3485" s="5">
        <v>1</v>
      </c>
      <c r="M3485" s="5">
        <v>1</v>
      </c>
      <c r="N3485" s="5">
        <v>2</v>
      </c>
      <c r="O3485" s="5">
        <v>0</v>
      </c>
      <c r="P3485" s="5">
        <v>24</v>
      </c>
      <c r="Q3485" s="5">
        <v>0</v>
      </c>
      <c r="R3485" s="5">
        <v>1</v>
      </c>
      <c r="S3485" s="5">
        <v>0</v>
      </c>
      <c r="T3485" s="5">
        <v>0</v>
      </c>
      <c r="U3485" s="5">
        <v>0</v>
      </c>
      <c r="V3485" s="5">
        <v>0</v>
      </c>
      <c r="W3485" s="5">
        <v>14</v>
      </c>
      <c r="X3485" s="5">
        <v>0</v>
      </c>
      <c r="Y3485" s="5">
        <v>0</v>
      </c>
      <c r="Z3485" s="5">
        <v>0</v>
      </c>
      <c r="AA3485" s="13">
        <f>SUM(M3485:Z3485)-Y3485</f>
        <v>42</v>
      </c>
      <c r="AB3485" s="14" t="b">
        <f>AND(H3485&gt;30,I3485&gt;0,K3485&gt;0,L3485&gt;0,AA3485&gt;10)</f>
        <v>1</v>
      </c>
      <c r="AC3485" s="15">
        <f>IF(AB3485,1,0)</f>
        <v>1</v>
      </c>
    </row>
    <row r="3486" spans="1:29" outlineLevel="7" x14ac:dyDescent="0.25">
      <c r="A3486" s="3" t="s">
        <v>28</v>
      </c>
      <c r="B3486" s="3" t="s">
        <v>1491</v>
      </c>
      <c r="C3486" s="3" t="s">
        <v>4945</v>
      </c>
      <c r="D3486" s="3" t="s">
        <v>5112</v>
      </c>
      <c r="E3486" s="3" t="s">
        <v>5128</v>
      </c>
      <c r="F3486" s="4" t="s">
        <v>5129</v>
      </c>
      <c r="G3486" s="5">
        <v>1290</v>
      </c>
      <c r="H3486" s="5">
        <v>0</v>
      </c>
      <c r="I3486" s="5">
        <v>18</v>
      </c>
      <c r="J3486" s="5">
        <v>2</v>
      </c>
      <c r="K3486" s="5">
        <v>1</v>
      </c>
      <c r="L3486" s="5">
        <v>1</v>
      </c>
      <c r="M3486" s="5">
        <v>1</v>
      </c>
      <c r="N3486" s="5">
        <v>1</v>
      </c>
      <c r="O3486" s="5">
        <v>1</v>
      </c>
      <c r="P3486" s="5">
        <v>33</v>
      </c>
      <c r="Q3486" s="5">
        <v>0</v>
      </c>
      <c r="R3486" s="5">
        <v>2</v>
      </c>
      <c r="S3486" s="5">
        <v>0</v>
      </c>
      <c r="T3486" s="5">
        <v>0</v>
      </c>
      <c r="U3486" s="5">
        <v>1</v>
      </c>
      <c r="V3486" s="5">
        <v>0</v>
      </c>
      <c r="W3486" s="5">
        <v>22</v>
      </c>
      <c r="X3486" s="5">
        <v>1</v>
      </c>
      <c r="Y3486" s="5">
        <v>20</v>
      </c>
      <c r="Z3486" s="5">
        <v>0</v>
      </c>
      <c r="AA3486" s="13">
        <f>SUM(M3486:Z3486)-Y3486</f>
        <v>62</v>
      </c>
      <c r="AB3486" s="14" t="b">
        <f>AND(H3486&gt;30,I3486&gt;0,K3486&gt;0,L3486&gt;0,AA3486&gt;10)</f>
        <v>0</v>
      </c>
      <c r="AC3486" s="15">
        <f>IF(AB3486,1,0)</f>
        <v>0</v>
      </c>
    </row>
    <row r="3487" spans="1:29" outlineLevel="6" x14ac:dyDescent="0.25">
      <c r="A3487" s="3"/>
      <c r="B3487" s="3"/>
      <c r="C3487" s="3"/>
      <c r="D3487" s="25" t="s">
        <v>12603</v>
      </c>
      <c r="E3487" s="3"/>
      <c r="F3487" s="4"/>
      <c r="G3487" s="5">
        <f>SUBTOTAL(1,G3485:G3486)</f>
        <v>1539</v>
      </c>
      <c r="H3487" s="5">
        <f>SUBTOTAL(1,H3485:H3486)</f>
        <v>67.5</v>
      </c>
      <c r="I3487" s="5">
        <f>SUBTOTAL(1,I3485:I3486)</f>
        <v>21</v>
      </c>
      <c r="J3487" s="5">
        <f>SUBTOTAL(1,J3485:J3486)</f>
        <v>1.5</v>
      </c>
      <c r="K3487" s="5">
        <f>SUBTOTAL(1,K3485:K3486)</f>
        <v>1</v>
      </c>
      <c r="L3487" s="5">
        <f>SUBTOTAL(1,L3485:L3486)</f>
        <v>1</v>
      </c>
      <c r="M3487" s="5">
        <f>SUBTOTAL(1,M3485:M3486)</f>
        <v>1</v>
      </c>
      <c r="N3487" s="5">
        <f>SUBTOTAL(1,N3485:N3486)</f>
        <v>1.5</v>
      </c>
      <c r="O3487" s="5">
        <f>SUBTOTAL(1,O3485:O3486)</f>
        <v>0.5</v>
      </c>
      <c r="P3487" s="5">
        <f>SUBTOTAL(1,P3485:P3486)</f>
        <v>28.5</v>
      </c>
      <c r="Q3487" s="5">
        <f>SUBTOTAL(1,Q3485:Q3486)</f>
        <v>0</v>
      </c>
      <c r="R3487" s="5">
        <f>SUBTOTAL(1,R3485:R3486)</f>
        <v>1.5</v>
      </c>
      <c r="S3487" s="5">
        <f>SUBTOTAL(1,S3485:S3486)</f>
        <v>0</v>
      </c>
      <c r="T3487" s="5">
        <f>SUBTOTAL(1,T3485:T3486)</f>
        <v>0</v>
      </c>
      <c r="U3487" s="5">
        <f>SUBTOTAL(1,U3485:U3486)</f>
        <v>0.5</v>
      </c>
      <c r="V3487" s="5">
        <f>SUBTOTAL(1,V3485:V3486)</f>
        <v>0</v>
      </c>
      <c r="W3487" s="5">
        <f>SUBTOTAL(1,W3485:W3486)</f>
        <v>18</v>
      </c>
      <c r="X3487" s="5">
        <f>SUBTOTAL(1,X3485:X3486)</f>
        <v>0.5</v>
      </c>
      <c r="Y3487" s="5">
        <f>SUBTOTAL(1,Y3485:Y3486)</f>
        <v>10</v>
      </c>
      <c r="Z3487" s="5">
        <f>SUBTOTAL(1,Z3485:Z3486)</f>
        <v>0</v>
      </c>
      <c r="AA3487" s="13">
        <f>SUBTOTAL(1,AA3485:AA3486)</f>
        <v>52</v>
      </c>
      <c r="AB3487" s="14"/>
      <c r="AC3487" s="15">
        <f>SUBTOTAL(1,AC3485:AC3486)</f>
        <v>0.5</v>
      </c>
    </row>
    <row r="3488" spans="1:29" outlineLevel="6" x14ac:dyDescent="0.25">
      <c r="A3488" s="3" t="s">
        <v>28</v>
      </c>
      <c r="B3488" s="3" t="s">
        <v>1491</v>
      </c>
      <c r="C3488" s="3" t="s">
        <v>4945</v>
      </c>
      <c r="D3488" s="3"/>
      <c r="E3488" s="3" t="s">
        <v>5202</v>
      </c>
      <c r="F3488" s="4" t="s">
        <v>5203</v>
      </c>
      <c r="G3488" s="5">
        <v>96</v>
      </c>
      <c r="H3488" s="5">
        <v>0</v>
      </c>
      <c r="I3488" s="5">
        <v>0</v>
      </c>
      <c r="J3488" s="5">
        <v>0</v>
      </c>
      <c r="K3488" s="5">
        <v>0</v>
      </c>
      <c r="L3488" s="5">
        <v>0</v>
      </c>
      <c r="M3488" s="5">
        <v>1</v>
      </c>
      <c r="N3488" s="5">
        <v>0</v>
      </c>
      <c r="O3488" s="5">
        <v>0</v>
      </c>
      <c r="P3488" s="5">
        <v>7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13">
        <f>SUM(M3488:Z3488)-Y3488</f>
        <v>8</v>
      </c>
      <c r="AB3488" s="14" t="b">
        <f>AND(H3488&gt;30,I3488&gt;0,K3488&gt;0,L3488&gt;0,AA3488&gt;10)</f>
        <v>0</v>
      </c>
      <c r="AC3488" s="15">
        <f>IF(AB3488,1,0)</f>
        <v>0</v>
      </c>
    </row>
    <row r="3489" spans="1:29" outlineLevel="6" x14ac:dyDescent="0.25">
      <c r="A3489" s="3" t="s">
        <v>28</v>
      </c>
      <c r="B3489" s="3" t="s">
        <v>1491</v>
      </c>
      <c r="C3489" s="3" t="s">
        <v>4945</v>
      </c>
      <c r="D3489" s="3"/>
      <c r="E3489" s="3" t="s">
        <v>5200</v>
      </c>
      <c r="F3489" s="4" t="s">
        <v>5201</v>
      </c>
      <c r="G3489" s="5">
        <v>110</v>
      </c>
      <c r="H3489" s="5">
        <v>0</v>
      </c>
      <c r="I3489" s="5">
        <v>0</v>
      </c>
      <c r="J3489" s="5">
        <v>0</v>
      </c>
      <c r="K3489" s="5">
        <v>0</v>
      </c>
      <c r="L3489" s="5">
        <v>0</v>
      </c>
      <c r="M3489" s="5">
        <v>1</v>
      </c>
      <c r="N3489" s="5">
        <v>0</v>
      </c>
      <c r="O3489" s="5">
        <v>0</v>
      </c>
      <c r="P3489" s="5">
        <v>33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0</v>
      </c>
      <c r="Z3489" s="5">
        <v>0</v>
      </c>
      <c r="AA3489" s="13">
        <f>SUM(M3489:Z3489)-Y3489</f>
        <v>34</v>
      </c>
      <c r="AB3489" s="14" t="b">
        <f>AND(H3489&gt;30,I3489&gt;0,K3489&gt;0,L3489&gt;0,AA3489&gt;10)</f>
        <v>0</v>
      </c>
      <c r="AC3489" s="15">
        <f>IF(AB3489,1,0)</f>
        <v>0</v>
      </c>
    </row>
    <row r="3490" spans="1:29" outlineLevel="6" x14ac:dyDescent="0.25">
      <c r="A3490" s="3" t="s">
        <v>28</v>
      </c>
      <c r="B3490" s="3" t="s">
        <v>1491</v>
      </c>
      <c r="C3490" s="3" t="s">
        <v>4945</v>
      </c>
      <c r="D3490" s="3"/>
      <c r="E3490" s="3" t="s">
        <v>5105</v>
      </c>
      <c r="F3490" s="4" t="s">
        <v>5106</v>
      </c>
      <c r="G3490" s="5">
        <v>188</v>
      </c>
      <c r="H3490" s="5">
        <v>0</v>
      </c>
      <c r="I3490" s="5">
        <v>19</v>
      </c>
      <c r="J3490" s="5">
        <v>0</v>
      </c>
      <c r="K3490" s="5">
        <v>0</v>
      </c>
      <c r="L3490" s="5">
        <v>1</v>
      </c>
      <c r="M3490" s="5">
        <v>1</v>
      </c>
      <c r="N3490" s="5">
        <v>5</v>
      </c>
      <c r="O3490" s="5">
        <v>8</v>
      </c>
      <c r="P3490" s="5">
        <v>6</v>
      </c>
      <c r="Q3490" s="5">
        <v>0</v>
      </c>
      <c r="R3490" s="5">
        <v>0</v>
      </c>
      <c r="S3490" s="5">
        <v>0</v>
      </c>
      <c r="T3490" s="5">
        <v>1</v>
      </c>
      <c r="U3490" s="5">
        <v>1</v>
      </c>
      <c r="V3490" s="5">
        <v>0</v>
      </c>
      <c r="W3490" s="5">
        <v>8</v>
      </c>
      <c r="X3490" s="5">
        <v>0</v>
      </c>
      <c r="Y3490" s="5">
        <v>0</v>
      </c>
      <c r="Z3490" s="5">
        <v>0</v>
      </c>
      <c r="AA3490" s="13">
        <f>SUM(M3490:Z3490)-Y3490</f>
        <v>30</v>
      </c>
      <c r="AB3490" s="14" t="b">
        <f>AND(H3490&gt;30,I3490&gt;0,K3490&gt;0,L3490&gt;0,AA3490&gt;10)</f>
        <v>0</v>
      </c>
      <c r="AC3490" s="15">
        <f>IF(AB3490,1,0)</f>
        <v>0</v>
      </c>
    </row>
    <row r="3491" spans="1:29" outlineLevel="6" x14ac:dyDescent="0.25">
      <c r="A3491" s="3" t="s">
        <v>28</v>
      </c>
      <c r="B3491" s="3" t="s">
        <v>1491</v>
      </c>
      <c r="C3491" s="3" t="s">
        <v>4945</v>
      </c>
      <c r="D3491" s="3"/>
      <c r="E3491" s="3" t="s">
        <v>5194</v>
      </c>
      <c r="F3491" s="4" t="s">
        <v>5195</v>
      </c>
      <c r="G3491" s="5">
        <v>369</v>
      </c>
      <c r="H3491" s="5">
        <v>20</v>
      </c>
      <c r="I3491" s="5">
        <v>14</v>
      </c>
      <c r="J3491" s="5">
        <v>0</v>
      </c>
      <c r="K3491" s="5">
        <v>1</v>
      </c>
      <c r="L3491" s="5">
        <v>1</v>
      </c>
      <c r="M3491" s="5">
        <v>1</v>
      </c>
      <c r="N3491" s="5">
        <v>1</v>
      </c>
      <c r="O3491" s="5">
        <v>0</v>
      </c>
      <c r="P3491" s="5">
        <v>14</v>
      </c>
      <c r="Q3491" s="5">
        <v>0</v>
      </c>
      <c r="R3491" s="5">
        <v>1</v>
      </c>
      <c r="S3491" s="5">
        <v>0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0</v>
      </c>
      <c r="Z3491" s="5">
        <v>0</v>
      </c>
      <c r="AA3491" s="13">
        <f>SUM(M3491:Z3491)-Y3491</f>
        <v>17</v>
      </c>
      <c r="AB3491" s="14" t="b">
        <f>AND(H3491&gt;30,I3491&gt;0,K3491&gt;0,L3491&gt;0,AA3491&gt;10)</f>
        <v>0</v>
      </c>
      <c r="AC3491" s="15">
        <f>IF(AB3491,1,0)</f>
        <v>0</v>
      </c>
    </row>
    <row r="3492" spans="1:29" outlineLevel="6" x14ac:dyDescent="0.25">
      <c r="A3492" s="3" t="s">
        <v>28</v>
      </c>
      <c r="B3492" s="3" t="s">
        <v>1491</v>
      </c>
      <c r="C3492" s="3" t="s">
        <v>4945</v>
      </c>
      <c r="D3492" s="3"/>
      <c r="E3492" s="3" t="s">
        <v>5208</v>
      </c>
      <c r="F3492" s="4" t="s">
        <v>5209</v>
      </c>
      <c r="G3492" s="5">
        <v>14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1</v>
      </c>
      <c r="N3492" s="5">
        <v>0</v>
      </c>
      <c r="O3492" s="5">
        <v>0</v>
      </c>
      <c r="P3492" s="5">
        <v>1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s="5">
        <v>0</v>
      </c>
      <c r="Y3492" s="5">
        <v>0</v>
      </c>
      <c r="Z3492" s="5">
        <v>0</v>
      </c>
      <c r="AA3492" s="13">
        <f>SUM(M3492:Z3492)-Y3492</f>
        <v>2</v>
      </c>
      <c r="AB3492" s="14" t="b">
        <f>AND(H3492&gt;30,I3492&gt;0,K3492&gt;0,L3492&gt;0,AA3492&gt;10)</f>
        <v>0</v>
      </c>
      <c r="AC3492" s="15">
        <f>IF(AB3492,1,0)</f>
        <v>0</v>
      </c>
    </row>
    <row r="3493" spans="1:29" outlineLevel="5" x14ac:dyDescent="0.25">
      <c r="A3493" s="3"/>
      <c r="B3493" s="3"/>
      <c r="C3493" s="25" t="s">
        <v>12176</v>
      </c>
      <c r="D3493" s="3"/>
      <c r="E3493" s="3"/>
      <c r="F3493" s="4"/>
      <c r="G3493" s="5">
        <f>SUBTOTAL(1,G3449:G3492)</f>
        <v>958.22580645161293</v>
      </c>
      <c r="H3493" s="5">
        <f>SUBTOTAL(1,H3449:H3492)</f>
        <v>62.451612903225808</v>
      </c>
      <c r="I3493" s="5">
        <f>SUBTOTAL(1,I3449:I3492)</f>
        <v>13.129032258064516</v>
      </c>
      <c r="J3493" s="5">
        <f>SUBTOTAL(1,J3449:J3492)</f>
        <v>0.83870967741935487</v>
      </c>
      <c r="K3493" s="5">
        <f>SUBTOTAL(1,K3449:K3492)</f>
        <v>0.74193548387096775</v>
      </c>
      <c r="L3493" s="5">
        <f>SUBTOTAL(1,L3449:L3492)</f>
        <v>0.77419354838709675</v>
      </c>
      <c r="M3493" s="5">
        <f>SUBTOTAL(1,M3449:M3492)</f>
        <v>1.032258064516129</v>
      </c>
      <c r="N3493" s="5">
        <f>SUBTOTAL(1,N3449:N3492)</f>
        <v>0.5161290322580645</v>
      </c>
      <c r="O3493" s="5">
        <f>SUBTOTAL(1,O3449:O3492)</f>
        <v>5.741935483870968</v>
      </c>
      <c r="P3493" s="5">
        <f>SUBTOTAL(1,P3449:P3492)</f>
        <v>14.806451612903226</v>
      </c>
      <c r="Q3493" s="5">
        <f>SUBTOTAL(1,Q3449:Q3492)</f>
        <v>0.87096774193548387</v>
      </c>
      <c r="R3493" s="5">
        <f>SUBTOTAL(1,R3449:R3492)</f>
        <v>1.1935483870967742</v>
      </c>
      <c r="S3493" s="5">
        <f>SUBTOTAL(1,S3449:S3492)</f>
        <v>3.2258064516129031E-2</v>
      </c>
      <c r="T3493" s="5">
        <f>SUBTOTAL(1,T3449:T3492)</f>
        <v>0.16129032258064516</v>
      </c>
      <c r="U3493" s="5">
        <f>SUBTOTAL(1,U3449:U3492)</f>
        <v>0.45161290322580644</v>
      </c>
      <c r="V3493" s="5">
        <f>SUBTOTAL(1,V3449:V3492)</f>
        <v>0</v>
      </c>
      <c r="W3493" s="5">
        <f>SUBTOTAL(1,W3449:W3492)</f>
        <v>6.5161290322580649</v>
      </c>
      <c r="X3493" s="5">
        <f>SUBTOTAL(1,X3449:X3492)</f>
        <v>3.806451612903226</v>
      </c>
      <c r="Y3493" s="5">
        <f>SUBTOTAL(1,Y3449:Y3492)</f>
        <v>60.29032258064516</v>
      </c>
      <c r="Z3493" s="5">
        <f>SUBTOTAL(1,Z3449:Z3492)</f>
        <v>0</v>
      </c>
      <c r="AA3493" s="13">
        <f>SUBTOTAL(1,AA3449:AA3492)</f>
        <v>35.12903225806452</v>
      </c>
      <c r="AB3493" s="14"/>
      <c r="AC3493" s="15">
        <f>SUBTOTAL(1,AC3449:AC3492)</f>
        <v>0.29032258064516131</v>
      </c>
    </row>
    <row r="3494" spans="1:29" outlineLevel="7" x14ac:dyDescent="0.25">
      <c r="A3494" s="3" t="s">
        <v>28</v>
      </c>
      <c r="B3494" s="3" t="s">
        <v>1491</v>
      </c>
      <c r="C3494" s="3" t="s">
        <v>11222</v>
      </c>
      <c r="D3494" s="3" t="s">
        <v>2634</v>
      </c>
      <c r="E3494" s="3" t="s">
        <v>11223</v>
      </c>
      <c r="F3494" s="4" t="s">
        <v>11224</v>
      </c>
      <c r="G3494" s="5">
        <v>8</v>
      </c>
      <c r="H3494" s="5">
        <v>0</v>
      </c>
      <c r="I3494" s="5">
        <v>6</v>
      </c>
      <c r="J3494" s="5">
        <v>4</v>
      </c>
      <c r="K3494" s="5">
        <v>0</v>
      </c>
      <c r="L3494" s="5">
        <v>0</v>
      </c>
      <c r="M3494" s="5">
        <v>1</v>
      </c>
      <c r="N3494" s="5">
        <v>0</v>
      </c>
      <c r="O3494" s="5">
        <v>0</v>
      </c>
      <c r="P3494" s="5">
        <v>9</v>
      </c>
      <c r="Q3494" s="5">
        <v>0</v>
      </c>
      <c r="R3494" s="5">
        <v>0</v>
      </c>
      <c r="S3494" s="5">
        <v>0</v>
      </c>
      <c r="T3494" s="5">
        <v>0</v>
      </c>
      <c r="U3494" s="5">
        <v>0</v>
      </c>
      <c r="V3494" s="5">
        <v>0</v>
      </c>
      <c r="W3494" s="5">
        <v>0</v>
      </c>
      <c r="X3494" s="5">
        <v>4</v>
      </c>
      <c r="Y3494" s="5">
        <v>0</v>
      </c>
      <c r="Z3494" s="5">
        <v>0</v>
      </c>
      <c r="AA3494" s="13">
        <f>SUM(M3494:Z3494)-Y3494</f>
        <v>14</v>
      </c>
      <c r="AB3494" s="14" t="b">
        <f>AND(H3494&gt;30,I3494&gt;0,K3494&gt;0,L3494&gt;0,AA3494&gt;10)</f>
        <v>0</v>
      </c>
      <c r="AC3494" s="15">
        <f>IF(AB3494,1,0)</f>
        <v>0</v>
      </c>
    </row>
    <row r="3495" spans="1:29" outlineLevel="7" x14ac:dyDescent="0.25">
      <c r="A3495" s="3" t="s">
        <v>28</v>
      </c>
      <c r="B3495" s="3" t="s">
        <v>1491</v>
      </c>
      <c r="C3495" s="3" t="s">
        <v>11222</v>
      </c>
      <c r="D3495" s="3" t="s">
        <v>2634</v>
      </c>
      <c r="E3495" s="3" t="s">
        <v>11225</v>
      </c>
      <c r="F3495" s="4" t="s">
        <v>11226</v>
      </c>
      <c r="G3495" s="5">
        <v>6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  <c r="M3495" s="5">
        <v>1</v>
      </c>
      <c r="N3495" s="5">
        <v>0</v>
      </c>
      <c r="O3495" s="5">
        <v>0</v>
      </c>
      <c r="P3495" s="5">
        <v>13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0</v>
      </c>
      <c r="W3495" s="5">
        <v>0</v>
      </c>
      <c r="X3495" s="5">
        <v>4</v>
      </c>
      <c r="Y3495" s="5">
        <v>0</v>
      </c>
      <c r="Z3495" s="5">
        <v>0</v>
      </c>
      <c r="AA3495" s="13">
        <f>SUM(M3495:Z3495)-Y3495</f>
        <v>18</v>
      </c>
      <c r="AB3495" s="14" t="b">
        <f>AND(H3495&gt;30,I3495&gt;0,K3495&gt;0,L3495&gt;0,AA3495&gt;10)</f>
        <v>0</v>
      </c>
      <c r="AC3495" s="15">
        <f>IF(AB3495,1,0)</f>
        <v>0</v>
      </c>
    </row>
    <row r="3496" spans="1:29" outlineLevel="7" x14ac:dyDescent="0.25">
      <c r="A3496" s="3" t="s">
        <v>28</v>
      </c>
      <c r="B3496" s="3" t="s">
        <v>1491</v>
      </c>
      <c r="C3496" s="3" t="s">
        <v>11222</v>
      </c>
      <c r="D3496" s="3" t="s">
        <v>2634</v>
      </c>
      <c r="E3496" s="3" t="s">
        <v>11227</v>
      </c>
      <c r="F3496" s="4" t="s">
        <v>11228</v>
      </c>
      <c r="G3496" s="5">
        <v>2</v>
      </c>
      <c r="H3496" s="5">
        <v>0</v>
      </c>
      <c r="I3496" s="5">
        <v>0</v>
      </c>
      <c r="J3496" s="5">
        <v>0</v>
      </c>
      <c r="K3496" s="5">
        <v>0</v>
      </c>
      <c r="L3496" s="5">
        <v>0</v>
      </c>
      <c r="M3496" s="5">
        <v>1</v>
      </c>
      <c r="N3496" s="5">
        <v>0</v>
      </c>
      <c r="O3496" s="5">
        <v>0</v>
      </c>
      <c r="P3496" s="5">
        <v>13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4</v>
      </c>
      <c r="Y3496" s="5">
        <v>0</v>
      </c>
      <c r="Z3496" s="5">
        <v>0</v>
      </c>
      <c r="AA3496" s="13">
        <f>SUM(M3496:Z3496)-Y3496</f>
        <v>18</v>
      </c>
      <c r="AB3496" s="14" t="b">
        <f>AND(H3496&gt;30,I3496&gt;0,K3496&gt;0,L3496&gt;0,AA3496&gt;10)</f>
        <v>0</v>
      </c>
      <c r="AC3496" s="15">
        <f>IF(AB3496,1,0)</f>
        <v>0</v>
      </c>
    </row>
    <row r="3497" spans="1:29" outlineLevel="6" x14ac:dyDescent="0.25">
      <c r="A3497" s="3"/>
      <c r="B3497" s="3"/>
      <c r="C3497" s="3"/>
      <c r="D3497" s="25" t="s">
        <v>12582</v>
      </c>
      <c r="E3497" s="3"/>
      <c r="F3497" s="4"/>
      <c r="G3497" s="5">
        <f>SUBTOTAL(1,G3494:G3496)</f>
        <v>5.333333333333333</v>
      </c>
      <c r="H3497" s="5">
        <f>SUBTOTAL(1,H3494:H3496)</f>
        <v>0</v>
      </c>
      <c r="I3497" s="5">
        <f>SUBTOTAL(1,I3494:I3496)</f>
        <v>2</v>
      </c>
      <c r="J3497" s="5">
        <f>SUBTOTAL(1,J3494:J3496)</f>
        <v>1.3333333333333333</v>
      </c>
      <c r="K3497" s="5">
        <f>SUBTOTAL(1,K3494:K3496)</f>
        <v>0</v>
      </c>
      <c r="L3497" s="5">
        <f>SUBTOTAL(1,L3494:L3496)</f>
        <v>0</v>
      </c>
      <c r="M3497" s="5">
        <f>SUBTOTAL(1,M3494:M3496)</f>
        <v>1</v>
      </c>
      <c r="N3497" s="5">
        <f>SUBTOTAL(1,N3494:N3496)</f>
        <v>0</v>
      </c>
      <c r="O3497" s="5">
        <f>SUBTOTAL(1,O3494:O3496)</f>
        <v>0</v>
      </c>
      <c r="P3497" s="5">
        <f>SUBTOTAL(1,P3494:P3496)</f>
        <v>11.666666666666666</v>
      </c>
      <c r="Q3497" s="5">
        <f>SUBTOTAL(1,Q3494:Q3496)</f>
        <v>0</v>
      </c>
      <c r="R3497" s="5">
        <f>SUBTOTAL(1,R3494:R3496)</f>
        <v>0</v>
      </c>
      <c r="S3497" s="5">
        <f>SUBTOTAL(1,S3494:S3496)</f>
        <v>0</v>
      </c>
      <c r="T3497" s="5">
        <f>SUBTOTAL(1,T3494:T3496)</f>
        <v>0</v>
      </c>
      <c r="U3497" s="5">
        <f>SUBTOTAL(1,U3494:U3496)</f>
        <v>0</v>
      </c>
      <c r="V3497" s="5">
        <f>SUBTOTAL(1,V3494:V3496)</f>
        <v>0</v>
      </c>
      <c r="W3497" s="5">
        <f>SUBTOTAL(1,W3494:W3496)</f>
        <v>0</v>
      </c>
      <c r="X3497" s="5">
        <f>SUBTOTAL(1,X3494:X3496)</f>
        <v>4</v>
      </c>
      <c r="Y3497" s="5">
        <f>SUBTOTAL(1,Y3494:Y3496)</f>
        <v>0</v>
      </c>
      <c r="Z3497" s="5">
        <f>SUBTOTAL(1,Z3494:Z3496)</f>
        <v>0</v>
      </c>
      <c r="AA3497" s="13">
        <f>SUBTOTAL(1,AA3494:AA3496)</f>
        <v>16.666666666666668</v>
      </c>
      <c r="AB3497" s="14"/>
      <c r="AC3497" s="15">
        <f>SUBTOTAL(1,AC3494:AC3496)</f>
        <v>0</v>
      </c>
    </row>
    <row r="3498" spans="1:29" outlineLevel="7" x14ac:dyDescent="0.25">
      <c r="A3498" s="3" t="s">
        <v>28</v>
      </c>
      <c r="B3498" s="3" t="s">
        <v>1491</v>
      </c>
      <c r="C3498" s="3" t="s">
        <v>11222</v>
      </c>
      <c r="D3498" s="3" t="s">
        <v>11229</v>
      </c>
      <c r="E3498" s="3" t="s">
        <v>11230</v>
      </c>
      <c r="F3498" s="4" t="s">
        <v>11231</v>
      </c>
      <c r="G3498" s="5">
        <v>638</v>
      </c>
      <c r="H3498" s="5">
        <v>0</v>
      </c>
      <c r="I3498" s="5">
        <v>2</v>
      </c>
      <c r="J3498" s="5">
        <v>2</v>
      </c>
      <c r="K3498" s="5">
        <v>1</v>
      </c>
      <c r="L3498" s="5">
        <v>1</v>
      </c>
      <c r="M3498" s="5">
        <v>1</v>
      </c>
      <c r="N3498" s="5">
        <v>1</v>
      </c>
      <c r="O3498" s="5">
        <v>0</v>
      </c>
      <c r="P3498" s="5">
        <v>12</v>
      </c>
      <c r="Q3498" s="5">
        <v>0</v>
      </c>
      <c r="R3498" s="5">
        <v>5</v>
      </c>
      <c r="S3498" s="5">
        <v>0</v>
      </c>
      <c r="T3498" s="5">
        <v>0</v>
      </c>
      <c r="U3498" s="5">
        <v>0</v>
      </c>
      <c r="V3498" s="5">
        <v>0</v>
      </c>
      <c r="W3498" s="5">
        <v>6</v>
      </c>
      <c r="X3498" s="5">
        <v>0</v>
      </c>
      <c r="Y3498" s="5">
        <v>80</v>
      </c>
      <c r="Z3498" s="5">
        <v>0</v>
      </c>
      <c r="AA3498" s="13">
        <f>SUM(M3498:Z3498)-Y3498</f>
        <v>25</v>
      </c>
      <c r="AB3498" s="14" t="b">
        <f>AND(H3498&gt;30,I3498&gt;0,K3498&gt;0,L3498&gt;0,AA3498&gt;10)</f>
        <v>0</v>
      </c>
      <c r="AC3498" s="15">
        <f>IF(AB3498,1,0)</f>
        <v>0</v>
      </c>
    </row>
    <row r="3499" spans="1:29" outlineLevel="6" x14ac:dyDescent="0.25">
      <c r="A3499" s="3"/>
      <c r="B3499" s="3"/>
      <c r="C3499" s="3"/>
      <c r="D3499" s="25" t="s">
        <v>12604</v>
      </c>
      <c r="E3499" s="3"/>
      <c r="F3499" s="4"/>
      <c r="G3499" s="5">
        <f>SUBTOTAL(1,G3498:G3498)</f>
        <v>638</v>
      </c>
      <c r="H3499" s="5">
        <f>SUBTOTAL(1,H3498:H3498)</f>
        <v>0</v>
      </c>
      <c r="I3499" s="5">
        <f>SUBTOTAL(1,I3498:I3498)</f>
        <v>2</v>
      </c>
      <c r="J3499" s="5">
        <f>SUBTOTAL(1,J3498:J3498)</f>
        <v>2</v>
      </c>
      <c r="K3499" s="5">
        <f>SUBTOTAL(1,K3498:K3498)</f>
        <v>1</v>
      </c>
      <c r="L3499" s="5">
        <f>SUBTOTAL(1,L3498:L3498)</f>
        <v>1</v>
      </c>
      <c r="M3499" s="5">
        <f>SUBTOTAL(1,M3498:M3498)</f>
        <v>1</v>
      </c>
      <c r="N3499" s="5">
        <f>SUBTOTAL(1,N3498:N3498)</f>
        <v>1</v>
      </c>
      <c r="O3499" s="5">
        <f>SUBTOTAL(1,O3498:O3498)</f>
        <v>0</v>
      </c>
      <c r="P3499" s="5">
        <f>SUBTOTAL(1,P3498:P3498)</f>
        <v>12</v>
      </c>
      <c r="Q3499" s="5">
        <f>SUBTOTAL(1,Q3498:Q3498)</f>
        <v>0</v>
      </c>
      <c r="R3499" s="5">
        <f>SUBTOTAL(1,R3498:R3498)</f>
        <v>5</v>
      </c>
      <c r="S3499" s="5">
        <f>SUBTOTAL(1,S3498:S3498)</f>
        <v>0</v>
      </c>
      <c r="T3499" s="5">
        <f>SUBTOTAL(1,T3498:T3498)</f>
        <v>0</v>
      </c>
      <c r="U3499" s="5">
        <f>SUBTOTAL(1,U3498:U3498)</f>
        <v>0</v>
      </c>
      <c r="V3499" s="5">
        <f>SUBTOTAL(1,V3498:V3498)</f>
        <v>0</v>
      </c>
      <c r="W3499" s="5">
        <f>SUBTOTAL(1,W3498:W3498)</f>
        <v>6</v>
      </c>
      <c r="X3499" s="5">
        <f>SUBTOTAL(1,X3498:X3498)</f>
        <v>0</v>
      </c>
      <c r="Y3499" s="5">
        <f>SUBTOTAL(1,Y3498:Y3498)</f>
        <v>80</v>
      </c>
      <c r="Z3499" s="5">
        <f>SUBTOTAL(1,Z3498:Z3498)</f>
        <v>0</v>
      </c>
      <c r="AA3499" s="13">
        <f>SUBTOTAL(1,AA3498:AA3498)</f>
        <v>25</v>
      </c>
      <c r="AB3499" s="14"/>
      <c r="AC3499" s="15">
        <f>SUBTOTAL(1,AC3498:AC3498)</f>
        <v>0</v>
      </c>
    </row>
    <row r="3500" spans="1:29" outlineLevel="5" x14ac:dyDescent="0.25">
      <c r="A3500" s="3"/>
      <c r="B3500" s="3"/>
      <c r="C3500" s="25" t="s">
        <v>12177</v>
      </c>
      <c r="D3500" s="3"/>
      <c r="E3500" s="3"/>
      <c r="F3500" s="4"/>
      <c r="G3500" s="5">
        <f>SUBTOTAL(1,G3494:G3498)</f>
        <v>163.5</v>
      </c>
      <c r="H3500" s="5">
        <f>SUBTOTAL(1,H3494:H3498)</f>
        <v>0</v>
      </c>
      <c r="I3500" s="5">
        <f>SUBTOTAL(1,I3494:I3498)</f>
        <v>2</v>
      </c>
      <c r="J3500" s="5">
        <f>SUBTOTAL(1,J3494:J3498)</f>
        <v>1.5</v>
      </c>
      <c r="K3500" s="5">
        <f>SUBTOTAL(1,K3494:K3498)</f>
        <v>0.25</v>
      </c>
      <c r="L3500" s="5">
        <f>SUBTOTAL(1,L3494:L3498)</f>
        <v>0.25</v>
      </c>
      <c r="M3500" s="5">
        <f>SUBTOTAL(1,M3494:M3498)</f>
        <v>1</v>
      </c>
      <c r="N3500" s="5">
        <f>SUBTOTAL(1,N3494:N3498)</f>
        <v>0.25</v>
      </c>
      <c r="O3500" s="5">
        <f>SUBTOTAL(1,O3494:O3498)</f>
        <v>0</v>
      </c>
      <c r="P3500" s="5">
        <f>SUBTOTAL(1,P3494:P3498)</f>
        <v>11.75</v>
      </c>
      <c r="Q3500" s="5">
        <f>SUBTOTAL(1,Q3494:Q3498)</f>
        <v>0</v>
      </c>
      <c r="R3500" s="5">
        <f>SUBTOTAL(1,R3494:R3498)</f>
        <v>1.25</v>
      </c>
      <c r="S3500" s="5">
        <f>SUBTOTAL(1,S3494:S3498)</f>
        <v>0</v>
      </c>
      <c r="T3500" s="5">
        <f>SUBTOTAL(1,T3494:T3498)</f>
        <v>0</v>
      </c>
      <c r="U3500" s="5">
        <f>SUBTOTAL(1,U3494:U3498)</f>
        <v>0</v>
      </c>
      <c r="V3500" s="5">
        <f>SUBTOTAL(1,V3494:V3498)</f>
        <v>0</v>
      </c>
      <c r="W3500" s="5">
        <f>SUBTOTAL(1,W3494:W3498)</f>
        <v>1.5</v>
      </c>
      <c r="X3500" s="5">
        <f>SUBTOTAL(1,X3494:X3498)</f>
        <v>3</v>
      </c>
      <c r="Y3500" s="5">
        <f>SUBTOTAL(1,Y3494:Y3498)</f>
        <v>20</v>
      </c>
      <c r="Z3500" s="5">
        <f>SUBTOTAL(1,Z3494:Z3498)</f>
        <v>0</v>
      </c>
      <c r="AA3500" s="13">
        <f>SUBTOTAL(1,AA3494:AA3498)</f>
        <v>18.75</v>
      </c>
      <c r="AB3500" s="14"/>
      <c r="AC3500" s="15">
        <f>SUBTOTAL(1,AC3494:AC3498)</f>
        <v>0</v>
      </c>
    </row>
    <row r="3501" spans="1:29" outlineLevel="4" x14ac:dyDescent="0.25">
      <c r="A3501" s="3"/>
      <c r="B3501" s="25" t="s">
        <v>12107</v>
      </c>
      <c r="C3501" s="3"/>
      <c r="D3501" s="3"/>
      <c r="E3501" s="3"/>
      <c r="F3501" s="4"/>
      <c r="G3501" s="5">
        <f>SUBTOTAL(1,G3374:G3498)</f>
        <v>639.47872340425533</v>
      </c>
      <c r="H3501" s="5">
        <f>SUBTOTAL(1,H3374:H3498)</f>
        <v>27.191489361702128</v>
      </c>
      <c r="I3501" s="5">
        <f>SUBTOTAL(1,I3374:I3498)</f>
        <v>12.468085106382979</v>
      </c>
      <c r="J3501" s="5">
        <f>SUBTOTAL(1,J3374:J3498)</f>
        <v>0.5957446808510638</v>
      </c>
      <c r="K3501" s="5">
        <f>SUBTOTAL(1,K3374:K3498)</f>
        <v>0.39361702127659576</v>
      </c>
      <c r="L3501" s="5">
        <f>SUBTOTAL(1,L3374:L3498)</f>
        <v>0.47872340425531917</v>
      </c>
      <c r="M3501" s="5">
        <f>SUBTOTAL(1,M3374:M3498)</f>
        <v>1.0106382978723405</v>
      </c>
      <c r="N3501" s="5">
        <f>SUBTOTAL(1,N3374:N3498)</f>
        <v>0.34042553191489361</v>
      </c>
      <c r="O3501" s="5">
        <f>SUBTOTAL(1,O3374:O3498)</f>
        <v>2.1276595744680851</v>
      </c>
      <c r="P3501" s="5">
        <f>SUBTOTAL(1,P3374:P3498)</f>
        <v>9.7659574468085104</v>
      </c>
      <c r="Q3501" s="5">
        <f>SUBTOTAL(1,Q3374:Q3498)</f>
        <v>0.41489361702127658</v>
      </c>
      <c r="R3501" s="5">
        <f>SUBTOTAL(1,R3374:R3498)</f>
        <v>1</v>
      </c>
      <c r="S3501" s="5">
        <f>SUBTOTAL(1,S3374:S3498)</f>
        <v>5.3191489361702128E-2</v>
      </c>
      <c r="T3501" s="5">
        <f>SUBTOTAL(1,T3374:T3498)</f>
        <v>9.5744680851063829E-2</v>
      </c>
      <c r="U3501" s="5">
        <f>SUBTOTAL(1,U3374:U3498)</f>
        <v>0.23404255319148937</v>
      </c>
      <c r="V3501" s="5">
        <f>SUBTOTAL(1,V3374:V3498)</f>
        <v>0</v>
      </c>
      <c r="W3501" s="5">
        <f>SUBTOTAL(1,W3374:W3498)</f>
        <v>4.2127659574468082</v>
      </c>
      <c r="X3501" s="5">
        <f>SUBTOTAL(1,X3374:X3498)</f>
        <v>1.6808510638297873</v>
      </c>
      <c r="Y3501" s="5">
        <f>SUBTOTAL(1,Y3374:Y3498)</f>
        <v>23.5</v>
      </c>
      <c r="Z3501" s="5">
        <f>SUBTOTAL(1,Z3374:Z3498)</f>
        <v>1.2872340425531914</v>
      </c>
      <c r="AA3501" s="13">
        <f>SUBTOTAL(1,AA3374:AA3498)</f>
        <v>22.223404255319149</v>
      </c>
      <c r="AB3501" s="14"/>
      <c r="AC3501" s="15">
        <f>SUBTOTAL(1,AC3374:AC3498)</f>
        <v>0.11702127659574468</v>
      </c>
    </row>
    <row r="3502" spans="1:29" outlineLevel="6" x14ac:dyDescent="0.25">
      <c r="A3502" s="3" t="s">
        <v>28</v>
      </c>
      <c r="B3502" s="3" t="s">
        <v>1577</v>
      </c>
      <c r="C3502" s="3" t="s">
        <v>1576</v>
      </c>
      <c r="D3502" s="3"/>
      <c r="E3502" s="3" t="s">
        <v>1732</v>
      </c>
      <c r="F3502" s="4" t="s">
        <v>1733</v>
      </c>
      <c r="G3502" s="5">
        <v>98</v>
      </c>
      <c r="H3502" s="5">
        <v>39</v>
      </c>
      <c r="I3502" s="5">
        <v>1</v>
      </c>
      <c r="J3502" s="5">
        <v>0</v>
      </c>
      <c r="K3502" s="5">
        <v>0</v>
      </c>
      <c r="L3502" s="5">
        <v>0</v>
      </c>
      <c r="M3502" s="5">
        <v>1</v>
      </c>
      <c r="N3502" s="5">
        <v>0</v>
      </c>
      <c r="O3502" s="5">
        <v>0</v>
      </c>
      <c r="P3502" s="5">
        <v>2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5">
        <v>0</v>
      </c>
      <c r="Y3502" s="5">
        <v>0</v>
      </c>
      <c r="Z3502" s="5">
        <v>15</v>
      </c>
      <c r="AA3502" s="13">
        <f>SUM(M3502:Z3502)-Y3502</f>
        <v>18</v>
      </c>
      <c r="AB3502" s="14" t="b">
        <f>AND(H3502&gt;30,I3502&gt;0,K3502&gt;0,L3502&gt;0,AA3502&gt;10)</f>
        <v>0</v>
      </c>
      <c r="AC3502" s="15">
        <f>IF(AB3502,1,0)</f>
        <v>0</v>
      </c>
    </row>
    <row r="3503" spans="1:29" outlineLevel="6" x14ac:dyDescent="0.25">
      <c r="A3503" s="3" t="s">
        <v>28</v>
      </c>
      <c r="B3503" s="3" t="s">
        <v>1577</v>
      </c>
      <c r="C3503" s="3" t="s">
        <v>1576</v>
      </c>
      <c r="D3503" s="3"/>
      <c r="E3503" s="3" t="s">
        <v>1730</v>
      </c>
      <c r="F3503" s="4" t="s">
        <v>1731</v>
      </c>
      <c r="G3503" s="5">
        <v>527</v>
      </c>
      <c r="H3503" s="5">
        <v>37</v>
      </c>
      <c r="I3503" s="5">
        <v>12</v>
      </c>
      <c r="J3503" s="5">
        <v>5</v>
      </c>
      <c r="K3503" s="5">
        <v>0</v>
      </c>
      <c r="L3503" s="5">
        <v>0</v>
      </c>
      <c r="M3503" s="5">
        <v>1</v>
      </c>
      <c r="N3503" s="5">
        <v>0</v>
      </c>
      <c r="O3503" s="5">
        <v>0</v>
      </c>
      <c r="P3503" s="5">
        <v>3</v>
      </c>
      <c r="Q3503" s="5">
        <v>0</v>
      </c>
      <c r="R3503" s="5">
        <v>1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0</v>
      </c>
      <c r="Y3503" s="5">
        <v>0</v>
      </c>
      <c r="Z3503" s="5">
        <v>15</v>
      </c>
      <c r="AA3503" s="13">
        <f>SUM(M3503:Z3503)-Y3503</f>
        <v>20</v>
      </c>
      <c r="AB3503" s="14" t="b">
        <f>AND(H3503&gt;30,I3503&gt;0,K3503&gt;0,L3503&gt;0,AA3503&gt;10)</f>
        <v>0</v>
      </c>
      <c r="AC3503" s="15">
        <f>IF(AB3503,1,0)</f>
        <v>0</v>
      </c>
    </row>
    <row r="3504" spans="1:29" outlineLevel="6" x14ac:dyDescent="0.25">
      <c r="A3504" s="3" t="s">
        <v>28</v>
      </c>
      <c r="B3504" s="3" t="s">
        <v>1577</v>
      </c>
      <c r="C3504" s="3" t="s">
        <v>1576</v>
      </c>
      <c r="D3504" s="3"/>
      <c r="E3504" s="3" t="s">
        <v>1586</v>
      </c>
      <c r="F3504" s="4" t="s">
        <v>1587</v>
      </c>
      <c r="G3504" s="5">
        <v>603</v>
      </c>
      <c r="H3504" s="5">
        <v>6</v>
      </c>
      <c r="I3504" s="5">
        <v>10</v>
      </c>
      <c r="J3504" s="5">
        <v>7</v>
      </c>
      <c r="K3504" s="5">
        <v>0</v>
      </c>
      <c r="L3504" s="5">
        <v>0</v>
      </c>
      <c r="M3504" s="5">
        <v>1</v>
      </c>
      <c r="N3504" s="5">
        <v>0</v>
      </c>
      <c r="O3504" s="5">
        <v>0</v>
      </c>
      <c r="P3504" s="5">
        <v>2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0</v>
      </c>
      <c r="Y3504" s="5">
        <v>0</v>
      </c>
      <c r="Z3504" s="5">
        <v>16</v>
      </c>
      <c r="AA3504" s="13">
        <f>SUM(M3504:Z3504)-Y3504</f>
        <v>19</v>
      </c>
      <c r="AB3504" s="14" t="b">
        <f>AND(H3504&gt;30,I3504&gt;0,K3504&gt;0,L3504&gt;0,AA3504&gt;10)</f>
        <v>0</v>
      </c>
      <c r="AC3504" s="15">
        <f>IF(AB3504,1,0)</f>
        <v>0</v>
      </c>
    </row>
    <row r="3505" spans="1:29" outlineLevel="6" x14ac:dyDescent="0.25">
      <c r="A3505" s="3" t="s">
        <v>28</v>
      </c>
      <c r="B3505" s="3" t="s">
        <v>1577</v>
      </c>
      <c r="C3505" s="3" t="s">
        <v>1576</v>
      </c>
      <c r="D3505" s="3"/>
      <c r="E3505" s="3" t="s">
        <v>1750</v>
      </c>
      <c r="F3505" s="4" t="s">
        <v>1751</v>
      </c>
      <c r="G3505" s="5">
        <v>807</v>
      </c>
      <c r="H3505" s="5">
        <v>10</v>
      </c>
      <c r="I3505" s="5">
        <v>4</v>
      </c>
      <c r="J3505" s="5">
        <v>2</v>
      </c>
      <c r="K3505" s="5">
        <v>0</v>
      </c>
      <c r="L3505" s="5">
        <v>0</v>
      </c>
      <c r="M3505" s="5">
        <v>1</v>
      </c>
      <c r="N3505" s="5">
        <v>0</v>
      </c>
      <c r="O3505" s="5">
        <v>0</v>
      </c>
      <c r="P3505" s="5">
        <v>2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13</v>
      </c>
      <c r="AA3505" s="13">
        <f>SUM(M3505:Z3505)-Y3505</f>
        <v>16</v>
      </c>
      <c r="AB3505" s="14" t="b">
        <f>AND(H3505&gt;30,I3505&gt;0,K3505&gt;0,L3505&gt;0,AA3505&gt;10)</f>
        <v>0</v>
      </c>
      <c r="AC3505" s="15">
        <f>IF(AB3505,1,0)</f>
        <v>0</v>
      </c>
    </row>
    <row r="3506" spans="1:29" outlineLevel="6" x14ac:dyDescent="0.25">
      <c r="A3506" s="3" t="s">
        <v>28</v>
      </c>
      <c r="B3506" s="3" t="s">
        <v>1577</v>
      </c>
      <c r="C3506" s="3" t="s">
        <v>1576</v>
      </c>
      <c r="D3506" s="3"/>
      <c r="E3506" s="3" t="s">
        <v>1598</v>
      </c>
      <c r="F3506" s="4" t="s">
        <v>1599</v>
      </c>
      <c r="G3506" s="5">
        <v>107</v>
      </c>
      <c r="H3506" s="5">
        <v>11</v>
      </c>
      <c r="I3506" s="5">
        <v>1</v>
      </c>
      <c r="J3506" s="5">
        <v>0</v>
      </c>
      <c r="K3506" s="5">
        <v>0</v>
      </c>
      <c r="L3506" s="5">
        <v>0</v>
      </c>
      <c r="M3506" s="5">
        <v>1</v>
      </c>
      <c r="N3506" s="5">
        <v>0</v>
      </c>
      <c r="O3506" s="5">
        <v>2</v>
      </c>
      <c r="P3506" s="5">
        <v>3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0</v>
      </c>
      <c r="Z3506" s="5">
        <v>16</v>
      </c>
      <c r="AA3506" s="13">
        <f>SUM(M3506:Z3506)-Y3506</f>
        <v>22</v>
      </c>
      <c r="AB3506" s="14" t="b">
        <f>AND(H3506&gt;30,I3506&gt;0,K3506&gt;0,L3506&gt;0,AA3506&gt;10)</f>
        <v>0</v>
      </c>
      <c r="AC3506" s="15">
        <f>IF(AB3506,1,0)</f>
        <v>0</v>
      </c>
    </row>
    <row r="3507" spans="1:29" outlineLevel="6" x14ac:dyDescent="0.25">
      <c r="A3507" s="3" t="s">
        <v>28</v>
      </c>
      <c r="B3507" s="3" t="s">
        <v>1577</v>
      </c>
      <c r="C3507" s="3" t="s">
        <v>1576</v>
      </c>
      <c r="D3507" s="3"/>
      <c r="E3507" s="3" t="s">
        <v>1578</v>
      </c>
      <c r="F3507" s="4" t="s">
        <v>1579</v>
      </c>
      <c r="G3507" s="5">
        <v>122</v>
      </c>
      <c r="H3507" s="5">
        <v>4</v>
      </c>
      <c r="I3507" s="5">
        <v>1</v>
      </c>
      <c r="J3507" s="5">
        <v>1</v>
      </c>
      <c r="K3507" s="5">
        <v>0</v>
      </c>
      <c r="L3507" s="5">
        <v>0</v>
      </c>
      <c r="M3507" s="5">
        <v>1</v>
      </c>
      <c r="N3507" s="5">
        <v>0</v>
      </c>
      <c r="O3507" s="5">
        <v>2</v>
      </c>
      <c r="P3507" s="5">
        <v>2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17</v>
      </c>
      <c r="AA3507" s="13">
        <f>SUM(M3507:Z3507)-Y3507</f>
        <v>22</v>
      </c>
      <c r="AB3507" s="14" t="b">
        <f>AND(H3507&gt;30,I3507&gt;0,K3507&gt;0,L3507&gt;0,AA3507&gt;10)</f>
        <v>0</v>
      </c>
      <c r="AC3507" s="15">
        <f>IF(AB3507,1,0)</f>
        <v>0</v>
      </c>
    </row>
    <row r="3508" spans="1:29" outlineLevel="6" x14ac:dyDescent="0.25">
      <c r="A3508" s="3" t="s">
        <v>28</v>
      </c>
      <c r="B3508" s="3" t="s">
        <v>1577</v>
      </c>
      <c r="C3508" s="3" t="s">
        <v>1576</v>
      </c>
      <c r="D3508" s="3"/>
      <c r="E3508" s="3" t="s">
        <v>1606</v>
      </c>
      <c r="F3508" s="4" t="s">
        <v>1607</v>
      </c>
      <c r="G3508" s="5">
        <v>1150</v>
      </c>
      <c r="H3508" s="5">
        <v>42</v>
      </c>
      <c r="I3508" s="5">
        <v>15</v>
      </c>
      <c r="J3508" s="5">
        <v>7</v>
      </c>
      <c r="K3508" s="5">
        <v>0</v>
      </c>
      <c r="L3508" s="5">
        <v>0</v>
      </c>
      <c r="M3508" s="5">
        <v>1</v>
      </c>
      <c r="N3508" s="5">
        <v>0</v>
      </c>
      <c r="O3508" s="5">
        <v>2</v>
      </c>
      <c r="P3508" s="5">
        <v>3</v>
      </c>
      <c r="Q3508" s="5">
        <v>0</v>
      </c>
      <c r="R3508" s="5">
        <v>1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0</v>
      </c>
      <c r="Z3508" s="5">
        <v>17</v>
      </c>
      <c r="AA3508" s="13">
        <f>SUM(M3508:Z3508)-Y3508</f>
        <v>24</v>
      </c>
      <c r="AB3508" s="14" t="b">
        <f>AND(H3508&gt;30,I3508&gt;0,K3508&gt;0,L3508&gt;0,AA3508&gt;10)</f>
        <v>0</v>
      </c>
      <c r="AC3508" s="15">
        <f>IF(AB3508,1,0)</f>
        <v>0</v>
      </c>
    </row>
    <row r="3509" spans="1:29" outlineLevel="6" x14ac:dyDescent="0.25">
      <c r="A3509" s="3" t="s">
        <v>28</v>
      </c>
      <c r="B3509" s="3" t="s">
        <v>1577</v>
      </c>
      <c r="C3509" s="3" t="s">
        <v>1576</v>
      </c>
      <c r="D3509" s="3"/>
      <c r="E3509" s="3" t="s">
        <v>1752</v>
      </c>
      <c r="F3509" s="4" t="s">
        <v>1753</v>
      </c>
      <c r="G3509" s="5">
        <v>524</v>
      </c>
      <c r="H3509" s="5">
        <v>10</v>
      </c>
      <c r="I3509" s="5">
        <v>10</v>
      </c>
      <c r="J3509" s="5">
        <v>6</v>
      </c>
      <c r="K3509" s="5">
        <v>0</v>
      </c>
      <c r="L3509" s="5">
        <v>0</v>
      </c>
      <c r="M3509" s="5">
        <v>1</v>
      </c>
      <c r="N3509" s="5">
        <v>0</v>
      </c>
      <c r="O3509" s="5">
        <v>2</v>
      </c>
      <c r="P3509" s="5">
        <v>3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0</v>
      </c>
      <c r="Y3509" s="5">
        <v>0</v>
      </c>
      <c r="Z3509" s="5">
        <v>18</v>
      </c>
      <c r="AA3509" s="13">
        <f>SUM(M3509:Z3509)-Y3509</f>
        <v>24</v>
      </c>
      <c r="AB3509" s="14" t="b">
        <f>AND(H3509&gt;30,I3509&gt;0,K3509&gt;0,L3509&gt;0,AA3509&gt;10)</f>
        <v>0</v>
      </c>
      <c r="AC3509" s="15">
        <f>IF(AB3509,1,0)</f>
        <v>0</v>
      </c>
    </row>
    <row r="3510" spans="1:29" outlineLevel="6" x14ac:dyDescent="0.25">
      <c r="A3510" s="3" t="s">
        <v>28</v>
      </c>
      <c r="B3510" s="3" t="s">
        <v>1577</v>
      </c>
      <c r="C3510" s="3" t="s">
        <v>1576</v>
      </c>
      <c r="D3510" s="3"/>
      <c r="E3510" s="3" t="s">
        <v>1654</v>
      </c>
      <c r="F3510" s="4" t="s">
        <v>1655</v>
      </c>
      <c r="G3510" s="5">
        <v>342</v>
      </c>
      <c r="H3510" s="5">
        <v>3</v>
      </c>
      <c r="I3510" s="5">
        <v>2</v>
      </c>
      <c r="J3510" s="5">
        <v>2</v>
      </c>
      <c r="K3510" s="5">
        <v>0</v>
      </c>
      <c r="L3510" s="5">
        <v>0</v>
      </c>
      <c r="M3510" s="5">
        <v>1</v>
      </c>
      <c r="N3510" s="5">
        <v>0</v>
      </c>
      <c r="O3510" s="5">
        <v>0</v>
      </c>
      <c r="P3510" s="5">
        <v>2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15</v>
      </c>
      <c r="AA3510" s="13">
        <f>SUM(M3510:Z3510)-Y3510</f>
        <v>18</v>
      </c>
      <c r="AB3510" s="14" t="b">
        <f>AND(H3510&gt;30,I3510&gt;0,K3510&gt;0,L3510&gt;0,AA3510&gt;10)</f>
        <v>0</v>
      </c>
      <c r="AC3510" s="15">
        <f>IF(AB3510,1,0)</f>
        <v>0</v>
      </c>
    </row>
    <row r="3511" spans="1:29" outlineLevel="6" x14ac:dyDescent="0.25">
      <c r="A3511" s="3" t="s">
        <v>28</v>
      </c>
      <c r="B3511" s="3" t="s">
        <v>1577</v>
      </c>
      <c r="C3511" s="3" t="s">
        <v>1576</v>
      </c>
      <c r="D3511" s="3"/>
      <c r="E3511" s="3" t="s">
        <v>1580</v>
      </c>
      <c r="F3511" s="4" t="s">
        <v>1581</v>
      </c>
      <c r="G3511" s="5">
        <v>570</v>
      </c>
      <c r="H3511" s="5">
        <v>3</v>
      </c>
      <c r="I3511" s="5">
        <v>2</v>
      </c>
      <c r="J3511" s="5">
        <v>2</v>
      </c>
      <c r="K3511" s="5">
        <v>0</v>
      </c>
      <c r="L3511" s="5">
        <v>0</v>
      </c>
      <c r="M3511" s="5">
        <v>1</v>
      </c>
      <c r="N3511" s="5">
        <v>0</v>
      </c>
      <c r="O3511" s="5">
        <v>0</v>
      </c>
      <c r="P3511" s="5">
        <v>2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0</v>
      </c>
      <c r="W3511" s="5">
        <v>0</v>
      </c>
      <c r="X3511" s="5">
        <v>0</v>
      </c>
      <c r="Y3511" s="5">
        <v>0</v>
      </c>
      <c r="Z3511" s="5">
        <v>14</v>
      </c>
      <c r="AA3511" s="13">
        <f>SUM(M3511:Z3511)-Y3511</f>
        <v>17</v>
      </c>
      <c r="AB3511" s="14" t="b">
        <f>AND(H3511&gt;30,I3511&gt;0,K3511&gt;0,L3511&gt;0,AA3511&gt;10)</f>
        <v>0</v>
      </c>
      <c r="AC3511" s="15">
        <f>IF(AB3511,1,0)</f>
        <v>0</v>
      </c>
    </row>
    <row r="3512" spans="1:29" outlineLevel="6" x14ac:dyDescent="0.25">
      <c r="A3512" s="3" t="s">
        <v>28</v>
      </c>
      <c r="B3512" s="3" t="s">
        <v>1577</v>
      </c>
      <c r="C3512" s="3" t="s">
        <v>1576</v>
      </c>
      <c r="D3512" s="3"/>
      <c r="E3512" s="3" t="s">
        <v>1650</v>
      </c>
      <c r="F3512" s="4" t="s">
        <v>1651</v>
      </c>
      <c r="G3512" s="5">
        <v>1831</v>
      </c>
      <c r="H3512" s="5">
        <v>45</v>
      </c>
      <c r="I3512" s="5">
        <v>20</v>
      </c>
      <c r="J3512" s="5">
        <v>10</v>
      </c>
      <c r="K3512" s="5">
        <v>0</v>
      </c>
      <c r="L3512" s="5">
        <v>0</v>
      </c>
      <c r="M3512" s="5">
        <v>1</v>
      </c>
      <c r="N3512" s="5">
        <v>0</v>
      </c>
      <c r="O3512" s="5">
        <v>0</v>
      </c>
      <c r="P3512" s="5">
        <v>3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s="5">
        <v>0</v>
      </c>
      <c r="Y3512" s="5">
        <v>0</v>
      </c>
      <c r="Z3512" s="5">
        <v>16</v>
      </c>
      <c r="AA3512" s="13">
        <f>SUM(M3512:Z3512)-Y3512</f>
        <v>20</v>
      </c>
      <c r="AB3512" s="14" t="b">
        <f>AND(H3512&gt;30,I3512&gt;0,K3512&gt;0,L3512&gt;0,AA3512&gt;10)</f>
        <v>0</v>
      </c>
      <c r="AC3512" s="15">
        <f>IF(AB3512,1,0)</f>
        <v>0</v>
      </c>
    </row>
    <row r="3513" spans="1:29" outlineLevel="6" x14ac:dyDescent="0.25">
      <c r="A3513" s="3" t="s">
        <v>28</v>
      </c>
      <c r="B3513" s="3" t="s">
        <v>1577</v>
      </c>
      <c r="C3513" s="3" t="s">
        <v>1576</v>
      </c>
      <c r="D3513" s="3"/>
      <c r="E3513" s="3" t="s">
        <v>1678</v>
      </c>
      <c r="F3513" s="4" t="s">
        <v>1679</v>
      </c>
      <c r="G3513" s="5">
        <v>623</v>
      </c>
      <c r="H3513" s="5">
        <v>4</v>
      </c>
      <c r="I3513" s="5">
        <v>5</v>
      </c>
      <c r="J3513" s="5">
        <v>3</v>
      </c>
      <c r="K3513" s="5">
        <v>0</v>
      </c>
      <c r="L3513" s="5">
        <v>0</v>
      </c>
      <c r="M3513" s="5">
        <v>1</v>
      </c>
      <c r="N3513" s="5">
        <v>0</v>
      </c>
      <c r="O3513" s="5">
        <v>0</v>
      </c>
      <c r="P3513" s="5">
        <v>2</v>
      </c>
      <c r="Q3513" s="5">
        <v>0</v>
      </c>
      <c r="R3513" s="5">
        <v>0</v>
      </c>
      <c r="S3513" s="5">
        <v>0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5">
        <v>15</v>
      </c>
      <c r="AA3513" s="13">
        <f>SUM(M3513:Z3513)-Y3513</f>
        <v>18</v>
      </c>
      <c r="AB3513" s="14" t="b">
        <f>AND(H3513&gt;30,I3513&gt;0,K3513&gt;0,L3513&gt;0,AA3513&gt;10)</f>
        <v>0</v>
      </c>
      <c r="AC3513" s="15">
        <f>IF(AB3513,1,0)</f>
        <v>0</v>
      </c>
    </row>
    <row r="3514" spans="1:29" outlineLevel="6" x14ac:dyDescent="0.25">
      <c r="A3514" s="3" t="s">
        <v>28</v>
      </c>
      <c r="B3514" s="3" t="s">
        <v>1577</v>
      </c>
      <c r="C3514" s="3" t="s">
        <v>1576</v>
      </c>
      <c r="D3514" s="3"/>
      <c r="E3514" s="3" t="s">
        <v>1600</v>
      </c>
      <c r="F3514" s="4" t="s">
        <v>1601</v>
      </c>
      <c r="G3514" s="5">
        <v>119</v>
      </c>
      <c r="H3514" s="5">
        <v>11</v>
      </c>
      <c r="I3514" s="5">
        <v>2</v>
      </c>
      <c r="J3514" s="5">
        <v>2</v>
      </c>
      <c r="K3514" s="5">
        <v>0</v>
      </c>
      <c r="L3514" s="5">
        <v>0</v>
      </c>
      <c r="M3514" s="5">
        <v>1</v>
      </c>
      <c r="N3514" s="5">
        <v>0</v>
      </c>
      <c r="O3514" s="5">
        <v>2</v>
      </c>
      <c r="P3514" s="5">
        <v>3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0</v>
      </c>
      <c r="Z3514" s="5">
        <v>16</v>
      </c>
      <c r="AA3514" s="13">
        <f>SUM(M3514:Z3514)-Y3514</f>
        <v>22</v>
      </c>
      <c r="AB3514" s="14" t="b">
        <f>AND(H3514&gt;30,I3514&gt;0,K3514&gt;0,L3514&gt;0,AA3514&gt;10)</f>
        <v>0</v>
      </c>
      <c r="AC3514" s="15">
        <f>IF(AB3514,1,0)</f>
        <v>0</v>
      </c>
    </row>
    <row r="3515" spans="1:29" outlineLevel="6" x14ac:dyDescent="0.25">
      <c r="A3515" s="3" t="s">
        <v>28</v>
      </c>
      <c r="B3515" s="3" t="s">
        <v>1577</v>
      </c>
      <c r="C3515" s="3" t="s">
        <v>1576</v>
      </c>
      <c r="D3515" s="3"/>
      <c r="E3515" s="3" t="s">
        <v>1608</v>
      </c>
      <c r="F3515" s="4" t="s">
        <v>1609</v>
      </c>
      <c r="G3515" s="5">
        <v>1389</v>
      </c>
      <c r="H3515" s="5">
        <v>39</v>
      </c>
      <c r="I3515" s="5">
        <v>19</v>
      </c>
      <c r="J3515" s="5">
        <v>19</v>
      </c>
      <c r="K3515" s="5">
        <v>0</v>
      </c>
      <c r="L3515" s="5">
        <v>0</v>
      </c>
      <c r="M3515" s="5">
        <v>1</v>
      </c>
      <c r="N3515" s="5">
        <v>0</v>
      </c>
      <c r="O3515" s="5">
        <v>2</v>
      </c>
      <c r="P3515" s="5">
        <v>3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0</v>
      </c>
      <c r="Z3515" s="5">
        <v>17</v>
      </c>
      <c r="AA3515" s="13">
        <f>SUM(M3515:Z3515)-Y3515</f>
        <v>23</v>
      </c>
      <c r="AB3515" s="14" t="b">
        <f>AND(H3515&gt;30,I3515&gt;0,K3515&gt;0,L3515&gt;0,AA3515&gt;10)</f>
        <v>0</v>
      </c>
      <c r="AC3515" s="15">
        <f>IF(AB3515,1,0)</f>
        <v>0</v>
      </c>
    </row>
    <row r="3516" spans="1:29" outlineLevel="6" x14ac:dyDescent="0.25">
      <c r="A3516" s="3" t="s">
        <v>28</v>
      </c>
      <c r="B3516" s="3" t="s">
        <v>1577</v>
      </c>
      <c r="C3516" s="3" t="s">
        <v>1576</v>
      </c>
      <c r="D3516" s="3"/>
      <c r="E3516" s="3" t="s">
        <v>1588</v>
      </c>
      <c r="F3516" s="4" t="s">
        <v>1589</v>
      </c>
      <c r="G3516" s="5">
        <v>216</v>
      </c>
      <c r="H3516" s="5">
        <v>6</v>
      </c>
      <c r="I3516" s="5">
        <v>2</v>
      </c>
      <c r="J3516" s="5">
        <v>2</v>
      </c>
      <c r="K3516" s="5">
        <v>0</v>
      </c>
      <c r="L3516" s="5">
        <v>0</v>
      </c>
      <c r="M3516" s="5">
        <v>1</v>
      </c>
      <c r="N3516" s="5">
        <v>0</v>
      </c>
      <c r="O3516" s="5">
        <v>2</v>
      </c>
      <c r="P3516" s="5">
        <v>3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0</v>
      </c>
      <c r="W3516" s="5">
        <v>0</v>
      </c>
      <c r="X3516" s="5">
        <v>0</v>
      </c>
      <c r="Y3516" s="5">
        <v>0</v>
      </c>
      <c r="Z3516" s="5">
        <v>16</v>
      </c>
      <c r="AA3516" s="13">
        <f>SUM(M3516:Z3516)-Y3516</f>
        <v>22</v>
      </c>
      <c r="AB3516" s="14" t="b">
        <f>AND(H3516&gt;30,I3516&gt;0,K3516&gt;0,L3516&gt;0,AA3516&gt;10)</f>
        <v>0</v>
      </c>
      <c r="AC3516" s="15">
        <f>IF(AB3516,1,0)</f>
        <v>0</v>
      </c>
    </row>
    <row r="3517" spans="1:29" outlineLevel="6" x14ac:dyDescent="0.25">
      <c r="A3517" s="3" t="s">
        <v>28</v>
      </c>
      <c r="B3517" s="3" t="s">
        <v>1577</v>
      </c>
      <c r="C3517" s="3" t="s">
        <v>1576</v>
      </c>
      <c r="D3517" s="3"/>
      <c r="E3517" s="3" t="s">
        <v>1596</v>
      </c>
      <c r="F3517" s="4" t="s">
        <v>1597</v>
      </c>
      <c r="G3517" s="5">
        <v>186</v>
      </c>
      <c r="H3517" s="5">
        <v>7</v>
      </c>
      <c r="I3517" s="5">
        <v>2</v>
      </c>
      <c r="J3517" s="5">
        <v>2</v>
      </c>
      <c r="K3517" s="5">
        <v>0</v>
      </c>
      <c r="L3517" s="5">
        <v>0</v>
      </c>
      <c r="M3517" s="5">
        <v>1</v>
      </c>
      <c r="N3517" s="5">
        <v>0</v>
      </c>
      <c r="O3517" s="5">
        <v>2</v>
      </c>
      <c r="P3517" s="5">
        <v>2</v>
      </c>
      <c r="Q3517" s="5">
        <v>0</v>
      </c>
      <c r="R3517" s="5">
        <v>0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0</v>
      </c>
      <c r="Z3517" s="5">
        <v>15</v>
      </c>
      <c r="AA3517" s="13">
        <f>SUM(M3517:Z3517)-Y3517</f>
        <v>20</v>
      </c>
      <c r="AB3517" s="14" t="b">
        <f>AND(H3517&gt;30,I3517&gt;0,K3517&gt;0,L3517&gt;0,AA3517&gt;10)</f>
        <v>0</v>
      </c>
      <c r="AC3517" s="15">
        <f>IF(AB3517,1,0)</f>
        <v>0</v>
      </c>
    </row>
    <row r="3518" spans="1:29" outlineLevel="6" x14ac:dyDescent="0.25">
      <c r="A3518" s="3" t="s">
        <v>28</v>
      </c>
      <c r="B3518" s="3" t="s">
        <v>1577</v>
      </c>
      <c r="C3518" s="3" t="s">
        <v>1576</v>
      </c>
      <c r="D3518" s="3"/>
      <c r="E3518" s="3" t="s">
        <v>1582</v>
      </c>
      <c r="F3518" s="4" t="s">
        <v>1583</v>
      </c>
      <c r="G3518" s="5">
        <v>315</v>
      </c>
      <c r="H3518" s="5">
        <v>3</v>
      </c>
      <c r="I3518" s="5">
        <v>4</v>
      </c>
      <c r="J3518" s="5">
        <v>4</v>
      </c>
      <c r="K3518" s="5">
        <v>0</v>
      </c>
      <c r="L3518" s="5">
        <v>0</v>
      </c>
      <c r="M3518" s="5">
        <v>1</v>
      </c>
      <c r="N3518" s="5">
        <v>0</v>
      </c>
      <c r="O3518" s="5">
        <v>0</v>
      </c>
      <c r="P3518" s="5">
        <v>2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14</v>
      </c>
      <c r="AA3518" s="13">
        <f>SUM(M3518:Z3518)-Y3518</f>
        <v>17</v>
      </c>
      <c r="AB3518" s="14" t="b">
        <f>AND(H3518&gt;30,I3518&gt;0,K3518&gt;0,L3518&gt;0,AA3518&gt;10)</f>
        <v>0</v>
      </c>
      <c r="AC3518" s="15">
        <f>IF(AB3518,1,0)</f>
        <v>0</v>
      </c>
    </row>
    <row r="3519" spans="1:29" outlineLevel="6" x14ac:dyDescent="0.25">
      <c r="A3519" s="3" t="s">
        <v>28</v>
      </c>
      <c r="B3519" s="3" t="s">
        <v>1577</v>
      </c>
      <c r="C3519" s="3" t="s">
        <v>1576</v>
      </c>
      <c r="D3519" s="3"/>
      <c r="E3519" s="3" t="s">
        <v>1728</v>
      </c>
      <c r="F3519" s="4" t="s">
        <v>1729</v>
      </c>
      <c r="G3519" s="5">
        <v>453</v>
      </c>
      <c r="H3519" s="5">
        <v>9</v>
      </c>
      <c r="I3519" s="5">
        <v>5</v>
      </c>
      <c r="J3519" s="5">
        <v>5</v>
      </c>
      <c r="K3519" s="5">
        <v>0</v>
      </c>
      <c r="L3519" s="5">
        <v>0</v>
      </c>
      <c r="M3519" s="5">
        <v>1</v>
      </c>
      <c r="N3519" s="5">
        <v>0</v>
      </c>
      <c r="O3519" s="5">
        <v>0</v>
      </c>
      <c r="P3519" s="5">
        <v>2</v>
      </c>
      <c r="Q3519" s="5">
        <v>0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15</v>
      </c>
      <c r="AA3519" s="13">
        <f>SUM(M3519:Z3519)-Y3519</f>
        <v>18</v>
      </c>
      <c r="AB3519" s="14" t="b">
        <f>AND(H3519&gt;30,I3519&gt;0,K3519&gt;0,L3519&gt;0,AA3519&gt;10)</f>
        <v>0</v>
      </c>
      <c r="AC3519" s="15">
        <f>IF(AB3519,1,0)</f>
        <v>0</v>
      </c>
    </row>
    <row r="3520" spans="1:29" outlineLevel="6" x14ac:dyDescent="0.25">
      <c r="A3520" s="3" t="s">
        <v>28</v>
      </c>
      <c r="B3520" s="3" t="s">
        <v>1577</v>
      </c>
      <c r="C3520" s="3" t="s">
        <v>1576</v>
      </c>
      <c r="D3520" s="3"/>
      <c r="E3520" s="3" t="s">
        <v>1724</v>
      </c>
      <c r="F3520" s="4" t="s">
        <v>1725</v>
      </c>
      <c r="G3520" s="5">
        <v>946</v>
      </c>
      <c r="H3520" s="5">
        <v>23</v>
      </c>
      <c r="I3520" s="5">
        <v>17</v>
      </c>
      <c r="J3520" s="5">
        <v>9</v>
      </c>
      <c r="K3520" s="5">
        <v>0</v>
      </c>
      <c r="L3520" s="5">
        <v>0</v>
      </c>
      <c r="M3520" s="5">
        <v>1</v>
      </c>
      <c r="N3520" s="5">
        <v>0</v>
      </c>
      <c r="O3520" s="5">
        <v>0</v>
      </c>
      <c r="P3520" s="5">
        <v>4</v>
      </c>
      <c r="Q3520" s="5">
        <v>1</v>
      </c>
      <c r="R3520" s="5">
        <v>4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0</v>
      </c>
      <c r="Z3520" s="5">
        <v>16</v>
      </c>
      <c r="AA3520" s="13">
        <f>SUM(M3520:Z3520)-Y3520</f>
        <v>26</v>
      </c>
      <c r="AB3520" s="14" t="b">
        <f>AND(H3520&gt;30,I3520&gt;0,K3520&gt;0,L3520&gt;0,AA3520&gt;10)</f>
        <v>0</v>
      </c>
      <c r="AC3520" s="15">
        <f>IF(AB3520,1,0)</f>
        <v>0</v>
      </c>
    </row>
    <row r="3521" spans="1:29" outlineLevel="6" x14ac:dyDescent="0.25">
      <c r="A3521" s="3" t="s">
        <v>28</v>
      </c>
      <c r="B3521" s="3" t="s">
        <v>1577</v>
      </c>
      <c r="C3521" s="3" t="s">
        <v>1576</v>
      </c>
      <c r="D3521" s="3"/>
      <c r="E3521" s="3" t="s">
        <v>1722</v>
      </c>
      <c r="F3521" s="4" t="s">
        <v>1723</v>
      </c>
      <c r="G3521" s="5">
        <v>597</v>
      </c>
      <c r="H3521" s="5">
        <v>4</v>
      </c>
      <c r="I3521" s="5">
        <v>13</v>
      </c>
      <c r="J3521" s="5">
        <v>11</v>
      </c>
      <c r="K3521" s="5">
        <v>0</v>
      </c>
      <c r="L3521" s="5">
        <v>0</v>
      </c>
      <c r="M3521" s="5">
        <v>1</v>
      </c>
      <c r="N3521" s="5">
        <v>0</v>
      </c>
      <c r="O3521" s="5">
        <v>0</v>
      </c>
      <c r="P3521" s="5">
        <v>2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0</v>
      </c>
      <c r="Z3521" s="5">
        <v>13</v>
      </c>
      <c r="AA3521" s="13">
        <f>SUM(M3521:Z3521)-Y3521</f>
        <v>16</v>
      </c>
      <c r="AB3521" s="14" t="b">
        <f>AND(H3521&gt;30,I3521&gt;0,K3521&gt;0,L3521&gt;0,AA3521&gt;10)</f>
        <v>0</v>
      </c>
      <c r="AC3521" s="15">
        <f>IF(AB3521,1,0)</f>
        <v>0</v>
      </c>
    </row>
    <row r="3522" spans="1:29" outlineLevel="6" x14ac:dyDescent="0.25">
      <c r="A3522" s="3" t="s">
        <v>28</v>
      </c>
      <c r="B3522" s="3" t="s">
        <v>1577</v>
      </c>
      <c r="C3522" s="3" t="s">
        <v>1576</v>
      </c>
      <c r="D3522" s="3"/>
      <c r="E3522" s="3" t="s">
        <v>1726</v>
      </c>
      <c r="F3522" s="4" t="s">
        <v>1727</v>
      </c>
      <c r="G3522" s="5">
        <v>751</v>
      </c>
      <c r="H3522" s="5">
        <v>3</v>
      </c>
      <c r="I3522" s="5">
        <v>2</v>
      </c>
      <c r="J3522" s="5">
        <v>2</v>
      </c>
      <c r="K3522" s="5">
        <v>0</v>
      </c>
      <c r="L3522" s="5">
        <v>0</v>
      </c>
      <c r="M3522" s="5">
        <v>1</v>
      </c>
      <c r="N3522" s="5">
        <v>0</v>
      </c>
      <c r="O3522" s="5">
        <v>0</v>
      </c>
      <c r="P3522" s="5">
        <v>2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0</v>
      </c>
      <c r="W3522" s="5">
        <v>0</v>
      </c>
      <c r="X3522" s="5">
        <v>0</v>
      </c>
      <c r="Y3522" s="5">
        <v>0</v>
      </c>
      <c r="Z3522" s="5">
        <v>15</v>
      </c>
      <c r="AA3522" s="13">
        <f>SUM(M3522:Z3522)-Y3522</f>
        <v>18</v>
      </c>
      <c r="AB3522" s="14" t="b">
        <f>AND(H3522&gt;30,I3522&gt;0,K3522&gt;0,L3522&gt;0,AA3522&gt;10)</f>
        <v>0</v>
      </c>
      <c r="AC3522" s="15">
        <f>IF(AB3522,1,0)</f>
        <v>0</v>
      </c>
    </row>
    <row r="3523" spans="1:29" outlineLevel="6" x14ac:dyDescent="0.25">
      <c r="A3523" s="3" t="s">
        <v>28</v>
      </c>
      <c r="B3523" s="3" t="s">
        <v>1577</v>
      </c>
      <c r="C3523" s="3" t="s">
        <v>1576</v>
      </c>
      <c r="D3523" s="3"/>
      <c r="E3523" s="3" t="s">
        <v>1602</v>
      </c>
      <c r="F3523" s="4" t="s">
        <v>1603</v>
      </c>
      <c r="G3523" s="5">
        <v>85</v>
      </c>
      <c r="H3523" s="5">
        <v>6</v>
      </c>
      <c r="I3523" s="5">
        <v>1</v>
      </c>
      <c r="J3523" s="5">
        <v>1</v>
      </c>
      <c r="K3523" s="5">
        <v>0</v>
      </c>
      <c r="L3523" s="5">
        <v>0</v>
      </c>
      <c r="M3523" s="5">
        <v>1</v>
      </c>
      <c r="N3523" s="5">
        <v>0</v>
      </c>
      <c r="O3523" s="5">
        <v>2</v>
      </c>
      <c r="P3523" s="5">
        <v>3</v>
      </c>
      <c r="Q3523" s="5">
        <v>0</v>
      </c>
      <c r="R3523" s="5">
        <v>0</v>
      </c>
      <c r="S3523" s="5">
        <v>0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15</v>
      </c>
      <c r="AA3523" s="13">
        <f>SUM(M3523:Z3523)-Y3523</f>
        <v>21</v>
      </c>
      <c r="AB3523" s="14" t="b">
        <f>AND(H3523&gt;30,I3523&gt;0,K3523&gt;0,L3523&gt;0,AA3523&gt;10)</f>
        <v>0</v>
      </c>
      <c r="AC3523" s="15">
        <f>IF(AB3523,1,0)</f>
        <v>0</v>
      </c>
    </row>
    <row r="3524" spans="1:29" outlineLevel="6" x14ac:dyDescent="0.25">
      <c r="A3524" s="3" t="s">
        <v>28</v>
      </c>
      <c r="B3524" s="3" t="s">
        <v>1577</v>
      </c>
      <c r="C3524" s="3" t="s">
        <v>1576</v>
      </c>
      <c r="D3524" s="3"/>
      <c r="E3524" s="3" t="s">
        <v>1610</v>
      </c>
      <c r="F3524" s="4" t="s">
        <v>1611</v>
      </c>
      <c r="G3524" s="5">
        <v>1694</v>
      </c>
      <c r="H3524" s="5">
        <v>46</v>
      </c>
      <c r="I3524" s="5">
        <v>21</v>
      </c>
      <c r="J3524" s="5">
        <v>19</v>
      </c>
      <c r="K3524" s="5">
        <v>0</v>
      </c>
      <c r="L3524" s="5">
        <v>0</v>
      </c>
      <c r="M3524" s="5">
        <v>1</v>
      </c>
      <c r="N3524" s="5">
        <v>0</v>
      </c>
      <c r="O3524" s="5">
        <v>2</v>
      </c>
      <c r="P3524" s="5">
        <v>3</v>
      </c>
      <c r="Q3524" s="5">
        <v>1</v>
      </c>
      <c r="R3524" s="5">
        <v>4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17</v>
      </c>
      <c r="AA3524" s="13">
        <f>SUM(M3524:Z3524)-Y3524</f>
        <v>28</v>
      </c>
      <c r="AB3524" s="14" t="b">
        <f>AND(H3524&gt;30,I3524&gt;0,K3524&gt;0,L3524&gt;0,AA3524&gt;10)</f>
        <v>0</v>
      </c>
      <c r="AC3524" s="15">
        <f>IF(AB3524,1,0)</f>
        <v>0</v>
      </c>
    </row>
    <row r="3525" spans="1:29" outlineLevel="6" x14ac:dyDescent="0.25">
      <c r="A3525" s="3" t="s">
        <v>28</v>
      </c>
      <c r="B3525" s="3" t="s">
        <v>1577</v>
      </c>
      <c r="C3525" s="3" t="s">
        <v>1576</v>
      </c>
      <c r="D3525" s="3"/>
      <c r="E3525" s="3" t="s">
        <v>1590</v>
      </c>
      <c r="F3525" s="4" t="s">
        <v>1591</v>
      </c>
      <c r="G3525" s="5">
        <v>92</v>
      </c>
      <c r="H3525" s="5">
        <v>11</v>
      </c>
      <c r="I3525" s="5">
        <v>3</v>
      </c>
      <c r="J3525" s="5">
        <v>3</v>
      </c>
      <c r="K3525" s="5">
        <v>0</v>
      </c>
      <c r="L3525" s="5">
        <v>0</v>
      </c>
      <c r="M3525" s="5">
        <v>1</v>
      </c>
      <c r="N3525" s="5">
        <v>0</v>
      </c>
      <c r="O3525" s="5">
        <v>2</v>
      </c>
      <c r="P3525" s="5">
        <v>3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14</v>
      </c>
      <c r="AA3525" s="13">
        <f>SUM(M3525:Z3525)-Y3525</f>
        <v>20</v>
      </c>
      <c r="AB3525" s="14" t="b">
        <f>AND(H3525&gt;30,I3525&gt;0,K3525&gt;0,L3525&gt;0,AA3525&gt;10)</f>
        <v>0</v>
      </c>
      <c r="AC3525" s="15">
        <f>IF(AB3525,1,0)</f>
        <v>0</v>
      </c>
    </row>
    <row r="3526" spans="1:29" outlineLevel="6" x14ac:dyDescent="0.25">
      <c r="A3526" s="3" t="s">
        <v>28</v>
      </c>
      <c r="B3526" s="3" t="s">
        <v>1577</v>
      </c>
      <c r="C3526" s="3" t="s">
        <v>1576</v>
      </c>
      <c r="D3526" s="3"/>
      <c r="E3526" s="3" t="s">
        <v>1594</v>
      </c>
      <c r="F3526" s="4" t="s">
        <v>1595</v>
      </c>
      <c r="G3526" s="5">
        <v>101</v>
      </c>
      <c r="H3526" s="5">
        <v>8</v>
      </c>
      <c r="I3526" s="5">
        <v>4</v>
      </c>
      <c r="J3526" s="5">
        <v>3</v>
      </c>
      <c r="K3526" s="5">
        <v>0</v>
      </c>
      <c r="L3526" s="5">
        <v>0</v>
      </c>
      <c r="M3526" s="5">
        <v>1</v>
      </c>
      <c r="N3526" s="5">
        <v>0</v>
      </c>
      <c r="O3526" s="5">
        <v>2</v>
      </c>
      <c r="P3526" s="5">
        <v>3</v>
      </c>
      <c r="Q3526" s="5">
        <v>0</v>
      </c>
      <c r="R3526" s="5">
        <v>0</v>
      </c>
      <c r="S3526" s="5">
        <v>0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0</v>
      </c>
      <c r="Z3526" s="5">
        <v>15</v>
      </c>
      <c r="AA3526" s="13">
        <f>SUM(M3526:Z3526)-Y3526</f>
        <v>21</v>
      </c>
      <c r="AB3526" s="14" t="b">
        <f>AND(H3526&gt;30,I3526&gt;0,K3526&gt;0,L3526&gt;0,AA3526&gt;10)</f>
        <v>0</v>
      </c>
      <c r="AC3526" s="15">
        <f>IF(AB3526,1,0)</f>
        <v>0</v>
      </c>
    </row>
    <row r="3527" spans="1:29" outlineLevel="6" x14ac:dyDescent="0.25">
      <c r="A3527" s="3" t="s">
        <v>28</v>
      </c>
      <c r="B3527" s="3" t="s">
        <v>1577</v>
      </c>
      <c r="C3527" s="3" t="s">
        <v>1576</v>
      </c>
      <c r="D3527" s="3"/>
      <c r="E3527" s="3" t="s">
        <v>1656</v>
      </c>
      <c r="F3527" s="4" t="s">
        <v>1657</v>
      </c>
      <c r="G3527" s="5">
        <v>122</v>
      </c>
      <c r="H3527" s="5">
        <v>3</v>
      </c>
      <c r="I3527" s="5">
        <v>6</v>
      </c>
      <c r="J3527" s="5">
        <v>6</v>
      </c>
      <c r="K3527" s="5">
        <v>0</v>
      </c>
      <c r="L3527" s="5">
        <v>0</v>
      </c>
      <c r="M3527" s="5">
        <v>1</v>
      </c>
      <c r="N3527" s="5">
        <v>0</v>
      </c>
      <c r="O3527" s="5">
        <v>0</v>
      </c>
      <c r="P3527" s="5">
        <v>2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14</v>
      </c>
      <c r="AA3527" s="13">
        <f>SUM(M3527:Z3527)-Y3527</f>
        <v>17</v>
      </c>
      <c r="AB3527" s="14" t="b">
        <f>AND(H3527&gt;30,I3527&gt;0,K3527&gt;0,L3527&gt;0,AA3527&gt;10)</f>
        <v>0</v>
      </c>
      <c r="AC3527" s="15">
        <f>IF(AB3527,1,0)</f>
        <v>0</v>
      </c>
    </row>
    <row r="3528" spans="1:29" outlineLevel="6" x14ac:dyDescent="0.25">
      <c r="A3528" s="3" t="s">
        <v>28</v>
      </c>
      <c r="B3528" s="3" t="s">
        <v>1577</v>
      </c>
      <c r="C3528" s="3" t="s">
        <v>1576</v>
      </c>
      <c r="D3528" s="3"/>
      <c r="E3528" s="3" t="s">
        <v>1584</v>
      </c>
      <c r="F3528" s="4" t="s">
        <v>1585</v>
      </c>
      <c r="G3528" s="5">
        <v>97</v>
      </c>
      <c r="H3528" s="5">
        <v>3</v>
      </c>
      <c r="I3528" s="5">
        <v>5</v>
      </c>
      <c r="J3528" s="5">
        <v>4</v>
      </c>
      <c r="K3528" s="5">
        <v>0</v>
      </c>
      <c r="L3528" s="5">
        <v>0</v>
      </c>
      <c r="M3528" s="5">
        <v>1</v>
      </c>
      <c r="N3528" s="5">
        <v>0</v>
      </c>
      <c r="O3528" s="5">
        <v>0</v>
      </c>
      <c r="P3528" s="5">
        <v>2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10</v>
      </c>
      <c r="AA3528" s="13">
        <f>SUM(M3528:Z3528)-Y3528</f>
        <v>13</v>
      </c>
      <c r="AB3528" s="14" t="b">
        <f>AND(H3528&gt;30,I3528&gt;0,K3528&gt;0,L3528&gt;0,AA3528&gt;10)</f>
        <v>0</v>
      </c>
      <c r="AC3528" s="15">
        <f>IF(AB3528,1,0)</f>
        <v>0</v>
      </c>
    </row>
    <row r="3529" spans="1:29" outlineLevel="6" x14ac:dyDescent="0.25">
      <c r="A3529" s="3" t="s">
        <v>28</v>
      </c>
      <c r="B3529" s="3" t="s">
        <v>1577</v>
      </c>
      <c r="C3529" s="3" t="s">
        <v>1576</v>
      </c>
      <c r="D3529" s="3"/>
      <c r="E3529" s="3" t="s">
        <v>1648</v>
      </c>
      <c r="F3529" s="4" t="s">
        <v>1649</v>
      </c>
      <c r="G3529" s="5">
        <v>422</v>
      </c>
      <c r="H3529" s="5">
        <v>3</v>
      </c>
      <c r="I3529" s="5">
        <v>20</v>
      </c>
      <c r="J3529" s="5">
        <v>17</v>
      </c>
      <c r="K3529" s="5">
        <v>0</v>
      </c>
      <c r="L3529" s="5">
        <v>0</v>
      </c>
      <c r="M3529" s="5">
        <v>1</v>
      </c>
      <c r="N3529" s="5">
        <v>0</v>
      </c>
      <c r="O3529" s="5">
        <v>1</v>
      </c>
      <c r="P3529" s="5">
        <v>2</v>
      </c>
      <c r="Q3529" s="5">
        <v>1</v>
      </c>
      <c r="R3529" s="5">
        <v>0</v>
      </c>
      <c r="S3529" s="5">
        <v>0</v>
      </c>
      <c r="T3529" s="5">
        <v>0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5">
        <v>14</v>
      </c>
      <c r="AA3529" s="13">
        <f>SUM(M3529:Z3529)-Y3529</f>
        <v>19</v>
      </c>
      <c r="AB3529" s="14" t="b">
        <f>AND(H3529&gt;30,I3529&gt;0,K3529&gt;0,L3529&gt;0,AA3529&gt;10)</f>
        <v>0</v>
      </c>
      <c r="AC3529" s="15">
        <f>IF(AB3529,1,0)</f>
        <v>0</v>
      </c>
    </row>
    <row r="3530" spans="1:29" outlineLevel="6" x14ac:dyDescent="0.25">
      <c r="A3530" s="3" t="s">
        <v>28</v>
      </c>
      <c r="B3530" s="3" t="s">
        <v>1577</v>
      </c>
      <c r="C3530" s="3" t="s">
        <v>1576</v>
      </c>
      <c r="D3530" s="3"/>
      <c r="E3530" s="3" t="s">
        <v>1652</v>
      </c>
      <c r="F3530" s="4" t="s">
        <v>1653</v>
      </c>
      <c r="G3530" s="5">
        <v>83</v>
      </c>
      <c r="H3530" s="5">
        <v>4</v>
      </c>
      <c r="I3530" s="5">
        <v>3</v>
      </c>
      <c r="J3530" s="5">
        <v>3</v>
      </c>
      <c r="K3530" s="5">
        <v>0</v>
      </c>
      <c r="L3530" s="5">
        <v>0</v>
      </c>
      <c r="M3530" s="5">
        <v>1</v>
      </c>
      <c r="N3530" s="5">
        <v>0</v>
      </c>
      <c r="O3530" s="5">
        <v>0</v>
      </c>
      <c r="P3530" s="5">
        <v>2</v>
      </c>
      <c r="Q3530" s="5">
        <v>0</v>
      </c>
      <c r="R3530" s="5">
        <v>0</v>
      </c>
      <c r="S3530" s="5">
        <v>0</v>
      </c>
      <c r="T3530" s="5">
        <v>0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5">
        <v>15</v>
      </c>
      <c r="AA3530" s="13">
        <f>SUM(M3530:Z3530)-Y3530</f>
        <v>18</v>
      </c>
      <c r="AB3530" s="14" t="b">
        <f>AND(H3530&gt;30,I3530&gt;0,K3530&gt;0,L3530&gt;0,AA3530&gt;10)</f>
        <v>0</v>
      </c>
      <c r="AC3530" s="15">
        <f>IF(AB3530,1,0)</f>
        <v>0</v>
      </c>
    </row>
    <row r="3531" spans="1:29" outlineLevel="6" x14ac:dyDescent="0.25">
      <c r="A3531" s="3" t="s">
        <v>28</v>
      </c>
      <c r="B3531" s="3" t="s">
        <v>1577</v>
      </c>
      <c r="C3531" s="3" t="s">
        <v>1576</v>
      </c>
      <c r="D3531" s="3"/>
      <c r="E3531" s="3" t="s">
        <v>1604</v>
      </c>
      <c r="F3531" s="4" t="s">
        <v>1605</v>
      </c>
      <c r="G3531" s="5">
        <v>90</v>
      </c>
      <c r="H3531" s="5">
        <v>8</v>
      </c>
      <c r="I3531" s="5">
        <v>4</v>
      </c>
      <c r="J3531" s="5">
        <v>3</v>
      </c>
      <c r="K3531" s="5">
        <v>0</v>
      </c>
      <c r="L3531" s="5">
        <v>0</v>
      </c>
      <c r="M3531" s="5">
        <v>1</v>
      </c>
      <c r="N3531" s="5">
        <v>0</v>
      </c>
      <c r="O3531" s="5">
        <v>2</v>
      </c>
      <c r="P3531" s="5">
        <v>3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 s="5">
        <v>0</v>
      </c>
      <c r="X3531" s="5">
        <v>0</v>
      </c>
      <c r="Y3531" s="5">
        <v>0</v>
      </c>
      <c r="Z3531" s="5">
        <v>15</v>
      </c>
      <c r="AA3531" s="13">
        <f>SUM(M3531:Z3531)-Y3531</f>
        <v>21</v>
      </c>
      <c r="AB3531" s="14" t="b">
        <f>AND(H3531&gt;30,I3531&gt;0,K3531&gt;0,L3531&gt;0,AA3531&gt;10)</f>
        <v>0</v>
      </c>
      <c r="AC3531" s="15">
        <f>IF(AB3531,1,0)</f>
        <v>0</v>
      </c>
    </row>
    <row r="3532" spans="1:29" outlineLevel="6" x14ac:dyDescent="0.25">
      <c r="A3532" s="3" t="s">
        <v>28</v>
      </c>
      <c r="B3532" s="3" t="s">
        <v>1577</v>
      </c>
      <c r="C3532" s="3" t="s">
        <v>1576</v>
      </c>
      <c r="D3532" s="3"/>
      <c r="E3532" s="3" t="s">
        <v>1592</v>
      </c>
      <c r="F3532" s="4" t="s">
        <v>1593</v>
      </c>
      <c r="G3532" s="5">
        <v>249</v>
      </c>
      <c r="H3532" s="5">
        <v>12</v>
      </c>
      <c r="I3532" s="5">
        <v>5</v>
      </c>
      <c r="J3532" s="5">
        <v>5</v>
      </c>
      <c r="K3532" s="5">
        <v>0</v>
      </c>
      <c r="L3532" s="5">
        <v>0</v>
      </c>
      <c r="M3532" s="5">
        <v>1</v>
      </c>
      <c r="N3532" s="5">
        <v>0</v>
      </c>
      <c r="O3532" s="5">
        <v>3</v>
      </c>
      <c r="P3532" s="5">
        <v>3</v>
      </c>
      <c r="Q3532" s="5">
        <v>1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15</v>
      </c>
      <c r="AA3532" s="13">
        <f>SUM(M3532:Z3532)-Y3532</f>
        <v>23</v>
      </c>
      <c r="AB3532" s="14" t="b">
        <f>AND(H3532&gt;30,I3532&gt;0,K3532&gt;0,L3532&gt;0,AA3532&gt;10)</f>
        <v>0</v>
      </c>
      <c r="AC3532" s="15">
        <f>IF(AB3532,1,0)</f>
        <v>0</v>
      </c>
    </row>
    <row r="3533" spans="1:29" outlineLevel="6" x14ac:dyDescent="0.25">
      <c r="A3533" s="3" t="s">
        <v>28</v>
      </c>
      <c r="B3533" s="3" t="s">
        <v>1577</v>
      </c>
      <c r="C3533" s="3" t="s">
        <v>1576</v>
      </c>
      <c r="D3533" s="3"/>
      <c r="E3533" s="3" t="s">
        <v>1612</v>
      </c>
      <c r="F3533" s="4" t="s">
        <v>1613</v>
      </c>
      <c r="G3533" s="5">
        <v>90</v>
      </c>
      <c r="H3533" s="5">
        <v>6</v>
      </c>
      <c r="I3533" s="5">
        <v>1</v>
      </c>
      <c r="J3533" s="5">
        <v>1</v>
      </c>
      <c r="K3533" s="5">
        <v>0</v>
      </c>
      <c r="L3533" s="5">
        <v>0</v>
      </c>
      <c r="M3533" s="5">
        <v>1</v>
      </c>
      <c r="N3533" s="5">
        <v>0</v>
      </c>
      <c r="O3533" s="5">
        <v>2</v>
      </c>
      <c r="P3533" s="5">
        <v>3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0</v>
      </c>
      <c r="W3533" s="5">
        <v>0</v>
      </c>
      <c r="X3533" s="5">
        <v>0</v>
      </c>
      <c r="Y3533" s="5">
        <v>0</v>
      </c>
      <c r="Z3533" s="5">
        <v>16</v>
      </c>
      <c r="AA3533" s="13">
        <f>SUM(M3533:Z3533)-Y3533</f>
        <v>22</v>
      </c>
      <c r="AB3533" s="14" t="b">
        <f>AND(H3533&gt;30,I3533&gt;0,K3533&gt;0,L3533&gt;0,AA3533&gt;10)</f>
        <v>0</v>
      </c>
      <c r="AC3533" s="15">
        <f>IF(AB3533,1,0)</f>
        <v>0</v>
      </c>
    </row>
    <row r="3534" spans="1:29" outlineLevel="6" x14ac:dyDescent="0.25">
      <c r="A3534" s="3" t="s">
        <v>28</v>
      </c>
      <c r="B3534" s="3" t="s">
        <v>1577</v>
      </c>
      <c r="C3534" s="3" t="s">
        <v>1576</v>
      </c>
      <c r="D3534" s="3"/>
      <c r="E3534" s="3" t="s">
        <v>1736</v>
      </c>
      <c r="F3534" s="4" t="s">
        <v>1737</v>
      </c>
      <c r="G3534" s="5">
        <v>6</v>
      </c>
      <c r="H3534" s="5">
        <v>0</v>
      </c>
      <c r="I3534" s="5">
        <v>1</v>
      </c>
      <c r="J3534" s="5">
        <v>0</v>
      </c>
      <c r="K3534" s="5">
        <v>0</v>
      </c>
      <c r="L3534" s="5">
        <v>0</v>
      </c>
      <c r="M3534" s="5">
        <v>1</v>
      </c>
      <c r="N3534" s="5">
        <v>1</v>
      </c>
      <c r="O3534" s="5">
        <v>0</v>
      </c>
      <c r="P3534" s="5">
        <v>0</v>
      </c>
      <c r="Q3534" s="5">
        <v>0</v>
      </c>
      <c r="R3534" s="5">
        <v>3</v>
      </c>
      <c r="S3534" s="5">
        <v>0</v>
      </c>
      <c r="T3534" s="5">
        <v>0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  <c r="AA3534" s="13">
        <f>SUM(M3534:Z3534)-Y3534</f>
        <v>5</v>
      </c>
      <c r="AB3534" s="14" t="b">
        <f>AND(H3534&gt;30,I3534&gt;0,K3534&gt;0,L3534&gt;0,AA3534&gt;10)</f>
        <v>0</v>
      </c>
      <c r="AC3534" s="15">
        <f>IF(AB3534,1,0)</f>
        <v>0</v>
      </c>
    </row>
    <row r="3535" spans="1:29" outlineLevel="5" x14ac:dyDescent="0.25">
      <c r="A3535" s="3"/>
      <c r="B3535" s="3"/>
      <c r="C3535" s="25" t="s">
        <v>12154</v>
      </c>
      <c r="D3535" s="3"/>
      <c r="E3535" s="3"/>
      <c r="F3535" s="4"/>
      <c r="G3535" s="5">
        <f>SUBTOTAL(1,G3502:G3534)</f>
        <v>466.87878787878788</v>
      </c>
      <c r="H3535" s="5">
        <f>SUBTOTAL(1,H3502:H3534)</f>
        <v>13</v>
      </c>
      <c r="I3535" s="5">
        <f>SUBTOTAL(1,I3502:I3534)</f>
        <v>6.7575757575757578</v>
      </c>
      <c r="J3535" s="5">
        <f>SUBTOTAL(1,J3502:J3534)</f>
        <v>5.0303030303030303</v>
      </c>
      <c r="K3535" s="5">
        <f>SUBTOTAL(1,K3502:K3534)</f>
        <v>0</v>
      </c>
      <c r="L3535" s="5">
        <f>SUBTOTAL(1,L3502:L3534)</f>
        <v>0</v>
      </c>
      <c r="M3535" s="5">
        <f>SUBTOTAL(1,M3502:M3534)</f>
        <v>1</v>
      </c>
      <c r="N3535" s="5">
        <f>SUBTOTAL(1,N3502:N3534)</f>
        <v>3.0303030303030304E-2</v>
      </c>
      <c r="O3535" s="5">
        <f>SUBTOTAL(1,O3502:O3534)</f>
        <v>0.96969696969696972</v>
      </c>
      <c r="P3535" s="5">
        <f>SUBTOTAL(1,P3502:P3534)</f>
        <v>2.4545454545454546</v>
      </c>
      <c r="Q3535" s="5">
        <f>SUBTOTAL(1,Q3502:Q3534)</f>
        <v>0.12121212121212122</v>
      </c>
      <c r="R3535" s="5">
        <f>SUBTOTAL(1,R3502:R3534)</f>
        <v>0.39393939393939392</v>
      </c>
      <c r="S3535" s="5">
        <f>SUBTOTAL(1,S3502:S3534)</f>
        <v>0</v>
      </c>
      <c r="T3535" s="5">
        <f>SUBTOTAL(1,T3502:T3534)</f>
        <v>0</v>
      </c>
      <c r="U3535" s="5">
        <f>SUBTOTAL(1,U3502:U3534)</f>
        <v>0</v>
      </c>
      <c r="V3535" s="5">
        <f>SUBTOTAL(1,V3502:V3534)</f>
        <v>0</v>
      </c>
      <c r="W3535" s="5">
        <f>SUBTOTAL(1,W3502:W3534)</f>
        <v>0</v>
      </c>
      <c r="X3535" s="5">
        <f>SUBTOTAL(1,X3502:X3534)</f>
        <v>0</v>
      </c>
      <c r="Y3535" s="5">
        <f>SUBTOTAL(1,Y3502:Y3534)</f>
        <v>0</v>
      </c>
      <c r="Z3535" s="5">
        <f>SUBTOTAL(1,Z3502:Z3534)</f>
        <v>14.666666666666666</v>
      </c>
      <c r="AA3535" s="13">
        <f>SUBTOTAL(1,AA3502:AA3534)</f>
        <v>19.636363636363637</v>
      </c>
      <c r="AB3535" s="14"/>
      <c r="AC3535" s="15">
        <f>SUBTOTAL(1,AC3502:AC3534)</f>
        <v>0</v>
      </c>
    </row>
    <row r="3536" spans="1:29" outlineLevel="7" x14ac:dyDescent="0.25">
      <c r="A3536" s="3" t="s">
        <v>28</v>
      </c>
      <c r="B3536" s="3" t="s">
        <v>1577</v>
      </c>
      <c r="C3536" s="3" t="s">
        <v>3069</v>
      </c>
      <c r="D3536" s="3" t="s">
        <v>3133</v>
      </c>
      <c r="E3536" s="3" t="s">
        <v>3348</v>
      </c>
      <c r="F3536" s="4" t="s">
        <v>3349</v>
      </c>
      <c r="G3536" s="5">
        <v>84</v>
      </c>
      <c r="H3536" s="5">
        <v>7</v>
      </c>
      <c r="I3536" s="5">
        <v>10</v>
      </c>
      <c r="J3536" s="5">
        <v>0</v>
      </c>
      <c r="K3536" s="5">
        <v>1</v>
      </c>
      <c r="L3536" s="5">
        <v>1</v>
      </c>
      <c r="M3536" s="5">
        <v>1</v>
      </c>
      <c r="N3536" s="5">
        <v>0</v>
      </c>
      <c r="O3536" s="5">
        <v>0</v>
      </c>
      <c r="P3536" s="5">
        <v>11</v>
      </c>
      <c r="Q3536" s="5">
        <v>0</v>
      </c>
      <c r="R3536" s="5">
        <v>1</v>
      </c>
      <c r="S3536" s="5">
        <v>0</v>
      </c>
      <c r="T3536" s="5">
        <v>0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0</v>
      </c>
      <c r="AA3536" s="13">
        <f>SUM(M3536:Z3536)-Y3536</f>
        <v>13</v>
      </c>
      <c r="AB3536" s="14" t="b">
        <f>AND(H3536&gt;30,I3536&gt;0,K3536&gt;0,L3536&gt;0,AA3536&gt;10)</f>
        <v>0</v>
      </c>
      <c r="AC3536" s="15">
        <f>IF(AB3536,1,0)</f>
        <v>0</v>
      </c>
    </row>
    <row r="3537" spans="1:29" outlineLevel="7" x14ac:dyDescent="0.25">
      <c r="A3537" s="3" t="s">
        <v>28</v>
      </c>
      <c r="B3537" s="3" t="s">
        <v>1577</v>
      </c>
      <c r="C3537" s="3" t="s">
        <v>3069</v>
      </c>
      <c r="D3537" s="3" t="s">
        <v>3133</v>
      </c>
      <c r="E3537" s="3" t="s">
        <v>3161</v>
      </c>
      <c r="F3537" s="4" t="s">
        <v>3162</v>
      </c>
      <c r="G3537" s="5">
        <v>427</v>
      </c>
      <c r="H3537" s="5">
        <v>0</v>
      </c>
      <c r="I3537" s="5">
        <v>5</v>
      </c>
      <c r="J3537" s="5">
        <v>3</v>
      </c>
      <c r="K3537" s="5">
        <v>1</v>
      </c>
      <c r="L3537" s="5">
        <v>2</v>
      </c>
      <c r="M3537" s="5">
        <v>1</v>
      </c>
      <c r="N3537" s="5">
        <v>1</v>
      </c>
      <c r="O3537" s="5">
        <v>0</v>
      </c>
      <c r="P3537" s="5">
        <v>12</v>
      </c>
      <c r="Q3537" s="5">
        <v>1</v>
      </c>
      <c r="R3537" s="5">
        <v>1</v>
      </c>
      <c r="S3537" s="5">
        <v>0</v>
      </c>
      <c r="T3537" s="5">
        <v>0</v>
      </c>
      <c r="U3537" s="5">
        <v>1</v>
      </c>
      <c r="V3537" s="5">
        <v>0</v>
      </c>
      <c r="W3537" s="5">
        <v>0</v>
      </c>
      <c r="X3537" s="5">
        <v>2</v>
      </c>
      <c r="Y3537" s="5">
        <v>40</v>
      </c>
      <c r="Z3537" s="5">
        <v>0</v>
      </c>
      <c r="AA3537" s="13">
        <f>SUM(M3537:Z3537)-Y3537</f>
        <v>19</v>
      </c>
      <c r="AB3537" s="14" t="b">
        <f>AND(H3537&gt;30,I3537&gt;0,K3537&gt;0,L3537&gt;0,AA3537&gt;10)</f>
        <v>0</v>
      </c>
      <c r="AC3537" s="15">
        <f>IF(AB3537,1,0)</f>
        <v>0</v>
      </c>
    </row>
    <row r="3538" spans="1:29" outlineLevel="7" x14ac:dyDescent="0.25">
      <c r="A3538" s="3" t="s">
        <v>28</v>
      </c>
      <c r="B3538" s="3" t="s">
        <v>1577</v>
      </c>
      <c r="C3538" s="3" t="s">
        <v>3069</v>
      </c>
      <c r="D3538" s="3" t="s">
        <v>3133</v>
      </c>
      <c r="E3538" s="3" t="s">
        <v>3177</v>
      </c>
      <c r="F3538" s="4" t="s">
        <v>3178</v>
      </c>
      <c r="G3538" s="5">
        <v>1733</v>
      </c>
      <c r="H3538" s="5">
        <v>0</v>
      </c>
      <c r="I3538" s="5">
        <v>40</v>
      </c>
      <c r="J3538" s="5">
        <v>25</v>
      </c>
      <c r="K3538" s="5">
        <v>1</v>
      </c>
      <c r="L3538" s="5">
        <v>2</v>
      </c>
      <c r="M3538" s="5">
        <v>1</v>
      </c>
      <c r="N3538" s="5">
        <v>0</v>
      </c>
      <c r="O3538" s="5">
        <v>0</v>
      </c>
      <c r="P3538" s="5">
        <v>18</v>
      </c>
      <c r="Q3538" s="5">
        <v>0</v>
      </c>
      <c r="R3538" s="5">
        <v>1</v>
      </c>
      <c r="S3538" s="5">
        <v>0</v>
      </c>
      <c r="T3538" s="5">
        <v>0</v>
      </c>
      <c r="U3538" s="5">
        <v>0</v>
      </c>
      <c r="V3538" s="5">
        <v>3</v>
      </c>
      <c r="W3538" s="5">
        <v>1</v>
      </c>
      <c r="X3538" s="5">
        <v>1</v>
      </c>
      <c r="Y3538" s="5">
        <v>40</v>
      </c>
      <c r="Z3538" s="5">
        <v>0</v>
      </c>
      <c r="AA3538" s="13">
        <f>SUM(M3538:Z3538)-Y3538</f>
        <v>25</v>
      </c>
      <c r="AB3538" s="14" t="b">
        <f>AND(H3538&gt;30,I3538&gt;0,K3538&gt;0,L3538&gt;0,AA3538&gt;10)</f>
        <v>0</v>
      </c>
      <c r="AC3538" s="15">
        <f>IF(AB3538,1,0)</f>
        <v>0</v>
      </c>
    </row>
    <row r="3539" spans="1:29" outlineLevel="7" x14ac:dyDescent="0.25">
      <c r="A3539" s="3" t="s">
        <v>28</v>
      </c>
      <c r="B3539" s="3" t="s">
        <v>1577</v>
      </c>
      <c r="C3539" s="3" t="s">
        <v>3069</v>
      </c>
      <c r="D3539" s="3" t="s">
        <v>3133</v>
      </c>
      <c r="E3539" s="3" t="s">
        <v>3143</v>
      </c>
      <c r="F3539" s="4" t="s">
        <v>3144</v>
      </c>
      <c r="G3539" s="5">
        <v>619</v>
      </c>
      <c r="H3539" s="5">
        <v>0</v>
      </c>
      <c r="I3539" s="5">
        <v>9</v>
      </c>
      <c r="J3539" s="5">
        <v>4</v>
      </c>
      <c r="K3539" s="5">
        <v>1</v>
      </c>
      <c r="L3539" s="5">
        <v>1</v>
      </c>
      <c r="M3539" s="5">
        <v>1</v>
      </c>
      <c r="N3539" s="5">
        <v>0</v>
      </c>
      <c r="O3539" s="5">
        <v>0</v>
      </c>
      <c r="P3539" s="5">
        <v>7</v>
      </c>
      <c r="Q3539" s="5">
        <v>0</v>
      </c>
      <c r="R3539" s="5">
        <v>1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1</v>
      </c>
      <c r="Y3539" s="5">
        <v>50</v>
      </c>
      <c r="Z3539" s="5">
        <v>0</v>
      </c>
      <c r="AA3539" s="13">
        <f>SUM(M3539:Z3539)-Y3539</f>
        <v>10</v>
      </c>
      <c r="AB3539" s="14" t="b">
        <f>AND(H3539&gt;30,I3539&gt;0,K3539&gt;0,L3539&gt;0,AA3539&gt;10)</f>
        <v>0</v>
      </c>
      <c r="AC3539" s="15">
        <f>IF(AB3539,1,0)</f>
        <v>0</v>
      </c>
    </row>
    <row r="3540" spans="1:29" outlineLevel="7" x14ac:dyDescent="0.25">
      <c r="A3540" s="3" t="s">
        <v>28</v>
      </c>
      <c r="B3540" s="3" t="s">
        <v>1577</v>
      </c>
      <c r="C3540" s="3" t="s">
        <v>3069</v>
      </c>
      <c r="D3540" s="3" t="s">
        <v>3133</v>
      </c>
      <c r="E3540" s="3" t="s">
        <v>3134</v>
      </c>
      <c r="F3540" s="4" t="s">
        <v>3135</v>
      </c>
      <c r="G3540" s="5">
        <v>416</v>
      </c>
      <c r="H3540" s="5">
        <v>0</v>
      </c>
      <c r="I3540" s="5">
        <v>16</v>
      </c>
      <c r="J3540" s="5">
        <v>12</v>
      </c>
      <c r="K3540" s="5">
        <v>1</v>
      </c>
      <c r="L3540" s="5">
        <v>1</v>
      </c>
      <c r="M3540" s="5">
        <v>1</v>
      </c>
      <c r="N3540" s="5">
        <v>0</v>
      </c>
      <c r="O3540" s="5">
        <v>0</v>
      </c>
      <c r="P3540" s="5">
        <v>8</v>
      </c>
      <c r="Q3540" s="5">
        <v>0</v>
      </c>
      <c r="R3540" s="5">
        <v>1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1</v>
      </c>
      <c r="Y3540" s="5">
        <v>40</v>
      </c>
      <c r="Z3540" s="5">
        <v>0</v>
      </c>
      <c r="AA3540" s="13">
        <f>SUM(M3540:Z3540)-Y3540</f>
        <v>11</v>
      </c>
      <c r="AB3540" s="14" t="b">
        <f>AND(H3540&gt;30,I3540&gt;0,K3540&gt;0,L3540&gt;0,AA3540&gt;10)</f>
        <v>0</v>
      </c>
      <c r="AC3540" s="15">
        <f>IF(AB3540,1,0)</f>
        <v>0</v>
      </c>
    </row>
    <row r="3541" spans="1:29" outlineLevel="7" x14ac:dyDescent="0.25">
      <c r="A3541" s="3" t="s">
        <v>28</v>
      </c>
      <c r="B3541" s="3" t="s">
        <v>1577</v>
      </c>
      <c r="C3541" s="3" t="s">
        <v>3069</v>
      </c>
      <c r="D3541" s="3" t="s">
        <v>3133</v>
      </c>
      <c r="E3541" s="3" t="s">
        <v>3155</v>
      </c>
      <c r="F3541" s="4" t="s">
        <v>3156</v>
      </c>
      <c r="G3541" s="5">
        <v>710</v>
      </c>
      <c r="H3541" s="5">
        <v>0</v>
      </c>
      <c r="I3541" s="5">
        <v>19</v>
      </c>
      <c r="J3541" s="5">
        <v>10</v>
      </c>
      <c r="K3541" s="5">
        <v>1</v>
      </c>
      <c r="L3541" s="5">
        <v>1</v>
      </c>
      <c r="M3541" s="5">
        <v>1</v>
      </c>
      <c r="N3541" s="5">
        <v>0</v>
      </c>
      <c r="O3541" s="5">
        <v>0</v>
      </c>
      <c r="P3541" s="5">
        <v>5</v>
      </c>
      <c r="Q3541" s="5">
        <v>0</v>
      </c>
      <c r="R3541" s="5">
        <v>1</v>
      </c>
      <c r="S3541" s="5">
        <v>0</v>
      </c>
      <c r="T3541" s="5">
        <v>0</v>
      </c>
      <c r="U3541" s="5">
        <v>0</v>
      </c>
      <c r="V3541" s="5">
        <v>2</v>
      </c>
      <c r="W3541" s="5">
        <v>1</v>
      </c>
      <c r="X3541" s="5">
        <v>1</v>
      </c>
      <c r="Y3541" s="5">
        <v>50</v>
      </c>
      <c r="Z3541" s="5">
        <v>0</v>
      </c>
      <c r="AA3541" s="13">
        <f>SUM(M3541:Z3541)-Y3541</f>
        <v>11</v>
      </c>
      <c r="AB3541" s="14" t="b">
        <f>AND(H3541&gt;30,I3541&gt;0,K3541&gt;0,L3541&gt;0,AA3541&gt;10)</f>
        <v>0</v>
      </c>
      <c r="AC3541" s="15">
        <f>IF(AB3541,1,0)</f>
        <v>0</v>
      </c>
    </row>
    <row r="3542" spans="1:29" outlineLevel="7" x14ac:dyDescent="0.25">
      <c r="A3542" s="3" t="s">
        <v>28</v>
      </c>
      <c r="B3542" s="3" t="s">
        <v>1577</v>
      </c>
      <c r="C3542" s="3" t="s">
        <v>3069</v>
      </c>
      <c r="D3542" s="3" t="s">
        <v>3133</v>
      </c>
      <c r="E3542" s="3" t="s">
        <v>3175</v>
      </c>
      <c r="F3542" s="4" t="s">
        <v>3176</v>
      </c>
      <c r="G3542" s="5">
        <v>93</v>
      </c>
      <c r="H3542" s="5">
        <v>5</v>
      </c>
      <c r="I3542" s="5">
        <v>5</v>
      </c>
      <c r="J3542" s="5">
        <v>0</v>
      </c>
      <c r="K3542" s="5">
        <v>1</v>
      </c>
      <c r="L3542" s="5">
        <v>1</v>
      </c>
      <c r="M3542" s="5">
        <v>1</v>
      </c>
      <c r="N3542" s="5">
        <v>0</v>
      </c>
      <c r="O3542" s="5">
        <v>0</v>
      </c>
      <c r="P3542" s="5">
        <v>4</v>
      </c>
      <c r="Q3542" s="5">
        <v>0</v>
      </c>
      <c r="R3542" s="5">
        <v>1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1</v>
      </c>
      <c r="Y3542" s="5">
        <v>41</v>
      </c>
      <c r="Z3542" s="5">
        <v>0</v>
      </c>
      <c r="AA3542" s="13">
        <f>SUM(M3542:Z3542)-Y3542</f>
        <v>7</v>
      </c>
      <c r="AB3542" s="14" t="b">
        <f>AND(H3542&gt;30,I3542&gt;0,K3542&gt;0,L3542&gt;0,AA3542&gt;10)</f>
        <v>0</v>
      </c>
      <c r="AC3542" s="15">
        <f>IF(AB3542,1,0)</f>
        <v>0</v>
      </c>
    </row>
    <row r="3543" spans="1:29" outlineLevel="7" x14ac:dyDescent="0.25">
      <c r="A3543" s="3" t="s">
        <v>28</v>
      </c>
      <c r="B3543" s="3" t="s">
        <v>1577</v>
      </c>
      <c r="C3543" s="3" t="s">
        <v>3069</v>
      </c>
      <c r="D3543" s="3" t="s">
        <v>3133</v>
      </c>
      <c r="E3543" s="3" t="s">
        <v>3157</v>
      </c>
      <c r="F3543" s="4" t="s">
        <v>3158</v>
      </c>
      <c r="G3543" s="5">
        <v>278</v>
      </c>
      <c r="H3543" s="5">
        <v>0</v>
      </c>
      <c r="I3543" s="5">
        <v>13</v>
      </c>
      <c r="J3543" s="5">
        <v>11</v>
      </c>
      <c r="K3543" s="5">
        <v>1</v>
      </c>
      <c r="L3543" s="5">
        <v>1</v>
      </c>
      <c r="M3543" s="5">
        <v>1</v>
      </c>
      <c r="N3543" s="5">
        <v>0</v>
      </c>
      <c r="O3543" s="5">
        <v>0</v>
      </c>
      <c r="P3543" s="5">
        <v>6</v>
      </c>
      <c r="Q3543" s="5">
        <v>0</v>
      </c>
      <c r="R3543" s="5">
        <v>1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1</v>
      </c>
      <c r="Y3543" s="5">
        <v>40</v>
      </c>
      <c r="Z3543" s="5">
        <v>0</v>
      </c>
      <c r="AA3543" s="13">
        <f>SUM(M3543:Z3543)-Y3543</f>
        <v>9</v>
      </c>
      <c r="AB3543" s="14" t="b">
        <f>AND(H3543&gt;30,I3543&gt;0,K3543&gt;0,L3543&gt;0,AA3543&gt;10)</f>
        <v>0</v>
      </c>
      <c r="AC3543" s="15">
        <f>IF(AB3543,1,0)</f>
        <v>0</v>
      </c>
    </row>
    <row r="3544" spans="1:29" outlineLevel="6" x14ac:dyDescent="0.25">
      <c r="A3544" s="3"/>
      <c r="B3544" s="3"/>
      <c r="C3544" s="3"/>
      <c r="D3544" s="25" t="s">
        <v>12605</v>
      </c>
      <c r="E3544" s="3"/>
      <c r="F3544" s="4"/>
      <c r="G3544" s="5">
        <f>SUBTOTAL(1,G3536:G3543)</f>
        <v>545</v>
      </c>
      <c r="H3544" s="5">
        <f>SUBTOTAL(1,H3536:H3543)</f>
        <v>1.5</v>
      </c>
      <c r="I3544" s="5">
        <f>SUBTOTAL(1,I3536:I3543)</f>
        <v>14.625</v>
      </c>
      <c r="J3544" s="5">
        <f>SUBTOTAL(1,J3536:J3543)</f>
        <v>8.125</v>
      </c>
      <c r="K3544" s="5">
        <f>SUBTOTAL(1,K3536:K3543)</f>
        <v>1</v>
      </c>
      <c r="L3544" s="5">
        <f>SUBTOTAL(1,L3536:L3543)</f>
        <v>1.25</v>
      </c>
      <c r="M3544" s="5">
        <f>SUBTOTAL(1,M3536:M3543)</f>
        <v>1</v>
      </c>
      <c r="N3544" s="5">
        <f>SUBTOTAL(1,N3536:N3543)</f>
        <v>0.125</v>
      </c>
      <c r="O3544" s="5">
        <f>SUBTOTAL(1,O3536:O3543)</f>
        <v>0</v>
      </c>
      <c r="P3544" s="5">
        <f>SUBTOTAL(1,P3536:P3543)</f>
        <v>8.875</v>
      </c>
      <c r="Q3544" s="5">
        <f>SUBTOTAL(1,Q3536:Q3543)</f>
        <v>0.125</v>
      </c>
      <c r="R3544" s="5">
        <f>SUBTOTAL(1,R3536:R3543)</f>
        <v>1</v>
      </c>
      <c r="S3544" s="5">
        <f>SUBTOTAL(1,S3536:S3543)</f>
        <v>0</v>
      </c>
      <c r="T3544" s="5">
        <f>SUBTOTAL(1,T3536:T3543)</f>
        <v>0</v>
      </c>
      <c r="U3544" s="5">
        <f>SUBTOTAL(1,U3536:U3543)</f>
        <v>0.125</v>
      </c>
      <c r="V3544" s="5">
        <f>SUBTOTAL(1,V3536:V3543)</f>
        <v>0.625</v>
      </c>
      <c r="W3544" s="5">
        <f>SUBTOTAL(1,W3536:W3543)</f>
        <v>0.25</v>
      </c>
      <c r="X3544" s="5">
        <f>SUBTOTAL(1,X3536:X3543)</f>
        <v>1</v>
      </c>
      <c r="Y3544" s="5">
        <f>SUBTOTAL(1,Y3536:Y3543)</f>
        <v>37.625</v>
      </c>
      <c r="Z3544" s="5">
        <f>SUBTOTAL(1,Z3536:Z3543)</f>
        <v>0</v>
      </c>
      <c r="AA3544" s="13">
        <f>SUBTOTAL(1,AA3536:AA3543)</f>
        <v>13.125</v>
      </c>
      <c r="AB3544" s="14"/>
      <c r="AC3544" s="15">
        <f>SUBTOTAL(1,AC3536:AC3543)</f>
        <v>0</v>
      </c>
    </row>
    <row r="3545" spans="1:29" outlineLevel="7" x14ac:dyDescent="0.25">
      <c r="A3545" s="3" t="s">
        <v>28</v>
      </c>
      <c r="B3545" s="3" t="s">
        <v>1577</v>
      </c>
      <c r="C3545" s="3" t="s">
        <v>3069</v>
      </c>
      <c r="D3545" s="3" t="s">
        <v>3406</v>
      </c>
      <c r="E3545" s="3" t="s">
        <v>3407</v>
      </c>
      <c r="F3545" s="4" t="s">
        <v>3408</v>
      </c>
      <c r="G3545" s="5">
        <v>93</v>
      </c>
      <c r="H3545" s="5">
        <v>3</v>
      </c>
      <c r="I3545" s="5">
        <v>12</v>
      </c>
      <c r="J3545" s="5">
        <v>0</v>
      </c>
      <c r="K3545" s="5">
        <v>0</v>
      </c>
      <c r="L3545" s="5">
        <v>0</v>
      </c>
      <c r="M3545" s="5">
        <v>1</v>
      </c>
      <c r="N3545" s="5">
        <v>0</v>
      </c>
      <c r="O3545" s="5">
        <v>0</v>
      </c>
      <c r="P3545" s="5">
        <v>1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5">
        <v>0</v>
      </c>
      <c r="W3545" s="5">
        <v>0</v>
      </c>
      <c r="X3545" s="5">
        <v>1</v>
      </c>
      <c r="Y3545" s="5">
        <v>40</v>
      </c>
      <c r="Z3545" s="5">
        <v>0</v>
      </c>
      <c r="AA3545" s="13">
        <f>SUM(M3545:Z3545)-Y3545</f>
        <v>3</v>
      </c>
      <c r="AB3545" s="14" t="b">
        <f>AND(H3545&gt;30,I3545&gt;0,K3545&gt;0,L3545&gt;0,AA3545&gt;10)</f>
        <v>0</v>
      </c>
      <c r="AC3545" s="15">
        <f>IF(AB3545,1,0)</f>
        <v>0</v>
      </c>
    </row>
    <row r="3546" spans="1:29" outlineLevel="6" x14ac:dyDescent="0.25">
      <c r="A3546" s="3"/>
      <c r="B3546" s="3"/>
      <c r="C3546" s="3"/>
      <c r="D3546" s="25" t="s">
        <v>12606</v>
      </c>
      <c r="E3546" s="3"/>
      <c r="F3546" s="4"/>
      <c r="G3546" s="5">
        <f>SUBTOTAL(1,G3545:G3545)</f>
        <v>93</v>
      </c>
      <c r="H3546" s="5">
        <f>SUBTOTAL(1,H3545:H3545)</f>
        <v>3</v>
      </c>
      <c r="I3546" s="5">
        <f>SUBTOTAL(1,I3545:I3545)</f>
        <v>12</v>
      </c>
      <c r="J3546" s="5">
        <f>SUBTOTAL(1,J3545:J3545)</f>
        <v>0</v>
      </c>
      <c r="K3546" s="5">
        <f>SUBTOTAL(1,K3545:K3545)</f>
        <v>0</v>
      </c>
      <c r="L3546" s="5">
        <f>SUBTOTAL(1,L3545:L3545)</f>
        <v>0</v>
      </c>
      <c r="M3546" s="5">
        <f>SUBTOTAL(1,M3545:M3545)</f>
        <v>1</v>
      </c>
      <c r="N3546" s="5">
        <f>SUBTOTAL(1,N3545:N3545)</f>
        <v>0</v>
      </c>
      <c r="O3546" s="5">
        <f>SUBTOTAL(1,O3545:O3545)</f>
        <v>0</v>
      </c>
      <c r="P3546" s="5">
        <f>SUBTOTAL(1,P3545:P3545)</f>
        <v>1</v>
      </c>
      <c r="Q3546" s="5">
        <f>SUBTOTAL(1,Q3545:Q3545)</f>
        <v>0</v>
      </c>
      <c r="R3546" s="5">
        <f>SUBTOTAL(1,R3545:R3545)</f>
        <v>0</v>
      </c>
      <c r="S3546" s="5">
        <f>SUBTOTAL(1,S3545:S3545)</f>
        <v>0</v>
      </c>
      <c r="T3546" s="5">
        <f>SUBTOTAL(1,T3545:T3545)</f>
        <v>0</v>
      </c>
      <c r="U3546" s="5">
        <f>SUBTOTAL(1,U3545:U3545)</f>
        <v>0</v>
      </c>
      <c r="V3546" s="5">
        <f>SUBTOTAL(1,V3545:V3545)</f>
        <v>0</v>
      </c>
      <c r="W3546" s="5">
        <f>SUBTOTAL(1,W3545:W3545)</f>
        <v>0</v>
      </c>
      <c r="X3546" s="5">
        <f>SUBTOTAL(1,X3545:X3545)</f>
        <v>1</v>
      </c>
      <c r="Y3546" s="5">
        <f>SUBTOTAL(1,Y3545:Y3545)</f>
        <v>40</v>
      </c>
      <c r="Z3546" s="5">
        <f>SUBTOTAL(1,Z3545:Z3545)</f>
        <v>0</v>
      </c>
      <c r="AA3546" s="13">
        <f>SUBTOTAL(1,AA3545:AA3545)</f>
        <v>3</v>
      </c>
      <c r="AB3546" s="14"/>
      <c r="AC3546" s="15">
        <f>SUBTOTAL(1,AC3545:AC3545)</f>
        <v>0</v>
      </c>
    </row>
    <row r="3547" spans="1:29" outlineLevel="7" x14ac:dyDescent="0.25">
      <c r="A3547" s="3" t="s">
        <v>28</v>
      </c>
      <c r="B3547" s="3" t="s">
        <v>1577</v>
      </c>
      <c r="C3547" s="3" t="s">
        <v>3069</v>
      </c>
      <c r="D3547" s="3" t="s">
        <v>3172</v>
      </c>
      <c r="E3547" s="3" t="s">
        <v>3173</v>
      </c>
      <c r="F3547" s="4" t="s">
        <v>3174</v>
      </c>
      <c r="G3547" s="5">
        <v>769</v>
      </c>
      <c r="H3547" s="5">
        <v>2</v>
      </c>
      <c r="I3547" s="5">
        <v>21</v>
      </c>
      <c r="J3547" s="5">
        <v>13</v>
      </c>
      <c r="K3547" s="5">
        <v>0</v>
      </c>
      <c r="L3547" s="5">
        <v>0</v>
      </c>
      <c r="M3547" s="5">
        <v>1</v>
      </c>
      <c r="N3547" s="5">
        <v>0</v>
      </c>
      <c r="O3547" s="5">
        <v>0</v>
      </c>
      <c r="P3547" s="5">
        <v>12</v>
      </c>
      <c r="Q3547" s="5">
        <v>0</v>
      </c>
      <c r="R3547" s="5">
        <v>1</v>
      </c>
      <c r="S3547" s="5">
        <v>0</v>
      </c>
      <c r="T3547" s="5">
        <v>0</v>
      </c>
      <c r="U3547" s="5">
        <v>0</v>
      </c>
      <c r="V3547" s="5">
        <v>4</v>
      </c>
      <c r="W3547" s="5">
        <v>1</v>
      </c>
      <c r="X3547" s="5">
        <v>2</v>
      </c>
      <c r="Y3547" s="5">
        <v>40</v>
      </c>
      <c r="Z3547" s="5">
        <v>0</v>
      </c>
      <c r="AA3547" s="13">
        <f>SUM(M3547:Z3547)-Y3547</f>
        <v>21</v>
      </c>
      <c r="AB3547" s="14" t="b">
        <f>AND(H3547&gt;30,I3547&gt;0,K3547&gt;0,L3547&gt;0,AA3547&gt;10)</f>
        <v>0</v>
      </c>
      <c r="AC3547" s="15">
        <f>IF(AB3547,1,0)</f>
        <v>0</v>
      </c>
    </row>
    <row r="3548" spans="1:29" outlineLevel="6" x14ac:dyDescent="0.25">
      <c r="A3548" s="3"/>
      <c r="B3548" s="3"/>
      <c r="C3548" s="3"/>
      <c r="D3548" s="25" t="s">
        <v>12607</v>
      </c>
      <c r="E3548" s="3"/>
      <c r="F3548" s="4"/>
      <c r="G3548" s="5">
        <f>SUBTOTAL(1,G3547:G3547)</f>
        <v>769</v>
      </c>
      <c r="H3548" s="5">
        <f>SUBTOTAL(1,H3547:H3547)</f>
        <v>2</v>
      </c>
      <c r="I3548" s="5">
        <f>SUBTOTAL(1,I3547:I3547)</f>
        <v>21</v>
      </c>
      <c r="J3548" s="5">
        <f>SUBTOTAL(1,J3547:J3547)</f>
        <v>13</v>
      </c>
      <c r="K3548" s="5">
        <f>SUBTOTAL(1,K3547:K3547)</f>
        <v>0</v>
      </c>
      <c r="L3548" s="5">
        <f>SUBTOTAL(1,L3547:L3547)</f>
        <v>0</v>
      </c>
      <c r="M3548" s="5">
        <f>SUBTOTAL(1,M3547:M3547)</f>
        <v>1</v>
      </c>
      <c r="N3548" s="5">
        <f>SUBTOTAL(1,N3547:N3547)</f>
        <v>0</v>
      </c>
      <c r="O3548" s="5">
        <f>SUBTOTAL(1,O3547:O3547)</f>
        <v>0</v>
      </c>
      <c r="P3548" s="5">
        <f>SUBTOTAL(1,P3547:P3547)</f>
        <v>12</v>
      </c>
      <c r="Q3548" s="5">
        <f>SUBTOTAL(1,Q3547:Q3547)</f>
        <v>0</v>
      </c>
      <c r="R3548" s="5">
        <f>SUBTOTAL(1,R3547:R3547)</f>
        <v>1</v>
      </c>
      <c r="S3548" s="5">
        <f>SUBTOTAL(1,S3547:S3547)</f>
        <v>0</v>
      </c>
      <c r="T3548" s="5">
        <f>SUBTOTAL(1,T3547:T3547)</f>
        <v>0</v>
      </c>
      <c r="U3548" s="5">
        <f>SUBTOTAL(1,U3547:U3547)</f>
        <v>0</v>
      </c>
      <c r="V3548" s="5">
        <f>SUBTOTAL(1,V3547:V3547)</f>
        <v>4</v>
      </c>
      <c r="W3548" s="5">
        <f>SUBTOTAL(1,W3547:W3547)</f>
        <v>1</v>
      </c>
      <c r="X3548" s="5">
        <f>SUBTOTAL(1,X3547:X3547)</f>
        <v>2</v>
      </c>
      <c r="Y3548" s="5">
        <f>SUBTOTAL(1,Y3547:Y3547)</f>
        <v>40</v>
      </c>
      <c r="Z3548" s="5">
        <f>SUBTOTAL(1,Z3547:Z3547)</f>
        <v>0</v>
      </c>
      <c r="AA3548" s="13">
        <f>SUBTOTAL(1,AA3547:AA3547)</f>
        <v>21</v>
      </c>
      <c r="AB3548" s="14"/>
      <c r="AC3548" s="15">
        <f>SUBTOTAL(1,AC3547:AC3547)</f>
        <v>0</v>
      </c>
    </row>
    <row r="3549" spans="1:29" outlineLevel="7" x14ac:dyDescent="0.25">
      <c r="A3549" s="3" t="s">
        <v>28</v>
      </c>
      <c r="B3549" s="3" t="s">
        <v>1577</v>
      </c>
      <c r="C3549" s="3" t="s">
        <v>3069</v>
      </c>
      <c r="D3549" s="3" t="s">
        <v>3147</v>
      </c>
      <c r="E3549" s="3" t="s">
        <v>3467</v>
      </c>
      <c r="F3549" s="4" t="s">
        <v>3468</v>
      </c>
      <c r="G3549" s="5">
        <v>1228</v>
      </c>
      <c r="H3549" s="5">
        <v>6</v>
      </c>
      <c r="I3549" s="5">
        <v>20</v>
      </c>
      <c r="J3549" s="5">
        <v>12</v>
      </c>
      <c r="K3549" s="5">
        <v>0</v>
      </c>
      <c r="L3549" s="5">
        <v>0</v>
      </c>
      <c r="M3549" s="5">
        <v>1</v>
      </c>
      <c r="N3549" s="5">
        <v>0</v>
      </c>
      <c r="O3549" s="5">
        <v>0</v>
      </c>
      <c r="P3549" s="5">
        <v>2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5">
        <v>0</v>
      </c>
      <c r="X3549" s="5">
        <v>1</v>
      </c>
      <c r="Y3549" s="5">
        <v>40</v>
      </c>
      <c r="Z3549" s="5">
        <v>0</v>
      </c>
      <c r="AA3549" s="13">
        <f>SUM(M3549:Z3549)-Y3549</f>
        <v>4</v>
      </c>
      <c r="AB3549" s="14" t="b">
        <f>AND(H3549&gt;30,I3549&gt;0,K3549&gt;0,L3549&gt;0,AA3549&gt;10)</f>
        <v>0</v>
      </c>
      <c r="AC3549" s="15">
        <f>IF(AB3549,1,0)</f>
        <v>0</v>
      </c>
    </row>
    <row r="3550" spans="1:29" outlineLevel="7" x14ac:dyDescent="0.25">
      <c r="A3550" s="3" t="s">
        <v>28</v>
      </c>
      <c r="B3550" s="3" t="s">
        <v>1577</v>
      </c>
      <c r="C3550" s="3" t="s">
        <v>3069</v>
      </c>
      <c r="D3550" s="3" t="s">
        <v>3147</v>
      </c>
      <c r="E3550" s="3" t="s">
        <v>3409</v>
      </c>
      <c r="F3550" s="4" t="s">
        <v>3410</v>
      </c>
      <c r="G3550" s="5">
        <v>255</v>
      </c>
      <c r="H3550" s="5">
        <v>2</v>
      </c>
      <c r="I3550" s="5">
        <v>15</v>
      </c>
      <c r="J3550" s="5">
        <v>0</v>
      </c>
      <c r="K3550" s="5">
        <v>0</v>
      </c>
      <c r="L3550" s="5">
        <v>1</v>
      </c>
      <c r="M3550" s="5">
        <v>1</v>
      </c>
      <c r="N3550" s="5">
        <v>0</v>
      </c>
      <c r="O3550" s="5">
        <v>0</v>
      </c>
      <c r="P3550" s="5">
        <v>3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1</v>
      </c>
      <c r="Y3550" s="5">
        <v>40</v>
      </c>
      <c r="Z3550" s="5">
        <v>0</v>
      </c>
      <c r="AA3550" s="13">
        <f>SUM(M3550:Z3550)-Y3550</f>
        <v>5</v>
      </c>
      <c r="AB3550" s="14" t="b">
        <f>AND(H3550&gt;30,I3550&gt;0,K3550&gt;0,L3550&gt;0,AA3550&gt;10)</f>
        <v>0</v>
      </c>
      <c r="AC3550" s="15">
        <f>IF(AB3550,1,0)</f>
        <v>0</v>
      </c>
    </row>
    <row r="3551" spans="1:29" outlineLevel="7" x14ac:dyDescent="0.25">
      <c r="A3551" s="3" t="s">
        <v>28</v>
      </c>
      <c r="B3551" s="3" t="s">
        <v>1577</v>
      </c>
      <c r="C3551" s="3" t="s">
        <v>3069</v>
      </c>
      <c r="D3551" s="3" t="s">
        <v>3147</v>
      </c>
      <c r="E3551" s="3" t="s">
        <v>3537</v>
      </c>
      <c r="F3551" s="4" t="s">
        <v>3538</v>
      </c>
      <c r="G3551" s="5">
        <v>401</v>
      </c>
      <c r="H3551" s="5">
        <v>2</v>
      </c>
      <c r="I3551" s="5">
        <v>6</v>
      </c>
      <c r="J3551" s="5">
        <v>4</v>
      </c>
      <c r="K3551" s="5">
        <v>0</v>
      </c>
      <c r="L3551" s="5">
        <v>0</v>
      </c>
      <c r="M3551" s="5">
        <v>1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1</v>
      </c>
      <c r="Y3551" s="5">
        <v>40</v>
      </c>
      <c r="Z3551" s="5">
        <v>0</v>
      </c>
      <c r="AA3551" s="13">
        <f>SUM(M3551:Z3551)-Y3551</f>
        <v>2</v>
      </c>
      <c r="AB3551" s="14" t="b">
        <f>AND(H3551&gt;30,I3551&gt;0,K3551&gt;0,L3551&gt;0,AA3551&gt;10)</f>
        <v>0</v>
      </c>
      <c r="AC3551" s="15">
        <f>IF(AB3551,1,0)</f>
        <v>0</v>
      </c>
    </row>
    <row r="3552" spans="1:29" outlineLevel="7" x14ac:dyDescent="0.25">
      <c r="A3552" s="3" t="s">
        <v>28</v>
      </c>
      <c r="B3552" s="3" t="s">
        <v>1577</v>
      </c>
      <c r="C3552" s="3" t="s">
        <v>3069</v>
      </c>
      <c r="D3552" s="3" t="s">
        <v>3147</v>
      </c>
      <c r="E3552" s="3" t="s">
        <v>3148</v>
      </c>
      <c r="F3552" s="4" t="s">
        <v>3149</v>
      </c>
      <c r="G3552" s="5">
        <v>1119</v>
      </c>
      <c r="H3552" s="5">
        <v>1</v>
      </c>
      <c r="I3552" s="5">
        <v>23</v>
      </c>
      <c r="J3552" s="5">
        <v>15</v>
      </c>
      <c r="K3552" s="5">
        <v>0</v>
      </c>
      <c r="L3552" s="5">
        <v>1</v>
      </c>
      <c r="M3552" s="5">
        <v>1</v>
      </c>
      <c r="N3552" s="5">
        <v>0</v>
      </c>
      <c r="O3552" s="5">
        <v>0</v>
      </c>
      <c r="P3552" s="5">
        <v>13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2</v>
      </c>
      <c r="W3552" s="5">
        <v>1</v>
      </c>
      <c r="X3552" s="5">
        <v>2</v>
      </c>
      <c r="Y3552" s="5">
        <v>31</v>
      </c>
      <c r="Z3552" s="5">
        <v>0</v>
      </c>
      <c r="AA3552" s="13">
        <f>SUM(M3552:Z3552)-Y3552</f>
        <v>19</v>
      </c>
      <c r="AB3552" s="14" t="b">
        <f>AND(H3552&gt;30,I3552&gt;0,K3552&gt;0,L3552&gt;0,AA3552&gt;10)</f>
        <v>0</v>
      </c>
      <c r="AC3552" s="15">
        <f>IF(AB3552,1,0)</f>
        <v>0</v>
      </c>
    </row>
    <row r="3553" spans="1:29" outlineLevel="7" x14ac:dyDescent="0.25">
      <c r="A3553" s="3" t="s">
        <v>28</v>
      </c>
      <c r="B3553" s="3" t="s">
        <v>1577</v>
      </c>
      <c r="C3553" s="3" t="s">
        <v>3069</v>
      </c>
      <c r="D3553" s="3" t="s">
        <v>3147</v>
      </c>
      <c r="E3553" s="3" t="s">
        <v>3150</v>
      </c>
      <c r="F3553" s="4" t="s">
        <v>3151</v>
      </c>
      <c r="G3553" s="5">
        <v>570</v>
      </c>
      <c r="H3553" s="5">
        <v>2</v>
      </c>
      <c r="I3553" s="5">
        <v>9</v>
      </c>
      <c r="J3553" s="5">
        <v>5</v>
      </c>
      <c r="K3553" s="5">
        <v>0</v>
      </c>
      <c r="L3553" s="5">
        <v>0</v>
      </c>
      <c r="M3553" s="5">
        <v>1</v>
      </c>
      <c r="N3553" s="5">
        <v>0</v>
      </c>
      <c r="O3553" s="5">
        <v>0</v>
      </c>
      <c r="P3553" s="5">
        <v>9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1</v>
      </c>
      <c r="Y3553" s="5">
        <v>40</v>
      </c>
      <c r="Z3553" s="5">
        <v>0</v>
      </c>
      <c r="AA3553" s="13">
        <f>SUM(M3553:Z3553)-Y3553</f>
        <v>11</v>
      </c>
      <c r="AB3553" s="14" t="b">
        <f>AND(H3553&gt;30,I3553&gt;0,K3553&gt;0,L3553&gt;0,AA3553&gt;10)</f>
        <v>0</v>
      </c>
      <c r="AC3553" s="15">
        <f>IF(AB3553,1,0)</f>
        <v>0</v>
      </c>
    </row>
    <row r="3554" spans="1:29" outlineLevel="6" x14ac:dyDescent="0.25">
      <c r="A3554" s="3"/>
      <c r="B3554" s="3"/>
      <c r="C3554" s="3"/>
      <c r="D3554" s="25" t="s">
        <v>12608</v>
      </c>
      <c r="E3554" s="3"/>
      <c r="F3554" s="4"/>
      <c r="G3554" s="5">
        <f>SUBTOTAL(1,G3549:G3553)</f>
        <v>714.6</v>
      </c>
      <c r="H3554" s="5">
        <f>SUBTOTAL(1,H3549:H3553)</f>
        <v>2.6</v>
      </c>
      <c r="I3554" s="5">
        <f>SUBTOTAL(1,I3549:I3553)</f>
        <v>14.6</v>
      </c>
      <c r="J3554" s="5">
        <f>SUBTOTAL(1,J3549:J3553)</f>
        <v>7.2</v>
      </c>
      <c r="K3554" s="5">
        <f>SUBTOTAL(1,K3549:K3553)</f>
        <v>0</v>
      </c>
      <c r="L3554" s="5">
        <f>SUBTOTAL(1,L3549:L3553)</f>
        <v>0.4</v>
      </c>
      <c r="M3554" s="5">
        <f>SUBTOTAL(1,M3549:M3553)</f>
        <v>1</v>
      </c>
      <c r="N3554" s="5">
        <f>SUBTOTAL(1,N3549:N3553)</f>
        <v>0</v>
      </c>
      <c r="O3554" s="5">
        <f>SUBTOTAL(1,O3549:O3553)</f>
        <v>0</v>
      </c>
      <c r="P3554" s="5">
        <f>SUBTOTAL(1,P3549:P3553)</f>
        <v>5.4</v>
      </c>
      <c r="Q3554" s="5">
        <f>SUBTOTAL(1,Q3549:Q3553)</f>
        <v>0</v>
      </c>
      <c r="R3554" s="5">
        <f>SUBTOTAL(1,R3549:R3553)</f>
        <v>0</v>
      </c>
      <c r="S3554" s="5">
        <f>SUBTOTAL(1,S3549:S3553)</f>
        <v>0</v>
      </c>
      <c r="T3554" s="5">
        <f>SUBTOTAL(1,T3549:T3553)</f>
        <v>0</v>
      </c>
      <c r="U3554" s="5">
        <f>SUBTOTAL(1,U3549:U3553)</f>
        <v>0</v>
      </c>
      <c r="V3554" s="5">
        <f>SUBTOTAL(1,V3549:V3553)</f>
        <v>0.4</v>
      </c>
      <c r="W3554" s="5">
        <f>SUBTOTAL(1,W3549:W3553)</f>
        <v>0.2</v>
      </c>
      <c r="X3554" s="5">
        <f>SUBTOTAL(1,X3549:X3553)</f>
        <v>1.2</v>
      </c>
      <c r="Y3554" s="5">
        <f>SUBTOTAL(1,Y3549:Y3553)</f>
        <v>38.200000000000003</v>
      </c>
      <c r="Z3554" s="5">
        <f>SUBTOTAL(1,Z3549:Z3553)</f>
        <v>0</v>
      </c>
      <c r="AA3554" s="13">
        <f>SUBTOTAL(1,AA3549:AA3553)</f>
        <v>8.1999999999999993</v>
      </c>
      <c r="AB3554" s="14"/>
      <c r="AC3554" s="15">
        <f>SUBTOTAL(1,AC3549:AC3553)</f>
        <v>0</v>
      </c>
    </row>
    <row r="3555" spans="1:29" outlineLevel="7" x14ac:dyDescent="0.25">
      <c r="A3555" s="3" t="s">
        <v>28</v>
      </c>
      <c r="B3555" s="3" t="s">
        <v>1577</v>
      </c>
      <c r="C3555" s="3" t="s">
        <v>3069</v>
      </c>
      <c r="D3555" s="3" t="s">
        <v>3152</v>
      </c>
      <c r="E3555" s="3" t="s">
        <v>3153</v>
      </c>
      <c r="F3555" s="4" t="s">
        <v>3154</v>
      </c>
      <c r="G3555" s="5">
        <v>139</v>
      </c>
      <c r="H3555" s="5">
        <v>15</v>
      </c>
      <c r="I3555" s="5">
        <v>8</v>
      </c>
      <c r="J3555" s="5">
        <v>0</v>
      </c>
      <c r="K3555" s="5">
        <v>1</v>
      </c>
      <c r="L3555" s="5">
        <v>0</v>
      </c>
      <c r="M3555" s="5">
        <v>1</v>
      </c>
      <c r="N3555" s="5">
        <v>0</v>
      </c>
      <c r="O3555" s="5">
        <v>0</v>
      </c>
      <c r="P3555" s="5">
        <v>7</v>
      </c>
      <c r="Q3555" s="5">
        <v>0</v>
      </c>
      <c r="R3555" s="5">
        <v>2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13">
        <f>SUM(M3555:Z3555)-Y3555</f>
        <v>10</v>
      </c>
      <c r="AB3555" s="14" t="b">
        <f>AND(H3555&gt;30,I3555&gt;0,K3555&gt;0,L3555&gt;0,AA3555&gt;10)</f>
        <v>0</v>
      </c>
      <c r="AC3555" s="15">
        <f>IF(AB3555,1,0)</f>
        <v>0</v>
      </c>
    </row>
    <row r="3556" spans="1:29" outlineLevel="7" x14ac:dyDescent="0.25">
      <c r="A3556" s="3" t="s">
        <v>28</v>
      </c>
      <c r="B3556" s="3" t="s">
        <v>1577</v>
      </c>
      <c r="C3556" s="3" t="s">
        <v>3069</v>
      </c>
      <c r="D3556" s="3" t="s">
        <v>3152</v>
      </c>
      <c r="E3556" s="3" t="s">
        <v>3515</v>
      </c>
      <c r="F3556" s="4" t="s">
        <v>3516</v>
      </c>
      <c r="G3556" s="5">
        <v>105</v>
      </c>
      <c r="H3556" s="5">
        <v>17</v>
      </c>
      <c r="I3556" s="5">
        <v>8</v>
      </c>
      <c r="J3556" s="5">
        <v>0</v>
      </c>
      <c r="K3556" s="5">
        <v>1</v>
      </c>
      <c r="L3556" s="5">
        <v>1</v>
      </c>
      <c r="M3556" s="5">
        <v>1</v>
      </c>
      <c r="N3556" s="5">
        <v>0</v>
      </c>
      <c r="O3556" s="5">
        <v>0</v>
      </c>
      <c r="P3556" s="5">
        <v>16</v>
      </c>
      <c r="Q3556" s="5">
        <v>0</v>
      </c>
      <c r="R3556" s="5">
        <v>2</v>
      </c>
      <c r="S3556" s="5">
        <v>0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0</v>
      </c>
      <c r="Z3556" s="5">
        <v>0</v>
      </c>
      <c r="AA3556" s="13">
        <f>SUM(M3556:Z3556)-Y3556</f>
        <v>19</v>
      </c>
      <c r="AB3556" s="14" t="b">
        <f>AND(H3556&gt;30,I3556&gt;0,K3556&gt;0,L3556&gt;0,AA3556&gt;10)</f>
        <v>0</v>
      </c>
      <c r="AC3556" s="15">
        <f>IF(AB3556,1,0)</f>
        <v>0</v>
      </c>
    </row>
    <row r="3557" spans="1:29" outlineLevel="7" x14ac:dyDescent="0.25">
      <c r="A3557" s="3" t="s">
        <v>28</v>
      </c>
      <c r="B3557" s="3" t="s">
        <v>1577</v>
      </c>
      <c r="C3557" s="3" t="s">
        <v>3069</v>
      </c>
      <c r="D3557" s="3" t="s">
        <v>3152</v>
      </c>
      <c r="E3557" s="3" t="s">
        <v>3513</v>
      </c>
      <c r="F3557" s="4" t="s">
        <v>3514</v>
      </c>
      <c r="G3557" s="5">
        <v>87</v>
      </c>
      <c r="H3557" s="5">
        <v>19</v>
      </c>
      <c r="I3557" s="5">
        <v>3</v>
      </c>
      <c r="J3557" s="5">
        <v>0</v>
      </c>
      <c r="K3557" s="5">
        <v>1</v>
      </c>
      <c r="L3557" s="5">
        <v>1</v>
      </c>
      <c r="M3557" s="5">
        <v>1</v>
      </c>
      <c r="N3557" s="5">
        <v>0</v>
      </c>
      <c r="O3557" s="5">
        <v>0</v>
      </c>
      <c r="P3557" s="5">
        <v>9</v>
      </c>
      <c r="Q3557" s="5">
        <v>0</v>
      </c>
      <c r="R3557" s="5">
        <v>2</v>
      </c>
      <c r="S3557" s="5">
        <v>0</v>
      </c>
      <c r="T3557" s="5">
        <v>0</v>
      </c>
      <c r="U3557" s="5">
        <v>0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13">
        <f>SUM(M3557:Z3557)-Y3557</f>
        <v>12</v>
      </c>
      <c r="AB3557" s="14" t="b">
        <f>AND(H3557&gt;30,I3557&gt;0,K3557&gt;0,L3557&gt;0,AA3557&gt;10)</f>
        <v>0</v>
      </c>
      <c r="AC3557" s="15">
        <f>IF(AB3557,1,0)</f>
        <v>0</v>
      </c>
    </row>
    <row r="3558" spans="1:29" outlineLevel="6" x14ac:dyDescent="0.25">
      <c r="A3558" s="3"/>
      <c r="B3558" s="3"/>
      <c r="C3558" s="3"/>
      <c r="D3558" s="25" t="s">
        <v>12609</v>
      </c>
      <c r="E3558" s="3"/>
      <c r="F3558" s="4"/>
      <c r="G3558" s="5">
        <f>SUBTOTAL(1,G3555:G3557)</f>
        <v>110.33333333333333</v>
      </c>
      <c r="H3558" s="5">
        <f>SUBTOTAL(1,H3555:H3557)</f>
        <v>17</v>
      </c>
      <c r="I3558" s="5">
        <f>SUBTOTAL(1,I3555:I3557)</f>
        <v>6.333333333333333</v>
      </c>
      <c r="J3558" s="5">
        <f>SUBTOTAL(1,J3555:J3557)</f>
        <v>0</v>
      </c>
      <c r="K3558" s="5">
        <f>SUBTOTAL(1,K3555:K3557)</f>
        <v>1</v>
      </c>
      <c r="L3558" s="5">
        <f>SUBTOTAL(1,L3555:L3557)</f>
        <v>0.66666666666666663</v>
      </c>
      <c r="M3558" s="5">
        <f>SUBTOTAL(1,M3555:M3557)</f>
        <v>1</v>
      </c>
      <c r="N3558" s="5">
        <f>SUBTOTAL(1,N3555:N3557)</f>
        <v>0</v>
      </c>
      <c r="O3558" s="5">
        <f>SUBTOTAL(1,O3555:O3557)</f>
        <v>0</v>
      </c>
      <c r="P3558" s="5">
        <f>SUBTOTAL(1,P3555:P3557)</f>
        <v>10.666666666666666</v>
      </c>
      <c r="Q3558" s="5">
        <f>SUBTOTAL(1,Q3555:Q3557)</f>
        <v>0</v>
      </c>
      <c r="R3558" s="5">
        <f>SUBTOTAL(1,R3555:R3557)</f>
        <v>2</v>
      </c>
      <c r="S3558" s="5">
        <f>SUBTOTAL(1,S3555:S3557)</f>
        <v>0</v>
      </c>
      <c r="T3558" s="5">
        <f>SUBTOTAL(1,T3555:T3557)</f>
        <v>0</v>
      </c>
      <c r="U3558" s="5">
        <f>SUBTOTAL(1,U3555:U3557)</f>
        <v>0</v>
      </c>
      <c r="V3558" s="5">
        <f>SUBTOTAL(1,V3555:V3557)</f>
        <v>0</v>
      </c>
      <c r="W3558" s="5">
        <f>SUBTOTAL(1,W3555:W3557)</f>
        <v>0</v>
      </c>
      <c r="X3558" s="5">
        <f>SUBTOTAL(1,X3555:X3557)</f>
        <v>0</v>
      </c>
      <c r="Y3558" s="5">
        <f>SUBTOTAL(1,Y3555:Y3557)</f>
        <v>0</v>
      </c>
      <c r="Z3558" s="5">
        <f>SUBTOTAL(1,Z3555:Z3557)</f>
        <v>0</v>
      </c>
      <c r="AA3558" s="13">
        <f>SUBTOTAL(1,AA3555:AA3557)</f>
        <v>13.666666666666666</v>
      </c>
      <c r="AB3558" s="14"/>
      <c r="AC3558" s="15">
        <f>SUBTOTAL(1,AC3555:AC3557)</f>
        <v>0</v>
      </c>
    </row>
    <row r="3559" spans="1:29" outlineLevel="7" x14ac:dyDescent="0.25">
      <c r="A3559" s="3" t="s">
        <v>28</v>
      </c>
      <c r="B3559" s="3" t="s">
        <v>1577</v>
      </c>
      <c r="C3559" s="3" t="s">
        <v>3069</v>
      </c>
      <c r="D3559" s="3" t="s">
        <v>3196</v>
      </c>
      <c r="E3559" s="3" t="s">
        <v>3511</v>
      </c>
      <c r="F3559" s="4" t="s">
        <v>3512</v>
      </c>
      <c r="G3559" s="5">
        <v>285</v>
      </c>
      <c r="H3559" s="5">
        <v>5</v>
      </c>
      <c r="I3559" s="5">
        <v>8</v>
      </c>
      <c r="J3559" s="5">
        <v>0</v>
      </c>
      <c r="K3559" s="5">
        <v>1</v>
      </c>
      <c r="L3559" s="5">
        <v>1</v>
      </c>
      <c r="M3559" s="5">
        <v>1</v>
      </c>
      <c r="N3559" s="5">
        <v>0</v>
      </c>
      <c r="O3559" s="5">
        <v>0</v>
      </c>
      <c r="P3559" s="5">
        <v>19</v>
      </c>
      <c r="Q3559" s="5">
        <v>0</v>
      </c>
      <c r="R3559" s="5">
        <v>2</v>
      </c>
      <c r="S3559" s="5">
        <v>0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13">
        <f>SUM(M3559:Z3559)-Y3559</f>
        <v>22</v>
      </c>
      <c r="AB3559" s="14" t="b">
        <f>AND(H3559&gt;30,I3559&gt;0,K3559&gt;0,L3559&gt;0,AA3559&gt;10)</f>
        <v>0</v>
      </c>
      <c r="AC3559" s="15">
        <f>IF(AB3559,1,0)</f>
        <v>0</v>
      </c>
    </row>
    <row r="3560" spans="1:29" outlineLevel="7" x14ac:dyDescent="0.25">
      <c r="A3560" s="3" t="s">
        <v>28</v>
      </c>
      <c r="B3560" s="3" t="s">
        <v>1577</v>
      </c>
      <c r="C3560" s="3" t="s">
        <v>3069</v>
      </c>
      <c r="D3560" s="3" t="s">
        <v>3196</v>
      </c>
      <c r="E3560" s="3" t="s">
        <v>3197</v>
      </c>
      <c r="F3560" s="4" t="s">
        <v>3198</v>
      </c>
      <c r="G3560" s="5">
        <v>124</v>
      </c>
      <c r="H3560" s="5">
        <v>26</v>
      </c>
      <c r="I3560" s="5">
        <v>22</v>
      </c>
      <c r="J3560" s="5">
        <v>0</v>
      </c>
      <c r="K3560" s="5">
        <v>0</v>
      </c>
      <c r="L3560" s="5">
        <v>1</v>
      </c>
      <c r="M3560" s="5">
        <v>1</v>
      </c>
      <c r="N3560" s="5">
        <v>0</v>
      </c>
      <c r="O3560" s="5">
        <v>0</v>
      </c>
      <c r="P3560" s="5">
        <v>3</v>
      </c>
      <c r="Q3560" s="5">
        <v>0</v>
      </c>
      <c r="R3560" s="5">
        <v>1</v>
      </c>
      <c r="S3560" s="5">
        <v>0</v>
      </c>
      <c r="T3560" s="5">
        <v>0</v>
      </c>
      <c r="U3560" s="5">
        <v>0</v>
      </c>
      <c r="V3560" s="5">
        <v>0</v>
      </c>
      <c r="W3560" s="5">
        <v>0</v>
      </c>
      <c r="X3560" s="5">
        <v>0</v>
      </c>
      <c r="Y3560" s="5">
        <v>0</v>
      </c>
      <c r="Z3560" s="5">
        <v>0</v>
      </c>
      <c r="AA3560" s="13">
        <f>SUM(M3560:Z3560)-Y3560</f>
        <v>5</v>
      </c>
      <c r="AB3560" s="14" t="b">
        <f>AND(H3560&gt;30,I3560&gt;0,K3560&gt;0,L3560&gt;0,AA3560&gt;10)</f>
        <v>0</v>
      </c>
      <c r="AC3560" s="15">
        <f>IF(AB3560,1,0)</f>
        <v>0</v>
      </c>
    </row>
    <row r="3561" spans="1:29" outlineLevel="7" x14ac:dyDescent="0.25">
      <c r="A3561" s="3" t="s">
        <v>28</v>
      </c>
      <c r="B3561" s="3" t="s">
        <v>1577</v>
      </c>
      <c r="C3561" s="3" t="s">
        <v>3069</v>
      </c>
      <c r="D3561" s="3" t="s">
        <v>3196</v>
      </c>
      <c r="E3561" s="3" t="s">
        <v>3354</v>
      </c>
      <c r="F3561" s="4" t="s">
        <v>3355</v>
      </c>
      <c r="G3561" s="5">
        <v>812</v>
      </c>
      <c r="H3561" s="5">
        <v>0</v>
      </c>
      <c r="I3561" s="5">
        <v>11</v>
      </c>
      <c r="J3561" s="5">
        <v>5</v>
      </c>
      <c r="K3561" s="5">
        <v>0</v>
      </c>
      <c r="L3561" s="5">
        <v>1</v>
      </c>
      <c r="M3561" s="5">
        <v>1</v>
      </c>
      <c r="N3561" s="5">
        <v>0</v>
      </c>
      <c r="O3561" s="5">
        <v>0</v>
      </c>
      <c r="P3561" s="5">
        <v>22</v>
      </c>
      <c r="Q3561" s="5">
        <v>0</v>
      </c>
      <c r="R3561" s="5">
        <v>1</v>
      </c>
      <c r="S3561" s="5">
        <v>0</v>
      </c>
      <c r="T3561" s="5">
        <v>0</v>
      </c>
      <c r="U3561" s="5">
        <v>0</v>
      </c>
      <c r="V3561" s="5">
        <v>4</v>
      </c>
      <c r="W3561" s="5">
        <v>1</v>
      </c>
      <c r="X3561" s="5">
        <v>2</v>
      </c>
      <c r="Y3561" s="5">
        <v>40</v>
      </c>
      <c r="Z3561" s="5">
        <v>0</v>
      </c>
      <c r="AA3561" s="13">
        <f>SUM(M3561:Z3561)-Y3561</f>
        <v>31</v>
      </c>
      <c r="AB3561" s="14" t="b">
        <f>AND(H3561&gt;30,I3561&gt;0,K3561&gt;0,L3561&gt;0,AA3561&gt;10)</f>
        <v>0</v>
      </c>
      <c r="AC3561" s="15">
        <f>IF(AB3561,1,0)</f>
        <v>0</v>
      </c>
    </row>
    <row r="3562" spans="1:29" outlineLevel="7" x14ac:dyDescent="0.25">
      <c r="A3562" s="3" t="s">
        <v>28</v>
      </c>
      <c r="B3562" s="3" t="s">
        <v>1577</v>
      </c>
      <c r="C3562" s="3" t="s">
        <v>3069</v>
      </c>
      <c r="D3562" s="3" t="s">
        <v>3196</v>
      </c>
      <c r="E3562" s="3" t="s">
        <v>3399</v>
      </c>
      <c r="F3562" s="4" t="s">
        <v>3400</v>
      </c>
      <c r="G3562" s="5">
        <v>437</v>
      </c>
      <c r="H3562" s="5">
        <v>3</v>
      </c>
      <c r="I3562" s="5">
        <v>10</v>
      </c>
      <c r="J3562" s="5">
        <v>7</v>
      </c>
      <c r="K3562" s="5">
        <v>0</v>
      </c>
      <c r="L3562" s="5">
        <v>1</v>
      </c>
      <c r="M3562" s="5">
        <v>1</v>
      </c>
      <c r="N3562" s="5">
        <v>0</v>
      </c>
      <c r="O3562" s="5">
        <v>0</v>
      </c>
      <c r="P3562" s="5">
        <v>1</v>
      </c>
      <c r="Q3562" s="5">
        <v>0</v>
      </c>
      <c r="R3562" s="5">
        <v>1</v>
      </c>
      <c r="S3562" s="5">
        <v>0</v>
      </c>
      <c r="T3562" s="5">
        <v>0</v>
      </c>
      <c r="U3562" s="5">
        <v>0</v>
      </c>
      <c r="V3562" s="5">
        <v>2</v>
      </c>
      <c r="W3562" s="5">
        <v>1</v>
      </c>
      <c r="X3562" s="5">
        <v>1</v>
      </c>
      <c r="Y3562" s="5">
        <v>40</v>
      </c>
      <c r="Z3562" s="5">
        <v>0</v>
      </c>
      <c r="AA3562" s="13">
        <f>SUM(M3562:Z3562)-Y3562</f>
        <v>7</v>
      </c>
      <c r="AB3562" s="14" t="b">
        <f>AND(H3562&gt;30,I3562&gt;0,K3562&gt;0,L3562&gt;0,AA3562&gt;10)</f>
        <v>0</v>
      </c>
      <c r="AC3562" s="15">
        <f>IF(AB3562,1,0)</f>
        <v>0</v>
      </c>
    </row>
    <row r="3563" spans="1:29" outlineLevel="6" x14ac:dyDescent="0.25">
      <c r="A3563" s="3"/>
      <c r="B3563" s="3"/>
      <c r="C3563" s="3"/>
      <c r="D3563" s="25" t="s">
        <v>12610</v>
      </c>
      <c r="E3563" s="3"/>
      <c r="F3563" s="4"/>
      <c r="G3563" s="5">
        <f>SUBTOTAL(1,G3559:G3562)</f>
        <v>414.5</v>
      </c>
      <c r="H3563" s="5">
        <f>SUBTOTAL(1,H3559:H3562)</f>
        <v>8.5</v>
      </c>
      <c r="I3563" s="5">
        <f>SUBTOTAL(1,I3559:I3562)</f>
        <v>12.75</v>
      </c>
      <c r="J3563" s="5">
        <f>SUBTOTAL(1,J3559:J3562)</f>
        <v>3</v>
      </c>
      <c r="K3563" s="5">
        <f>SUBTOTAL(1,K3559:K3562)</f>
        <v>0.25</v>
      </c>
      <c r="L3563" s="5">
        <f>SUBTOTAL(1,L3559:L3562)</f>
        <v>1</v>
      </c>
      <c r="M3563" s="5">
        <f>SUBTOTAL(1,M3559:M3562)</f>
        <v>1</v>
      </c>
      <c r="N3563" s="5">
        <f>SUBTOTAL(1,N3559:N3562)</f>
        <v>0</v>
      </c>
      <c r="O3563" s="5">
        <f>SUBTOTAL(1,O3559:O3562)</f>
        <v>0</v>
      </c>
      <c r="P3563" s="5">
        <f>SUBTOTAL(1,P3559:P3562)</f>
        <v>11.25</v>
      </c>
      <c r="Q3563" s="5">
        <f>SUBTOTAL(1,Q3559:Q3562)</f>
        <v>0</v>
      </c>
      <c r="R3563" s="5">
        <f>SUBTOTAL(1,R3559:R3562)</f>
        <v>1.25</v>
      </c>
      <c r="S3563" s="5">
        <f>SUBTOTAL(1,S3559:S3562)</f>
        <v>0</v>
      </c>
      <c r="T3563" s="5">
        <f>SUBTOTAL(1,T3559:T3562)</f>
        <v>0</v>
      </c>
      <c r="U3563" s="5">
        <f>SUBTOTAL(1,U3559:U3562)</f>
        <v>0</v>
      </c>
      <c r="V3563" s="5">
        <f>SUBTOTAL(1,V3559:V3562)</f>
        <v>1.5</v>
      </c>
      <c r="W3563" s="5">
        <f>SUBTOTAL(1,W3559:W3562)</f>
        <v>0.5</v>
      </c>
      <c r="X3563" s="5">
        <f>SUBTOTAL(1,X3559:X3562)</f>
        <v>0.75</v>
      </c>
      <c r="Y3563" s="5">
        <f>SUBTOTAL(1,Y3559:Y3562)</f>
        <v>20</v>
      </c>
      <c r="Z3563" s="5">
        <f>SUBTOTAL(1,Z3559:Z3562)</f>
        <v>0</v>
      </c>
      <c r="AA3563" s="13">
        <f>SUBTOTAL(1,AA3559:AA3562)</f>
        <v>16.25</v>
      </c>
      <c r="AB3563" s="14"/>
      <c r="AC3563" s="15">
        <f>SUBTOTAL(1,AC3559:AC3562)</f>
        <v>0</v>
      </c>
    </row>
    <row r="3564" spans="1:29" outlineLevel="7" x14ac:dyDescent="0.25">
      <c r="A3564" s="3" t="s">
        <v>28</v>
      </c>
      <c r="B3564" s="3" t="s">
        <v>1577</v>
      </c>
      <c r="C3564" s="3" t="s">
        <v>3069</v>
      </c>
      <c r="D3564" s="3" t="s">
        <v>3163</v>
      </c>
      <c r="E3564" s="3" t="s">
        <v>3571</v>
      </c>
      <c r="F3564" s="4" t="s">
        <v>3572</v>
      </c>
      <c r="G3564" s="5">
        <v>47</v>
      </c>
      <c r="H3564" s="5">
        <v>47</v>
      </c>
      <c r="I3564" s="5">
        <v>0</v>
      </c>
      <c r="J3564" s="5">
        <v>0</v>
      </c>
      <c r="K3564" s="5">
        <v>0</v>
      </c>
      <c r="L3564" s="5">
        <v>1</v>
      </c>
      <c r="M3564" s="5">
        <v>1</v>
      </c>
      <c r="N3564" s="5">
        <v>0</v>
      </c>
      <c r="O3564" s="5">
        <v>0</v>
      </c>
      <c r="P3564" s="5">
        <v>11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0</v>
      </c>
      <c r="W3564" s="5">
        <v>0</v>
      </c>
      <c r="X3564" s="5">
        <v>0</v>
      </c>
      <c r="Y3564" s="5">
        <v>0</v>
      </c>
      <c r="Z3564" s="5">
        <v>0</v>
      </c>
      <c r="AA3564" s="13">
        <f>SUM(M3564:Z3564)-Y3564</f>
        <v>12</v>
      </c>
      <c r="AB3564" s="14" t="b">
        <f>AND(H3564&gt;30,I3564&gt;0,K3564&gt;0,L3564&gt;0,AA3564&gt;10)</f>
        <v>0</v>
      </c>
      <c r="AC3564" s="15">
        <f>IF(AB3564,1,0)</f>
        <v>0</v>
      </c>
    </row>
    <row r="3565" spans="1:29" outlineLevel="7" x14ac:dyDescent="0.25">
      <c r="A3565" s="3" t="s">
        <v>28</v>
      </c>
      <c r="B3565" s="3" t="s">
        <v>1577</v>
      </c>
      <c r="C3565" s="3" t="s">
        <v>3069</v>
      </c>
      <c r="D3565" s="3" t="s">
        <v>3163</v>
      </c>
      <c r="E3565" s="3" t="s">
        <v>3164</v>
      </c>
      <c r="F3565" s="4" t="s">
        <v>3165</v>
      </c>
      <c r="G3565" s="5">
        <v>549</v>
      </c>
      <c r="H3565" s="5">
        <v>10</v>
      </c>
      <c r="I3565" s="5">
        <v>14</v>
      </c>
      <c r="J3565" s="5">
        <v>0</v>
      </c>
      <c r="K3565" s="5">
        <v>1</v>
      </c>
      <c r="L3565" s="5">
        <v>1</v>
      </c>
      <c r="M3565" s="5">
        <v>1</v>
      </c>
      <c r="N3565" s="5">
        <v>0</v>
      </c>
      <c r="O3565" s="5">
        <v>0</v>
      </c>
      <c r="P3565" s="5">
        <v>22</v>
      </c>
      <c r="Q3565" s="5">
        <v>0</v>
      </c>
      <c r="R3565" s="5">
        <v>2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13">
        <f>SUM(M3565:Z3565)-Y3565</f>
        <v>25</v>
      </c>
      <c r="AB3565" s="14" t="b">
        <f>AND(H3565&gt;30,I3565&gt;0,K3565&gt;0,L3565&gt;0,AA3565&gt;10)</f>
        <v>0</v>
      </c>
      <c r="AC3565" s="15">
        <f>IF(AB3565,1,0)</f>
        <v>0</v>
      </c>
    </row>
    <row r="3566" spans="1:29" outlineLevel="7" x14ac:dyDescent="0.25">
      <c r="A3566" s="3" t="s">
        <v>28</v>
      </c>
      <c r="B3566" s="3" t="s">
        <v>1577</v>
      </c>
      <c r="C3566" s="3" t="s">
        <v>3069</v>
      </c>
      <c r="D3566" s="3" t="s">
        <v>3163</v>
      </c>
      <c r="E3566" s="3" t="s">
        <v>3378</v>
      </c>
      <c r="F3566" s="4" t="s">
        <v>3379</v>
      </c>
      <c r="G3566" s="5">
        <v>423</v>
      </c>
      <c r="H3566" s="5">
        <v>23</v>
      </c>
      <c r="I3566" s="5">
        <v>15</v>
      </c>
      <c r="J3566" s="5">
        <v>0</v>
      </c>
      <c r="K3566" s="5">
        <v>1</v>
      </c>
      <c r="L3566" s="5">
        <v>1</v>
      </c>
      <c r="M3566" s="5">
        <v>1</v>
      </c>
      <c r="N3566" s="5">
        <v>0</v>
      </c>
      <c r="O3566" s="5">
        <v>0</v>
      </c>
      <c r="P3566" s="5">
        <v>14</v>
      </c>
      <c r="Q3566" s="5">
        <v>0</v>
      </c>
      <c r="R3566" s="5">
        <v>1</v>
      </c>
      <c r="S3566" s="5">
        <v>0</v>
      </c>
      <c r="T3566" s="5">
        <v>0</v>
      </c>
      <c r="U3566" s="5">
        <v>0</v>
      </c>
      <c r="V3566" s="5">
        <v>0</v>
      </c>
      <c r="W3566" s="5">
        <v>0</v>
      </c>
      <c r="X3566" s="5">
        <v>1</v>
      </c>
      <c r="Y3566" s="5">
        <v>40</v>
      </c>
      <c r="Z3566" s="5">
        <v>0</v>
      </c>
      <c r="AA3566" s="13">
        <f>SUM(M3566:Z3566)-Y3566</f>
        <v>17</v>
      </c>
      <c r="AB3566" s="14" t="b">
        <f>AND(H3566&gt;30,I3566&gt;0,K3566&gt;0,L3566&gt;0,AA3566&gt;10)</f>
        <v>0</v>
      </c>
      <c r="AC3566" s="15">
        <f>IF(AB3566,1,0)</f>
        <v>0</v>
      </c>
    </row>
    <row r="3567" spans="1:29" outlineLevel="7" x14ac:dyDescent="0.25">
      <c r="A3567" s="3" t="s">
        <v>28</v>
      </c>
      <c r="B3567" s="3" t="s">
        <v>1577</v>
      </c>
      <c r="C3567" s="3" t="s">
        <v>3069</v>
      </c>
      <c r="D3567" s="3" t="s">
        <v>3163</v>
      </c>
      <c r="E3567" s="3" t="s">
        <v>3181</v>
      </c>
      <c r="F3567" s="4" t="s">
        <v>3182</v>
      </c>
      <c r="G3567" s="5">
        <v>473</v>
      </c>
      <c r="H3567" s="5">
        <v>4</v>
      </c>
      <c r="I3567" s="5">
        <v>16</v>
      </c>
      <c r="J3567" s="5">
        <v>4</v>
      </c>
      <c r="K3567" s="5">
        <v>1</v>
      </c>
      <c r="L3567" s="5">
        <v>1</v>
      </c>
      <c r="M3567" s="5">
        <v>1</v>
      </c>
      <c r="N3567" s="5">
        <v>0</v>
      </c>
      <c r="O3567" s="5">
        <v>0</v>
      </c>
      <c r="P3567" s="5">
        <v>12</v>
      </c>
      <c r="Q3567" s="5">
        <v>0</v>
      </c>
      <c r="R3567" s="5">
        <v>1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s="5">
        <v>1</v>
      </c>
      <c r="Y3567" s="5">
        <v>30</v>
      </c>
      <c r="Z3567" s="5">
        <v>0</v>
      </c>
      <c r="AA3567" s="13">
        <f>SUM(M3567:Z3567)-Y3567</f>
        <v>15</v>
      </c>
      <c r="AB3567" s="14" t="b">
        <f>AND(H3567&gt;30,I3567&gt;0,K3567&gt;0,L3567&gt;0,AA3567&gt;10)</f>
        <v>0</v>
      </c>
      <c r="AC3567" s="15">
        <f>IF(AB3567,1,0)</f>
        <v>0</v>
      </c>
    </row>
    <row r="3568" spans="1:29" outlineLevel="7" x14ac:dyDescent="0.25">
      <c r="A3568" s="3" t="s">
        <v>28</v>
      </c>
      <c r="B3568" s="3" t="s">
        <v>1577</v>
      </c>
      <c r="C3568" s="3" t="s">
        <v>3069</v>
      </c>
      <c r="D3568" s="3" t="s">
        <v>3163</v>
      </c>
      <c r="E3568" s="3" t="s">
        <v>3183</v>
      </c>
      <c r="F3568" s="4" t="s">
        <v>3184</v>
      </c>
      <c r="G3568" s="5">
        <v>287</v>
      </c>
      <c r="H3568" s="5">
        <v>27</v>
      </c>
      <c r="I3568" s="5">
        <v>10</v>
      </c>
      <c r="J3568" s="5">
        <v>0</v>
      </c>
      <c r="K3568" s="5">
        <v>1</v>
      </c>
      <c r="L3568" s="5">
        <v>2</v>
      </c>
      <c r="M3568" s="5">
        <v>1</v>
      </c>
      <c r="N3568" s="5">
        <v>0</v>
      </c>
      <c r="O3568" s="5">
        <v>0</v>
      </c>
      <c r="P3568" s="5">
        <v>13</v>
      </c>
      <c r="Q3568" s="5">
        <v>0</v>
      </c>
      <c r="R3568" s="5">
        <v>1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0</v>
      </c>
      <c r="Y3568" s="5">
        <v>0</v>
      </c>
      <c r="Z3568" s="5">
        <v>0</v>
      </c>
      <c r="AA3568" s="13">
        <f>SUM(M3568:Z3568)-Y3568</f>
        <v>15</v>
      </c>
      <c r="AB3568" s="14" t="b">
        <f>AND(H3568&gt;30,I3568&gt;0,K3568&gt;0,L3568&gt;0,AA3568&gt;10)</f>
        <v>0</v>
      </c>
      <c r="AC3568" s="15">
        <f>IF(AB3568,1,0)</f>
        <v>0</v>
      </c>
    </row>
    <row r="3569" spans="1:29" outlineLevel="7" x14ac:dyDescent="0.25">
      <c r="A3569" s="3" t="s">
        <v>28</v>
      </c>
      <c r="B3569" s="3" t="s">
        <v>1577</v>
      </c>
      <c r="C3569" s="3" t="s">
        <v>3069</v>
      </c>
      <c r="D3569" s="3" t="s">
        <v>3163</v>
      </c>
      <c r="E3569" s="3" t="s">
        <v>3469</v>
      </c>
      <c r="F3569" s="4" t="s">
        <v>3470</v>
      </c>
      <c r="G3569" s="5">
        <v>411</v>
      </c>
      <c r="H3569" s="5">
        <v>0</v>
      </c>
      <c r="I3569" s="5">
        <v>6</v>
      </c>
      <c r="J3569" s="5">
        <v>6</v>
      </c>
      <c r="K3569" s="5">
        <v>1</v>
      </c>
      <c r="L3569" s="5">
        <v>1</v>
      </c>
      <c r="M3569" s="5">
        <v>1</v>
      </c>
      <c r="N3569" s="5">
        <v>0</v>
      </c>
      <c r="O3569" s="5">
        <v>0</v>
      </c>
      <c r="P3569" s="5">
        <v>14</v>
      </c>
      <c r="Q3569" s="5">
        <v>0</v>
      </c>
      <c r="R3569" s="5">
        <v>1</v>
      </c>
      <c r="S3569" s="5">
        <v>0</v>
      </c>
      <c r="T3569" s="5">
        <v>0</v>
      </c>
      <c r="U3569" s="5">
        <v>0</v>
      </c>
      <c r="V3569" s="5">
        <v>0</v>
      </c>
      <c r="W3569" s="5">
        <v>0</v>
      </c>
      <c r="X3569" s="5">
        <v>1</v>
      </c>
      <c r="Y3569" s="5">
        <v>40</v>
      </c>
      <c r="Z3569" s="5">
        <v>0</v>
      </c>
      <c r="AA3569" s="13">
        <f>SUM(M3569:Z3569)-Y3569</f>
        <v>17</v>
      </c>
      <c r="AB3569" s="14" t="b">
        <f>AND(H3569&gt;30,I3569&gt;0,K3569&gt;0,L3569&gt;0,AA3569&gt;10)</f>
        <v>0</v>
      </c>
      <c r="AC3569" s="15">
        <f>IF(AB3569,1,0)</f>
        <v>0</v>
      </c>
    </row>
    <row r="3570" spans="1:29" outlineLevel="7" x14ac:dyDescent="0.25">
      <c r="A3570" s="3" t="s">
        <v>28</v>
      </c>
      <c r="B3570" s="3" t="s">
        <v>1577</v>
      </c>
      <c r="C3570" s="3" t="s">
        <v>3069</v>
      </c>
      <c r="D3570" s="3" t="s">
        <v>3163</v>
      </c>
      <c r="E3570" s="3" t="s">
        <v>3404</v>
      </c>
      <c r="F3570" s="4" t="s">
        <v>3405</v>
      </c>
      <c r="G3570" s="5">
        <v>534</v>
      </c>
      <c r="H3570" s="5">
        <v>34</v>
      </c>
      <c r="I3570" s="5">
        <v>15</v>
      </c>
      <c r="J3570" s="5">
        <v>3</v>
      </c>
      <c r="K3570" s="5">
        <v>1</v>
      </c>
      <c r="L3570" s="5">
        <v>2</v>
      </c>
      <c r="M3570" s="5">
        <v>1</v>
      </c>
      <c r="N3570" s="5">
        <v>0</v>
      </c>
      <c r="O3570" s="5">
        <v>0</v>
      </c>
      <c r="P3570" s="5">
        <v>17</v>
      </c>
      <c r="Q3570" s="5">
        <v>0</v>
      </c>
      <c r="R3570" s="5">
        <v>1</v>
      </c>
      <c r="S3570" s="5">
        <v>0</v>
      </c>
      <c r="T3570" s="5">
        <v>0</v>
      </c>
      <c r="U3570" s="5">
        <v>0</v>
      </c>
      <c r="V3570" s="5">
        <v>0</v>
      </c>
      <c r="W3570" s="5">
        <v>0</v>
      </c>
      <c r="X3570" s="5">
        <v>1</v>
      </c>
      <c r="Y3570" s="5">
        <v>40</v>
      </c>
      <c r="Z3570" s="5">
        <v>0</v>
      </c>
      <c r="AA3570" s="13">
        <f>SUM(M3570:Z3570)-Y3570</f>
        <v>20</v>
      </c>
      <c r="AB3570" s="14" t="b">
        <f>AND(H3570&gt;30,I3570&gt;0,K3570&gt;0,L3570&gt;0,AA3570&gt;10)</f>
        <v>1</v>
      </c>
      <c r="AC3570" s="15">
        <f>IF(AB3570,1,0)</f>
        <v>1</v>
      </c>
    </row>
    <row r="3571" spans="1:29" outlineLevel="7" x14ac:dyDescent="0.25">
      <c r="A3571" s="3" t="s">
        <v>28</v>
      </c>
      <c r="B3571" s="3" t="s">
        <v>1577</v>
      </c>
      <c r="C3571" s="3" t="s">
        <v>3069</v>
      </c>
      <c r="D3571" s="3" t="s">
        <v>3163</v>
      </c>
      <c r="E3571" s="3" t="s">
        <v>3179</v>
      </c>
      <c r="F3571" s="4" t="s">
        <v>3180</v>
      </c>
      <c r="G3571" s="5">
        <v>441</v>
      </c>
      <c r="H3571" s="5">
        <v>0</v>
      </c>
      <c r="I3571" s="5">
        <v>18</v>
      </c>
      <c r="J3571" s="5">
        <v>13</v>
      </c>
      <c r="K3571" s="5">
        <v>1</v>
      </c>
      <c r="L3571" s="5">
        <v>1</v>
      </c>
      <c r="M3571" s="5">
        <v>1</v>
      </c>
      <c r="N3571" s="5">
        <v>0</v>
      </c>
      <c r="O3571" s="5">
        <v>0</v>
      </c>
      <c r="P3571" s="5">
        <v>16</v>
      </c>
      <c r="Q3571" s="5">
        <v>1</v>
      </c>
      <c r="R3571" s="5">
        <v>1</v>
      </c>
      <c r="S3571" s="5">
        <v>0</v>
      </c>
      <c r="T3571" s="5">
        <v>0</v>
      </c>
      <c r="U3571" s="5">
        <v>0</v>
      </c>
      <c r="V3571" s="5">
        <v>0</v>
      </c>
      <c r="W3571" s="5">
        <v>0</v>
      </c>
      <c r="X3571" s="5">
        <v>1</v>
      </c>
      <c r="Y3571" s="5">
        <v>40</v>
      </c>
      <c r="Z3571" s="5">
        <v>0</v>
      </c>
      <c r="AA3571" s="13">
        <f>SUM(M3571:Z3571)-Y3571</f>
        <v>20</v>
      </c>
      <c r="AB3571" s="14" t="b">
        <f>AND(H3571&gt;30,I3571&gt;0,K3571&gt;0,L3571&gt;0,AA3571&gt;10)</f>
        <v>0</v>
      </c>
      <c r="AC3571" s="15">
        <f>IF(AB3571,1,0)</f>
        <v>0</v>
      </c>
    </row>
    <row r="3572" spans="1:29" outlineLevel="7" x14ac:dyDescent="0.25">
      <c r="A3572" s="3" t="s">
        <v>28</v>
      </c>
      <c r="B3572" s="3" t="s">
        <v>1577</v>
      </c>
      <c r="C3572" s="3" t="s">
        <v>3069</v>
      </c>
      <c r="D3572" s="3" t="s">
        <v>3163</v>
      </c>
      <c r="E3572" s="3" t="s">
        <v>3350</v>
      </c>
      <c r="F3572" s="4" t="s">
        <v>3351</v>
      </c>
      <c r="G3572" s="5">
        <v>185</v>
      </c>
      <c r="H3572" s="5">
        <v>34</v>
      </c>
      <c r="I3572" s="5">
        <v>5</v>
      </c>
      <c r="J3572" s="5">
        <v>0</v>
      </c>
      <c r="K3572" s="5">
        <v>1</v>
      </c>
      <c r="L3572" s="5">
        <v>2</v>
      </c>
      <c r="M3572" s="5">
        <v>1</v>
      </c>
      <c r="N3572" s="5">
        <v>0</v>
      </c>
      <c r="O3572" s="5">
        <v>0</v>
      </c>
      <c r="P3572" s="5">
        <v>21</v>
      </c>
      <c r="Q3572" s="5">
        <v>0</v>
      </c>
      <c r="R3572" s="5">
        <v>1</v>
      </c>
      <c r="S3572" s="5">
        <v>0</v>
      </c>
      <c r="T3572" s="5">
        <v>0</v>
      </c>
      <c r="U3572" s="5">
        <v>0</v>
      </c>
      <c r="V3572" s="5">
        <v>0</v>
      </c>
      <c r="W3572" s="5">
        <v>0</v>
      </c>
      <c r="X3572" s="5">
        <v>0</v>
      </c>
      <c r="Y3572" s="5">
        <v>0</v>
      </c>
      <c r="Z3572" s="5">
        <v>0</v>
      </c>
      <c r="AA3572" s="13">
        <f>SUM(M3572:Z3572)-Y3572</f>
        <v>23</v>
      </c>
      <c r="AB3572" s="14" t="b">
        <f>AND(H3572&gt;30,I3572&gt;0,K3572&gt;0,L3572&gt;0,AA3572&gt;10)</f>
        <v>1</v>
      </c>
      <c r="AC3572" s="15">
        <f>IF(AB3572,1,0)</f>
        <v>1</v>
      </c>
    </row>
    <row r="3573" spans="1:29" outlineLevel="7" x14ac:dyDescent="0.25">
      <c r="A3573" s="3" t="s">
        <v>28</v>
      </c>
      <c r="B3573" s="3" t="s">
        <v>1577</v>
      </c>
      <c r="C3573" s="3" t="s">
        <v>3069</v>
      </c>
      <c r="D3573" s="3" t="s">
        <v>3163</v>
      </c>
      <c r="E3573" s="3" t="s">
        <v>3413</v>
      </c>
      <c r="F3573" s="4" t="s">
        <v>3414</v>
      </c>
      <c r="G3573" s="5">
        <v>119</v>
      </c>
      <c r="H3573" s="5">
        <v>11</v>
      </c>
      <c r="I3573" s="5">
        <v>25</v>
      </c>
      <c r="J3573" s="5">
        <v>0</v>
      </c>
      <c r="K3573" s="5">
        <v>1</v>
      </c>
      <c r="L3573" s="5">
        <v>1</v>
      </c>
      <c r="M3573" s="5">
        <v>1</v>
      </c>
      <c r="N3573" s="5">
        <v>0</v>
      </c>
      <c r="O3573" s="5">
        <v>0</v>
      </c>
      <c r="P3573" s="5">
        <v>12</v>
      </c>
      <c r="Q3573" s="5">
        <v>0</v>
      </c>
      <c r="R3573" s="5">
        <v>1</v>
      </c>
      <c r="S3573" s="5">
        <v>0</v>
      </c>
      <c r="T3573" s="5">
        <v>0</v>
      </c>
      <c r="U3573" s="5">
        <v>0</v>
      </c>
      <c r="V3573" s="5">
        <v>0</v>
      </c>
      <c r="W3573" s="5">
        <v>0</v>
      </c>
      <c r="X3573" s="5">
        <v>1</v>
      </c>
      <c r="Y3573" s="5">
        <v>30</v>
      </c>
      <c r="Z3573" s="5">
        <v>0</v>
      </c>
      <c r="AA3573" s="13">
        <f>SUM(M3573:Z3573)-Y3573</f>
        <v>15</v>
      </c>
      <c r="AB3573" s="14" t="b">
        <f>AND(H3573&gt;30,I3573&gt;0,K3573&gt;0,L3573&gt;0,AA3573&gt;10)</f>
        <v>0</v>
      </c>
      <c r="AC3573" s="15">
        <f>IF(AB3573,1,0)</f>
        <v>0</v>
      </c>
    </row>
    <row r="3574" spans="1:29" outlineLevel="6" x14ac:dyDescent="0.25">
      <c r="A3574" s="3"/>
      <c r="B3574" s="3"/>
      <c r="C3574" s="3"/>
      <c r="D3574" s="25" t="s">
        <v>12611</v>
      </c>
      <c r="E3574" s="3"/>
      <c r="F3574" s="4"/>
      <c r="G3574" s="5">
        <f>SUBTOTAL(1,G3564:G3573)</f>
        <v>346.9</v>
      </c>
      <c r="H3574" s="5">
        <f>SUBTOTAL(1,H3564:H3573)</f>
        <v>19</v>
      </c>
      <c r="I3574" s="5">
        <f>SUBTOTAL(1,I3564:I3573)</f>
        <v>12.4</v>
      </c>
      <c r="J3574" s="5">
        <f>SUBTOTAL(1,J3564:J3573)</f>
        <v>2.6</v>
      </c>
      <c r="K3574" s="5">
        <f>SUBTOTAL(1,K3564:K3573)</f>
        <v>0.9</v>
      </c>
      <c r="L3574" s="5">
        <f>SUBTOTAL(1,L3564:L3573)</f>
        <v>1.3</v>
      </c>
      <c r="M3574" s="5">
        <f>SUBTOTAL(1,M3564:M3573)</f>
        <v>1</v>
      </c>
      <c r="N3574" s="5">
        <f>SUBTOTAL(1,N3564:N3573)</f>
        <v>0</v>
      </c>
      <c r="O3574" s="5">
        <f>SUBTOTAL(1,O3564:O3573)</f>
        <v>0</v>
      </c>
      <c r="P3574" s="5">
        <f>SUBTOTAL(1,P3564:P3573)</f>
        <v>15.2</v>
      </c>
      <c r="Q3574" s="5">
        <f>SUBTOTAL(1,Q3564:Q3573)</f>
        <v>0.1</v>
      </c>
      <c r="R3574" s="5">
        <f>SUBTOTAL(1,R3564:R3573)</f>
        <v>1</v>
      </c>
      <c r="S3574" s="5">
        <f>SUBTOTAL(1,S3564:S3573)</f>
        <v>0</v>
      </c>
      <c r="T3574" s="5">
        <f>SUBTOTAL(1,T3564:T3573)</f>
        <v>0</v>
      </c>
      <c r="U3574" s="5">
        <f>SUBTOTAL(1,U3564:U3573)</f>
        <v>0</v>
      </c>
      <c r="V3574" s="5">
        <f>SUBTOTAL(1,V3564:V3573)</f>
        <v>0</v>
      </c>
      <c r="W3574" s="5">
        <f>SUBTOTAL(1,W3564:W3573)</f>
        <v>0</v>
      </c>
      <c r="X3574" s="5">
        <f>SUBTOTAL(1,X3564:X3573)</f>
        <v>0.6</v>
      </c>
      <c r="Y3574" s="5">
        <f>SUBTOTAL(1,Y3564:Y3573)</f>
        <v>22</v>
      </c>
      <c r="Z3574" s="5">
        <f>SUBTOTAL(1,Z3564:Z3573)</f>
        <v>0</v>
      </c>
      <c r="AA3574" s="13">
        <f>SUBTOTAL(1,AA3564:AA3573)</f>
        <v>17.899999999999999</v>
      </c>
      <c r="AB3574" s="14"/>
      <c r="AC3574" s="15">
        <f>SUBTOTAL(1,AC3564:AC3573)</f>
        <v>0.2</v>
      </c>
    </row>
    <row r="3575" spans="1:29" outlineLevel="7" x14ac:dyDescent="0.25">
      <c r="A3575" s="3" t="s">
        <v>28</v>
      </c>
      <c r="B3575" s="3" t="s">
        <v>1577</v>
      </c>
      <c r="C3575" s="3" t="s">
        <v>3069</v>
      </c>
      <c r="D3575" s="3" t="s">
        <v>3315</v>
      </c>
      <c r="E3575" s="3" t="s">
        <v>3562</v>
      </c>
      <c r="F3575" s="4" t="s">
        <v>3563</v>
      </c>
      <c r="G3575" s="5">
        <v>128</v>
      </c>
      <c r="H3575" s="5">
        <v>9</v>
      </c>
      <c r="I3575" s="5">
        <v>2</v>
      </c>
      <c r="J3575" s="5">
        <v>0</v>
      </c>
      <c r="K3575" s="5">
        <v>0</v>
      </c>
      <c r="L3575" s="5">
        <v>0</v>
      </c>
      <c r="M3575" s="5">
        <v>1</v>
      </c>
      <c r="N3575" s="5">
        <v>0</v>
      </c>
      <c r="O3575" s="5">
        <v>0</v>
      </c>
      <c r="P3575" s="5">
        <v>2</v>
      </c>
      <c r="Q3575" s="5">
        <v>1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13">
        <f>SUM(M3575:Z3575)-Y3575</f>
        <v>4</v>
      </c>
      <c r="AB3575" s="14" t="b">
        <f>AND(H3575&gt;30,I3575&gt;0,K3575&gt;0,L3575&gt;0,AA3575&gt;10)</f>
        <v>0</v>
      </c>
      <c r="AC3575" s="15">
        <f>IF(AB3575,1,0)</f>
        <v>0</v>
      </c>
    </row>
    <row r="3576" spans="1:29" outlineLevel="7" x14ac:dyDescent="0.25">
      <c r="A3576" s="3" t="s">
        <v>28</v>
      </c>
      <c r="B3576" s="3" t="s">
        <v>1577</v>
      </c>
      <c r="C3576" s="3" t="s">
        <v>3069</v>
      </c>
      <c r="D3576" s="3" t="s">
        <v>3315</v>
      </c>
      <c r="E3576" s="3" t="s">
        <v>3356</v>
      </c>
      <c r="F3576" s="4" t="s">
        <v>3357</v>
      </c>
      <c r="G3576" s="5">
        <v>171</v>
      </c>
      <c r="H3576" s="5">
        <v>14</v>
      </c>
      <c r="I3576" s="5">
        <v>5</v>
      </c>
      <c r="J3576" s="5">
        <v>0</v>
      </c>
      <c r="K3576" s="5">
        <v>0</v>
      </c>
      <c r="L3576" s="5">
        <v>0</v>
      </c>
      <c r="M3576" s="5">
        <v>1</v>
      </c>
      <c r="N3576" s="5">
        <v>0</v>
      </c>
      <c r="O3576" s="5">
        <v>0</v>
      </c>
      <c r="P3576" s="5">
        <v>7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1</v>
      </c>
      <c r="Y3576" s="5">
        <v>25</v>
      </c>
      <c r="Z3576" s="5">
        <v>0</v>
      </c>
      <c r="AA3576" s="13">
        <f>SUM(M3576:Z3576)-Y3576</f>
        <v>9</v>
      </c>
      <c r="AB3576" s="14" t="b">
        <f>AND(H3576&gt;30,I3576&gt;0,K3576&gt;0,L3576&gt;0,AA3576&gt;10)</f>
        <v>0</v>
      </c>
      <c r="AC3576" s="15">
        <f>IF(AB3576,1,0)</f>
        <v>0</v>
      </c>
    </row>
    <row r="3577" spans="1:29" outlineLevel="7" x14ac:dyDescent="0.25">
      <c r="A3577" s="3" t="s">
        <v>28</v>
      </c>
      <c r="B3577" s="3" t="s">
        <v>1577</v>
      </c>
      <c r="C3577" s="3" t="s">
        <v>3069</v>
      </c>
      <c r="D3577" s="3" t="s">
        <v>3315</v>
      </c>
      <c r="E3577" s="3" t="s">
        <v>3316</v>
      </c>
      <c r="F3577" s="4" t="s">
        <v>3317</v>
      </c>
      <c r="G3577" s="5">
        <v>423</v>
      </c>
      <c r="H3577" s="5">
        <v>19</v>
      </c>
      <c r="I3577" s="5">
        <v>13</v>
      </c>
      <c r="J3577" s="5">
        <v>7</v>
      </c>
      <c r="K3577" s="5">
        <v>0</v>
      </c>
      <c r="L3577" s="5">
        <v>0</v>
      </c>
      <c r="M3577" s="5">
        <v>1</v>
      </c>
      <c r="N3577" s="5">
        <v>0</v>
      </c>
      <c r="O3577" s="5">
        <v>0</v>
      </c>
      <c r="P3577" s="5">
        <v>10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4</v>
      </c>
      <c r="W3577" s="5">
        <v>1</v>
      </c>
      <c r="X3577" s="5">
        <v>1</v>
      </c>
      <c r="Y3577" s="5">
        <v>25</v>
      </c>
      <c r="Z3577" s="5">
        <v>0</v>
      </c>
      <c r="AA3577" s="13">
        <f>SUM(M3577:Z3577)-Y3577</f>
        <v>17</v>
      </c>
      <c r="AB3577" s="14" t="b">
        <f>AND(H3577&gt;30,I3577&gt;0,K3577&gt;0,L3577&gt;0,AA3577&gt;10)</f>
        <v>0</v>
      </c>
      <c r="AC3577" s="15">
        <f>IF(AB3577,1,0)</f>
        <v>0</v>
      </c>
    </row>
    <row r="3578" spans="1:29" outlineLevel="6" x14ac:dyDescent="0.25">
      <c r="A3578" s="3"/>
      <c r="B3578" s="3"/>
      <c r="C3578" s="3"/>
      <c r="D3578" s="25" t="s">
        <v>12612</v>
      </c>
      <c r="E3578" s="3"/>
      <c r="F3578" s="4"/>
      <c r="G3578" s="5">
        <f>SUBTOTAL(1,G3575:G3577)</f>
        <v>240.66666666666666</v>
      </c>
      <c r="H3578" s="5">
        <f>SUBTOTAL(1,H3575:H3577)</f>
        <v>14</v>
      </c>
      <c r="I3578" s="5">
        <f>SUBTOTAL(1,I3575:I3577)</f>
        <v>6.666666666666667</v>
      </c>
      <c r="J3578" s="5">
        <f>SUBTOTAL(1,J3575:J3577)</f>
        <v>2.3333333333333335</v>
      </c>
      <c r="K3578" s="5">
        <f>SUBTOTAL(1,K3575:K3577)</f>
        <v>0</v>
      </c>
      <c r="L3578" s="5">
        <f>SUBTOTAL(1,L3575:L3577)</f>
        <v>0</v>
      </c>
      <c r="M3578" s="5">
        <f>SUBTOTAL(1,M3575:M3577)</f>
        <v>1</v>
      </c>
      <c r="N3578" s="5">
        <f>SUBTOTAL(1,N3575:N3577)</f>
        <v>0</v>
      </c>
      <c r="O3578" s="5">
        <f>SUBTOTAL(1,O3575:O3577)</f>
        <v>0</v>
      </c>
      <c r="P3578" s="5">
        <f>SUBTOTAL(1,P3575:P3577)</f>
        <v>6.333333333333333</v>
      </c>
      <c r="Q3578" s="5">
        <f>SUBTOTAL(1,Q3575:Q3577)</f>
        <v>0.33333333333333331</v>
      </c>
      <c r="R3578" s="5">
        <f>SUBTOTAL(1,R3575:R3577)</f>
        <v>0</v>
      </c>
      <c r="S3578" s="5">
        <f>SUBTOTAL(1,S3575:S3577)</f>
        <v>0</v>
      </c>
      <c r="T3578" s="5">
        <f>SUBTOTAL(1,T3575:T3577)</f>
        <v>0</v>
      </c>
      <c r="U3578" s="5">
        <f>SUBTOTAL(1,U3575:U3577)</f>
        <v>0</v>
      </c>
      <c r="V3578" s="5">
        <f>SUBTOTAL(1,V3575:V3577)</f>
        <v>1.3333333333333333</v>
      </c>
      <c r="W3578" s="5">
        <f>SUBTOTAL(1,W3575:W3577)</f>
        <v>0.33333333333333331</v>
      </c>
      <c r="X3578" s="5">
        <f>SUBTOTAL(1,X3575:X3577)</f>
        <v>0.66666666666666663</v>
      </c>
      <c r="Y3578" s="5">
        <f>SUBTOTAL(1,Y3575:Y3577)</f>
        <v>16.666666666666668</v>
      </c>
      <c r="Z3578" s="5">
        <f>SUBTOTAL(1,Z3575:Z3577)</f>
        <v>0</v>
      </c>
      <c r="AA3578" s="13">
        <f>SUBTOTAL(1,AA3575:AA3577)</f>
        <v>10</v>
      </c>
      <c r="AB3578" s="14"/>
      <c r="AC3578" s="15">
        <f>SUBTOTAL(1,AC3575:AC3577)</f>
        <v>0</v>
      </c>
    </row>
    <row r="3579" spans="1:29" outlineLevel="7" x14ac:dyDescent="0.25">
      <c r="A3579" s="3" t="s">
        <v>28</v>
      </c>
      <c r="B3579" s="3" t="s">
        <v>1577</v>
      </c>
      <c r="C3579" s="3" t="s">
        <v>3069</v>
      </c>
      <c r="D3579" s="3" t="s">
        <v>3136</v>
      </c>
      <c r="E3579" s="3" t="s">
        <v>3137</v>
      </c>
      <c r="F3579" s="4" t="s">
        <v>3138</v>
      </c>
      <c r="G3579" s="5">
        <v>439</v>
      </c>
      <c r="H3579" s="5">
        <v>2</v>
      </c>
      <c r="I3579" s="5">
        <v>11</v>
      </c>
      <c r="J3579" s="5">
        <v>6</v>
      </c>
      <c r="K3579" s="5">
        <v>1</v>
      </c>
      <c r="L3579" s="5">
        <v>1</v>
      </c>
      <c r="M3579" s="5">
        <v>1</v>
      </c>
      <c r="N3579" s="5">
        <v>0</v>
      </c>
      <c r="O3579" s="5">
        <v>0</v>
      </c>
      <c r="P3579" s="5">
        <v>11</v>
      </c>
      <c r="Q3579" s="5">
        <v>0</v>
      </c>
      <c r="R3579" s="5">
        <v>1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5">
        <v>1</v>
      </c>
      <c r="Y3579" s="5">
        <v>40</v>
      </c>
      <c r="Z3579" s="5">
        <v>0</v>
      </c>
      <c r="AA3579" s="13">
        <f>SUM(M3579:Z3579)-Y3579</f>
        <v>14</v>
      </c>
      <c r="AB3579" s="14" t="b">
        <f>AND(H3579&gt;30,I3579&gt;0,K3579&gt;0,L3579&gt;0,AA3579&gt;10)</f>
        <v>0</v>
      </c>
      <c r="AC3579" s="15">
        <f>IF(AB3579,1,0)</f>
        <v>0</v>
      </c>
    </row>
    <row r="3580" spans="1:29" outlineLevel="6" x14ac:dyDescent="0.25">
      <c r="A3580" s="3"/>
      <c r="B3580" s="3"/>
      <c r="C3580" s="3"/>
      <c r="D3580" s="25" t="s">
        <v>12613</v>
      </c>
      <c r="E3580" s="3"/>
      <c r="F3580" s="4"/>
      <c r="G3580" s="5">
        <f>SUBTOTAL(1,G3579:G3579)</f>
        <v>439</v>
      </c>
      <c r="H3580" s="5">
        <f>SUBTOTAL(1,H3579:H3579)</f>
        <v>2</v>
      </c>
      <c r="I3580" s="5">
        <f>SUBTOTAL(1,I3579:I3579)</f>
        <v>11</v>
      </c>
      <c r="J3580" s="5">
        <f>SUBTOTAL(1,J3579:J3579)</f>
        <v>6</v>
      </c>
      <c r="K3580" s="5">
        <f>SUBTOTAL(1,K3579:K3579)</f>
        <v>1</v>
      </c>
      <c r="L3580" s="5">
        <f>SUBTOTAL(1,L3579:L3579)</f>
        <v>1</v>
      </c>
      <c r="M3580" s="5">
        <f>SUBTOTAL(1,M3579:M3579)</f>
        <v>1</v>
      </c>
      <c r="N3580" s="5">
        <f>SUBTOTAL(1,N3579:N3579)</f>
        <v>0</v>
      </c>
      <c r="O3580" s="5">
        <f>SUBTOTAL(1,O3579:O3579)</f>
        <v>0</v>
      </c>
      <c r="P3580" s="5">
        <f>SUBTOTAL(1,P3579:P3579)</f>
        <v>11</v>
      </c>
      <c r="Q3580" s="5">
        <f>SUBTOTAL(1,Q3579:Q3579)</f>
        <v>0</v>
      </c>
      <c r="R3580" s="5">
        <f>SUBTOTAL(1,R3579:R3579)</f>
        <v>1</v>
      </c>
      <c r="S3580" s="5">
        <f>SUBTOTAL(1,S3579:S3579)</f>
        <v>0</v>
      </c>
      <c r="T3580" s="5">
        <f>SUBTOTAL(1,T3579:T3579)</f>
        <v>0</v>
      </c>
      <c r="U3580" s="5">
        <f>SUBTOTAL(1,U3579:U3579)</f>
        <v>0</v>
      </c>
      <c r="V3580" s="5">
        <f>SUBTOTAL(1,V3579:V3579)</f>
        <v>0</v>
      </c>
      <c r="W3580" s="5">
        <f>SUBTOTAL(1,W3579:W3579)</f>
        <v>0</v>
      </c>
      <c r="X3580" s="5">
        <f>SUBTOTAL(1,X3579:X3579)</f>
        <v>1</v>
      </c>
      <c r="Y3580" s="5">
        <f>SUBTOTAL(1,Y3579:Y3579)</f>
        <v>40</v>
      </c>
      <c r="Z3580" s="5">
        <f>SUBTOTAL(1,Z3579:Z3579)</f>
        <v>0</v>
      </c>
      <c r="AA3580" s="13">
        <f>SUBTOTAL(1,AA3579:AA3579)</f>
        <v>14</v>
      </c>
      <c r="AB3580" s="14"/>
      <c r="AC3580" s="15">
        <f>SUBTOTAL(1,AC3579:AC3579)</f>
        <v>0</v>
      </c>
    </row>
    <row r="3581" spans="1:29" outlineLevel="7" x14ac:dyDescent="0.25">
      <c r="A3581" s="3" t="s">
        <v>28</v>
      </c>
      <c r="B3581" s="3" t="s">
        <v>1577</v>
      </c>
      <c r="C3581" s="3" t="s">
        <v>3069</v>
      </c>
      <c r="D3581" s="3" t="s">
        <v>3559</v>
      </c>
      <c r="E3581" s="3" t="s">
        <v>3560</v>
      </c>
      <c r="F3581" s="4" t="s">
        <v>3561</v>
      </c>
      <c r="G3581" s="5">
        <v>130</v>
      </c>
      <c r="H3581" s="5">
        <v>2</v>
      </c>
      <c r="I3581" s="5">
        <v>16</v>
      </c>
      <c r="J3581" s="5">
        <v>0</v>
      </c>
      <c r="K3581" s="5">
        <v>0</v>
      </c>
      <c r="L3581" s="5">
        <v>0</v>
      </c>
      <c r="M3581" s="5">
        <v>1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 s="5">
        <v>0</v>
      </c>
      <c r="X3581" s="5">
        <v>0</v>
      </c>
      <c r="Y3581" s="5">
        <v>0</v>
      </c>
      <c r="Z3581" s="5">
        <v>0</v>
      </c>
      <c r="AA3581" s="13">
        <f>SUM(M3581:Z3581)-Y3581</f>
        <v>1</v>
      </c>
      <c r="AB3581" s="14" t="b">
        <f>AND(H3581&gt;30,I3581&gt;0,K3581&gt;0,L3581&gt;0,AA3581&gt;10)</f>
        <v>0</v>
      </c>
      <c r="AC3581" s="15">
        <f>IF(AB3581,1,0)</f>
        <v>0</v>
      </c>
    </row>
    <row r="3582" spans="1:29" outlineLevel="6" x14ac:dyDescent="0.25">
      <c r="A3582" s="3"/>
      <c r="B3582" s="3"/>
      <c r="C3582" s="3"/>
      <c r="D3582" s="25" t="s">
        <v>12614</v>
      </c>
      <c r="E3582" s="3"/>
      <c r="F3582" s="4"/>
      <c r="G3582" s="5">
        <f>SUBTOTAL(1,G3581:G3581)</f>
        <v>130</v>
      </c>
      <c r="H3582" s="5">
        <f>SUBTOTAL(1,H3581:H3581)</f>
        <v>2</v>
      </c>
      <c r="I3582" s="5">
        <f>SUBTOTAL(1,I3581:I3581)</f>
        <v>16</v>
      </c>
      <c r="J3582" s="5">
        <f>SUBTOTAL(1,J3581:J3581)</f>
        <v>0</v>
      </c>
      <c r="K3582" s="5">
        <f>SUBTOTAL(1,K3581:K3581)</f>
        <v>0</v>
      </c>
      <c r="L3582" s="5">
        <f>SUBTOTAL(1,L3581:L3581)</f>
        <v>0</v>
      </c>
      <c r="M3582" s="5">
        <f>SUBTOTAL(1,M3581:M3581)</f>
        <v>1</v>
      </c>
      <c r="N3582" s="5">
        <f>SUBTOTAL(1,N3581:N3581)</f>
        <v>0</v>
      </c>
      <c r="O3582" s="5">
        <f>SUBTOTAL(1,O3581:O3581)</f>
        <v>0</v>
      </c>
      <c r="P3582" s="5">
        <f>SUBTOTAL(1,P3581:P3581)</f>
        <v>0</v>
      </c>
      <c r="Q3582" s="5">
        <f>SUBTOTAL(1,Q3581:Q3581)</f>
        <v>0</v>
      </c>
      <c r="R3582" s="5">
        <f>SUBTOTAL(1,R3581:R3581)</f>
        <v>0</v>
      </c>
      <c r="S3582" s="5">
        <f>SUBTOTAL(1,S3581:S3581)</f>
        <v>0</v>
      </c>
      <c r="T3582" s="5">
        <f>SUBTOTAL(1,T3581:T3581)</f>
        <v>0</v>
      </c>
      <c r="U3582" s="5">
        <f>SUBTOTAL(1,U3581:U3581)</f>
        <v>0</v>
      </c>
      <c r="V3582" s="5">
        <f>SUBTOTAL(1,V3581:V3581)</f>
        <v>0</v>
      </c>
      <c r="W3582" s="5">
        <f>SUBTOTAL(1,W3581:W3581)</f>
        <v>0</v>
      </c>
      <c r="X3582" s="5">
        <f>SUBTOTAL(1,X3581:X3581)</f>
        <v>0</v>
      </c>
      <c r="Y3582" s="5">
        <f>SUBTOTAL(1,Y3581:Y3581)</f>
        <v>0</v>
      </c>
      <c r="Z3582" s="5">
        <f>SUBTOTAL(1,Z3581:Z3581)</f>
        <v>0</v>
      </c>
      <c r="AA3582" s="13">
        <f>SUBTOTAL(1,AA3581:AA3581)</f>
        <v>1</v>
      </c>
      <c r="AB3582" s="14"/>
      <c r="AC3582" s="15">
        <f>SUBTOTAL(1,AC3581:AC3581)</f>
        <v>0</v>
      </c>
    </row>
    <row r="3583" spans="1:29" outlineLevel="7" x14ac:dyDescent="0.25">
      <c r="A3583" s="3" t="s">
        <v>28</v>
      </c>
      <c r="B3583" s="3" t="s">
        <v>1577</v>
      </c>
      <c r="C3583" s="3" t="s">
        <v>3069</v>
      </c>
      <c r="D3583" s="3" t="s">
        <v>3388</v>
      </c>
      <c r="E3583" s="3" t="s">
        <v>3397</v>
      </c>
      <c r="F3583" s="4" t="s">
        <v>3398</v>
      </c>
      <c r="G3583" s="5">
        <v>184</v>
      </c>
      <c r="H3583" s="5">
        <v>4</v>
      </c>
      <c r="I3583" s="5">
        <v>9</v>
      </c>
      <c r="J3583" s="5">
        <v>0</v>
      </c>
      <c r="K3583" s="5">
        <v>1</v>
      </c>
      <c r="L3583" s="5">
        <v>1</v>
      </c>
      <c r="M3583" s="5">
        <v>1</v>
      </c>
      <c r="N3583" s="5">
        <v>0</v>
      </c>
      <c r="O3583" s="5">
        <v>0</v>
      </c>
      <c r="P3583" s="5">
        <v>2</v>
      </c>
      <c r="Q3583" s="5">
        <v>0</v>
      </c>
      <c r="R3583" s="5">
        <v>1</v>
      </c>
      <c r="S3583" s="5">
        <v>0</v>
      </c>
      <c r="T3583" s="5">
        <v>0</v>
      </c>
      <c r="U3583" s="5">
        <v>0</v>
      </c>
      <c r="V3583" s="5">
        <v>0</v>
      </c>
      <c r="W3583" s="5">
        <v>0</v>
      </c>
      <c r="X3583" s="5">
        <v>0</v>
      </c>
      <c r="Y3583" s="5">
        <v>0</v>
      </c>
      <c r="Z3583" s="5">
        <v>0</v>
      </c>
      <c r="AA3583" s="13">
        <f>SUM(M3583:Z3583)-Y3583</f>
        <v>4</v>
      </c>
      <c r="AB3583" s="14" t="b">
        <f>AND(H3583&gt;30,I3583&gt;0,K3583&gt;0,L3583&gt;0,AA3583&gt;10)</f>
        <v>0</v>
      </c>
      <c r="AC3583" s="15">
        <f>IF(AB3583,1,0)</f>
        <v>0</v>
      </c>
    </row>
    <row r="3584" spans="1:29" outlineLevel="7" x14ac:dyDescent="0.25">
      <c r="A3584" s="3" t="s">
        <v>28</v>
      </c>
      <c r="B3584" s="3" t="s">
        <v>1577</v>
      </c>
      <c r="C3584" s="3" t="s">
        <v>3069</v>
      </c>
      <c r="D3584" s="3" t="s">
        <v>3388</v>
      </c>
      <c r="E3584" s="3" t="s">
        <v>3389</v>
      </c>
      <c r="F3584" s="4" t="s">
        <v>3390</v>
      </c>
      <c r="G3584" s="5">
        <v>270</v>
      </c>
      <c r="H3584" s="5">
        <v>1</v>
      </c>
      <c r="I3584" s="5">
        <v>16</v>
      </c>
      <c r="J3584" s="5">
        <v>0</v>
      </c>
      <c r="K3584" s="5">
        <v>1</v>
      </c>
      <c r="L3584" s="5">
        <v>1</v>
      </c>
      <c r="M3584" s="5">
        <v>1</v>
      </c>
      <c r="N3584" s="5">
        <v>0</v>
      </c>
      <c r="O3584" s="5">
        <v>0</v>
      </c>
      <c r="P3584" s="5">
        <v>7</v>
      </c>
      <c r="Q3584" s="5">
        <v>0</v>
      </c>
      <c r="R3584" s="5">
        <v>1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5">
        <v>1</v>
      </c>
      <c r="Y3584" s="5">
        <v>40</v>
      </c>
      <c r="Z3584" s="5">
        <v>0</v>
      </c>
      <c r="AA3584" s="13">
        <f>SUM(M3584:Z3584)-Y3584</f>
        <v>10</v>
      </c>
      <c r="AB3584" s="14" t="b">
        <f>AND(H3584&gt;30,I3584&gt;0,K3584&gt;0,L3584&gt;0,AA3584&gt;10)</f>
        <v>0</v>
      </c>
      <c r="AC3584" s="15">
        <f>IF(AB3584,1,0)</f>
        <v>0</v>
      </c>
    </row>
    <row r="3585" spans="1:29" outlineLevel="6" x14ac:dyDescent="0.25">
      <c r="A3585" s="3"/>
      <c r="B3585" s="3"/>
      <c r="C3585" s="3"/>
      <c r="D3585" s="25" t="s">
        <v>12615</v>
      </c>
      <c r="E3585" s="3"/>
      <c r="F3585" s="4"/>
      <c r="G3585" s="5">
        <f>SUBTOTAL(1,G3583:G3584)</f>
        <v>227</v>
      </c>
      <c r="H3585" s="5">
        <f>SUBTOTAL(1,H3583:H3584)</f>
        <v>2.5</v>
      </c>
      <c r="I3585" s="5">
        <f>SUBTOTAL(1,I3583:I3584)</f>
        <v>12.5</v>
      </c>
      <c r="J3585" s="5">
        <f>SUBTOTAL(1,J3583:J3584)</f>
        <v>0</v>
      </c>
      <c r="K3585" s="5">
        <f>SUBTOTAL(1,K3583:K3584)</f>
        <v>1</v>
      </c>
      <c r="L3585" s="5">
        <f>SUBTOTAL(1,L3583:L3584)</f>
        <v>1</v>
      </c>
      <c r="M3585" s="5">
        <f>SUBTOTAL(1,M3583:M3584)</f>
        <v>1</v>
      </c>
      <c r="N3585" s="5">
        <f>SUBTOTAL(1,N3583:N3584)</f>
        <v>0</v>
      </c>
      <c r="O3585" s="5">
        <f>SUBTOTAL(1,O3583:O3584)</f>
        <v>0</v>
      </c>
      <c r="P3585" s="5">
        <f>SUBTOTAL(1,P3583:P3584)</f>
        <v>4.5</v>
      </c>
      <c r="Q3585" s="5">
        <f>SUBTOTAL(1,Q3583:Q3584)</f>
        <v>0</v>
      </c>
      <c r="R3585" s="5">
        <f>SUBTOTAL(1,R3583:R3584)</f>
        <v>1</v>
      </c>
      <c r="S3585" s="5">
        <f>SUBTOTAL(1,S3583:S3584)</f>
        <v>0</v>
      </c>
      <c r="T3585" s="5">
        <f>SUBTOTAL(1,T3583:T3584)</f>
        <v>0</v>
      </c>
      <c r="U3585" s="5">
        <f>SUBTOTAL(1,U3583:U3584)</f>
        <v>0</v>
      </c>
      <c r="V3585" s="5">
        <f>SUBTOTAL(1,V3583:V3584)</f>
        <v>0</v>
      </c>
      <c r="W3585" s="5">
        <f>SUBTOTAL(1,W3583:W3584)</f>
        <v>0</v>
      </c>
      <c r="X3585" s="5">
        <f>SUBTOTAL(1,X3583:X3584)</f>
        <v>0.5</v>
      </c>
      <c r="Y3585" s="5">
        <f>SUBTOTAL(1,Y3583:Y3584)</f>
        <v>20</v>
      </c>
      <c r="Z3585" s="5">
        <f>SUBTOTAL(1,Z3583:Z3584)</f>
        <v>0</v>
      </c>
      <c r="AA3585" s="13">
        <f>SUBTOTAL(1,AA3583:AA3584)</f>
        <v>7</v>
      </c>
      <c r="AB3585" s="14"/>
      <c r="AC3585" s="15">
        <f>SUBTOTAL(1,AC3583:AC3584)</f>
        <v>0</v>
      </c>
    </row>
    <row r="3586" spans="1:29" outlineLevel="7" x14ac:dyDescent="0.25">
      <c r="A3586" s="3" t="s">
        <v>28</v>
      </c>
      <c r="B3586" s="3" t="s">
        <v>1577</v>
      </c>
      <c r="C3586" s="3" t="s">
        <v>3069</v>
      </c>
      <c r="D3586" s="3" t="s">
        <v>3401</v>
      </c>
      <c r="E3586" s="3" t="s">
        <v>3402</v>
      </c>
      <c r="F3586" s="4" t="s">
        <v>3403</v>
      </c>
      <c r="G3586" s="5">
        <v>138</v>
      </c>
      <c r="H3586" s="5">
        <v>13</v>
      </c>
      <c r="I3586" s="5">
        <v>15</v>
      </c>
      <c r="J3586" s="5">
        <v>0</v>
      </c>
      <c r="K3586" s="5">
        <v>0</v>
      </c>
      <c r="L3586" s="5">
        <v>0</v>
      </c>
      <c r="M3586" s="5">
        <v>1</v>
      </c>
      <c r="N3586" s="5">
        <v>0</v>
      </c>
      <c r="O3586" s="5">
        <v>0</v>
      </c>
      <c r="P3586" s="5">
        <v>2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2</v>
      </c>
      <c r="W3586" s="5">
        <v>1</v>
      </c>
      <c r="X3586" s="5">
        <v>1</v>
      </c>
      <c r="Y3586" s="5">
        <v>40</v>
      </c>
      <c r="Z3586" s="5">
        <v>0</v>
      </c>
      <c r="AA3586" s="13">
        <f>SUM(M3586:Z3586)-Y3586</f>
        <v>7</v>
      </c>
      <c r="AB3586" s="14" t="b">
        <f>AND(H3586&gt;30,I3586&gt;0,K3586&gt;0,L3586&gt;0,AA3586&gt;10)</f>
        <v>0</v>
      </c>
      <c r="AC3586" s="15">
        <f>IF(AB3586,1,0)</f>
        <v>0</v>
      </c>
    </row>
    <row r="3587" spans="1:29" outlineLevel="7" x14ac:dyDescent="0.25">
      <c r="A3587" s="3" t="s">
        <v>28</v>
      </c>
      <c r="B3587" s="3" t="s">
        <v>1577</v>
      </c>
      <c r="C3587" s="3" t="s">
        <v>3069</v>
      </c>
      <c r="D3587" s="3" t="s">
        <v>3401</v>
      </c>
      <c r="E3587" s="3" t="s">
        <v>3411</v>
      </c>
      <c r="F3587" s="4" t="s">
        <v>3412</v>
      </c>
      <c r="G3587" s="5">
        <v>216</v>
      </c>
      <c r="H3587" s="5">
        <v>4</v>
      </c>
      <c r="I3587" s="5">
        <v>13</v>
      </c>
      <c r="J3587" s="5">
        <v>0</v>
      </c>
      <c r="K3587" s="5">
        <v>0</v>
      </c>
      <c r="L3587" s="5">
        <v>1</v>
      </c>
      <c r="M3587" s="5">
        <v>1</v>
      </c>
      <c r="N3587" s="5">
        <v>0</v>
      </c>
      <c r="O3587" s="5">
        <v>0</v>
      </c>
      <c r="P3587" s="5">
        <v>3</v>
      </c>
      <c r="Q3587" s="5">
        <v>0</v>
      </c>
      <c r="R3587" s="5">
        <v>1</v>
      </c>
      <c r="S3587" s="5">
        <v>0</v>
      </c>
      <c r="T3587" s="5">
        <v>0</v>
      </c>
      <c r="U3587" s="5">
        <v>0</v>
      </c>
      <c r="V3587" s="5">
        <v>0</v>
      </c>
      <c r="W3587" s="5">
        <v>0</v>
      </c>
      <c r="X3587" s="5">
        <v>1</v>
      </c>
      <c r="Y3587" s="5">
        <v>41</v>
      </c>
      <c r="Z3587" s="5">
        <v>0</v>
      </c>
      <c r="AA3587" s="13">
        <f>SUM(M3587:Z3587)-Y3587</f>
        <v>6</v>
      </c>
      <c r="AB3587" s="14" t="b">
        <f>AND(H3587&gt;30,I3587&gt;0,K3587&gt;0,L3587&gt;0,AA3587&gt;10)</f>
        <v>0</v>
      </c>
      <c r="AC3587" s="15">
        <f>IF(AB3587,1,0)</f>
        <v>0</v>
      </c>
    </row>
    <row r="3588" spans="1:29" outlineLevel="6" x14ac:dyDescent="0.25">
      <c r="A3588" s="3"/>
      <c r="B3588" s="3"/>
      <c r="C3588" s="3"/>
      <c r="D3588" s="25" t="s">
        <v>12616</v>
      </c>
      <c r="E3588" s="3"/>
      <c r="F3588" s="4"/>
      <c r="G3588" s="5">
        <f>SUBTOTAL(1,G3586:G3587)</f>
        <v>177</v>
      </c>
      <c r="H3588" s="5">
        <f>SUBTOTAL(1,H3586:H3587)</f>
        <v>8.5</v>
      </c>
      <c r="I3588" s="5">
        <f>SUBTOTAL(1,I3586:I3587)</f>
        <v>14</v>
      </c>
      <c r="J3588" s="5">
        <f>SUBTOTAL(1,J3586:J3587)</f>
        <v>0</v>
      </c>
      <c r="K3588" s="5">
        <f>SUBTOTAL(1,K3586:K3587)</f>
        <v>0</v>
      </c>
      <c r="L3588" s="5">
        <f>SUBTOTAL(1,L3586:L3587)</f>
        <v>0.5</v>
      </c>
      <c r="M3588" s="5">
        <f>SUBTOTAL(1,M3586:M3587)</f>
        <v>1</v>
      </c>
      <c r="N3588" s="5">
        <f>SUBTOTAL(1,N3586:N3587)</f>
        <v>0</v>
      </c>
      <c r="O3588" s="5">
        <f>SUBTOTAL(1,O3586:O3587)</f>
        <v>0</v>
      </c>
      <c r="P3588" s="5">
        <f>SUBTOTAL(1,P3586:P3587)</f>
        <v>2.5</v>
      </c>
      <c r="Q3588" s="5">
        <f>SUBTOTAL(1,Q3586:Q3587)</f>
        <v>0</v>
      </c>
      <c r="R3588" s="5">
        <f>SUBTOTAL(1,R3586:R3587)</f>
        <v>0.5</v>
      </c>
      <c r="S3588" s="5">
        <f>SUBTOTAL(1,S3586:S3587)</f>
        <v>0</v>
      </c>
      <c r="T3588" s="5">
        <f>SUBTOTAL(1,T3586:T3587)</f>
        <v>0</v>
      </c>
      <c r="U3588" s="5">
        <f>SUBTOTAL(1,U3586:U3587)</f>
        <v>0</v>
      </c>
      <c r="V3588" s="5">
        <f>SUBTOTAL(1,V3586:V3587)</f>
        <v>1</v>
      </c>
      <c r="W3588" s="5">
        <f>SUBTOTAL(1,W3586:W3587)</f>
        <v>0.5</v>
      </c>
      <c r="X3588" s="5">
        <f>SUBTOTAL(1,X3586:X3587)</f>
        <v>1</v>
      </c>
      <c r="Y3588" s="5">
        <f>SUBTOTAL(1,Y3586:Y3587)</f>
        <v>40.5</v>
      </c>
      <c r="Z3588" s="5">
        <f>SUBTOTAL(1,Z3586:Z3587)</f>
        <v>0</v>
      </c>
      <c r="AA3588" s="13">
        <f>SUBTOTAL(1,AA3586:AA3587)</f>
        <v>6.5</v>
      </c>
      <c r="AB3588" s="14"/>
      <c r="AC3588" s="15">
        <f>SUBTOTAL(1,AC3586:AC3587)</f>
        <v>0</v>
      </c>
    </row>
    <row r="3589" spans="1:29" outlineLevel="6" x14ac:dyDescent="0.25">
      <c r="A3589" s="3" t="s">
        <v>28</v>
      </c>
      <c r="B3589" s="3" t="s">
        <v>1577</v>
      </c>
      <c r="C3589" s="3" t="s">
        <v>3069</v>
      </c>
      <c r="D3589" s="3"/>
      <c r="E3589" s="3" t="s">
        <v>3587</v>
      </c>
      <c r="F3589" s="4" t="s">
        <v>3588</v>
      </c>
      <c r="G3589" s="5">
        <v>8</v>
      </c>
      <c r="H3589" s="5">
        <v>8</v>
      </c>
      <c r="I3589" s="5">
        <v>0</v>
      </c>
      <c r="J3589" s="5">
        <v>0</v>
      </c>
      <c r="K3589" s="5">
        <v>0</v>
      </c>
      <c r="L3589" s="5">
        <v>0</v>
      </c>
      <c r="M3589" s="5">
        <v>1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0</v>
      </c>
      <c r="V3589" s="5">
        <v>0</v>
      </c>
      <c r="W3589" s="5">
        <v>0</v>
      </c>
      <c r="X3589" s="5">
        <v>0</v>
      </c>
      <c r="Y3589" s="5">
        <v>0</v>
      </c>
      <c r="Z3589" s="5">
        <v>0</v>
      </c>
      <c r="AA3589" s="13">
        <f>SUM(M3589:Z3589)-Y3589</f>
        <v>1</v>
      </c>
      <c r="AB3589" s="14" t="b">
        <f>AND(H3589&gt;30,I3589&gt;0,K3589&gt;0,L3589&gt;0,AA3589&gt;10)</f>
        <v>0</v>
      </c>
      <c r="AC3589" s="15">
        <f>IF(AB3589,1,0)</f>
        <v>0</v>
      </c>
    </row>
    <row r="3590" spans="1:29" outlineLevel="6" x14ac:dyDescent="0.25">
      <c r="A3590" s="3" t="s">
        <v>28</v>
      </c>
      <c r="B3590" s="3" t="s">
        <v>1577</v>
      </c>
      <c r="C3590" s="3" t="s">
        <v>3069</v>
      </c>
      <c r="D3590" s="3"/>
      <c r="E3590" s="3" t="s">
        <v>3352</v>
      </c>
      <c r="F3590" s="4" t="s">
        <v>3353</v>
      </c>
      <c r="G3590" s="5">
        <v>190</v>
      </c>
      <c r="H3590" s="5">
        <v>6</v>
      </c>
      <c r="I3590" s="5">
        <v>11</v>
      </c>
      <c r="J3590" s="5">
        <v>0</v>
      </c>
      <c r="K3590" s="5">
        <v>1</v>
      </c>
      <c r="L3590" s="5">
        <v>1</v>
      </c>
      <c r="M3590" s="5">
        <v>1</v>
      </c>
      <c r="N3590" s="5">
        <v>0</v>
      </c>
      <c r="O3590" s="5">
        <v>0</v>
      </c>
      <c r="P3590" s="5">
        <v>12</v>
      </c>
      <c r="Q3590" s="5">
        <v>0</v>
      </c>
      <c r="R3590" s="5">
        <v>1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s="5">
        <v>0</v>
      </c>
      <c r="Y3590" s="5">
        <v>0</v>
      </c>
      <c r="Z3590" s="5">
        <v>0</v>
      </c>
      <c r="AA3590" s="13">
        <f>SUM(M3590:Z3590)-Y3590</f>
        <v>14</v>
      </c>
      <c r="AB3590" s="14" t="b">
        <f>AND(H3590&gt;30,I3590&gt;0,K3590&gt;0,L3590&gt;0,AA3590&gt;10)</f>
        <v>0</v>
      </c>
      <c r="AC3590" s="15">
        <f>IF(AB3590,1,0)</f>
        <v>0</v>
      </c>
    </row>
    <row r="3591" spans="1:29" outlineLevel="6" x14ac:dyDescent="0.25">
      <c r="A3591" s="3" t="s">
        <v>28</v>
      </c>
      <c r="B3591" s="3" t="s">
        <v>1577</v>
      </c>
      <c r="C3591" s="3" t="s">
        <v>3069</v>
      </c>
      <c r="D3591" s="3"/>
      <c r="E3591" s="3" t="s">
        <v>3145</v>
      </c>
      <c r="F3591" s="4" t="s">
        <v>3146</v>
      </c>
      <c r="G3591" s="5">
        <v>160</v>
      </c>
      <c r="H3591" s="5">
        <v>5</v>
      </c>
      <c r="I3591" s="5">
        <v>15</v>
      </c>
      <c r="J3591" s="5">
        <v>0</v>
      </c>
      <c r="K3591" s="5">
        <v>0</v>
      </c>
      <c r="L3591" s="5">
        <v>0</v>
      </c>
      <c r="M3591" s="5">
        <v>1</v>
      </c>
      <c r="N3591" s="5">
        <v>0</v>
      </c>
      <c r="O3591" s="5">
        <v>0</v>
      </c>
      <c r="P3591" s="5">
        <v>8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0</v>
      </c>
      <c r="W3591" s="5">
        <v>0</v>
      </c>
      <c r="X3591" s="5">
        <v>0</v>
      </c>
      <c r="Y3591" s="5">
        <v>0</v>
      </c>
      <c r="Z3591" s="5">
        <v>0</v>
      </c>
      <c r="AA3591" s="13">
        <f>SUM(M3591:Z3591)-Y3591</f>
        <v>9</v>
      </c>
      <c r="AB3591" s="14" t="b">
        <f>AND(H3591&gt;30,I3591&gt;0,K3591&gt;0,L3591&gt;0,AA3591&gt;10)</f>
        <v>0</v>
      </c>
      <c r="AC3591" s="15">
        <f>IF(AB3591,1,0)</f>
        <v>0</v>
      </c>
    </row>
    <row r="3592" spans="1:29" outlineLevel="6" x14ac:dyDescent="0.25">
      <c r="A3592" s="3" t="s">
        <v>28</v>
      </c>
      <c r="B3592" s="3" t="s">
        <v>1577</v>
      </c>
      <c r="C3592" s="3" t="s">
        <v>3069</v>
      </c>
      <c r="D3592" s="3"/>
      <c r="E3592" s="3" t="s">
        <v>3573</v>
      </c>
      <c r="F3592" s="4" t="s">
        <v>3574</v>
      </c>
      <c r="G3592" s="5">
        <v>9</v>
      </c>
      <c r="H3592" s="5">
        <v>9</v>
      </c>
      <c r="I3592" s="5">
        <v>0</v>
      </c>
      <c r="J3592" s="5">
        <v>0</v>
      </c>
      <c r="K3592" s="5">
        <v>0</v>
      </c>
      <c r="L3592" s="5">
        <v>0</v>
      </c>
      <c r="M3592" s="5">
        <v>1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13">
        <f>SUM(M3592:Z3592)-Y3592</f>
        <v>1</v>
      </c>
      <c r="AB3592" s="14" t="b">
        <f>AND(H3592&gt;30,I3592&gt;0,K3592&gt;0,L3592&gt;0,AA3592&gt;10)</f>
        <v>0</v>
      </c>
      <c r="AC3592" s="15">
        <f>IF(AB3592,1,0)</f>
        <v>0</v>
      </c>
    </row>
    <row r="3593" spans="1:29" outlineLevel="6" x14ac:dyDescent="0.25">
      <c r="A3593" s="3" t="s">
        <v>28</v>
      </c>
      <c r="B3593" s="3" t="s">
        <v>1577</v>
      </c>
      <c r="C3593" s="3" t="s">
        <v>3069</v>
      </c>
      <c r="D3593" s="3"/>
      <c r="E3593" s="3" t="s">
        <v>3473</v>
      </c>
      <c r="F3593" s="4" t="s">
        <v>3474</v>
      </c>
      <c r="G3593" s="5">
        <v>24</v>
      </c>
      <c r="H3593" s="5">
        <v>2</v>
      </c>
      <c r="I3593" s="5">
        <v>0</v>
      </c>
      <c r="J3593" s="5">
        <v>0</v>
      </c>
      <c r="K3593" s="5">
        <v>0</v>
      </c>
      <c r="L3593" s="5">
        <v>0</v>
      </c>
      <c r="M3593" s="5">
        <v>1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0</v>
      </c>
      <c r="W3593" s="5">
        <v>0</v>
      </c>
      <c r="X3593" s="5">
        <v>0</v>
      </c>
      <c r="Y3593" s="5">
        <v>0</v>
      </c>
      <c r="Z3593" s="5">
        <v>0</v>
      </c>
      <c r="AA3593" s="13">
        <f>SUM(M3593:Z3593)-Y3593</f>
        <v>1</v>
      </c>
      <c r="AB3593" s="14" t="b">
        <f>AND(H3593&gt;30,I3593&gt;0,K3593&gt;0,L3593&gt;0,AA3593&gt;10)</f>
        <v>0</v>
      </c>
      <c r="AC3593" s="15">
        <f>IF(AB3593,1,0)</f>
        <v>0</v>
      </c>
    </row>
    <row r="3594" spans="1:29" outlineLevel="6" x14ac:dyDescent="0.25">
      <c r="A3594" s="3" t="s">
        <v>28</v>
      </c>
      <c r="B3594" s="3" t="s">
        <v>1577</v>
      </c>
      <c r="C3594" s="3" t="s">
        <v>3069</v>
      </c>
      <c r="D3594" s="3"/>
      <c r="E3594" s="3" t="s">
        <v>3575</v>
      </c>
      <c r="F3594" s="4" t="s">
        <v>3576</v>
      </c>
      <c r="G3594" s="5">
        <v>8</v>
      </c>
      <c r="H3594" s="5">
        <v>8</v>
      </c>
      <c r="I3594" s="5">
        <v>0</v>
      </c>
      <c r="J3594" s="5">
        <v>0</v>
      </c>
      <c r="K3594" s="5">
        <v>0</v>
      </c>
      <c r="L3594" s="5">
        <v>0</v>
      </c>
      <c r="M3594" s="5">
        <v>1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0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13">
        <f>SUM(M3594:Z3594)-Y3594</f>
        <v>1</v>
      </c>
      <c r="AB3594" s="14" t="b">
        <f>AND(H3594&gt;30,I3594&gt;0,K3594&gt;0,L3594&gt;0,AA3594&gt;10)</f>
        <v>0</v>
      </c>
      <c r="AC3594" s="15">
        <f>IF(AB3594,1,0)</f>
        <v>0</v>
      </c>
    </row>
    <row r="3595" spans="1:29" outlineLevel="6" x14ac:dyDescent="0.25">
      <c r="A3595" s="3" t="s">
        <v>28</v>
      </c>
      <c r="B3595" s="3" t="s">
        <v>1577</v>
      </c>
      <c r="C3595" s="3" t="s">
        <v>3069</v>
      </c>
      <c r="D3595" s="3"/>
      <c r="E3595" s="3" t="s">
        <v>3577</v>
      </c>
      <c r="F3595" s="4" t="s">
        <v>3578</v>
      </c>
      <c r="G3595" s="5">
        <v>11</v>
      </c>
      <c r="H3595" s="5">
        <v>11</v>
      </c>
      <c r="I3595" s="5">
        <v>0</v>
      </c>
      <c r="J3595" s="5">
        <v>0</v>
      </c>
      <c r="K3595" s="5">
        <v>0</v>
      </c>
      <c r="L3595" s="5">
        <v>0</v>
      </c>
      <c r="M3595" s="5">
        <v>1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0</v>
      </c>
      <c r="V3595" s="5">
        <v>0</v>
      </c>
      <c r="W3595" s="5">
        <v>0</v>
      </c>
      <c r="X3595" s="5">
        <v>0</v>
      </c>
      <c r="Y3595" s="5">
        <v>0</v>
      </c>
      <c r="Z3595" s="5">
        <v>0</v>
      </c>
      <c r="AA3595" s="13">
        <f>SUM(M3595:Z3595)-Y3595</f>
        <v>1</v>
      </c>
      <c r="AB3595" s="14" t="b">
        <f>AND(H3595&gt;30,I3595&gt;0,K3595&gt;0,L3595&gt;0,AA3595&gt;10)</f>
        <v>0</v>
      </c>
      <c r="AC3595" s="15">
        <f>IF(AB3595,1,0)</f>
        <v>0</v>
      </c>
    </row>
    <row r="3596" spans="1:29" outlineLevel="6" x14ac:dyDescent="0.25">
      <c r="A3596" s="3" t="s">
        <v>28</v>
      </c>
      <c r="B3596" s="3" t="s">
        <v>1577</v>
      </c>
      <c r="C3596" s="3" t="s">
        <v>3069</v>
      </c>
      <c r="D3596" s="3"/>
      <c r="E3596" s="3" t="s">
        <v>3382</v>
      </c>
      <c r="F3596" s="4" t="s">
        <v>3383</v>
      </c>
      <c r="G3596" s="5">
        <v>44</v>
      </c>
      <c r="H3596" s="5">
        <v>1</v>
      </c>
      <c r="I3596" s="5">
        <v>5</v>
      </c>
      <c r="J3596" s="5">
        <v>0</v>
      </c>
      <c r="K3596" s="5">
        <v>0</v>
      </c>
      <c r="L3596" s="5">
        <v>0</v>
      </c>
      <c r="M3596" s="5">
        <v>1</v>
      </c>
      <c r="N3596" s="5">
        <v>0</v>
      </c>
      <c r="O3596" s="5">
        <v>0</v>
      </c>
      <c r="P3596" s="5">
        <v>12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0</v>
      </c>
      <c r="W3596" s="5">
        <v>0</v>
      </c>
      <c r="X3596" s="5">
        <v>0</v>
      </c>
      <c r="Y3596" s="5">
        <v>0</v>
      </c>
      <c r="Z3596" s="5">
        <v>0</v>
      </c>
      <c r="AA3596" s="13">
        <f>SUM(M3596:Z3596)-Y3596</f>
        <v>13</v>
      </c>
      <c r="AB3596" s="14" t="b">
        <f>AND(H3596&gt;30,I3596&gt;0,K3596&gt;0,L3596&gt;0,AA3596&gt;10)</f>
        <v>0</v>
      </c>
      <c r="AC3596" s="15">
        <f>IF(AB3596,1,0)</f>
        <v>0</v>
      </c>
    </row>
    <row r="3597" spans="1:29" outlineLevel="6" x14ac:dyDescent="0.25">
      <c r="A3597" s="3" t="s">
        <v>28</v>
      </c>
      <c r="B3597" s="3" t="s">
        <v>1577</v>
      </c>
      <c r="C3597" s="3" t="s">
        <v>3069</v>
      </c>
      <c r="D3597" s="3"/>
      <c r="E3597" s="3" t="s">
        <v>3579</v>
      </c>
      <c r="F3597" s="4" t="s">
        <v>3580</v>
      </c>
      <c r="G3597" s="5">
        <v>8</v>
      </c>
      <c r="H3597" s="5">
        <v>8</v>
      </c>
      <c r="I3597" s="5">
        <v>0</v>
      </c>
      <c r="J3597" s="5">
        <v>0</v>
      </c>
      <c r="K3597" s="5">
        <v>0</v>
      </c>
      <c r="L3597" s="5">
        <v>0</v>
      </c>
      <c r="M3597" s="5">
        <v>1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0</v>
      </c>
      <c r="T3597" s="5">
        <v>0</v>
      </c>
      <c r="U3597" s="5">
        <v>0</v>
      </c>
      <c r="V3597" s="5">
        <v>0</v>
      </c>
      <c r="W3597" s="5">
        <v>0</v>
      </c>
      <c r="X3597" s="5">
        <v>0</v>
      </c>
      <c r="Y3597" s="5">
        <v>0</v>
      </c>
      <c r="Z3597" s="5">
        <v>0</v>
      </c>
      <c r="AA3597" s="13">
        <f>SUM(M3597:Z3597)-Y3597</f>
        <v>1</v>
      </c>
      <c r="AB3597" s="14" t="b">
        <f>AND(H3597&gt;30,I3597&gt;0,K3597&gt;0,L3597&gt;0,AA3597&gt;10)</f>
        <v>0</v>
      </c>
      <c r="AC3597" s="15">
        <f>IF(AB3597,1,0)</f>
        <v>0</v>
      </c>
    </row>
    <row r="3598" spans="1:29" outlineLevel="6" x14ac:dyDescent="0.25">
      <c r="A3598" s="3" t="s">
        <v>28</v>
      </c>
      <c r="B3598" s="3" t="s">
        <v>1577</v>
      </c>
      <c r="C3598" s="3" t="s">
        <v>3069</v>
      </c>
      <c r="D3598" s="3"/>
      <c r="E3598" s="3" t="s">
        <v>3471</v>
      </c>
      <c r="F3598" s="4" t="s">
        <v>3472</v>
      </c>
      <c r="G3598" s="5">
        <v>22</v>
      </c>
      <c r="H3598" s="5">
        <v>2</v>
      </c>
      <c r="I3598" s="5">
        <v>0</v>
      </c>
      <c r="J3598" s="5">
        <v>0</v>
      </c>
      <c r="K3598" s="5">
        <v>0</v>
      </c>
      <c r="L3598" s="5">
        <v>0</v>
      </c>
      <c r="M3598" s="5">
        <v>1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0</v>
      </c>
      <c r="V3598" s="5">
        <v>0</v>
      </c>
      <c r="W3598" s="5">
        <v>0</v>
      </c>
      <c r="X3598" s="5">
        <v>0</v>
      </c>
      <c r="Y3598" s="5">
        <v>0</v>
      </c>
      <c r="Z3598" s="5">
        <v>0</v>
      </c>
      <c r="AA3598" s="13">
        <f>SUM(M3598:Z3598)-Y3598</f>
        <v>1</v>
      </c>
      <c r="AB3598" s="14" t="b">
        <f>AND(H3598&gt;30,I3598&gt;0,K3598&gt;0,L3598&gt;0,AA3598&gt;10)</f>
        <v>0</v>
      </c>
      <c r="AC3598" s="15">
        <f>IF(AB3598,1,0)</f>
        <v>0</v>
      </c>
    </row>
    <row r="3599" spans="1:29" outlineLevel="6" x14ac:dyDescent="0.25">
      <c r="A3599" s="3" t="s">
        <v>28</v>
      </c>
      <c r="B3599" s="3" t="s">
        <v>1577</v>
      </c>
      <c r="C3599" s="3" t="s">
        <v>3069</v>
      </c>
      <c r="D3599" s="3"/>
      <c r="E3599" s="3" t="s">
        <v>3386</v>
      </c>
      <c r="F3599" s="4" t="s">
        <v>3387</v>
      </c>
      <c r="G3599" s="5">
        <v>28</v>
      </c>
      <c r="H3599" s="5">
        <v>3</v>
      </c>
      <c r="I3599" s="5">
        <v>0</v>
      </c>
      <c r="J3599" s="5">
        <v>0</v>
      </c>
      <c r="K3599" s="5">
        <v>0</v>
      </c>
      <c r="L3599" s="5">
        <v>0</v>
      </c>
      <c r="M3599" s="5">
        <v>1</v>
      </c>
      <c r="N3599" s="5">
        <v>0</v>
      </c>
      <c r="O3599" s="5">
        <v>0</v>
      </c>
      <c r="P3599" s="5">
        <v>2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0</v>
      </c>
      <c r="W3599" s="5">
        <v>0</v>
      </c>
      <c r="X3599" s="5">
        <v>0</v>
      </c>
      <c r="Y3599" s="5">
        <v>0</v>
      </c>
      <c r="Z3599" s="5">
        <v>0</v>
      </c>
      <c r="AA3599" s="13">
        <f>SUM(M3599:Z3599)-Y3599</f>
        <v>3</v>
      </c>
      <c r="AB3599" s="14" t="b">
        <f>AND(H3599&gt;30,I3599&gt;0,K3599&gt;0,L3599&gt;0,AA3599&gt;10)</f>
        <v>0</v>
      </c>
      <c r="AC3599" s="15">
        <f>IF(AB3599,1,0)</f>
        <v>0</v>
      </c>
    </row>
    <row r="3600" spans="1:29" outlineLevel="6" x14ac:dyDescent="0.25">
      <c r="A3600" s="3" t="s">
        <v>28</v>
      </c>
      <c r="B3600" s="3" t="s">
        <v>1577</v>
      </c>
      <c r="C3600" s="3" t="s">
        <v>3069</v>
      </c>
      <c r="D3600" s="3"/>
      <c r="E3600" s="3" t="s">
        <v>3141</v>
      </c>
      <c r="F3600" s="4" t="s">
        <v>3142</v>
      </c>
      <c r="G3600" s="5">
        <v>56</v>
      </c>
      <c r="H3600" s="5">
        <v>2</v>
      </c>
      <c r="I3600" s="5">
        <v>14</v>
      </c>
      <c r="J3600" s="5">
        <v>0</v>
      </c>
      <c r="K3600" s="5">
        <v>1</v>
      </c>
      <c r="L3600" s="5">
        <v>1</v>
      </c>
      <c r="M3600" s="5">
        <v>1</v>
      </c>
      <c r="N3600" s="5">
        <v>0</v>
      </c>
      <c r="O3600" s="5">
        <v>0</v>
      </c>
      <c r="P3600" s="5">
        <v>15</v>
      </c>
      <c r="Q3600" s="5">
        <v>0</v>
      </c>
      <c r="R3600" s="5">
        <v>1</v>
      </c>
      <c r="S3600" s="5">
        <v>0</v>
      </c>
      <c r="T3600" s="5">
        <v>0</v>
      </c>
      <c r="U3600" s="5">
        <v>0</v>
      </c>
      <c r="V3600" s="5">
        <v>0</v>
      </c>
      <c r="W3600" s="5">
        <v>0</v>
      </c>
      <c r="X3600" s="5">
        <v>0</v>
      </c>
      <c r="Y3600" s="5">
        <v>0</v>
      </c>
      <c r="Z3600" s="5">
        <v>0</v>
      </c>
      <c r="AA3600" s="13">
        <f>SUM(M3600:Z3600)-Y3600</f>
        <v>17</v>
      </c>
      <c r="AB3600" s="14" t="b">
        <f>AND(H3600&gt;30,I3600&gt;0,K3600&gt;0,L3600&gt;0,AA3600&gt;10)</f>
        <v>0</v>
      </c>
      <c r="AC3600" s="15">
        <f>IF(AB3600,1,0)</f>
        <v>0</v>
      </c>
    </row>
    <row r="3601" spans="1:29" outlineLevel="6" x14ac:dyDescent="0.25">
      <c r="A3601" s="3" t="s">
        <v>28</v>
      </c>
      <c r="B3601" s="3" t="s">
        <v>1577</v>
      </c>
      <c r="C3601" s="3" t="s">
        <v>3069</v>
      </c>
      <c r="D3601" s="3"/>
      <c r="E3601" s="3" t="s">
        <v>3566</v>
      </c>
      <c r="F3601" s="4" t="s">
        <v>3567</v>
      </c>
      <c r="G3601" s="5">
        <v>29</v>
      </c>
      <c r="H3601" s="5">
        <v>12</v>
      </c>
      <c r="I3601" s="5">
        <v>0</v>
      </c>
      <c r="J3601" s="5">
        <v>0</v>
      </c>
      <c r="K3601" s="5">
        <v>0</v>
      </c>
      <c r="L3601" s="5">
        <v>1</v>
      </c>
      <c r="M3601" s="5">
        <v>1</v>
      </c>
      <c r="N3601" s="5">
        <v>0</v>
      </c>
      <c r="O3601" s="5">
        <v>0</v>
      </c>
      <c r="P3601" s="5">
        <v>4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0</v>
      </c>
      <c r="W3601" s="5">
        <v>0</v>
      </c>
      <c r="X3601" s="5">
        <v>0</v>
      </c>
      <c r="Y3601" s="5">
        <v>0</v>
      </c>
      <c r="Z3601" s="5">
        <v>0</v>
      </c>
      <c r="AA3601" s="13">
        <f>SUM(M3601:Z3601)-Y3601</f>
        <v>5</v>
      </c>
      <c r="AB3601" s="14" t="b">
        <f>AND(H3601&gt;30,I3601&gt;0,K3601&gt;0,L3601&gt;0,AA3601&gt;10)</f>
        <v>0</v>
      </c>
      <c r="AC3601" s="15">
        <f>IF(AB3601,1,0)</f>
        <v>0</v>
      </c>
    </row>
    <row r="3602" spans="1:29" outlineLevel="6" x14ac:dyDescent="0.25">
      <c r="A3602" s="3" t="s">
        <v>28</v>
      </c>
      <c r="B3602" s="3" t="s">
        <v>1577</v>
      </c>
      <c r="C3602" s="3" t="s">
        <v>3069</v>
      </c>
      <c r="D3602" s="3"/>
      <c r="E3602" s="3" t="s">
        <v>3581</v>
      </c>
      <c r="F3602" s="4" t="s">
        <v>3582</v>
      </c>
      <c r="G3602" s="5">
        <v>8</v>
      </c>
      <c r="H3602" s="5">
        <v>8</v>
      </c>
      <c r="I3602" s="5">
        <v>0</v>
      </c>
      <c r="J3602" s="5">
        <v>0</v>
      </c>
      <c r="K3602" s="5">
        <v>0</v>
      </c>
      <c r="L3602" s="5">
        <v>0</v>
      </c>
      <c r="M3602" s="5">
        <v>1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0</v>
      </c>
      <c r="W3602" s="5">
        <v>0</v>
      </c>
      <c r="X3602" s="5">
        <v>0</v>
      </c>
      <c r="Y3602" s="5">
        <v>0</v>
      </c>
      <c r="Z3602" s="5">
        <v>0</v>
      </c>
      <c r="AA3602" s="13">
        <f>SUM(M3602:Z3602)-Y3602</f>
        <v>1</v>
      </c>
      <c r="AB3602" s="14" t="b">
        <f>AND(H3602&gt;30,I3602&gt;0,K3602&gt;0,L3602&gt;0,AA3602&gt;10)</f>
        <v>0</v>
      </c>
      <c r="AC3602" s="15">
        <f>IF(AB3602,1,0)</f>
        <v>0</v>
      </c>
    </row>
    <row r="3603" spans="1:29" outlineLevel="6" x14ac:dyDescent="0.25">
      <c r="A3603" s="3" t="s">
        <v>28</v>
      </c>
      <c r="B3603" s="3" t="s">
        <v>1577</v>
      </c>
      <c r="C3603" s="3" t="s">
        <v>3069</v>
      </c>
      <c r="D3603" s="3"/>
      <c r="E3603" s="3" t="s">
        <v>3583</v>
      </c>
      <c r="F3603" s="4" t="s">
        <v>3584</v>
      </c>
      <c r="G3603" s="5">
        <v>9</v>
      </c>
      <c r="H3603" s="5">
        <v>9</v>
      </c>
      <c r="I3603" s="5">
        <v>0</v>
      </c>
      <c r="J3603" s="5">
        <v>0</v>
      </c>
      <c r="K3603" s="5">
        <v>0</v>
      </c>
      <c r="L3603" s="5">
        <v>0</v>
      </c>
      <c r="M3603" s="5">
        <v>1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13">
        <f>SUM(M3603:Z3603)-Y3603</f>
        <v>1</v>
      </c>
      <c r="AB3603" s="14" t="b">
        <f>AND(H3603&gt;30,I3603&gt;0,K3603&gt;0,L3603&gt;0,AA3603&gt;10)</f>
        <v>0</v>
      </c>
      <c r="AC3603" s="15">
        <f>IF(AB3603,1,0)</f>
        <v>0</v>
      </c>
    </row>
    <row r="3604" spans="1:29" outlineLevel="6" x14ac:dyDescent="0.25">
      <c r="A3604" s="3" t="s">
        <v>28</v>
      </c>
      <c r="B3604" s="3" t="s">
        <v>1577</v>
      </c>
      <c r="C3604" s="3" t="s">
        <v>3069</v>
      </c>
      <c r="D3604" s="3"/>
      <c r="E3604" s="3" t="s">
        <v>3139</v>
      </c>
      <c r="F3604" s="4" t="s">
        <v>3140</v>
      </c>
      <c r="G3604" s="5">
        <v>52</v>
      </c>
      <c r="H3604" s="5">
        <v>2</v>
      </c>
      <c r="I3604" s="5">
        <v>9</v>
      </c>
      <c r="J3604" s="5">
        <v>0</v>
      </c>
      <c r="K3604" s="5">
        <v>0</v>
      </c>
      <c r="L3604" s="5">
        <v>0</v>
      </c>
      <c r="M3604" s="5">
        <v>1</v>
      </c>
      <c r="N3604" s="5">
        <v>0</v>
      </c>
      <c r="O3604" s="5">
        <v>0</v>
      </c>
      <c r="P3604" s="5">
        <v>13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13">
        <f>SUM(M3604:Z3604)-Y3604</f>
        <v>14</v>
      </c>
      <c r="AB3604" s="14" t="b">
        <f>AND(H3604&gt;30,I3604&gt;0,K3604&gt;0,L3604&gt;0,AA3604&gt;10)</f>
        <v>0</v>
      </c>
      <c r="AC3604" s="15">
        <f>IF(AB3604,1,0)</f>
        <v>0</v>
      </c>
    </row>
    <row r="3605" spans="1:29" outlineLevel="6" x14ac:dyDescent="0.25">
      <c r="A3605" s="3" t="s">
        <v>28</v>
      </c>
      <c r="B3605" s="3" t="s">
        <v>1577</v>
      </c>
      <c r="C3605" s="3" t="s">
        <v>3069</v>
      </c>
      <c r="D3605" s="3"/>
      <c r="E3605" s="3" t="s">
        <v>3159</v>
      </c>
      <c r="F3605" s="4" t="s">
        <v>3160</v>
      </c>
      <c r="G3605" s="5">
        <v>196</v>
      </c>
      <c r="H3605" s="5">
        <v>1</v>
      </c>
      <c r="I3605" s="5">
        <v>11</v>
      </c>
      <c r="J3605" s="5">
        <v>9</v>
      </c>
      <c r="K3605" s="5">
        <v>0</v>
      </c>
      <c r="L3605" s="5">
        <v>1</v>
      </c>
      <c r="M3605" s="5">
        <v>1</v>
      </c>
      <c r="N3605" s="5">
        <v>0</v>
      </c>
      <c r="O3605" s="5">
        <v>0</v>
      </c>
      <c r="P3605" s="5">
        <v>19</v>
      </c>
      <c r="Q3605" s="5">
        <v>0</v>
      </c>
      <c r="R3605" s="5">
        <v>0</v>
      </c>
      <c r="S3605" s="5">
        <v>0</v>
      </c>
      <c r="T3605" s="5">
        <v>0</v>
      </c>
      <c r="U3605" s="5">
        <v>0</v>
      </c>
      <c r="V3605" s="5">
        <v>0</v>
      </c>
      <c r="W3605" s="5">
        <v>0</v>
      </c>
      <c r="X3605" s="5">
        <v>1</v>
      </c>
      <c r="Y3605" s="5">
        <v>40</v>
      </c>
      <c r="Z3605" s="5">
        <v>0</v>
      </c>
      <c r="AA3605" s="13">
        <f>SUM(M3605:Z3605)-Y3605</f>
        <v>21</v>
      </c>
      <c r="AB3605" s="14" t="b">
        <f>AND(H3605&gt;30,I3605&gt;0,K3605&gt;0,L3605&gt;0,AA3605&gt;10)</f>
        <v>0</v>
      </c>
      <c r="AC3605" s="15">
        <f>IF(AB3605,1,0)</f>
        <v>0</v>
      </c>
    </row>
    <row r="3606" spans="1:29" outlineLevel="6" x14ac:dyDescent="0.25">
      <c r="A3606" s="3" t="s">
        <v>28</v>
      </c>
      <c r="B3606" s="3" t="s">
        <v>1577</v>
      </c>
      <c r="C3606" s="3" t="s">
        <v>3069</v>
      </c>
      <c r="D3606" s="3"/>
      <c r="E3606" s="3" t="s">
        <v>3384</v>
      </c>
      <c r="F3606" s="4" t="s">
        <v>3385</v>
      </c>
      <c r="G3606" s="5">
        <v>34</v>
      </c>
      <c r="H3606" s="5">
        <v>2</v>
      </c>
      <c r="I3606" s="5">
        <v>4</v>
      </c>
      <c r="J3606" s="5">
        <v>0</v>
      </c>
      <c r="K3606" s="5">
        <v>0</v>
      </c>
      <c r="L3606" s="5">
        <v>0</v>
      </c>
      <c r="M3606" s="5">
        <v>1</v>
      </c>
      <c r="N3606" s="5">
        <v>0</v>
      </c>
      <c r="O3606" s="5">
        <v>0</v>
      </c>
      <c r="P3606" s="5">
        <v>2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0</v>
      </c>
      <c r="Y3606" s="5">
        <v>0</v>
      </c>
      <c r="Z3606" s="5">
        <v>0</v>
      </c>
      <c r="AA3606" s="13">
        <f>SUM(M3606:Z3606)-Y3606</f>
        <v>3</v>
      </c>
      <c r="AB3606" s="14" t="b">
        <f>AND(H3606&gt;30,I3606&gt;0,K3606&gt;0,L3606&gt;0,AA3606&gt;10)</f>
        <v>0</v>
      </c>
      <c r="AC3606" s="15">
        <f>IF(AB3606,1,0)</f>
        <v>0</v>
      </c>
    </row>
    <row r="3607" spans="1:29" outlineLevel="6" x14ac:dyDescent="0.25">
      <c r="A3607" s="3" t="s">
        <v>28</v>
      </c>
      <c r="B3607" s="3" t="s">
        <v>1577</v>
      </c>
      <c r="C3607" s="3" t="s">
        <v>3069</v>
      </c>
      <c r="D3607" s="3"/>
      <c r="E3607" s="3" t="s">
        <v>3585</v>
      </c>
      <c r="F3607" s="4" t="s">
        <v>3586</v>
      </c>
      <c r="G3607" s="5">
        <v>8</v>
      </c>
      <c r="H3607" s="5">
        <v>8</v>
      </c>
      <c r="I3607" s="5">
        <v>0</v>
      </c>
      <c r="J3607" s="5">
        <v>0</v>
      </c>
      <c r="K3607" s="5">
        <v>0</v>
      </c>
      <c r="L3607" s="5">
        <v>0</v>
      </c>
      <c r="M3607" s="5">
        <v>1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0</v>
      </c>
      <c r="W3607" s="5">
        <v>0</v>
      </c>
      <c r="X3607" s="5">
        <v>0</v>
      </c>
      <c r="Y3607" s="5">
        <v>0</v>
      </c>
      <c r="Z3607" s="5">
        <v>0</v>
      </c>
      <c r="AA3607" s="13">
        <f>SUM(M3607:Z3607)-Y3607</f>
        <v>1</v>
      </c>
      <c r="AB3607" s="14" t="b">
        <f>AND(H3607&gt;30,I3607&gt;0,K3607&gt;0,L3607&gt;0,AA3607&gt;10)</f>
        <v>0</v>
      </c>
      <c r="AC3607" s="15">
        <f>IF(AB3607,1,0)</f>
        <v>0</v>
      </c>
    </row>
    <row r="3608" spans="1:29" outlineLevel="5" x14ac:dyDescent="0.25">
      <c r="A3608" s="3"/>
      <c r="B3608" s="3"/>
      <c r="C3608" s="25" t="s">
        <v>12160</v>
      </c>
      <c r="D3608" s="3"/>
      <c r="E3608" s="3"/>
      <c r="F3608" s="4"/>
      <c r="G3608" s="5">
        <f>SUBTOTAL(1,G3536:G3607)</f>
        <v>287.60000000000002</v>
      </c>
      <c r="H3608" s="5">
        <f>SUBTOTAL(1,H3536:H3607)</f>
        <v>8</v>
      </c>
      <c r="I3608" s="5">
        <f>SUBTOTAL(1,I3536:I3607)</f>
        <v>9.7666666666666675</v>
      </c>
      <c r="J3608" s="5">
        <f>SUBTOTAL(1,J3536:J3607)</f>
        <v>2.9</v>
      </c>
      <c r="K3608" s="5">
        <f>SUBTOTAL(1,K3536:K3607)</f>
        <v>0.43333333333333335</v>
      </c>
      <c r="L3608" s="5">
        <f>SUBTOTAL(1,L3536:L3607)</f>
        <v>0.65</v>
      </c>
      <c r="M3608" s="5">
        <f>SUBTOTAL(1,M3536:M3607)</f>
        <v>1</v>
      </c>
      <c r="N3608" s="5">
        <f>SUBTOTAL(1,N3536:N3607)</f>
        <v>1.6666666666666666E-2</v>
      </c>
      <c r="O3608" s="5">
        <f>SUBTOTAL(1,O3536:O3607)</f>
        <v>0</v>
      </c>
      <c r="P3608" s="5">
        <f>SUBTOTAL(1,P3536:P3607)</f>
        <v>7.85</v>
      </c>
      <c r="Q3608" s="5">
        <f>SUBTOTAL(1,Q3536:Q3607)</f>
        <v>0.05</v>
      </c>
      <c r="R3608" s="5">
        <f>SUBTOTAL(1,R3536:R3607)</f>
        <v>0.6</v>
      </c>
      <c r="S3608" s="5">
        <f>SUBTOTAL(1,S3536:S3607)</f>
        <v>0</v>
      </c>
      <c r="T3608" s="5">
        <f>SUBTOTAL(1,T3536:T3607)</f>
        <v>0</v>
      </c>
      <c r="U3608" s="5">
        <f>SUBTOTAL(1,U3536:U3607)</f>
        <v>1.6666666666666666E-2</v>
      </c>
      <c r="V3608" s="5">
        <f>SUBTOTAL(1,V3536:V3607)</f>
        <v>0.38333333333333336</v>
      </c>
      <c r="W3608" s="5">
        <f>SUBTOTAL(1,W3536:W3607)</f>
        <v>0.13333333333333333</v>
      </c>
      <c r="X3608" s="5">
        <f>SUBTOTAL(1,X3536:X3607)</f>
        <v>0.55000000000000004</v>
      </c>
      <c r="Y3608" s="5">
        <f>SUBTOTAL(1,Y3536:Y3607)</f>
        <v>18.716666666666665</v>
      </c>
      <c r="Z3608" s="5">
        <f>SUBTOTAL(1,Z3536:Z3607)</f>
        <v>0</v>
      </c>
      <c r="AA3608" s="13">
        <f>SUBTOTAL(1,AA3536:AA3607)</f>
        <v>10.6</v>
      </c>
      <c r="AB3608" s="14"/>
      <c r="AC3608" s="15">
        <f>SUBTOTAL(1,AC3536:AC3607)</f>
        <v>3.3333333333333333E-2</v>
      </c>
    </row>
    <row r="3609" spans="1:29" outlineLevel="7" x14ac:dyDescent="0.25">
      <c r="A3609" s="3" t="s">
        <v>28</v>
      </c>
      <c r="B3609" s="3" t="s">
        <v>1577</v>
      </c>
      <c r="C3609" s="3" t="s">
        <v>7953</v>
      </c>
      <c r="D3609" s="3" t="s">
        <v>3406</v>
      </c>
      <c r="E3609" s="3" t="s">
        <v>7954</v>
      </c>
      <c r="F3609" s="4" t="s">
        <v>7955</v>
      </c>
      <c r="G3609" s="5">
        <v>443</v>
      </c>
      <c r="H3609" s="5">
        <v>36</v>
      </c>
      <c r="I3609" s="5">
        <v>26</v>
      </c>
      <c r="J3609" s="5">
        <v>14</v>
      </c>
      <c r="K3609" s="5">
        <v>0</v>
      </c>
      <c r="L3609" s="5">
        <v>0</v>
      </c>
      <c r="M3609" s="5">
        <v>1</v>
      </c>
      <c r="N3609" s="5">
        <v>0</v>
      </c>
      <c r="O3609" s="5">
        <v>0</v>
      </c>
      <c r="P3609" s="5">
        <v>5</v>
      </c>
      <c r="Q3609" s="5">
        <v>0</v>
      </c>
      <c r="R3609" s="5">
        <v>1</v>
      </c>
      <c r="S3609" s="5">
        <v>0</v>
      </c>
      <c r="T3609" s="5">
        <v>0</v>
      </c>
      <c r="U3609" s="5">
        <v>0</v>
      </c>
      <c r="V3609" s="5">
        <v>0</v>
      </c>
      <c r="W3609" s="5">
        <v>0</v>
      </c>
      <c r="X3609" s="5">
        <v>1</v>
      </c>
      <c r="Y3609" s="5">
        <v>20</v>
      </c>
      <c r="Z3609" s="5">
        <v>0</v>
      </c>
      <c r="AA3609" s="13">
        <f>SUM(M3609:Z3609)-Y3609</f>
        <v>8</v>
      </c>
      <c r="AB3609" s="14" t="b">
        <f>AND(H3609&gt;30,I3609&gt;0,K3609&gt;0,L3609&gt;0,AA3609&gt;10)</f>
        <v>0</v>
      </c>
      <c r="AC3609" s="15">
        <f>IF(AB3609,1,0)</f>
        <v>0</v>
      </c>
    </row>
    <row r="3610" spans="1:29" outlineLevel="7" x14ac:dyDescent="0.25">
      <c r="A3610" s="3" t="s">
        <v>28</v>
      </c>
      <c r="B3610" s="3" t="s">
        <v>1577</v>
      </c>
      <c r="C3610" s="3" t="s">
        <v>7953</v>
      </c>
      <c r="D3610" s="3" t="s">
        <v>3406</v>
      </c>
      <c r="E3610" s="3" t="s">
        <v>7987</v>
      </c>
      <c r="F3610" s="4" t="s">
        <v>7988</v>
      </c>
      <c r="G3610" s="5">
        <v>133</v>
      </c>
      <c r="H3610" s="5">
        <v>4</v>
      </c>
      <c r="I3610" s="5">
        <v>18</v>
      </c>
      <c r="J3610" s="5">
        <v>0</v>
      </c>
      <c r="K3610" s="5">
        <v>1</v>
      </c>
      <c r="L3610" s="5">
        <v>0</v>
      </c>
      <c r="M3610" s="5">
        <v>1</v>
      </c>
      <c r="N3610" s="5">
        <v>0</v>
      </c>
      <c r="O3610" s="5">
        <v>0</v>
      </c>
      <c r="P3610" s="5">
        <v>13</v>
      </c>
      <c r="Q3610" s="5">
        <v>0</v>
      </c>
      <c r="R3610" s="5">
        <v>2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13">
        <f>SUM(M3610:Z3610)-Y3610</f>
        <v>16</v>
      </c>
      <c r="AB3610" s="14" t="b">
        <f>AND(H3610&gt;30,I3610&gt;0,K3610&gt;0,L3610&gt;0,AA3610&gt;10)</f>
        <v>0</v>
      </c>
      <c r="AC3610" s="15">
        <f>IF(AB3610,1,0)</f>
        <v>0</v>
      </c>
    </row>
    <row r="3611" spans="1:29" outlineLevel="7" x14ac:dyDescent="0.25">
      <c r="A3611" s="3" t="s">
        <v>28</v>
      </c>
      <c r="B3611" s="3" t="s">
        <v>1577</v>
      </c>
      <c r="C3611" s="3" t="s">
        <v>7953</v>
      </c>
      <c r="D3611" s="3" t="s">
        <v>3406</v>
      </c>
      <c r="E3611" s="3" t="s">
        <v>8068</v>
      </c>
      <c r="F3611" s="4" t="s">
        <v>8069</v>
      </c>
      <c r="G3611" s="5">
        <v>82</v>
      </c>
      <c r="H3611" s="5">
        <v>0</v>
      </c>
      <c r="I3611" s="5">
        <v>16</v>
      </c>
      <c r="J3611" s="5">
        <v>0</v>
      </c>
      <c r="K3611" s="5">
        <v>1</v>
      </c>
      <c r="L3611" s="5">
        <v>0</v>
      </c>
      <c r="M3611" s="5">
        <v>1</v>
      </c>
      <c r="N3611" s="5">
        <v>0</v>
      </c>
      <c r="O3611" s="5">
        <v>0</v>
      </c>
      <c r="P3611" s="5">
        <v>6</v>
      </c>
      <c r="Q3611" s="5">
        <v>0</v>
      </c>
      <c r="R3611" s="5">
        <v>2</v>
      </c>
      <c r="S3611" s="5">
        <v>0</v>
      </c>
      <c r="T3611" s="5">
        <v>0</v>
      </c>
      <c r="U3611" s="5">
        <v>0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13">
        <f>SUM(M3611:Z3611)-Y3611</f>
        <v>9</v>
      </c>
      <c r="AB3611" s="14" t="b">
        <f>AND(H3611&gt;30,I3611&gt;0,K3611&gt;0,L3611&gt;0,AA3611&gt;10)</f>
        <v>0</v>
      </c>
      <c r="AC3611" s="15">
        <f>IF(AB3611,1,0)</f>
        <v>0</v>
      </c>
    </row>
    <row r="3612" spans="1:29" outlineLevel="7" x14ac:dyDescent="0.25">
      <c r="A3612" s="3" t="s">
        <v>28</v>
      </c>
      <c r="B3612" s="3" t="s">
        <v>1577</v>
      </c>
      <c r="C3612" s="3" t="s">
        <v>7953</v>
      </c>
      <c r="D3612" s="3" t="s">
        <v>3406</v>
      </c>
      <c r="E3612" s="3" t="s">
        <v>7991</v>
      </c>
      <c r="F3612" s="4" t="s">
        <v>7992</v>
      </c>
      <c r="G3612" s="5">
        <v>151</v>
      </c>
      <c r="H3612" s="5">
        <v>1</v>
      </c>
      <c r="I3612" s="5">
        <v>42</v>
      </c>
      <c r="J3612" s="5">
        <v>0</v>
      </c>
      <c r="K3612" s="5">
        <v>0</v>
      </c>
      <c r="L3612" s="5">
        <v>0</v>
      </c>
      <c r="M3612" s="5">
        <v>1</v>
      </c>
      <c r="N3612" s="5">
        <v>0</v>
      </c>
      <c r="O3612" s="5">
        <v>0</v>
      </c>
      <c r="P3612" s="5">
        <v>6</v>
      </c>
      <c r="Q3612" s="5">
        <v>0</v>
      </c>
      <c r="R3612" s="5">
        <v>1</v>
      </c>
      <c r="S3612" s="5">
        <v>0</v>
      </c>
      <c r="T3612" s="5">
        <v>0</v>
      </c>
      <c r="U3612" s="5">
        <v>0</v>
      </c>
      <c r="V3612" s="5">
        <v>0</v>
      </c>
      <c r="W3612" s="5">
        <v>0</v>
      </c>
      <c r="X3612" s="5">
        <v>0</v>
      </c>
      <c r="Y3612" s="5">
        <v>0</v>
      </c>
      <c r="Z3612" s="5">
        <v>0</v>
      </c>
      <c r="AA3612" s="13">
        <f>SUM(M3612:Z3612)-Y3612</f>
        <v>8</v>
      </c>
      <c r="AB3612" s="14" t="b">
        <f>AND(H3612&gt;30,I3612&gt;0,K3612&gt;0,L3612&gt;0,AA3612&gt;10)</f>
        <v>0</v>
      </c>
      <c r="AC3612" s="15">
        <f>IF(AB3612,1,0)</f>
        <v>0</v>
      </c>
    </row>
    <row r="3613" spans="1:29" outlineLevel="7" x14ac:dyDescent="0.25">
      <c r="A3613" s="3" t="s">
        <v>28</v>
      </c>
      <c r="B3613" s="3" t="s">
        <v>1577</v>
      </c>
      <c r="C3613" s="3" t="s">
        <v>7953</v>
      </c>
      <c r="D3613" s="3" t="s">
        <v>3406</v>
      </c>
      <c r="E3613" s="3" t="s">
        <v>7979</v>
      </c>
      <c r="F3613" s="4" t="s">
        <v>7980</v>
      </c>
      <c r="G3613" s="5">
        <v>1261</v>
      </c>
      <c r="H3613" s="5">
        <v>1</v>
      </c>
      <c r="I3613" s="5">
        <v>68</v>
      </c>
      <c r="J3613" s="5">
        <v>13</v>
      </c>
      <c r="K3613" s="5">
        <v>1</v>
      </c>
      <c r="L3613" s="5">
        <v>0</v>
      </c>
      <c r="M3613" s="5">
        <v>1</v>
      </c>
      <c r="N3613" s="5">
        <v>0</v>
      </c>
      <c r="O3613" s="5">
        <v>0</v>
      </c>
      <c r="P3613" s="5">
        <v>11</v>
      </c>
      <c r="Q3613" s="5">
        <v>0</v>
      </c>
      <c r="R3613" s="5">
        <v>2</v>
      </c>
      <c r="S3613" s="5">
        <v>0</v>
      </c>
      <c r="T3613" s="5">
        <v>0</v>
      </c>
      <c r="U3613" s="5">
        <v>0</v>
      </c>
      <c r="V3613" s="5">
        <v>0</v>
      </c>
      <c r="W3613" s="5">
        <v>0</v>
      </c>
      <c r="X3613" s="5">
        <v>1</v>
      </c>
      <c r="Y3613" s="5">
        <v>25</v>
      </c>
      <c r="Z3613" s="5">
        <v>0</v>
      </c>
      <c r="AA3613" s="13">
        <f>SUM(M3613:Z3613)-Y3613</f>
        <v>15</v>
      </c>
      <c r="AB3613" s="14" t="b">
        <f>AND(H3613&gt;30,I3613&gt;0,K3613&gt;0,L3613&gt;0,AA3613&gt;10)</f>
        <v>0</v>
      </c>
      <c r="AC3613" s="15">
        <f>IF(AB3613,1,0)</f>
        <v>0</v>
      </c>
    </row>
    <row r="3614" spans="1:29" outlineLevel="7" x14ac:dyDescent="0.25">
      <c r="A3614" s="3" t="s">
        <v>28</v>
      </c>
      <c r="B3614" s="3" t="s">
        <v>1577</v>
      </c>
      <c r="C3614" s="3" t="s">
        <v>7953</v>
      </c>
      <c r="D3614" s="3" t="s">
        <v>3406</v>
      </c>
      <c r="E3614" s="3" t="s">
        <v>8013</v>
      </c>
      <c r="F3614" s="4" t="s">
        <v>8014</v>
      </c>
      <c r="G3614" s="5">
        <v>110</v>
      </c>
      <c r="H3614" s="5">
        <v>1</v>
      </c>
      <c r="I3614" s="5">
        <v>25</v>
      </c>
      <c r="J3614" s="5">
        <v>0</v>
      </c>
      <c r="K3614" s="5">
        <v>1</v>
      </c>
      <c r="L3614" s="5">
        <v>0</v>
      </c>
      <c r="M3614" s="5">
        <v>1</v>
      </c>
      <c r="N3614" s="5">
        <v>0</v>
      </c>
      <c r="O3614" s="5">
        <v>3</v>
      </c>
      <c r="P3614" s="5">
        <v>4</v>
      </c>
      <c r="Q3614" s="5">
        <v>0</v>
      </c>
      <c r="R3614" s="5">
        <v>1</v>
      </c>
      <c r="S3614" s="5">
        <v>0</v>
      </c>
      <c r="T3614" s="5">
        <v>0</v>
      </c>
      <c r="U3614" s="5">
        <v>1</v>
      </c>
      <c r="V3614" s="5">
        <v>0</v>
      </c>
      <c r="W3614" s="5">
        <v>1</v>
      </c>
      <c r="X3614" s="5">
        <v>1</v>
      </c>
      <c r="Y3614" s="5">
        <v>20</v>
      </c>
      <c r="Z3614" s="5">
        <v>0</v>
      </c>
      <c r="AA3614" s="13">
        <f>SUM(M3614:Z3614)-Y3614</f>
        <v>12</v>
      </c>
      <c r="AB3614" s="14" t="b">
        <f>AND(H3614&gt;30,I3614&gt;0,K3614&gt;0,L3614&gt;0,AA3614&gt;10)</f>
        <v>0</v>
      </c>
      <c r="AC3614" s="15">
        <f>IF(AB3614,1,0)</f>
        <v>0</v>
      </c>
    </row>
    <row r="3615" spans="1:29" outlineLevel="6" x14ac:dyDescent="0.25">
      <c r="A3615" s="3"/>
      <c r="B3615" s="3"/>
      <c r="C3615" s="3"/>
      <c r="D3615" s="25" t="s">
        <v>12606</v>
      </c>
      <c r="E3615" s="3"/>
      <c r="F3615" s="4"/>
      <c r="G3615" s="5">
        <f>SUBTOTAL(1,G3609:G3614)</f>
        <v>363.33333333333331</v>
      </c>
      <c r="H3615" s="5">
        <f>SUBTOTAL(1,H3609:H3614)</f>
        <v>7.166666666666667</v>
      </c>
      <c r="I3615" s="5">
        <f>SUBTOTAL(1,I3609:I3614)</f>
        <v>32.5</v>
      </c>
      <c r="J3615" s="5">
        <f>SUBTOTAL(1,J3609:J3614)</f>
        <v>4.5</v>
      </c>
      <c r="K3615" s="5">
        <f>SUBTOTAL(1,K3609:K3614)</f>
        <v>0.66666666666666663</v>
      </c>
      <c r="L3615" s="5">
        <f>SUBTOTAL(1,L3609:L3614)</f>
        <v>0</v>
      </c>
      <c r="M3615" s="5">
        <f>SUBTOTAL(1,M3609:M3614)</f>
        <v>1</v>
      </c>
      <c r="N3615" s="5">
        <f>SUBTOTAL(1,N3609:N3614)</f>
        <v>0</v>
      </c>
      <c r="O3615" s="5">
        <f>SUBTOTAL(1,O3609:O3614)</f>
        <v>0.5</v>
      </c>
      <c r="P3615" s="5">
        <f>SUBTOTAL(1,P3609:P3614)</f>
        <v>7.5</v>
      </c>
      <c r="Q3615" s="5">
        <f>SUBTOTAL(1,Q3609:Q3614)</f>
        <v>0</v>
      </c>
      <c r="R3615" s="5">
        <f>SUBTOTAL(1,R3609:R3614)</f>
        <v>1.5</v>
      </c>
      <c r="S3615" s="5">
        <f>SUBTOTAL(1,S3609:S3614)</f>
        <v>0</v>
      </c>
      <c r="T3615" s="5">
        <f>SUBTOTAL(1,T3609:T3614)</f>
        <v>0</v>
      </c>
      <c r="U3615" s="5">
        <f>SUBTOTAL(1,U3609:U3614)</f>
        <v>0.16666666666666666</v>
      </c>
      <c r="V3615" s="5">
        <f>SUBTOTAL(1,V3609:V3614)</f>
        <v>0</v>
      </c>
      <c r="W3615" s="5">
        <f>SUBTOTAL(1,W3609:W3614)</f>
        <v>0.16666666666666666</v>
      </c>
      <c r="X3615" s="5">
        <f>SUBTOTAL(1,X3609:X3614)</f>
        <v>0.5</v>
      </c>
      <c r="Y3615" s="5">
        <f>SUBTOTAL(1,Y3609:Y3614)</f>
        <v>10.833333333333334</v>
      </c>
      <c r="Z3615" s="5">
        <f>SUBTOTAL(1,Z3609:Z3614)</f>
        <v>0</v>
      </c>
      <c r="AA3615" s="13">
        <f>SUBTOTAL(1,AA3609:AA3614)</f>
        <v>11.333333333333334</v>
      </c>
      <c r="AB3615" s="14"/>
      <c r="AC3615" s="15">
        <f>SUBTOTAL(1,AC3609:AC3614)</f>
        <v>0</v>
      </c>
    </row>
    <row r="3616" spans="1:29" outlineLevel="7" x14ac:dyDescent="0.25">
      <c r="A3616" s="3" t="s">
        <v>28</v>
      </c>
      <c r="B3616" s="3" t="s">
        <v>1577</v>
      </c>
      <c r="C3616" s="3" t="s">
        <v>7953</v>
      </c>
      <c r="D3616" s="3" t="s">
        <v>7964</v>
      </c>
      <c r="E3616" s="3" t="s">
        <v>8078</v>
      </c>
      <c r="F3616" s="4" t="s">
        <v>8079</v>
      </c>
      <c r="G3616" s="5">
        <v>141</v>
      </c>
      <c r="H3616" s="5">
        <v>0</v>
      </c>
      <c r="I3616" s="5">
        <v>28</v>
      </c>
      <c r="J3616" s="5">
        <v>0</v>
      </c>
      <c r="K3616" s="5">
        <v>1</v>
      </c>
      <c r="L3616" s="5">
        <v>1</v>
      </c>
      <c r="M3616" s="5">
        <v>1</v>
      </c>
      <c r="N3616" s="5">
        <v>0</v>
      </c>
      <c r="O3616" s="5">
        <v>0</v>
      </c>
      <c r="P3616" s="5">
        <v>2</v>
      </c>
      <c r="Q3616" s="5">
        <v>0</v>
      </c>
      <c r="R3616" s="5">
        <v>2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13">
        <f>SUM(M3616:Z3616)-Y3616</f>
        <v>5</v>
      </c>
      <c r="AB3616" s="14" t="b">
        <f>AND(H3616&gt;30,I3616&gt;0,K3616&gt;0,L3616&gt;0,AA3616&gt;10)</f>
        <v>0</v>
      </c>
      <c r="AC3616" s="15">
        <f>IF(AB3616,1,0)</f>
        <v>0</v>
      </c>
    </row>
    <row r="3617" spans="1:29" outlineLevel="7" x14ac:dyDescent="0.25">
      <c r="A3617" s="3" t="s">
        <v>28</v>
      </c>
      <c r="B3617" s="3" t="s">
        <v>1577</v>
      </c>
      <c r="C3617" s="3" t="s">
        <v>7953</v>
      </c>
      <c r="D3617" s="3" t="s">
        <v>7964</v>
      </c>
      <c r="E3617" s="3" t="s">
        <v>7983</v>
      </c>
      <c r="F3617" s="4" t="s">
        <v>7984</v>
      </c>
      <c r="G3617" s="5">
        <v>583</v>
      </c>
      <c r="H3617" s="5">
        <v>1</v>
      </c>
      <c r="I3617" s="5">
        <v>55</v>
      </c>
      <c r="J3617" s="5">
        <v>5</v>
      </c>
      <c r="K3617" s="5">
        <v>1</v>
      </c>
      <c r="L3617" s="5">
        <v>0</v>
      </c>
      <c r="M3617" s="5">
        <v>1</v>
      </c>
      <c r="N3617" s="5">
        <v>0</v>
      </c>
      <c r="O3617" s="5">
        <v>0</v>
      </c>
      <c r="P3617" s="5">
        <v>8</v>
      </c>
      <c r="Q3617" s="5">
        <v>0</v>
      </c>
      <c r="R3617" s="5">
        <v>2</v>
      </c>
      <c r="S3617" s="5">
        <v>1</v>
      </c>
      <c r="T3617" s="5">
        <v>0</v>
      </c>
      <c r="U3617" s="5">
        <v>1</v>
      </c>
      <c r="V3617" s="5">
        <v>1</v>
      </c>
      <c r="W3617" s="5">
        <v>2</v>
      </c>
      <c r="X3617" s="5">
        <v>2</v>
      </c>
      <c r="Y3617" s="5">
        <v>41</v>
      </c>
      <c r="Z3617" s="5">
        <v>0</v>
      </c>
      <c r="AA3617" s="13">
        <f>SUM(M3617:Z3617)-Y3617</f>
        <v>18</v>
      </c>
      <c r="AB3617" s="14" t="b">
        <f>AND(H3617&gt;30,I3617&gt;0,K3617&gt;0,L3617&gt;0,AA3617&gt;10)</f>
        <v>0</v>
      </c>
      <c r="AC3617" s="15">
        <f>IF(AB3617,1,0)</f>
        <v>0</v>
      </c>
    </row>
    <row r="3618" spans="1:29" outlineLevel="7" x14ac:dyDescent="0.25">
      <c r="A3618" s="3" t="s">
        <v>28</v>
      </c>
      <c r="B3618" s="3" t="s">
        <v>1577</v>
      </c>
      <c r="C3618" s="3" t="s">
        <v>7953</v>
      </c>
      <c r="D3618" s="3" t="s">
        <v>7964</v>
      </c>
      <c r="E3618" s="3" t="s">
        <v>7965</v>
      </c>
      <c r="F3618" s="4" t="s">
        <v>7966</v>
      </c>
      <c r="G3618" s="5">
        <v>81</v>
      </c>
      <c r="H3618" s="5">
        <v>1</v>
      </c>
      <c r="I3618" s="5">
        <v>7</v>
      </c>
      <c r="J3618" s="5">
        <v>0</v>
      </c>
      <c r="K3618" s="5">
        <v>1</v>
      </c>
      <c r="L3618" s="5">
        <v>1</v>
      </c>
      <c r="M3618" s="5">
        <v>1</v>
      </c>
      <c r="N3618" s="5">
        <v>0</v>
      </c>
      <c r="O3618" s="5">
        <v>0</v>
      </c>
      <c r="P3618" s="5">
        <v>12</v>
      </c>
      <c r="Q3618" s="5">
        <v>0</v>
      </c>
      <c r="R3618" s="5">
        <v>2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  <c r="AA3618" s="13">
        <f>SUM(M3618:Z3618)-Y3618</f>
        <v>15</v>
      </c>
      <c r="AB3618" s="14" t="b">
        <f>AND(H3618&gt;30,I3618&gt;0,K3618&gt;0,L3618&gt;0,AA3618&gt;10)</f>
        <v>0</v>
      </c>
      <c r="AC3618" s="15">
        <f>IF(AB3618,1,0)</f>
        <v>0</v>
      </c>
    </row>
    <row r="3619" spans="1:29" outlineLevel="7" x14ac:dyDescent="0.25">
      <c r="A3619" s="3" t="s">
        <v>28</v>
      </c>
      <c r="B3619" s="3" t="s">
        <v>1577</v>
      </c>
      <c r="C3619" s="3" t="s">
        <v>7953</v>
      </c>
      <c r="D3619" s="3" t="s">
        <v>7964</v>
      </c>
      <c r="E3619" s="3" t="s">
        <v>8082</v>
      </c>
      <c r="F3619" s="4" t="s">
        <v>8083</v>
      </c>
      <c r="G3619" s="5">
        <v>89</v>
      </c>
      <c r="H3619" s="5">
        <v>1</v>
      </c>
      <c r="I3619" s="5">
        <v>25</v>
      </c>
      <c r="J3619" s="5">
        <v>0</v>
      </c>
      <c r="K3619" s="5">
        <v>1</v>
      </c>
      <c r="L3619" s="5">
        <v>1</v>
      </c>
      <c r="M3619" s="5">
        <v>1</v>
      </c>
      <c r="N3619" s="5">
        <v>0</v>
      </c>
      <c r="O3619" s="5">
        <v>0</v>
      </c>
      <c r="P3619" s="5">
        <v>2</v>
      </c>
      <c r="Q3619" s="5">
        <v>0</v>
      </c>
      <c r="R3619" s="5">
        <v>2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13">
        <f>SUM(M3619:Z3619)-Y3619</f>
        <v>5</v>
      </c>
      <c r="AB3619" s="14" t="b">
        <f>AND(H3619&gt;30,I3619&gt;0,K3619&gt;0,L3619&gt;0,AA3619&gt;10)</f>
        <v>0</v>
      </c>
      <c r="AC3619" s="15">
        <f>IF(AB3619,1,0)</f>
        <v>0</v>
      </c>
    </row>
    <row r="3620" spans="1:29" outlineLevel="7" x14ac:dyDescent="0.25">
      <c r="A3620" s="3" t="s">
        <v>28</v>
      </c>
      <c r="B3620" s="3" t="s">
        <v>1577</v>
      </c>
      <c r="C3620" s="3" t="s">
        <v>7953</v>
      </c>
      <c r="D3620" s="3" t="s">
        <v>7964</v>
      </c>
      <c r="E3620" s="3" t="s">
        <v>8080</v>
      </c>
      <c r="F3620" s="4" t="s">
        <v>8081</v>
      </c>
      <c r="G3620" s="5">
        <v>88</v>
      </c>
      <c r="H3620" s="5">
        <v>1</v>
      </c>
      <c r="I3620" s="5">
        <v>27</v>
      </c>
      <c r="J3620" s="5">
        <v>0</v>
      </c>
      <c r="K3620" s="5">
        <v>1</v>
      </c>
      <c r="L3620" s="5">
        <v>1</v>
      </c>
      <c r="M3620" s="5">
        <v>1</v>
      </c>
      <c r="N3620" s="5">
        <v>0</v>
      </c>
      <c r="O3620" s="5">
        <v>0</v>
      </c>
      <c r="P3620" s="5">
        <v>2</v>
      </c>
      <c r="Q3620" s="5">
        <v>0</v>
      </c>
      <c r="R3620" s="5">
        <v>2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13">
        <f>SUM(M3620:Z3620)-Y3620</f>
        <v>5</v>
      </c>
      <c r="AB3620" s="14" t="b">
        <f>AND(H3620&gt;30,I3620&gt;0,K3620&gt;0,L3620&gt;0,AA3620&gt;10)</f>
        <v>0</v>
      </c>
      <c r="AC3620" s="15">
        <f>IF(AB3620,1,0)</f>
        <v>0</v>
      </c>
    </row>
    <row r="3621" spans="1:29" outlineLevel="6" x14ac:dyDescent="0.25">
      <c r="A3621" s="3"/>
      <c r="B3621" s="3"/>
      <c r="C3621" s="3"/>
      <c r="D3621" s="25" t="s">
        <v>12617</v>
      </c>
      <c r="E3621" s="3"/>
      <c r="F3621" s="4"/>
      <c r="G3621" s="5">
        <f>SUBTOTAL(1,G3616:G3620)</f>
        <v>196.4</v>
      </c>
      <c r="H3621" s="5">
        <f>SUBTOTAL(1,H3616:H3620)</f>
        <v>0.8</v>
      </c>
      <c r="I3621" s="5">
        <f>SUBTOTAL(1,I3616:I3620)</f>
        <v>28.4</v>
      </c>
      <c r="J3621" s="5">
        <f>SUBTOTAL(1,J3616:J3620)</f>
        <v>1</v>
      </c>
      <c r="K3621" s="5">
        <f>SUBTOTAL(1,K3616:K3620)</f>
        <v>1</v>
      </c>
      <c r="L3621" s="5">
        <f>SUBTOTAL(1,L3616:L3620)</f>
        <v>0.8</v>
      </c>
      <c r="M3621" s="5">
        <f>SUBTOTAL(1,M3616:M3620)</f>
        <v>1</v>
      </c>
      <c r="N3621" s="5">
        <f>SUBTOTAL(1,N3616:N3620)</f>
        <v>0</v>
      </c>
      <c r="O3621" s="5">
        <f>SUBTOTAL(1,O3616:O3620)</f>
        <v>0</v>
      </c>
      <c r="P3621" s="5">
        <f>SUBTOTAL(1,P3616:P3620)</f>
        <v>5.2</v>
      </c>
      <c r="Q3621" s="5">
        <f>SUBTOTAL(1,Q3616:Q3620)</f>
        <v>0</v>
      </c>
      <c r="R3621" s="5">
        <f>SUBTOTAL(1,R3616:R3620)</f>
        <v>2</v>
      </c>
      <c r="S3621" s="5">
        <f>SUBTOTAL(1,S3616:S3620)</f>
        <v>0.2</v>
      </c>
      <c r="T3621" s="5">
        <f>SUBTOTAL(1,T3616:T3620)</f>
        <v>0</v>
      </c>
      <c r="U3621" s="5">
        <f>SUBTOTAL(1,U3616:U3620)</f>
        <v>0.2</v>
      </c>
      <c r="V3621" s="5">
        <f>SUBTOTAL(1,V3616:V3620)</f>
        <v>0.2</v>
      </c>
      <c r="W3621" s="5">
        <f>SUBTOTAL(1,W3616:W3620)</f>
        <v>0.4</v>
      </c>
      <c r="X3621" s="5">
        <f>SUBTOTAL(1,X3616:X3620)</f>
        <v>0.4</v>
      </c>
      <c r="Y3621" s="5">
        <f>SUBTOTAL(1,Y3616:Y3620)</f>
        <v>8.1999999999999993</v>
      </c>
      <c r="Z3621" s="5">
        <f>SUBTOTAL(1,Z3616:Z3620)</f>
        <v>0</v>
      </c>
      <c r="AA3621" s="13">
        <f>SUBTOTAL(1,AA3616:AA3620)</f>
        <v>9.6</v>
      </c>
      <c r="AB3621" s="14"/>
      <c r="AC3621" s="15">
        <f>SUBTOTAL(1,AC3616:AC3620)</f>
        <v>0</v>
      </c>
    </row>
    <row r="3622" spans="1:29" outlineLevel="7" x14ac:dyDescent="0.25">
      <c r="A3622" s="3" t="s">
        <v>28</v>
      </c>
      <c r="B3622" s="3" t="s">
        <v>1577</v>
      </c>
      <c r="C3622" s="3" t="s">
        <v>7953</v>
      </c>
      <c r="D3622" s="3" t="s">
        <v>7993</v>
      </c>
      <c r="E3622" s="3" t="s">
        <v>7994</v>
      </c>
      <c r="F3622" s="4" t="s">
        <v>7995</v>
      </c>
      <c r="G3622" s="5">
        <v>871</v>
      </c>
      <c r="H3622" s="5">
        <v>10</v>
      </c>
      <c r="I3622" s="5">
        <v>25</v>
      </c>
      <c r="J3622" s="5">
        <v>10</v>
      </c>
      <c r="K3622" s="5">
        <v>1</v>
      </c>
      <c r="L3622" s="5">
        <v>1</v>
      </c>
      <c r="M3622" s="5">
        <v>1</v>
      </c>
      <c r="N3622" s="5">
        <v>0</v>
      </c>
      <c r="O3622" s="5">
        <v>0</v>
      </c>
      <c r="P3622" s="5">
        <v>2</v>
      </c>
      <c r="Q3622" s="5">
        <v>1</v>
      </c>
      <c r="R3622" s="5">
        <v>2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1</v>
      </c>
      <c r="Y3622" s="5">
        <v>20</v>
      </c>
      <c r="Z3622" s="5">
        <v>0</v>
      </c>
      <c r="AA3622" s="13">
        <f>SUM(M3622:Z3622)-Y3622</f>
        <v>7</v>
      </c>
      <c r="AB3622" s="14" t="b">
        <f>AND(H3622&gt;30,I3622&gt;0,K3622&gt;0,L3622&gt;0,AA3622&gt;10)</f>
        <v>0</v>
      </c>
      <c r="AC3622" s="15">
        <f>IF(AB3622,1,0)</f>
        <v>0</v>
      </c>
    </row>
    <row r="3623" spans="1:29" outlineLevel="6" x14ac:dyDescent="0.25">
      <c r="A3623" s="3"/>
      <c r="B3623" s="3"/>
      <c r="C3623" s="3"/>
      <c r="D3623" s="25" t="s">
        <v>12618</v>
      </c>
      <c r="E3623" s="3"/>
      <c r="F3623" s="4"/>
      <c r="G3623" s="5">
        <f>SUBTOTAL(1,G3622:G3622)</f>
        <v>871</v>
      </c>
      <c r="H3623" s="5">
        <f>SUBTOTAL(1,H3622:H3622)</f>
        <v>10</v>
      </c>
      <c r="I3623" s="5">
        <f>SUBTOTAL(1,I3622:I3622)</f>
        <v>25</v>
      </c>
      <c r="J3623" s="5">
        <f>SUBTOTAL(1,J3622:J3622)</f>
        <v>10</v>
      </c>
      <c r="K3623" s="5">
        <f>SUBTOTAL(1,K3622:K3622)</f>
        <v>1</v>
      </c>
      <c r="L3623" s="5">
        <f>SUBTOTAL(1,L3622:L3622)</f>
        <v>1</v>
      </c>
      <c r="M3623" s="5">
        <f>SUBTOTAL(1,M3622:M3622)</f>
        <v>1</v>
      </c>
      <c r="N3623" s="5">
        <f>SUBTOTAL(1,N3622:N3622)</f>
        <v>0</v>
      </c>
      <c r="O3623" s="5">
        <f>SUBTOTAL(1,O3622:O3622)</f>
        <v>0</v>
      </c>
      <c r="P3623" s="5">
        <f>SUBTOTAL(1,P3622:P3622)</f>
        <v>2</v>
      </c>
      <c r="Q3623" s="5">
        <f>SUBTOTAL(1,Q3622:Q3622)</f>
        <v>1</v>
      </c>
      <c r="R3623" s="5">
        <f>SUBTOTAL(1,R3622:R3622)</f>
        <v>2</v>
      </c>
      <c r="S3623" s="5">
        <f>SUBTOTAL(1,S3622:S3622)</f>
        <v>0</v>
      </c>
      <c r="T3623" s="5">
        <f>SUBTOTAL(1,T3622:T3622)</f>
        <v>0</v>
      </c>
      <c r="U3623" s="5">
        <f>SUBTOTAL(1,U3622:U3622)</f>
        <v>0</v>
      </c>
      <c r="V3623" s="5">
        <f>SUBTOTAL(1,V3622:V3622)</f>
        <v>0</v>
      </c>
      <c r="W3623" s="5">
        <f>SUBTOTAL(1,W3622:W3622)</f>
        <v>0</v>
      </c>
      <c r="X3623" s="5">
        <f>SUBTOTAL(1,X3622:X3622)</f>
        <v>1</v>
      </c>
      <c r="Y3623" s="5">
        <f>SUBTOTAL(1,Y3622:Y3622)</f>
        <v>20</v>
      </c>
      <c r="Z3623" s="5">
        <f>SUBTOTAL(1,Z3622:Z3622)</f>
        <v>0</v>
      </c>
      <c r="AA3623" s="13">
        <f>SUBTOTAL(1,AA3622:AA3622)</f>
        <v>7</v>
      </c>
      <c r="AB3623" s="14"/>
      <c r="AC3623" s="15">
        <f>SUBTOTAL(1,AC3622:AC3622)</f>
        <v>0</v>
      </c>
    </row>
    <row r="3624" spans="1:29" outlineLevel="7" x14ac:dyDescent="0.25">
      <c r="A3624" s="3" t="s">
        <v>28</v>
      </c>
      <c r="B3624" s="3" t="s">
        <v>1577</v>
      </c>
      <c r="C3624" s="3" t="s">
        <v>7953</v>
      </c>
      <c r="D3624" s="3" t="s">
        <v>8006</v>
      </c>
      <c r="E3624" s="3" t="s">
        <v>8007</v>
      </c>
      <c r="F3624" s="4" t="s">
        <v>8008</v>
      </c>
      <c r="G3624" s="5">
        <v>109</v>
      </c>
      <c r="H3624" s="5">
        <v>0</v>
      </c>
      <c r="I3624" s="5">
        <v>30</v>
      </c>
      <c r="J3624" s="5">
        <v>0</v>
      </c>
      <c r="K3624" s="5">
        <v>1</v>
      </c>
      <c r="L3624" s="5">
        <v>1</v>
      </c>
      <c r="M3624" s="5">
        <v>1</v>
      </c>
      <c r="N3624" s="5">
        <v>0</v>
      </c>
      <c r="O3624" s="5">
        <v>0</v>
      </c>
      <c r="P3624" s="5">
        <v>17</v>
      </c>
      <c r="Q3624" s="5">
        <v>0</v>
      </c>
      <c r="R3624" s="5">
        <v>7</v>
      </c>
      <c r="S3624" s="5">
        <v>0</v>
      </c>
      <c r="T3624" s="5">
        <v>0</v>
      </c>
      <c r="U3624" s="5">
        <v>0</v>
      </c>
      <c r="V3624" s="5">
        <v>0</v>
      </c>
      <c r="W3624" s="5">
        <v>10</v>
      </c>
      <c r="X3624" s="5">
        <v>1</v>
      </c>
      <c r="Y3624" s="5">
        <v>40</v>
      </c>
      <c r="Z3624" s="5">
        <v>0</v>
      </c>
      <c r="AA3624" s="13">
        <f>SUM(M3624:Z3624)-Y3624</f>
        <v>36</v>
      </c>
      <c r="AB3624" s="14" t="b">
        <f>AND(H3624&gt;30,I3624&gt;0,K3624&gt;0,L3624&gt;0,AA3624&gt;10)</f>
        <v>0</v>
      </c>
      <c r="AC3624" s="15">
        <f>IF(AB3624,1,0)</f>
        <v>0</v>
      </c>
    </row>
    <row r="3625" spans="1:29" outlineLevel="7" x14ac:dyDescent="0.25">
      <c r="A3625" s="3" t="s">
        <v>28</v>
      </c>
      <c r="B3625" s="3" t="s">
        <v>1577</v>
      </c>
      <c r="C3625" s="3" t="s">
        <v>7953</v>
      </c>
      <c r="D3625" s="3" t="s">
        <v>8006</v>
      </c>
      <c r="E3625" s="3" t="s">
        <v>8155</v>
      </c>
      <c r="F3625" s="4" t="s">
        <v>8156</v>
      </c>
      <c r="G3625" s="5">
        <v>57</v>
      </c>
      <c r="H3625" s="5">
        <v>1</v>
      </c>
      <c r="I3625" s="5">
        <v>7</v>
      </c>
      <c r="J3625" s="5">
        <v>0</v>
      </c>
      <c r="K3625" s="5">
        <v>1</v>
      </c>
      <c r="L3625" s="5">
        <v>1</v>
      </c>
      <c r="M3625" s="5">
        <v>1</v>
      </c>
      <c r="N3625" s="5">
        <v>0</v>
      </c>
      <c r="O3625" s="5">
        <v>0</v>
      </c>
      <c r="P3625" s="5">
        <v>2</v>
      </c>
      <c r="Q3625" s="5">
        <v>0</v>
      </c>
      <c r="R3625" s="5">
        <v>2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13">
        <f>SUM(M3625:Z3625)-Y3625</f>
        <v>5</v>
      </c>
      <c r="AB3625" s="14" t="b">
        <f>AND(H3625&gt;30,I3625&gt;0,K3625&gt;0,L3625&gt;0,AA3625&gt;10)</f>
        <v>0</v>
      </c>
      <c r="AC3625" s="15">
        <f>IF(AB3625,1,0)</f>
        <v>0</v>
      </c>
    </row>
    <row r="3626" spans="1:29" outlineLevel="6" x14ac:dyDescent="0.25">
      <c r="A3626" s="3"/>
      <c r="B3626" s="3"/>
      <c r="C3626" s="3"/>
      <c r="D3626" s="25" t="s">
        <v>12619</v>
      </c>
      <c r="E3626" s="3"/>
      <c r="F3626" s="4"/>
      <c r="G3626" s="5">
        <f>SUBTOTAL(1,G3624:G3625)</f>
        <v>83</v>
      </c>
      <c r="H3626" s="5">
        <f>SUBTOTAL(1,H3624:H3625)</f>
        <v>0.5</v>
      </c>
      <c r="I3626" s="5">
        <f>SUBTOTAL(1,I3624:I3625)</f>
        <v>18.5</v>
      </c>
      <c r="J3626" s="5">
        <f>SUBTOTAL(1,J3624:J3625)</f>
        <v>0</v>
      </c>
      <c r="K3626" s="5">
        <f>SUBTOTAL(1,K3624:K3625)</f>
        <v>1</v>
      </c>
      <c r="L3626" s="5">
        <f>SUBTOTAL(1,L3624:L3625)</f>
        <v>1</v>
      </c>
      <c r="M3626" s="5">
        <f>SUBTOTAL(1,M3624:M3625)</f>
        <v>1</v>
      </c>
      <c r="N3626" s="5">
        <f>SUBTOTAL(1,N3624:N3625)</f>
        <v>0</v>
      </c>
      <c r="O3626" s="5">
        <f>SUBTOTAL(1,O3624:O3625)</f>
        <v>0</v>
      </c>
      <c r="P3626" s="5">
        <f>SUBTOTAL(1,P3624:P3625)</f>
        <v>9.5</v>
      </c>
      <c r="Q3626" s="5">
        <f>SUBTOTAL(1,Q3624:Q3625)</f>
        <v>0</v>
      </c>
      <c r="R3626" s="5">
        <f>SUBTOTAL(1,R3624:R3625)</f>
        <v>4.5</v>
      </c>
      <c r="S3626" s="5">
        <f>SUBTOTAL(1,S3624:S3625)</f>
        <v>0</v>
      </c>
      <c r="T3626" s="5">
        <f>SUBTOTAL(1,T3624:T3625)</f>
        <v>0</v>
      </c>
      <c r="U3626" s="5">
        <f>SUBTOTAL(1,U3624:U3625)</f>
        <v>0</v>
      </c>
      <c r="V3626" s="5">
        <f>SUBTOTAL(1,V3624:V3625)</f>
        <v>0</v>
      </c>
      <c r="W3626" s="5">
        <f>SUBTOTAL(1,W3624:W3625)</f>
        <v>5</v>
      </c>
      <c r="X3626" s="5">
        <f>SUBTOTAL(1,X3624:X3625)</f>
        <v>0.5</v>
      </c>
      <c r="Y3626" s="5">
        <f>SUBTOTAL(1,Y3624:Y3625)</f>
        <v>20</v>
      </c>
      <c r="Z3626" s="5">
        <f>SUBTOTAL(1,Z3624:Z3625)</f>
        <v>0</v>
      </c>
      <c r="AA3626" s="13">
        <f>SUBTOTAL(1,AA3624:AA3625)</f>
        <v>20.5</v>
      </c>
      <c r="AB3626" s="14"/>
      <c r="AC3626" s="15">
        <f>SUBTOTAL(1,AC3624:AC3625)</f>
        <v>0</v>
      </c>
    </row>
    <row r="3627" spans="1:29" outlineLevel="7" x14ac:dyDescent="0.25">
      <c r="A3627" s="3" t="s">
        <v>28</v>
      </c>
      <c r="B3627" s="3" t="s">
        <v>1577</v>
      </c>
      <c r="C3627" s="3" t="s">
        <v>7953</v>
      </c>
      <c r="D3627" s="3" t="s">
        <v>7998</v>
      </c>
      <c r="E3627" s="3" t="s">
        <v>7999</v>
      </c>
      <c r="F3627" s="4" t="s">
        <v>8000</v>
      </c>
      <c r="G3627" s="5">
        <v>1073</v>
      </c>
      <c r="H3627" s="5">
        <v>3</v>
      </c>
      <c r="I3627" s="5">
        <v>88</v>
      </c>
      <c r="J3627" s="5">
        <v>16</v>
      </c>
      <c r="K3627" s="5">
        <v>0</v>
      </c>
      <c r="L3627" s="5">
        <v>1</v>
      </c>
      <c r="M3627" s="5">
        <v>1</v>
      </c>
      <c r="N3627" s="5">
        <v>0</v>
      </c>
      <c r="O3627" s="5">
        <v>0</v>
      </c>
      <c r="P3627" s="5">
        <v>3</v>
      </c>
      <c r="Q3627" s="5">
        <v>0</v>
      </c>
      <c r="R3627" s="5">
        <v>1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1</v>
      </c>
      <c r="Y3627" s="5">
        <v>20</v>
      </c>
      <c r="Z3627" s="5">
        <v>0</v>
      </c>
      <c r="AA3627" s="13">
        <f>SUM(M3627:Z3627)-Y3627</f>
        <v>6</v>
      </c>
      <c r="AB3627" s="14" t="b">
        <f>AND(H3627&gt;30,I3627&gt;0,K3627&gt;0,L3627&gt;0,AA3627&gt;10)</f>
        <v>0</v>
      </c>
      <c r="AC3627" s="15">
        <f>IF(AB3627,1,0)</f>
        <v>0</v>
      </c>
    </row>
    <row r="3628" spans="1:29" outlineLevel="7" x14ac:dyDescent="0.25">
      <c r="A3628" s="3" t="s">
        <v>28</v>
      </c>
      <c r="B3628" s="3" t="s">
        <v>1577</v>
      </c>
      <c r="C3628" s="3" t="s">
        <v>7953</v>
      </c>
      <c r="D3628" s="3" t="s">
        <v>7998</v>
      </c>
      <c r="E3628" s="3" t="s">
        <v>8159</v>
      </c>
      <c r="F3628" s="4" t="s">
        <v>8160</v>
      </c>
      <c r="G3628" s="5">
        <v>68</v>
      </c>
      <c r="H3628" s="5">
        <v>1</v>
      </c>
      <c r="I3628" s="5">
        <v>0</v>
      </c>
      <c r="J3628" s="5">
        <v>0</v>
      </c>
      <c r="K3628" s="5">
        <v>0</v>
      </c>
      <c r="L3628" s="5">
        <v>1</v>
      </c>
      <c r="M3628" s="5">
        <v>1</v>
      </c>
      <c r="N3628" s="5">
        <v>0</v>
      </c>
      <c r="O3628" s="5">
        <v>0</v>
      </c>
      <c r="P3628" s="5">
        <v>2</v>
      </c>
      <c r="Q3628" s="5">
        <v>0</v>
      </c>
      <c r="R3628" s="5">
        <v>1</v>
      </c>
      <c r="S3628" s="5">
        <v>0</v>
      </c>
      <c r="T3628" s="5">
        <v>0</v>
      </c>
      <c r="U3628" s="5">
        <v>0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13">
        <f>SUM(M3628:Z3628)-Y3628</f>
        <v>4</v>
      </c>
      <c r="AB3628" s="14" t="b">
        <f>AND(H3628&gt;30,I3628&gt;0,K3628&gt;0,L3628&gt;0,AA3628&gt;10)</f>
        <v>0</v>
      </c>
      <c r="AC3628" s="15">
        <f>IF(AB3628,1,0)</f>
        <v>0</v>
      </c>
    </row>
    <row r="3629" spans="1:29" outlineLevel="7" x14ac:dyDescent="0.25">
      <c r="A3629" s="3" t="s">
        <v>28</v>
      </c>
      <c r="B3629" s="3" t="s">
        <v>1577</v>
      </c>
      <c r="C3629" s="3" t="s">
        <v>7953</v>
      </c>
      <c r="D3629" s="3" t="s">
        <v>7998</v>
      </c>
      <c r="E3629" s="3" t="s">
        <v>8161</v>
      </c>
      <c r="F3629" s="4" t="s">
        <v>8162</v>
      </c>
      <c r="G3629" s="5">
        <v>503</v>
      </c>
      <c r="H3629" s="5">
        <v>1</v>
      </c>
      <c r="I3629" s="5">
        <v>16</v>
      </c>
      <c r="J3629" s="5">
        <v>9</v>
      </c>
      <c r="K3629" s="5">
        <v>0</v>
      </c>
      <c r="L3629" s="5">
        <v>1</v>
      </c>
      <c r="M3629" s="5">
        <v>1</v>
      </c>
      <c r="N3629" s="5">
        <v>0</v>
      </c>
      <c r="O3629" s="5">
        <v>0</v>
      </c>
      <c r="P3629" s="5">
        <v>2</v>
      </c>
      <c r="Q3629" s="5">
        <v>0</v>
      </c>
      <c r="R3629" s="5">
        <v>1</v>
      </c>
      <c r="S3629" s="5">
        <v>0</v>
      </c>
      <c r="T3629" s="5">
        <v>0</v>
      </c>
      <c r="U3629" s="5">
        <v>0</v>
      </c>
      <c r="V3629" s="5">
        <v>0</v>
      </c>
      <c r="W3629" s="5">
        <v>0</v>
      </c>
      <c r="X3629" s="5">
        <v>1</v>
      </c>
      <c r="Y3629" s="5">
        <v>1</v>
      </c>
      <c r="Z3629" s="5">
        <v>0</v>
      </c>
      <c r="AA3629" s="13">
        <f>SUM(M3629:Z3629)-Y3629</f>
        <v>5</v>
      </c>
      <c r="AB3629" s="14" t="b">
        <f>AND(H3629&gt;30,I3629&gt;0,K3629&gt;0,L3629&gt;0,AA3629&gt;10)</f>
        <v>0</v>
      </c>
      <c r="AC3629" s="15">
        <f>IF(AB3629,1,0)</f>
        <v>0</v>
      </c>
    </row>
    <row r="3630" spans="1:29" outlineLevel="7" x14ac:dyDescent="0.25">
      <c r="A3630" s="3" t="s">
        <v>28</v>
      </c>
      <c r="B3630" s="3" t="s">
        <v>1577</v>
      </c>
      <c r="C3630" s="3" t="s">
        <v>7953</v>
      </c>
      <c r="D3630" s="3" t="s">
        <v>7998</v>
      </c>
      <c r="E3630" s="3" t="s">
        <v>8070</v>
      </c>
      <c r="F3630" s="4" t="s">
        <v>8071</v>
      </c>
      <c r="G3630" s="5">
        <v>145</v>
      </c>
      <c r="H3630" s="5">
        <v>2</v>
      </c>
      <c r="I3630" s="5">
        <v>61</v>
      </c>
      <c r="J3630" s="5">
        <v>0</v>
      </c>
      <c r="K3630" s="5">
        <v>0</v>
      </c>
      <c r="L3630" s="5">
        <v>0</v>
      </c>
      <c r="M3630" s="5">
        <v>1</v>
      </c>
      <c r="N3630" s="5">
        <v>0</v>
      </c>
      <c r="O3630" s="5">
        <v>0</v>
      </c>
      <c r="P3630" s="5">
        <v>1</v>
      </c>
      <c r="Q3630" s="5">
        <v>0</v>
      </c>
      <c r="R3630" s="5">
        <v>1</v>
      </c>
      <c r="S3630" s="5">
        <v>0</v>
      </c>
      <c r="T3630" s="5">
        <v>0</v>
      </c>
      <c r="U3630" s="5">
        <v>0</v>
      </c>
      <c r="V3630" s="5">
        <v>0</v>
      </c>
      <c r="W3630" s="5">
        <v>0</v>
      </c>
      <c r="X3630" s="5">
        <v>0</v>
      </c>
      <c r="Y3630" s="5">
        <v>0</v>
      </c>
      <c r="Z3630" s="5">
        <v>0</v>
      </c>
      <c r="AA3630" s="13">
        <f>SUM(M3630:Z3630)-Y3630</f>
        <v>3</v>
      </c>
      <c r="AB3630" s="14" t="b">
        <f>AND(H3630&gt;30,I3630&gt;0,K3630&gt;0,L3630&gt;0,AA3630&gt;10)</f>
        <v>0</v>
      </c>
      <c r="AC3630" s="15">
        <f>IF(AB3630,1,0)</f>
        <v>0</v>
      </c>
    </row>
    <row r="3631" spans="1:29" outlineLevel="6" x14ac:dyDescent="0.25">
      <c r="A3631" s="3"/>
      <c r="B3631" s="3"/>
      <c r="C3631" s="3"/>
      <c r="D3631" s="25" t="s">
        <v>12620</v>
      </c>
      <c r="E3631" s="3"/>
      <c r="F3631" s="4"/>
      <c r="G3631" s="5">
        <f>SUBTOTAL(1,G3627:G3630)</f>
        <v>447.25</v>
      </c>
      <c r="H3631" s="5">
        <f>SUBTOTAL(1,H3627:H3630)</f>
        <v>1.75</v>
      </c>
      <c r="I3631" s="5">
        <f>SUBTOTAL(1,I3627:I3630)</f>
        <v>41.25</v>
      </c>
      <c r="J3631" s="5">
        <f>SUBTOTAL(1,J3627:J3630)</f>
        <v>6.25</v>
      </c>
      <c r="K3631" s="5">
        <f>SUBTOTAL(1,K3627:K3630)</f>
        <v>0</v>
      </c>
      <c r="L3631" s="5">
        <f>SUBTOTAL(1,L3627:L3630)</f>
        <v>0.75</v>
      </c>
      <c r="M3631" s="5">
        <f>SUBTOTAL(1,M3627:M3630)</f>
        <v>1</v>
      </c>
      <c r="N3631" s="5">
        <f>SUBTOTAL(1,N3627:N3630)</f>
        <v>0</v>
      </c>
      <c r="O3631" s="5">
        <f>SUBTOTAL(1,O3627:O3630)</f>
        <v>0</v>
      </c>
      <c r="P3631" s="5">
        <f>SUBTOTAL(1,P3627:P3630)</f>
        <v>2</v>
      </c>
      <c r="Q3631" s="5">
        <f>SUBTOTAL(1,Q3627:Q3630)</f>
        <v>0</v>
      </c>
      <c r="R3631" s="5">
        <f>SUBTOTAL(1,R3627:R3630)</f>
        <v>1</v>
      </c>
      <c r="S3631" s="5">
        <f>SUBTOTAL(1,S3627:S3630)</f>
        <v>0</v>
      </c>
      <c r="T3631" s="5">
        <f>SUBTOTAL(1,T3627:T3630)</f>
        <v>0</v>
      </c>
      <c r="U3631" s="5">
        <f>SUBTOTAL(1,U3627:U3630)</f>
        <v>0</v>
      </c>
      <c r="V3631" s="5">
        <f>SUBTOTAL(1,V3627:V3630)</f>
        <v>0</v>
      </c>
      <c r="W3631" s="5">
        <f>SUBTOTAL(1,W3627:W3630)</f>
        <v>0</v>
      </c>
      <c r="X3631" s="5">
        <f>SUBTOTAL(1,X3627:X3630)</f>
        <v>0.5</v>
      </c>
      <c r="Y3631" s="5">
        <f>SUBTOTAL(1,Y3627:Y3630)</f>
        <v>5.25</v>
      </c>
      <c r="Z3631" s="5">
        <f>SUBTOTAL(1,Z3627:Z3630)</f>
        <v>0</v>
      </c>
      <c r="AA3631" s="13">
        <f>SUBTOTAL(1,AA3627:AA3630)</f>
        <v>4.5</v>
      </c>
      <c r="AB3631" s="14"/>
      <c r="AC3631" s="15">
        <f>SUBTOTAL(1,AC3627:AC3630)</f>
        <v>0</v>
      </c>
    </row>
    <row r="3632" spans="1:29" outlineLevel="7" x14ac:dyDescent="0.25">
      <c r="A3632" s="3" t="s">
        <v>28</v>
      </c>
      <c r="B3632" s="3" t="s">
        <v>1577</v>
      </c>
      <c r="C3632" s="3" t="s">
        <v>7953</v>
      </c>
      <c r="D3632" s="3" t="s">
        <v>7959</v>
      </c>
      <c r="E3632" s="3" t="s">
        <v>7960</v>
      </c>
      <c r="F3632" s="4" t="s">
        <v>7961</v>
      </c>
      <c r="G3632" s="5">
        <v>145</v>
      </c>
      <c r="H3632" s="5">
        <v>3</v>
      </c>
      <c r="I3632" s="5">
        <v>19</v>
      </c>
      <c r="J3632" s="5">
        <v>0</v>
      </c>
      <c r="K3632" s="5">
        <v>1</v>
      </c>
      <c r="L3632" s="5">
        <v>1</v>
      </c>
      <c r="M3632" s="5">
        <v>1</v>
      </c>
      <c r="N3632" s="5">
        <v>0</v>
      </c>
      <c r="O3632" s="5">
        <v>0</v>
      </c>
      <c r="P3632" s="5">
        <v>3</v>
      </c>
      <c r="Q3632" s="5">
        <v>0</v>
      </c>
      <c r="R3632" s="5">
        <v>2</v>
      </c>
      <c r="S3632" s="5">
        <v>0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0</v>
      </c>
      <c r="Z3632" s="5">
        <v>0</v>
      </c>
      <c r="AA3632" s="13">
        <f>SUM(M3632:Z3632)-Y3632</f>
        <v>6</v>
      </c>
      <c r="AB3632" s="14" t="b">
        <f>AND(H3632&gt;30,I3632&gt;0,K3632&gt;0,L3632&gt;0,AA3632&gt;10)</f>
        <v>0</v>
      </c>
      <c r="AC3632" s="15">
        <f>IF(AB3632,1,0)</f>
        <v>0</v>
      </c>
    </row>
    <row r="3633" spans="1:29" outlineLevel="7" x14ac:dyDescent="0.25">
      <c r="A3633" s="3" t="s">
        <v>28</v>
      </c>
      <c r="B3633" s="3" t="s">
        <v>1577</v>
      </c>
      <c r="C3633" s="3" t="s">
        <v>7953</v>
      </c>
      <c r="D3633" s="3" t="s">
        <v>7959</v>
      </c>
      <c r="E3633" s="3" t="s">
        <v>7972</v>
      </c>
      <c r="F3633" s="4" t="s">
        <v>7973</v>
      </c>
      <c r="G3633" s="5">
        <v>740</v>
      </c>
      <c r="H3633" s="5">
        <v>14</v>
      </c>
      <c r="I3633" s="5">
        <v>12</v>
      </c>
      <c r="J3633" s="5">
        <v>5</v>
      </c>
      <c r="K3633" s="5">
        <v>1</v>
      </c>
      <c r="L3633" s="5">
        <v>1</v>
      </c>
      <c r="M3633" s="5">
        <v>1</v>
      </c>
      <c r="N3633" s="5">
        <v>0</v>
      </c>
      <c r="O3633" s="5">
        <v>0</v>
      </c>
      <c r="P3633" s="5">
        <v>7</v>
      </c>
      <c r="Q3633" s="5">
        <v>0</v>
      </c>
      <c r="R3633" s="5">
        <v>2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1</v>
      </c>
      <c r="Y3633" s="5">
        <v>25</v>
      </c>
      <c r="Z3633" s="5">
        <v>0</v>
      </c>
      <c r="AA3633" s="13">
        <f>SUM(M3633:Z3633)-Y3633</f>
        <v>11</v>
      </c>
      <c r="AB3633" s="14" t="b">
        <f>AND(H3633&gt;30,I3633&gt;0,K3633&gt;0,L3633&gt;0,AA3633&gt;10)</f>
        <v>0</v>
      </c>
      <c r="AC3633" s="15">
        <f>IF(AB3633,1,0)</f>
        <v>0</v>
      </c>
    </row>
    <row r="3634" spans="1:29" outlineLevel="7" x14ac:dyDescent="0.25">
      <c r="A3634" s="3" t="s">
        <v>28</v>
      </c>
      <c r="B3634" s="3" t="s">
        <v>1577</v>
      </c>
      <c r="C3634" s="3" t="s">
        <v>7953</v>
      </c>
      <c r="D3634" s="3" t="s">
        <v>7959</v>
      </c>
      <c r="E3634" s="3" t="s">
        <v>7974</v>
      </c>
      <c r="F3634" s="4" t="s">
        <v>7975</v>
      </c>
      <c r="G3634" s="5">
        <v>462</v>
      </c>
      <c r="H3634" s="5">
        <v>7</v>
      </c>
      <c r="I3634" s="5">
        <v>25</v>
      </c>
      <c r="J3634" s="5">
        <v>3</v>
      </c>
      <c r="K3634" s="5">
        <v>0</v>
      </c>
      <c r="L3634" s="5">
        <v>1</v>
      </c>
      <c r="M3634" s="5">
        <v>1</v>
      </c>
      <c r="N3634" s="5">
        <v>0</v>
      </c>
      <c r="O3634" s="5">
        <v>0</v>
      </c>
      <c r="P3634" s="5">
        <v>20</v>
      </c>
      <c r="Q3634" s="5">
        <v>0</v>
      </c>
      <c r="R3634" s="5">
        <v>1</v>
      </c>
      <c r="S3634" s="5">
        <v>0</v>
      </c>
      <c r="T3634" s="5">
        <v>0</v>
      </c>
      <c r="U3634" s="5">
        <v>0</v>
      </c>
      <c r="V3634" s="5">
        <v>0</v>
      </c>
      <c r="W3634" s="5">
        <v>0</v>
      </c>
      <c r="X3634" s="5">
        <v>1</v>
      </c>
      <c r="Y3634" s="5">
        <v>60</v>
      </c>
      <c r="Z3634" s="5">
        <v>0</v>
      </c>
      <c r="AA3634" s="13">
        <f>SUM(M3634:Z3634)-Y3634</f>
        <v>23</v>
      </c>
      <c r="AB3634" s="14" t="b">
        <f>AND(H3634&gt;30,I3634&gt;0,K3634&gt;0,L3634&gt;0,AA3634&gt;10)</f>
        <v>0</v>
      </c>
      <c r="AC3634" s="15">
        <f>IF(AB3634,1,0)</f>
        <v>0</v>
      </c>
    </row>
    <row r="3635" spans="1:29" outlineLevel="7" x14ac:dyDescent="0.25">
      <c r="A3635" s="3" t="s">
        <v>28</v>
      </c>
      <c r="B3635" s="3" t="s">
        <v>1577</v>
      </c>
      <c r="C3635" s="3" t="s">
        <v>7953</v>
      </c>
      <c r="D3635" s="3" t="s">
        <v>7959</v>
      </c>
      <c r="E3635" s="3" t="s">
        <v>7962</v>
      </c>
      <c r="F3635" s="4" t="s">
        <v>7963</v>
      </c>
      <c r="G3635" s="5">
        <v>464</v>
      </c>
      <c r="H3635" s="5">
        <v>1</v>
      </c>
      <c r="I3635" s="5">
        <v>11</v>
      </c>
      <c r="J3635" s="5">
        <v>5</v>
      </c>
      <c r="K3635" s="5">
        <v>0</v>
      </c>
      <c r="L3635" s="5">
        <v>1</v>
      </c>
      <c r="M3635" s="5">
        <v>1</v>
      </c>
      <c r="N3635" s="5">
        <v>0</v>
      </c>
      <c r="O3635" s="5">
        <v>1</v>
      </c>
      <c r="P3635" s="5">
        <v>2</v>
      </c>
      <c r="Q3635" s="5">
        <v>0</v>
      </c>
      <c r="R3635" s="5">
        <v>1</v>
      </c>
      <c r="S3635" s="5">
        <v>0</v>
      </c>
      <c r="T3635" s="5">
        <v>0</v>
      </c>
      <c r="U3635" s="5">
        <v>0</v>
      </c>
      <c r="V3635" s="5">
        <v>0</v>
      </c>
      <c r="W3635" s="5">
        <v>0</v>
      </c>
      <c r="X3635" s="5">
        <v>1</v>
      </c>
      <c r="Y3635" s="5">
        <v>40</v>
      </c>
      <c r="Z3635" s="5">
        <v>0</v>
      </c>
      <c r="AA3635" s="13">
        <f>SUM(M3635:Z3635)-Y3635</f>
        <v>6</v>
      </c>
      <c r="AB3635" s="14" t="b">
        <f>AND(H3635&gt;30,I3635&gt;0,K3635&gt;0,L3635&gt;0,AA3635&gt;10)</f>
        <v>0</v>
      </c>
      <c r="AC3635" s="15">
        <f>IF(AB3635,1,0)</f>
        <v>0</v>
      </c>
    </row>
    <row r="3636" spans="1:29" outlineLevel="7" x14ac:dyDescent="0.25">
      <c r="A3636" s="3" t="s">
        <v>28</v>
      </c>
      <c r="B3636" s="3" t="s">
        <v>1577</v>
      </c>
      <c r="C3636" s="3" t="s">
        <v>7953</v>
      </c>
      <c r="D3636" s="3" t="s">
        <v>7959</v>
      </c>
      <c r="E3636" s="3" t="s">
        <v>8157</v>
      </c>
      <c r="F3636" s="4" t="s">
        <v>8158</v>
      </c>
      <c r="G3636" s="5">
        <v>260</v>
      </c>
      <c r="H3636" s="5">
        <v>2</v>
      </c>
      <c r="I3636" s="5">
        <v>25</v>
      </c>
      <c r="J3636" s="5">
        <v>3</v>
      </c>
      <c r="K3636" s="5">
        <v>1</v>
      </c>
      <c r="L3636" s="5">
        <v>1</v>
      </c>
      <c r="M3636" s="5">
        <v>1</v>
      </c>
      <c r="N3636" s="5">
        <v>0</v>
      </c>
      <c r="O3636" s="5">
        <v>0</v>
      </c>
      <c r="P3636" s="5">
        <v>3</v>
      </c>
      <c r="Q3636" s="5">
        <v>0</v>
      </c>
      <c r="R3636" s="5">
        <v>2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1</v>
      </c>
      <c r="Y3636" s="5">
        <v>20</v>
      </c>
      <c r="Z3636" s="5">
        <v>0</v>
      </c>
      <c r="AA3636" s="13">
        <f>SUM(M3636:Z3636)-Y3636</f>
        <v>7</v>
      </c>
      <c r="AB3636" s="14" t="b">
        <f>AND(H3636&gt;30,I3636&gt;0,K3636&gt;0,L3636&gt;0,AA3636&gt;10)</f>
        <v>0</v>
      </c>
      <c r="AC3636" s="15">
        <f>IF(AB3636,1,0)</f>
        <v>0</v>
      </c>
    </row>
    <row r="3637" spans="1:29" outlineLevel="7" x14ac:dyDescent="0.25">
      <c r="A3637" s="3" t="s">
        <v>28</v>
      </c>
      <c r="B3637" s="3" t="s">
        <v>1577</v>
      </c>
      <c r="C3637" s="3" t="s">
        <v>7953</v>
      </c>
      <c r="D3637" s="3" t="s">
        <v>7959</v>
      </c>
      <c r="E3637" s="3" t="s">
        <v>8072</v>
      </c>
      <c r="F3637" s="4" t="s">
        <v>8073</v>
      </c>
      <c r="G3637" s="5">
        <v>214</v>
      </c>
      <c r="H3637" s="5">
        <v>4</v>
      </c>
      <c r="I3637" s="5">
        <v>25</v>
      </c>
      <c r="J3637" s="5">
        <v>3</v>
      </c>
      <c r="K3637" s="5">
        <v>1</v>
      </c>
      <c r="L3637" s="5">
        <v>1</v>
      </c>
      <c r="M3637" s="5">
        <v>1</v>
      </c>
      <c r="N3637" s="5">
        <v>0</v>
      </c>
      <c r="O3637" s="5">
        <v>0</v>
      </c>
      <c r="P3637" s="5">
        <v>2</v>
      </c>
      <c r="Q3637" s="5">
        <v>0</v>
      </c>
      <c r="R3637" s="5">
        <v>2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1</v>
      </c>
      <c r="Y3637" s="5">
        <v>20</v>
      </c>
      <c r="Z3637" s="5">
        <v>0</v>
      </c>
      <c r="AA3637" s="13">
        <f>SUM(M3637:Z3637)-Y3637</f>
        <v>6</v>
      </c>
      <c r="AB3637" s="14" t="b">
        <f>AND(H3637&gt;30,I3637&gt;0,K3637&gt;0,L3637&gt;0,AA3637&gt;10)</f>
        <v>0</v>
      </c>
      <c r="AC3637" s="15">
        <f>IF(AB3637,1,0)</f>
        <v>0</v>
      </c>
    </row>
    <row r="3638" spans="1:29" outlineLevel="7" x14ac:dyDescent="0.25">
      <c r="A3638" s="3" t="s">
        <v>28</v>
      </c>
      <c r="B3638" s="3" t="s">
        <v>1577</v>
      </c>
      <c r="C3638" s="3" t="s">
        <v>7953</v>
      </c>
      <c r="D3638" s="3" t="s">
        <v>7959</v>
      </c>
      <c r="E3638" s="3" t="s">
        <v>8074</v>
      </c>
      <c r="F3638" s="4" t="s">
        <v>8075</v>
      </c>
      <c r="G3638" s="5">
        <v>376</v>
      </c>
      <c r="H3638" s="5">
        <v>4</v>
      </c>
      <c r="I3638" s="5">
        <v>29</v>
      </c>
      <c r="J3638" s="5">
        <v>5</v>
      </c>
      <c r="K3638" s="5">
        <v>1</v>
      </c>
      <c r="L3638" s="5">
        <v>1</v>
      </c>
      <c r="M3638" s="5">
        <v>1</v>
      </c>
      <c r="N3638" s="5">
        <v>0</v>
      </c>
      <c r="O3638" s="5">
        <v>0</v>
      </c>
      <c r="P3638" s="5">
        <v>2</v>
      </c>
      <c r="Q3638" s="5">
        <v>0</v>
      </c>
      <c r="R3638" s="5">
        <v>2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s="5">
        <v>1</v>
      </c>
      <c r="Y3638" s="5">
        <v>20</v>
      </c>
      <c r="Z3638" s="5">
        <v>0</v>
      </c>
      <c r="AA3638" s="13">
        <f>SUM(M3638:Z3638)-Y3638</f>
        <v>6</v>
      </c>
      <c r="AB3638" s="14" t="b">
        <f>AND(H3638&gt;30,I3638&gt;0,K3638&gt;0,L3638&gt;0,AA3638&gt;10)</f>
        <v>0</v>
      </c>
      <c r="AC3638" s="15">
        <f>IF(AB3638,1,0)</f>
        <v>0</v>
      </c>
    </row>
    <row r="3639" spans="1:29" outlineLevel="7" x14ac:dyDescent="0.25">
      <c r="A3639" s="3" t="s">
        <v>28</v>
      </c>
      <c r="B3639" s="3" t="s">
        <v>1577</v>
      </c>
      <c r="C3639" s="3" t="s">
        <v>7953</v>
      </c>
      <c r="D3639" s="3" t="s">
        <v>7959</v>
      </c>
      <c r="E3639" s="3" t="s">
        <v>7967</v>
      </c>
      <c r="F3639" s="4" t="s">
        <v>7968</v>
      </c>
      <c r="G3639" s="5">
        <v>623</v>
      </c>
      <c r="H3639" s="5">
        <v>2</v>
      </c>
      <c r="I3639" s="5">
        <v>38</v>
      </c>
      <c r="J3639" s="5">
        <v>10</v>
      </c>
      <c r="K3639" s="5">
        <v>0</v>
      </c>
      <c r="L3639" s="5">
        <v>1</v>
      </c>
      <c r="M3639" s="5">
        <v>1</v>
      </c>
      <c r="N3639" s="5">
        <v>0</v>
      </c>
      <c r="O3639" s="5">
        <v>0</v>
      </c>
      <c r="P3639" s="5">
        <v>4</v>
      </c>
      <c r="Q3639" s="5">
        <v>1</v>
      </c>
      <c r="R3639" s="5">
        <v>1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1</v>
      </c>
      <c r="Y3639" s="5">
        <v>60</v>
      </c>
      <c r="Z3639" s="5">
        <v>0</v>
      </c>
      <c r="AA3639" s="13">
        <f>SUM(M3639:Z3639)-Y3639</f>
        <v>8</v>
      </c>
      <c r="AB3639" s="14" t="b">
        <f>AND(H3639&gt;30,I3639&gt;0,K3639&gt;0,L3639&gt;0,AA3639&gt;10)</f>
        <v>0</v>
      </c>
      <c r="AC3639" s="15">
        <f>IF(AB3639,1,0)</f>
        <v>0</v>
      </c>
    </row>
    <row r="3640" spans="1:29" outlineLevel="6" x14ac:dyDescent="0.25">
      <c r="A3640" s="3"/>
      <c r="B3640" s="3"/>
      <c r="C3640" s="3"/>
      <c r="D3640" s="25" t="s">
        <v>12621</v>
      </c>
      <c r="E3640" s="3"/>
      <c r="F3640" s="4"/>
      <c r="G3640" s="5">
        <f>SUBTOTAL(1,G3632:G3639)</f>
        <v>410.5</v>
      </c>
      <c r="H3640" s="5">
        <f>SUBTOTAL(1,H3632:H3639)</f>
        <v>4.625</v>
      </c>
      <c r="I3640" s="5">
        <f>SUBTOTAL(1,I3632:I3639)</f>
        <v>23</v>
      </c>
      <c r="J3640" s="5">
        <f>SUBTOTAL(1,J3632:J3639)</f>
        <v>4.25</v>
      </c>
      <c r="K3640" s="5">
        <f>SUBTOTAL(1,K3632:K3639)</f>
        <v>0.625</v>
      </c>
      <c r="L3640" s="5">
        <f>SUBTOTAL(1,L3632:L3639)</f>
        <v>1</v>
      </c>
      <c r="M3640" s="5">
        <f>SUBTOTAL(1,M3632:M3639)</f>
        <v>1</v>
      </c>
      <c r="N3640" s="5">
        <f>SUBTOTAL(1,N3632:N3639)</f>
        <v>0</v>
      </c>
      <c r="O3640" s="5">
        <f>SUBTOTAL(1,O3632:O3639)</f>
        <v>0.125</v>
      </c>
      <c r="P3640" s="5">
        <f>SUBTOTAL(1,P3632:P3639)</f>
        <v>5.375</v>
      </c>
      <c r="Q3640" s="5">
        <f>SUBTOTAL(1,Q3632:Q3639)</f>
        <v>0.125</v>
      </c>
      <c r="R3640" s="5">
        <f>SUBTOTAL(1,R3632:R3639)</f>
        <v>1.625</v>
      </c>
      <c r="S3640" s="5">
        <f>SUBTOTAL(1,S3632:S3639)</f>
        <v>0</v>
      </c>
      <c r="T3640" s="5">
        <f>SUBTOTAL(1,T3632:T3639)</f>
        <v>0</v>
      </c>
      <c r="U3640" s="5">
        <f>SUBTOTAL(1,U3632:U3639)</f>
        <v>0</v>
      </c>
      <c r="V3640" s="5">
        <f>SUBTOTAL(1,V3632:V3639)</f>
        <v>0</v>
      </c>
      <c r="W3640" s="5">
        <f>SUBTOTAL(1,W3632:W3639)</f>
        <v>0</v>
      </c>
      <c r="X3640" s="5">
        <f>SUBTOTAL(1,X3632:X3639)</f>
        <v>0.875</v>
      </c>
      <c r="Y3640" s="5">
        <f>SUBTOTAL(1,Y3632:Y3639)</f>
        <v>30.625</v>
      </c>
      <c r="Z3640" s="5">
        <f>SUBTOTAL(1,Z3632:Z3639)</f>
        <v>0</v>
      </c>
      <c r="AA3640" s="13">
        <f>SUBTOTAL(1,AA3632:AA3639)</f>
        <v>9.125</v>
      </c>
      <c r="AB3640" s="14"/>
      <c r="AC3640" s="15">
        <f>SUBTOTAL(1,AC3632:AC3639)</f>
        <v>0</v>
      </c>
    </row>
    <row r="3641" spans="1:29" outlineLevel="7" x14ac:dyDescent="0.25">
      <c r="A3641" s="3" t="s">
        <v>28</v>
      </c>
      <c r="B3641" s="3" t="s">
        <v>1577</v>
      </c>
      <c r="C3641" s="3" t="s">
        <v>7953</v>
      </c>
      <c r="D3641" s="3" t="s">
        <v>7976</v>
      </c>
      <c r="E3641" s="3" t="s">
        <v>7996</v>
      </c>
      <c r="F3641" s="4" t="s">
        <v>7997</v>
      </c>
      <c r="G3641" s="5">
        <v>1883</v>
      </c>
      <c r="H3641" s="5">
        <v>1</v>
      </c>
      <c r="I3641" s="5">
        <v>23</v>
      </c>
      <c r="J3641" s="5">
        <v>15</v>
      </c>
      <c r="K3641" s="5">
        <v>1</v>
      </c>
      <c r="L3641" s="5">
        <v>1</v>
      </c>
      <c r="M3641" s="5">
        <v>1</v>
      </c>
      <c r="N3641" s="5">
        <v>0</v>
      </c>
      <c r="O3641" s="5">
        <v>0</v>
      </c>
      <c r="P3641" s="5">
        <v>11</v>
      </c>
      <c r="Q3641" s="5">
        <v>0</v>
      </c>
      <c r="R3641" s="5">
        <v>2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2</v>
      </c>
      <c r="Y3641" s="5">
        <v>32</v>
      </c>
      <c r="Z3641" s="5">
        <v>0</v>
      </c>
      <c r="AA3641" s="13">
        <f>SUM(M3641:Z3641)-Y3641</f>
        <v>16</v>
      </c>
      <c r="AB3641" s="14" t="b">
        <f>AND(H3641&gt;30,I3641&gt;0,K3641&gt;0,L3641&gt;0,AA3641&gt;10)</f>
        <v>0</v>
      </c>
      <c r="AC3641" s="15">
        <f>IF(AB3641,1,0)</f>
        <v>0</v>
      </c>
    </row>
    <row r="3642" spans="1:29" outlineLevel="7" x14ac:dyDescent="0.25">
      <c r="A3642" s="3" t="s">
        <v>28</v>
      </c>
      <c r="B3642" s="3" t="s">
        <v>1577</v>
      </c>
      <c r="C3642" s="3" t="s">
        <v>7953</v>
      </c>
      <c r="D3642" s="3" t="s">
        <v>7976</v>
      </c>
      <c r="E3642" s="3" t="s">
        <v>8076</v>
      </c>
      <c r="F3642" s="4" t="s">
        <v>8077</v>
      </c>
      <c r="G3642" s="5">
        <v>388</v>
      </c>
      <c r="H3642" s="5">
        <v>2</v>
      </c>
      <c r="I3642" s="5">
        <v>26</v>
      </c>
      <c r="J3642" s="5">
        <v>3</v>
      </c>
      <c r="K3642" s="5">
        <v>1</v>
      </c>
      <c r="L3642" s="5">
        <v>1</v>
      </c>
      <c r="M3642" s="5">
        <v>1</v>
      </c>
      <c r="N3642" s="5">
        <v>0</v>
      </c>
      <c r="O3642" s="5">
        <v>1</v>
      </c>
      <c r="P3642" s="5">
        <v>4</v>
      </c>
      <c r="Q3642" s="5">
        <v>0</v>
      </c>
      <c r="R3642" s="5">
        <v>2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1</v>
      </c>
      <c r="Y3642" s="5">
        <v>20</v>
      </c>
      <c r="Z3642" s="5">
        <v>0</v>
      </c>
      <c r="AA3642" s="13">
        <f>SUM(M3642:Z3642)-Y3642</f>
        <v>9</v>
      </c>
      <c r="AB3642" s="14" t="b">
        <f>AND(H3642&gt;30,I3642&gt;0,K3642&gt;0,L3642&gt;0,AA3642&gt;10)</f>
        <v>0</v>
      </c>
      <c r="AC3642" s="15">
        <f>IF(AB3642,1,0)</f>
        <v>0</v>
      </c>
    </row>
    <row r="3643" spans="1:29" outlineLevel="7" x14ac:dyDescent="0.25">
      <c r="A3643" s="3" t="s">
        <v>28</v>
      </c>
      <c r="B3643" s="3" t="s">
        <v>1577</v>
      </c>
      <c r="C3643" s="3" t="s">
        <v>7953</v>
      </c>
      <c r="D3643" s="3" t="s">
        <v>7976</v>
      </c>
      <c r="E3643" s="3" t="s">
        <v>7977</v>
      </c>
      <c r="F3643" s="4" t="s">
        <v>7978</v>
      </c>
      <c r="G3643" s="5">
        <v>153</v>
      </c>
      <c r="H3643" s="5">
        <v>0</v>
      </c>
      <c r="I3643" s="5">
        <v>16</v>
      </c>
      <c r="J3643" s="5">
        <v>2</v>
      </c>
      <c r="K3643" s="5">
        <v>1</v>
      </c>
      <c r="L3643" s="5">
        <v>1</v>
      </c>
      <c r="M3643" s="5">
        <v>1</v>
      </c>
      <c r="N3643" s="5">
        <v>0</v>
      </c>
      <c r="O3643" s="5">
        <v>1</v>
      </c>
      <c r="P3643" s="5">
        <v>4</v>
      </c>
      <c r="Q3643" s="5">
        <v>0</v>
      </c>
      <c r="R3643" s="5">
        <v>2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1</v>
      </c>
      <c r="Y3643" s="5">
        <v>20</v>
      </c>
      <c r="Z3643" s="5">
        <v>0</v>
      </c>
      <c r="AA3643" s="13">
        <f>SUM(M3643:Z3643)-Y3643</f>
        <v>9</v>
      </c>
      <c r="AB3643" s="14" t="b">
        <f>AND(H3643&gt;30,I3643&gt;0,K3643&gt;0,L3643&gt;0,AA3643&gt;10)</f>
        <v>0</v>
      </c>
      <c r="AC3643" s="15">
        <f>IF(AB3643,1,0)</f>
        <v>0</v>
      </c>
    </row>
    <row r="3644" spans="1:29" outlineLevel="6" x14ac:dyDescent="0.25">
      <c r="A3644" s="3"/>
      <c r="B3644" s="3"/>
      <c r="C3644" s="3"/>
      <c r="D3644" s="25" t="s">
        <v>12622</v>
      </c>
      <c r="E3644" s="3"/>
      <c r="F3644" s="4"/>
      <c r="G3644" s="5">
        <f>SUBTOTAL(1,G3641:G3643)</f>
        <v>808</v>
      </c>
      <c r="H3644" s="5">
        <f>SUBTOTAL(1,H3641:H3643)</f>
        <v>1</v>
      </c>
      <c r="I3644" s="5">
        <f>SUBTOTAL(1,I3641:I3643)</f>
        <v>21.666666666666668</v>
      </c>
      <c r="J3644" s="5">
        <f>SUBTOTAL(1,J3641:J3643)</f>
        <v>6.666666666666667</v>
      </c>
      <c r="K3644" s="5">
        <f>SUBTOTAL(1,K3641:K3643)</f>
        <v>1</v>
      </c>
      <c r="L3644" s="5">
        <f>SUBTOTAL(1,L3641:L3643)</f>
        <v>1</v>
      </c>
      <c r="M3644" s="5">
        <f>SUBTOTAL(1,M3641:M3643)</f>
        <v>1</v>
      </c>
      <c r="N3644" s="5">
        <f>SUBTOTAL(1,N3641:N3643)</f>
        <v>0</v>
      </c>
      <c r="O3644" s="5">
        <f>SUBTOTAL(1,O3641:O3643)</f>
        <v>0.66666666666666663</v>
      </c>
      <c r="P3644" s="5">
        <f>SUBTOTAL(1,P3641:P3643)</f>
        <v>6.333333333333333</v>
      </c>
      <c r="Q3644" s="5">
        <f>SUBTOTAL(1,Q3641:Q3643)</f>
        <v>0</v>
      </c>
      <c r="R3644" s="5">
        <f>SUBTOTAL(1,R3641:R3643)</f>
        <v>2</v>
      </c>
      <c r="S3644" s="5">
        <f>SUBTOTAL(1,S3641:S3643)</f>
        <v>0</v>
      </c>
      <c r="T3644" s="5">
        <f>SUBTOTAL(1,T3641:T3643)</f>
        <v>0</v>
      </c>
      <c r="U3644" s="5">
        <f>SUBTOTAL(1,U3641:U3643)</f>
        <v>0</v>
      </c>
      <c r="V3644" s="5">
        <f>SUBTOTAL(1,V3641:V3643)</f>
        <v>0</v>
      </c>
      <c r="W3644" s="5">
        <f>SUBTOTAL(1,W3641:W3643)</f>
        <v>0</v>
      </c>
      <c r="X3644" s="5">
        <f>SUBTOTAL(1,X3641:X3643)</f>
        <v>1.3333333333333333</v>
      </c>
      <c r="Y3644" s="5">
        <f>SUBTOTAL(1,Y3641:Y3643)</f>
        <v>24</v>
      </c>
      <c r="Z3644" s="5">
        <f>SUBTOTAL(1,Z3641:Z3643)</f>
        <v>0</v>
      </c>
      <c r="AA3644" s="13">
        <f>SUBTOTAL(1,AA3641:AA3643)</f>
        <v>11.333333333333334</v>
      </c>
      <c r="AB3644" s="14"/>
      <c r="AC3644" s="15">
        <f>SUBTOTAL(1,AC3641:AC3643)</f>
        <v>0</v>
      </c>
    </row>
    <row r="3645" spans="1:29" outlineLevel="7" x14ac:dyDescent="0.25">
      <c r="A3645" s="3" t="s">
        <v>28</v>
      </c>
      <c r="B3645" s="3" t="s">
        <v>1577</v>
      </c>
      <c r="C3645" s="3" t="s">
        <v>7953</v>
      </c>
      <c r="D3645" s="3" t="s">
        <v>8003</v>
      </c>
      <c r="E3645" s="3" t="s">
        <v>8088</v>
      </c>
      <c r="F3645" s="4" t="s">
        <v>8089</v>
      </c>
      <c r="G3645" s="5">
        <v>81</v>
      </c>
      <c r="H3645" s="5">
        <v>2</v>
      </c>
      <c r="I3645" s="5">
        <v>7</v>
      </c>
      <c r="J3645" s="5">
        <v>0</v>
      </c>
      <c r="K3645" s="5">
        <v>0</v>
      </c>
      <c r="L3645" s="5">
        <v>1</v>
      </c>
      <c r="M3645" s="5">
        <v>1</v>
      </c>
      <c r="N3645" s="5">
        <v>0</v>
      </c>
      <c r="O3645" s="5">
        <v>0</v>
      </c>
      <c r="P3645" s="5">
        <v>2</v>
      </c>
      <c r="Q3645" s="5">
        <v>0</v>
      </c>
      <c r="R3645" s="5">
        <v>1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5">
        <v>0</v>
      </c>
      <c r="AA3645" s="13">
        <f>SUM(M3645:Z3645)-Y3645</f>
        <v>4</v>
      </c>
      <c r="AB3645" s="14" t="b">
        <f>AND(H3645&gt;30,I3645&gt;0,K3645&gt;0,L3645&gt;0,AA3645&gt;10)</f>
        <v>0</v>
      </c>
      <c r="AC3645" s="15">
        <f>IF(AB3645,1,0)</f>
        <v>0</v>
      </c>
    </row>
    <row r="3646" spans="1:29" outlineLevel="7" x14ac:dyDescent="0.25">
      <c r="A3646" s="3" t="s">
        <v>28</v>
      </c>
      <c r="B3646" s="3" t="s">
        <v>1577</v>
      </c>
      <c r="C3646" s="3" t="s">
        <v>7953</v>
      </c>
      <c r="D3646" s="3" t="s">
        <v>8003</v>
      </c>
      <c r="E3646" s="3" t="s">
        <v>8004</v>
      </c>
      <c r="F3646" s="4" t="s">
        <v>8005</v>
      </c>
      <c r="G3646" s="5">
        <v>460</v>
      </c>
      <c r="H3646" s="5">
        <v>0</v>
      </c>
      <c r="I3646" s="5">
        <v>25</v>
      </c>
      <c r="J3646" s="5">
        <v>14</v>
      </c>
      <c r="K3646" s="5">
        <v>0</v>
      </c>
      <c r="L3646" s="5">
        <v>1</v>
      </c>
      <c r="M3646" s="5">
        <v>1</v>
      </c>
      <c r="N3646" s="5">
        <v>0</v>
      </c>
      <c r="O3646" s="5">
        <v>0</v>
      </c>
      <c r="P3646" s="5">
        <v>2</v>
      </c>
      <c r="Q3646" s="5">
        <v>0</v>
      </c>
      <c r="R3646" s="5">
        <v>2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1</v>
      </c>
      <c r="Y3646" s="5">
        <v>20</v>
      </c>
      <c r="Z3646" s="5">
        <v>0</v>
      </c>
      <c r="AA3646" s="13">
        <f>SUM(M3646:Z3646)-Y3646</f>
        <v>6</v>
      </c>
      <c r="AB3646" s="14" t="b">
        <f>AND(H3646&gt;30,I3646&gt;0,K3646&gt;0,L3646&gt;0,AA3646&gt;10)</f>
        <v>0</v>
      </c>
      <c r="AC3646" s="15">
        <f>IF(AB3646,1,0)</f>
        <v>0</v>
      </c>
    </row>
    <row r="3647" spans="1:29" outlineLevel="7" x14ac:dyDescent="0.25">
      <c r="A3647" s="3" t="s">
        <v>28</v>
      </c>
      <c r="B3647" s="3" t="s">
        <v>1577</v>
      </c>
      <c r="C3647" s="3" t="s">
        <v>7953</v>
      </c>
      <c r="D3647" s="3" t="s">
        <v>8003</v>
      </c>
      <c r="E3647" s="3" t="s">
        <v>8066</v>
      </c>
      <c r="F3647" s="4" t="s">
        <v>8067</v>
      </c>
      <c r="G3647" s="5">
        <v>458</v>
      </c>
      <c r="H3647" s="5">
        <v>1</v>
      </c>
      <c r="I3647" s="5">
        <v>21</v>
      </c>
      <c r="J3647" s="5">
        <v>5</v>
      </c>
      <c r="K3647" s="5">
        <v>1</v>
      </c>
      <c r="L3647" s="5">
        <v>1</v>
      </c>
      <c r="M3647" s="5">
        <v>1</v>
      </c>
      <c r="N3647" s="5">
        <v>0</v>
      </c>
      <c r="O3647" s="5">
        <v>0</v>
      </c>
      <c r="P3647" s="5">
        <v>2</v>
      </c>
      <c r="Q3647" s="5">
        <v>0</v>
      </c>
      <c r="R3647" s="5">
        <v>2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1</v>
      </c>
      <c r="Y3647" s="5">
        <v>25</v>
      </c>
      <c r="Z3647" s="5">
        <v>0</v>
      </c>
      <c r="AA3647" s="13">
        <f>SUM(M3647:Z3647)-Y3647</f>
        <v>6</v>
      </c>
      <c r="AB3647" s="14" t="b">
        <f>AND(H3647&gt;30,I3647&gt;0,K3647&gt;0,L3647&gt;0,AA3647&gt;10)</f>
        <v>0</v>
      </c>
      <c r="AC3647" s="15">
        <f>IF(AB3647,1,0)</f>
        <v>0</v>
      </c>
    </row>
    <row r="3648" spans="1:29" outlineLevel="7" x14ac:dyDescent="0.25">
      <c r="A3648" s="3" t="s">
        <v>28</v>
      </c>
      <c r="B3648" s="3" t="s">
        <v>1577</v>
      </c>
      <c r="C3648" s="3" t="s">
        <v>7953</v>
      </c>
      <c r="D3648" s="3" t="s">
        <v>8003</v>
      </c>
      <c r="E3648" s="3" t="s">
        <v>8153</v>
      </c>
      <c r="F3648" s="4" t="s">
        <v>8154</v>
      </c>
      <c r="G3648" s="5">
        <v>608</v>
      </c>
      <c r="H3648" s="5">
        <v>1</v>
      </c>
      <c r="I3648" s="5">
        <v>16</v>
      </c>
      <c r="J3648" s="5">
        <v>9</v>
      </c>
      <c r="K3648" s="5">
        <v>0</v>
      </c>
      <c r="L3648" s="5">
        <v>1</v>
      </c>
      <c r="M3648" s="5">
        <v>1</v>
      </c>
      <c r="N3648" s="5">
        <v>0</v>
      </c>
      <c r="O3648" s="5">
        <v>0</v>
      </c>
      <c r="P3648" s="5">
        <v>2</v>
      </c>
      <c r="Q3648" s="5">
        <v>0</v>
      </c>
      <c r="R3648" s="5">
        <v>1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1</v>
      </c>
      <c r="Y3648" s="5">
        <v>20</v>
      </c>
      <c r="Z3648" s="5">
        <v>0</v>
      </c>
      <c r="AA3648" s="13">
        <f>SUM(M3648:Z3648)-Y3648</f>
        <v>5</v>
      </c>
      <c r="AB3648" s="14" t="b">
        <f>AND(H3648&gt;30,I3648&gt;0,K3648&gt;0,L3648&gt;0,AA3648&gt;10)</f>
        <v>0</v>
      </c>
      <c r="AC3648" s="15">
        <f>IF(AB3648,1,0)</f>
        <v>0</v>
      </c>
    </row>
    <row r="3649" spans="1:29" outlineLevel="7" x14ac:dyDescent="0.25">
      <c r="A3649" s="3" t="s">
        <v>28</v>
      </c>
      <c r="B3649" s="3" t="s">
        <v>1577</v>
      </c>
      <c r="C3649" s="3" t="s">
        <v>7953</v>
      </c>
      <c r="D3649" s="3" t="s">
        <v>8003</v>
      </c>
      <c r="E3649" s="3" t="s">
        <v>8086</v>
      </c>
      <c r="F3649" s="4" t="s">
        <v>8087</v>
      </c>
      <c r="G3649" s="5">
        <v>567</v>
      </c>
      <c r="H3649" s="5">
        <v>1</v>
      </c>
      <c r="I3649" s="5">
        <v>73</v>
      </c>
      <c r="J3649" s="5">
        <v>0</v>
      </c>
      <c r="K3649" s="5">
        <v>1</v>
      </c>
      <c r="L3649" s="5">
        <v>1</v>
      </c>
      <c r="M3649" s="5">
        <v>1</v>
      </c>
      <c r="N3649" s="5">
        <v>0</v>
      </c>
      <c r="O3649" s="5">
        <v>0</v>
      </c>
      <c r="P3649" s="5">
        <v>2</v>
      </c>
      <c r="Q3649" s="5">
        <v>0</v>
      </c>
      <c r="R3649" s="5">
        <v>2</v>
      </c>
      <c r="S3649" s="5">
        <v>0</v>
      </c>
      <c r="T3649" s="5">
        <v>0</v>
      </c>
      <c r="U3649" s="5">
        <v>0</v>
      </c>
      <c r="V3649" s="5">
        <v>0</v>
      </c>
      <c r="W3649" s="5">
        <v>0</v>
      </c>
      <c r="X3649" s="5">
        <v>0</v>
      </c>
      <c r="Y3649" s="5">
        <v>45</v>
      </c>
      <c r="Z3649" s="5">
        <v>0</v>
      </c>
      <c r="AA3649" s="13">
        <f>SUM(M3649:Z3649)-Y3649</f>
        <v>5</v>
      </c>
      <c r="AB3649" s="14" t="b">
        <f>AND(H3649&gt;30,I3649&gt;0,K3649&gt;0,L3649&gt;0,AA3649&gt;10)</f>
        <v>0</v>
      </c>
      <c r="AC3649" s="15">
        <f>IF(AB3649,1,0)</f>
        <v>0</v>
      </c>
    </row>
    <row r="3650" spans="1:29" outlineLevel="7" x14ac:dyDescent="0.25">
      <c r="A3650" s="3" t="s">
        <v>28</v>
      </c>
      <c r="B3650" s="3" t="s">
        <v>1577</v>
      </c>
      <c r="C3650" s="3" t="s">
        <v>7953</v>
      </c>
      <c r="D3650" s="3" t="s">
        <v>8003</v>
      </c>
      <c r="E3650" s="3" t="s">
        <v>8011</v>
      </c>
      <c r="F3650" s="4" t="s">
        <v>8012</v>
      </c>
      <c r="G3650" s="5">
        <v>187</v>
      </c>
      <c r="H3650" s="5">
        <v>1</v>
      </c>
      <c r="I3650" s="5">
        <v>45</v>
      </c>
      <c r="J3650" s="5">
        <v>19</v>
      </c>
      <c r="K3650" s="5">
        <v>0</v>
      </c>
      <c r="L3650" s="5">
        <v>1</v>
      </c>
      <c r="M3650" s="5">
        <v>1</v>
      </c>
      <c r="N3650" s="5">
        <v>0</v>
      </c>
      <c r="O3650" s="5">
        <v>0</v>
      </c>
      <c r="P3650" s="5">
        <v>2</v>
      </c>
      <c r="Q3650" s="5">
        <v>0</v>
      </c>
      <c r="R3650" s="5">
        <v>1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1</v>
      </c>
      <c r="Y3650" s="5">
        <v>20</v>
      </c>
      <c r="Z3650" s="5">
        <v>0</v>
      </c>
      <c r="AA3650" s="13">
        <f>SUM(M3650:Z3650)-Y3650</f>
        <v>5</v>
      </c>
      <c r="AB3650" s="14" t="b">
        <f>AND(H3650&gt;30,I3650&gt;0,K3650&gt;0,L3650&gt;0,AA3650&gt;10)</f>
        <v>0</v>
      </c>
      <c r="AC3650" s="15">
        <f>IF(AB3650,1,0)</f>
        <v>0</v>
      </c>
    </row>
    <row r="3651" spans="1:29" outlineLevel="6" x14ac:dyDescent="0.25">
      <c r="A3651" s="3"/>
      <c r="B3651" s="3"/>
      <c r="C3651" s="3"/>
      <c r="D3651" s="25" t="s">
        <v>12623</v>
      </c>
      <c r="E3651" s="3"/>
      <c r="F3651" s="4"/>
      <c r="G3651" s="5">
        <f>SUBTOTAL(1,G3645:G3650)</f>
        <v>393.5</v>
      </c>
      <c r="H3651" s="5">
        <f>SUBTOTAL(1,H3645:H3650)</f>
        <v>1</v>
      </c>
      <c r="I3651" s="5">
        <f>SUBTOTAL(1,I3645:I3650)</f>
        <v>31.166666666666668</v>
      </c>
      <c r="J3651" s="5">
        <f>SUBTOTAL(1,J3645:J3650)</f>
        <v>7.833333333333333</v>
      </c>
      <c r="K3651" s="5">
        <f>SUBTOTAL(1,K3645:K3650)</f>
        <v>0.33333333333333331</v>
      </c>
      <c r="L3651" s="5">
        <f>SUBTOTAL(1,L3645:L3650)</f>
        <v>1</v>
      </c>
      <c r="M3651" s="5">
        <f>SUBTOTAL(1,M3645:M3650)</f>
        <v>1</v>
      </c>
      <c r="N3651" s="5">
        <f>SUBTOTAL(1,N3645:N3650)</f>
        <v>0</v>
      </c>
      <c r="O3651" s="5">
        <f>SUBTOTAL(1,O3645:O3650)</f>
        <v>0</v>
      </c>
      <c r="P3651" s="5">
        <f>SUBTOTAL(1,P3645:P3650)</f>
        <v>2</v>
      </c>
      <c r="Q3651" s="5">
        <f>SUBTOTAL(1,Q3645:Q3650)</f>
        <v>0</v>
      </c>
      <c r="R3651" s="5">
        <f>SUBTOTAL(1,R3645:R3650)</f>
        <v>1.5</v>
      </c>
      <c r="S3651" s="5">
        <f>SUBTOTAL(1,S3645:S3650)</f>
        <v>0</v>
      </c>
      <c r="T3651" s="5">
        <f>SUBTOTAL(1,T3645:T3650)</f>
        <v>0</v>
      </c>
      <c r="U3651" s="5">
        <f>SUBTOTAL(1,U3645:U3650)</f>
        <v>0</v>
      </c>
      <c r="V3651" s="5">
        <f>SUBTOTAL(1,V3645:V3650)</f>
        <v>0</v>
      </c>
      <c r="W3651" s="5">
        <f>SUBTOTAL(1,W3645:W3650)</f>
        <v>0</v>
      </c>
      <c r="X3651" s="5">
        <f>SUBTOTAL(1,X3645:X3650)</f>
        <v>0.66666666666666663</v>
      </c>
      <c r="Y3651" s="5">
        <f>SUBTOTAL(1,Y3645:Y3650)</f>
        <v>21.666666666666668</v>
      </c>
      <c r="Z3651" s="5">
        <f>SUBTOTAL(1,Z3645:Z3650)</f>
        <v>0</v>
      </c>
      <c r="AA3651" s="13">
        <f>SUBTOTAL(1,AA3645:AA3650)</f>
        <v>5.166666666666667</v>
      </c>
      <c r="AB3651" s="14"/>
      <c r="AC3651" s="15">
        <f>SUBTOTAL(1,AC3645:AC3650)</f>
        <v>0</v>
      </c>
    </row>
    <row r="3652" spans="1:29" outlineLevel="7" x14ac:dyDescent="0.25">
      <c r="A3652" s="3" t="s">
        <v>28</v>
      </c>
      <c r="B3652" s="3" t="s">
        <v>1577</v>
      </c>
      <c r="C3652" s="3" t="s">
        <v>7953</v>
      </c>
      <c r="D3652" s="3" t="s">
        <v>7956</v>
      </c>
      <c r="E3652" s="3" t="s">
        <v>8098</v>
      </c>
      <c r="F3652" s="4" t="s">
        <v>8099</v>
      </c>
      <c r="G3652" s="5">
        <v>86</v>
      </c>
      <c r="H3652" s="5">
        <v>2</v>
      </c>
      <c r="I3652" s="5">
        <v>19</v>
      </c>
      <c r="J3652" s="5">
        <v>0</v>
      </c>
      <c r="K3652" s="5">
        <v>1</v>
      </c>
      <c r="L3652" s="5">
        <v>0</v>
      </c>
      <c r="M3652" s="5">
        <v>1</v>
      </c>
      <c r="N3652" s="5">
        <v>0</v>
      </c>
      <c r="O3652" s="5">
        <v>0</v>
      </c>
      <c r="P3652" s="5">
        <v>0</v>
      </c>
      <c r="Q3652" s="5">
        <v>0</v>
      </c>
      <c r="R3652" s="5">
        <v>2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0</v>
      </c>
      <c r="AA3652" s="13">
        <f>SUM(M3652:Z3652)-Y3652</f>
        <v>3</v>
      </c>
      <c r="AB3652" s="14" t="b">
        <f>AND(H3652&gt;30,I3652&gt;0,K3652&gt;0,L3652&gt;0,AA3652&gt;10)</f>
        <v>0</v>
      </c>
      <c r="AC3652" s="15">
        <f>IF(AB3652,1,0)</f>
        <v>0</v>
      </c>
    </row>
    <row r="3653" spans="1:29" outlineLevel="7" x14ac:dyDescent="0.25">
      <c r="A3653" s="3" t="s">
        <v>28</v>
      </c>
      <c r="B3653" s="3" t="s">
        <v>1577</v>
      </c>
      <c r="C3653" s="3" t="s">
        <v>7953</v>
      </c>
      <c r="D3653" s="3" t="s">
        <v>7956</v>
      </c>
      <c r="E3653" s="3" t="s">
        <v>7957</v>
      </c>
      <c r="F3653" s="4" t="s">
        <v>7958</v>
      </c>
      <c r="G3653" s="5">
        <v>1009</v>
      </c>
      <c r="H3653" s="5">
        <v>1</v>
      </c>
      <c r="I3653" s="5">
        <v>53</v>
      </c>
      <c r="J3653" s="5">
        <v>11</v>
      </c>
      <c r="K3653" s="5">
        <v>1</v>
      </c>
      <c r="L3653" s="5">
        <v>0</v>
      </c>
      <c r="M3653" s="5">
        <v>1</v>
      </c>
      <c r="N3653" s="5">
        <v>0</v>
      </c>
      <c r="O3653" s="5">
        <v>0</v>
      </c>
      <c r="P3653" s="5">
        <v>8</v>
      </c>
      <c r="Q3653" s="5">
        <v>0</v>
      </c>
      <c r="R3653" s="5">
        <v>2</v>
      </c>
      <c r="S3653" s="5">
        <v>0</v>
      </c>
      <c r="T3653" s="5">
        <v>0</v>
      </c>
      <c r="U3653" s="5">
        <v>0</v>
      </c>
      <c r="V3653" s="5">
        <v>0</v>
      </c>
      <c r="W3653" s="5">
        <v>3</v>
      </c>
      <c r="X3653" s="5">
        <v>1</v>
      </c>
      <c r="Y3653" s="5">
        <v>20</v>
      </c>
      <c r="Z3653" s="5">
        <v>0</v>
      </c>
      <c r="AA3653" s="13">
        <f>SUM(M3653:Z3653)-Y3653</f>
        <v>15</v>
      </c>
      <c r="AB3653" s="14" t="b">
        <f>AND(H3653&gt;30,I3653&gt;0,K3653&gt;0,L3653&gt;0,AA3653&gt;10)</f>
        <v>0</v>
      </c>
      <c r="AC3653" s="15">
        <f>IF(AB3653,1,0)</f>
        <v>0</v>
      </c>
    </row>
    <row r="3654" spans="1:29" outlineLevel="7" x14ac:dyDescent="0.25">
      <c r="A3654" s="3" t="s">
        <v>28</v>
      </c>
      <c r="B3654" s="3" t="s">
        <v>1577</v>
      </c>
      <c r="C3654" s="3" t="s">
        <v>7953</v>
      </c>
      <c r="D3654" s="3" t="s">
        <v>7956</v>
      </c>
      <c r="E3654" s="3" t="s">
        <v>8151</v>
      </c>
      <c r="F3654" s="4" t="s">
        <v>8152</v>
      </c>
      <c r="G3654" s="5">
        <v>74</v>
      </c>
      <c r="H3654" s="5">
        <v>0</v>
      </c>
      <c r="I3654" s="5">
        <v>7</v>
      </c>
      <c r="J3654" s="5">
        <v>0</v>
      </c>
      <c r="K3654" s="5">
        <v>1</v>
      </c>
      <c r="L3654" s="5">
        <v>0</v>
      </c>
      <c r="M3654" s="5">
        <v>1</v>
      </c>
      <c r="N3654" s="5">
        <v>0</v>
      </c>
      <c r="O3654" s="5">
        <v>0</v>
      </c>
      <c r="P3654" s="5">
        <v>0</v>
      </c>
      <c r="Q3654" s="5">
        <v>0</v>
      </c>
      <c r="R3654" s="5">
        <v>2</v>
      </c>
      <c r="S3654" s="5">
        <v>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0</v>
      </c>
      <c r="AA3654" s="13">
        <f>SUM(M3654:Z3654)-Y3654</f>
        <v>3</v>
      </c>
      <c r="AB3654" s="14" t="b">
        <f>AND(H3654&gt;30,I3654&gt;0,K3654&gt;0,L3654&gt;0,AA3654&gt;10)</f>
        <v>0</v>
      </c>
      <c r="AC3654" s="15">
        <f>IF(AB3654,1,0)</f>
        <v>0</v>
      </c>
    </row>
    <row r="3655" spans="1:29" outlineLevel="6" x14ac:dyDescent="0.25">
      <c r="A3655" s="3"/>
      <c r="B3655" s="3"/>
      <c r="C3655" s="3"/>
      <c r="D3655" s="25" t="s">
        <v>12442</v>
      </c>
      <c r="E3655" s="3"/>
      <c r="F3655" s="4"/>
      <c r="G3655" s="5">
        <f>SUBTOTAL(1,G3652:G3654)</f>
        <v>389.66666666666669</v>
      </c>
      <c r="H3655" s="5">
        <f>SUBTOTAL(1,H3652:H3654)</f>
        <v>1</v>
      </c>
      <c r="I3655" s="5">
        <f>SUBTOTAL(1,I3652:I3654)</f>
        <v>26.333333333333332</v>
      </c>
      <c r="J3655" s="5">
        <f>SUBTOTAL(1,J3652:J3654)</f>
        <v>3.6666666666666665</v>
      </c>
      <c r="K3655" s="5">
        <f>SUBTOTAL(1,K3652:K3654)</f>
        <v>1</v>
      </c>
      <c r="L3655" s="5">
        <f>SUBTOTAL(1,L3652:L3654)</f>
        <v>0</v>
      </c>
      <c r="M3655" s="5">
        <f>SUBTOTAL(1,M3652:M3654)</f>
        <v>1</v>
      </c>
      <c r="N3655" s="5">
        <f>SUBTOTAL(1,N3652:N3654)</f>
        <v>0</v>
      </c>
      <c r="O3655" s="5">
        <f>SUBTOTAL(1,O3652:O3654)</f>
        <v>0</v>
      </c>
      <c r="P3655" s="5">
        <f>SUBTOTAL(1,P3652:P3654)</f>
        <v>2.6666666666666665</v>
      </c>
      <c r="Q3655" s="5">
        <f>SUBTOTAL(1,Q3652:Q3654)</f>
        <v>0</v>
      </c>
      <c r="R3655" s="5">
        <f>SUBTOTAL(1,R3652:R3654)</f>
        <v>2</v>
      </c>
      <c r="S3655" s="5">
        <f>SUBTOTAL(1,S3652:S3654)</f>
        <v>0</v>
      </c>
      <c r="T3655" s="5">
        <f>SUBTOTAL(1,T3652:T3654)</f>
        <v>0</v>
      </c>
      <c r="U3655" s="5">
        <f>SUBTOTAL(1,U3652:U3654)</f>
        <v>0</v>
      </c>
      <c r="V3655" s="5">
        <f>SUBTOTAL(1,V3652:V3654)</f>
        <v>0</v>
      </c>
      <c r="W3655" s="5">
        <f>SUBTOTAL(1,W3652:W3654)</f>
        <v>1</v>
      </c>
      <c r="X3655" s="5">
        <f>SUBTOTAL(1,X3652:X3654)</f>
        <v>0.33333333333333331</v>
      </c>
      <c r="Y3655" s="5">
        <f>SUBTOTAL(1,Y3652:Y3654)</f>
        <v>6.666666666666667</v>
      </c>
      <c r="Z3655" s="5">
        <f>SUBTOTAL(1,Z3652:Z3654)</f>
        <v>0</v>
      </c>
      <c r="AA3655" s="13">
        <f>SUBTOTAL(1,AA3652:AA3654)</f>
        <v>7</v>
      </c>
      <c r="AB3655" s="14"/>
      <c r="AC3655" s="15">
        <f>SUBTOTAL(1,AC3652:AC3654)</f>
        <v>0</v>
      </c>
    </row>
    <row r="3656" spans="1:29" outlineLevel="7" x14ac:dyDescent="0.25">
      <c r="A3656" s="3" t="s">
        <v>28</v>
      </c>
      <c r="B3656" s="3" t="s">
        <v>1577</v>
      </c>
      <c r="C3656" s="3" t="s">
        <v>7953</v>
      </c>
      <c r="D3656" s="3" t="s">
        <v>7969</v>
      </c>
      <c r="E3656" s="3" t="s">
        <v>7970</v>
      </c>
      <c r="F3656" s="4" t="s">
        <v>7971</v>
      </c>
      <c r="G3656" s="5">
        <v>634</v>
      </c>
      <c r="H3656" s="5">
        <v>1</v>
      </c>
      <c r="I3656" s="5">
        <v>12</v>
      </c>
      <c r="J3656" s="5">
        <v>6</v>
      </c>
      <c r="K3656" s="5">
        <v>0</v>
      </c>
      <c r="L3656" s="5">
        <v>1</v>
      </c>
      <c r="M3656" s="5">
        <v>1</v>
      </c>
      <c r="N3656" s="5">
        <v>0</v>
      </c>
      <c r="O3656" s="5">
        <v>0</v>
      </c>
      <c r="P3656" s="5">
        <v>5</v>
      </c>
      <c r="Q3656" s="5">
        <v>0</v>
      </c>
      <c r="R3656" s="5">
        <v>1</v>
      </c>
      <c r="S3656" s="5">
        <v>0</v>
      </c>
      <c r="T3656" s="5">
        <v>0</v>
      </c>
      <c r="U3656" s="5">
        <v>0</v>
      </c>
      <c r="V3656" s="5">
        <v>0</v>
      </c>
      <c r="W3656" s="5">
        <v>0</v>
      </c>
      <c r="X3656" s="5">
        <v>1</v>
      </c>
      <c r="Y3656" s="5">
        <v>20</v>
      </c>
      <c r="Z3656" s="5">
        <v>0</v>
      </c>
      <c r="AA3656" s="13">
        <f>SUM(M3656:Z3656)-Y3656</f>
        <v>8</v>
      </c>
      <c r="AB3656" s="14" t="b">
        <f>AND(H3656&gt;30,I3656&gt;0,K3656&gt;0,L3656&gt;0,AA3656&gt;10)</f>
        <v>0</v>
      </c>
      <c r="AC3656" s="15">
        <f>IF(AB3656,1,0)</f>
        <v>0</v>
      </c>
    </row>
    <row r="3657" spans="1:29" outlineLevel="7" x14ac:dyDescent="0.25">
      <c r="A3657" s="3" t="s">
        <v>28</v>
      </c>
      <c r="B3657" s="3" t="s">
        <v>1577</v>
      </c>
      <c r="C3657" s="3" t="s">
        <v>7953</v>
      </c>
      <c r="D3657" s="3" t="s">
        <v>7969</v>
      </c>
      <c r="E3657" s="3" t="s">
        <v>8064</v>
      </c>
      <c r="F3657" s="4" t="s">
        <v>8065</v>
      </c>
      <c r="G3657" s="5">
        <v>109</v>
      </c>
      <c r="H3657" s="5">
        <v>1</v>
      </c>
      <c r="I3657" s="5">
        <v>16</v>
      </c>
      <c r="J3657" s="5">
        <v>0</v>
      </c>
      <c r="K3657" s="5">
        <v>1</v>
      </c>
      <c r="L3657" s="5">
        <v>1</v>
      </c>
      <c r="M3657" s="5">
        <v>1</v>
      </c>
      <c r="N3657" s="5">
        <v>0</v>
      </c>
      <c r="O3657" s="5">
        <v>2</v>
      </c>
      <c r="P3657" s="5">
        <v>5</v>
      </c>
      <c r="Q3657" s="5">
        <v>0</v>
      </c>
      <c r="R3657" s="5">
        <v>2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0</v>
      </c>
      <c r="AA3657" s="13">
        <f>SUM(M3657:Z3657)-Y3657</f>
        <v>10</v>
      </c>
      <c r="AB3657" s="14" t="b">
        <f>AND(H3657&gt;30,I3657&gt;0,K3657&gt;0,L3657&gt;0,AA3657&gt;10)</f>
        <v>0</v>
      </c>
      <c r="AC3657" s="15">
        <f>IF(AB3657,1,0)</f>
        <v>0</v>
      </c>
    </row>
    <row r="3658" spans="1:29" outlineLevel="7" x14ac:dyDescent="0.25">
      <c r="A3658" s="3" t="s">
        <v>28</v>
      </c>
      <c r="B3658" s="3" t="s">
        <v>1577</v>
      </c>
      <c r="C3658" s="3" t="s">
        <v>7953</v>
      </c>
      <c r="D3658" s="3" t="s">
        <v>7969</v>
      </c>
      <c r="E3658" s="3" t="s">
        <v>8084</v>
      </c>
      <c r="F3658" s="4" t="s">
        <v>8085</v>
      </c>
      <c r="G3658" s="5">
        <v>91</v>
      </c>
      <c r="H3658" s="5">
        <v>1</v>
      </c>
      <c r="I3658" s="5">
        <v>14</v>
      </c>
      <c r="J3658" s="5">
        <v>0</v>
      </c>
      <c r="K3658" s="5">
        <v>1</v>
      </c>
      <c r="L3658" s="5">
        <v>1</v>
      </c>
      <c r="M3658" s="5">
        <v>1</v>
      </c>
      <c r="N3658" s="5">
        <v>0</v>
      </c>
      <c r="O3658" s="5">
        <v>0</v>
      </c>
      <c r="P3658" s="5">
        <v>2</v>
      </c>
      <c r="Q3658" s="5">
        <v>0</v>
      </c>
      <c r="R3658" s="5">
        <v>2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s="5">
        <v>0</v>
      </c>
      <c r="Y3658" s="5">
        <v>0</v>
      </c>
      <c r="Z3658" s="5">
        <v>0</v>
      </c>
      <c r="AA3658" s="13">
        <f>SUM(M3658:Z3658)-Y3658</f>
        <v>5</v>
      </c>
      <c r="AB3658" s="14" t="b">
        <f>AND(H3658&gt;30,I3658&gt;0,K3658&gt;0,L3658&gt;0,AA3658&gt;10)</f>
        <v>0</v>
      </c>
      <c r="AC3658" s="15">
        <f>IF(AB3658,1,0)</f>
        <v>0</v>
      </c>
    </row>
    <row r="3659" spans="1:29" outlineLevel="7" x14ac:dyDescent="0.25">
      <c r="A3659" s="3" t="s">
        <v>28</v>
      </c>
      <c r="B3659" s="3" t="s">
        <v>1577</v>
      </c>
      <c r="C3659" s="3" t="s">
        <v>7953</v>
      </c>
      <c r="D3659" s="3" t="s">
        <v>7969</v>
      </c>
      <c r="E3659" s="3" t="s">
        <v>8163</v>
      </c>
      <c r="F3659" s="4" t="s">
        <v>8164</v>
      </c>
      <c r="G3659" s="5">
        <v>104</v>
      </c>
      <c r="H3659" s="5">
        <v>0</v>
      </c>
      <c r="I3659" s="5">
        <v>25</v>
      </c>
      <c r="J3659" s="5">
        <v>0</v>
      </c>
      <c r="K3659" s="5">
        <v>0</v>
      </c>
      <c r="L3659" s="5">
        <v>1</v>
      </c>
      <c r="M3659" s="5">
        <v>1</v>
      </c>
      <c r="N3659" s="5">
        <v>0</v>
      </c>
      <c r="O3659" s="5">
        <v>0</v>
      </c>
      <c r="P3659" s="5">
        <v>2</v>
      </c>
      <c r="Q3659" s="5">
        <v>0</v>
      </c>
      <c r="R3659" s="5">
        <v>0</v>
      </c>
      <c r="S3659" s="5">
        <v>0</v>
      </c>
      <c r="T3659" s="5">
        <v>0</v>
      </c>
      <c r="U3659" s="5">
        <v>0</v>
      </c>
      <c r="V3659" s="5">
        <v>0</v>
      </c>
      <c r="W3659" s="5">
        <v>0</v>
      </c>
      <c r="X3659" s="5">
        <v>0</v>
      </c>
      <c r="Y3659" s="5">
        <v>0</v>
      </c>
      <c r="Z3659" s="5">
        <v>0</v>
      </c>
      <c r="AA3659" s="13">
        <f>SUM(M3659:Z3659)-Y3659</f>
        <v>3</v>
      </c>
      <c r="AB3659" s="14" t="b">
        <f>AND(H3659&gt;30,I3659&gt;0,K3659&gt;0,L3659&gt;0,AA3659&gt;10)</f>
        <v>0</v>
      </c>
      <c r="AC3659" s="15">
        <f>IF(AB3659,1,0)</f>
        <v>0</v>
      </c>
    </row>
    <row r="3660" spans="1:29" outlineLevel="7" x14ac:dyDescent="0.25">
      <c r="A3660" s="3" t="s">
        <v>28</v>
      </c>
      <c r="B3660" s="3" t="s">
        <v>1577</v>
      </c>
      <c r="C3660" s="3" t="s">
        <v>7953</v>
      </c>
      <c r="D3660" s="3" t="s">
        <v>7969</v>
      </c>
      <c r="E3660" s="3" t="s">
        <v>7989</v>
      </c>
      <c r="F3660" s="4" t="s">
        <v>7990</v>
      </c>
      <c r="G3660" s="5">
        <v>296</v>
      </c>
      <c r="H3660" s="5">
        <v>1</v>
      </c>
      <c r="I3660" s="5">
        <v>58</v>
      </c>
      <c r="J3660" s="5">
        <v>9</v>
      </c>
      <c r="K3660" s="5">
        <v>0</v>
      </c>
      <c r="L3660" s="5">
        <v>1</v>
      </c>
      <c r="M3660" s="5">
        <v>1</v>
      </c>
      <c r="N3660" s="5">
        <v>0</v>
      </c>
      <c r="O3660" s="5">
        <v>3</v>
      </c>
      <c r="P3660" s="5">
        <v>5</v>
      </c>
      <c r="Q3660" s="5">
        <v>0</v>
      </c>
      <c r="R3660" s="5">
        <v>0</v>
      </c>
      <c r="S3660" s="5">
        <v>0</v>
      </c>
      <c r="T3660" s="5">
        <v>0</v>
      </c>
      <c r="U3660" s="5">
        <v>1</v>
      </c>
      <c r="V3660" s="5">
        <v>0</v>
      </c>
      <c r="W3660" s="5">
        <v>1</v>
      </c>
      <c r="X3660" s="5">
        <v>1</v>
      </c>
      <c r="Y3660" s="5">
        <v>30</v>
      </c>
      <c r="Z3660" s="5">
        <v>0</v>
      </c>
      <c r="AA3660" s="13">
        <f>SUM(M3660:Z3660)-Y3660</f>
        <v>12</v>
      </c>
      <c r="AB3660" s="14" t="b">
        <f>AND(H3660&gt;30,I3660&gt;0,K3660&gt;0,L3660&gt;0,AA3660&gt;10)</f>
        <v>0</v>
      </c>
      <c r="AC3660" s="15">
        <f>IF(AB3660,1,0)</f>
        <v>0</v>
      </c>
    </row>
    <row r="3661" spans="1:29" outlineLevel="7" x14ac:dyDescent="0.25">
      <c r="A3661" s="3" t="s">
        <v>28</v>
      </c>
      <c r="B3661" s="3" t="s">
        <v>1577</v>
      </c>
      <c r="C3661" s="3" t="s">
        <v>7953</v>
      </c>
      <c r="D3661" s="3" t="s">
        <v>7969</v>
      </c>
      <c r="E3661" s="3" t="s">
        <v>7985</v>
      </c>
      <c r="F3661" s="4" t="s">
        <v>7986</v>
      </c>
      <c r="G3661" s="5">
        <v>1326</v>
      </c>
      <c r="H3661" s="5">
        <v>1</v>
      </c>
      <c r="I3661" s="5">
        <v>143</v>
      </c>
      <c r="J3661" s="5">
        <v>66</v>
      </c>
      <c r="K3661" s="5">
        <v>0</v>
      </c>
      <c r="L3661" s="5">
        <v>1</v>
      </c>
      <c r="M3661" s="5">
        <v>1</v>
      </c>
      <c r="N3661" s="5">
        <v>0</v>
      </c>
      <c r="O3661" s="5">
        <v>2</v>
      </c>
      <c r="P3661" s="5">
        <v>6</v>
      </c>
      <c r="Q3661" s="5">
        <v>0</v>
      </c>
      <c r="R3661" s="5">
        <v>0</v>
      </c>
      <c r="S3661" s="5">
        <v>0</v>
      </c>
      <c r="T3661" s="5">
        <v>0</v>
      </c>
      <c r="U3661" s="5">
        <v>1</v>
      </c>
      <c r="V3661" s="5">
        <v>0</v>
      </c>
      <c r="W3661" s="5">
        <v>1</v>
      </c>
      <c r="X3661" s="5">
        <v>1</v>
      </c>
      <c r="Y3661" s="5">
        <v>21</v>
      </c>
      <c r="Z3661" s="5">
        <v>0</v>
      </c>
      <c r="AA3661" s="13">
        <f>SUM(M3661:Z3661)-Y3661</f>
        <v>12</v>
      </c>
      <c r="AB3661" s="14" t="b">
        <f>AND(H3661&gt;30,I3661&gt;0,K3661&gt;0,L3661&gt;0,AA3661&gt;10)</f>
        <v>0</v>
      </c>
      <c r="AC3661" s="15">
        <f>IF(AB3661,1,0)</f>
        <v>0</v>
      </c>
    </row>
    <row r="3662" spans="1:29" outlineLevel="7" x14ac:dyDescent="0.25">
      <c r="A3662" s="3" t="s">
        <v>28</v>
      </c>
      <c r="B3662" s="3" t="s">
        <v>1577</v>
      </c>
      <c r="C3662" s="3" t="s">
        <v>7953</v>
      </c>
      <c r="D3662" s="3" t="s">
        <v>7969</v>
      </c>
      <c r="E3662" s="3" t="s">
        <v>8009</v>
      </c>
      <c r="F3662" s="4" t="s">
        <v>8010</v>
      </c>
      <c r="G3662" s="5">
        <v>1183</v>
      </c>
      <c r="H3662" s="5">
        <v>1</v>
      </c>
      <c r="I3662" s="5">
        <v>29</v>
      </c>
      <c r="J3662" s="5">
        <v>21</v>
      </c>
      <c r="K3662" s="5">
        <v>1</v>
      </c>
      <c r="L3662" s="5">
        <v>1</v>
      </c>
      <c r="M3662" s="5">
        <v>1</v>
      </c>
      <c r="N3662" s="5">
        <v>1</v>
      </c>
      <c r="O3662" s="5">
        <v>1</v>
      </c>
      <c r="P3662" s="5">
        <v>4</v>
      </c>
      <c r="Q3662" s="5">
        <v>1</v>
      </c>
      <c r="R3662" s="5">
        <v>2</v>
      </c>
      <c r="S3662" s="5">
        <v>0</v>
      </c>
      <c r="T3662" s="5">
        <v>0</v>
      </c>
      <c r="U3662" s="5">
        <v>0</v>
      </c>
      <c r="V3662" s="5">
        <v>0</v>
      </c>
      <c r="W3662" s="5">
        <v>0</v>
      </c>
      <c r="X3662" s="5">
        <v>3</v>
      </c>
      <c r="Y3662" s="5">
        <v>41</v>
      </c>
      <c r="Z3662" s="5">
        <v>0</v>
      </c>
      <c r="AA3662" s="13">
        <f>SUM(M3662:Z3662)-Y3662</f>
        <v>13</v>
      </c>
      <c r="AB3662" s="14" t="b">
        <f>AND(H3662&gt;30,I3662&gt;0,K3662&gt;0,L3662&gt;0,AA3662&gt;10)</f>
        <v>0</v>
      </c>
      <c r="AC3662" s="15">
        <f>IF(AB3662,1,0)</f>
        <v>0</v>
      </c>
    </row>
    <row r="3663" spans="1:29" outlineLevel="7" x14ac:dyDescent="0.25">
      <c r="A3663" s="3" t="s">
        <v>28</v>
      </c>
      <c r="B3663" s="3" t="s">
        <v>1577</v>
      </c>
      <c r="C3663" s="3" t="s">
        <v>7953</v>
      </c>
      <c r="D3663" s="3" t="s">
        <v>7969</v>
      </c>
      <c r="E3663" s="3" t="s">
        <v>7981</v>
      </c>
      <c r="F3663" s="4" t="s">
        <v>7982</v>
      </c>
      <c r="G3663" s="5">
        <v>581</v>
      </c>
      <c r="H3663" s="5">
        <v>1</v>
      </c>
      <c r="I3663" s="5">
        <v>55</v>
      </c>
      <c r="J3663" s="5">
        <v>9</v>
      </c>
      <c r="K3663" s="5">
        <v>1</v>
      </c>
      <c r="L3663" s="5">
        <v>1</v>
      </c>
      <c r="M3663" s="5">
        <v>1</v>
      </c>
      <c r="N3663" s="5">
        <v>0</v>
      </c>
      <c r="O3663" s="5">
        <v>1</v>
      </c>
      <c r="P3663" s="5">
        <v>7</v>
      </c>
      <c r="Q3663" s="5">
        <v>0</v>
      </c>
      <c r="R3663" s="5">
        <v>2</v>
      </c>
      <c r="S3663" s="5">
        <v>0</v>
      </c>
      <c r="T3663" s="5">
        <v>0</v>
      </c>
      <c r="U3663" s="5">
        <v>0</v>
      </c>
      <c r="V3663" s="5">
        <v>0</v>
      </c>
      <c r="W3663" s="5">
        <v>1</v>
      </c>
      <c r="X3663" s="5">
        <v>1</v>
      </c>
      <c r="Y3663" s="5">
        <v>30</v>
      </c>
      <c r="Z3663" s="5">
        <v>0</v>
      </c>
      <c r="AA3663" s="13">
        <f>SUM(M3663:Z3663)-Y3663</f>
        <v>13</v>
      </c>
      <c r="AB3663" s="14" t="b">
        <f>AND(H3663&gt;30,I3663&gt;0,K3663&gt;0,L3663&gt;0,AA3663&gt;10)</f>
        <v>0</v>
      </c>
      <c r="AC3663" s="15">
        <f>IF(AB3663,1,0)</f>
        <v>0</v>
      </c>
    </row>
    <row r="3664" spans="1:29" outlineLevel="6" x14ac:dyDescent="0.25">
      <c r="A3664" s="3"/>
      <c r="B3664" s="3"/>
      <c r="C3664" s="3"/>
      <c r="D3664" s="25" t="s">
        <v>12624</v>
      </c>
      <c r="E3664" s="3"/>
      <c r="F3664" s="4"/>
      <c r="G3664" s="5">
        <f>SUBTOTAL(1,G3656:G3663)</f>
        <v>540.5</v>
      </c>
      <c r="H3664" s="5">
        <f>SUBTOTAL(1,H3656:H3663)</f>
        <v>0.875</v>
      </c>
      <c r="I3664" s="5">
        <f>SUBTOTAL(1,I3656:I3663)</f>
        <v>44</v>
      </c>
      <c r="J3664" s="5">
        <f>SUBTOTAL(1,J3656:J3663)</f>
        <v>13.875</v>
      </c>
      <c r="K3664" s="5">
        <f>SUBTOTAL(1,K3656:K3663)</f>
        <v>0.5</v>
      </c>
      <c r="L3664" s="5">
        <f>SUBTOTAL(1,L3656:L3663)</f>
        <v>1</v>
      </c>
      <c r="M3664" s="5">
        <f>SUBTOTAL(1,M3656:M3663)</f>
        <v>1</v>
      </c>
      <c r="N3664" s="5">
        <f>SUBTOTAL(1,N3656:N3663)</f>
        <v>0.125</v>
      </c>
      <c r="O3664" s="5">
        <f>SUBTOTAL(1,O3656:O3663)</f>
        <v>1.125</v>
      </c>
      <c r="P3664" s="5">
        <f>SUBTOTAL(1,P3656:P3663)</f>
        <v>4.5</v>
      </c>
      <c r="Q3664" s="5">
        <f>SUBTOTAL(1,Q3656:Q3663)</f>
        <v>0.125</v>
      </c>
      <c r="R3664" s="5">
        <f>SUBTOTAL(1,R3656:R3663)</f>
        <v>1.125</v>
      </c>
      <c r="S3664" s="5">
        <f>SUBTOTAL(1,S3656:S3663)</f>
        <v>0</v>
      </c>
      <c r="T3664" s="5">
        <f>SUBTOTAL(1,T3656:T3663)</f>
        <v>0</v>
      </c>
      <c r="U3664" s="5">
        <f>SUBTOTAL(1,U3656:U3663)</f>
        <v>0.25</v>
      </c>
      <c r="V3664" s="5">
        <f>SUBTOTAL(1,V3656:V3663)</f>
        <v>0</v>
      </c>
      <c r="W3664" s="5">
        <f>SUBTOTAL(1,W3656:W3663)</f>
        <v>0.375</v>
      </c>
      <c r="X3664" s="5">
        <f>SUBTOTAL(1,X3656:X3663)</f>
        <v>0.875</v>
      </c>
      <c r="Y3664" s="5">
        <f>SUBTOTAL(1,Y3656:Y3663)</f>
        <v>17.75</v>
      </c>
      <c r="Z3664" s="5">
        <f>SUBTOTAL(1,Z3656:Z3663)</f>
        <v>0</v>
      </c>
      <c r="AA3664" s="13">
        <f>SUBTOTAL(1,AA3656:AA3663)</f>
        <v>9.5</v>
      </c>
      <c r="AB3664" s="14"/>
      <c r="AC3664" s="15">
        <f>SUBTOTAL(1,AC3656:AC3663)</f>
        <v>0</v>
      </c>
    </row>
    <row r="3665" spans="1:29" outlineLevel="6" x14ac:dyDescent="0.25">
      <c r="A3665" s="3" t="s">
        <v>28</v>
      </c>
      <c r="B3665" s="3" t="s">
        <v>1577</v>
      </c>
      <c r="C3665" s="3" t="s">
        <v>7953</v>
      </c>
      <c r="D3665" s="3"/>
      <c r="E3665" s="3" t="s">
        <v>8001</v>
      </c>
      <c r="F3665" s="4" t="s">
        <v>8002</v>
      </c>
      <c r="G3665" s="5">
        <v>1167</v>
      </c>
      <c r="H3665" s="5">
        <v>0</v>
      </c>
      <c r="I3665" s="5">
        <v>49</v>
      </c>
      <c r="J3665" s="5">
        <v>34</v>
      </c>
      <c r="K3665" s="5">
        <v>1</v>
      </c>
      <c r="L3665" s="5">
        <v>1</v>
      </c>
      <c r="M3665" s="5">
        <v>1</v>
      </c>
      <c r="N3665" s="5">
        <v>0</v>
      </c>
      <c r="O3665" s="5">
        <v>1</v>
      </c>
      <c r="P3665" s="5">
        <v>6</v>
      </c>
      <c r="Q3665" s="5">
        <v>0</v>
      </c>
      <c r="R3665" s="5">
        <v>13</v>
      </c>
      <c r="S3665" s="5">
        <v>0</v>
      </c>
      <c r="T3665" s="5">
        <v>0</v>
      </c>
      <c r="U3665" s="5">
        <v>0</v>
      </c>
      <c r="V3665" s="5">
        <v>0</v>
      </c>
      <c r="W3665" s="5">
        <v>2</v>
      </c>
      <c r="X3665" s="5">
        <v>1</v>
      </c>
      <c r="Y3665" s="5">
        <v>32</v>
      </c>
      <c r="Z3665" s="5">
        <v>0</v>
      </c>
      <c r="AA3665" s="13">
        <f>SUM(M3665:Z3665)-Y3665</f>
        <v>24</v>
      </c>
      <c r="AB3665" s="14" t="b">
        <f>AND(H3665&gt;30,I3665&gt;0,K3665&gt;0,L3665&gt;0,AA3665&gt;10)</f>
        <v>0</v>
      </c>
      <c r="AC3665" s="15">
        <f>IF(AB3665,1,0)</f>
        <v>0</v>
      </c>
    </row>
    <row r="3666" spans="1:29" outlineLevel="6" x14ac:dyDescent="0.25">
      <c r="A3666" s="3" t="s">
        <v>28</v>
      </c>
      <c r="B3666" s="3" t="s">
        <v>1577</v>
      </c>
      <c r="C3666" s="3" t="s">
        <v>7953</v>
      </c>
      <c r="D3666" s="3"/>
      <c r="E3666" s="3" t="s">
        <v>8190</v>
      </c>
      <c r="F3666" s="4" t="s">
        <v>8191</v>
      </c>
      <c r="G3666" s="5">
        <v>119</v>
      </c>
      <c r="H3666" s="5">
        <v>1</v>
      </c>
      <c r="I3666" s="5">
        <v>0</v>
      </c>
      <c r="J3666" s="5">
        <v>0</v>
      </c>
      <c r="K3666" s="5">
        <v>0</v>
      </c>
      <c r="L3666" s="5">
        <v>1</v>
      </c>
      <c r="M3666" s="5">
        <v>1</v>
      </c>
      <c r="N3666" s="5">
        <v>0</v>
      </c>
      <c r="O3666" s="5">
        <v>0</v>
      </c>
      <c r="P3666" s="5">
        <v>2</v>
      </c>
      <c r="Q3666" s="5">
        <v>0</v>
      </c>
      <c r="R3666" s="5">
        <v>1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1</v>
      </c>
      <c r="Y3666" s="5">
        <v>20</v>
      </c>
      <c r="Z3666" s="5">
        <v>0</v>
      </c>
      <c r="AA3666" s="13">
        <f>SUM(M3666:Z3666)-Y3666</f>
        <v>5</v>
      </c>
      <c r="AB3666" s="14" t="b">
        <f>AND(H3666&gt;30,I3666&gt;0,K3666&gt;0,L3666&gt;0,AA3666&gt;10)</f>
        <v>0</v>
      </c>
      <c r="AC3666" s="15">
        <f>IF(AB3666,1,0)</f>
        <v>0</v>
      </c>
    </row>
    <row r="3667" spans="1:29" outlineLevel="5" x14ac:dyDescent="0.25">
      <c r="A3667" s="3"/>
      <c r="B3667" s="3"/>
      <c r="C3667" s="25" t="s">
        <v>12178</v>
      </c>
      <c r="D3667" s="3"/>
      <c r="E3667" s="3"/>
      <c r="F3667" s="4"/>
      <c r="G3667" s="5">
        <f>SUBTOTAL(1,G3609:G3666)</f>
        <v>434.08333333333331</v>
      </c>
      <c r="H3667" s="5">
        <f>SUBTOTAL(1,H3609:H3666)</f>
        <v>2.5416666666666665</v>
      </c>
      <c r="I3667" s="5">
        <f>SUBTOTAL(1,I3609:I3666)</f>
        <v>30.833333333333332</v>
      </c>
      <c r="J3667" s="5">
        <f>SUBTOTAL(1,J3609:J3666)</f>
        <v>6.75</v>
      </c>
      <c r="K3667" s="5">
        <f>SUBTOTAL(1,K3609:K3666)</f>
        <v>0.625</v>
      </c>
      <c r="L3667" s="5">
        <f>SUBTOTAL(1,L3609:L3666)</f>
        <v>0.77083333333333337</v>
      </c>
      <c r="M3667" s="5">
        <f>SUBTOTAL(1,M3609:M3666)</f>
        <v>1</v>
      </c>
      <c r="N3667" s="5">
        <f>SUBTOTAL(1,N3609:N3666)</f>
        <v>2.0833333333333332E-2</v>
      </c>
      <c r="O3667" s="5">
        <f>SUBTOTAL(1,O3609:O3666)</f>
        <v>0.33333333333333331</v>
      </c>
      <c r="P3667" s="5">
        <f>SUBTOTAL(1,P3609:P3666)</f>
        <v>4.708333333333333</v>
      </c>
      <c r="Q3667" s="5">
        <f>SUBTOTAL(1,Q3609:Q3666)</f>
        <v>6.25E-2</v>
      </c>
      <c r="R3667" s="5">
        <f>SUBTOTAL(1,R3609:R3666)</f>
        <v>1.8958333333333333</v>
      </c>
      <c r="S3667" s="5">
        <f>SUBTOTAL(1,S3609:S3666)</f>
        <v>2.0833333333333332E-2</v>
      </c>
      <c r="T3667" s="5">
        <f>SUBTOTAL(1,T3609:T3666)</f>
        <v>0</v>
      </c>
      <c r="U3667" s="5">
        <f>SUBTOTAL(1,U3609:U3666)</f>
        <v>8.3333333333333329E-2</v>
      </c>
      <c r="V3667" s="5">
        <f>SUBTOTAL(1,V3609:V3666)</f>
        <v>2.0833333333333332E-2</v>
      </c>
      <c r="W3667" s="5">
        <f>SUBTOTAL(1,W3609:W3666)</f>
        <v>0.4375</v>
      </c>
      <c r="X3667" s="5">
        <f>SUBTOTAL(1,X3609:X3666)</f>
        <v>0.70833333333333337</v>
      </c>
      <c r="Y3667" s="5">
        <f>SUBTOTAL(1,Y3609:Y3666)</f>
        <v>17.666666666666668</v>
      </c>
      <c r="Z3667" s="5">
        <f>SUBTOTAL(1,Z3609:Z3666)</f>
        <v>0</v>
      </c>
      <c r="AA3667" s="13">
        <f>SUBTOTAL(1,AA3609:AA3666)</f>
        <v>9.2916666666666661</v>
      </c>
      <c r="AB3667" s="14"/>
      <c r="AC3667" s="15">
        <f>SUBTOTAL(1,AC3609:AC3666)</f>
        <v>0</v>
      </c>
    </row>
    <row r="3668" spans="1:29" outlineLevel="7" x14ac:dyDescent="0.25">
      <c r="A3668" s="3" t="s">
        <v>28</v>
      </c>
      <c r="B3668" s="3" t="s">
        <v>1577</v>
      </c>
      <c r="C3668" s="3" t="s">
        <v>11242</v>
      </c>
      <c r="D3668" s="3" t="s">
        <v>7993</v>
      </c>
      <c r="E3668" s="3" t="s">
        <v>11281</v>
      </c>
      <c r="F3668" s="4" t="s">
        <v>11282</v>
      </c>
      <c r="G3668" s="5">
        <v>22</v>
      </c>
      <c r="H3668" s="5">
        <v>19</v>
      </c>
      <c r="I3668" s="5">
        <v>63</v>
      </c>
      <c r="J3668" s="5">
        <v>20</v>
      </c>
      <c r="K3668" s="5">
        <v>0</v>
      </c>
      <c r="L3668" s="5">
        <v>0</v>
      </c>
      <c r="M3668" s="5">
        <v>1</v>
      </c>
      <c r="N3668" s="5">
        <v>0</v>
      </c>
      <c r="O3668" s="5">
        <v>0</v>
      </c>
      <c r="P3668" s="5">
        <v>7</v>
      </c>
      <c r="Q3668" s="5">
        <v>0</v>
      </c>
      <c r="R3668" s="5">
        <v>5</v>
      </c>
      <c r="S3668" s="5">
        <v>0</v>
      </c>
      <c r="T3668" s="5">
        <v>0</v>
      </c>
      <c r="U3668" s="5">
        <v>0</v>
      </c>
      <c r="V3668" s="5">
        <v>0</v>
      </c>
      <c r="W3668" s="5">
        <v>3</v>
      </c>
      <c r="X3668" s="5">
        <v>1</v>
      </c>
      <c r="Y3668" s="5">
        <v>20</v>
      </c>
      <c r="Z3668" s="5">
        <v>0</v>
      </c>
      <c r="AA3668" s="13">
        <f>SUM(M3668:Z3668)-Y3668</f>
        <v>17</v>
      </c>
      <c r="AB3668" s="14" t="b">
        <f>AND(H3668&gt;30,I3668&gt;0,K3668&gt;0,L3668&gt;0,AA3668&gt;10)</f>
        <v>0</v>
      </c>
      <c r="AC3668" s="15">
        <f>IF(AB3668,1,0)</f>
        <v>0</v>
      </c>
    </row>
    <row r="3669" spans="1:29" outlineLevel="6" x14ac:dyDescent="0.25">
      <c r="A3669" s="3"/>
      <c r="B3669" s="3"/>
      <c r="C3669" s="3"/>
      <c r="D3669" s="25" t="s">
        <v>12618</v>
      </c>
      <c r="E3669" s="3"/>
      <c r="F3669" s="4"/>
      <c r="G3669" s="5">
        <f>SUBTOTAL(1,G3668:G3668)</f>
        <v>22</v>
      </c>
      <c r="H3669" s="5">
        <f>SUBTOTAL(1,H3668:H3668)</f>
        <v>19</v>
      </c>
      <c r="I3669" s="5">
        <f>SUBTOTAL(1,I3668:I3668)</f>
        <v>63</v>
      </c>
      <c r="J3669" s="5">
        <f>SUBTOTAL(1,J3668:J3668)</f>
        <v>20</v>
      </c>
      <c r="K3669" s="5">
        <f>SUBTOTAL(1,K3668:K3668)</f>
        <v>0</v>
      </c>
      <c r="L3669" s="5">
        <f>SUBTOTAL(1,L3668:L3668)</f>
        <v>0</v>
      </c>
      <c r="M3669" s="5">
        <f>SUBTOTAL(1,M3668:M3668)</f>
        <v>1</v>
      </c>
      <c r="N3669" s="5">
        <f>SUBTOTAL(1,N3668:N3668)</f>
        <v>0</v>
      </c>
      <c r="O3669" s="5">
        <f>SUBTOTAL(1,O3668:O3668)</f>
        <v>0</v>
      </c>
      <c r="P3669" s="5">
        <f>SUBTOTAL(1,P3668:P3668)</f>
        <v>7</v>
      </c>
      <c r="Q3669" s="5">
        <f>SUBTOTAL(1,Q3668:Q3668)</f>
        <v>0</v>
      </c>
      <c r="R3669" s="5">
        <f>SUBTOTAL(1,R3668:R3668)</f>
        <v>5</v>
      </c>
      <c r="S3669" s="5">
        <f>SUBTOTAL(1,S3668:S3668)</f>
        <v>0</v>
      </c>
      <c r="T3669" s="5">
        <f>SUBTOTAL(1,T3668:T3668)</f>
        <v>0</v>
      </c>
      <c r="U3669" s="5">
        <f>SUBTOTAL(1,U3668:U3668)</f>
        <v>0</v>
      </c>
      <c r="V3669" s="5">
        <f>SUBTOTAL(1,V3668:V3668)</f>
        <v>0</v>
      </c>
      <c r="W3669" s="5">
        <f>SUBTOTAL(1,W3668:W3668)</f>
        <v>3</v>
      </c>
      <c r="X3669" s="5">
        <f>SUBTOTAL(1,X3668:X3668)</f>
        <v>1</v>
      </c>
      <c r="Y3669" s="5">
        <f>SUBTOTAL(1,Y3668:Y3668)</f>
        <v>20</v>
      </c>
      <c r="Z3669" s="5">
        <f>SUBTOTAL(1,Z3668:Z3668)</f>
        <v>0</v>
      </c>
      <c r="AA3669" s="13">
        <f>SUBTOTAL(1,AA3668:AA3668)</f>
        <v>17</v>
      </c>
      <c r="AB3669" s="14"/>
      <c r="AC3669" s="15">
        <f>SUBTOTAL(1,AC3668:AC3668)</f>
        <v>0</v>
      </c>
    </row>
    <row r="3670" spans="1:29" outlineLevel="7" x14ac:dyDescent="0.25">
      <c r="A3670" s="3" t="s">
        <v>28</v>
      </c>
      <c r="B3670" s="3" t="s">
        <v>1577</v>
      </c>
      <c r="C3670" s="3" t="s">
        <v>11242</v>
      </c>
      <c r="D3670" s="3" t="s">
        <v>11292</v>
      </c>
      <c r="E3670" s="3" t="s">
        <v>11293</v>
      </c>
      <c r="F3670" s="4" t="s">
        <v>11294</v>
      </c>
      <c r="G3670" s="5">
        <v>1326</v>
      </c>
      <c r="H3670" s="5">
        <v>0</v>
      </c>
      <c r="I3670" s="5">
        <v>38</v>
      </c>
      <c r="J3670" s="5">
        <v>13</v>
      </c>
      <c r="K3670" s="5">
        <v>1</v>
      </c>
      <c r="L3670" s="5">
        <v>1</v>
      </c>
      <c r="M3670" s="5">
        <v>1</v>
      </c>
      <c r="N3670" s="5">
        <v>0</v>
      </c>
      <c r="O3670" s="5">
        <v>0</v>
      </c>
      <c r="P3670" s="5">
        <v>15</v>
      </c>
      <c r="Q3670" s="5">
        <v>0</v>
      </c>
      <c r="R3670" s="5">
        <v>4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1</v>
      </c>
      <c r="Y3670" s="5">
        <v>21</v>
      </c>
      <c r="Z3670" s="5">
        <v>0</v>
      </c>
      <c r="AA3670" s="13">
        <f>SUM(M3670:Z3670)-Y3670</f>
        <v>21</v>
      </c>
      <c r="AB3670" s="14" t="b">
        <f>AND(H3670&gt;30,I3670&gt;0,K3670&gt;0,L3670&gt;0,AA3670&gt;10)</f>
        <v>0</v>
      </c>
      <c r="AC3670" s="15">
        <f>IF(AB3670,1,0)</f>
        <v>0</v>
      </c>
    </row>
    <row r="3671" spans="1:29" outlineLevel="6" x14ac:dyDescent="0.25">
      <c r="A3671" s="3"/>
      <c r="B3671" s="3"/>
      <c r="C3671" s="3"/>
      <c r="D3671" s="25" t="s">
        <v>12625</v>
      </c>
      <c r="E3671" s="3"/>
      <c r="F3671" s="4"/>
      <c r="G3671" s="5">
        <f>SUBTOTAL(1,G3670:G3670)</f>
        <v>1326</v>
      </c>
      <c r="H3671" s="5">
        <f>SUBTOTAL(1,H3670:H3670)</f>
        <v>0</v>
      </c>
      <c r="I3671" s="5">
        <f>SUBTOTAL(1,I3670:I3670)</f>
        <v>38</v>
      </c>
      <c r="J3671" s="5">
        <f>SUBTOTAL(1,J3670:J3670)</f>
        <v>13</v>
      </c>
      <c r="K3671" s="5">
        <f>SUBTOTAL(1,K3670:K3670)</f>
        <v>1</v>
      </c>
      <c r="L3671" s="5">
        <f>SUBTOTAL(1,L3670:L3670)</f>
        <v>1</v>
      </c>
      <c r="M3671" s="5">
        <f>SUBTOTAL(1,M3670:M3670)</f>
        <v>1</v>
      </c>
      <c r="N3671" s="5">
        <f>SUBTOTAL(1,N3670:N3670)</f>
        <v>0</v>
      </c>
      <c r="O3671" s="5">
        <f>SUBTOTAL(1,O3670:O3670)</f>
        <v>0</v>
      </c>
      <c r="P3671" s="5">
        <f>SUBTOTAL(1,P3670:P3670)</f>
        <v>15</v>
      </c>
      <c r="Q3671" s="5">
        <f>SUBTOTAL(1,Q3670:Q3670)</f>
        <v>0</v>
      </c>
      <c r="R3671" s="5">
        <f>SUBTOTAL(1,R3670:R3670)</f>
        <v>4</v>
      </c>
      <c r="S3671" s="5">
        <f>SUBTOTAL(1,S3670:S3670)</f>
        <v>0</v>
      </c>
      <c r="T3671" s="5">
        <f>SUBTOTAL(1,T3670:T3670)</f>
        <v>0</v>
      </c>
      <c r="U3671" s="5">
        <f>SUBTOTAL(1,U3670:U3670)</f>
        <v>0</v>
      </c>
      <c r="V3671" s="5">
        <f>SUBTOTAL(1,V3670:V3670)</f>
        <v>0</v>
      </c>
      <c r="W3671" s="5">
        <f>SUBTOTAL(1,W3670:W3670)</f>
        <v>0</v>
      </c>
      <c r="X3671" s="5">
        <f>SUBTOTAL(1,X3670:X3670)</f>
        <v>1</v>
      </c>
      <c r="Y3671" s="5">
        <f>SUBTOTAL(1,Y3670:Y3670)</f>
        <v>21</v>
      </c>
      <c r="Z3671" s="5">
        <f>SUBTOTAL(1,Z3670:Z3670)</f>
        <v>0</v>
      </c>
      <c r="AA3671" s="13">
        <f>SUBTOTAL(1,AA3670:AA3670)</f>
        <v>21</v>
      </c>
      <c r="AB3671" s="14"/>
      <c r="AC3671" s="15">
        <f>SUBTOTAL(1,AC3670:AC3670)</f>
        <v>0</v>
      </c>
    </row>
    <row r="3672" spans="1:29" outlineLevel="7" x14ac:dyDescent="0.25">
      <c r="A3672" s="3" t="s">
        <v>28</v>
      </c>
      <c r="B3672" s="3" t="s">
        <v>1577</v>
      </c>
      <c r="C3672" s="3" t="s">
        <v>11242</v>
      </c>
      <c r="D3672" s="3" t="s">
        <v>7976</v>
      </c>
      <c r="E3672" s="3" t="s">
        <v>11246</v>
      </c>
      <c r="F3672" s="4" t="s">
        <v>11247</v>
      </c>
      <c r="G3672" s="5">
        <v>3097</v>
      </c>
      <c r="H3672" s="5">
        <v>1</v>
      </c>
      <c r="I3672" s="5">
        <v>67</v>
      </c>
      <c r="J3672" s="5">
        <v>13</v>
      </c>
      <c r="K3672" s="5">
        <v>1</v>
      </c>
      <c r="L3672" s="5">
        <v>1</v>
      </c>
      <c r="M3672" s="5">
        <v>1</v>
      </c>
      <c r="N3672" s="5">
        <v>0</v>
      </c>
      <c r="O3672" s="5">
        <v>1</v>
      </c>
      <c r="P3672" s="5">
        <v>4</v>
      </c>
      <c r="Q3672" s="5">
        <v>1</v>
      </c>
      <c r="R3672" s="5">
        <v>23</v>
      </c>
      <c r="S3672" s="5">
        <v>0</v>
      </c>
      <c r="T3672" s="5">
        <v>0</v>
      </c>
      <c r="U3672" s="5">
        <v>0</v>
      </c>
      <c r="V3672" s="5">
        <v>0</v>
      </c>
      <c r="W3672" s="5">
        <v>16</v>
      </c>
      <c r="X3672" s="5">
        <v>3</v>
      </c>
      <c r="Y3672" s="5">
        <v>40</v>
      </c>
      <c r="Z3672" s="5">
        <v>0</v>
      </c>
      <c r="AA3672" s="13">
        <f>SUM(M3672:Z3672)-Y3672</f>
        <v>49</v>
      </c>
      <c r="AB3672" s="14" t="b">
        <f>AND(H3672&gt;30,I3672&gt;0,K3672&gt;0,L3672&gt;0,AA3672&gt;10)</f>
        <v>0</v>
      </c>
      <c r="AC3672" s="15">
        <f>IF(AB3672,1,0)</f>
        <v>0</v>
      </c>
    </row>
    <row r="3673" spans="1:29" outlineLevel="7" x14ac:dyDescent="0.25">
      <c r="A3673" s="3" t="s">
        <v>28</v>
      </c>
      <c r="B3673" s="3" t="s">
        <v>1577</v>
      </c>
      <c r="C3673" s="3" t="s">
        <v>11242</v>
      </c>
      <c r="D3673" s="3" t="s">
        <v>7976</v>
      </c>
      <c r="E3673" s="3" t="s">
        <v>11254</v>
      </c>
      <c r="F3673" s="4" t="s">
        <v>11255</v>
      </c>
      <c r="G3673" s="5">
        <v>5432</v>
      </c>
      <c r="H3673" s="5">
        <v>0</v>
      </c>
      <c r="I3673" s="5">
        <v>44</v>
      </c>
      <c r="J3673" s="5">
        <v>21</v>
      </c>
      <c r="K3673" s="5">
        <v>1</v>
      </c>
      <c r="L3673" s="5">
        <v>1</v>
      </c>
      <c r="M3673" s="5">
        <v>1</v>
      </c>
      <c r="N3673" s="5">
        <v>9</v>
      </c>
      <c r="O3673" s="5">
        <v>1</v>
      </c>
      <c r="P3673" s="5">
        <v>17</v>
      </c>
      <c r="Q3673" s="5">
        <v>0</v>
      </c>
      <c r="R3673" s="5">
        <v>12</v>
      </c>
      <c r="S3673" s="5">
        <v>0</v>
      </c>
      <c r="T3673" s="5">
        <v>0</v>
      </c>
      <c r="U3673" s="5">
        <v>0</v>
      </c>
      <c r="V3673" s="5">
        <v>0</v>
      </c>
      <c r="W3673" s="5">
        <v>33</v>
      </c>
      <c r="X3673" s="5">
        <v>4</v>
      </c>
      <c r="Y3673" s="5">
        <v>58</v>
      </c>
      <c r="Z3673" s="5">
        <v>0</v>
      </c>
      <c r="AA3673" s="13">
        <f>SUM(M3673:Z3673)-Y3673</f>
        <v>77</v>
      </c>
      <c r="AB3673" s="14" t="b">
        <f>AND(H3673&gt;30,I3673&gt;0,K3673&gt;0,L3673&gt;0,AA3673&gt;10)</f>
        <v>0</v>
      </c>
      <c r="AC3673" s="15">
        <f>IF(AB3673,1,0)</f>
        <v>0</v>
      </c>
    </row>
    <row r="3674" spans="1:29" outlineLevel="7" x14ac:dyDescent="0.25">
      <c r="A3674" s="3" t="s">
        <v>28</v>
      </c>
      <c r="B3674" s="3" t="s">
        <v>1577</v>
      </c>
      <c r="C3674" s="3" t="s">
        <v>11242</v>
      </c>
      <c r="D3674" s="3" t="s">
        <v>7976</v>
      </c>
      <c r="E3674" s="3" t="s">
        <v>11256</v>
      </c>
      <c r="F3674" s="4" t="s">
        <v>11257</v>
      </c>
      <c r="G3674" s="5">
        <v>4452</v>
      </c>
      <c r="H3674" s="5">
        <v>8</v>
      </c>
      <c r="I3674" s="5">
        <v>39</v>
      </c>
      <c r="J3674" s="5">
        <v>16</v>
      </c>
      <c r="K3674" s="5">
        <v>1</v>
      </c>
      <c r="L3674" s="5">
        <v>1</v>
      </c>
      <c r="M3674" s="5">
        <v>1</v>
      </c>
      <c r="N3674" s="5">
        <v>6</v>
      </c>
      <c r="O3674" s="5">
        <v>1</v>
      </c>
      <c r="P3674" s="5">
        <v>18</v>
      </c>
      <c r="Q3674" s="5">
        <v>0</v>
      </c>
      <c r="R3674" s="5">
        <v>8</v>
      </c>
      <c r="S3674" s="5">
        <v>0</v>
      </c>
      <c r="T3674" s="5">
        <v>0</v>
      </c>
      <c r="U3674" s="5">
        <v>0</v>
      </c>
      <c r="V3674" s="5">
        <v>0</v>
      </c>
      <c r="W3674" s="5">
        <v>25</v>
      </c>
      <c r="X3674" s="5">
        <v>4</v>
      </c>
      <c r="Y3674" s="5">
        <v>43</v>
      </c>
      <c r="Z3674" s="5">
        <v>0</v>
      </c>
      <c r="AA3674" s="13">
        <f>SUM(M3674:Z3674)-Y3674</f>
        <v>63</v>
      </c>
      <c r="AB3674" s="14" t="b">
        <f>AND(H3674&gt;30,I3674&gt;0,K3674&gt;0,L3674&gt;0,AA3674&gt;10)</f>
        <v>0</v>
      </c>
      <c r="AC3674" s="15">
        <f>IF(AB3674,1,0)</f>
        <v>0</v>
      </c>
    </row>
    <row r="3675" spans="1:29" outlineLevel="7" x14ac:dyDescent="0.25">
      <c r="A3675" s="3" t="s">
        <v>28</v>
      </c>
      <c r="B3675" s="3" t="s">
        <v>1577</v>
      </c>
      <c r="C3675" s="3" t="s">
        <v>11242</v>
      </c>
      <c r="D3675" s="3" t="s">
        <v>7976</v>
      </c>
      <c r="E3675" s="3" t="s">
        <v>11283</v>
      </c>
      <c r="F3675" s="4" t="s">
        <v>11284</v>
      </c>
      <c r="G3675" s="5">
        <v>8329</v>
      </c>
      <c r="H3675" s="5">
        <v>19</v>
      </c>
      <c r="I3675" s="5">
        <v>45</v>
      </c>
      <c r="J3675" s="5">
        <v>19</v>
      </c>
      <c r="K3675" s="5">
        <v>1</v>
      </c>
      <c r="L3675" s="5">
        <v>1</v>
      </c>
      <c r="M3675" s="5">
        <v>1</v>
      </c>
      <c r="N3675" s="5">
        <v>8</v>
      </c>
      <c r="O3675" s="5">
        <v>1</v>
      </c>
      <c r="P3675" s="5">
        <v>4</v>
      </c>
      <c r="Q3675" s="5">
        <v>1</v>
      </c>
      <c r="R3675" s="5">
        <v>10</v>
      </c>
      <c r="S3675" s="5">
        <v>0</v>
      </c>
      <c r="T3675" s="5">
        <v>0</v>
      </c>
      <c r="U3675" s="5">
        <v>0</v>
      </c>
      <c r="V3675" s="5">
        <v>0</v>
      </c>
      <c r="W3675" s="5">
        <v>21</v>
      </c>
      <c r="X3675" s="5">
        <v>4</v>
      </c>
      <c r="Y3675" s="5">
        <v>71</v>
      </c>
      <c r="Z3675" s="5">
        <v>0</v>
      </c>
      <c r="AA3675" s="13">
        <f>SUM(M3675:Z3675)-Y3675</f>
        <v>50</v>
      </c>
      <c r="AB3675" s="14" t="b">
        <f>AND(H3675&gt;30,I3675&gt;0,K3675&gt;0,L3675&gt;0,AA3675&gt;10)</f>
        <v>0</v>
      </c>
      <c r="AC3675" s="15">
        <f>IF(AB3675,1,0)</f>
        <v>0</v>
      </c>
    </row>
    <row r="3676" spans="1:29" outlineLevel="7" x14ac:dyDescent="0.25">
      <c r="A3676" s="3" t="s">
        <v>28</v>
      </c>
      <c r="B3676" s="3" t="s">
        <v>1577</v>
      </c>
      <c r="C3676" s="3" t="s">
        <v>11242</v>
      </c>
      <c r="D3676" s="3" t="s">
        <v>7976</v>
      </c>
      <c r="E3676" s="3" t="s">
        <v>11279</v>
      </c>
      <c r="F3676" s="4" t="s">
        <v>11280</v>
      </c>
      <c r="G3676" s="5">
        <v>1963</v>
      </c>
      <c r="H3676" s="5">
        <v>1</v>
      </c>
      <c r="I3676" s="5">
        <v>39</v>
      </c>
      <c r="J3676" s="5">
        <v>14</v>
      </c>
      <c r="K3676" s="5">
        <v>1</v>
      </c>
      <c r="L3676" s="5">
        <v>1</v>
      </c>
      <c r="M3676" s="5">
        <v>1</v>
      </c>
      <c r="N3676" s="5">
        <v>0</v>
      </c>
      <c r="O3676" s="5">
        <v>1</v>
      </c>
      <c r="P3676" s="5">
        <v>18</v>
      </c>
      <c r="Q3676" s="5">
        <v>0</v>
      </c>
      <c r="R3676" s="5">
        <v>2</v>
      </c>
      <c r="S3676" s="5">
        <v>0</v>
      </c>
      <c r="T3676" s="5">
        <v>0</v>
      </c>
      <c r="U3676" s="5">
        <v>0</v>
      </c>
      <c r="V3676" s="5">
        <v>0</v>
      </c>
      <c r="W3676" s="5">
        <v>14</v>
      </c>
      <c r="X3676" s="5">
        <v>2</v>
      </c>
      <c r="Y3676" s="5">
        <v>21</v>
      </c>
      <c r="Z3676" s="5">
        <v>0</v>
      </c>
      <c r="AA3676" s="13">
        <f>SUM(M3676:Z3676)-Y3676</f>
        <v>38</v>
      </c>
      <c r="AB3676" s="14" t="b">
        <f>AND(H3676&gt;30,I3676&gt;0,K3676&gt;0,L3676&gt;0,AA3676&gt;10)</f>
        <v>0</v>
      </c>
      <c r="AC3676" s="15">
        <f>IF(AB3676,1,0)</f>
        <v>0</v>
      </c>
    </row>
    <row r="3677" spans="1:29" outlineLevel="7" x14ac:dyDescent="0.25">
      <c r="A3677" s="3" t="s">
        <v>28</v>
      </c>
      <c r="B3677" s="3" t="s">
        <v>1577</v>
      </c>
      <c r="C3677" s="3" t="s">
        <v>11242</v>
      </c>
      <c r="D3677" s="3" t="s">
        <v>7976</v>
      </c>
      <c r="E3677" s="3" t="s">
        <v>11248</v>
      </c>
      <c r="F3677" s="4" t="s">
        <v>11249</v>
      </c>
      <c r="G3677" s="5">
        <v>6788</v>
      </c>
      <c r="H3677" s="5">
        <v>21</v>
      </c>
      <c r="I3677" s="5">
        <v>80</v>
      </c>
      <c r="J3677" s="5">
        <v>42</v>
      </c>
      <c r="K3677" s="5">
        <v>1</v>
      </c>
      <c r="L3677" s="5">
        <v>1</v>
      </c>
      <c r="M3677" s="5">
        <v>1</v>
      </c>
      <c r="N3677" s="5">
        <v>11</v>
      </c>
      <c r="O3677" s="5">
        <v>1</v>
      </c>
      <c r="P3677" s="5">
        <v>13</v>
      </c>
      <c r="Q3677" s="5">
        <v>1</v>
      </c>
      <c r="R3677" s="5">
        <v>13</v>
      </c>
      <c r="S3677" s="5">
        <v>0</v>
      </c>
      <c r="T3677" s="5">
        <v>0</v>
      </c>
      <c r="U3677" s="5">
        <v>0</v>
      </c>
      <c r="V3677" s="5">
        <v>0</v>
      </c>
      <c r="W3677" s="5">
        <v>46</v>
      </c>
      <c r="X3677" s="5">
        <v>5</v>
      </c>
      <c r="Y3677" s="5">
        <v>74</v>
      </c>
      <c r="Z3677" s="5">
        <v>0</v>
      </c>
      <c r="AA3677" s="13">
        <f>SUM(M3677:Z3677)-Y3677</f>
        <v>91</v>
      </c>
      <c r="AB3677" s="14" t="b">
        <f>AND(H3677&gt;30,I3677&gt;0,K3677&gt;0,L3677&gt;0,AA3677&gt;10)</f>
        <v>0</v>
      </c>
      <c r="AC3677" s="15">
        <f>IF(AB3677,1,0)</f>
        <v>0</v>
      </c>
    </row>
    <row r="3678" spans="1:29" outlineLevel="6" x14ac:dyDescent="0.25">
      <c r="A3678" s="3"/>
      <c r="B3678" s="3"/>
      <c r="C3678" s="3"/>
      <c r="D3678" s="25" t="s">
        <v>12622</v>
      </c>
      <c r="E3678" s="3"/>
      <c r="F3678" s="4"/>
      <c r="G3678" s="5">
        <f>SUBTOTAL(1,G3672:G3677)</f>
        <v>5010.166666666667</v>
      </c>
      <c r="H3678" s="5">
        <f>SUBTOTAL(1,H3672:H3677)</f>
        <v>8.3333333333333339</v>
      </c>
      <c r="I3678" s="5">
        <f>SUBTOTAL(1,I3672:I3677)</f>
        <v>52.333333333333336</v>
      </c>
      <c r="J3678" s="5">
        <f>SUBTOTAL(1,J3672:J3677)</f>
        <v>20.833333333333332</v>
      </c>
      <c r="K3678" s="5">
        <f>SUBTOTAL(1,K3672:K3677)</f>
        <v>1</v>
      </c>
      <c r="L3678" s="5">
        <f>SUBTOTAL(1,L3672:L3677)</f>
        <v>1</v>
      </c>
      <c r="M3678" s="5">
        <f>SUBTOTAL(1,M3672:M3677)</f>
        <v>1</v>
      </c>
      <c r="N3678" s="5">
        <f>SUBTOTAL(1,N3672:N3677)</f>
        <v>5.666666666666667</v>
      </c>
      <c r="O3678" s="5">
        <f>SUBTOTAL(1,O3672:O3677)</f>
        <v>1</v>
      </c>
      <c r="P3678" s="5">
        <f>SUBTOTAL(1,P3672:P3677)</f>
        <v>12.333333333333334</v>
      </c>
      <c r="Q3678" s="5">
        <f>SUBTOTAL(1,Q3672:Q3677)</f>
        <v>0.5</v>
      </c>
      <c r="R3678" s="5">
        <f>SUBTOTAL(1,R3672:R3677)</f>
        <v>11.333333333333334</v>
      </c>
      <c r="S3678" s="5">
        <f>SUBTOTAL(1,S3672:S3677)</f>
        <v>0</v>
      </c>
      <c r="T3678" s="5">
        <f>SUBTOTAL(1,T3672:T3677)</f>
        <v>0</v>
      </c>
      <c r="U3678" s="5">
        <f>SUBTOTAL(1,U3672:U3677)</f>
        <v>0</v>
      </c>
      <c r="V3678" s="5">
        <f>SUBTOTAL(1,V3672:V3677)</f>
        <v>0</v>
      </c>
      <c r="W3678" s="5">
        <f>SUBTOTAL(1,W3672:W3677)</f>
        <v>25.833333333333332</v>
      </c>
      <c r="X3678" s="5">
        <f>SUBTOTAL(1,X3672:X3677)</f>
        <v>3.6666666666666665</v>
      </c>
      <c r="Y3678" s="5">
        <f>SUBTOTAL(1,Y3672:Y3677)</f>
        <v>51.166666666666664</v>
      </c>
      <c r="Z3678" s="5">
        <f>SUBTOTAL(1,Z3672:Z3677)</f>
        <v>0</v>
      </c>
      <c r="AA3678" s="13">
        <f>SUBTOTAL(1,AA3672:AA3677)</f>
        <v>61.333333333333336</v>
      </c>
      <c r="AB3678" s="14"/>
      <c r="AC3678" s="15">
        <f>SUBTOTAL(1,AC3672:AC3677)</f>
        <v>0</v>
      </c>
    </row>
    <row r="3679" spans="1:29" outlineLevel="7" x14ac:dyDescent="0.25">
      <c r="A3679" s="3" t="s">
        <v>28</v>
      </c>
      <c r="B3679" s="3" t="s">
        <v>1577</v>
      </c>
      <c r="C3679" s="3" t="s">
        <v>11242</v>
      </c>
      <c r="D3679" s="3" t="s">
        <v>11287</v>
      </c>
      <c r="E3679" s="3" t="s">
        <v>11288</v>
      </c>
      <c r="F3679" s="4" t="s">
        <v>11289</v>
      </c>
      <c r="G3679" s="5">
        <v>30</v>
      </c>
      <c r="H3679" s="5">
        <v>16</v>
      </c>
      <c r="I3679" s="5">
        <v>82</v>
      </c>
      <c r="J3679" s="5">
        <v>33</v>
      </c>
      <c r="K3679" s="5">
        <v>0</v>
      </c>
      <c r="L3679" s="5">
        <v>0</v>
      </c>
      <c r="M3679" s="5">
        <v>1</v>
      </c>
      <c r="N3679" s="5">
        <v>0</v>
      </c>
      <c r="O3679" s="5">
        <v>0</v>
      </c>
      <c r="P3679" s="5">
        <v>8</v>
      </c>
      <c r="Q3679" s="5">
        <v>0</v>
      </c>
      <c r="R3679" s="5">
        <v>2</v>
      </c>
      <c r="S3679" s="5">
        <v>0</v>
      </c>
      <c r="T3679" s="5">
        <v>0</v>
      </c>
      <c r="U3679" s="5">
        <v>0</v>
      </c>
      <c r="V3679" s="5">
        <v>2</v>
      </c>
      <c r="W3679" s="5">
        <v>4</v>
      </c>
      <c r="X3679" s="5">
        <v>1</v>
      </c>
      <c r="Y3679" s="5">
        <v>20</v>
      </c>
      <c r="Z3679" s="5">
        <v>0</v>
      </c>
      <c r="AA3679" s="13">
        <f>SUM(M3679:Z3679)-Y3679</f>
        <v>18</v>
      </c>
      <c r="AB3679" s="14" t="b">
        <f>AND(H3679&gt;30,I3679&gt;0,K3679&gt;0,L3679&gt;0,AA3679&gt;10)</f>
        <v>0</v>
      </c>
      <c r="AC3679" s="15">
        <f>IF(AB3679,1,0)</f>
        <v>0</v>
      </c>
    </row>
    <row r="3680" spans="1:29" outlineLevel="6" x14ac:dyDescent="0.25">
      <c r="A3680" s="3"/>
      <c r="B3680" s="3"/>
      <c r="C3680" s="3"/>
      <c r="D3680" s="25" t="s">
        <v>12626</v>
      </c>
      <c r="E3680" s="3"/>
      <c r="F3680" s="4"/>
      <c r="G3680" s="5">
        <f>SUBTOTAL(1,G3679:G3679)</f>
        <v>30</v>
      </c>
      <c r="H3680" s="5">
        <f>SUBTOTAL(1,H3679:H3679)</f>
        <v>16</v>
      </c>
      <c r="I3680" s="5">
        <f>SUBTOTAL(1,I3679:I3679)</f>
        <v>82</v>
      </c>
      <c r="J3680" s="5">
        <f>SUBTOTAL(1,J3679:J3679)</f>
        <v>33</v>
      </c>
      <c r="K3680" s="5">
        <f>SUBTOTAL(1,K3679:K3679)</f>
        <v>0</v>
      </c>
      <c r="L3680" s="5">
        <f>SUBTOTAL(1,L3679:L3679)</f>
        <v>0</v>
      </c>
      <c r="M3680" s="5">
        <f>SUBTOTAL(1,M3679:M3679)</f>
        <v>1</v>
      </c>
      <c r="N3680" s="5">
        <f>SUBTOTAL(1,N3679:N3679)</f>
        <v>0</v>
      </c>
      <c r="O3680" s="5">
        <f>SUBTOTAL(1,O3679:O3679)</f>
        <v>0</v>
      </c>
      <c r="P3680" s="5">
        <f>SUBTOTAL(1,P3679:P3679)</f>
        <v>8</v>
      </c>
      <c r="Q3680" s="5">
        <f>SUBTOTAL(1,Q3679:Q3679)</f>
        <v>0</v>
      </c>
      <c r="R3680" s="5">
        <f>SUBTOTAL(1,R3679:R3679)</f>
        <v>2</v>
      </c>
      <c r="S3680" s="5">
        <f>SUBTOTAL(1,S3679:S3679)</f>
        <v>0</v>
      </c>
      <c r="T3680" s="5">
        <f>SUBTOTAL(1,T3679:T3679)</f>
        <v>0</v>
      </c>
      <c r="U3680" s="5">
        <f>SUBTOTAL(1,U3679:U3679)</f>
        <v>0</v>
      </c>
      <c r="V3680" s="5">
        <f>SUBTOTAL(1,V3679:V3679)</f>
        <v>2</v>
      </c>
      <c r="W3680" s="5">
        <f>SUBTOTAL(1,W3679:W3679)</f>
        <v>4</v>
      </c>
      <c r="X3680" s="5">
        <f>SUBTOTAL(1,X3679:X3679)</f>
        <v>1</v>
      </c>
      <c r="Y3680" s="5">
        <f>SUBTOTAL(1,Y3679:Y3679)</f>
        <v>20</v>
      </c>
      <c r="Z3680" s="5">
        <f>SUBTOTAL(1,Z3679:Z3679)</f>
        <v>0</v>
      </c>
      <c r="AA3680" s="13">
        <f>SUBTOTAL(1,AA3679:AA3679)</f>
        <v>18</v>
      </c>
      <c r="AB3680" s="14"/>
      <c r="AC3680" s="15">
        <f>SUBTOTAL(1,AC3679:AC3679)</f>
        <v>0</v>
      </c>
    </row>
    <row r="3681" spans="1:29" outlineLevel="7" x14ac:dyDescent="0.25">
      <c r="A3681" s="3" t="s">
        <v>28</v>
      </c>
      <c r="B3681" s="3" t="s">
        <v>1577</v>
      </c>
      <c r="C3681" s="3" t="s">
        <v>11242</v>
      </c>
      <c r="D3681" s="3" t="s">
        <v>11258</v>
      </c>
      <c r="E3681" s="3" t="s">
        <v>11295</v>
      </c>
      <c r="F3681" s="4" t="s">
        <v>11296</v>
      </c>
      <c r="G3681" s="5">
        <v>1512</v>
      </c>
      <c r="H3681" s="5">
        <v>22</v>
      </c>
      <c r="I3681" s="5">
        <v>43</v>
      </c>
      <c r="J3681" s="5">
        <v>15</v>
      </c>
      <c r="K3681" s="5">
        <v>1</v>
      </c>
      <c r="L3681" s="5">
        <v>1</v>
      </c>
      <c r="M3681" s="5">
        <v>1</v>
      </c>
      <c r="N3681" s="5">
        <v>0</v>
      </c>
      <c r="O3681" s="5">
        <v>0</v>
      </c>
      <c r="P3681" s="5">
        <v>11</v>
      </c>
      <c r="Q3681" s="5">
        <v>1</v>
      </c>
      <c r="R3681" s="5">
        <v>4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1</v>
      </c>
      <c r="Y3681" s="5">
        <v>20</v>
      </c>
      <c r="Z3681" s="5">
        <v>0</v>
      </c>
      <c r="AA3681" s="13">
        <f>SUM(M3681:Z3681)-Y3681</f>
        <v>18</v>
      </c>
      <c r="AB3681" s="14" t="b">
        <f>AND(H3681&gt;30,I3681&gt;0,K3681&gt;0,L3681&gt;0,AA3681&gt;10)</f>
        <v>0</v>
      </c>
      <c r="AC3681" s="15">
        <f>IF(AB3681,1,0)</f>
        <v>0</v>
      </c>
    </row>
    <row r="3682" spans="1:29" outlineLevel="7" x14ac:dyDescent="0.25">
      <c r="A3682" s="3" t="s">
        <v>28</v>
      </c>
      <c r="B3682" s="3" t="s">
        <v>1577</v>
      </c>
      <c r="C3682" s="3" t="s">
        <v>11242</v>
      </c>
      <c r="D3682" s="3" t="s">
        <v>11258</v>
      </c>
      <c r="E3682" s="3" t="s">
        <v>11297</v>
      </c>
      <c r="F3682" s="4" t="s">
        <v>11298</v>
      </c>
      <c r="G3682" s="5">
        <v>371</v>
      </c>
      <c r="H3682" s="5">
        <v>4</v>
      </c>
      <c r="I3682" s="5">
        <v>38</v>
      </c>
      <c r="J3682" s="5">
        <v>0</v>
      </c>
      <c r="K3682" s="5">
        <v>0</v>
      </c>
      <c r="L3682" s="5">
        <v>1</v>
      </c>
      <c r="M3682" s="5">
        <v>1</v>
      </c>
      <c r="N3682" s="5">
        <v>0</v>
      </c>
      <c r="O3682" s="5">
        <v>0</v>
      </c>
      <c r="P3682" s="5">
        <v>14</v>
      </c>
      <c r="Q3682" s="5">
        <v>0</v>
      </c>
      <c r="R3682" s="5">
        <v>1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1</v>
      </c>
      <c r="Y3682" s="5">
        <v>0</v>
      </c>
      <c r="Z3682" s="5">
        <v>0</v>
      </c>
      <c r="AA3682" s="13">
        <f>SUM(M3682:Z3682)-Y3682</f>
        <v>17</v>
      </c>
      <c r="AB3682" s="14" t="b">
        <f>AND(H3682&gt;30,I3682&gt;0,K3682&gt;0,L3682&gt;0,AA3682&gt;10)</f>
        <v>0</v>
      </c>
      <c r="AC3682" s="15">
        <f>IF(AB3682,1,0)</f>
        <v>0</v>
      </c>
    </row>
    <row r="3683" spans="1:29" outlineLevel="7" x14ac:dyDescent="0.25">
      <c r="A3683" s="3" t="s">
        <v>28</v>
      </c>
      <c r="B3683" s="3" t="s">
        <v>1577</v>
      </c>
      <c r="C3683" s="3" t="s">
        <v>11242</v>
      </c>
      <c r="D3683" s="3" t="s">
        <v>11258</v>
      </c>
      <c r="E3683" s="3" t="s">
        <v>11275</v>
      </c>
      <c r="F3683" s="4" t="s">
        <v>11276</v>
      </c>
      <c r="G3683" s="5">
        <v>2241</v>
      </c>
      <c r="H3683" s="5">
        <v>1</v>
      </c>
      <c r="I3683" s="5">
        <v>46</v>
      </c>
      <c r="J3683" s="5">
        <v>21</v>
      </c>
      <c r="K3683" s="5">
        <v>1</v>
      </c>
      <c r="L3683" s="5">
        <v>1</v>
      </c>
      <c r="M3683" s="5">
        <v>2</v>
      </c>
      <c r="N3683" s="5">
        <v>1</v>
      </c>
      <c r="O3683" s="5">
        <v>1</v>
      </c>
      <c r="P3683" s="5">
        <v>26</v>
      </c>
      <c r="Q3683" s="5">
        <v>1</v>
      </c>
      <c r="R3683" s="5">
        <v>5</v>
      </c>
      <c r="S3683" s="5">
        <v>0</v>
      </c>
      <c r="T3683" s="5">
        <v>0</v>
      </c>
      <c r="U3683" s="5">
        <v>0</v>
      </c>
      <c r="V3683" s="5">
        <v>0</v>
      </c>
      <c r="W3683" s="5">
        <v>1</v>
      </c>
      <c r="X3683" s="5">
        <v>2</v>
      </c>
      <c r="Y3683" s="5">
        <v>40</v>
      </c>
      <c r="Z3683" s="5">
        <v>0</v>
      </c>
      <c r="AA3683" s="13">
        <f>SUM(M3683:Z3683)-Y3683</f>
        <v>39</v>
      </c>
      <c r="AB3683" s="14" t="b">
        <f>AND(H3683&gt;30,I3683&gt;0,K3683&gt;0,L3683&gt;0,AA3683&gt;10)</f>
        <v>0</v>
      </c>
      <c r="AC3683" s="15">
        <f>IF(AB3683,1,0)</f>
        <v>0</v>
      </c>
    </row>
    <row r="3684" spans="1:29" outlineLevel="7" x14ac:dyDescent="0.25">
      <c r="A3684" s="3" t="s">
        <v>28</v>
      </c>
      <c r="B3684" s="3" t="s">
        <v>1577</v>
      </c>
      <c r="C3684" s="3" t="s">
        <v>11242</v>
      </c>
      <c r="D3684" s="3" t="s">
        <v>11258</v>
      </c>
      <c r="E3684" s="3" t="s">
        <v>11285</v>
      </c>
      <c r="F3684" s="4" t="s">
        <v>11286</v>
      </c>
      <c r="G3684" s="5">
        <v>3324</v>
      </c>
      <c r="H3684" s="5">
        <v>5</v>
      </c>
      <c r="I3684" s="5">
        <v>69</v>
      </c>
      <c r="J3684" s="5">
        <v>39</v>
      </c>
      <c r="K3684" s="5">
        <v>1</v>
      </c>
      <c r="L3684" s="5">
        <v>1</v>
      </c>
      <c r="M3684" s="5">
        <v>1</v>
      </c>
      <c r="N3684" s="5">
        <v>0</v>
      </c>
      <c r="O3684" s="5">
        <v>0</v>
      </c>
      <c r="P3684" s="5">
        <v>21</v>
      </c>
      <c r="Q3684" s="5">
        <v>0</v>
      </c>
      <c r="R3684" s="5">
        <v>3</v>
      </c>
      <c r="S3684" s="5">
        <v>0</v>
      </c>
      <c r="T3684" s="5">
        <v>0</v>
      </c>
      <c r="U3684" s="5">
        <v>0</v>
      </c>
      <c r="V3684" s="5">
        <v>0</v>
      </c>
      <c r="W3684" s="5">
        <v>1</v>
      </c>
      <c r="X3684" s="5">
        <v>3</v>
      </c>
      <c r="Y3684" s="5">
        <v>40</v>
      </c>
      <c r="Z3684" s="5">
        <v>0</v>
      </c>
      <c r="AA3684" s="13">
        <f>SUM(M3684:Z3684)-Y3684</f>
        <v>29</v>
      </c>
      <c r="AB3684" s="14" t="b">
        <f>AND(H3684&gt;30,I3684&gt;0,K3684&gt;0,L3684&gt;0,AA3684&gt;10)</f>
        <v>0</v>
      </c>
      <c r="AC3684" s="15">
        <f>IF(AB3684,1,0)</f>
        <v>0</v>
      </c>
    </row>
    <row r="3685" spans="1:29" outlineLevel="7" x14ac:dyDescent="0.25">
      <c r="A3685" s="3" t="s">
        <v>28</v>
      </c>
      <c r="B3685" s="3" t="s">
        <v>1577</v>
      </c>
      <c r="C3685" s="3" t="s">
        <v>11242</v>
      </c>
      <c r="D3685" s="3" t="s">
        <v>11258</v>
      </c>
      <c r="E3685" s="3" t="s">
        <v>11259</v>
      </c>
      <c r="F3685" s="4" t="s">
        <v>11260</v>
      </c>
      <c r="G3685" s="5">
        <v>2848</v>
      </c>
      <c r="H3685" s="5">
        <v>19</v>
      </c>
      <c r="I3685" s="5">
        <v>49</v>
      </c>
      <c r="J3685" s="5">
        <v>14</v>
      </c>
      <c r="K3685" s="5">
        <v>1</v>
      </c>
      <c r="L3685" s="5">
        <v>1</v>
      </c>
      <c r="M3685" s="5">
        <v>1</v>
      </c>
      <c r="N3685" s="5">
        <v>0</v>
      </c>
      <c r="O3685" s="5">
        <v>5</v>
      </c>
      <c r="P3685" s="5">
        <v>28</v>
      </c>
      <c r="Q3685" s="5">
        <v>0</v>
      </c>
      <c r="R3685" s="5">
        <v>2</v>
      </c>
      <c r="S3685" s="5">
        <v>0</v>
      </c>
      <c r="T3685" s="5">
        <v>0</v>
      </c>
      <c r="U3685" s="5">
        <v>0</v>
      </c>
      <c r="V3685" s="5">
        <v>0</v>
      </c>
      <c r="W3685" s="5">
        <v>2</v>
      </c>
      <c r="X3685" s="5">
        <v>3</v>
      </c>
      <c r="Y3685" s="5">
        <v>60</v>
      </c>
      <c r="Z3685" s="5">
        <v>0</v>
      </c>
      <c r="AA3685" s="13">
        <f>SUM(M3685:Z3685)-Y3685</f>
        <v>41</v>
      </c>
      <c r="AB3685" s="14" t="b">
        <f>AND(H3685&gt;30,I3685&gt;0,K3685&gt;0,L3685&gt;0,AA3685&gt;10)</f>
        <v>0</v>
      </c>
      <c r="AC3685" s="15">
        <f>IF(AB3685,1,0)</f>
        <v>0</v>
      </c>
    </row>
    <row r="3686" spans="1:29" outlineLevel="7" x14ac:dyDescent="0.25">
      <c r="A3686" s="3" t="s">
        <v>28</v>
      </c>
      <c r="B3686" s="3" t="s">
        <v>1577</v>
      </c>
      <c r="C3686" s="3" t="s">
        <v>11242</v>
      </c>
      <c r="D3686" s="3" t="s">
        <v>11258</v>
      </c>
      <c r="E3686" s="3" t="s">
        <v>11269</v>
      </c>
      <c r="F3686" s="4" t="s">
        <v>11270</v>
      </c>
      <c r="G3686" s="5">
        <v>2331</v>
      </c>
      <c r="H3686" s="5">
        <v>30</v>
      </c>
      <c r="I3686" s="5">
        <v>43</v>
      </c>
      <c r="J3686" s="5">
        <v>13</v>
      </c>
      <c r="K3686" s="5">
        <v>1</v>
      </c>
      <c r="L3686" s="5">
        <v>1</v>
      </c>
      <c r="M3686" s="5">
        <v>1</v>
      </c>
      <c r="N3686" s="5">
        <v>0</v>
      </c>
      <c r="O3686" s="5">
        <v>0</v>
      </c>
      <c r="P3686" s="5">
        <v>28</v>
      </c>
      <c r="Q3686" s="5">
        <v>0</v>
      </c>
      <c r="R3686" s="5">
        <v>2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3</v>
      </c>
      <c r="Y3686" s="5">
        <v>40</v>
      </c>
      <c r="Z3686" s="5">
        <v>0</v>
      </c>
      <c r="AA3686" s="13">
        <f>SUM(M3686:Z3686)-Y3686</f>
        <v>34</v>
      </c>
      <c r="AB3686" s="14" t="b">
        <f>AND(H3686&gt;30,I3686&gt;0,K3686&gt;0,L3686&gt;0,AA3686&gt;10)</f>
        <v>0</v>
      </c>
      <c r="AC3686" s="15">
        <f>IF(AB3686,1,0)</f>
        <v>0</v>
      </c>
    </row>
    <row r="3687" spans="1:29" outlineLevel="6" x14ac:dyDescent="0.25">
      <c r="A3687" s="3"/>
      <c r="B3687" s="3"/>
      <c r="C3687" s="3"/>
      <c r="D3687" s="25" t="s">
        <v>12627</v>
      </c>
      <c r="E3687" s="3"/>
      <c r="F3687" s="4"/>
      <c r="G3687" s="5">
        <f>SUBTOTAL(1,G3681:G3686)</f>
        <v>2104.5</v>
      </c>
      <c r="H3687" s="5">
        <f>SUBTOTAL(1,H3681:H3686)</f>
        <v>13.5</v>
      </c>
      <c r="I3687" s="5">
        <f>SUBTOTAL(1,I3681:I3686)</f>
        <v>48</v>
      </c>
      <c r="J3687" s="5">
        <f>SUBTOTAL(1,J3681:J3686)</f>
        <v>17</v>
      </c>
      <c r="K3687" s="5">
        <f>SUBTOTAL(1,K3681:K3686)</f>
        <v>0.83333333333333337</v>
      </c>
      <c r="L3687" s="5">
        <f>SUBTOTAL(1,L3681:L3686)</f>
        <v>1</v>
      </c>
      <c r="M3687" s="5">
        <f>SUBTOTAL(1,M3681:M3686)</f>
        <v>1.1666666666666667</v>
      </c>
      <c r="N3687" s="5">
        <f>SUBTOTAL(1,N3681:N3686)</f>
        <v>0.16666666666666666</v>
      </c>
      <c r="O3687" s="5">
        <f>SUBTOTAL(1,O3681:O3686)</f>
        <v>1</v>
      </c>
      <c r="P3687" s="5">
        <f>SUBTOTAL(1,P3681:P3686)</f>
        <v>21.333333333333332</v>
      </c>
      <c r="Q3687" s="5">
        <f>SUBTOTAL(1,Q3681:Q3686)</f>
        <v>0.33333333333333331</v>
      </c>
      <c r="R3687" s="5">
        <f>SUBTOTAL(1,R3681:R3686)</f>
        <v>2.8333333333333335</v>
      </c>
      <c r="S3687" s="5">
        <f>SUBTOTAL(1,S3681:S3686)</f>
        <v>0</v>
      </c>
      <c r="T3687" s="5">
        <f>SUBTOTAL(1,T3681:T3686)</f>
        <v>0</v>
      </c>
      <c r="U3687" s="5">
        <f>SUBTOTAL(1,U3681:U3686)</f>
        <v>0</v>
      </c>
      <c r="V3687" s="5">
        <f>SUBTOTAL(1,V3681:V3686)</f>
        <v>0</v>
      </c>
      <c r="W3687" s="5">
        <f>SUBTOTAL(1,W3681:W3686)</f>
        <v>0.66666666666666663</v>
      </c>
      <c r="X3687" s="5">
        <f>SUBTOTAL(1,X3681:X3686)</f>
        <v>2.1666666666666665</v>
      </c>
      <c r="Y3687" s="5">
        <f>SUBTOTAL(1,Y3681:Y3686)</f>
        <v>33.333333333333336</v>
      </c>
      <c r="Z3687" s="5">
        <f>SUBTOTAL(1,Z3681:Z3686)</f>
        <v>0</v>
      </c>
      <c r="AA3687" s="13">
        <f>SUBTOTAL(1,AA3681:AA3686)</f>
        <v>29.666666666666668</v>
      </c>
      <c r="AB3687" s="14"/>
      <c r="AC3687" s="15">
        <f>SUBTOTAL(1,AC3681:AC3686)</f>
        <v>0</v>
      </c>
    </row>
    <row r="3688" spans="1:29" outlineLevel="7" x14ac:dyDescent="0.25">
      <c r="A3688" s="3" t="s">
        <v>28</v>
      </c>
      <c r="B3688" s="3" t="s">
        <v>1577</v>
      </c>
      <c r="C3688" s="3" t="s">
        <v>11242</v>
      </c>
      <c r="D3688" s="3" t="s">
        <v>11243</v>
      </c>
      <c r="E3688" s="3" t="s">
        <v>11252</v>
      </c>
      <c r="F3688" s="4" t="s">
        <v>11253</v>
      </c>
      <c r="G3688" s="5">
        <v>965</v>
      </c>
      <c r="H3688" s="5">
        <v>7</v>
      </c>
      <c r="I3688" s="5">
        <v>26</v>
      </c>
      <c r="J3688" s="5">
        <v>16</v>
      </c>
      <c r="K3688" s="5">
        <v>0</v>
      </c>
      <c r="L3688" s="5">
        <v>1</v>
      </c>
      <c r="M3688" s="5">
        <v>1</v>
      </c>
      <c r="N3688" s="5">
        <v>0</v>
      </c>
      <c r="O3688" s="5">
        <v>0</v>
      </c>
      <c r="P3688" s="5">
        <v>14</v>
      </c>
      <c r="Q3688" s="5">
        <v>0</v>
      </c>
      <c r="R3688" s="5">
        <v>2</v>
      </c>
      <c r="S3688" s="5">
        <v>0</v>
      </c>
      <c r="T3688" s="5">
        <v>0</v>
      </c>
      <c r="U3688" s="5">
        <v>0</v>
      </c>
      <c r="V3688" s="5">
        <v>0</v>
      </c>
      <c r="W3688" s="5">
        <v>0</v>
      </c>
      <c r="X3688" s="5">
        <v>2</v>
      </c>
      <c r="Y3688" s="5">
        <v>20</v>
      </c>
      <c r="Z3688" s="5">
        <v>0</v>
      </c>
      <c r="AA3688" s="13">
        <f>SUM(M3688:Z3688)-Y3688</f>
        <v>19</v>
      </c>
      <c r="AB3688" s="14" t="b">
        <f>AND(H3688&gt;30,I3688&gt;0,K3688&gt;0,L3688&gt;0,AA3688&gt;10)</f>
        <v>0</v>
      </c>
      <c r="AC3688" s="15">
        <f>IF(AB3688,1,0)</f>
        <v>0</v>
      </c>
    </row>
    <row r="3689" spans="1:29" outlineLevel="7" x14ac:dyDescent="0.25">
      <c r="A3689" s="3" t="s">
        <v>28</v>
      </c>
      <c r="B3689" s="3" t="s">
        <v>1577</v>
      </c>
      <c r="C3689" s="3" t="s">
        <v>11242</v>
      </c>
      <c r="D3689" s="3" t="s">
        <v>11243</v>
      </c>
      <c r="E3689" s="3" t="s">
        <v>11299</v>
      </c>
      <c r="F3689" s="4" t="s">
        <v>11300</v>
      </c>
      <c r="G3689" s="5">
        <v>308</v>
      </c>
      <c r="H3689" s="5">
        <v>1</v>
      </c>
      <c r="I3689" s="5">
        <v>39</v>
      </c>
      <c r="J3689" s="5">
        <v>0</v>
      </c>
      <c r="K3689" s="5">
        <v>0</v>
      </c>
      <c r="L3689" s="5">
        <v>1</v>
      </c>
      <c r="M3689" s="5">
        <v>1</v>
      </c>
      <c r="N3689" s="5">
        <v>1</v>
      </c>
      <c r="O3689" s="5">
        <v>3</v>
      </c>
      <c r="P3689" s="5">
        <v>9</v>
      </c>
      <c r="Q3689" s="5">
        <v>1</v>
      </c>
      <c r="R3689" s="5">
        <v>5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0</v>
      </c>
      <c r="Z3689" s="5">
        <v>0</v>
      </c>
      <c r="AA3689" s="13">
        <f>SUM(M3689:Z3689)-Y3689</f>
        <v>20</v>
      </c>
      <c r="AB3689" s="14" t="b">
        <f>AND(H3689&gt;30,I3689&gt;0,K3689&gt;0,L3689&gt;0,AA3689&gt;10)</f>
        <v>0</v>
      </c>
      <c r="AC3689" s="15">
        <f>IF(AB3689,1,0)</f>
        <v>0</v>
      </c>
    </row>
    <row r="3690" spans="1:29" outlineLevel="7" x14ac:dyDescent="0.25">
      <c r="A3690" s="3" t="s">
        <v>28</v>
      </c>
      <c r="B3690" s="3" t="s">
        <v>1577</v>
      </c>
      <c r="C3690" s="3" t="s">
        <v>11242</v>
      </c>
      <c r="D3690" s="3" t="s">
        <v>11243</v>
      </c>
      <c r="E3690" s="3" t="s">
        <v>11244</v>
      </c>
      <c r="F3690" s="4" t="s">
        <v>11245</v>
      </c>
      <c r="G3690" s="5">
        <v>959</v>
      </c>
      <c r="H3690" s="5">
        <v>6</v>
      </c>
      <c r="I3690" s="5">
        <v>30</v>
      </c>
      <c r="J3690" s="5">
        <v>10</v>
      </c>
      <c r="K3690" s="5">
        <v>0</v>
      </c>
      <c r="L3690" s="5">
        <v>1</v>
      </c>
      <c r="M3690" s="5">
        <v>1</v>
      </c>
      <c r="N3690" s="5">
        <v>0</v>
      </c>
      <c r="O3690" s="5">
        <v>0</v>
      </c>
      <c r="P3690" s="5">
        <v>21</v>
      </c>
      <c r="Q3690" s="5">
        <v>0</v>
      </c>
      <c r="R3690" s="5">
        <v>2</v>
      </c>
      <c r="S3690" s="5">
        <v>0</v>
      </c>
      <c r="T3690" s="5">
        <v>0</v>
      </c>
      <c r="U3690" s="5">
        <v>0</v>
      </c>
      <c r="V3690" s="5">
        <v>0</v>
      </c>
      <c r="W3690" s="5">
        <v>0</v>
      </c>
      <c r="X3690" s="5">
        <v>1</v>
      </c>
      <c r="Y3690" s="5">
        <v>40</v>
      </c>
      <c r="Z3690" s="5">
        <v>0</v>
      </c>
      <c r="AA3690" s="13">
        <f>SUM(M3690:Z3690)-Y3690</f>
        <v>25</v>
      </c>
      <c r="AB3690" s="14" t="b">
        <f>AND(H3690&gt;30,I3690&gt;0,K3690&gt;0,L3690&gt;0,AA3690&gt;10)</f>
        <v>0</v>
      </c>
      <c r="AC3690" s="15">
        <f>IF(AB3690,1,0)</f>
        <v>0</v>
      </c>
    </row>
    <row r="3691" spans="1:29" outlineLevel="7" x14ac:dyDescent="0.25">
      <c r="A3691" s="3" t="s">
        <v>28</v>
      </c>
      <c r="B3691" s="3" t="s">
        <v>1577</v>
      </c>
      <c r="C3691" s="3" t="s">
        <v>11242</v>
      </c>
      <c r="D3691" s="3" t="s">
        <v>11243</v>
      </c>
      <c r="E3691" s="3" t="s">
        <v>11267</v>
      </c>
      <c r="F3691" s="4" t="s">
        <v>11268</v>
      </c>
      <c r="G3691" s="5">
        <v>2414</v>
      </c>
      <c r="H3691" s="5">
        <v>15</v>
      </c>
      <c r="I3691" s="5">
        <v>45</v>
      </c>
      <c r="J3691" s="5">
        <v>13</v>
      </c>
      <c r="K3691" s="5">
        <v>0</v>
      </c>
      <c r="L3691" s="5">
        <v>1</v>
      </c>
      <c r="M3691" s="5">
        <v>1</v>
      </c>
      <c r="N3691" s="5">
        <v>0</v>
      </c>
      <c r="O3691" s="5">
        <v>0</v>
      </c>
      <c r="P3691" s="5">
        <v>20</v>
      </c>
      <c r="Q3691" s="5">
        <v>0</v>
      </c>
      <c r="R3691" s="5">
        <v>1</v>
      </c>
      <c r="S3691" s="5">
        <v>0</v>
      </c>
      <c r="T3691" s="5">
        <v>0</v>
      </c>
      <c r="U3691" s="5">
        <v>0</v>
      </c>
      <c r="V3691" s="5">
        <v>0</v>
      </c>
      <c r="W3691" s="5">
        <v>1</v>
      </c>
      <c r="X3691" s="5">
        <v>3</v>
      </c>
      <c r="Y3691" s="5">
        <v>40</v>
      </c>
      <c r="Z3691" s="5">
        <v>0</v>
      </c>
      <c r="AA3691" s="13">
        <f>SUM(M3691:Z3691)-Y3691</f>
        <v>26</v>
      </c>
      <c r="AB3691" s="14" t="b">
        <f>AND(H3691&gt;30,I3691&gt;0,K3691&gt;0,L3691&gt;0,AA3691&gt;10)</f>
        <v>0</v>
      </c>
      <c r="AC3691" s="15">
        <f>IF(AB3691,1,0)</f>
        <v>0</v>
      </c>
    </row>
    <row r="3692" spans="1:29" outlineLevel="7" x14ac:dyDescent="0.25">
      <c r="A3692" s="3" t="s">
        <v>28</v>
      </c>
      <c r="B3692" s="3" t="s">
        <v>1577</v>
      </c>
      <c r="C3692" s="3" t="s">
        <v>11242</v>
      </c>
      <c r="D3692" s="3" t="s">
        <v>11243</v>
      </c>
      <c r="E3692" s="3" t="s">
        <v>11250</v>
      </c>
      <c r="F3692" s="4" t="s">
        <v>11251</v>
      </c>
      <c r="G3692" s="5">
        <v>1240</v>
      </c>
      <c r="H3692" s="5">
        <v>15</v>
      </c>
      <c r="I3692" s="5">
        <v>40</v>
      </c>
      <c r="J3692" s="5">
        <v>14</v>
      </c>
      <c r="K3692" s="5">
        <v>1</v>
      </c>
      <c r="L3692" s="5">
        <v>1</v>
      </c>
      <c r="M3692" s="5">
        <v>1</v>
      </c>
      <c r="N3692" s="5">
        <v>0</v>
      </c>
      <c r="O3692" s="5">
        <v>0</v>
      </c>
      <c r="P3692" s="5">
        <v>7</v>
      </c>
      <c r="Q3692" s="5">
        <v>0</v>
      </c>
      <c r="R3692" s="5">
        <v>2</v>
      </c>
      <c r="S3692" s="5">
        <v>0</v>
      </c>
      <c r="T3692" s="5">
        <v>0</v>
      </c>
      <c r="U3692" s="5">
        <v>0</v>
      </c>
      <c r="V3692" s="5">
        <v>0</v>
      </c>
      <c r="W3692" s="5">
        <v>0</v>
      </c>
      <c r="X3692" s="5">
        <v>2</v>
      </c>
      <c r="Y3692" s="5">
        <v>20</v>
      </c>
      <c r="Z3692" s="5">
        <v>0</v>
      </c>
      <c r="AA3692" s="13">
        <f>SUM(M3692:Z3692)-Y3692</f>
        <v>12</v>
      </c>
      <c r="AB3692" s="14" t="b">
        <f>AND(H3692&gt;30,I3692&gt;0,K3692&gt;0,L3692&gt;0,AA3692&gt;10)</f>
        <v>0</v>
      </c>
      <c r="AC3692" s="15">
        <f>IF(AB3692,1,0)</f>
        <v>0</v>
      </c>
    </row>
    <row r="3693" spans="1:29" outlineLevel="6" x14ac:dyDescent="0.25">
      <c r="A3693" s="3"/>
      <c r="B3693" s="3"/>
      <c r="C3693" s="3"/>
      <c r="D3693" s="25" t="s">
        <v>12628</v>
      </c>
      <c r="E3693" s="3"/>
      <c r="F3693" s="4"/>
      <c r="G3693" s="5">
        <f>SUBTOTAL(1,G3688:G3692)</f>
        <v>1177.2</v>
      </c>
      <c r="H3693" s="5">
        <f>SUBTOTAL(1,H3688:H3692)</f>
        <v>8.8000000000000007</v>
      </c>
      <c r="I3693" s="5">
        <f>SUBTOTAL(1,I3688:I3692)</f>
        <v>36</v>
      </c>
      <c r="J3693" s="5">
        <f>SUBTOTAL(1,J3688:J3692)</f>
        <v>10.6</v>
      </c>
      <c r="K3693" s="5">
        <f>SUBTOTAL(1,K3688:K3692)</f>
        <v>0.2</v>
      </c>
      <c r="L3693" s="5">
        <f>SUBTOTAL(1,L3688:L3692)</f>
        <v>1</v>
      </c>
      <c r="M3693" s="5">
        <f>SUBTOTAL(1,M3688:M3692)</f>
        <v>1</v>
      </c>
      <c r="N3693" s="5">
        <f>SUBTOTAL(1,N3688:N3692)</f>
        <v>0.2</v>
      </c>
      <c r="O3693" s="5">
        <f>SUBTOTAL(1,O3688:O3692)</f>
        <v>0.6</v>
      </c>
      <c r="P3693" s="5">
        <f>SUBTOTAL(1,P3688:P3692)</f>
        <v>14.2</v>
      </c>
      <c r="Q3693" s="5">
        <f>SUBTOTAL(1,Q3688:Q3692)</f>
        <v>0.2</v>
      </c>
      <c r="R3693" s="5">
        <f>SUBTOTAL(1,R3688:R3692)</f>
        <v>2.4</v>
      </c>
      <c r="S3693" s="5">
        <f>SUBTOTAL(1,S3688:S3692)</f>
        <v>0</v>
      </c>
      <c r="T3693" s="5">
        <f>SUBTOTAL(1,T3688:T3692)</f>
        <v>0</v>
      </c>
      <c r="U3693" s="5">
        <f>SUBTOTAL(1,U3688:U3692)</f>
        <v>0</v>
      </c>
      <c r="V3693" s="5">
        <f>SUBTOTAL(1,V3688:V3692)</f>
        <v>0</v>
      </c>
      <c r="W3693" s="5">
        <f>SUBTOTAL(1,W3688:W3692)</f>
        <v>0.2</v>
      </c>
      <c r="X3693" s="5">
        <f>SUBTOTAL(1,X3688:X3692)</f>
        <v>1.6</v>
      </c>
      <c r="Y3693" s="5">
        <f>SUBTOTAL(1,Y3688:Y3692)</f>
        <v>24</v>
      </c>
      <c r="Z3693" s="5">
        <f>SUBTOTAL(1,Z3688:Z3692)</f>
        <v>0</v>
      </c>
      <c r="AA3693" s="13">
        <f>SUBTOTAL(1,AA3688:AA3692)</f>
        <v>20.399999999999999</v>
      </c>
      <c r="AB3693" s="14"/>
      <c r="AC3693" s="15">
        <f>SUBTOTAL(1,AC3688:AC3692)</f>
        <v>0</v>
      </c>
    </row>
    <row r="3694" spans="1:29" outlineLevel="6" x14ac:dyDescent="0.25">
      <c r="A3694" s="3" t="s">
        <v>28</v>
      </c>
      <c r="B3694" s="3" t="s">
        <v>1577</v>
      </c>
      <c r="C3694" s="3" t="s">
        <v>11242</v>
      </c>
      <c r="D3694" s="3"/>
      <c r="E3694" s="3" t="s">
        <v>11301</v>
      </c>
      <c r="F3694" s="4" t="s">
        <v>11302</v>
      </c>
      <c r="G3694" s="5">
        <v>128</v>
      </c>
      <c r="H3694" s="5">
        <v>0</v>
      </c>
      <c r="I3694" s="5">
        <v>10</v>
      </c>
      <c r="J3694" s="5">
        <v>0</v>
      </c>
      <c r="K3694" s="5">
        <v>0</v>
      </c>
      <c r="L3694" s="5">
        <v>0</v>
      </c>
      <c r="M3694" s="5">
        <v>1</v>
      </c>
      <c r="N3694" s="5">
        <v>0</v>
      </c>
      <c r="O3694" s="5">
        <v>0</v>
      </c>
      <c r="P3694" s="5">
        <v>6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 s="5">
        <v>0</v>
      </c>
      <c r="X3694" s="5">
        <v>0</v>
      </c>
      <c r="Y3694" s="5">
        <v>0</v>
      </c>
      <c r="Z3694" s="5">
        <v>0</v>
      </c>
      <c r="AA3694" s="13">
        <f>SUM(M3694:Z3694)-Y3694</f>
        <v>7</v>
      </c>
      <c r="AB3694" s="14" t="b">
        <f>AND(H3694&gt;30,I3694&gt;0,K3694&gt;0,L3694&gt;0,AA3694&gt;10)</f>
        <v>0</v>
      </c>
      <c r="AC3694" s="15">
        <f>IF(AB3694,1,0)</f>
        <v>0</v>
      </c>
    </row>
    <row r="3695" spans="1:29" outlineLevel="6" x14ac:dyDescent="0.25">
      <c r="A3695" s="3" t="s">
        <v>28</v>
      </c>
      <c r="B3695" s="3" t="s">
        <v>1577</v>
      </c>
      <c r="C3695" s="3" t="s">
        <v>11242</v>
      </c>
      <c r="D3695" s="3"/>
      <c r="E3695" s="3" t="s">
        <v>5215</v>
      </c>
      <c r="F3695" s="4" t="s">
        <v>11307</v>
      </c>
      <c r="G3695" s="5">
        <v>9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1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0</v>
      </c>
      <c r="AA3695" s="13">
        <f>SUM(M3695:Z3695)-Y3695</f>
        <v>1</v>
      </c>
      <c r="AB3695" s="14" t="b">
        <f>AND(H3695&gt;30,I3695&gt;0,K3695&gt;0,L3695&gt;0,AA3695&gt;10)</f>
        <v>0</v>
      </c>
      <c r="AC3695" s="15">
        <f>IF(AB3695,1,0)</f>
        <v>0</v>
      </c>
    </row>
    <row r="3696" spans="1:29" outlineLevel="6" x14ac:dyDescent="0.25">
      <c r="A3696" s="3" t="s">
        <v>28</v>
      </c>
      <c r="B3696" s="3" t="s">
        <v>1577</v>
      </c>
      <c r="C3696" s="3" t="s">
        <v>11242</v>
      </c>
      <c r="D3696" s="3"/>
      <c r="E3696" s="3" t="s">
        <v>11263</v>
      </c>
      <c r="F3696" s="4" t="s">
        <v>11264</v>
      </c>
      <c r="G3696" s="5">
        <v>10</v>
      </c>
      <c r="H3696" s="5">
        <v>5</v>
      </c>
      <c r="I3696" s="5">
        <v>29</v>
      </c>
      <c r="J3696" s="5">
        <v>0</v>
      </c>
      <c r="K3696" s="5">
        <v>0</v>
      </c>
      <c r="L3696" s="5">
        <v>0</v>
      </c>
      <c r="M3696" s="5">
        <v>1</v>
      </c>
      <c r="N3696" s="5">
        <v>0</v>
      </c>
      <c r="O3696" s="5">
        <v>0</v>
      </c>
      <c r="P3696" s="5">
        <v>5</v>
      </c>
      <c r="Q3696" s="5">
        <v>0</v>
      </c>
      <c r="R3696" s="5">
        <v>1</v>
      </c>
      <c r="S3696" s="5">
        <v>0</v>
      </c>
      <c r="T3696" s="5">
        <v>0</v>
      </c>
      <c r="U3696" s="5">
        <v>0</v>
      </c>
      <c r="V3696" s="5">
        <v>0</v>
      </c>
      <c r="W3696" s="5">
        <v>0</v>
      </c>
      <c r="X3696" s="5">
        <v>0</v>
      </c>
      <c r="Y3696" s="5">
        <v>0</v>
      </c>
      <c r="Z3696" s="5">
        <v>0</v>
      </c>
      <c r="AA3696" s="13">
        <f>SUM(M3696:Z3696)-Y3696</f>
        <v>7</v>
      </c>
      <c r="AB3696" s="14" t="b">
        <f>AND(H3696&gt;30,I3696&gt;0,K3696&gt;0,L3696&gt;0,AA3696&gt;10)</f>
        <v>0</v>
      </c>
      <c r="AC3696" s="15">
        <f>IF(AB3696,1,0)</f>
        <v>0</v>
      </c>
    </row>
    <row r="3697" spans="1:29" outlineLevel="6" x14ac:dyDescent="0.25">
      <c r="A3697" s="3" t="s">
        <v>28</v>
      </c>
      <c r="B3697" s="3" t="s">
        <v>1577</v>
      </c>
      <c r="C3697" s="3" t="s">
        <v>11242</v>
      </c>
      <c r="D3697" s="3"/>
      <c r="E3697" s="3" t="s">
        <v>11303</v>
      </c>
      <c r="F3697" s="4" t="s">
        <v>11304</v>
      </c>
      <c r="G3697" s="5">
        <v>26</v>
      </c>
      <c r="H3697" s="5">
        <v>14</v>
      </c>
      <c r="I3697" s="5">
        <v>0</v>
      </c>
      <c r="J3697" s="5">
        <v>0</v>
      </c>
      <c r="K3697" s="5">
        <v>0</v>
      </c>
      <c r="L3697" s="5">
        <v>0</v>
      </c>
      <c r="M3697" s="5">
        <v>1</v>
      </c>
      <c r="N3697" s="5">
        <v>0</v>
      </c>
      <c r="O3697" s="5">
        <v>0</v>
      </c>
      <c r="P3697" s="5">
        <v>0</v>
      </c>
      <c r="Q3697" s="5">
        <v>0</v>
      </c>
      <c r="R3697" s="5">
        <v>4</v>
      </c>
      <c r="S3697" s="5">
        <v>0</v>
      </c>
      <c r="T3697" s="5">
        <v>0</v>
      </c>
      <c r="U3697" s="5">
        <v>0</v>
      </c>
      <c r="V3697" s="5">
        <v>0</v>
      </c>
      <c r="W3697" s="5">
        <v>0</v>
      </c>
      <c r="X3697" s="5">
        <v>0</v>
      </c>
      <c r="Y3697" s="5">
        <v>0</v>
      </c>
      <c r="Z3697" s="5">
        <v>0</v>
      </c>
      <c r="AA3697" s="13">
        <f>SUM(M3697:Z3697)-Y3697</f>
        <v>5</v>
      </c>
      <c r="AB3697" s="14" t="b">
        <f>AND(H3697&gt;30,I3697&gt;0,K3697&gt;0,L3697&gt;0,AA3697&gt;10)</f>
        <v>0</v>
      </c>
      <c r="AC3697" s="15">
        <f>IF(AB3697,1,0)</f>
        <v>0</v>
      </c>
    </row>
    <row r="3698" spans="1:29" outlineLevel="6" x14ac:dyDescent="0.25">
      <c r="A3698" s="3" t="s">
        <v>28</v>
      </c>
      <c r="B3698" s="3" t="s">
        <v>1577</v>
      </c>
      <c r="C3698" s="3" t="s">
        <v>11242</v>
      </c>
      <c r="D3698" s="3"/>
      <c r="E3698" s="3" t="s">
        <v>11261</v>
      </c>
      <c r="F3698" s="4" t="s">
        <v>11262</v>
      </c>
      <c r="G3698" s="5">
        <v>4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1</v>
      </c>
      <c r="N3698" s="5">
        <v>0</v>
      </c>
      <c r="O3698" s="5">
        <v>0</v>
      </c>
      <c r="P3698" s="5">
        <v>3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0</v>
      </c>
      <c r="W3698" s="5">
        <v>0</v>
      </c>
      <c r="X3698" s="5">
        <v>1</v>
      </c>
      <c r="Y3698" s="5">
        <v>0</v>
      </c>
      <c r="Z3698" s="5">
        <v>0</v>
      </c>
      <c r="AA3698" s="13">
        <f>SUM(M3698:Z3698)-Y3698</f>
        <v>5</v>
      </c>
      <c r="AB3698" s="14" t="b">
        <f>AND(H3698&gt;30,I3698&gt;0,K3698&gt;0,L3698&gt;0,AA3698&gt;10)</f>
        <v>0</v>
      </c>
      <c r="AC3698" s="15">
        <f>IF(AB3698,1,0)</f>
        <v>0</v>
      </c>
    </row>
    <row r="3699" spans="1:29" outlineLevel="6" x14ac:dyDescent="0.25">
      <c r="A3699" s="3" t="s">
        <v>28</v>
      </c>
      <c r="B3699" s="3" t="s">
        <v>1577</v>
      </c>
      <c r="C3699" s="3" t="s">
        <v>11242</v>
      </c>
      <c r="D3699" s="3"/>
      <c r="E3699" s="3" t="s">
        <v>11273</v>
      </c>
      <c r="F3699" s="4" t="s">
        <v>11274</v>
      </c>
      <c r="G3699" s="5">
        <v>10</v>
      </c>
      <c r="H3699" s="5">
        <v>5</v>
      </c>
      <c r="I3699" s="5">
        <v>0</v>
      </c>
      <c r="J3699" s="5">
        <v>0</v>
      </c>
      <c r="K3699" s="5">
        <v>0</v>
      </c>
      <c r="L3699" s="5">
        <v>0</v>
      </c>
      <c r="M3699" s="5">
        <v>1</v>
      </c>
      <c r="N3699" s="5">
        <v>0</v>
      </c>
      <c r="O3699" s="5">
        <v>0</v>
      </c>
      <c r="P3699" s="5">
        <v>1</v>
      </c>
      <c r="Q3699" s="5">
        <v>0</v>
      </c>
      <c r="R3699" s="5">
        <v>1</v>
      </c>
      <c r="S3699" s="5">
        <v>0</v>
      </c>
      <c r="T3699" s="5">
        <v>0</v>
      </c>
      <c r="U3699" s="5">
        <v>0</v>
      </c>
      <c r="V3699" s="5">
        <v>0</v>
      </c>
      <c r="W3699" s="5">
        <v>0</v>
      </c>
      <c r="X3699" s="5">
        <v>0</v>
      </c>
      <c r="Y3699" s="5">
        <v>0</v>
      </c>
      <c r="Z3699" s="5">
        <v>0</v>
      </c>
      <c r="AA3699" s="13">
        <f>SUM(M3699:Z3699)-Y3699</f>
        <v>3</v>
      </c>
      <c r="AB3699" s="14" t="b">
        <f>AND(H3699&gt;30,I3699&gt;0,K3699&gt;0,L3699&gt;0,AA3699&gt;10)</f>
        <v>0</v>
      </c>
      <c r="AC3699" s="15">
        <f>IF(AB3699,1,0)</f>
        <v>0</v>
      </c>
    </row>
    <row r="3700" spans="1:29" outlineLevel="6" x14ac:dyDescent="0.25">
      <c r="A3700" s="3" t="s">
        <v>28</v>
      </c>
      <c r="B3700" s="3" t="s">
        <v>1577</v>
      </c>
      <c r="C3700" s="3" t="s">
        <v>11242</v>
      </c>
      <c r="D3700" s="3"/>
      <c r="E3700" s="3" t="s">
        <v>9693</v>
      </c>
      <c r="F3700" s="4" t="s">
        <v>11306</v>
      </c>
      <c r="G3700" s="5">
        <v>9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1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0</v>
      </c>
      <c r="W3700" s="5">
        <v>0</v>
      </c>
      <c r="X3700" s="5">
        <v>0</v>
      </c>
      <c r="Y3700" s="5">
        <v>0</v>
      </c>
      <c r="Z3700" s="5">
        <v>0</v>
      </c>
      <c r="AA3700" s="13">
        <f>SUM(M3700:Z3700)-Y3700</f>
        <v>1</v>
      </c>
      <c r="AB3700" s="14" t="b">
        <f>AND(H3700&gt;30,I3700&gt;0,K3700&gt;0,L3700&gt;0,AA3700&gt;10)</f>
        <v>0</v>
      </c>
      <c r="AC3700" s="15">
        <f>IF(AB3700,1,0)</f>
        <v>0</v>
      </c>
    </row>
    <row r="3701" spans="1:29" outlineLevel="6" x14ac:dyDescent="0.25">
      <c r="A3701" s="3" t="s">
        <v>28</v>
      </c>
      <c r="B3701" s="3" t="s">
        <v>1577</v>
      </c>
      <c r="C3701" s="3" t="s">
        <v>11242</v>
      </c>
      <c r="D3701" s="3"/>
      <c r="E3701" s="3" t="s">
        <v>9691</v>
      </c>
      <c r="F3701" s="4" t="s">
        <v>11305</v>
      </c>
      <c r="G3701" s="5">
        <v>20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1</v>
      </c>
      <c r="N3701" s="5">
        <v>0</v>
      </c>
      <c r="O3701" s="5">
        <v>0</v>
      </c>
      <c r="P3701" s="5">
        <v>1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0</v>
      </c>
      <c r="W3701" s="5">
        <v>0</v>
      </c>
      <c r="X3701" s="5">
        <v>0</v>
      </c>
      <c r="Y3701" s="5">
        <v>0</v>
      </c>
      <c r="Z3701" s="5">
        <v>0</v>
      </c>
      <c r="AA3701" s="13">
        <f>SUM(M3701:Z3701)-Y3701</f>
        <v>2</v>
      </c>
      <c r="AB3701" s="14" t="b">
        <f>AND(H3701&gt;30,I3701&gt;0,K3701&gt;0,L3701&gt;0,AA3701&gt;10)</f>
        <v>0</v>
      </c>
      <c r="AC3701" s="15">
        <f>IF(AB3701,1,0)</f>
        <v>0</v>
      </c>
    </row>
    <row r="3702" spans="1:29" outlineLevel="6" x14ac:dyDescent="0.25">
      <c r="A3702" s="3" t="s">
        <v>28</v>
      </c>
      <c r="B3702" s="3" t="s">
        <v>1577</v>
      </c>
      <c r="C3702" s="3" t="s">
        <v>11242</v>
      </c>
      <c r="D3702" s="3"/>
      <c r="E3702" s="3" t="s">
        <v>11265</v>
      </c>
      <c r="F3702" s="4" t="s">
        <v>11266</v>
      </c>
      <c r="G3702" s="5">
        <v>1975</v>
      </c>
      <c r="H3702" s="5">
        <v>1</v>
      </c>
      <c r="I3702" s="5">
        <v>78</v>
      </c>
      <c r="J3702" s="5">
        <v>30</v>
      </c>
      <c r="K3702" s="5">
        <v>0</v>
      </c>
      <c r="L3702" s="5">
        <v>1</v>
      </c>
      <c r="M3702" s="5">
        <v>1</v>
      </c>
      <c r="N3702" s="5">
        <v>0</v>
      </c>
      <c r="O3702" s="5">
        <v>0</v>
      </c>
      <c r="P3702" s="5">
        <v>13</v>
      </c>
      <c r="Q3702" s="5">
        <v>0</v>
      </c>
      <c r="R3702" s="5">
        <v>1</v>
      </c>
      <c r="S3702" s="5">
        <v>0</v>
      </c>
      <c r="T3702" s="5">
        <v>0</v>
      </c>
      <c r="U3702" s="5">
        <v>0</v>
      </c>
      <c r="V3702" s="5">
        <v>0</v>
      </c>
      <c r="W3702" s="5">
        <v>4</v>
      </c>
      <c r="X3702" s="5">
        <v>2</v>
      </c>
      <c r="Y3702" s="5">
        <v>20</v>
      </c>
      <c r="Z3702" s="5">
        <v>0</v>
      </c>
      <c r="AA3702" s="13">
        <f>SUM(M3702:Z3702)-Y3702</f>
        <v>21</v>
      </c>
      <c r="AB3702" s="14" t="b">
        <f>AND(H3702&gt;30,I3702&gt;0,K3702&gt;0,L3702&gt;0,AA3702&gt;10)</f>
        <v>0</v>
      </c>
      <c r="AC3702" s="15">
        <f>IF(AB3702,1,0)</f>
        <v>0</v>
      </c>
    </row>
    <row r="3703" spans="1:29" outlineLevel="6" x14ac:dyDescent="0.25">
      <c r="A3703" s="3" t="s">
        <v>28</v>
      </c>
      <c r="B3703" s="3" t="s">
        <v>1577</v>
      </c>
      <c r="C3703" s="3" t="s">
        <v>11242</v>
      </c>
      <c r="D3703" s="3"/>
      <c r="E3703" s="3" t="s">
        <v>11271</v>
      </c>
      <c r="F3703" s="4" t="s">
        <v>11272</v>
      </c>
      <c r="G3703" s="5">
        <v>18</v>
      </c>
      <c r="H3703" s="5">
        <v>13</v>
      </c>
      <c r="I3703" s="5">
        <v>0</v>
      </c>
      <c r="J3703" s="5">
        <v>0</v>
      </c>
      <c r="K3703" s="5">
        <v>0</v>
      </c>
      <c r="L3703" s="5">
        <v>1</v>
      </c>
      <c r="M3703" s="5">
        <v>1</v>
      </c>
      <c r="N3703" s="5">
        <v>0</v>
      </c>
      <c r="O3703" s="5">
        <v>0</v>
      </c>
      <c r="P3703" s="5">
        <v>3</v>
      </c>
      <c r="Q3703" s="5">
        <v>0</v>
      </c>
      <c r="R3703" s="5">
        <v>1</v>
      </c>
      <c r="S3703" s="5">
        <v>0</v>
      </c>
      <c r="T3703" s="5">
        <v>0</v>
      </c>
      <c r="U3703" s="5">
        <v>0</v>
      </c>
      <c r="V3703" s="5">
        <v>0</v>
      </c>
      <c r="W3703" s="5">
        <v>0</v>
      </c>
      <c r="X3703" s="5">
        <v>0</v>
      </c>
      <c r="Y3703" s="5">
        <v>0</v>
      </c>
      <c r="Z3703" s="5">
        <v>0</v>
      </c>
      <c r="AA3703" s="13">
        <f>SUM(M3703:Z3703)-Y3703</f>
        <v>5</v>
      </c>
      <c r="AB3703" s="14" t="b">
        <f>AND(H3703&gt;30,I3703&gt;0,K3703&gt;0,L3703&gt;0,AA3703&gt;10)</f>
        <v>0</v>
      </c>
      <c r="AC3703" s="15">
        <f>IF(AB3703,1,0)</f>
        <v>0</v>
      </c>
    </row>
    <row r="3704" spans="1:29" outlineLevel="6" x14ac:dyDescent="0.25">
      <c r="A3704" s="3" t="s">
        <v>28</v>
      </c>
      <c r="B3704" s="3" t="s">
        <v>1577</v>
      </c>
      <c r="C3704" s="3" t="s">
        <v>11242</v>
      </c>
      <c r="D3704" s="3"/>
      <c r="E3704" s="3" t="s">
        <v>11290</v>
      </c>
      <c r="F3704" s="4" t="s">
        <v>11291</v>
      </c>
      <c r="G3704" s="5">
        <v>989</v>
      </c>
      <c r="H3704" s="5">
        <v>0</v>
      </c>
      <c r="I3704" s="5">
        <v>18</v>
      </c>
      <c r="J3704" s="5">
        <v>12</v>
      </c>
      <c r="K3704" s="5">
        <v>0</v>
      </c>
      <c r="L3704" s="5">
        <v>1</v>
      </c>
      <c r="M3704" s="5">
        <v>1</v>
      </c>
      <c r="N3704" s="5">
        <v>0</v>
      </c>
      <c r="O3704" s="5">
        <v>0</v>
      </c>
      <c r="P3704" s="5">
        <v>16</v>
      </c>
      <c r="Q3704" s="5">
        <v>0</v>
      </c>
      <c r="R3704" s="5">
        <v>1</v>
      </c>
      <c r="S3704" s="5">
        <v>0</v>
      </c>
      <c r="T3704" s="5">
        <v>0</v>
      </c>
      <c r="U3704" s="5">
        <v>0</v>
      </c>
      <c r="V3704" s="5">
        <v>0</v>
      </c>
      <c r="W3704" s="5">
        <v>0</v>
      </c>
      <c r="X3704" s="5">
        <v>1</v>
      </c>
      <c r="Y3704" s="5">
        <v>20</v>
      </c>
      <c r="Z3704" s="5">
        <v>0</v>
      </c>
      <c r="AA3704" s="13">
        <f>SUM(M3704:Z3704)-Y3704</f>
        <v>19</v>
      </c>
      <c r="AB3704" s="14" t="b">
        <f>AND(H3704&gt;30,I3704&gt;0,K3704&gt;0,L3704&gt;0,AA3704&gt;10)</f>
        <v>0</v>
      </c>
      <c r="AC3704" s="15">
        <f>IF(AB3704,1,0)</f>
        <v>0</v>
      </c>
    </row>
    <row r="3705" spans="1:29" outlineLevel="6" x14ac:dyDescent="0.25">
      <c r="A3705" s="3" t="s">
        <v>28</v>
      </c>
      <c r="B3705" s="3" t="s">
        <v>1577</v>
      </c>
      <c r="C3705" s="3" t="s">
        <v>11242</v>
      </c>
      <c r="D3705" s="3"/>
      <c r="E3705" s="3" t="s">
        <v>11277</v>
      </c>
      <c r="F3705" s="4" t="s">
        <v>11278</v>
      </c>
      <c r="G3705" s="5">
        <v>20</v>
      </c>
      <c r="H3705" s="5">
        <v>12</v>
      </c>
      <c r="I3705" s="5">
        <v>64</v>
      </c>
      <c r="J3705" s="5">
        <v>21</v>
      </c>
      <c r="K3705" s="5">
        <v>0</v>
      </c>
      <c r="L3705" s="5">
        <v>0</v>
      </c>
      <c r="M3705" s="5">
        <v>1</v>
      </c>
      <c r="N3705" s="5">
        <v>0</v>
      </c>
      <c r="O3705" s="5">
        <v>0</v>
      </c>
      <c r="P3705" s="5">
        <v>1</v>
      </c>
      <c r="Q3705" s="5">
        <v>0</v>
      </c>
      <c r="R3705" s="5">
        <v>12</v>
      </c>
      <c r="S3705" s="5">
        <v>0</v>
      </c>
      <c r="T3705" s="5">
        <v>0</v>
      </c>
      <c r="U3705" s="5">
        <v>0</v>
      </c>
      <c r="V3705" s="5">
        <v>2</v>
      </c>
      <c r="W3705" s="5">
        <v>7</v>
      </c>
      <c r="X3705" s="5">
        <v>1</v>
      </c>
      <c r="Y3705" s="5">
        <v>20</v>
      </c>
      <c r="Z3705" s="5">
        <v>0</v>
      </c>
      <c r="AA3705" s="13">
        <f>SUM(M3705:Z3705)-Y3705</f>
        <v>24</v>
      </c>
      <c r="AB3705" s="14" t="b">
        <f>AND(H3705&gt;30,I3705&gt;0,K3705&gt;0,L3705&gt;0,AA3705&gt;10)</f>
        <v>0</v>
      </c>
      <c r="AC3705" s="15">
        <f>IF(AB3705,1,0)</f>
        <v>0</v>
      </c>
    </row>
    <row r="3706" spans="1:29" outlineLevel="5" x14ac:dyDescent="0.25">
      <c r="A3706" s="3"/>
      <c r="B3706" s="3"/>
      <c r="C3706" s="25" t="s">
        <v>12179</v>
      </c>
      <c r="D3706" s="3"/>
      <c r="E3706" s="3"/>
      <c r="F3706" s="4"/>
      <c r="G3706" s="5">
        <f>SUBTOTAL(1,G3668:G3705)</f>
        <v>1661.5625</v>
      </c>
      <c r="H3706" s="5">
        <f>SUBTOTAL(1,H3668:H3705)</f>
        <v>8.125</v>
      </c>
      <c r="I3706" s="5">
        <f>SUBTOTAL(1,I3668:I3705)</f>
        <v>36.375</v>
      </c>
      <c r="J3706" s="5">
        <f>SUBTOTAL(1,J3668:J3705)</f>
        <v>12.78125</v>
      </c>
      <c r="K3706" s="5">
        <f>SUBTOTAL(1,K3668:K3705)</f>
        <v>0.40625</v>
      </c>
      <c r="L3706" s="5">
        <f>SUBTOTAL(1,L3668:L3705)</f>
        <v>0.65625</v>
      </c>
      <c r="M3706" s="5">
        <f>SUBTOTAL(1,M3668:M3705)</f>
        <v>1.03125</v>
      </c>
      <c r="N3706" s="5">
        <f>SUBTOTAL(1,N3668:N3705)</f>
        <v>1.125</v>
      </c>
      <c r="O3706" s="5">
        <f>SUBTOTAL(1,O3668:O3705)</f>
        <v>0.46875</v>
      </c>
      <c r="P3706" s="5">
        <f>SUBTOTAL(1,P3668:P3705)</f>
        <v>11</v>
      </c>
      <c r="Q3706" s="5">
        <f>SUBTOTAL(1,Q3668:Q3705)</f>
        <v>0.1875</v>
      </c>
      <c r="R3706" s="5">
        <f>SUBTOTAL(1,R3668:R3705)</f>
        <v>4.03125</v>
      </c>
      <c r="S3706" s="5">
        <f>SUBTOTAL(1,S3668:S3705)</f>
        <v>0</v>
      </c>
      <c r="T3706" s="5">
        <f>SUBTOTAL(1,T3668:T3705)</f>
        <v>0</v>
      </c>
      <c r="U3706" s="5">
        <f>SUBTOTAL(1,U3668:U3705)</f>
        <v>0</v>
      </c>
      <c r="V3706" s="5">
        <f>SUBTOTAL(1,V3668:V3705)</f>
        <v>0.125</v>
      </c>
      <c r="W3706" s="5">
        <f>SUBTOTAL(1,W3668:W3705)</f>
        <v>5.5625</v>
      </c>
      <c r="X3706" s="5">
        <f>SUBTOTAL(1,X3668:X3705)</f>
        <v>1.59375</v>
      </c>
      <c r="Y3706" s="5">
        <f>SUBTOTAL(1,Y3668:Y3705)</f>
        <v>23.375</v>
      </c>
      <c r="Z3706" s="5">
        <f>SUBTOTAL(1,Z3668:Z3705)</f>
        <v>0</v>
      </c>
      <c r="AA3706" s="13">
        <f>SUBTOTAL(1,AA3668:AA3705)</f>
        <v>25.125</v>
      </c>
      <c r="AB3706" s="14"/>
      <c r="AC3706" s="15">
        <f>SUBTOTAL(1,AC3668:AC3705)</f>
        <v>0</v>
      </c>
    </row>
    <row r="3707" spans="1:29" outlineLevel="4" x14ac:dyDescent="0.25">
      <c r="A3707" s="3"/>
      <c r="B3707" s="25" t="s">
        <v>12108</v>
      </c>
      <c r="C3707" s="3"/>
      <c r="D3707" s="3"/>
      <c r="E3707" s="3"/>
      <c r="F3707" s="4"/>
      <c r="G3707" s="5">
        <f>SUBTOTAL(1,G3502:G3705)</f>
        <v>616.58381502890177</v>
      </c>
      <c r="H3707" s="5">
        <f>SUBTOTAL(1,H3502:H3705)</f>
        <v>7.4624277456647397</v>
      </c>
      <c r="I3707" s="5">
        <f>SUBTOTAL(1,I3502:I3705)</f>
        <v>19.959537572254334</v>
      </c>
      <c r="J3707" s="5">
        <f>SUBTOTAL(1,J3502:J3705)</f>
        <v>6.202312138728324</v>
      </c>
      <c r="K3707" s="5">
        <f>SUBTOTAL(1,K3502:K3705)</f>
        <v>0.39884393063583817</v>
      </c>
      <c r="L3707" s="5">
        <f>SUBTOTAL(1,L3502:L3705)</f>
        <v>0.56069364161849711</v>
      </c>
      <c r="M3707" s="5">
        <f>SUBTOTAL(1,M3502:M3705)</f>
        <v>1.0057803468208093</v>
      </c>
      <c r="N3707" s="5">
        <f>SUBTOTAL(1,N3502:N3705)</f>
        <v>0.22543352601156069</v>
      </c>
      <c r="O3707" s="5">
        <f>SUBTOTAL(1,O3502:O3705)</f>
        <v>0.36416184971098264</v>
      </c>
      <c r="P3707" s="5">
        <f>SUBTOTAL(1,P3502:P3705)</f>
        <v>6.5317919075144513</v>
      </c>
      <c r="Q3707" s="5">
        <f>SUBTOTAL(1,Q3502:Q3705)</f>
        <v>9.2485549132947972E-2</v>
      </c>
      <c r="R3707" s="5">
        <f>SUBTOTAL(1,R3502:R3705)</f>
        <v>1.5549132947976878</v>
      </c>
      <c r="S3707" s="5">
        <f>SUBTOTAL(1,S3502:S3705)</f>
        <v>5.7803468208092483E-3</v>
      </c>
      <c r="T3707" s="5">
        <f>SUBTOTAL(1,T3502:T3705)</f>
        <v>0</v>
      </c>
      <c r="U3707" s="5">
        <f>SUBTOTAL(1,U3502:U3705)</f>
        <v>2.8901734104046242E-2</v>
      </c>
      <c r="V3707" s="5">
        <f>SUBTOTAL(1,V3502:V3705)</f>
        <v>0.16184971098265896</v>
      </c>
      <c r="W3707" s="5">
        <f>SUBTOTAL(1,W3502:W3705)</f>
        <v>1.1965317919075145</v>
      </c>
      <c r="X3707" s="5">
        <f>SUBTOTAL(1,X3502:X3705)</f>
        <v>0.68208092485549132</v>
      </c>
      <c r="Y3707" s="5">
        <f>SUBTOTAL(1,Y3502:Y3705)</f>
        <v>15.716763005780347</v>
      </c>
      <c r="Z3707" s="5">
        <f>SUBTOTAL(1,Z3502:Z3705)</f>
        <v>2.7976878612716765</v>
      </c>
      <c r="AA3707" s="13">
        <f>SUBTOTAL(1,AA3502:AA3705)</f>
        <v>14.647398843930636</v>
      </c>
      <c r="AB3707" s="14"/>
      <c r="AC3707" s="15">
        <f>SUBTOTAL(1,AC3502:AC3705)</f>
        <v>1.1560693641618497E-2</v>
      </c>
    </row>
    <row r="3708" spans="1:29" outlineLevel="6" x14ac:dyDescent="0.25">
      <c r="A3708" s="3" t="s">
        <v>28</v>
      </c>
      <c r="B3708" s="3" t="s">
        <v>1683</v>
      </c>
      <c r="C3708" s="3" t="s">
        <v>1682</v>
      </c>
      <c r="D3708" s="3"/>
      <c r="E3708" s="3" t="s">
        <v>1911</v>
      </c>
      <c r="F3708" s="4" t="s">
        <v>1912</v>
      </c>
      <c r="G3708" s="5">
        <v>190</v>
      </c>
      <c r="H3708" s="5">
        <v>111</v>
      </c>
      <c r="I3708" s="5">
        <v>6</v>
      </c>
      <c r="J3708" s="5">
        <v>0</v>
      </c>
      <c r="K3708" s="5">
        <v>0</v>
      </c>
      <c r="L3708" s="5">
        <v>0</v>
      </c>
      <c r="M3708" s="5">
        <v>1</v>
      </c>
      <c r="N3708" s="5">
        <v>0</v>
      </c>
      <c r="O3708" s="5">
        <v>0</v>
      </c>
      <c r="P3708" s="5">
        <v>1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 s="5">
        <v>0</v>
      </c>
      <c r="X3708" s="5">
        <v>0</v>
      </c>
      <c r="Y3708" s="5">
        <v>0</v>
      </c>
      <c r="Z3708" s="5">
        <v>12</v>
      </c>
      <c r="AA3708" s="13">
        <f>SUM(M3708:Z3708)-Y3708</f>
        <v>14</v>
      </c>
      <c r="AB3708" s="14" t="b">
        <f>AND(H3708&gt;30,I3708&gt;0,K3708&gt;0,L3708&gt;0,AA3708&gt;10)</f>
        <v>0</v>
      </c>
      <c r="AC3708" s="15">
        <f>IF(AB3708,1,0)</f>
        <v>0</v>
      </c>
    </row>
    <row r="3709" spans="1:29" outlineLevel="6" x14ac:dyDescent="0.25">
      <c r="A3709" s="3" t="s">
        <v>28</v>
      </c>
      <c r="B3709" s="3" t="s">
        <v>1683</v>
      </c>
      <c r="C3709" s="3" t="s">
        <v>1682</v>
      </c>
      <c r="D3709" s="3"/>
      <c r="E3709" s="3" t="s">
        <v>1909</v>
      </c>
      <c r="F3709" s="4" t="s">
        <v>1910</v>
      </c>
      <c r="G3709" s="5">
        <v>105</v>
      </c>
      <c r="H3709" s="5">
        <v>34</v>
      </c>
      <c r="I3709" s="5">
        <v>2</v>
      </c>
      <c r="J3709" s="5">
        <v>0</v>
      </c>
      <c r="K3709" s="5">
        <v>0</v>
      </c>
      <c r="L3709" s="5">
        <v>0</v>
      </c>
      <c r="M3709" s="5">
        <v>1</v>
      </c>
      <c r="N3709" s="5">
        <v>0</v>
      </c>
      <c r="O3709" s="5">
        <v>0</v>
      </c>
      <c r="P3709" s="5">
        <v>1</v>
      </c>
      <c r="Q3709" s="5">
        <v>0</v>
      </c>
      <c r="R3709" s="5">
        <v>0</v>
      </c>
      <c r="S3709" s="5">
        <v>0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0</v>
      </c>
      <c r="Z3709" s="5">
        <v>12</v>
      </c>
      <c r="AA3709" s="13">
        <f>SUM(M3709:Z3709)-Y3709</f>
        <v>14</v>
      </c>
      <c r="AB3709" s="14" t="b">
        <f>AND(H3709&gt;30,I3709&gt;0,K3709&gt;0,L3709&gt;0,AA3709&gt;10)</f>
        <v>0</v>
      </c>
      <c r="AC3709" s="15">
        <f>IF(AB3709,1,0)</f>
        <v>0</v>
      </c>
    </row>
    <row r="3710" spans="1:29" outlineLevel="6" x14ac:dyDescent="0.25">
      <c r="A3710" s="3" t="s">
        <v>28</v>
      </c>
      <c r="B3710" s="3" t="s">
        <v>1683</v>
      </c>
      <c r="C3710" s="3" t="s">
        <v>1682</v>
      </c>
      <c r="D3710" s="3"/>
      <c r="E3710" s="3" t="s">
        <v>1899</v>
      </c>
      <c r="F3710" s="4" t="s">
        <v>1900</v>
      </c>
      <c r="G3710" s="5">
        <v>336</v>
      </c>
      <c r="H3710" s="5">
        <v>169</v>
      </c>
      <c r="I3710" s="5">
        <v>9</v>
      </c>
      <c r="J3710" s="5">
        <v>0</v>
      </c>
      <c r="K3710" s="5">
        <v>0</v>
      </c>
      <c r="L3710" s="5">
        <v>0</v>
      </c>
      <c r="M3710" s="5">
        <v>1</v>
      </c>
      <c r="N3710" s="5">
        <v>0</v>
      </c>
      <c r="O3710" s="5">
        <v>0</v>
      </c>
      <c r="P3710" s="5">
        <v>1</v>
      </c>
      <c r="Q3710" s="5">
        <v>0</v>
      </c>
      <c r="R3710" s="5">
        <v>0</v>
      </c>
      <c r="S3710" s="5">
        <v>0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0</v>
      </c>
      <c r="Z3710" s="5">
        <v>13</v>
      </c>
      <c r="AA3710" s="13">
        <f>SUM(M3710:Z3710)-Y3710</f>
        <v>15</v>
      </c>
      <c r="AB3710" s="14" t="b">
        <f>AND(H3710&gt;30,I3710&gt;0,K3710&gt;0,L3710&gt;0,AA3710&gt;10)</f>
        <v>0</v>
      </c>
      <c r="AC3710" s="15">
        <f>IF(AB3710,1,0)</f>
        <v>0</v>
      </c>
    </row>
    <row r="3711" spans="1:29" outlineLevel="6" x14ac:dyDescent="0.25">
      <c r="A3711" s="3" t="s">
        <v>28</v>
      </c>
      <c r="B3711" s="3" t="s">
        <v>1683</v>
      </c>
      <c r="C3711" s="3" t="s">
        <v>1682</v>
      </c>
      <c r="D3711" s="3"/>
      <c r="E3711" s="3" t="s">
        <v>1915</v>
      </c>
      <c r="F3711" s="4" t="s">
        <v>1916</v>
      </c>
      <c r="G3711" s="5">
        <v>94</v>
      </c>
      <c r="H3711" s="5">
        <v>12</v>
      </c>
      <c r="I3711" s="5">
        <v>2</v>
      </c>
      <c r="J3711" s="5">
        <v>0</v>
      </c>
      <c r="K3711" s="5">
        <v>0</v>
      </c>
      <c r="L3711" s="5">
        <v>0</v>
      </c>
      <c r="M3711" s="5">
        <v>1</v>
      </c>
      <c r="N3711" s="5">
        <v>0</v>
      </c>
      <c r="O3711" s="5">
        <v>0</v>
      </c>
      <c r="P3711" s="5">
        <v>1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0</v>
      </c>
      <c r="Z3711" s="5">
        <v>12</v>
      </c>
      <c r="AA3711" s="13">
        <f>SUM(M3711:Z3711)-Y3711</f>
        <v>14</v>
      </c>
      <c r="AB3711" s="14" t="b">
        <f>AND(H3711&gt;30,I3711&gt;0,K3711&gt;0,L3711&gt;0,AA3711&gt;10)</f>
        <v>0</v>
      </c>
      <c r="AC3711" s="15">
        <f>IF(AB3711,1,0)</f>
        <v>0</v>
      </c>
    </row>
    <row r="3712" spans="1:29" outlineLevel="6" x14ac:dyDescent="0.25">
      <c r="A3712" s="3" t="s">
        <v>28</v>
      </c>
      <c r="B3712" s="3" t="s">
        <v>1683</v>
      </c>
      <c r="C3712" s="3" t="s">
        <v>1682</v>
      </c>
      <c r="D3712" s="3"/>
      <c r="E3712" s="3" t="s">
        <v>1921</v>
      </c>
      <c r="F3712" s="4" t="s">
        <v>1922</v>
      </c>
      <c r="G3712" s="5">
        <v>97</v>
      </c>
      <c r="H3712" s="5">
        <v>3</v>
      </c>
      <c r="I3712" s="5">
        <v>0</v>
      </c>
      <c r="J3712" s="5">
        <v>0</v>
      </c>
      <c r="K3712" s="5">
        <v>0</v>
      </c>
      <c r="L3712" s="5">
        <v>0</v>
      </c>
      <c r="M3712" s="5">
        <v>1</v>
      </c>
      <c r="N3712" s="5">
        <v>0</v>
      </c>
      <c r="O3712" s="5">
        <v>0</v>
      </c>
      <c r="P3712" s="5">
        <v>1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13</v>
      </c>
      <c r="AA3712" s="13">
        <f>SUM(M3712:Z3712)-Y3712</f>
        <v>15</v>
      </c>
      <c r="AB3712" s="14" t="b">
        <f>AND(H3712&gt;30,I3712&gt;0,K3712&gt;0,L3712&gt;0,AA3712&gt;10)</f>
        <v>0</v>
      </c>
      <c r="AC3712" s="15">
        <f>IF(AB3712,1,0)</f>
        <v>0</v>
      </c>
    </row>
    <row r="3713" spans="1:29" outlineLevel="6" x14ac:dyDescent="0.25">
      <c r="A3713" s="3" t="s">
        <v>28</v>
      </c>
      <c r="B3713" s="3" t="s">
        <v>1683</v>
      </c>
      <c r="C3713" s="3" t="s">
        <v>1682</v>
      </c>
      <c r="D3713" s="3"/>
      <c r="E3713" s="3" t="s">
        <v>1897</v>
      </c>
      <c r="F3713" s="4" t="s">
        <v>1898</v>
      </c>
      <c r="G3713" s="5">
        <v>560</v>
      </c>
      <c r="H3713" s="5">
        <v>76</v>
      </c>
      <c r="I3713" s="5">
        <v>21</v>
      </c>
      <c r="J3713" s="5">
        <v>6</v>
      </c>
      <c r="K3713" s="5">
        <v>0</v>
      </c>
      <c r="L3713" s="5">
        <v>0</v>
      </c>
      <c r="M3713" s="5">
        <v>1</v>
      </c>
      <c r="N3713" s="5">
        <v>0</v>
      </c>
      <c r="O3713" s="5">
        <v>0</v>
      </c>
      <c r="P3713" s="5">
        <v>1</v>
      </c>
      <c r="Q3713" s="5">
        <v>0</v>
      </c>
      <c r="R3713" s="5">
        <v>0</v>
      </c>
      <c r="S3713" s="5">
        <v>0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0</v>
      </c>
      <c r="Z3713" s="5">
        <v>12</v>
      </c>
      <c r="AA3713" s="13">
        <f>SUM(M3713:Z3713)-Y3713</f>
        <v>14</v>
      </c>
      <c r="AB3713" s="14" t="b">
        <f>AND(H3713&gt;30,I3713&gt;0,K3713&gt;0,L3713&gt;0,AA3713&gt;10)</f>
        <v>0</v>
      </c>
      <c r="AC3713" s="15">
        <f>IF(AB3713,1,0)</f>
        <v>0</v>
      </c>
    </row>
    <row r="3714" spans="1:29" outlineLevel="6" x14ac:dyDescent="0.25">
      <c r="A3714" s="3" t="s">
        <v>28</v>
      </c>
      <c r="B3714" s="3" t="s">
        <v>1683</v>
      </c>
      <c r="C3714" s="3" t="s">
        <v>1682</v>
      </c>
      <c r="D3714" s="3"/>
      <c r="E3714" s="3" t="s">
        <v>1901</v>
      </c>
      <c r="F3714" s="4" t="s">
        <v>1902</v>
      </c>
      <c r="G3714" s="5">
        <v>295</v>
      </c>
      <c r="H3714" s="5">
        <v>64</v>
      </c>
      <c r="I3714" s="5">
        <v>10</v>
      </c>
      <c r="J3714" s="5">
        <v>1</v>
      </c>
      <c r="K3714" s="5">
        <v>0</v>
      </c>
      <c r="L3714" s="5">
        <v>0</v>
      </c>
      <c r="M3714" s="5">
        <v>1</v>
      </c>
      <c r="N3714" s="5">
        <v>0</v>
      </c>
      <c r="O3714" s="5">
        <v>0</v>
      </c>
      <c r="P3714" s="5">
        <v>1</v>
      </c>
      <c r="Q3714" s="5">
        <v>0</v>
      </c>
      <c r="R3714" s="5">
        <v>0</v>
      </c>
      <c r="S3714" s="5">
        <v>0</v>
      </c>
      <c r="T3714" s="5">
        <v>0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12</v>
      </c>
      <c r="AA3714" s="13">
        <f>SUM(M3714:Z3714)-Y3714</f>
        <v>14</v>
      </c>
      <c r="AB3714" s="14" t="b">
        <f>AND(H3714&gt;30,I3714&gt;0,K3714&gt;0,L3714&gt;0,AA3714&gt;10)</f>
        <v>0</v>
      </c>
      <c r="AC3714" s="15">
        <f>IF(AB3714,1,0)</f>
        <v>0</v>
      </c>
    </row>
    <row r="3715" spans="1:29" outlineLevel="6" x14ac:dyDescent="0.25">
      <c r="A3715" s="3" t="s">
        <v>28</v>
      </c>
      <c r="B3715" s="3" t="s">
        <v>1683</v>
      </c>
      <c r="C3715" s="3" t="s">
        <v>1682</v>
      </c>
      <c r="D3715" s="3"/>
      <c r="E3715" s="3" t="s">
        <v>1903</v>
      </c>
      <c r="F3715" s="4" t="s">
        <v>1904</v>
      </c>
      <c r="G3715" s="5">
        <v>307</v>
      </c>
      <c r="H3715" s="5">
        <v>55</v>
      </c>
      <c r="I3715" s="5">
        <v>9</v>
      </c>
      <c r="J3715" s="5">
        <v>4</v>
      </c>
      <c r="K3715" s="5">
        <v>0</v>
      </c>
      <c r="L3715" s="5">
        <v>0</v>
      </c>
      <c r="M3715" s="5">
        <v>1</v>
      </c>
      <c r="N3715" s="5">
        <v>0</v>
      </c>
      <c r="O3715" s="5">
        <v>0</v>
      </c>
      <c r="P3715" s="5">
        <v>1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  <c r="Z3715" s="5">
        <v>12</v>
      </c>
      <c r="AA3715" s="13">
        <f>SUM(M3715:Z3715)-Y3715</f>
        <v>14</v>
      </c>
      <c r="AB3715" s="14" t="b">
        <f>AND(H3715&gt;30,I3715&gt;0,K3715&gt;0,L3715&gt;0,AA3715&gt;10)</f>
        <v>0</v>
      </c>
      <c r="AC3715" s="15">
        <f>IF(AB3715,1,0)</f>
        <v>0</v>
      </c>
    </row>
    <row r="3716" spans="1:29" outlineLevel="6" x14ac:dyDescent="0.25">
      <c r="A3716" s="3" t="s">
        <v>28</v>
      </c>
      <c r="B3716" s="3" t="s">
        <v>1683</v>
      </c>
      <c r="C3716" s="3" t="s">
        <v>1682</v>
      </c>
      <c r="D3716" s="3"/>
      <c r="E3716" s="3" t="s">
        <v>2021</v>
      </c>
      <c r="F3716" s="4" t="s">
        <v>2022</v>
      </c>
      <c r="G3716" s="5">
        <v>120</v>
      </c>
      <c r="H3716" s="5">
        <v>112</v>
      </c>
      <c r="I3716" s="5">
        <v>3</v>
      </c>
      <c r="J3716" s="5">
        <v>0</v>
      </c>
      <c r="K3716" s="5">
        <v>0</v>
      </c>
      <c r="L3716" s="5">
        <v>0</v>
      </c>
      <c r="M3716" s="5">
        <v>1</v>
      </c>
      <c r="N3716" s="5">
        <v>0</v>
      </c>
      <c r="O3716" s="5">
        <v>0</v>
      </c>
      <c r="P3716" s="5">
        <v>1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11</v>
      </c>
      <c r="AA3716" s="13">
        <f>SUM(M3716:Z3716)-Y3716</f>
        <v>13</v>
      </c>
      <c r="AB3716" s="14" t="b">
        <f>AND(H3716&gt;30,I3716&gt;0,K3716&gt;0,L3716&gt;0,AA3716&gt;10)</f>
        <v>0</v>
      </c>
      <c r="AC3716" s="15">
        <f>IF(AB3716,1,0)</f>
        <v>0</v>
      </c>
    </row>
    <row r="3717" spans="1:29" outlineLevel="6" x14ac:dyDescent="0.25">
      <c r="A3717" s="3" t="s">
        <v>28</v>
      </c>
      <c r="B3717" s="3" t="s">
        <v>1683</v>
      </c>
      <c r="C3717" s="3" t="s">
        <v>1682</v>
      </c>
      <c r="D3717" s="3"/>
      <c r="E3717" s="3" t="s">
        <v>2017</v>
      </c>
      <c r="F3717" s="4" t="s">
        <v>2018</v>
      </c>
      <c r="G3717" s="5">
        <v>107</v>
      </c>
      <c r="H3717" s="5">
        <v>99</v>
      </c>
      <c r="I3717" s="5">
        <v>0</v>
      </c>
      <c r="J3717" s="5">
        <v>0</v>
      </c>
      <c r="K3717" s="5">
        <v>0</v>
      </c>
      <c r="L3717" s="5">
        <v>0</v>
      </c>
      <c r="M3717" s="5">
        <v>1</v>
      </c>
      <c r="N3717" s="5">
        <v>0</v>
      </c>
      <c r="O3717" s="5">
        <v>0</v>
      </c>
      <c r="P3717" s="5">
        <v>1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0</v>
      </c>
      <c r="Z3717" s="5">
        <v>13</v>
      </c>
      <c r="AA3717" s="13">
        <f>SUM(M3717:Z3717)-Y3717</f>
        <v>15</v>
      </c>
      <c r="AB3717" s="14" t="b">
        <f>AND(H3717&gt;30,I3717&gt;0,K3717&gt;0,L3717&gt;0,AA3717&gt;10)</f>
        <v>0</v>
      </c>
      <c r="AC3717" s="15">
        <f>IF(AB3717,1,0)</f>
        <v>0</v>
      </c>
    </row>
    <row r="3718" spans="1:29" outlineLevel="6" x14ac:dyDescent="0.25">
      <c r="A3718" s="3" t="s">
        <v>28</v>
      </c>
      <c r="B3718" s="3" t="s">
        <v>1683</v>
      </c>
      <c r="C3718" s="3" t="s">
        <v>1682</v>
      </c>
      <c r="D3718" s="3"/>
      <c r="E3718" s="3" t="s">
        <v>1919</v>
      </c>
      <c r="F3718" s="4" t="s">
        <v>1920</v>
      </c>
      <c r="G3718" s="5">
        <v>106</v>
      </c>
      <c r="H3718" s="5">
        <v>45</v>
      </c>
      <c r="I3718" s="5">
        <v>5</v>
      </c>
      <c r="J3718" s="5">
        <v>0</v>
      </c>
      <c r="K3718" s="5">
        <v>0</v>
      </c>
      <c r="L3718" s="5">
        <v>0</v>
      </c>
      <c r="M3718" s="5">
        <v>1</v>
      </c>
      <c r="N3718" s="5">
        <v>0</v>
      </c>
      <c r="O3718" s="5">
        <v>0</v>
      </c>
      <c r="P3718" s="5">
        <v>1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11</v>
      </c>
      <c r="AA3718" s="13">
        <f>SUM(M3718:Z3718)-Y3718</f>
        <v>13</v>
      </c>
      <c r="AB3718" s="14" t="b">
        <f>AND(H3718&gt;30,I3718&gt;0,K3718&gt;0,L3718&gt;0,AA3718&gt;10)</f>
        <v>0</v>
      </c>
      <c r="AC3718" s="15">
        <f>IF(AB3718,1,0)</f>
        <v>0</v>
      </c>
    </row>
    <row r="3719" spans="1:29" outlineLevel="6" x14ac:dyDescent="0.25">
      <c r="A3719" s="3" t="s">
        <v>28</v>
      </c>
      <c r="B3719" s="3" t="s">
        <v>1683</v>
      </c>
      <c r="C3719" s="3" t="s">
        <v>1682</v>
      </c>
      <c r="D3719" s="3"/>
      <c r="E3719" s="3" t="s">
        <v>1718</v>
      </c>
      <c r="F3719" s="4" t="s">
        <v>1719</v>
      </c>
      <c r="G3719" s="5">
        <v>1200</v>
      </c>
      <c r="H3719" s="5">
        <v>241</v>
      </c>
      <c r="I3719" s="5">
        <v>9</v>
      </c>
      <c r="J3719" s="5">
        <v>0</v>
      </c>
      <c r="K3719" s="5">
        <v>0</v>
      </c>
      <c r="L3719" s="5">
        <v>0</v>
      </c>
      <c r="M3719" s="5">
        <v>1</v>
      </c>
      <c r="N3719" s="5">
        <v>0</v>
      </c>
      <c r="O3719" s="5">
        <v>0</v>
      </c>
      <c r="P3719" s="5">
        <v>1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14</v>
      </c>
      <c r="AA3719" s="13">
        <f>SUM(M3719:Z3719)-Y3719</f>
        <v>16</v>
      </c>
      <c r="AB3719" s="14" t="b">
        <f>AND(H3719&gt;30,I3719&gt;0,K3719&gt;0,L3719&gt;0,AA3719&gt;10)</f>
        <v>0</v>
      </c>
      <c r="AC3719" s="15">
        <f>IF(AB3719,1,0)</f>
        <v>0</v>
      </c>
    </row>
    <row r="3720" spans="1:29" outlineLevel="6" x14ac:dyDescent="0.25">
      <c r="A3720" s="3" t="s">
        <v>28</v>
      </c>
      <c r="B3720" s="3" t="s">
        <v>1683</v>
      </c>
      <c r="C3720" s="3" t="s">
        <v>1682</v>
      </c>
      <c r="D3720" s="3"/>
      <c r="E3720" s="3" t="s">
        <v>1708</v>
      </c>
      <c r="F3720" s="4" t="s">
        <v>1709</v>
      </c>
      <c r="G3720" s="5">
        <v>301</v>
      </c>
      <c r="H3720" s="5">
        <v>17</v>
      </c>
      <c r="I3720" s="5">
        <v>7</v>
      </c>
      <c r="J3720" s="5">
        <v>0</v>
      </c>
      <c r="K3720" s="5">
        <v>0</v>
      </c>
      <c r="L3720" s="5">
        <v>0</v>
      </c>
      <c r="M3720" s="5">
        <v>1</v>
      </c>
      <c r="N3720" s="5">
        <v>0</v>
      </c>
      <c r="O3720" s="5">
        <v>0</v>
      </c>
      <c r="P3720" s="5">
        <v>1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13</v>
      </c>
      <c r="AA3720" s="13">
        <f>SUM(M3720:Z3720)-Y3720</f>
        <v>15</v>
      </c>
      <c r="AB3720" s="14" t="b">
        <f>AND(H3720&gt;30,I3720&gt;0,K3720&gt;0,L3720&gt;0,AA3720&gt;10)</f>
        <v>0</v>
      </c>
      <c r="AC3720" s="15">
        <f>IF(AB3720,1,0)</f>
        <v>0</v>
      </c>
    </row>
    <row r="3721" spans="1:29" outlineLevel="6" x14ac:dyDescent="0.25">
      <c r="A3721" s="3" t="s">
        <v>28</v>
      </c>
      <c r="B3721" s="3" t="s">
        <v>1683</v>
      </c>
      <c r="C3721" s="3" t="s">
        <v>1682</v>
      </c>
      <c r="D3721" s="3"/>
      <c r="E3721" s="3" t="s">
        <v>1913</v>
      </c>
      <c r="F3721" s="4" t="s">
        <v>1914</v>
      </c>
      <c r="G3721" s="5">
        <v>175</v>
      </c>
      <c r="H3721" s="5">
        <v>95</v>
      </c>
      <c r="I3721" s="5">
        <v>12</v>
      </c>
      <c r="J3721" s="5">
        <v>0</v>
      </c>
      <c r="K3721" s="5">
        <v>0</v>
      </c>
      <c r="L3721" s="5">
        <v>0</v>
      </c>
      <c r="M3721" s="5">
        <v>1</v>
      </c>
      <c r="N3721" s="5">
        <v>0</v>
      </c>
      <c r="O3721" s="5">
        <v>0</v>
      </c>
      <c r="P3721" s="5">
        <v>1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15</v>
      </c>
      <c r="AA3721" s="13">
        <f>SUM(M3721:Z3721)-Y3721</f>
        <v>17</v>
      </c>
      <c r="AB3721" s="14" t="b">
        <f>AND(H3721&gt;30,I3721&gt;0,K3721&gt;0,L3721&gt;0,AA3721&gt;10)</f>
        <v>0</v>
      </c>
      <c r="AC3721" s="15">
        <f>IF(AB3721,1,0)</f>
        <v>0</v>
      </c>
    </row>
    <row r="3722" spans="1:29" outlineLevel="6" x14ac:dyDescent="0.25">
      <c r="A3722" s="3" t="s">
        <v>28</v>
      </c>
      <c r="B3722" s="3" t="s">
        <v>1683</v>
      </c>
      <c r="C3722" s="3" t="s">
        <v>1682</v>
      </c>
      <c r="D3722" s="3"/>
      <c r="E3722" s="3" t="s">
        <v>1692</v>
      </c>
      <c r="F3722" s="4" t="s">
        <v>1693</v>
      </c>
      <c r="G3722" s="5">
        <v>2144</v>
      </c>
      <c r="H3722" s="5">
        <v>149</v>
      </c>
      <c r="I3722" s="5">
        <v>9</v>
      </c>
      <c r="J3722" s="5">
        <v>0</v>
      </c>
      <c r="K3722" s="5">
        <v>0</v>
      </c>
      <c r="L3722" s="5">
        <v>0</v>
      </c>
      <c r="M3722" s="5">
        <v>1</v>
      </c>
      <c r="N3722" s="5">
        <v>0</v>
      </c>
      <c r="O3722" s="5">
        <v>0</v>
      </c>
      <c r="P3722" s="5">
        <v>1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  <c r="Z3722" s="5">
        <v>9</v>
      </c>
      <c r="AA3722" s="13">
        <f>SUM(M3722:Z3722)-Y3722</f>
        <v>11</v>
      </c>
      <c r="AB3722" s="14" t="b">
        <f>AND(H3722&gt;30,I3722&gt;0,K3722&gt;0,L3722&gt;0,AA3722&gt;10)</f>
        <v>0</v>
      </c>
      <c r="AC3722" s="15">
        <f>IF(AB3722,1,0)</f>
        <v>0</v>
      </c>
    </row>
    <row r="3723" spans="1:29" outlineLevel="6" x14ac:dyDescent="0.25">
      <c r="A3723" s="3" t="s">
        <v>28</v>
      </c>
      <c r="B3723" s="3" t="s">
        <v>1683</v>
      </c>
      <c r="C3723" s="3" t="s">
        <v>1682</v>
      </c>
      <c r="D3723" s="3"/>
      <c r="E3723" s="3" t="s">
        <v>1905</v>
      </c>
      <c r="F3723" s="4" t="s">
        <v>1906</v>
      </c>
      <c r="G3723" s="5">
        <v>85</v>
      </c>
      <c r="H3723" s="5">
        <v>6</v>
      </c>
      <c r="I3723" s="5">
        <v>0</v>
      </c>
      <c r="J3723" s="5">
        <v>0</v>
      </c>
      <c r="K3723" s="5">
        <v>0</v>
      </c>
      <c r="L3723" s="5">
        <v>0</v>
      </c>
      <c r="M3723" s="5">
        <v>1</v>
      </c>
      <c r="N3723" s="5">
        <v>0</v>
      </c>
      <c r="O3723" s="5">
        <v>0</v>
      </c>
      <c r="P3723" s="5">
        <v>1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0</v>
      </c>
      <c r="W3723" s="5">
        <v>0</v>
      </c>
      <c r="X3723" s="5">
        <v>0</v>
      </c>
      <c r="Y3723" s="5">
        <v>0</v>
      </c>
      <c r="Z3723" s="5">
        <v>14</v>
      </c>
      <c r="AA3723" s="13">
        <f>SUM(M3723:Z3723)-Y3723</f>
        <v>16</v>
      </c>
      <c r="AB3723" s="14" t="b">
        <f>AND(H3723&gt;30,I3723&gt;0,K3723&gt;0,L3723&gt;0,AA3723&gt;10)</f>
        <v>0</v>
      </c>
      <c r="AC3723" s="15">
        <f>IF(AB3723,1,0)</f>
        <v>0</v>
      </c>
    </row>
    <row r="3724" spans="1:29" outlineLevel="6" x14ac:dyDescent="0.25">
      <c r="A3724" s="3" t="s">
        <v>28</v>
      </c>
      <c r="B3724" s="3" t="s">
        <v>1683</v>
      </c>
      <c r="C3724" s="3" t="s">
        <v>1682</v>
      </c>
      <c r="D3724" s="3"/>
      <c r="E3724" s="3" t="s">
        <v>2019</v>
      </c>
      <c r="F3724" s="4" t="s">
        <v>2020</v>
      </c>
      <c r="G3724" s="5">
        <v>9</v>
      </c>
      <c r="H3724" s="5">
        <v>1</v>
      </c>
      <c r="I3724" s="5">
        <v>0</v>
      </c>
      <c r="J3724" s="5">
        <v>0</v>
      </c>
      <c r="K3724" s="5">
        <v>0</v>
      </c>
      <c r="L3724" s="5">
        <v>0</v>
      </c>
      <c r="M3724" s="5">
        <v>1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0</v>
      </c>
      <c r="T3724" s="5">
        <v>0</v>
      </c>
      <c r="U3724" s="5">
        <v>0</v>
      </c>
      <c r="V3724" s="5">
        <v>0</v>
      </c>
      <c r="W3724" s="5">
        <v>0</v>
      </c>
      <c r="X3724" s="5">
        <v>0</v>
      </c>
      <c r="Y3724" s="5">
        <v>0</v>
      </c>
      <c r="Z3724" s="5">
        <v>0</v>
      </c>
      <c r="AA3724" s="13">
        <f>SUM(M3724:Z3724)-Y3724</f>
        <v>1</v>
      </c>
      <c r="AB3724" s="14" t="b">
        <f>AND(H3724&gt;30,I3724&gt;0,K3724&gt;0,L3724&gt;0,AA3724&gt;10)</f>
        <v>0</v>
      </c>
      <c r="AC3724" s="15">
        <f>IF(AB3724,1,0)</f>
        <v>0</v>
      </c>
    </row>
    <row r="3725" spans="1:29" outlineLevel="6" x14ac:dyDescent="0.25">
      <c r="A3725" s="3" t="s">
        <v>28</v>
      </c>
      <c r="B3725" s="3" t="s">
        <v>1683</v>
      </c>
      <c r="C3725" s="3" t="s">
        <v>1682</v>
      </c>
      <c r="D3725" s="3"/>
      <c r="E3725" s="3" t="s">
        <v>1686</v>
      </c>
      <c r="F3725" s="4" t="s">
        <v>1687</v>
      </c>
      <c r="G3725" s="5">
        <v>259</v>
      </c>
      <c r="H3725" s="5">
        <v>29</v>
      </c>
      <c r="I3725" s="5">
        <v>7</v>
      </c>
      <c r="J3725" s="5">
        <v>0</v>
      </c>
      <c r="K3725" s="5">
        <v>0</v>
      </c>
      <c r="L3725" s="5">
        <v>0</v>
      </c>
      <c r="M3725" s="5">
        <v>1</v>
      </c>
      <c r="N3725" s="5">
        <v>0</v>
      </c>
      <c r="O3725" s="5">
        <v>0</v>
      </c>
      <c r="P3725" s="5">
        <v>1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s="5">
        <v>0</v>
      </c>
      <c r="Y3725" s="5">
        <v>0</v>
      </c>
      <c r="Z3725" s="5">
        <v>11</v>
      </c>
      <c r="AA3725" s="13">
        <f>SUM(M3725:Z3725)-Y3725</f>
        <v>13</v>
      </c>
      <c r="AB3725" s="14" t="b">
        <f>AND(H3725&gt;30,I3725&gt;0,K3725&gt;0,L3725&gt;0,AA3725&gt;10)</f>
        <v>0</v>
      </c>
      <c r="AC3725" s="15">
        <f>IF(AB3725,1,0)</f>
        <v>0</v>
      </c>
    </row>
    <row r="3726" spans="1:29" outlineLevel="6" x14ac:dyDescent="0.25">
      <c r="A3726" s="3" t="s">
        <v>28</v>
      </c>
      <c r="B3726" s="3" t="s">
        <v>1683</v>
      </c>
      <c r="C3726" s="3" t="s">
        <v>1682</v>
      </c>
      <c r="D3726" s="3"/>
      <c r="E3726" s="3" t="s">
        <v>1779</v>
      </c>
      <c r="F3726" s="4" t="s">
        <v>1780</v>
      </c>
      <c r="G3726" s="5">
        <v>418</v>
      </c>
      <c r="H3726" s="5">
        <v>12</v>
      </c>
      <c r="I3726" s="5">
        <v>14</v>
      </c>
      <c r="J3726" s="5">
        <v>0</v>
      </c>
      <c r="K3726" s="5">
        <v>0</v>
      </c>
      <c r="L3726" s="5">
        <v>0</v>
      </c>
      <c r="M3726" s="5">
        <v>1</v>
      </c>
      <c r="N3726" s="5">
        <v>0</v>
      </c>
      <c r="O3726" s="5">
        <v>0</v>
      </c>
      <c r="P3726" s="5">
        <v>2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3</v>
      </c>
      <c r="AA3726" s="13">
        <f>SUM(M3726:Z3726)-Y3726</f>
        <v>6</v>
      </c>
      <c r="AB3726" s="14" t="b">
        <f>AND(H3726&gt;30,I3726&gt;0,K3726&gt;0,L3726&gt;0,AA3726&gt;10)</f>
        <v>0</v>
      </c>
      <c r="AC3726" s="15">
        <f>IF(AB3726,1,0)</f>
        <v>0</v>
      </c>
    </row>
    <row r="3727" spans="1:29" outlineLevel="6" x14ac:dyDescent="0.25">
      <c r="A3727" s="3" t="s">
        <v>28</v>
      </c>
      <c r="B3727" s="3" t="s">
        <v>1683</v>
      </c>
      <c r="C3727" s="3" t="s">
        <v>1682</v>
      </c>
      <c r="D3727" s="3"/>
      <c r="E3727" s="3" t="s">
        <v>1702</v>
      </c>
      <c r="F3727" s="4" t="s">
        <v>1703</v>
      </c>
      <c r="G3727" s="5">
        <v>1066</v>
      </c>
      <c r="H3727" s="5">
        <v>19</v>
      </c>
      <c r="I3727" s="5">
        <v>16</v>
      </c>
      <c r="J3727" s="5">
        <v>0</v>
      </c>
      <c r="K3727" s="5">
        <v>0</v>
      </c>
      <c r="L3727" s="5">
        <v>0</v>
      </c>
      <c r="M3727" s="5">
        <v>1</v>
      </c>
      <c r="N3727" s="5">
        <v>0</v>
      </c>
      <c r="O3727" s="5">
        <v>0</v>
      </c>
      <c r="P3727" s="5">
        <v>1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15</v>
      </c>
      <c r="AA3727" s="13">
        <f>SUM(M3727:Z3727)-Y3727</f>
        <v>17</v>
      </c>
      <c r="AB3727" s="14" t="b">
        <f>AND(H3727&gt;30,I3727&gt;0,K3727&gt;0,L3727&gt;0,AA3727&gt;10)</f>
        <v>0</v>
      </c>
      <c r="AC3727" s="15">
        <f>IF(AB3727,1,0)</f>
        <v>0</v>
      </c>
    </row>
    <row r="3728" spans="1:29" outlineLevel="6" x14ac:dyDescent="0.25">
      <c r="A3728" s="3" t="s">
        <v>28</v>
      </c>
      <c r="B3728" s="3" t="s">
        <v>1683</v>
      </c>
      <c r="C3728" s="3" t="s">
        <v>1682</v>
      </c>
      <c r="D3728" s="3"/>
      <c r="E3728" s="3" t="s">
        <v>1768</v>
      </c>
      <c r="F3728" s="4" t="s">
        <v>1769</v>
      </c>
      <c r="G3728" s="5">
        <v>2352</v>
      </c>
      <c r="H3728" s="5">
        <v>22</v>
      </c>
      <c r="I3728" s="5">
        <v>17</v>
      </c>
      <c r="J3728" s="5">
        <v>2</v>
      </c>
      <c r="K3728" s="5">
        <v>0</v>
      </c>
      <c r="L3728" s="5">
        <v>0</v>
      </c>
      <c r="M3728" s="5">
        <v>1</v>
      </c>
      <c r="N3728" s="5">
        <v>0</v>
      </c>
      <c r="O3728" s="5">
        <v>0</v>
      </c>
      <c r="P3728" s="5">
        <v>1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15</v>
      </c>
      <c r="AA3728" s="13">
        <f>SUM(M3728:Z3728)-Y3728</f>
        <v>17</v>
      </c>
      <c r="AB3728" s="14" t="b">
        <f>AND(H3728&gt;30,I3728&gt;0,K3728&gt;0,L3728&gt;0,AA3728&gt;10)</f>
        <v>0</v>
      </c>
      <c r="AC3728" s="15">
        <f>IF(AB3728,1,0)</f>
        <v>0</v>
      </c>
    </row>
    <row r="3729" spans="1:29" outlineLevel="6" x14ac:dyDescent="0.25">
      <c r="A3729" s="3" t="s">
        <v>28</v>
      </c>
      <c r="B3729" s="3" t="s">
        <v>1683</v>
      </c>
      <c r="C3729" s="3" t="s">
        <v>1682</v>
      </c>
      <c r="D3729" s="3"/>
      <c r="E3729" s="3" t="s">
        <v>1781</v>
      </c>
      <c r="F3729" s="4" t="s">
        <v>1782</v>
      </c>
      <c r="G3729" s="5">
        <v>267</v>
      </c>
      <c r="H3729" s="5">
        <v>84</v>
      </c>
      <c r="I3729" s="5">
        <v>10</v>
      </c>
      <c r="J3729" s="5">
        <v>0</v>
      </c>
      <c r="K3729" s="5">
        <v>0</v>
      </c>
      <c r="L3729" s="5">
        <v>0</v>
      </c>
      <c r="M3729" s="5">
        <v>1</v>
      </c>
      <c r="N3729" s="5">
        <v>0</v>
      </c>
      <c r="O3729" s="5">
        <v>0</v>
      </c>
      <c r="P3729" s="5">
        <v>1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2</v>
      </c>
      <c r="AA3729" s="13">
        <f>SUM(M3729:Z3729)-Y3729</f>
        <v>4</v>
      </c>
      <c r="AB3729" s="14" t="b">
        <f>AND(H3729&gt;30,I3729&gt;0,K3729&gt;0,L3729&gt;0,AA3729&gt;10)</f>
        <v>0</v>
      </c>
      <c r="AC3729" s="15">
        <f>IF(AB3729,1,0)</f>
        <v>0</v>
      </c>
    </row>
    <row r="3730" spans="1:29" outlineLevel="6" x14ac:dyDescent="0.25">
      <c r="A3730" s="3" t="s">
        <v>28</v>
      </c>
      <c r="B3730" s="3" t="s">
        <v>1683</v>
      </c>
      <c r="C3730" s="3" t="s">
        <v>1682</v>
      </c>
      <c r="D3730" s="3"/>
      <c r="E3730" s="3" t="s">
        <v>1907</v>
      </c>
      <c r="F3730" s="4" t="s">
        <v>1908</v>
      </c>
      <c r="G3730" s="5">
        <v>152</v>
      </c>
      <c r="H3730" s="5">
        <v>3</v>
      </c>
      <c r="I3730" s="5">
        <v>12</v>
      </c>
      <c r="J3730" s="5">
        <v>0</v>
      </c>
      <c r="K3730" s="5">
        <v>0</v>
      </c>
      <c r="L3730" s="5">
        <v>0</v>
      </c>
      <c r="M3730" s="5">
        <v>1</v>
      </c>
      <c r="N3730" s="5">
        <v>0</v>
      </c>
      <c r="O3730" s="5">
        <v>0</v>
      </c>
      <c r="P3730" s="5">
        <v>1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11</v>
      </c>
      <c r="AA3730" s="13">
        <f>SUM(M3730:Z3730)-Y3730</f>
        <v>13</v>
      </c>
      <c r="AB3730" s="14" t="b">
        <f>AND(H3730&gt;30,I3730&gt;0,K3730&gt;0,L3730&gt;0,AA3730&gt;10)</f>
        <v>0</v>
      </c>
      <c r="AC3730" s="15">
        <f>IF(AB3730,1,0)</f>
        <v>0</v>
      </c>
    </row>
    <row r="3731" spans="1:29" outlineLevel="6" x14ac:dyDescent="0.25">
      <c r="A3731" s="3" t="s">
        <v>28</v>
      </c>
      <c r="B3731" s="3" t="s">
        <v>1683</v>
      </c>
      <c r="C3731" s="3" t="s">
        <v>1682</v>
      </c>
      <c r="D3731" s="3"/>
      <c r="E3731" s="3" t="s">
        <v>1783</v>
      </c>
      <c r="F3731" s="4" t="s">
        <v>1784</v>
      </c>
      <c r="G3731" s="5">
        <v>352</v>
      </c>
      <c r="H3731" s="5">
        <v>86</v>
      </c>
      <c r="I3731" s="5">
        <v>9</v>
      </c>
      <c r="J3731" s="5">
        <v>0</v>
      </c>
      <c r="K3731" s="5">
        <v>0</v>
      </c>
      <c r="L3731" s="5">
        <v>0</v>
      </c>
      <c r="M3731" s="5">
        <v>1</v>
      </c>
      <c r="N3731" s="5">
        <v>0</v>
      </c>
      <c r="O3731" s="5">
        <v>0</v>
      </c>
      <c r="P3731" s="5">
        <v>1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3</v>
      </c>
      <c r="AA3731" s="13">
        <f>SUM(M3731:Z3731)-Y3731</f>
        <v>5</v>
      </c>
      <c r="AB3731" s="14" t="b">
        <f>AND(H3731&gt;30,I3731&gt;0,K3731&gt;0,L3731&gt;0,AA3731&gt;10)</f>
        <v>0</v>
      </c>
      <c r="AC3731" s="15">
        <f>IF(AB3731,1,0)</f>
        <v>0</v>
      </c>
    </row>
    <row r="3732" spans="1:29" outlineLevel="6" x14ac:dyDescent="0.25">
      <c r="A3732" s="3" t="s">
        <v>28</v>
      </c>
      <c r="B3732" s="3" t="s">
        <v>1683</v>
      </c>
      <c r="C3732" s="3" t="s">
        <v>1682</v>
      </c>
      <c r="D3732" s="3"/>
      <c r="E3732" s="3" t="s">
        <v>1714</v>
      </c>
      <c r="F3732" s="4" t="s">
        <v>1715</v>
      </c>
      <c r="G3732" s="5">
        <v>685</v>
      </c>
      <c r="H3732" s="5">
        <v>23</v>
      </c>
      <c r="I3732" s="5">
        <v>16</v>
      </c>
      <c r="J3732" s="5">
        <v>0</v>
      </c>
      <c r="K3732" s="5">
        <v>0</v>
      </c>
      <c r="L3732" s="5">
        <v>0</v>
      </c>
      <c r="M3732" s="5">
        <v>1</v>
      </c>
      <c r="N3732" s="5">
        <v>0</v>
      </c>
      <c r="O3732" s="5">
        <v>0</v>
      </c>
      <c r="P3732" s="5">
        <v>1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12</v>
      </c>
      <c r="AA3732" s="13">
        <f>SUM(M3732:Z3732)-Y3732</f>
        <v>14</v>
      </c>
      <c r="AB3732" s="14" t="b">
        <f>AND(H3732&gt;30,I3732&gt;0,K3732&gt;0,L3732&gt;0,AA3732&gt;10)</f>
        <v>0</v>
      </c>
      <c r="AC3732" s="15">
        <f>IF(AB3732,1,0)</f>
        <v>0</v>
      </c>
    </row>
    <row r="3733" spans="1:29" outlineLevel="6" x14ac:dyDescent="0.25">
      <c r="A3733" s="3" t="s">
        <v>28</v>
      </c>
      <c r="B3733" s="3" t="s">
        <v>1683</v>
      </c>
      <c r="C3733" s="3" t="s">
        <v>1682</v>
      </c>
      <c r="D3733" s="3"/>
      <c r="E3733" s="3" t="s">
        <v>1704</v>
      </c>
      <c r="F3733" s="4" t="s">
        <v>1705</v>
      </c>
      <c r="G3733" s="5">
        <v>227</v>
      </c>
      <c r="H3733" s="5">
        <v>15</v>
      </c>
      <c r="I3733" s="5">
        <v>6</v>
      </c>
      <c r="J3733" s="5">
        <v>0</v>
      </c>
      <c r="K3733" s="5">
        <v>0</v>
      </c>
      <c r="L3733" s="5">
        <v>0</v>
      </c>
      <c r="M3733" s="5">
        <v>1</v>
      </c>
      <c r="N3733" s="5">
        <v>0</v>
      </c>
      <c r="O3733" s="5">
        <v>0</v>
      </c>
      <c r="P3733" s="5">
        <v>1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0</v>
      </c>
      <c r="W3733" s="5">
        <v>0</v>
      </c>
      <c r="X3733" s="5">
        <v>0</v>
      </c>
      <c r="Y3733" s="5">
        <v>0</v>
      </c>
      <c r="Z3733" s="5">
        <v>10</v>
      </c>
      <c r="AA3733" s="13">
        <f>SUM(M3733:Z3733)-Y3733</f>
        <v>12</v>
      </c>
      <c r="AB3733" s="14" t="b">
        <f>AND(H3733&gt;30,I3733&gt;0,K3733&gt;0,L3733&gt;0,AA3733&gt;10)</f>
        <v>0</v>
      </c>
      <c r="AC3733" s="15">
        <f>IF(AB3733,1,0)</f>
        <v>0</v>
      </c>
    </row>
    <row r="3734" spans="1:29" outlineLevel="6" x14ac:dyDescent="0.25">
      <c r="A3734" s="3" t="s">
        <v>28</v>
      </c>
      <c r="B3734" s="3" t="s">
        <v>1683</v>
      </c>
      <c r="C3734" s="3" t="s">
        <v>1682</v>
      </c>
      <c r="D3734" s="3"/>
      <c r="E3734" s="3" t="s">
        <v>1760</v>
      </c>
      <c r="F3734" s="4" t="s">
        <v>1761</v>
      </c>
      <c r="G3734" s="5">
        <v>530</v>
      </c>
      <c r="H3734" s="5">
        <v>7</v>
      </c>
      <c r="I3734" s="5">
        <v>38</v>
      </c>
      <c r="J3734" s="5">
        <v>0</v>
      </c>
      <c r="K3734" s="5">
        <v>0</v>
      </c>
      <c r="L3734" s="5">
        <v>0</v>
      </c>
      <c r="M3734" s="5">
        <v>1</v>
      </c>
      <c r="N3734" s="5">
        <v>0</v>
      </c>
      <c r="O3734" s="5">
        <v>0</v>
      </c>
      <c r="P3734" s="5">
        <v>1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0</v>
      </c>
      <c r="W3734" s="5">
        <v>0</v>
      </c>
      <c r="X3734" s="5">
        <v>0</v>
      </c>
      <c r="Y3734" s="5">
        <v>0</v>
      </c>
      <c r="Z3734" s="5">
        <v>13</v>
      </c>
      <c r="AA3734" s="13">
        <f>SUM(M3734:Z3734)-Y3734</f>
        <v>15</v>
      </c>
      <c r="AB3734" s="14" t="b">
        <f>AND(H3734&gt;30,I3734&gt;0,K3734&gt;0,L3734&gt;0,AA3734&gt;10)</f>
        <v>0</v>
      </c>
      <c r="AC3734" s="15">
        <f>IF(AB3734,1,0)</f>
        <v>0</v>
      </c>
    </row>
    <row r="3735" spans="1:29" outlineLevel="6" x14ac:dyDescent="0.25">
      <c r="A3735" s="3" t="s">
        <v>28</v>
      </c>
      <c r="B3735" s="3" t="s">
        <v>1683</v>
      </c>
      <c r="C3735" s="3" t="s">
        <v>1682</v>
      </c>
      <c r="D3735" s="3"/>
      <c r="E3735" s="3" t="s">
        <v>1762</v>
      </c>
      <c r="F3735" s="4" t="s">
        <v>1763</v>
      </c>
      <c r="G3735" s="5">
        <v>507</v>
      </c>
      <c r="H3735" s="5">
        <v>3</v>
      </c>
      <c r="I3735" s="5">
        <v>16</v>
      </c>
      <c r="J3735" s="5">
        <v>0</v>
      </c>
      <c r="K3735" s="5">
        <v>0</v>
      </c>
      <c r="L3735" s="5">
        <v>0</v>
      </c>
      <c r="M3735" s="5">
        <v>1</v>
      </c>
      <c r="N3735" s="5">
        <v>0</v>
      </c>
      <c r="O3735" s="5">
        <v>0</v>
      </c>
      <c r="P3735" s="5">
        <v>1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0</v>
      </c>
      <c r="W3735" s="5">
        <v>0</v>
      </c>
      <c r="X3735" s="5">
        <v>0</v>
      </c>
      <c r="Y3735" s="5">
        <v>0</v>
      </c>
      <c r="Z3735" s="5">
        <v>12</v>
      </c>
      <c r="AA3735" s="13">
        <f>SUM(M3735:Z3735)-Y3735</f>
        <v>14</v>
      </c>
      <c r="AB3735" s="14" t="b">
        <f>AND(H3735&gt;30,I3735&gt;0,K3735&gt;0,L3735&gt;0,AA3735&gt;10)</f>
        <v>0</v>
      </c>
      <c r="AC3735" s="15">
        <f>IF(AB3735,1,0)</f>
        <v>0</v>
      </c>
    </row>
    <row r="3736" spans="1:29" outlineLevel="6" x14ac:dyDescent="0.25">
      <c r="A3736" s="3" t="s">
        <v>28</v>
      </c>
      <c r="B3736" s="3" t="s">
        <v>1683</v>
      </c>
      <c r="C3736" s="3" t="s">
        <v>1682</v>
      </c>
      <c r="D3736" s="3"/>
      <c r="E3736" s="3" t="s">
        <v>1694</v>
      </c>
      <c r="F3736" s="4" t="s">
        <v>1695</v>
      </c>
      <c r="G3736" s="5">
        <v>813</v>
      </c>
      <c r="H3736" s="5">
        <v>36</v>
      </c>
      <c r="I3736" s="5">
        <v>10</v>
      </c>
      <c r="J3736" s="5">
        <v>0</v>
      </c>
      <c r="K3736" s="5">
        <v>0</v>
      </c>
      <c r="L3736" s="5">
        <v>0</v>
      </c>
      <c r="M3736" s="5">
        <v>1</v>
      </c>
      <c r="N3736" s="5">
        <v>0</v>
      </c>
      <c r="O3736" s="5">
        <v>0</v>
      </c>
      <c r="P3736" s="5">
        <v>1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14</v>
      </c>
      <c r="AA3736" s="13">
        <f>SUM(M3736:Z3736)-Y3736</f>
        <v>16</v>
      </c>
      <c r="AB3736" s="14" t="b">
        <f>AND(H3736&gt;30,I3736&gt;0,K3736&gt;0,L3736&gt;0,AA3736&gt;10)</f>
        <v>0</v>
      </c>
      <c r="AC3736" s="15">
        <f>IF(AB3736,1,0)</f>
        <v>0</v>
      </c>
    </row>
    <row r="3737" spans="1:29" outlineLevel="6" x14ac:dyDescent="0.25">
      <c r="A3737" s="3" t="s">
        <v>28</v>
      </c>
      <c r="B3737" s="3" t="s">
        <v>1683</v>
      </c>
      <c r="C3737" s="3" t="s">
        <v>1682</v>
      </c>
      <c r="D3737" s="3"/>
      <c r="E3737" s="3" t="s">
        <v>1775</v>
      </c>
      <c r="F3737" s="4" t="s">
        <v>1776</v>
      </c>
      <c r="G3737" s="5">
        <v>562</v>
      </c>
      <c r="H3737" s="5">
        <v>26</v>
      </c>
      <c r="I3737" s="5">
        <v>16</v>
      </c>
      <c r="J3737" s="5">
        <v>0</v>
      </c>
      <c r="K3737" s="5">
        <v>0</v>
      </c>
      <c r="L3737" s="5">
        <v>0</v>
      </c>
      <c r="M3737" s="5">
        <v>1</v>
      </c>
      <c r="N3737" s="5">
        <v>0</v>
      </c>
      <c r="O3737" s="5">
        <v>0</v>
      </c>
      <c r="P3737" s="5">
        <v>1</v>
      </c>
      <c r="Q3737" s="5">
        <v>0</v>
      </c>
      <c r="R3737" s="5">
        <v>0</v>
      </c>
      <c r="S3737" s="5">
        <v>0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10</v>
      </c>
      <c r="AA3737" s="13">
        <f>SUM(M3737:Z3737)-Y3737</f>
        <v>12</v>
      </c>
      <c r="AB3737" s="14" t="b">
        <f>AND(H3737&gt;30,I3737&gt;0,K3737&gt;0,L3737&gt;0,AA3737&gt;10)</f>
        <v>0</v>
      </c>
      <c r="AC3737" s="15">
        <f>IF(AB3737,1,0)</f>
        <v>0</v>
      </c>
    </row>
    <row r="3738" spans="1:29" outlineLevel="6" x14ac:dyDescent="0.25">
      <c r="A3738" s="3" t="s">
        <v>28</v>
      </c>
      <c r="B3738" s="3" t="s">
        <v>1683</v>
      </c>
      <c r="C3738" s="3" t="s">
        <v>1682</v>
      </c>
      <c r="D3738" s="3"/>
      <c r="E3738" s="3" t="s">
        <v>1917</v>
      </c>
      <c r="F3738" s="4" t="s">
        <v>1918</v>
      </c>
      <c r="G3738" s="5">
        <v>83</v>
      </c>
      <c r="H3738" s="5">
        <v>20</v>
      </c>
      <c r="I3738" s="5">
        <v>0</v>
      </c>
      <c r="J3738" s="5">
        <v>0</v>
      </c>
      <c r="K3738" s="5">
        <v>0</v>
      </c>
      <c r="L3738" s="5">
        <v>0</v>
      </c>
      <c r="M3738" s="5">
        <v>1</v>
      </c>
      <c r="N3738" s="5">
        <v>0</v>
      </c>
      <c r="O3738" s="5">
        <v>0</v>
      </c>
      <c r="P3738" s="5">
        <v>1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0</v>
      </c>
      <c r="X3738" s="5">
        <v>0</v>
      </c>
      <c r="Y3738" s="5">
        <v>0</v>
      </c>
      <c r="Z3738" s="5">
        <v>12</v>
      </c>
      <c r="AA3738" s="13">
        <f>SUM(M3738:Z3738)-Y3738</f>
        <v>14</v>
      </c>
      <c r="AB3738" s="14" t="b">
        <f>AND(H3738&gt;30,I3738&gt;0,K3738&gt;0,L3738&gt;0,AA3738&gt;10)</f>
        <v>0</v>
      </c>
      <c r="AC3738" s="15">
        <f>IF(AB3738,1,0)</f>
        <v>0</v>
      </c>
    </row>
    <row r="3739" spans="1:29" outlineLevel="6" x14ac:dyDescent="0.25">
      <c r="A3739" s="3" t="s">
        <v>28</v>
      </c>
      <c r="B3739" s="3" t="s">
        <v>1683</v>
      </c>
      <c r="C3739" s="3" t="s">
        <v>1682</v>
      </c>
      <c r="D3739" s="3"/>
      <c r="E3739" s="3" t="s">
        <v>1698</v>
      </c>
      <c r="F3739" s="4" t="s">
        <v>1699</v>
      </c>
      <c r="G3739" s="5">
        <v>2913</v>
      </c>
      <c r="H3739" s="5">
        <v>63</v>
      </c>
      <c r="I3739" s="5">
        <v>51</v>
      </c>
      <c r="J3739" s="5">
        <v>4</v>
      </c>
      <c r="K3739" s="5">
        <v>0</v>
      </c>
      <c r="L3739" s="5">
        <v>0</v>
      </c>
      <c r="M3739" s="5">
        <v>1</v>
      </c>
      <c r="N3739" s="5">
        <v>0</v>
      </c>
      <c r="O3739" s="5">
        <v>0</v>
      </c>
      <c r="P3739" s="5">
        <v>1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13</v>
      </c>
      <c r="AA3739" s="13">
        <f>SUM(M3739:Z3739)-Y3739</f>
        <v>15</v>
      </c>
      <c r="AB3739" s="14" t="b">
        <f>AND(H3739&gt;30,I3739&gt;0,K3739&gt;0,L3739&gt;0,AA3739&gt;10)</f>
        <v>0</v>
      </c>
      <c r="AC3739" s="15">
        <f>IF(AB3739,1,0)</f>
        <v>0</v>
      </c>
    </row>
    <row r="3740" spans="1:29" outlineLevel="6" x14ac:dyDescent="0.25">
      <c r="A3740" s="3" t="s">
        <v>28</v>
      </c>
      <c r="B3740" s="3" t="s">
        <v>1683</v>
      </c>
      <c r="C3740" s="3" t="s">
        <v>1682</v>
      </c>
      <c r="D3740" s="3"/>
      <c r="E3740" s="3" t="s">
        <v>1720</v>
      </c>
      <c r="F3740" s="4" t="s">
        <v>1721</v>
      </c>
      <c r="G3740" s="5">
        <v>1478</v>
      </c>
      <c r="H3740" s="5">
        <v>0</v>
      </c>
      <c r="I3740" s="5">
        <v>10</v>
      </c>
      <c r="J3740" s="5">
        <v>0</v>
      </c>
      <c r="K3740" s="5">
        <v>0</v>
      </c>
      <c r="L3740" s="5">
        <v>0</v>
      </c>
      <c r="M3740" s="5">
        <v>1</v>
      </c>
      <c r="N3740" s="5">
        <v>0</v>
      </c>
      <c r="O3740" s="5">
        <v>0</v>
      </c>
      <c r="P3740" s="5">
        <v>1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12</v>
      </c>
      <c r="AA3740" s="13">
        <f>SUM(M3740:Z3740)-Y3740</f>
        <v>14</v>
      </c>
      <c r="AB3740" s="14" t="b">
        <f>AND(H3740&gt;30,I3740&gt;0,K3740&gt;0,L3740&gt;0,AA3740&gt;10)</f>
        <v>0</v>
      </c>
      <c r="AC3740" s="15">
        <f>IF(AB3740,1,0)</f>
        <v>0</v>
      </c>
    </row>
    <row r="3741" spans="1:29" outlineLevel="6" x14ac:dyDescent="0.25">
      <c r="A3741" s="3" t="s">
        <v>28</v>
      </c>
      <c r="B3741" s="3" t="s">
        <v>1683</v>
      </c>
      <c r="C3741" s="3" t="s">
        <v>1682</v>
      </c>
      <c r="D3741" s="3"/>
      <c r="E3741" s="3" t="s">
        <v>1712</v>
      </c>
      <c r="F3741" s="4" t="s">
        <v>1713</v>
      </c>
      <c r="G3741" s="5">
        <v>1948</v>
      </c>
      <c r="H3741" s="5">
        <v>0</v>
      </c>
      <c r="I3741" s="5">
        <v>10</v>
      </c>
      <c r="J3741" s="5">
        <v>0</v>
      </c>
      <c r="K3741" s="5">
        <v>0</v>
      </c>
      <c r="L3741" s="5">
        <v>0</v>
      </c>
      <c r="M3741" s="5">
        <v>1</v>
      </c>
      <c r="N3741" s="5">
        <v>0</v>
      </c>
      <c r="O3741" s="5">
        <v>0</v>
      </c>
      <c r="P3741" s="5">
        <v>1</v>
      </c>
      <c r="Q3741" s="5">
        <v>0</v>
      </c>
      <c r="R3741" s="5">
        <v>0</v>
      </c>
      <c r="S3741" s="5">
        <v>0</v>
      </c>
      <c r="T3741" s="5">
        <v>0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13</v>
      </c>
      <c r="AA3741" s="13">
        <f>SUM(M3741:Z3741)-Y3741</f>
        <v>15</v>
      </c>
      <c r="AB3741" s="14" t="b">
        <f>AND(H3741&gt;30,I3741&gt;0,K3741&gt;0,L3741&gt;0,AA3741&gt;10)</f>
        <v>0</v>
      </c>
      <c r="AC3741" s="15">
        <f>IF(AB3741,1,0)</f>
        <v>0</v>
      </c>
    </row>
    <row r="3742" spans="1:29" outlineLevel="6" x14ac:dyDescent="0.25">
      <c r="A3742" s="3" t="s">
        <v>28</v>
      </c>
      <c r="B3742" s="3" t="s">
        <v>1683</v>
      </c>
      <c r="C3742" s="3" t="s">
        <v>1682</v>
      </c>
      <c r="D3742" s="3"/>
      <c r="E3742" s="3" t="s">
        <v>1688</v>
      </c>
      <c r="F3742" s="4" t="s">
        <v>1689</v>
      </c>
      <c r="G3742" s="5">
        <v>6116</v>
      </c>
      <c r="H3742" s="5">
        <v>284</v>
      </c>
      <c r="I3742" s="5">
        <v>27</v>
      </c>
      <c r="J3742" s="5">
        <v>0</v>
      </c>
      <c r="K3742" s="5">
        <v>0</v>
      </c>
      <c r="L3742" s="5">
        <v>0</v>
      </c>
      <c r="M3742" s="5">
        <v>1</v>
      </c>
      <c r="N3742" s="5">
        <v>0</v>
      </c>
      <c r="O3742" s="5">
        <v>0</v>
      </c>
      <c r="P3742" s="5">
        <v>1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16</v>
      </c>
      <c r="AA3742" s="13">
        <f>SUM(M3742:Z3742)-Y3742</f>
        <v>18</v>
      </c>
      <c r="AB3742" s="14" t="b">
        <f>AND(H3742&gt;30,I3742&gt;0,K3742&gt;0,L3742&gt;0,AA3742&gt;10)</f>
        <v>0</v>
      </c>
      <c r="AC3742" s="15">
        <f>IF(AB3742,1,0)</f>
        <v>0</v>
      </c>
    </row>
    <row r="3743" spans="1:29" outlineLevel="6" x14ac:dyDescent="0.25">
      <c r="A3743" s="3" t="s">
        <v>28</v>
      </c>
      <c r="B3743" s="3" t="s">
        <v>1683</v>
      </c>
      <c r="C3743" s="3" t="s">
        <v>1682</v>
      </c>
      <c r="D3743" s="3"/>
      <c r="E3743" s="3" t="s">
        <v>1716</v>
      </c>
      <c r="F3743" s="4" t="s">
        <v>1717</v>
      </c>
      <c r="G3743" s="5">
        <v>1300</v>
      </c>
      <c r="H3743" s="5">
        <v>45</v>
      </c>
      <c r="I3743" s="5">
        <v>14</v>
      </c>
      <c r="J3743" s="5">
        <v>3</v>
      </c>
      <c r="K3743" s="5">
        <v>0</v>
      </c>
      <c r="L3743" s="5">
        <v>0</v>
      </c>
      <c r="M3743" s="5">
        <v>1</v>
      </c>
      <c r="N3743" s="5">
        <v>0</v>
      </c>
      <c r="O3743" s="5">
        <v>0</v>
      </c>
      <c r="P3743" s="5">
        <v>2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0</v>
      </c>
      <c r="W3743" s="5">
        <v>0</v>
      </c>
      <c r="X3743" s="5">
        <v>0</v>
      </c>
      <c r="Y3743" s="5">
        <v>0</v>
      </c>
      <c r="Z3743" s="5">
        <v>10</v>
      </c>
      <c r="AA3743" s="13">
        <f>SUM(M3743:Z3743)-Y3743</f>
        <v>13</v>
      </c>
      <c r="AB3743" s="14" t="b">
        <f>AND(H3743&gt;30,I3743&gt;0,K3743&gt;0,L3743&gt;0,AA3743&gt;10)</f>
        <v>0</v>
      </c>
      <c r="AC3743" s="15">
        <f>IF(AB3743,1,0)</f>
        <v>0</v>
      </c>
    </row>
    <row r="3744" spans="1:29" outlineLevel="6" x14ac:dyDescent="0.25">
      <c r="A3744" s="3" t="s">
        <v>28</v>
      </c>
      <c r="B3744" s="3" t="s">
        <v>1683</v>
      </c>
      <c r="C3744" s="3" t="s">
        <v>1682</v>
      </c>
      <c r="D3744" s="3"/>
      <c r="E3744" s="3" t="s">
        <v>1706</v>
      </c>
      <c r="F3744" s="4" t="s">
        <v>1707</v>
      </c>
      <c r="G3744" s="5">
        <v>328</v>
      </c>
      <c r="H3744" s="5">
        <v>2</v>
      </c>
      <c r="I3744" s="5">
        <v>12</v>
      </c>
      <c r="J3744" s="5">
        <v>0</v>
      </c>
      <c r="K3744" s="5">
        <v>0</v>
      </c>
      <c r="L3744" s="5">
        <v>0</v>
      </c>
      <c r="M3744" s="5">
        <v>1</v>
      </c>
      <c r="N3744" s="5">
        <v>0</v>
      </c>
      <c r="O3744" s="5">
        <v>0</v>
      </c>
      <c r="P3744" s="5">
        <v>2</v>
      </c>
      <c r="Q3744" s="5">
        <v>0</v>
      </c>
      <c r="R3744" s="5">
        <v>0</v>
      </c>
      <c r="S3744" s="5">
        <v>0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0</v>
      </c>
      <c r="Z3744" s="5">
        <v>9</v>
      </c>
      <c r="AA3744" s="13">
        <f>SUM(M3744:Z3744)-Y3744</f>
        <v>12</v>
      </c>
      <c r="AB3744" s="14" t="b">
        <f>AND(H3744&gt;30,I3744&gt;0,K3744&gt;0,L3744&gt;0,AA3744&gt;10)</f>
        <v>0</v>
      </c>
      <c r="AC3744" s="15">
        <f>IF(AB3744,1,0)</f>
        <v>0</v>
      </c>
    </row>
    <row r="3745" spans="1:29" outlineLevel="6" x14ac:dyDescent="0.25">
      <c r="A3745" s="3" t="s">
        <v>28</v>
      </c>
      <c r="B3745" s="3" t="s">
        <v>1683</v>
      </c>
      <c r="C3745" s="3" t="s">
        <v>1682</v>
      </c>
      <c r="D3745" s="3"/>
      <c r="E3745" s="3" t="s">
        <v>1764</v>
      </c>
      <c r="F3745" s="4" t="s">
        <v>1765</v>
      </c>
      <c r="G3745" s="5">
        <v>861</v>
      </c>
      <c r="H3745" s="5">
        <v>0</v>
      </c>
      <c r="I3745" s="5">
        <v>34</v>
      </c>
      <c r="J3745" s="5">
        <v>0</v>
      </c>
      <c r="K3745" s="5">
        <v>0</v>
      </c>
      <c r="L3745" s="5">
        <v>0</v>
      </c>
      <c r="M3745" s="5">
        <v>1</v>
      </c>
      <c r="N3745" s="5">
        <v>0</v>
      </c>
      <c r="O3745" s="5">
        <v>0</v>
      </c>
      <c r="P3745" s="5">
        <v>2</v>
      </c>
      <c r="Q3745" s="5">
        <v>0</v>
      </c>
      <c r="R3745" s="5">
        <v>0</v>
      </c>
      <c r="S3745" s="5">
        <v>0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12</v>
      </c>
      <c r="AA3745" s="13">
        <f>SUM(M3745:Z3745)-Y3745</f>
        <v>15</v>
      </c>
      <c r="AB3745" s="14" t="b">
        <f>AND(H3745&gt;30,I3745&gt;0,K3745&gt;0,L3745&gt;0,AA3745&gt;10)</f>
        <v>0</v>
      </c>
      <c r="AC3745" s="15">
        <f>IF(AB3745,1,0)</f>
        <v>0</v>
      </c>
    </row>
    <row r="3746" spans="1:29" outlineLevel="6" x14ac:dyDescent="0.25">
      <c r="A3746" s="3" t="s">
        <v>28</v>
      </c>
      <c r="B3746" s="3" t="s">
        <v>1683</v>
      </c>
      <c r="C3746" s="3" t="s">
        <v>1682</v>
      </c>
      <c r="D3746" s="3"/>
      <c r="E3746" s="3" t="s">
        <v>1766</v>
      </c>
      <c r="F3746" s="4" t="s">
        <v>1767</v>
      </c>
      <c r="G3746" s="5">
        <v>537</v>
      </c>
      <c r="H3746" s="5">
        <v>28</v>
      </c>
      <c r="I3746" s="5">
        <v>20</v>
      </c>
      <c r="J3746" s="5">
        <v>0</v>
      </c>
      <c r="K3746" s="5">
        <v>0</v>
      </c>
      <c r="L3746" s="5">
        <v>0</v>
      </c>
      <c r="M3746" s="5">
        <v>1</v>
      </c>
      <c r="N3746" s="5">
        <v>0</v>
      </c>
      <c r="O3746" s="5">
        <v>0</v>
      </c>
      <c r="P3746" s="5">
        <v>2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8</v>
      </c>
      <c r="AA3746" s="13">
        <f>SUM(M3746:Z3746)-Y3746</f>
        <v>11</v>
      </c>
      <c r="AB3746" s="14" t="b">
        <f>AND(H3746&gt;30,I3746&gt;0,K3746&gt;0,L3746&gt;0,AA3746&gt;10)</f>
        <v>0</v>
      </c>
      <c r="AC3746" s="15">
        <f>IF(AB3746,1,0)</f>
        <v>0</v>
      </c>
    </row>
    <row r="3747" spans="1:29" outlineLevel="6" x14ac:dyDescent="0.25">
      <c r="A3747" s="3" t="s">
        <v>28</v>
      </c>
      <c r="B3747" s="3" t="s">
        <v>1683</v>
      </c>
      <c r="C3747" s="3" t="s">
        <v>1682</v>
      </c>
      <c r="D3747" s="3"/>
      <c r="E3747" s="3" t="s">
        <v>1710</v>
      </c>
      <c r="F3747" s="4" t="s">
        <v>1711</v>
      </c>
      <c r="G3747" s="5">
        <v>513</v>
      </c>
      <c r="H3747" s="5">
        <v>0</v>
      </c>
      <c r="I3747" s="5">
        <v>14</v>
      </c>
      <c r="J3747" s="5">
        <v>0</v>
      </c>
      <c r="K3747" s="5">
        <v>0</v>
      </c>
      <c r="L3747" s="5">
        <v>0</v>
      </c>
      <c r="M3747" s="5">
        <v>1</v>
      </c>
      <c r="N3747" s="5">
        <v>0</v>
      </c>
      <c r="O3747" s="5">
        <v>0</v>
      </c>
      <c r="P3747" s="5">
        <v>2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0</v>
      </c>
      <c r="W3747" s="5">
        <v>0</v>
      </c>
      <c r="X3747" s="5">
        <v>0</v>
      </c>
      <c r="Y3747" s="5">
        <v>0</v>
      </c>
      <c r="Z3747" s="5">
        <v>12</v>
      </c>
      <c r="AA3747" s="13">
        <f>SUM(M3747:Z3747)-Y3747</f>
        <v>15</v>
      </c>
      <c r="AB3747" s="14" t="b">
        <f>AND(H3747&gt;30,I3747&gt;0,K3747&gt;0,L3747&gt;0,AA3747&gt;10)</f>
        <v>0</v>
      </c>
      <c r="AC3747" s="15">
        <f>IF(AB3747,1,0)</f>
        <v>0</v>
      </c>
    </row>
    <row r="3748" spans="1:29" outlineLevel="6" x14ac:dyDescent="0.25">
      <c r="A3748" s="3" t="s">
        <v>28</v>
      </c>
      <c r="B3748" s="3" t="s">
        <v>1683</v>
      </c>
      <c r="C3748" s="3" t="s">
        <v>1682</v>
      </c>
      <c r="D3748" s="3"/>
      <c r="E3748" s="3" t="s">
        <v>1684</v>
      </c>
      <c r="F3748" s="4" t="s">
        <v>1685</v>
      </c>
      <c r="G3748" s="5">
        <v>666</v>
      </c>
      <c r="H3748" s="5">
        <v>2</v>
      </c>
      <c r="I3748" s="5">
        <v>17</v>
      </c>
      <c r="J3748" s="5">
        <v>0</v>
      </c>
      <c r="K3748" s="5">
        <v>0</v>
      </c>
      <c r="L3748" s="5">
        <v>0</v>
      </c>
      <c r="M3748" s="5">
        <v>1</v>
      </c>
      <c r="N3748" s="5">
        <v>0</v>
      </c>
      <c r="O3748" s="5">
        <v>0</v>
      </c>
      <c r="P3748" s="5">
        <v>2</v>
      </c>
      <c r="Q3748" s="5">
        <v>0</v>
      </c>
      <c r="R3748" s="5">
        <v>0</v>
      </c>
      <c r="S3748" s="5">
        <v>0</v>
      </c>
      <c r="T3748" s="5">
        <v>0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12</v>
      </c>
      <c r="AA3748" s="13">
        <f>SUM(M3748:Z3748)-Y3748</f>
        <v>15</v>
      </c>
      <c r="AB3748" s="14" t="b">
        <f>AND(H3748&gt;30,I3748&gt;0,K3748&gt;0,L3748&gt;0,AA3748&gt;10)</f>
        <v>0</v>
      </c>
      <c r="AC3748" s="15">
        <f>IF(AB3748,1,0)</f>
        <v>0</v>
      </c>
    </row>
    <row r="3749" spans="1:29" outlineLevel="6" x14ac:dyDescent="0.25">
      <c r="A3749" s="3" t="s">
        <v>28</v>
      </c>
      <c r="B3749" s="3" t="s">
        <v>1683</v>
      </c>
      <c r="C3749" s="3" t="s">
        <v>1682</v>
      </c>
      <c r="D3749" s="3"/>
      <c r="E3749" s="3" t="s">
        <v>1700</v>
      </c>
      <c r="F3749" s="4" t="s">
        <v>1701</v>
      </c>
      <c r="G3749" s="5">
        <v>896</v>
      </c>
      <c r="H3749" s="5">
        <v>6</v>
      </c>
      <c r="I3749" s="5">
        <v>26</v>
      </c>
      <c r="J3749" s="5">
        <v>1</v>
      </c>
      <c r="K3749" s="5">
        <v>0</v>
      </c>
      <c r="L3749" s="5">
        <v>0</v>
      </c>
      <c r="M3749" s="5">
        <v>1</v>
      </c>
      <c r="N3749" s="5">
        <v>0</v>
      </c>
      <c r="O3749" s="5">
        <v>0</v>
      </c>
      <c r="P3749" s="5">
        <v>1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0</v>
      </c>
      <c r="W3749" s="5">
        <v>0</v>
      </c>
      <c r="X3749" s="5">
        <v>0</v>
      </c>
      <c r="Y3749" s="5">
        <v>0</v>
      </c>
      <c r="Z3749" s="5">
        <v>12</v>
      </c>
      <c r="AA3749" s="13">
        <f>SUM(M3749:Z3749)-Y3749</f>
        <v>14</v>
      </c>
      <c r="AB3749" s="14" t="b">
        <f>AND(H3749&gt;30,I3749&gt;0,K3749&gt;0,L3749&gt;0,AA3749&gt;10)</f>
        <v>0</v>
      </c>
      <c r="AC3749" s="15">
        <f>IF(AB3749,1,0)</f>
        <v>0</v>
      </c>
    </row>
    <row r="3750" spans="1:29" outlineLevel="6" x14ac:dyDescent="0.25">
      <c r="A3750" s="3" t="s">
        <v>28</v>
      </c>
      <c r="B3750" s="3" t="s">
        <v>1683</v>
      </c>
      <c r="C3750" s="3" t="s">
        <v>1682</v>
      </c>
      <c r="D3750" s="3"/>
      <c r="E3750" s="3" t="s">
        <v>1696</v>
      </c>
      <c r="F3750" s="4" t="s">
        <v>1697</v>
      </c>
      <c r="G3750" s="5">
        <v>1367</v>
      </c>
      <c r="H3750" s="5">
        <v>22</v>
      </c>
      <c r="I3750" s="5">
        <v>10</v>
      </c>
      <c r="J3750" s="5">
        <v>0</v>
      </c>
      <c r="K3750" s="5">
        <v>0</v>
      </c>
      <c r="L3750" s="5">
        <v>0</v>
      </c>
      <c r="M3750" s="5">
        <v>1</v>
      </c>
      <c r="N3750" s="5">
        <v>0</v>
      </c>
      <c r="O3750" s="5">
        <v>0</v>
      </c>
      <c r="P3750" s="5">
        <v>2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6</v>
      </c>
      <c r="AA3750" s="13">
        <f>SUM(M3750:Z3750)-Y3750</f>
        <v>9</v>
      </c>
      <c r="AB3750" s="14" t="b">
        <f>AND(H3750&gt;30,I3750&gt;0,K3750&gt;0,L3750&gt;0,AA3750&gt;10)</f>
        <v>0</v>
      </c>
      <c r="AC3750" s="15">
        <f>IF(AB3750,1,0)</f>
        <v>0</v>
      </c>
    </row>
    <row r="3751" spans="1:29" outlineLevel="6" x14ac:dyDescent="0.25">
      <c r="A3751" s="3" t="s">
        <v>28</v>
      </c>
      <c r="B3751" s="3" t="s">
        <v>1683</v>
      </c>
      <c r="C3751" s="3" t="s">
        <v>1682</v>
      </c>
      <c r="D3751" s="3"/>
      <c r="E3751" s="3" t="s">
        <v>1690</v>
      </c>
      <c r="F3751" s="4" t="s">
        <v>1691</v>
      </c>
      <c r="G3751" s="5">
        <v>240</v>
      </c>
      <c r="H3751" s="5">
        <v>2</v>
      </c>
      <c r="I3751" s="5">
        <v>5</v>
      </c>
      <c r="J3751" s="5">
        <v>0</v>
      </c>
      <c r="K3751" s="5">
        <v>0</v>
      </c>
      <c r="L3751" s="5">
        <v>0</v>
      </c>
      <c r="M3751" s="5">
        <v>1</v>
      </c>
      <c r="N3751" s="5">
        <v>0</v>
      </c>
      <c r="O3751" s="5">
        <v>0</v>
      </c>
      <c r="P3751" s="5">
        <v>1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0</v>
      </c>
      <c r="W3751" s="5">
        <v>0</v>
      </c>
      <c r="X3751" s="5">
        <v>0</v>
      </c>
      <c r="Y3751" s="5">
        <v>0</v>
      </c>
      <c r="Z3751" s="5">
        <v>11</v>
      </c>
      <c r="AA3751" s="13">
        <f>SUM(M3751:Z3751)-Y3751</f>
        <v>13</v>
      </c>
      <c r="AB3751" s="14" t="b">
        <f>AND(H3751&gt;30,I3751&gt;0,K3751&gt;0,L3751&gt;0,AA3751&gt;10)</f>
        <v>0</v>
      </c>
      <c r="AC3751" s="15">
        <f>IF(AB3751,1,0)</f>
        <v>0</v>
      </c>
    </row>
    <row r="3752" spans="1:29" outlineLevel="5" x14ac:dyDescent="0.25">
      <c r="A3752" s="3"/>
      <c r="B3752" s="3"/>
      <c r="C3752" s="25" t="s">
        <v>12180</v>
      </c>
      <c r="D3752" s="3"/>
      <c r="E3752" s="3"/>
      <c r="F3752" s="4"/>
      <c r="G3752" s="5">
        <f>SUBTOTAL(1,G3708:G3751)</f>
        <v>765.15909090909088</v>
      </c>
      <c r="H3752" s="5">
        <f>SUBTOTAL(1,H3708:H3751)</f>
        <v>48.363636363636367</v>
      </c>
      <c r="I3752" s="5">
        <f>SUBTOTAL(1,I3708:I3751)</f>
        <v>12.295454545454545</v>
      </c>
      <c r="J3752" s="5">
        <f>SUBTOTAL(1,J3708:J3751)</f>
        <v>0.47727272727272729</v>
      </c>
      <c r="K3752" s="5">
        <f>SUBTOTAL(1,K3708:K3751)</f>
        <v>0</v>
      </c>
      <c r="L3752" s="5">
        <f>SUBTOTAL(1,L3708:L3751)</f>
        <v>0</v>
      </c>
      <c r="M3752" s="5">
        <f>SUBTOTAL(1,M3708:M3751)</f>
        <v>1</v>
      </c>
      <c r="N3752" s="5">
        <f>SUBTOTAL(1,N3708:N3751)</f>
        <v>0</v>
      </c>
      <c r="O3752" s="5">
        <f>SUBTOTAL(1,O3708:O3751)</f>
        <v>0</v>
      </c>
      <c r="P3752" s="5">
        <f>SUBTOTAL(1,P3708:P3751)</f>
        <v>1.1590909090909092</v>
      </c>
      <c r="Q3752" s="5">
        <f>SUBTOTAL(1,Q3708:Q3751)</f>
        <v>0</v>
      </c>
      <c r="R3752" s="5">
        <f>SUBTOTAL(1,R3708:R3751)</f>
        <v>0</v>
      </c>
      <c r="S3752" s="5">
        <f>SUBTOTAL(1,S3708:S3751)</f>
        <v>0</v>
      </c>
      <c r="T3752" s="5">
        <f>SUBTOTAL(1,T3708:T3751)</f>
        <v>0</v>
      </c>
      <c r="U3752" s="5">
        <f>SUBTOTAL(1,U3708:U3751)</f>
        <v>0</v>
      </c>
      <c r="V3752" s="5">
        <f>SUBTOTAL(1,V3708:V3751)</f>
        <v>0</v>
      </c>
      <c r="W3752" s="5">
        <f>SUBTOTAL(1,W3708:W3751)</f>
        <v>0</v>
      </c>
      <c r="X3752" s="5">
        <f>SUBTOTAL(1,X3708:X3751)</f>
        <v>0</v>
      </c>
      <c r="Y3752" s="5">
        <f>SUBTOTAL(1,Y3708:Y3751)</f>
        <v>0</v>
      </c>
      <c r="Z3752" s="5">
        <f>SUBTOTAL(1,Z3708:Z3751)</f>
        <v>11.068181818181818</v>
      </c>
      <c r="AA3752" s="13">
        <f>SUBTOTAL(1,AA3708:AA3751)</f>
        <v>13.227272727272727</v>
      </c>
      <c r="AB3752" s="14"/>
      <c r="AC3752" s="15">
        <f>SUBTOTAL(1,AC3708:AC3751)</f>
        <v>0</v>
      </c>
    </row>
    <row r="3753" spans="1:29" outlineLevel="7" x14ac:dyDescent="0.25">
      <c r="A3753" s="3" t="s">
        <v>28</v>
      </c>
      <c r="B3753" s="3" t="s">
        <v>1683</v>
      </c>
      <c r="C3753" s="3" t="s">
        <v>5678</v>
      </c>
      <c r="D3753" s="3" t="s">
        <v>5767</v>
      </c>
      <c r="E3753" s="3" t="s">
        <v>5768</v>
      </c>
      <c r="F3753" s="4" t="s">
        <v>5769</v>
      </c>
      <c r="G3753" s="5">
        <v>3917</v>
      </c>
      <c r="H3753" s="5">
        <v>68</v>
      </c>
      <c r="I3753" s="5">
        <v>36</v>
      </c>
      <c r="J3753" s="5">
        <v>0</v>
      </c>
      <c r="K3753" s="5">
        <v>4</v>
      </c>
      <c r="L3753" s="5">
        <v>0</v>
      </c>
      <c r="M3753" s="5">
        <v>1</v>
      </c>
      <c r="N3753" s="5">
        <v>1</v>
      </c>
      <c r="O3753" s="5">
        <v>0</v>
      </c>
      <c r="P3753" s="5">
        <v>20</v>
      </c>
      <c r="Q3753" s="5">
        <v>1</v>
      </c>
      <c r="R3753" s="5">
        <v>9</v>
      </c>
      <c r="S3753" s="5">
        <v>0</v>
      </c>
      <c r="T3753" s="5">
        <v>0</v>
      </c>
      <c r="U3753" s="5">
        <v>0</v>
      </c>
      <c r="V3753" s="5">
        <v>0</v>
      </c>
      <c r="W3753" s="5">
        <v>4</v>
      </c>
      <c r="X3753" s="5">
        <v>2</v>
      </c>
      <c r="Y3753" s="5">
        <v>45</v>
      </c>
      <c r="Z3753" s="5">
        <v>0</v>
      </c>
      <c r="AA3753" s="13">
        <f>SUM(M3753:Z3753)-Y3753</f>
        <v>38</v>
      </c>
      <c r="AB3753" s="14" t="b">
        <f>AND(H3753&gt;30,I3753&gt;0,K3753&gt;0,L3753&gt;0,AA3753&gt;10)</f>
        <v>0</v>
      </c>
      <c r="AC3753" s="15">
        <f>IF(AB3753,1,0)</f>
        <v>0</v>
      </c>
    </row>
    <row r="3754" spans="1:29" outlineLevel="6" x14ac:dyDescent="0.25">
      <c r="A3754" s="3"/>
      <c r="B3754" s="3"/>
      <c r="C3754" s="3"/>
      <c r="D3754" s="25" t="s">
        <v>12629</v>
      </c>
      <c r="E3754" s="3"/>
      <c r="F3754" s="4"/>
      <c r="G3754" s="5">
        <f>SUBTOTAL(1,G3753:G3753)</f>
        <v>3917</v>
      </c>
      <c r="H3754" s="5">
        <f>SUBTOTAL(1,H3753:H3753)</f>
        <v>68</v>
      </c>
      <c r="I3754" s="5">
        <f>SUBTOTAL(1,I3753:I3753)</f>
        <v>36</v>
      </c>
      <c r="J3754" s="5">
        <f>SUBTOTAL(1,J3753:J3753)</f>
        <v>0</v>
      </c>
      <c r="K3754" s="5">
        <f>SUBTOTAL(1,K3753:K3753)</f>
        <v>4</v>
      </c>
      <c r="L3754" s="5">
        <f>SUBTOTAL(1,L3753:L3753)</f>
        <v>0</v>
      </c>
      <c r="M3754" s="5">
        <f>SUBTOTAL(1,M3753:M3753)</f>
        <v>1</v>
      </c>
      <c r="N3754" s="5">
        <f>SUBTOTAL(1,N3753:N3753)</f>
        <v>1</v>
      </c>
      <c r="O3754" s="5">
        <f>SUBTOTAL(1,O3753:O3753)</f>
        <v>0</v>
      </c>
      <c r="P3754" s="5">
        <f>SUBTOTAL(1,P3753:P3753)</f>
        <v>20</v>
      </c>
      <c r="Q3754" s="5">
        <f>SUBTOTAL(1,Q3753:Q3753)</f>
        <v>1</v>
      </c>
      <c r="R3754" s="5">
        <f>SUBTOTAL(1,R3753:R3753)</f>
        <v>9</v>
      </c>
      <c r="S3754" s="5">
        <f>SUBTOTAL(1,S3753:S3753)</f>
        <v>0</v>
      </c>
      <c r="T3754" s="5">
        <f>SUBTOTAL(1,T3753:T3753)</f>
        <v>0</v>
      </c>
      <c r="U3754" s="5">
        <f>SUBTOTAL(1,U3753:U3753)</f>
        <v>0</v>
      </c>
      <c r="V3754" s="5">
        <f>SUBTOTAL(1,V3753:V3753)</f>
        <v>0</v>
      </c>
      <c r="W3754" s="5">
        <f>SUBTOTAL(1,W3753:W3753)</f>
        <v>4</v>
      </c>
      <c r="X3754" s="5">
        <f>SUBTOTAL(1,X3753:X3753)</f>
        <v>2</v>
      </c>
      <c r="Y3754" s="5">
        <f>SUBTOTAL(1,Y3753:Y3753)</f>
        <v>45</v>
      </c>
      <c r="Z3754" s="5">
        <f>SUBTOTAL(1,Z3753:Z3753)</f>
        <v>0</v>
      </c>
      <c r="AA3754" s="13">
        <f>SUBTOTAL(1,AA3753:AA3753)</f>
        <v>38</v>
      </c>
      <c r="AB3754" s="14"/>
      <c r="AC3754" s="15">
        <f>SUBTOTAL(1,AC3753:AC3753)</f>
        <v>0</v>
      </c>
    </row>
    <row r="3755" spans="1:29" outlineLevel="7" x14ac:dyDescent="0.25">
      <c r="A3755" s="3" t="s">
        <v>28</v>
      </c>
      <c r="B3755" s="3" t="s">
        <v>1683</v>
      </c>
      <c r="C3755" s="3" t="s">
        <v>5678</v>
      </c>
      <c r="D3755" s="3" t="s">
        <v>5697</v>
      </c>
      <c r="E3755" s="3" t="s">
        <v>5698</v>
      </c>
      <c r="F3755" s="4" t="s">
        <v>5699</v>
      </c>
      <c r="G3755" s="5">
        <v>2411</v>
      </c>
      <c r="H3755" s="5">
        <v>106</v>
      </c>
      <c r="I3755" s="5">
        <v>64</v>
      </c>
      <c r="J3755" s="5">
        <v>0</v>
      </c>
      <c r="K3755" s="5">
        <v>2</v>
      </c>
      <c r="L3755" s="5">
        <v>0</v>
      </c>
      <c r="M3755" s="5">
        <v>1</v>
      </c>
      <c r="N3755" s="5">
        <v>0</v>
      </c>
      <c r="O3755" s="5">
        <v>0</v>
      </c>
      <c r="P3755" s="5">
        <v>20</v>
      </c>
      <c r="Q3755" s="5">
        <v>1</v>
      </c>
      <c r="R3755" s="5">
        <v>2</v>
      </c>
      <c r="S3755" s="5">
        <v>0</v>
      </c>
      <c r="T3755" s="5">
        <v>0</v>
      </c>
      <c r="U3755" s="5">
        <v>2</v>
      </c>
      <c r="V3755" s="5">
        <v>0</v>
      </c>
      <c r="W3755" s="5">
        <v>6</v>
      </c>
      <c r="X3755" s="5">
        <v>4</v>
      </c>
      <c r="Y3755" s="5">
        <v>82</v>
      </c>
      <c r="Z3755" s="5">
        <v>0</v>
      </c>
      <c r="AA3755" s="13">
        <f>SUM(M3755:Z3755)-Y3755</f>
        <v>36</v>
      </c>
      <c r="AB3755" s="14" t="b">
        <f>AND(H3755&gt;30,I3755&gt;0,K3755&gt;0,L3755&gt;0,AA3755&gt;10)</f>
        <v>0</v>
      </c>
      <c r="AC3755" s="15">
        <f>IF(AB3755,1,0)</f>
        <v>0</v>
      </c>
    </row>
    <row r="3756" spans="1:29" outlineLevel="7" x14ac:dyDescent="0.25">
      <c r="A3756" s="3" t="s">
        <v>28</v>
      </c>
      <c r="B3756" s="3" t="s">
        <v>1683</v>
      </c>
      <c r="C3756" s="3" t="s">
        <v>5678</v>
      </c>
      <c r="D3756" s="3" t="s">
        <v>5697</v>
      </c>
      <c r="E3756" s="3" t="s">
        <v>5774</v>
      </c>
      <c r="F3756" s="4" t="s">
        <v>5775</v>
      </c>
      <c r="G3756" s="5">
        <v>7923</v>
      </c>
      <c r="H3756" s="5">
        <v>0</v>
      </c>
      <c r="I3756" s="5">
        <v>33</v>
      </c>
      <c r="J3756" s="5">
        <v>3</v>
      </c>
      <c r="K3756" s="5">
        <v>1</v>
      </c>
      <c r="L3756" s="5">
        <v>1</v>
      </c>
      <c r="M3756" s="5">
        <v>2</v>
      </c>
      <c r="N3756" s="5">
        <v>0</v>
      </c>
      <c r="O3756" s="5">
        <v>0</v>
      </c>
      <c r="P3756" s="5">
        <v>26</v>
      </c>
      <c r="Q3756" s="5">
        <v>0</v>
      </c>
      <c r="R3756" s="5">
        <v>10</v>
      </c>
      <c r="S3756" s="5">
        <v>0</v>
      </c>
      <c r="T3756" s="5">
        <v>0</v>
      </c>
      <c r="U3756" s="5">
        <v>1</v>
      </c>
      <c r="V3756" s="5">
        <v>0</v>
      </c>
      <c r="W3756" s="5">
        <v>27</v>
      </c>
      <c r="X3756" s="5">
        <v>2</v>
      </c>
      <c r="Y3756" s="5">
        <v>40</v>
      </c>
      <c r="Z3756" s="5">
        <v>0</v>
      </c>
      <c r="AA3756" s="13">
        <f>SUM(M3756:Z3756)-Y3756</f>
        <v>68</v>
      </c>
      <c r="AB3756" s="14" t="b">
        <f>AND(H3756&gt;30,I3756&gt;0,K3756&gt;0,L3756&gt;0,AA3756&gt;10)</f>
        <v>0</v>
      </c>
      <c r="AC3756" s="15">
        <f>IF(AB3756,1,0)</f>
        <v>0</v>
      </c>
    </row>
    <row r="3757" spans="1:29" outlineLevel="7" x14ac:dyDescent="0.25">
      <c r="A3757" s="3" t="s">
        <v>28</v>
      </c>
      <c r="B3757" s="3" t="s">
        <v>1683</v>
      </c>
      <c r="C3757" s="3" t="s">
        <v>5678</v>
      </c>
      <c r="D3757" s="3" t="s">
        <v>5697</v>
      </c>
      <c r="E3757" s="3" t="s">
        <v>5790</v>
      </c>
      <c r="F3757" s="4" t="s">
        <v>5791</v>
      </c>
      <c r="G3757" s="5">
        <v>4440</v>
      </c>
      <c r="H3757" s="5">
        <v>0</v>
      </c>
      <c r="I3757" s="5">
        <v>13</v>
      </c>
      <c r="J3757" s="5">
        <v>3</v>
      </c>
      <c r="K3757" s="5">
        <v>0</v>
      </c>
      <c r="L3757" s="5">
        <v>0</v>
      </c>
      <c r="M3757" s="5">
        <v>1</v>
      </c>
      <c r="N3757" s="5">
        <v>0</v>
      </c>
      <c r="O3757" s="5">
        <v>0</v>
      </c>
      <c r="P3757" s="5">
        <v>29</v>
      </c>
      <c r="Q3757" s="5">
        <v>0</v>
      </c>
      <c r="R3757" s="5">
        <v>0</v>
      </c>
      <c r="S3757" s="5">
        <v>0</v>
      </c>
      <c r="T3757" s="5">
        <v>0</v>
      </c>
      <c r="U3757" s="5">
        <v>2</v>
      </c>
      <c r="V3757" s="5">
        <v>0</v>
      </c>
      <c r="W3757" s="5">
        <v>7</v>
      </c>
      <c r="X3757" s="5">
        <v>4</v>
      </c>
      <c r="Y3757" s="5">
        <v>212</v>
      </c>
      <c r="Z3757" s="5">
        <v>0</v>
      </c>
      <c r="AA3757" s="13">
        <f>SUM(M3757:Z3757)-Y3757</f>
        <v>43</v>
      </c>
      <c r="AB3757" s="14" t="b">
        <f>AND(H3757&gt;30,I3757&gt;0,K3757&gt;0,L3757&gt;0,AA3757&gt;10)</f>
        <v>0</v>
      </c>
      <c r="AC3757" s="15">
        <f>IF(AB3757,1,0)</f>
        <v>0</v>
      </c>
    </row>
    <row r="3758" spans="1:29" outlineLevel="6" x14ac:dyDescent="0.25">
      <c r="A3758" s="3"/>
      <c r="B3758" s="3"/>
      <c r="C3758" s="3"/>
      <c r="D3758" s="25" t="s">
        <v>12630</v>
      </c>
      <c r="E3758" s="3"/>
      <c r="F3758" s="4"/>
      <c r="G3758" s="5">
        <f>SUBTOTAL(1,G3755:G3757)</f>
        <v>4924.666666666667</v>
      </c>
      <c r="H3758" s="5">
        <f>SUBTOTAL(1,H3755:H3757)</f>
        <v>35.333333333333336</v>
      </c>
      <c r="I3758" s="5">
        <f>SUBTOTAL(1,I3755:I3757)</f>
        <v>36.666666666666664</v>
      </c>
      <c r="J3758" s="5">
        <f>SUBTOTAL(1,J3755:J3757)</f>
        <v>2</v>
      </c>
      <c r="K3758" s="5">
        <f>SUBTOTAL(1,K3755:K3757)</f>
        <v>1</v>
      </c>
      <c r="L3758" s="5">
        <f>SUBTOTAL(1,L3755:L3757)</f>
        <v>0.33333333333333331</v>
      </c>
      <c r="M3758" s="5">
        <f>SUBTOTAL(1,M3755:M3757)</f>
        <v>1.3333333333333333</v>
      </c>
      <c r="N3758" s="5">
        <f>SUBTOTAL(1,N3755:N3757)</f>
        <v>0</v>
      </c>
      <c r="O3758" s="5">
        <f>SUBTOTAL(1,O3755:O3757)</f>
        <v>0</v>
      </c>
      <c r="P3758" s="5">
        <f>SUBTOTAL(1,P3755:P3757)</f>
        <v>25</v>
      </c>
      <c r="Q3758" s="5">
        <f>SUBTOTAL(1,Q3755:Q3757)</f>
        <v>0.33333333333333331</v>
      </c>
      <c r="R3758" s="5">
        <f>SUBTOTAL(1,R3755:R3757)</f>
        <v>4</v>
      </c>
      <c r="S3758" s="5">
        <f>SUBTOTAL(1,S3755:S3757)</f>
        <v>0</v>
      </c>
      <c r="T3758" s="5">
        <f>SUBTOTAL(1,T3755:T3757)</f>
        <v>0</v>
      </c>
      <c r="U3758" s="5">
        <f>SUBTOTAL(1,U3755:U3757)</f>
        <v>1.6666666666666667</v>
      </c>
      <c r="V3758" s="5">
        <f>SUBTOTAL(1,V3755:V3757)</f>
        <v>0</v>
      </c>
      <c r="W3758" s="5">
        <f>SUBTOTAL(1,W3755:W3757)</f>
        <v>13.333333333333334</v>
      </c>
      <c r="X3758" s="5">
        <f>SUBTOTAL(1,X3755:X3757)</f>
        <v>3.3333333333333335</v>
      </c>
      <c r="Y3758" s="5">
        <f>SUBTOTAL(1,Y3755:Y3757)</f>
        <v>111.33333333333333</v>
      </c>
      <c r="Z3758" s="5">
        <f>SUBTOTAL(1,Z3755:Z3757)</f>
        <v>0</v>
      </c>
      <c r="AA3758" s="13">
        <f>SUBTOTAL(1,AA3755:AA3757)</f>
        <v>49</v>
      </c>
      <c r="AB3758" s="14"/>
      <c r="AC3758" s="15">
        <f>SUBTOTAL(1,AC3755:AC3757)</f>
        <v>0</v>
      </c>
    </row>
    <row r="3759" spans="1:29" outlineLevel="7" x14ac:dyDescent="0.25">
      <c r="A3759" s="3" t="s">
        <v>28</v>
      </c>
      <c r="B3759" s="3" t="s">
        <v>1683</v>
      </c>
      <c r="C3759" s="3" t="s">
        <v>5678</v>
      </c>
      <c r="D3759" s="3" t="s">
        <v>5703</v>
      </c>
      <c r="E3759" s="3" t="s">
        <v>5803</v>
      </c>
      <c r="F3759" s="4" t="s">
        <v>5804</v>
      </c>
      <c r="G3759" s="5">
        <v>1327</v>
      </c>
      <c r="H3759" s="5">
        <v>3</v>
      </c>
      <c r="I3759" s="5">
        <v>22</v>
      </c>
      <c r="J3759" s="5">
        <v>0</v>
      </c>
      <c r="K3759" s="5">
        <v>1</v>
      </c>
      <c r="L3759" s="5">
        <v>0</v>
      </c>
      <c r="M3759" s="5">
        <v>1</v>
      </c>
      <c r="N3759" s="5">
        <v>1</v>
      </c>
      <c r="O3759" s="5">
        <v>1</v>
      </c>
      <c r="P3759" s="5">
        <v>20</v>
      </c>
      <c r="Q3759" s="5">
        <v>1</v>
      </c>
      <c r="R3759" s="5">
        <v>1</v>
      </c>
      <c r="S3759" s="5">
        <v>0</v>
      </c>
      <c r="T3759" s="5">
        <v>0</v>
      </c>
      <c r="U3759" s="5">
        <v>0</v>
      </c>
      <c r="V3759" s="5">
        <v>0</v>
      </c>
      <c r="W3759" s="5">
        <v>15</v>
      </c>
      <c r="X3759" s="5">
        <v>0</v>
      </c>
      <c r="Y3759" s="5">
        <v>0</v>
      </c>
      <c r="Z3759" s="5">
        <v>0</v>
      </c>
      <c r="AA3759" s="13">
        <f>SUM(M3759:Z3759)-Y3759</f>
        <v>40</v>
      </c>
      <c r="AB3759" s="14" t="b">
        <f>AND(H3759&gt;30,I3759&gt;0,K3759&gt;0,L3759&gt;0,AA3759&gt;10)</f>
        <v>0</v>
      </c>
      <c r="AC3759" s="15">
        <f>IF(AB3759,1,0)</f>
        <v>0</v>
      </c>
    </row>
    <row r="3760" spans="1:29" outlineLevel="7" x14ac:dyDescent="0.25">
      <c r="A3760" s="3" t="s">
        <v>28</v>
      </c>
      <c r="B3760" s="3" t="s">
        <v>1683</v>
      </c>
      <c r="C3760" s="3" t="s">
        <v>5678</v>
      </c>
      <c r="D3760" s="3" t="s">
        <v>5703</v>
      </c>
      <c r="E3760" s="3" t="s">
        <v>5704</v>
      </c>
      <c r="F3760" s="4" t="s">
        <v>5705</v>
      </c>
      <c r="G3760" s="5">
        <v>2852</v>
      </c>
      <c r="H3760" s="5">
        <v>80</v>
      </c>
      <c r="I3760" s="5">
        <v>52</v>
      </c>
      <c r="J3760" s="5">
        <v>0</v>
      </c>
      <c r="K3760" s="5">
        <v>0</v>
      </c>
      <c r="L3760" s="5">
        <v>0</v>
      </c>
      <c r="M3760" s="5">
        <v>2</v>
      </c>
      <c r="N3760" s="5">
        <v>0</v>
      </c>
      <c r="O3760" s="5">
        <v>0</v>
      </c>
      <c r="P3760" s="5">
        <v>24</v>
      </c>
      <c r="Q3760" s="5">
        <v>1</v>
      </c>
      <c r="R3760" s="5">
        <v>0</v>
      </c>
      <c r="S3760" s="5">
        <v>0</v>
      </c>
      <c r="T3760" s="5">
        <v>0</v>
      </c>
      <c r="U3760" s="5">
        <v>0</v>
      </c>
      <c r="V3760" s="5">
        <v>0</v>
      </c>
      <c r="W3760" s="5">
        <v>3</v>
      </c>
      <c r="X3760" s="5">
        <v>6</v>
      </c>
      <c r="Y3760" s="5">
        <v>79</v>
      </c>
      <c r="Z3760" s="5">
        <v>0</v>
      </c>
      <c r="AA3760" s="13">
        <f>SUM(M3760:Z3760)-Y3760</f>
        <v>36</v>
      </c>
      <c r="AB3760" s="14" t="b">
        <f>AND(H3760&gt;30,I3760&gt;0,K3760&gt;0,L3760&gt;0,AA3760&gt;10)</f>
        <v>0</v>
      </c>
      <c r="AC3760" s="15">
        <f>IF(AB3760,1,0)</f>
        <v>0</v>
      </c>
    </row>
    <row r="3761" spans="1:29" outlineLevel="7" x14ac:dyDescent="0.25">
      <c r="A3761" s="3" t="s">
        <v>28</v>
      </c>
      <c r="B3761" s="3" t="s">
        <v>1683</v>
      </c>
      <c r="C3761" s="3" t="s">
        <v>5678</v>
      </c>
      <c r="D3761" s="3" t="s">
        <v>5703</v>
      </c>
      <c r="E3761" s="3" t="s">
        <v>5835</v>
      </c>
      <c r="F3761" s="4" t="s">
        <v>5836</v>
      </c>
      <c r="G3761" s="5">
        <v>119</v>
      </c>
      <c r="H3761" s="5">
        <v>3</v>
      </c>
      <c r="I3761" s="5">
        <v>3</v>
      </c>
      <c r="J3761" s="5">
        <v>0</v>
      </c>
      <c r="K3761" s="5">
        <v>0</v>
      </c>
      <c r="L3761" s="5">
        <v>1</v>
      </c>
      <c r="M3761" s="5">
        <v>1</v>
      </c>
      <c r="N3761" s="5">
        <v>0</v>
      </c>
      <c r="O3761" s="5">
        <v>0</v>
      </c>
      <c r="P3761" s="5">
        <v>25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0</v>
      </c>
      <c r="W3761" s="5">
        <v>2</v>
      </c>
      <c r="X3761" s="5">
        <v>0</v>
      </c>
      <c r="Y3761" s="5">
        <v>0</v>
      </c>
      <c r="Z3761" s="5">
        <v>0</v>
      </c>
      <c r="AA3761" s="13">
        <f>SUM(M3761:Z3761)-Y3761</f>
        <v>28</v>
      </c>
      <c r="AB3761" s="14" t="b">
        <f>AND(H3761&gt;30,I3761&gt;0,K3761&gt;0,L3761&gt;0,AA3761&gt;10)</f>
        <v>0</v>
      </c>
      <c r="AC3761" s="15">
        <f>IF(AB3761,1,0)</f>
        <v>0</v>
      </c>
    </row>
    <row r="3762" spans="1:29" outlineLevel="7" x14ac:dyDescent="0.25">
      <c r="A3762" s="3" t="s">
        <v>28</v>
      </c>
      <c r="B3762" s="3" t="s">
        <v>1683</v>
      </c>
      <c r="C3762" s="3" t="s">
        <v>5678</v>
      </c>
      <c r="D3762" s="3" t="s">
        <v>5703</v>
      </c>
      <c r="E3762" s="3" t="s">
        <v>5772</v>
      </c>
      <c r="F3762" s="4" t="s">
        <v>5773</v>
      </c>
      <c r="G3762" s="5">
        <v>1886</v>
      </c>
      <c r="H3762" s="5">
        <v>545</v>
      </c>
      <c r="I3762" s="5">
        <v>40</v>
      </c>
      <c r="J3762" s="5">
        <v>0</v>
      </c>
      <c r="K3762" s="5">
        <v>2</v>
      </c>
      <c r="L3762" s="5">
        <v>0</v>
      </c>
      <c r="M3762" s="5">
        <v>1</v>
      </c>
      <c r="N3762" s="5">
        <v>0</v>
      </c>
      <c r="O3762" s="5">
        <v>0</v>
      </c>
      <c r="P3762" s="5">
        <v>8</v>
      </c>
      <c r="Q3762" s="5">
        <v>0</v>
      </c>
      <c r="R3762" s="5">
        <v>2</v>
      </c>
      <c r="S3762" s="5">
        <v>0</v>
      </c>
      <c r="T3762" s="5">
        <v>0</v>
      </c>
      <c r="U3762" s="5">
        <v>1</v>
      </c>
      <c r="V3762" s="5">
        <v>0</v>
      </c>
      <c r="W3762" s="5">
        <v>7</v>
      </c>
      <c r="X3762" s="5">
        <v>3</v>
      </c>
      <c r="Y3762" s="5">
        <v>67</v>
      </c>
      <c r="Z3762" s="5">
        <v>0</v>
      </c>
      <c r="AA3762" s="13">
        <f>SUM(M3762:Z3762)-Y3762</f>
        <v>22</v>
      </c>
      <c r="AB3762" s="14" t="b">
        <f>AND(H3762&gt;30,I3762&gt;0,K3762&gt;0,L3762&gt;0,AA3762&gt;10)</f>
        <v>0</v>
      </c>
      <c r="AC3762" s="15">
        <f>IF(AB3762,1,0)</f>
        <v>0</v>
      </c>
    </row>
    <row r="3763" spans="1:29" outlineLevel="7" x14ac:dyDescent="0.25">
      <c r="A3763" s="3" t="s">
        <v>28</v>
      </c>
      <c r="B3763" s="3" t="s">
        <v>1683</v>
      </c>
      <c r="C3763" s="3" t="s">
        <v>5678</v>
      </c>
      <c r="D3763" s="3" t="s">
        <v>5703</v>
      </c>
      <c r="E3763" s="3" t="s">
        <v>5797</v>
      </c>
      <c r="F3763" s="4" t="s">
        <v>5798</v>
      </c>
      <c r="G3763" s="5">
        <v>119</v>
      </c>
      <c r="H3763" s="5">
        <v>0</v>
      </c>
      <c r="I3763" s="5">
        <v>7</v>
      </c>
      <c r="J3763" s="5">
        <v>0</v>
      </c>
      <c r="K3763" s="5">
        <v>0</v>
      </c>
      <c r="L3763" s="5">
        <v>1</v>
      </c>
      <c r="M3763" s="5">
        <v>1</v>
      </c>
      <c r="N3763" s="5">
        <v>0</v>
      </c>
      <c r="O3763" s="5">
        <v>0</v>
      </c>
      <c r="P3763" s="5">
        <v>23</v>
      </c>
      <c r="Q3763" s="5">
        <v>0</v>
      </c>
      <c r="R3763" s="5">
        <v>0</v>
      </c>
      <c r="S3763" s="5">
        <v>0</v>
      </c>
      <c r="T3763" s="5">
        <v>0</v>
      </c>
      <c r="U3763" s="5">
        <v>0</v>
      </c>
      <c r="V3763" s="5">
        <v>0</v>
      </c>
      <c r="W3763" s="5">
        <v>2</v>
      </c>
      <c r="X3763" s="5">
        <v>0</v>
      </c>
      <c r="Y3763" s="5">
        <v>0</v>
      </c>
      <c r="Z3763" s="5">
        <v>0</v>
      </c>
      <c r="AA3763" s="13">
        <f>SUM(M3763:Z3763)-Y3763</f>
        <v>26</v>
      </c>
      <c r="AB3763" s="14" t="b">
        <f>AND(H3763&gt;30,I3763&gt;0,K3763&gt;0,L3763&gt;0,AA3763&gt;10)</f>
        <v>0</v>
      </c>
      <c r="AC3763" s="15">
        <f>IF(AB3763,1,0)</f>
        <v>0</v>
      </c>
    </row>
    <row r="3764" spans="1:29" outlineLevel="6" x14ac:dyDescent="0.25">
      <c r="A3764" s="3"/>
      <c r="B3764" s="3"/>
      <c r="C3764" s="3"/>
      <c r="D3764" s="25" t="s">
        <v>12631</v>
      </c>
      <c r="E3764" s="3"/>
      <c r="F3764" s="4"/>
      <c r="G3764" s="5">
        <f>SUBTOTAL(1,G3759:G3763)</f>
        <v>1260.5999999999999</v>
      </c>
      <c r="H3764" s="5">
        <f>SUBTOTAL(1,H3759:H3763)</f>
        <v>126.2</v>
      </c>
      <c r="I3764" s="5">
        <f>SUBTOTAL(1,I3759:I3763)</f>
        <v>24.8</v>
      </c>
      <c r="J3764" s="5">
        <f>SUBTOTAL(1,J3759:J3763)</f>
        <v>0</v>
      </c>
      <c r="K3764" s="5">
        <f>SUBTOTAL(1,K3759:K3763)</f>
        <v>0.6</v>
      </c>
      <c r="L3764" s="5">
        <f>SUBTOTAL(1,L3759:L3763)</f>
        <v>0.4</v>
      </c>
      <c r="M3764" s="5">
        <f>SUBTOTAL(1,M3759:M3763)</f>
        <v>1.2</v>
      </c>
      <c r="N3764" s="5">
        <f>SUBTOTAL(1,N3759:N3763)</f>
        <v>0.2</v>
      </c>
      <c r="O3764" s="5">
        <f>SUBTOTAL(1,O3759:O3763)</f>
        <v>0.2</v>
      </c>
      <c r="P3764" s="5">
        <f>SUBTOTAL(1,P3759:P3763)</f>
        <v>20</v>
      </c>
      <c r="Q3764" s="5">
        <f>SUBTOTAL(1,Q3759:Q3763)</f>
        <v>0.4</v>
      </c>
      <c r="R3764" s="5">
        <f>SUBTOTAL(1,R3759:R3763)</f>
        <v>0.6</v>
      </c>
      <c r="S3764" s="5">
        <f>SUBTOTAL(1,S3759:S3763)</f>
        <v>0</v>
      </c>
      <c r="T3764" s="5">
        <f>SUBTOTAL(1,T3759:T3763)</f>
        <v>0</v>
      </c>
      <c r="U3764" s="5">
        <f>SUBTOTAL(1,U3759:U3763)</f>
        <v>0.2</v>
      </c>
      <c r="V3764" s="5">
        <f>SUBTOTAL(1,V3759:V3763)</f>
        <v>0</v>
      </c>
      <c r="W3764" s="5">
        <f>SUBTOTAL(1,W3759:W3763)</f>
        <v>5.8</v>
      </c>
      <c r="X3764" s="5">
        <f>SUBTOTAL(1,X3759:X3763)</f>
        <v>1.8</v>
      </c>
      <c r="Y3764" s="5">
        <f>SUBTOTAL(1,Y3759:Y3763)</f>
        <v>29.2</v>
      </c>
      <c r="Z3764" s="5">
        <f>SUBTOTAL(1,Z3759:Z3763)</f>
        <v>0</v>
      </c>
      <c r="AA3764" s="13">
        <f>SUBTOTAL(1,AA3759:AA3763)</f>
        <v>30.4</v>
      </c>
      <c r="AB3764" s="14"/>
      <c r="AC3764" s="15">
        <f>SUBTOTAL(1,AC3759:AC3763)</f>
        <v>0</v>
      </c>
    </row>
    <row r="3765" spans="1:29" outlineLevel="7" x14ac:dyDescent="0.25">
      <c r="A3765" s="3" t="s">
        <v>28</v>
      </c>
      <c r="B3765" s="3" t="s">
        <v>1683</v>
      </c>
      <c r="C3765" s="3" t="s">
        <v>5678</v>
      </c>
      <c r="D3765" s="3" t="s">
        <v>5812</v>
      </c>
      <c r="E3765" s="3" t="s">
        <v>5813</v>
      </c>
      <c r="F3765" s="4" t="s">
        <v>5814</v>
      </c>
      <c r="G3765" s="5">
        <v>1610</v>
      </c>
      <c r="H3765" s="5">
        <v>3</v>
      </c>
      <c r="I3765" s="5">
        <v>17</v>
      </c>
      <c r="J3765" s="5">
        <v>0</v>
      </c>
      <c r="K3765" s="5">
        <v>1</v>
      </c>
      <c r="L3765" s="5">
        <v>0</v>
      </c>
      <c r="M3765" s="5">
        <v>1</v>
      </c>
      <c r="N3765" s="5">
        <v>1</v>
      </c>
      <c r="O3765" s="5">
        <v>3</v>
      </c>
      <c r="P3765" s="5">
        <v>7</v>
      </c>
      <c r="Q3765" s="5">
        <v>1</v>
      </c>
      <c r="R3765" s="5">
        <v>2</v>
      </c>
      <c r="S3765" s="5">
        <v>0</v>
      </c>
      <c r="T3765" s="5">
        <v>0</v>
      </c>
      <c r="U3765" s="5">
        <v>0</v>
      </c>
      <c r="V3765" s="5">
        <v>0</v>
      </c>
      <c r="W3765" s="5">
        <v>0</v>
      </c>
      <c r="X3765" s="5">
        <v>2</v>
      </c>
      <c r="Y3765" s="5">
        <v>65</v>
      </c>
      <c r="Z3765" s="5">
        <v>0</v>
      </c>
      <c r="AA3765" s="13">
        <f>SUM(M3765:Z3765)-Y3765</f>
        <v>17</v>
      </c>
      <c r="AB3765" s="14" t="b">
        <f>AND(H3765&gt;30,I3765&gt;0,K3765&gt;0,L3765&gt;0,AA3765&gt;10)</f>
        <v>0</v>
      </c>
      <c r="AC3765" s="15">
        <f>IF(AB3765,1,0)</f>
        <v>0</v>
      </c>
    </row>
    <row r="3766" spans="1:29" outlineLevel="6" x14ac:dyDescent="0.25">
      <c r="A3766" s="3"/>
      <c r="B3766" s="3"/>
      <c r="C3766" s="3"/>
      <c r="D3766" s="25" t="s">
        <v>12632</v>
      </c>
      <c r="E3766" s="3"/>
      <c r="F3766" s="4"/>
      <c r="G3766" s="5">
        <f>SUBTOTAL(1,G3765:G3765)</f>
        <v>1610</v>
      </c>
      <c r="H3766" s="5">
        <f>SUBTOTAL(1,H3765:H3765)</f>
        <v>3</v>
      </c>
      <c r="I3766" s="5">
        <f>SUBTOTAL(1,I3765:I3765)</f>
        <v>17</v>
      </c>
      <c r="J3766" s="5">
        <f>SUBTOTAL(1,J3765:J3765)</f>
        <v>0</v>
      </c>
      <c r="K3766" s="5">
        <f>SUBTOTAL(1,K3765:K3765)</f>
        <v>1</v>
      </c>
      <c r="L3766" s="5">
        <f>SUBTOTAL(1,L3765:L3765)</f>
        <v>0</v>
      </c>
      <c r="M3766" s="5">
        <f>SUBTOTAL(1,M3765:M3765)</f>
        <v>1</v>
      </c>
      <c r="N3766" s="5">
        <f>SUBTOTAL(1,N3765:N3765)</f>
        <v>1</v>
      </c>
      <c r="O3766" s="5">
        <f>SUBTOTAL(1,O3765:O3765)</f>
        <v>3</v>
      </c>
      <c r="P3766" s="5">
        <f>SUBTOTAL(1,P3765:P3765)</f>
        <v>7</v>
      </c>
      <c r="Q3766" s="5">
        <f>SUBTOTAL(1,Q3765:Q3765)</f>
        <v>1</v>
      </c>
      <c r="R3766" s="5">
        <f>SUBTOTAL(1,R3765:R3765)</f>
        <v>2</v>
      </c>
      <c r="S3766" s="5">
        <f>SUBTOTAL(1,S3765:S3765)</f>
        <v>0</v>
      </c>
      <c r="T3766" s="5">
        <f>SUBTOTAL(1,T3765:T3765)</f>
        <v>0</v>
      </c>
      <c r="U3766" s="5">
        <f>SUBTOTAL(1,U3765:U3765)</f>
        <v>0</v>
      </c>
      <c r="V3766" s="5">
        <f>SUBTOTAL(1,V3765:V3765)</f>
        <v>0</v>
      </c>
      <c r="W3766" s="5">
        <f>SUBTOTAL(1,W3765:W3765)</f>
        <v>0</v>
      </c>
      <c r="X3766" s="5">
        <f>SUBTOTAL(1,X3765:X3765)</f>
        <v>2</v>
      </c>
      <c r="Y3766" s="5">
        <f>SUBTOTAL(1,Y3765:Y3765)</f>
        <v>65</v>
      </c>
      <c r="Z3766" s="5">
        <f>SUBTOTAL(1,Z3765:Z3765)</f>
        <v>0</v>
      </c>
      <c r="AA3766" s="13">
        <f>SUBTOTAL(1,AA3765:AA3765)</f>
        <v>17</v>
      </c>
      <c r="AB3766" s="14"/>
      <c r="AC3766" s="15">
        <f>SUBTOTAL(1,AC3765:AC3765)</f>
        <v>0</v>
      </c>
    </row>
    <row r="3767" spans="1:29" outlineLevel="7" x14ac:dyDescent="0.25">
      <c r="A3767" s="3" t="s">
        <v>28</v>
      </c>
      <c r="B3767" s="3" t="s">
        <v>1683</v>
      </c>
      <c r="C3767" s="3" t="s">
        <v>5678</v>
      </c>
      <c r="D3767" s="3" t="s">
        <v>5679</v>
      </c>
      <c r="E3767" s="3" t="s">
        <v>5841</v>
      </c>
      <c r="F3767" s="4" t="s">
        <v>5842</v>
      </c>
      <c r="G3767" s="5">
        <v>204</v>
      </c>
      <c r="H3767" s="5">
        <v>11</v>
      </c>
      <c r="I3767" s="5">
        <v>27</v>
      </c>
      <c r="J3767" s="5">
        <v>0</v>
      </c>
      <c r="K3767" s="5">
        <v>0</v>
      </c>
      <c r="L3767" s="5">
        <v>4</v>
      </c>
      <c r="M3767" s="5">
        <v>2</v>
      </c>
      <c r="N3767" s="5">
        <v>0</v>
      </c>
      <c r="O3767" s="5">
        <v>0</v>
      </c>
      <c r="P3767" s="5">
        <v>11</v>
      </c>
      <c r="Q3767" s="5">
        <v>1</v>
      </c>
      <c r="R3767" s="5">
        <v>0</v>
      </c>
      <c r="S3767" s="5">
        <v>0</v>
      </c>
      <c r="T3767" s="5">
        <v>0</v>
      </c>
      <c r="U3767" s="5">
        <v>1</v>
      </c>
      <c r="V3767" s="5">
        <v>0</v>
      </c>
      <c r="W3767" s="5">
        <v>3</v>
      </c>
      <c r="X3767" s="5">
        <v>0</v>
      </c>
      <c r="Y3767" s="5">
        <v>1</v>
      </c>
      <c r="Z3767" s="5">
        <v>0</v>
      </c>
      <c r="AA3767" s="13">
        <f>SUM(M3767:Z3767)-Y3767</f>
        <v>18</v>
      </c>
      <c r="AB3767" s="14" t="b">
        <f>AND(H3767&gt;30,I3767&gt;0,K3767&gt;0,L3767&gt;0,AA3767&gt;10)</f>
        <v>0</v>
      </c>
      <c r="AC3767" s="15">
        <f>IF(AB3767,1,0)</f>
        <v>0</v>
      </c>
    </row>
    <row r="3768" spans="1:29" outlineLevel="7" x14ac:dyDescent="0.25">
      <c r="A3768" s="3" t="s">
        <v>28</v>
      </c>
      <c r="B3768" s="3" t="s">
        <v>1683</v>
      </c>
      <c r="C3768" s="3" t="s">
        <v>5678</v>
      </c>
      <c r="D3768" s="3" t="s">
        <v>5679</v>
      </c>
      <c r="E3768" s="3" t="s">
        <v>5680</v>
      </c>
      <c r="F3768" s="4" t="s">
        <v>5681</v>
      </c>
      <c r="G3768" s="5">
        <v>87</v>
      </c>
      <c r="H3768" s="5">
        <v>37</v>
      </c>
      <c r="I3768" s="5">
        <v>26</v>
      </c>
      <c r="J3768" s="5">
        <v>0</v>
      </c>
      <c r="K3768" s="5">
        <v>0</v>
      </c>
      <c r="L3768" s="5">
        <v>1</v>
      </c>
      <c r="M3768" s="5">
        <v>1</v>
      </c>
      <c r="N3768" s="5">
        <v>0</v>
      </c>
      <c r="O3768" s="5">
        <v>0</v>
      </c>
      <c r="P3768" s="5">
        <v>11</v>
      </c>
      <c r="Q3768" s="5">
        <v>1</v>
      </c>
      <c r="R3768" s="5">
        <v>0</v>
      </c>
      <c r="S3768" s="5">
        <v>0</v>
      </c>
      <c r="T3768" s="5">
        <v>0</v>
      </c>
      <c r="U3768" s="5">
        <v>0</v>
      </c>
      <c r="V3768" s="5">
        <v>0</v>
      </c>
      <c r="W3768" s="5">
        <v>1</v>
      </c>
      <c r="X3768" s="5">
        <v>0</v>
      </c>
      <c r="Y3768" s="5">
        <v>0</v>
      </c>
      <c r="Z3768" s="5">
        <v>0</v>
      </c>
      <c r="AA3768" s="13">
        <f>SUM(M3768:Z3768)-Y3768</f>
        <v>14</v>
      </c>
      <c r="AB3768" s="14" t="b">
        <f>AND(H3768&gt;30,I3768&gt;0,K3768&gt;0,L3768&gt;0,AA3768&gt;10)</f>
        <v>0</v>
      </c>
      <c r="AC3768" s="15">
        <f>IF(AB3768,1,0)</f>
        <v>0</v>
      </c>
    </row>
    <row r="3769" spans="1:29" outlineLevel="7" x14ac:dyDescent="0.25">
      <c r="A3769" s="3" t="s">
        <v>28</v>
      </c>
      <c r="B3769" s="3" t="s">
        <v>1683</v>
      </c>
      <c r="C3769" s="3" t="s">
        <v>5678</v>
      </c>
      <c r="D3769" s="3" t="s">
        <v>5679</v>
      </c>
      <c r="E3769" s="3" t="s">
        <v>5815</v>
      </c>
      <c r="F3769" s="4" t="s">
        <v>5816</v>
      </c>
      <c r="G3769" s="5">
        <v>214</v>
      </c>
      <c r="H3769" s="5">
        <v>0</v>
      </c>
      <c r="I3769" s="5">
        <v>17</v>
      </c>
      <c r="J3769" s="5">
        <v>0</v>
      </c>
      <c r="K3769" s="5">
        <v>0</v>
      </c>
      <c r="L3769" s="5">
        <v>0</v>
      </c>
      <c r="M3769" s="5">
        <v>1</v>
      </c>
      <c r="N3769" s="5">
        <v>0</v>
      </c>
      <c r="O3769" s="5">
        <v>0</v>
      </c>
      <c r="P3769" s="5">
        <v>9</v>
      </c>
      <c r="Q3769" s="5">
        <v>0</v>
      </c>
      <c r="R3769" s="5">
        <v>0</v>
      </c>
      <c r="S3769" s="5">
        <v>0</v>
      </c>
      <c r="T3769" s="5">
        <v>0</v>
      </c>
      <c r="U3769" s="5">
        <v>0</v>
      </c>
      <c r="V3769" s="5">
        <v>0</v>
      </c>
      <c r="W3769" s="5">
        <v>1</v>
      </c>
      <c r="X3769" s="5">
        <v>0</v>
      </c>
      <c r="Y3769" s="5">
        <v>0</v>
      </c>
      <c r="Z3769" s="5">
        <v>0</v>
      </c>
      <c r="AA3769" s="13">
        <f>SUM(M3769:Z3769)-Y3769</f>
        <v>11</v>
      </c>
      <c r="AB3769" s="14" t="b">
        <f>AND(H3769&gt;30,I3769&gt;0,K3769&gt;0,L3769&gt;0,AA3769&gt;10)</f>
        <v>0</v>
      </c>
      <c r="AC3769" s="15">
        <f>IF(AB3769,1,0)</f>
        <v>0</v>
      </c>
    </row>
    <row r="3770" spans="1:29" outlineLevel="7" x14ac:dyDescent="0.25">
      <c r="A3770" s="3" t="s">
        <v>28</v>
      </c>
      <c r="B3770" s="3" t="s">
        <v>1683</v>
      </c>
      <c r="C3770" s="3" t="s">
        <v>5678</v>
      </c>
      <c r="D3770" s="3" t="s">
        <v>5679</v>
      </c>
      <c r="E3770" s="3" t="s">
        <v>5827</v>
      </c>
      <c r="F3770" s="4" t="s">
        <v>5828</v>
      </c>
      <c r="G3770" s="5">
        <v>193</v>
      </c>
      <c r="H3770" s="5">
        <v>1</v>
      </c>
      <c r="I3770" s="5">
        <v>17</v>
      </c>
      <c r="J3770" s="5">
        <v>0</v>
      </c>
      <c r="K3770" s="5">
        <v>0</v>
      </c>
      <c r="L3770" s="5">
        <v>0</v>
      </c>
      <c r="M3770" s="5">
        <v>1</v>
      </c>
      <c r="N3770" s="5">
        <v>1</v>
      </c>
      <c r="O3770" s="5">
        <v>0</v>
      </c>
      <c r="P3770" s="5">
        <v>5</v>
      </c>
      <c r="Q3770" s="5">
        <v>1</v>
      </c>
      <c r="R3770" s="5">
        <v>0</v>
      </c>
      <c r="S3770" s="5">
        <v>0</v>
      </c>
      <c r="T3770" s="5">
        <v>0</v>
      </c>
      <c r="U3770" s="5">
        <v>1</v>
      </c>
      <c r="V3770" s="5">
        <v>0</v>
      </c>
      <c r="W3770" s="5">
        <v>3</v>
      </c>
      <c r="X3770" s="5">
        <v>0</v>
      </c>
      <c r="Y3770" s="5">
        <v>0</v>
      </c>
      <c r="Z3770" s="5">
        <v>0</v>
      </c>
      <c r="AA3770" s="13">
        <f>SUM(M3770:Z3770)-Y3770</f>
        <v>12</v>
      </c>
      <c r="AB3770" s="14" t="b">
        <f>AND(H3770&gt;30,I3770&gt;0,K3770&gt;0,L3770&gt;0,AA3770&gt;10)</f>
        <v>0</v>
      </c>
      <c r="AC3770" s="15">
        <f>IF(AB3770,1,0)</f>
        <v>0</v>
      </c>
    </row>
    <row r="3771" spans="1:29" outlineLevel="7" x14ac:dyDescent="0.25">
      <c r="A3771" s="3" t="s">
        <v>28</v>
      </c>
      <c r="B3771" s="3" t="s">
        <v>1683</v>
      </c>
      <c r="C3771" s="3" t="s">
        <v>5678</v>
      </c>
      <c r="D3771" s="3" t="s">
        <v>5679</v>
      </c>
      <c r="E3771" s="3" t="s">
        <v>5866</v>
      </c>
      <c r="F3771" s="4" t="s">
        <v>5867</v>
      </c>
      <c r="G3771" s="5">
        <v>15</v>
      </c>
      <c r="H3771" s="5">
        <v>0</v>
      </c>
      <c r="I3771" s="5">
        <v>0</v>
      </c>
      <c r="J3771" s="5">
        <v>0</v>
      </c>
      <c r="K3771" s="5">
        <v>0</v>
      </c>
      <c r="L3771" s="5">
        <v>0</v>
      </c>
      <c r="M3771" s="5">
        <v>1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  <c r="Z3771" s="5">
        <v>0</v>
      </c>
      <c r="AA3771" s="13">
        <f>SUM(M3771:Z3771)-Y3771</f>
        <v>1</v>
      </c>
      <c r="AB3771" s="14" t="b">
        <f>AND(H3771&gt;30,I3771&gt;0,K3771&gt;0,L3771&gt;0,AA3771&gt;10)</f>
        <v>0</v>
      </c>
      <c r="AC3771" s="15">
        <f>IF(AB3771,1,0)</f>
        <v>0</v>
      </c>
    </row>
    <row r="3772" spans="1:29" outlineLevel="7" x14ac:dyDescent="0.25">
      <c r="A3772" s="3" t="s">
        <v>28</v>
      </c>
      <c r="B3772" s="3" t="s">
        <v>1683</v>
      </c>
      <c r="C3772" s="3" t="s">
        <v>5678</v>
      </c>
      <c r="D3772" s="3" t="s">
        <v>5679</v>
      </c>
      <c r="E3772" s="3" t="s">
        <v>5736</v>
      </c>
      <c r="F3772" s="4" t="s">
        <v>5737</v>
      </c>
      <c r="G3772" s="5">
        <v>168</v>
      </c>
      <c r="H3772" s="5">
        <v>1</v>
      </c>
      <c r="I3772" s="5">
        <v>17</v>
      </c>
      <c r="J3772" s="5">
        <v>0</v>
      </c>
      <c r="K3772" s="5">
        <v>0</v>
      </c>
      <c r="L3772" s="5">
        <v>0</v>
      </c>
      <c r="M3772" s="5">
        <v>1</v>
      </c>
      <c r="N3772" s="5">
        <v>1</v>
      </c>
      <c r="O3772" s="5">
        <v>1</v>
      </c>
      <c r="P3772" s="5">
        <v>8</v>
      </c>
      <c r="Q3772" s="5">
        <v>1</v>
      </c>
      <c r="R3772" s="5">
        <v>0</v>
      </c>
      <c r="S3772" s="5">
        <v>0</v>
      </c>
      <c r="T3772" s="5">
        <v>0</v>
      </c>
      <c r="U3772" s="5">
        <v>1</v>
      </c>
      <c r="V3772" s="5">
        <v>0</v>
      </c>
      <c r="W3772" s="5">
        <v>2</v>
      </c>
      <c r="X3772" s="5">
        <v>0</v>
      </c>
      <c r="Y3772" s="5">
        <v>0</v>
      </c>
      <c r="Z3772" s="5">
        <v>0</v>
      </c>
      <c r="AA3772" s="13">
        <f>SUM(M3772:Z3772)-Y3772</f>
        <v>15</v>
      </c>
      <c r="AB3772" s="14" t="b">
        <f>AND(H3772&gt;30,I3772&gt;0,K3772&gt;0,L3772&gt;0,AA3772&gt;10)</f>
        <v>0</v>
      </c>
      <c r="AC3772" s="15">
        <f>IF(AB3772,1,0)</f>
        <v>0</v>
      </c>
    </row>
    <row r="3773" spans="1:29" outlineLevel="7" x14ac:dyDescent="0.25">
      <c r="A3773" s="3" t="s">
        <v>28</v>
      </c>
      <c r="B3773" s="3" t="s">
        <v>1683</v>
      </c>
      <c r="C3773" s="3" t="s">
        <v>5678</v>
      </c>
      <c r="D3773" s="3" t="s">
        <v>5679</v>
      </c>
      <c r="E3773" s="3" t="s">
        <v>5837</v>
      </c>
      <c r="F3773" s="4" t="s">
        <v>5838</v>
      </c>
      <c r="G3773" s="5">
        <v>170</v>
      </c>
      <c r="H3773" s="5">
        <v>0</v>
      </c>
      <c r="I3773" s="5">
        <v>0</v>
      </c>
      <c r="J3773" s="5">
        <v>0</v>
      </c>
      <c r="K3773" s="5">
        <v>1</v>
      </c>
      <c r="L3773" s="5">
        <v>0</v>
      </c>
      <c r="M3773" s="5">
        <v>1</v>
      </c>
      <c r="N3773" s="5">
        <v>0</v>
      </c>
      <c r="O3773" s="5">
        <v>0</v>
      </c>
      <c r="P3773" s="5">
        <v>2</v>
      </c>
      <c r="Q3773" s="5">
        <v>7</v>
      </c>
      <c r="R3773" s="5">
        <v>2</v>
      </c>
      <c r="S3773" s="5">
        <v>0</v>
      </c>
      <c r="T3773" s="5">
        <v>0</v>
      </c>
      <c r="U3773" s="5">
        <v>0</v>
      </c>
      <c r="V3773" s="5">
        <v>0</v>
      </c>
      <c r="W3773" s="5">
        <v>4</v>
      </c>
      <c r="X3773" s="5">
        <v>0</v>
      </c>
      <c r="Y3773" s="5">
        <v>0</v>
      </c>
      <c r="Z3773" s="5">
        <v>0</v>
      </c>
      <c r="AA3773" s="13">
        <f>SUM(M3773:Z3773)-Y3773</f>
        <v>16</v>
      </c>
      <c r="AB3773" s="14" t="b">
        <f>AND(H3773&gt;30,I3773&gt;0,K3773&gt;0,L3773&gt;0,AA3773&gt;10)</f>
        <v>0</v>
      </c>
      <c r="AC3773" s="15">
        <f>IF(AB3773,1,0)</f>
        <v>0</v>
      </c>
    </row>
    <row r="3774" spans="1:29" outlineLevel="6" x14ac:dyDescent="0.25">
      <c r="A3774" s="3"/>
      <c r="B3774" s="3"/>
      <c r="C3774" s="3"/>
      <c r="D3774" s="25" t="s">
        <v>12633</v>
      </c>
      <c r="E3774" s="3"/>
      <c r="F3774" s="4"/>
      <c r="G3774" s="5">
        <f>SUBTOTAL(1,G3767:G3773)</f>
        <v>150.14285714285714</v>
      </c>
      <c r="H3774" s="5">
        <f>SUBTOTAL(1,H3767:H3773)</f>
        <v>7.1428571428571432</v>
      </c>
      <c r="I3774" s="5">
        <f>SUBTOTAL(1,I3767:I3773)</f>
        <v>14.857142857142858</v>
      </c>
      <c r="J3774" s="5">
        <f>SUBTOTAL(1,J3767:J3773)</f>
        <v>0</v>
      </c>
      <c r="K3774" s="5">
        <f>SUBTOTAL(1,K3767:K3773)</f>
        <v>0.14285714285714285</v>
      </c>
      <c r="L3774" s="5">
        <f>SUBTOTAL(1,L3767:L3773)</f>
        <v>0.7142857142857143</v>
      </c>
      <c r="M3774" s="5">
        <f>SUBTOTAL(1,M3767:M3773)</f>
        <v>1.1428571428571428</v>
      </c>
      <c r="N3774" s="5">
        <f>SUBTOTAL(1,N3767:N3773)</f>
        <v>0.2857142857142857</v>
      </c>
      <c r="O3774" s="5">
        <f>SUBTOTAL(1,O3767:O3773)</f>
        <v>0.14285714285714285</v>
      </c>
      <c r="P3774" s="5">
        <f>SUBTOTAL(1,P3767:P3773)</f>
        <v>6.5714285714285712</v>
      </c>
      <c r="Q3774" s="5">
        <f>SUBTOTAL(1,Q3767:Q3773)</f>
        <v>1.5714285714285714</v>
      </c>
      <c r="R3774" s="5">
        <f>SUBTOTAL(1,R3767:R3773)</f>
        <v>0.2857142857142857</v>
      </c>
      <c r="S3774" s="5">
        <f>SUBTOTAL(1,S3767:S3773)</f>
        <v>0</v>
      </c>
      <c r="T3774" s="5">
        <f>SUBTOTAL(1,T3767:T3773)</f>
        <v>0</v>
      </c>
      <c r="U3774" s="5">
        <f>SUBTOTAL(1,U3767:U3773)</f>
        <v>0.42857142857142855</v>
      </c>
      <c r="V3774" s="5">
        <f>SUBTOTAL(1,V3767:V3773)</f>
        <v>0</v>
      </c>
      <c r="W3774" s="5">
        <f>SUBTOTAL(1,W3767:W3773)</f>
        <v>2</v>
      </c>
      <c r="X3774" s="5">
        <f>SUBTOTAL(1,X3767:X3773)</f>
        <v>0</v>
      </c>
      <c r="Y3774" s="5">
        <f>SUBTOTAL(1,Y3767:Y3773)</f>
        <v>0.14285714285714285</v>
      </c>
      <c r="Z3774" s="5">
        <f>SUBTOTAL(1,Z3767:Z3773)</f>
        <v>0</v>
      </c>
      <c r="AA3774" s="13">
        <f>SUBTOTAL(1,AA3767:AA3773)</f>
        <v>12.428571428571429</v>
      </c>
      <c r="AB3774" s="14"/>
      <c r="AC3774" s="15">
        <f>SUBTOTAL(1,AC3767:AC3773)</f>
        <v>0</v>
      </c>
    </row>
    <row r="3775" spans="1:29" outlineLevel="7" x14ac:dyDescent="0.25">
      <c r="A3775" s="3" t="s">
        <v>28</v>
      </c>
      <c r="B3775" s="3" t="s">
        <v>1683</v>
      </c>
      <c r="C3775" s="3" t="s">
        <v>5678</v>
      </c>
      <c r="D3775" s="3" t="s">
        <v>5706</v>
      </c>
      <c r="E3775" s="3" t="s">
        <v>5707</v>
      </c>
      <c r="F3775" s="4" t="s">
        <v>5708</v>
      </c>
      <c r="G3775" s="5">
        <v>446</v>
      </c>
      <c r="H3775" s="5">
        <v>0</v>
      </c>
      <c r="I3775" s="5">
        <v>0</v>
      </c>
      <c r="J3775" s="5">
        <v>0</v>
      </c>
      <c r="K3775" s="5">
        <v>1</v>
      </c>
      <c r="L3775" s="5">
        <v>0</v>
      </c>
      <c r="M3775" s="5">
        <v>1</v>
      </c>
      <c r="N3775" s="5">
        <v>0</v>
      </c>
      <c r="O3775" s="5">
        <v>0</v>
      </c>
      <c r="P3775" s="5">
        <v>8</v>
      </c>
      <c r="Q3775" s="5">
        <v>0</v>
      </c>
      <c r="R3775" s="5">
        <v>5</v>
      </c>
      <c r="S3775" s="5">
        <v>0</v>
      </c>
      <c r="T3775" s="5">
        <v>0</v>
      </c>
      <c r="U3775" s="5">
        <v>0</v>
      </c>
      <c r="V3775" s="5">
        <v>0</v>
      </c>
      <c r="W3775" s="5">
        <v>4</v>
      </c>
      <c r="X3775" s="5">
        <v>0</v>
      </c>
      <c r="Y3775" s="5">
        <v>0</v>
      </c>
      <c r="Z3775" s="5">
        <v>0</v>
      </c>
      <c r="AA3775" s="13">
        <f>SUM(M3775:Z3775)-Y3775</f>
        <v>18</v>
      </c>
      <c r="AB3775" s="14" t="b">
        <f>AND(H3775&gt;30,I3775&gt;0,K3775&gt;0,L3775&gt;0,AA3775&gt;10)</f>
        <v>0</v>
      </c>
      <c r="AC3775" s="15">
        <f>IF(AB3775,1,0)</f>
        <v>0</v>
      </c>
    </row>
    <row r="3776" spans="1:29" outlineLevel="6" x14ac:dyDescent="0.25">
      <c r="A3776" s="3"/>
      <c r="B3776" s="3"/>
      <c r="C3776" s="3"/>
      <c r="D3776" s="25" t="s">
        <v>12634</v>
      </c>
      <c r="E3776" s="3"/>
      <c r="F3776" s="4"/>
      <c r="G3776" s="5">
        <f>SUBTOTAL(1,G3775:G3775)</f>
        <v>446</v>
      </c>
      <c r="H3776" s="5">
        <f>SUBTOTAL(1,H3775:H3775)</f>
        <v>0</v>
      </c>
      <c r="I3776" s="5">
        <f>SUBTOTAL(1,I3775:I3775)</f>
        <v>0</v>
      </c>
      <c r="J3776" s="5">
        <f>SUBTOTAL(1,J3775:J3775)</f>
        <v>0</v>
      </c>
      <c r="K3776" s="5">
        <f>SUBTOTAL(1,K3775:K3775)</f>
        <v>1</v>
      </c>
      <c r="L3776" s="5">
        <f>SUBTOTAL(1,L3775:L3775)</f>
        <v>0</v>
      </c>
      <c r="M3776" s="5">
        <f>SUBTOTAL(1,M3775:M3775)</f>
        <v>1</v>
      </c>
      <c r="N3776" s="5">
        <f>SUBTOTAL(1,N3775:N3775)</f>
        <v>0</v>
      </c>
      <c r="O3776" s="5">
        <f>SUBTOTAL(1,O3775:O3775)</f>
        <v>0</v>
      </c>
      <c r="P3776" s="5">
        <f>SUBTOTAL(1,P3775:P3775)</f>
        <v>8</v>
      </c>
      <c r="Q3776" s="5">
        <f>SUBTOTAL(1,Q3775:Q3775)</f>
        <v>0</v>
      </c>
      <c r="R3776" s="5">
        <f>SUBTOTAL(1,R3775:R3775)</f>
        <v>5</v>
      </c>
      <c r="S3776" s="5">
        <f>SUBTOTAL(1,S3775:S3775)</f>
        <v>0</v>
      </c>
      <c r="T3776" s="5">
        <f>SUBTOTAL(1,T3775:T3775)</f>
        <v>0</v>
      </c>
      <c r="U3776" s="5">
        <f>SUBTOTAL(1,U3775:U3775)</f>
        <v>0</v>
      </c>
      <c r="V3776" s="5">
        <f>SUBTOTAL(1,V3775:V3775)</f>
        <v>0</v>
      </c>
      <c r="W3776" s="5">
        <f>SUBTOTAL(1,W3775:W3775)</f>
        <v>4</v>
      </c>
      <c r="X3776" s="5">
        <f>SUBTOTAL(1,X3775:X3775)</f>
        <v>0</v>
      </c>
      <c r="Y3776" s="5">
        <f>SUBTOTAL(1,Y3775:Y3775)</f>
        <v>0</v>
      </c>
      <c r="Z3776" s="5">
        <f>SUBTOTAL(1,Z3775:Z3775)</f>
        <v>0</v>
      </c>
      <c r="AA3776" s="13">
        <f>SUBTOTAL(1,AA3775:AA3775)</f>
        <v>18</v>
      </c>
      <c r="AB3776" s="14"/>
      <c r="AC3776" s="15">
        <f>SUBTOTAL(1,AC3775:AC3775)</f>
        <v>0</v>
      </c>
    </row>
    <row r="3777" spans="1:29" outlineLevel="7" x14ac:dyDescent="0.25">
      <c r="A3777" s="3" t="s">
        <v>28</v>
      </c>
      <c r="B3777" s="3" t="s">
        <v>1683</v>
      </c>
      <c r="C3777" s="3" t="s">
        <v>5678</v>
      </c>
      <c r="D3777" s="3" t="s">
        <v>5682</v>
      </c>
      <c r="E3777" s="3" t="s">
        <v>5728</v>
      </c>
      <c r="F3777" s="4" t="s">
        <v>5729</v>
      </c>
      <c r="G3777" s="5">
        <v>657</v>
      </c>
      <c r="H3777" s="5">
        <v>0</v>
      </c>
      <c r="I3777" s="5">
        <v>17</v>
      </c>
      <c r="J3777" s="5">
        <v>0</v>
      </c>
      <c r="K3777" s="5">
        <v>2</v>
      </c>
      <c r="L3777" s="5">
        <v>0</v>
      </c>
      <c r="M3777" s="5">
        <v>1</v>
      </c>
      <c r="N3777" s="5">
        <v>1</v>
      </c>
      <c r="O3777" s="5">
        <v>0</v>
      </c>
      <c r="P3777" s="5">
        <v>10</v>
      </c>
      <c r="Q3777" s="5">
        <v>0</v>
      </c>
      <c r="R3777" s="5">
        <v>3</v>
      </c>
      <c r="S3777" s="5">
        <v>0</v>
      </c>
      <c r="T3777" s="5">
        <v>0</v>
      </c>
      <c r="U3777" s="5">
        <v>0</v>
      </c>
      <c r="V3777" s="5">
        <v>0</v>
      </c>
      <c r="W3777" s="5">
        <v>5</v>
      </c>
      <c r="X3777" s="5">
        <v>1</v>
      </c>
      <c r="Y3777" s="5">
        <v>20</v>
      </c>
      <c r="Z3777" s="5">
        <v>0</v>
      </c>
      <c r="AA3777" s="13">
        <f>SUM(M3777:Z3777)-Y3777</f>
        <v>21</v>
      </c>
      <c r="AB3777" s="14" t="b">
        <f>AND(H3777&gt;30,I3777&gt;0,K3777&gt;0,L3777&gt;0,AA3777&gt;10)</f>
        <v>0</v>
      </c>
      <c r="AC3777" s="15">
        <f>IF(AB3777,1,0)</f>
        <v>0</v>
      </c>
    </row>
    <row r="3778" spans="1:29" outlineLevel="7" x14ac:dyDescent="0.25">
      <c r="A3778" s="3" t="s">
        <v>28</v>
      </c>
      <c r="B3778" s="3" t="s">
        <v>1683</v>
      </c>
      <c r="C3778" s="3" t="s">
        <v>5678</v>
      </c>
      <c r="D3778" s="3" t="s">
        <v>5682</v>
      </c>
      <c r="E3778" s="3" t="s">
        <v>5864</v>
      </c>
      <c r="F3778" s="4" t="s">
        <v>5865</v>
      </c>
      <c r="G3778" s="5">
        <v>76</v>
      </c>
      <c r="H3778" s="5">
        <v>0</v>
      </c>
      <c r="I3778" s="5">
        <v>17</v>
      </c>
      <c r="J3778" s="5">
        <v>0</v>
      </c>
      <c r="K3778" s="5">
        <v>1</v>
      </c>
      <c r="L3778" s="5">
        <v>0</v>
      </c>
      <c r="M3778" s="5">
        <v>1</v>
      </c>
      <c r="N3778" s="5">
        <v>0</v>
      </c>
      <c r="O3778" s="5">
        <v>0</v>
      </c>
      <c r="P3778" s="5">
        <v>4</v>
      </c>
      <c r="Q3778" s="5">
        <v>0</v>
      </c>
      <c r="R3778" s="5">
        <v>1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0</v>
      </c>
      <c r="Z3778" s="5">
        <v>0</v>
      </c>
      <c r="AA3778" s="13">
        <f>SUM(M3778:Z3778)-Y3778</f>
        <v>6</v>
      </c>
      <c r="AB3778" s="14" t="b">
        <f>AND(H3778&gt;30,I3778&gt;0,K3778&gt;0,L3778&gt;0,AA3778&gt;10)</f>
        <v>0</v>
      </c>
      <c r="AC3778" s="15">
        <f>IF(AB3778,1,0)</f>
        <v>0</v>
      </c>
    </row>
    <row r="3779" spans="1:29" outlineLevel="7" x14ac:dyDescent="0.25">
      <c r="A3779" s="3" t="s">
        <v>28</v>
      </c>
      <c r="B3779" s="3" t="s">
        <v>1683</v>
      </c>
      <c r="C3779" s="3" t="s">
        <v>5678</v>
      </c>
      <c r="D3779" s="3" t="s">
        <v>5682</v>
      </c>
      <c r="E3779" s="3" t="s">
        <v>5805</v>
      </c>
      <c r="F3779" s="4" t="s">
        <v>5806</v>
      </c>
      <c r="G3779" s="5">
        <v>67</v>
      </c>
      <c r="H3779" s="5">
        <v>15</v>
      </c>
      <c r="I3779" s="5">
        <v>9</v>
      </c>
      <c r="J3779" s="5">
        <v>0</v>
      </c>
      <c r="K3779" s="5">
        <v>0</v>
      </c>
      <c r="L3779" s="5">
        <v>2</v>
      </c>
      <c r="M3779" s="5">
        <v>1</v>
      </c>
      <c r="N3779" s="5">
        <v>0</v>
      </c>
      <c r="O3779" s="5">
        <v>0</v>
      </c>
      <c r="P3779" s="5">
        <v>9</v>
      </c>
      <c r="Q3779" s="5">
        <v>1</v>
      </c>
      <c r="R3779" s="5">
        <v>0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s="5">
        <v>0</v>
      </c>
      <c r="Y3779" s="5">
        <v>0</v>
      </c>
      <c r="Z3779" s="5">
        <v>0</v>
      </c>
      <c r="AA3779" s="13">
        <f>SUM(M3779:Z3779)-Y3779</f>
        <v>11</v>
      </c>
      <c r="AB3779" s="14" t="b">
        <f>AND(H3779&gt;30,I3779&gt;0,K3779&gt;0,L3779&gt;0,AA3779&gt;10)</f>
        <v>0</v>
      </c>
      <c r="AC3779" s="15">
        <f>IF(AB3779,1,0)</f>
        <v>0</v>
      </c>
    </row>
    <row r="3780" spans="1:29" outlineLevel="7" x14ac:dyDescent="0.25">
      <c r="A3780" s="3" t="s">
        <v>28</v>
      </c>
      <c r="B3780" s="3" t="s">
        <v>1683</v>
      </c>
      <c r="C3780" s="3" t="s">
        <v>5678</v>
      </c>
      <c r="D3780" s="3" t="s">
        <v>5682</v>
      </c>
      <c r="E3780" s="3" t="s">
        <v>5732</v>
      </c>
      <c r="F3780" s="4" t="s">
        <v>5733</v>
      </c>
      <c r="G3780" s="5">
        <v>307</v>
      </c>
      <c r="H3780" s="5">
        <v>84</v>
      </c>
      <c r="I3780" s="5">
        <v>44</v>
      </c>
      <c r="J3780" s="5">
        <v>0</v>
      </c>
      <c r="K3780" s="5">
        <v>0</v>
      </c>
      <c r="L3780" s="5">
        <v>1</v>
      </c>
      <c r="M3780" s="5">
        <v>1</v>
      </c>
      <c r="N3780" s="5">
        <v>0</v>
      </c>
      <c r="O3780" s="5">
        <v>0</v>
      </c>
      <c r="P3780" s="5">
        <v>20</v>
      </c>
      <c r="Q3780" s="5">
        <v>4</v>
      </c>
      <c r="R3780" s="5">
        <v>0</v>
      </c>
      <c r="S3780" s="5">
        <v>0</v>
      </c>
      <c r="T3780" s="5">
        <v>0</v>
      </c>
      <c r="U3780" s="5">
        <v>1</v>
      </c>
      <c r="V3780" s="5">
        <v>0</v>
      </c>
      <c r="W3780" s="5">
        <v>1</v>
      </c>
      <c r="X3780" s="5">
        <v>0</v>
      </c>
      <c r="Y3780" s="5">
        <v>0</v>
      </c>
      <c r="Z3780" s="5">
        <v>0</v>
      </c>
      <c r="AA3780" s="13">
        <f>SUM(M3780:Z3780)-Y3780</f>
        <v>27</v>
      </c>
      <c r="AB3780" s="14" t="b">
        <f>AND(H3780&gt;30,I3780&gt;0,K3780&gt;0,L3780&gt;0,AA3780&gt;10)</f>
        <v>0</v>
      </c>
      <c r="AC3780" s="15">
        <f>IF(AB3780,1,0)</f>
        <v>0</v>
      </c>
    </row>
    <row r="3781" spans="1:29" outlineLevel="7" x14ac:dyDescent="0.25">
      <c r="A3781" s="3" t="s">
        <v>28</v>
      </c>
      <c r="B3781" s="3" t="s">
        <v>1683</v>
      </c>
      <c r="C3781" s="3" t="s">
        <v>5678</v>
      </c>
      <c r="D3781" s="3" t="s">
        <v>5682</v>
      </c>
      <c r="E3781" s="3" t="s">
        <v>5683</v>
      </c>
      <c r="F3781" s="4" t="s">
        <v>5684</v>
      </c>
      <c r="G3781" s="5">
        <v>4558</v>
      </c>
      <c r="H3781" s="5">
        <v>26</v>
      </c>
      <c r="I3781" s="5">
        <v>17</v>
      </c>
      <c r="J3781" s="5">
        <v>0</v>
      </c>
      <c r="K3781" s="5">
        <v>0</v>
      </c>
      <c r="L3781" s="5">
        <v>1</v>
      </c>
      <c r="M3781" s="5">
        <v>1</v>
      </c>
      <c r="N3781" s="5">
        <v>0</v>
      </c>
      <c r="O3781" s="5">
        <v>0</v>
      </c>
      <c r="P3781" s="5">
        <v>7</v>
      </c>
      <c r="Q3781" s="5">
        <v>1</v>
      </c>
      <c r="R3781" s="5">
        <v>0</v>
      </c>
      <c r="S3781" s="5">
        <v>1</v>
      </c>
      <c r="T3781" s="5">
        <v>0</v>
      </c>
      <c r="U3781" s="5">
        <v>0</v>
      </c>
      <c r="V3781" s="5">
        <v>0</v>
      </c>
      <c r="W3781" s="5">
        <v>25</v>
      </c>
      <c r="X3781" s="5">
        <v>2</v>
      </c>
      <c r="Y3781" s="5">
        <v>47</v>
      </c>
      <c r="Z3781" s="5">
        <v>0</v>
      </c>
      <c r="AA3781" s="13">
        <f>SUM(M3781:Z3781)-Y3781</f>
        <v>37</v>
      </c>
      <c r="AB3781" s="14" t="b">
        <f>AND(H3781&gt;30,I3781&gt;0,K3781&gt;0,L3781&gt;0,AA3781&gt;10)</f>
        <v>0</v>
      </c>
      <c r="AC3781" s="15">
        <f>IF(AB3781,1,0)</f>
        <v>0</v>
      </c>
    </row>
    <row r="3782" spans="1:29" outlineLevel="7" x14ac:dyDescent="0.25">
      <c r="A3782" s="3" t="s">
        <v>28</v>
      </c>
      <c r="B3782" s="3" t="s">
        <v>1683</v>
      </c>
      <c r="C3782" s="3" t="s">
        <v>5678</v>
      </c>
      <c r="D3782" s="3" t="s">
        <v>5682</v>
      </c>
      <c r="E3782" s="3" t="s">
        <v>5745</v>
      </c>
      <c r="F3782" s="4" t="s">
        <v>5746</v>
      </c>
      <c r="G3782" s="5">
        <v>505</v>
      </c>
      <c r="H3782" s="5">
        <v>0</v>
      </c>
      <c r="I3782" s="5">
        <v>17</v>
      </c>
      <c r="J3782" s="5">
        <v>0</v>
      </c>
      <c r="K3782" s="5">
        <v>3</v>
      </c>
      <c r="L3782" s="5">
        <v>0</v>
      </c>
      <c r="M3782" s="5">
        <v>1</v>
      </c>
      <c r="N3782" s="5">
        <v>0</v>
      </c>
      <c r="O3782" s="5">
        <v>0</v>
      </c>
      <c r="P3782" s="5">
        <v>12</v>
      </c>
      <c r="Q3782" s="5">
        <v>3</v>
      </c>
      <c r="R3782" s="5">
        <v>4</v>
      </c>
      <c r="S3782" s="5">
        <v>0</v>
      </c>
      <c r="T3782" s="5">
        <v>0</v>
      </c>
      <c r="U3782" s="5">
        <v>0</v>
      </c>
      <c r="V3782" s="5">
        <v>0</v>
      </c>
      <c r="W3782" s="5">
        <v>7</v>
      </c>
      <c r="X3782" s="5">
        <v>0</v>
      </c>
      <c r="Y3782" s="5">
        <v>0</v>
      </c>
      <c r="Z3782" s="5">
        <v>0</v>
      </c>
      <c r="AA3782" s="13">
        <f>SUM(M3782:Z3782)-Y3782</f>
        <v>27</v>
      </c>
      <c r="AB3782" s="14" t="b">
        <f>AND(H3782&gt;30,I3782&gt;0,K3782&gt;0,L3782&gt;0,AA3782&gt;10)</f>
        <v>0</v>
      </c>
      <c r="AC3782" s="15">
        <f>IF(AB3782,1,0)</f>
        <v>0</v>
      </c>
    </row>
    <row r="3783" spans="1:29" outlineLevel="7" x14ac:dyDescent="0.25">
      <c r="A3783" s="3" t="s">
        <v>28</v>
      </c>
      <c r="B3783" s="3" t="s">
        <v>1683</v>
      </c>
      <c r="C3783" s="3" t="s">
        <v>5678</v>
      </c>
      <c r="D3783" s="3" t="s">
        <v>5682</v>
      </c>
      <c r="E3783" s="3" t="s">
        <v>5763</v>
      </c>
      <c r="F3783" s="4" t="s">
        <v>5764</v>
      </c>
      <c r="G3783" s="5">
        <v>238</v>
      </c>
      <c r="H3783" s="5">
        <v>1</v>
      </c>
      <c r="I3783" s="5">
        <v>17</v>
      </c>
      <c r="J3783" s="5">
        <v>0</v>
      </c>
      <c r="K3783" s="5">
        <v>0</v>
      </c>
      <c r="L3783" s="5">
        <v>0</v>
      </c>
      <c r="M3783" s="5">
        <v>2</v>
      </c>
      <c r="N3783" s="5">
        <v>0</v>
      </c>
      <c r="O3783" s="5">
        <v>0</v>
      </c>
      <c r="P3783" s="5">
        <v>5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0</v>
      </c>
      <c r="W3783" s="5">
        <v>1</v>
      </c>
      <c r="X3783" s="5">
        <v>0</v>
      </c>
      <c r="Y3783" s="5">
        <v>0</v>
      </c>
      <c r="Z3783" s="5">
        <v>0</v>
      </c>
      <c r="AA3783" s="13">
        <f>SUM(M3783:Z3783)-Y3783</f>
        <v>8</v>
      </c>
      <c r="AB3783" s="14" t="b">
        <f>AND(H3783&gt;30,I3783&gt;0,K3783&gt;0,L3783&gt;0,AA3783&gt;10)</f>
        <v>0</v>
      </c>
      <c r="AC3783" s="15">
        <f>IF(AB3783,1,0)</f>
        <v>0</v>
      </c>
    </row>
    <row r="3784" spans="1:29" outlineLevel="7" x14ac:dyDescent="0.25">
      <c r="A3784" s="3" t="s">
        <v>28</v>
      </c>
      <c r="B3784" s="3" t="s">
        <v>1683</v>
      </c>
      <c r="C3784" s="3" t="s">
        <v>5678</v>
      </c>
      <c r="D3784" s="3" t="s">
        <v>5682</v>
      </c>
      <c r="E3784" s="3" t="s">
        <v>5833</v>
      </c>
      <c r="F3784" s="4" t="s">
        <v>5834</v>
      </c>
      <c r="G3784" s="5">
        <v>2961</v>
      </c>
      <c r="H3784" s="5">
        <v>4</v>
      </c>
      <c r="I3784" s="5">
        <v>188</v>
      </c>
      <c r="J3784" s="5">
        <v>14</v>
      </c>
      <c r="K3784" s="5">
        <v>1</v>
      </c>
      <c r="L3784" s="5">
        <v>0</v>
      </c>
      <c r="M3784" s="5">
        <v>1</v>
      </c>
      <c r="N3784" s="5">
        <v>0</v>
      </c>
      <c r="O3784" s="5">
        <v>0</v>
      </c>
      <c r="P3784" s="5">
        <v>17</v>
      </c>
      <c r="Q3784" s="5">
        <v>0</v>
      </c>
      <c r="R3784" s="5">
        <v>1</v>
      </c>
      <c r="S3784" s="5">
        <v>0</v>
      </c>
      <c r="T3784" s="5">
        <v>0</v>
      </c>
      <c r="U3784" s="5">
        <v>1</v>
      </c>
      <c r="V3784" s="5">
        <v>0</v>
      </c>
      <c r="W3784" s="5">
        <v>5</v>
      </c>
      <c r="X3784" s="5">
        <v>0</v>
      </c>
      <c r="Y3784" s="5">
        <v>0</v>
      </c>
      <c r="Z3784" s="5">
        <v>0</v>
      </c>
      <c r="AA3784" s="13">
        <f>SUM(M3784:Z3784)-Y3784</f>
        <v>25</v>
      </c>
      <c r="AB3784" s="14" t="b">
        <f>AND(H3784&gt;30,I3784&gt;0,K3784&gt;0,L3784&gt;0,AA3784&gt;10)</f>
        <v>0</v>
      </c>
      <c r="AC3784" s="15">
        <f>IF(AB3784,1,0)</f>
        <v>0</v>
      </c>
    </row>
    <row r="3785" spans="1:29" outlineLevel="7" x14ac:dyDescent="0.25">
      <c r="A3785" s="3" t="s">
        <v>28</v>
      </c>
      <c r="B3785" s="3" t="s">
        <v>1683</v>
      </c>
      <c r="C3785" s="3" t="s">
        <v>5678</v>
      </c>
      <c r="D3785" s="3" t="s">
        <v>5682</v>
      </c>
      <c r="E3785" s="3" t="s">
        <v>5831</v>
      </c>
      <c r="F3785" s="4" t="s">
        <v>5832</v>
      </c>
      <c r="G3785" s="5">
        <v>210</v>
      </c>
      <c r="H3785" s="5">
        <v>0</v>
      </c>
      <c r="I3785" s="5">
        <v>17</v>
      </c>
      <c r="J3785" s="5">
        <v>0</v>
      </c>
      <c r="K3785" s="5">
        <v>0</v>
      </c>
      <c r="L3785" s="5">
        <v>0</v>
      </c>
      <c r="M3785" s="5">
        <v>2</v>
      </c>
      <c r="N3785" s="5">
        <v>0</v>
      </c>
      <c r="O3785" s="5">
        <v>0</v>
      </c>
      <c r="P3785" s="5">
        <v>2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3</v>
      </c>
      <c r="X3785" s="5">
        <v>0</v>
      </c>
      <c r="Y3785" s="5">
        <v>0</v>
      </c>
      <c r="Z3785" s="5">
        <v>0</v>
      </c>
      <c r="AA3785" s="13">
        <f>SUM(M3785:Z3785)-Y3785</f>
        <v>7</v>
      </c>
      <c r="AB3785" s="14" t="b">
        <f>AND(H3785&gt;30,I3785&gt;0,K3785&gt;0,L3785&gt;0,AA3785&gt;10)</f>
        <v>0</v>
      </c>
      <c r="AC3785" s="15">
        <f>IF(AB3785,1,0)</f>
        <v>0</v>
      </c>
    </row>
    <row r="3786" spans="1:29" outlineLevel="7" x14ac:dyDescent="0.25">
      <c r="A3786" s="3" t="s">
        <v>28</v>
      </c>
      <c r="B3786" s="3" t="s">
        <v>1683</v>
      </c>
      <c r="C3786" s="3" t="s">
        <v>5678</v>
      </c>
      <c r="D3786" s="3" t="s">
        <v>5682</v>
      </c>
      <c r="E3786" s="3" t="s">
        <v>5792</v>
      </c>
      <c r="F3786" s="4" t="s">
        <v>5793</v>
      </c>
      <c r="G3786" s="5">
        <v>2196</v>
      </c>
      <c r="H3786" s="5">
        <v>0</v>
      </c>
      <c r="I3786" s="5">
        <v>26</v>
      </c>
      <c r="J3786" s="5">
        <v>0</v>
      </c>
      <c r="K3786" s="5">
        <v>1</v>
      </c>
      <c r="L3786" s="5">
        <v>0</v>
      </c>
      <c r="M3786" s="5">
        <v>1</v>
      </c>
      <c r="N3786" s="5">
        <v>0</v>
      </c>
      <c r="O3786" s="5">
        <v>0</v>
      </c>
      <c r="P3786" s="5">
        <v>13</v>
      </c>
      <c r="Q3786" s="5">
        <v>0</v>
      </c>
      <c r="R3786" s="5">
        <v>1</v>
      </c>
      <c r="S3786" s="5">
        <v>0</v>
      </c>
      <c r="T3786" s="5">
        <v>0</v>
      </c>
      <c r="U3786" s="5">
        <v>1</v>
      </c>
      <c r="V3786" s="5">
        <v>0</v>
      </c>
      <c r="W3786" s="5">
        <v>2</v>
      </c>
      <c r="X3786" s="5">
        <v>0</v>
      </c>
      <c r="Y3786" s="5">
        <v>0</v>
      </c>
      <c r="Z3786" s="5">
        <v>0</v>
      </c>
      <c r="AA3786" s="13">
        <f>SUM(M3786:Z3786)-Y3786</f>
        <v>18</v>
      </c>
      <c r="AB3786" s="14" t="b">
        <f>AND(H3786&gt;30,I3786&gt;0,K3786&gt;0,L3786&gt;0,AA3786&gt;10)</f>
        <v>0</v>
      </c>
      <c r="AC3786" s="15">
        <f>IF(AB3786,1,0)</f>
        <v>0</v>
      </c>
    </row>
    <row r="3787" spans="1:29" outlineLevel="7" x14ac:dyDescent="0.25">
      <c r="A3787" s="3" t="s">
        <v>28</v>
      </c>
      <c r="B3787" s="3" t="s">
        <v>1683</v>
      </c>
      <c r="C3787" s="3" t="s">
        <v>5678</v>
      </c>
      <c r="D3787" s="3" t="s">
        <v>5682</v>
      </c>
      <c r="E3787" s="3" t="s">
        <v>5734</v>
      </c>
      <c r="F3787" s="4" t="s">
        <v>5735</v>
      </c>
      <c r="G3787" s="5">
        <v>223</v>
      </c>
      <c r="H3787" s="5">
        <v>0</v>
      </c>
      <c r="I3787" s="5">
        <v>17</v>
      </c>
      <c r="J3787" s="5">
        <v>0</v>
      </c>
      <c r="K3787" s="5">
        <v>0</v>
      </c>
      <c r="L3787" s="5">
        <v>0</v>
      </c>
      <c r="M3787" s="5">
        <v>2</v>
      </c>
      <c r="N3787" s="5">
        <v>0</v>
      </c>
      <c r="O3787" s="5">
        <v>0</v>
      </c>
      <c r="P3787" s="5">
        <v>13</v>
      </c>
      <c r="Q3787" s="5">
        <v>0</v>
      </c>
      <c r="R3787" s="5">
        <v>0</v>
      </c>
      <c r="S3787" s="5">
        <v>0</v>
      </c>
      <c r="T3787" s="5">
        <v>0</v>
      </c>
      <c r="U3787" s="5">
        <v>1</v>
      </c>
      <c r="V3787" s="5">
        <v>0</v>
      </c>
      <c r="W3787" s="5">
        <v>3</v>
      </c>
      <c r="X3787" s="5">
        <v>0</v>
      </c>
      <c r="Y3787" s="5">
        <v>0</v>
      </c>
      <c r="Z3787" s="5">
        <v>0</v>
      </c>
      <c r="AA3787" s="13">
        <f>SUM(M3787:Z3787)-Y3787</f>
        <v>19</v>
      </c>
      <c r="AB3787" s="14" t="b">
        <f>AND(H3787&gt;30,I3787&gt;0,K3787&gt;0,L3787&gt;0,AA3787&gt;10)</f>
        <v>0</v>
      </c>
      <c r="AC3787" s="15">
        <f>IF(AB3787,1,0)</f>
        <v>0</v>
      </c>
    </row>
    <row r="3788" spans="1:29" outlineLevel="7" x14ac:dyDescent="0.25">
      <c r="A3788" s="3" t="s">
        <v>28</v>
      </c>
      <c r="B3788" s="3" t="s">
        <v>1683</v>
      </c>
      <c r="C3788" s="3" t="s">
        <v>5678</v>
      </c>
      <c r="D3788" s="3" t="s">
        <v>5682</v>
      </c>
      <c r="E3788" s="3" t="s">
        <v>5685</v>
      </c>
      <c r="F3788" s="4" t="s">
        <v>5686</v>
      </c>
      <c r="G3788" s="5">
        <v>194</v>
      </c>
      <c r="H3788" s="5">
        <v>0</v>
      </c>
      <c r="I3788" s="5">
        <v>17</v>
      </c>
      <c r="J3788" s="5">
        <v>0</v>
      </c>
      <c r="K3788" s="5">
        <v>0</v>
      </c>
      <c r="L3788" s="5">
        <v>0</v>
      </c>
      <c r="M3788" s="5">
        <v>2</v>
      </c>
      <c r="N3788" s="5">
        <v>0</v>
      </c>
      <c r="O3788" s="5">
        <v>0</v>
      </c>
      <c r="P3788" s="5">
        <v>3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5</v>
      </c>
      <c r="X3788" s="5">
        <v>0</v>
      </c>
      <c r="Y3788" s="5">
        <v>0</v>
      </c>
      <c r="Z3788" s="5">
        <v>0</v>
      </c>
      <c r="AA3788" s="13">
        <f>SUM(M3788:Z3788)-Y3788</f>
        <v>10</v>
      </c>
      <c r="AB3788" s="14" t="b">
        <f>AND(H3788&gt;30,I3788&gt;0,K3788&gt;0,L3788&gt;0,AA3788&gt;10)</f>
        <v>0</v>
      </c>
      <c r="AC3788" s="15">
        <f>IF(AB3788,1,0)</f>
        <v>0</v>
      </c>
    </row>
    <row r="3789" spans="1:29" outlineLevel="7" x14ac:dyDescent="0.25">
      <c r="A3789" s="3" t="s">
        <v>28</v>
      </c>
      <c r="B3789" s="3" t="s">
        <v>1683</v>
      </c>
      <c r="C3789" s="3" t="s">
        <v>5678</v>
      </c>
      <c r="D3789" s="3" t="s">
        <v>5682</v>
      </c>
      <c r="E3789" s="3" t="s">
        <v>5743</v>
      </c>
      <c r="F3789" s="4" t="s">
        <v>5744</v>
      </c>
      <c r="G3789" s="5">
        <v>703</v>
      </c>
      <c r="H3789" s="5">
        <v>1</v>
      </c>
      <c r="I3789" s="5">
        <v>16</v>
      </c>
      <c r="J3789" s="5">
        <v>0</v>
      </c>
      <c r="K3789" s="5">
        <v>1</v>
      </c>
      <c r="L3789" s="5">
        <v>0</v>
      </c>
      <c r="M3789" s="5">
        <v>1</v>
      </c>
      <c r="N3789" s="5">
        <v>1</v>
      </c>
      <c r="O3789" s="5">
        <v>0</v>
      </c>
      <c r="P3789" s="5">
        <v>9</v>
      </c>
      <c r="Q3789" s="5">
        <v>3</v>
      </c>
      <c r="R3789" s="5">
        <v>2</v>
      </c>
      <c r="S3789" s="5">
        <v>0</v>
      </c>
      <c r="T3789" s="5">
        <v>0</v>
      </c>
      <c r="U3789" s="5">
        <v>0</v>
      </c>
      <c r="V3789" s="5">
        <v>0</v>
      </c>
      <c r="W3789" s="5">
        <v>2</v>
      </c>
      <c r="X3789" s="5">
        <v>0</v>
      </c>
      <c r="Y3789" s="5">
        <v>0</v>
      </c>
      <c r="Z3789" s="5">
        <v>0</v>
      </c>
      <c r="AA3789" s="13">
        <f>SUM(M3789:Z3789)-Y3789</f>
        <v>18</v>
      </c>
      <c r="AB3789" s="14" t="b">
        <f>AND(H3789&gt;30,I3789&gt;0,K3789&gt;0,L3789&gt;0,AA3789&gt;10)</f>
        <v>0</v>
      </c>
      <c r="AC3789" s="15">
        <f>IF(AB3789,1,0)</f>
        <v>0</v>
      </c>
    </row>
    <row r="3790" spans="1:29" outlineLevel="7" x14ac:dyDescent="0.25">
      <c r="A3790" s="3" t="s">
        <v>28</v>
      </c>
      <c r="B3790" s="3" t="s">
        <v>1683</v>
      </c>
      <c r="C3790" s="3" t="s">
        <v>5678</v>
      </c>
      <c r="D3790" s="3" t="s">
        <v>5682</v>
      </c>
      <c r="E3790" s="3" t="s">
        <v>5843</v>
      </c>
      <c r="F3790" s="4" t="s">
        <v>5844</v>
      </c>
      <c r="G3790" s="5">
        <v>89</v>
      </c>
      <c r="H3790" s="5">
        <v>0</v>
      </c>
      <c r="I3790" s="5">
        <v>17</v>
      </c>
      <c r="J3790" s="5">
        <v>0</v>
      </c>
      <c r="K3790" s="5">
        <v>1</v>
      </c>
      <c r="L3790" s="5">
        <v>0</v>
      </c>
      <c r="M3790" s="5">
        <v>1</v>
      </c>
      <c r="N3790" s="5">
        <v>0</v>
      </c>
      <c r="O3790" s="5">
        <v>0</v>
      </c>
      <c r="P3790" s="5">
        <v>9</v>
      </c>
      <c r="Q3790" s="5">
        <v>0</v>
      </c>
      <c r="R3790" s="5">
        <v>1</v>
      </c>
      <c r="S3790" s="5">
        <v>0</v>
      </c>
      <c r="T3790" s="5">
        <v>0</v>
      </c>
      <c r="U3790" s="5">
        <v>0</v>
      </c>
      <c r="V3790" s="5">
        <v>0</v>
      </c>
      <c r="W3790" s="5">
        <v>4</v>
      </c>
      <c r="X3790" s="5">
        <v>0</v>
      </c>
      <c r="Y3790" s="5">
        <v>0</v>
      </c>
      <c r="Z3790" s="5">
        <v>0</v>
      </c>
      <c r="AA3790" s="13">
        <f>SUM(M3790:Z3790)-Y3790</f>
        <v>15</v>
      </c>
      <c r="AB3790" s="14" t="b">
        <f>AND(H3790&gt;30,I3790&gt;0,K3790&gt;0,L3790&gt;0,AA3790&gt;10)</f>
        <v>0</v>
      </c>
      <c r="AC3790" s="15">
        <f>IF(AB3790,1,0)</f>
        <v>0</v>
      </c>
    </row>
    <row r="3791" spans="1:29" outlineLevel="7" x14ac:dyDescent="0.25">
      <c r="A3791" s="3" t="s">
        <v>28</v>
      </c>
      <c r="B3791" s="3" t="s">
        <v>1683</v>
      </c>
      <c r="C3791" s="3" t="s">
        <v>5678</v>
      </c>
      <c r="D3791" s="3" t="s">
        <v>5682</v>
      </c>
      <c r="E3791" s="3" t="s">
        <v>5730</v>
      </c>
      <c r="F3791" s="4" t="s">
        <v>5731</v>
      </c>
      <c r="G3791" s="5">
        <v>725</v>
      </c>
      <c r="H3791" s="5">
        <v>0</v>
      </c>
      <c r="I3791" s="5">
        <v>17</v>
      </c>
      <c r="J3791" s="5">
        <v>0</v>
      </c>
      <c r="K3791" s="5">
        <v>2</v>
      </c>
      <c r="L3791" s="5">
        <v>0</v>
      </c>
      <c r="M3791" s="5">
        <v>1</v>
      </c>
      <c r="N3791" s="5">
        <v>1</v>
      </c>
      <c r="O3791" s="5">
        <v>0</v>
      </c>
      <c r="P3791" s="5">
        <v>23</v>
      </c>
      <c r="Q3791" s="5">
        <v>3</v>
      </c>
      <c r="R3791" s="5">
        <v>2</v>
      </c>
      <c r="S3791" s="5">
        <v>0</v>
      </c>
      <c r="T3791" s="5">
        <v>0</v>
      </c>
      <c r="U3791" s="5">
        <v>1</v>
      </c>
      <c r="V3791" s="5">
        <v>0</v>
      </c>
      <c r="W3791" s="5">
        <v>5</v>
      </c>
      <c r="X3791" s="5">
        <v>1</v>
      </c>
      <c r="Y3791" s="5">
        <v>100</v>
      </c>
      <c r="Z3791" s="5">
        <v>0</v>
      </c>
      <c r="AA3791" s="13">
        <f>SUM(M3791:Z3791)-Y3791</f>
        <v>37</v>
      </c>
      <c r="AB3791" s="14" t="b">
        <f>AND(H3791&gt;30,I3791&gt;0,K3791&gt;0,L3791&gt;0,AA3791&gt;10)</f>
        <v>0</v>
      </c>
      <c r="AC3791" s="15">
        <f>IF(AB3791,1,0)</f>
        <v>0</v>
      </c>
    </row>
    <row r="3792" spans="1:29" outlineLevel="6" x14ac:dyDescent="0.25">
      <c r="A3792" s="3"/>
      <c r="B3792" s="3"/>
      <c r="C3792" s="3"/>
      <c r="D3792" s="25" t="s">
        <v>12635</v>
      </c>
      <c r="E3792" s="3"/>
      <c r="F3792" s="4"/>
      <c r="G3792" s="5">
        <f>SUBTOTAL(1,G3777:G3791)</f>
        <v>913.93333333333328</v>
      </c>
      <c r="H3792" s="5">
        <f>SUBTOTAL(1,H3777:H3791)</f>
        <v>8.7333333333333325</v>
      </c>
      <c r="I3792" s="5">
        <f>SUBTOTAL(1,I3777:I3791)</f>
        <v>30.2</v>
      </c>
      <c r="J3792" s="5">
        <f>SUBTOTAL(1,J3777:J3791)</f>
        <v>0.93333333333333335</v>
      </c>
      <c r="K3792" s="5">
        <f>SUBTOTAL(1,K3777:K3791)</f>
        <v>0.8</v>
      </c>
      <c r="L3792" s="5">
        <f>SUBTOTAL(1,L3777:L3791)</f>
        <v>0.26666666666666666</v>
      </c>
      <c r="M3792" s="5">
        <f>SUBTOTAL(1,M3777:M3791)</f>
        <v>1.2666666666666666</v>
      </c>
      <c r="N3792" s="5">
        <f>SUBTOTAL(1,N3777:N3791)</f>
        <v>0.2</v>
      </c>
      <c r="O3792" s="5">
        <f>SUBTOTAL(1,O3777:O3791)</f>
        <v>0</v>
      </c>
      <c r="P3792" s="5">
        <f>SUBTOTAL(1,P3777:P3791)</f>
        <v>10.4</v>
      </c>
      <c r="Q3792" s="5">
        <f>SUBTOTAL(1,Q3777:Q3791)</f>
        <v>1</v>
      </c>
      <c r="R3792" s="5">
        <f>SUBTOTAL(1,R3777:R3791)</f>
        <v>1</v>
      </c>
      <c r="S3792" s="5">
        <f>SUBTOTAL(1,S3777:S3791)</f>
        <v>6.6666666666666666E-2</v>
      </c>
      <c r="T3792" s="5">
        <f>SUBTOTAL(1,T3777:T3791)</f>
        <v>0</v>
      </c>
      <c r="U3792" s="5">
        <f>SUBTOTAL(1,U3777:U3791)</f>
        <v>0.33333333333333331</v>
      </c>
      <c r="V3792" s="5">
        <f>SUBTOTAL(1,V3777:V3791)</f>
        <v>0</v>
      </c>
      <c r="W3792" s="5">
        <f>SUBTOTAL(1,W3777:W3791)</f>
        <v>4.5333333333333332</v>
      </c>
      <c r="X3792" s="5">
        <f>SUBTOTAL(1,X3777:X3791)</f>
        <v>0.26666666666666666</v>
      </c>
      <c r="Y3792" s="5">
        <f>SUBTOTAL(1,Y3777:Y3791)</f>
        <v>11.133333333333333</v>
      </c>
      <c r="Z3792" s="5">
        <f>SUBTOTAL(1,Z3777:Z3791)</f>
        <v>0</v>
      </c>
      <c r="AA3792" s="13">
        <f>SUBTOTAL(1,AA3777:AA3791)</f>
        <v>19.066666666666666</v>
      </c>
      <c r="AB3792" s="14"/>
      <c r="AC3792" s="15">
        <f>SUBTOTAL(1,AC3777:AC3791)</f>
        <v>0</v>
      </c>
    </row>
    <row r="3793" spans="1:29" outlineLevel="7" x14ac:dyDescent="0.25">
      <c r="A3793" s="3" t="s">
        <v>28</v>
      </c>
      <c r="B3793" s="3" t="s">
        <v>1683</v>
      </c>
      <c r="C3793" s="3" t="s">
        <v>5678</v>
      </c>
      <c r="D3793" s="3" t="s">
        <v>5780</v>
      </c>
      <c r="E3793" s="3" t="s">
        <v>5781</v>
      </c>
      <c r="F3793" s="4" t="s">
        <v>5782</v>
      </c>
      <c r="G3793" s="5">
        <v>489</v>
      </c>
      <c r="H3793" s="5">
        <v>57</v>
      </c>
      <c r="I3793" s="5">
        <v>21</v>
      </c>
      <c r="J3793" s="5">
        <v>0</v>
      </c>
      <c r="K3793" s="5">
        <v>0</v>
      </c>
      <c r="L3793" s="5">
        <v>2</v>
      </c>
      <c r="M3793" s="5">
        <v>1</v>
      </c>
      <c r="N3793" s="5">
        <v>0</v>
      </c>
      <c r="O3793" s="5">
        <v>0</v>
      </c>
      <c r="P3793" s="5">
        <v>6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1</v>
      </c>
      <c r="X3793" s="5">
        <v>0</v>
      </c>
      <c r="Y3793" s="5">
        <v>0</v>
      </c>
      <c r="Z3793" s="5">
        <v>0</v>
      </c>
      <c r="AA3793" s="13">
        <f>SUM(M3793:Z3793)-Y3793</f>
        <v>8</v>
      </c>
      <c r="AB3793" s="14" t="b">
        <f>AND(H3793&gt;30,I3793&gt;0,K3793&gt;0,L3793&gt;0,AA3793&gt;10)</f>
        <v>0</v>
      </c>
      <c r="AC3793" s="15">
        <f>IF(AB3793,1,0)</f>
        <v>0</v>
      </c>
    </row>
    <row r="3794" spans="1:29" outlineLevel="6" x14ac:dyDescent="0.25">
      <c r="A3794" s="3"/>
      <c r="B3794" s="3"/>
      <c r="C3794" s="3"/>
      <c r="D3794" s="25" t="s">
        <v>12636</v>
      </c>
      <c r="E3794" s="3"/>
      <c r="F3794" s="4"/>
      <c r="G3794" s="5">
        <f>SUBTOTAL(1,G3793:G3793)</f>
        <v>489</v>
      </c>
      <c r="H3794" s="5">
        <f>SUBTOTAL(1,H3793:H3793)</f>
        <v>57</v>
      </c>
      <c r="I3794" s="5">
        <f>SUBTOTAL(1,I3793:I3793)</f>
        <v>21</v>
      </c>
      <c r="J3794" s="5">
        <f>SUBTOTAL(1,J3793:J3793)</f>
        <v>0</v>
      </c>
      <c r="K3794" s="5">
        <f>SUBTOTAL(1,K3793:K3793)</f>
        <v>0</v>
      </c>
      <c r="L3794" s="5">
        <f>SUBTOTAL(1,L3793:L3793)</f>
        <v>2</v>
      </c>
      <c r="M3794" s="5">
        <f>SUBTOTAL(1,M3793:M3793)</f>
        <v>1</v>
      </c>
      <c r="N3794" s="5">
        <f>SUBTOTAL(1,N3793:N3793)</f>
        <v>0</v>
      </c>
      <c r="O3794" s="5">
        <f>SUBTOTAL(1,O3793:O3793)</f>
        <v>0</v>
      </c>
      <c r="P3794" s="5">
        <f>SUBTOTAL(1,P3793:P3793)</f>
        <v>6</v>
      </c>
      <c r="Q3794" s="5">
        <f>SUBTOTAL(1,Q3793:Q3793)</f>
        <v>0</v>
      </c>
      <c r="R3794" s="5">
        <f>SUBTOTAL(1,R3793:R3793)</f>
        <v>0</v>
      </c>
      <c r="S3794" s="5">
        <f>SUBTOTAL(1,S3793:S3793)</f>
        <v>0</v>
      </c>
      <c r="T3794" s="5">
        <f>SUBTOTAL(1,T3793:T3793)</f>
        <v>0</v>
      </c>
      <c r="U3794" s="5">
        <f>SUBTOTAL(1,U3793:U3793)</f>
        <v>0</v>
      </c>
      <c r="V3794" s="5">
        <f>SUBTOTAL(1,V3793:V3793)</f>
        <v>0</v>
      </c>
      <c r="W3794" s="5">
        <f>SUBTOTAL(1,W3793:W3793)</f>
        <v>1</v>
      </c>
      <c r="X3794" s="5">
        <f>SUBTOTAL(1,X3793:X3793)</f>
        <v>0</v>
      </c>
      <c r="Y3794" s="5">
        <f>SUBTOTAL(1,Y3793:Y3793)</f>
        <v>0</v>
      </c>
      <c r="Z3794" s="5">
        <f>SUBTOTAL(1,Z3793:Z3793)</f>
        <v>0</v>
      </c>
      <c r="AA3794" s="13">
        <f>SUBTOTAL(1,AA3793:AA3793)</f>
        <v>8</v>
      </c>
      <c r="AB3794" s="14"/>
      <c r="AC3794" s="15">
        <f>SUBTOTAL(1,AC3793:AC3793)</f>
        <v>0</v>
      </c>
    </row>
    <row r="3795" spans="1:29" outlineLevel="7" x14ac:dyDescent="0.25">
      <c r="A3795" s="3" t="s">
        <v>28</v>
      </c>
      <c r="B3795" s="3" t="s">
        <v>1683</v>
      </c>
      <c r="C3795" s="3" t="s">
        <v>5678</v>
      </c>
      <c r="D3795" s="3" t="s">
        <v>5690</v>
      </c>
      <c r="E3795" s="3" t="s">
        <v>5691</v>
      </c>
      <c r="F3795" s="4" t="s">
        <v>5692</v>
      </c>
      <c r="G3795" s="5">
        <v>896</v>
      </c>
      <c r="H3795" s="5">
        <v>0</v>
      </c>
      <c r="I3795" s="5">
        <v>60</v>
      </c>
      <c r="J3795" s="5">
        <v>0</v>
      </c>
      <c r="K3795" s="5">
        <v>2</v>
      </c>
      <c r="L3795" s="5">
        <v>0</v>
      </c>
      <c r="M3795" s="5">
        <v>1</v>
      </c>
      <c r="N3795" s="5">
        <v>0</v>
      </c>
      <c r="O3795" s="5">
        <v>0</v>
      </c>
      <c r="P3795" s="5">
        <v>28</v>
      </c>
      <c r="Q3795" s="5">
        <v>0</v>
      </c>
      <c r="R3795" s="5">
        <v>3</v>
      </c>
      <c r="S3795" s="5">
        <v>0</v>
      </c>
      <c r="T3795" s="5">
        <v>0</v>
      </c>
      <c r="U3795" s="5">
        <v>0</v>
      </c>
      <c r="V3795" s="5">
        <v>0</v>
      </c>
      <c r="W3795" s="5">
        <v>1</v>
      </c>
      <c r="X3795" s="5">
        <v>1</v>
      </c>
      <c r="Y3795" s="5">
        <v>0</v>
      </c>
      <c r="Z3795" s="5">
        <v>0</v>
      </c>
      <c r="AA3795" s="13">
        <f>SUM(M3795:Z3795)-Y3795</f>
        <v>34</v>
      </c>
      <c r="AB3795" s="14" t="b">
        <f>AND(H3795&gt;30,I3795&gt;0,K3795&gt;0,L3795&gt;0,AA3795&gt;10)</f>
        <v>0</v>
      </c>
      <c r="AC3795" s="15">
        <f>IF(AB3795,1,0)</f>
        <v>0</v>
      </c>
    </row>
    <row r="3796" spans="1:29" outlineLevel="7" x14ac:dyDescent="0.25">
      <c r="A3796" s="3" t="s">
        <v>28</v>
      </c>
      <c r="B3796" s="3" t="s">
        <v>1683</v>
      </c>
      <c r="C3796" s="3" t="s">
        <v>5678</v>
      </c>
      <c r="D3796" s="3" t="s">
        <v>5690</v>
      </c>
      <c r="E3796" s="3" t="s">
        <v>5709</v>
      </c>
      <c r="F3796" s="4" t="s">
        <v>5710</v>
      </c>
      <c r="G3796" s="5">
        <v>9820</v>
      </c>
      <c r="H3796" s="5">
        <v>34</v>
      </c>
      <c r="I3796" s="5">
        <v>61</v>
      </c>
      <c r="J3796" s="5">
        <v>0</v>
      </c>
      <c r="K3796" s="5">
        <v>3</v>
      </c>
      <c r="L3796" s="5">
        <v>0</v>
      </c>
      <c r="M3796" s="5">
        <v>1</v>
      </c>
      <c r="N3796" s="5">
        <v>1</v>
      </c>
      <c r="O3796" s="5">
        <v>1</v>
      </c>
      <c r="P3796" s="5">
        <v>11</v>
      </c>
      <c r="Q3796" s="5">
        <v>5</v>
      </c>
      <c r="R3796" s="5">
        <v>5</v>
      </c>
      <c r="S3796" s="5">
        <v>0</v>
      </c>
      <c r="T3796" s="5">
        <v>0</v>
      </c>
      <c r="U3796" s="5">
        <v>1</v>
      </c>
      <c r="V3796" s="5">
        <v>0</v>
      </c>
      <c r="W3796" s="5">
        <v>24</v>
      </c>
      <c r="X3796" s="5">
        <v>5</v>
      </c>
      <c r="Y3796" s="5">
        <v>335</v>
      </c>
      <c r="Z3796" s="5">
        <v>0</v>
      </c>
      <c r="AA3796" s="13">
        <f>SUM(M3796:Z3796)-Y3796</f>
        <v>54</v>
      </c>
      <c r="AB3796" s="14" t="b">
        <f>AND(H3796&gt;30,I3796&gt;0,K3796&gt;0,L3796&gt;0,AA3796&gt;10)</f>
        <v>0</v>
      </c>
      <c r="AC3796" s="15">
        <f>IF(AB3796,1,0)</f>
        <v>0</v>
      </c>
    </row>
    <row r="3797" spans="1:29" outlineLevel="6" x14ac:dyDescent="0.25">
      <c r="A3797" s="3"/>
      <c r="B3797" s="3"/>
      <c r="C3797" s="3"/>
      <c r="D3797" s="25" t="s">
        <v>12637</v>
      </c>
      <c r="E3797" s="3"/>
      <c r="F3797" s="4"/>
      <c r="G3797" s="5">
        <f>SUBTOTAL(1,G3795:G3796)</f>
        <v>5358</v>
      </c>
      <c r="H3797" s="5">
        <f>SUBTOTAL(1,H3795:H3796)</f>
        <v>17</v>
      </c>
      <c r="I3797" s="5">
        <f>SUBTOTAL(1,I3795:I3796)</f>
        <v>60.5</v>
      </c>
      <c r="J3797" s="5">
        <f>SUBTOTAL(1,J3795:J3796)</f>
        <v>0</v>
      </c>
      <c r="K3797" s="5">
        <f>SUBTOTAL(1,K3795:K3796)</f>
        <v>2.5</v>
      </c>
      <c r="L3797" s="5">
        <f>SUBTOTAL(1,L3795:L3796)</f>
        <v>0</v>
      </c>
      <c r="M3797" s="5">
        <f>SUBTOTAL(1,M3795:M3796)</f>
        <v>1</v>
      </c>
      <c r="N3797" s="5">
        <f>SUBTOTAL(1,N3795:N3796)</f>
        <v>0.5</v>
      </c>
      <c r="O3797" s="5">
        <f>SUBTOTAL(1,O3795:O3796)</f>
        <v>0.5</v>
      </c>
      <c r="P3797" s="5">
        <f>SUBTOTAL(1,P3795:P3796)</f>
        <v>19.5</v>
      </c>
      <c r="Q3797" s="5">
        <f>SUBTOTAL(1,Q3795:Q3796)</f>
        <v>2.5</v>
      </c>
      <c r="R3797" s="5">
        <f>SUBTOTAL(1,R3795:R3796)</f>
        <v>4</v>
      </c>
      <c r="S3797" s="5">
        <f>SUBTOTAL(1,S3795:S3796)</f>
        <v>0</v>
      </c>
      <c r="T3797" s="5">
        <f>SUBTOTAL(1,T3795:T3796)</f>
        <v>0</v>
      </c>
      <c r="U3797" s="5">
        <f>SUBTOTAL(1,U3795:U3796)</f>
        <v>0.5</v>
      </c>
      <c r="V3797" s="5">
        <f>SUBTOTAL(1,V3795:V3796)</f>
        <v>0</v>
      </c>
      <c r="W3797" s="5">
        <f>SUBTOTAL(1,W3795:W3796)</f>
        <v>12.5</v>
      </c>
      <c r="X3797" s="5">
        <f>SUBTOTAL(1,X3795:X3796)</f>
        <v>3</v>
      </c>
      <c r="Y3797" s="5">
        <f>SUBTOTAL(1,Y3795:Y3796)</f>
        <v>167.5</v>
      </c>
      <c r="Z3797" s="5">
        <f>SUBTOTAL(1,Z3795:Z3796)</f>
        <v>0</v>
      </c>
      <c r="AA3797" s="13">
        <f>SUBTOTAL(1,AA3795:AA3796)</f>
        <v>44</v>
      </c>
      <c r="AB3797" s="14"/>
      <c r="AC3797" s="15">
        <f>SUBTOTAL(1,AC3795:AC3796)</f>
        <v>0</v>
      </c>
    </row>
    <row r="3798" spans="1:29" outlineLevel="7" x14ac:dyDescent="0.25">
      <c r="A3798" s="3" t="s">
        <v>28</v>
      </c>
      <c r="B3798" s="3" t="s">
        <v>1683</v>
      </c>
      <c r="C3798" s="3" t="s">
        <v>5678</v>
      </c>
      <c r="D3798" s="3" t="s">
        <v>5807</v>
      </c>
      <c r="E3798" s="3" t="s">
        <v>5808</v>
      </c>
      <c r="F3798" s="4" t="s">
        <v>5809</v>
      </c>
      <c r="G3798" s="5">
        <v>291</v>
      </c>
      <c r="H3798" s="5">
        <v>1</v>
      </c>
      <c r="I3798" s="5">
        <v>17</v>
      </c>
      <c r="J3798" s="5">
        <v>0</v>
      </c>
      <c r="K3798" s="5">
        <v>0</v>
      </c>
      <c r="L3798" s="5">
        <v>0</v>
      </c>
      <c r="M3798" s="5">
        <v>1</v>
      </c>
      <c r="N3798" s="5">
        <v>0</v>
      </c>
      <c r="O3798" s="5">
        <v>0</v>
      </c>
      <c r="P3798" s="5">
        <v>10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0</v>
      </c>
      <c r="W3798" s="5">
        <v>1</v>
      </c>
      <c r="X3798" s="5">
        <v>0</v>
      </c>
      <c r="Y3798" s="5">
        <v>0</v>
      </c>
      <c r="Z3798" s="5">
        <v>0</v>
      </c>
      <c r="AA3798" s="13">
        <f>SUM(M3798:Z3798)-Y3798</f>
        <v>12</v>
      </c>
      <c r="AB3798" s="14" t="b">
        <f>AND(H3798&gt;30,I3798&gt;0,K3798&gt;0,L3798&gt;0,AA3798&gt;10)</f>
        <v>0</v>
      </c>
      <c r="AC3798" s="15">
        <f>IF(AB3798,1,0)</f>
        <v>0</v>
      </c>
    </row>
    <row r="3799" spans="1:29" outlineLevel="6" x14ac:dyDescent="0.25">
      <c r="A3799" s="3"/>
      <c r="B3799" s="3"/>
      <c r="C3799" s="3"/>
      <c r="D3799" s="25" t="s">
        <v>12638</v>
      </c>
      <c r="E3799" s="3"/>
      <c r="F3799" s="4"/>
      <c r="G3799" s="5">
        <f>SUBTOTAL(1,G3798:G3798)</f>
        <v>291</v>
      </c>
      <c r="H3799" s="5">
        <f>SUBTOTAL(1,H3798:H3798)</f>
        <v>1</v>
      </c>
      <c r="I3799" s="5">
        <f>SUBTOTAL(1,I3798:I3798)</f>
        <v>17</v>
      </c>
      <c r="J3799" s="5">
        <f>SUBTOTAL(1,J3798:J3798)</f>
        <v>0</v>
      </c>
      <c r="K3799" s="5">
        <f>SUBTOTAL(1,K3798:K3798)</f>
        <v>0</v>
      </c>
      <c r="L3799" s="5">
        <f>SUBTOTAL(1,L3798:L3798)</f>
        <v>0</v>
      </c>
      <c r="M3799" s="5">
        <f>SUBTOTAL(1,M3798:M3798)</f>
        <v>1</v>
      </c>
      <c r="N3799" s="5">
        <f>SUBTOTAL(1,N3798:N3798)</f>
        <v>0</v>
      </c>
      <c r="O3799" s="5">
        <f>SUBTOTAL(1,O3798:O3798)</f>
        <v>0</v>
      </c>
      <c r="P3799" s="5">
        <f>SUBTOTAL(1,P3798:P3798)</f>
        <v>10</v>
      </c>
      <c r="Q3799" s="5">
        <f>SUBTOTAL(1,Q3798:Q3798)</f>
        <v>0</v>
      </c>
      <c r="R3799" s="5">
        <f>SUBTOTAL(1,R3798:R3798)</f>
        <v>0</v>
      </c>
      <c r="S3799" s="5">
        <f>SUBTOTAL(1,S3798:S3798)</f>
        <v>0</v>
      </c>
      <c r="T3799" s="5">
        <f>SUBTOTAL(1,T3798:T3798)</f>
        <v>0</v>
      </c>
      <c r="U3799" s="5">
        <f>SUBTOTAL(1,U3798:U3798)</f>
        <v>0</v>
      </c>
      <c r="V3799" s="5">
        <f>SUBTOTAL(1,V3798:V3798)</f>
        <v>0</v>
      </c>
      <c r="W3799" s="5">
        <f>SUBTOTAL(1,W3798:W3798)</f>
        <v>1</v>
      </c>
      <c r="X3799" s="5">
        <f>SUBTOTAL(1,X3798:X3798)</f>
        <v>0</v>
      </c>
      <c r="Y3799" s="5">
        <f>SUBTOTAL(1,Y3798:Y3798)</f>
        <v>0</v>
      </c>
      <c r="Z3799" s="5">
        <f>SUBTOTAL(1,Z3798:Z3798)</f>
        <v>0</v>
      </c>
      <c r="AA3799" s="13">
        <f>SUBTOTAL(1,AA3798:AA3798)</f>
        <v>12</v>
      </c>
      <c r="AB3799" s="14"/>
      <c r="AC3799" s="15">
        <f>SUBTOTAL(1,AC3798:AC3798)</f>
        <v>0</v>
      </c>
    </row>
    <row r="3800" spans="1:29" outlineLevel="7" x14ac:dyDescent="0.25">
      <c r="A3800" s="3" t="s">
        <v>28</v>
      </c>
      <c r="B3800" s="3" t="s">
        <v>1683</v>
      </c>
      <c r="C3800" s="3" t="s">
        <v>5678</v>
      </c>
      <c r="D3800" s="3" t="s">
        <v>5861</v>
      </c>
      <c r="E3800" s="3" t="s">
        <v>5862</v>
      </c>
      <c r="F3800" s="4" t="s">
        <v>5863</v>
      </c>
      <c r="G3800" s="5">
        <v>170</v>
      </c>
      <c r="H3800" s="5">
        <v>0</v>
      </c>
      <c r="I3800" s="5">
        <v>52</v>
      </c>
      <c r="J3800" s="5">
        <v>0</v>
      </c>
      <c r="K3800" s="5">
        <v>0</v>
      </c>
      <c r="L3800" s="5">
        <v>0</v>
      </c>
      <c r="M3800" s="5">
        <v>1</v>
      </c>
      <c r="N3800" s="5">
        <v>0</v>
      </c>
      <c r="O3800" s="5">
        <v>0</v>
      </c>
      <c r="P3800" s="5">
        <v>3</v>
      </c>
      <c r="Q3800" s="5">
        <v>0</v>
      </c>
      <c r="R3800" s="5">
        <v>1</v>
      </c>
      <c r="S3800" s="5">
        <v>0</v>
      </c>
      <c r="T3800" s="5">
        <v>0</v>
      </c>
      <c r="U3800" s="5">
        <v>0</v>
      </c>
      <c r="V3800" s="5">
        <v>0</v>
      </c>
      <c r="W3800" s="5">
        <v>0</v>
      </c>
      <c r="X3800" s="5">
        <v>0</v>
      </c>
      <c r="Y3800" s="5">
        <v>0</v>
      </c>
      <c r="Z3800" s="5">
        <v>0</v>
      </c>
      <c r="AA3800" s="13">
        <f>SUM(M3800:Z3800)-Y3800</f>
        <v>5</v>
      </c>
      <c r="AB3800" s="14" t="b">
        <f>AND(H3800&gt;30,I3800&gt;0,K3800&gt;0,L3800&gt;0,AA3800&gt;10)</f>
        <v>0</v>
      </c>
      <c r="AC3800" s="15">
        <f>IF(AB3800,1,0)</f>
        <v>0</v>
      </c>
    </row>
    <row r="3801" spans="1:29" outlineLevel="6" x14ac:dyDescent="0.25">
      <c r="A3801" s="3"/>
      <c r="B3801" s="3"/>
      <c r="C3801" s="3"/>
      <c r="D3801" s="25" t="s">
        <v>12639</v>
      </c>
      <c r="E3801" s="3"/>
      <c r="F3801" s="4"/>
      <c r="G3801" s="5">
        <f>SUBTOTAL(1,G3800:G3800)</f>
        <v>170</v>
      </c>
      <c r="H3801" s="5">
        <f>SUBTOTAL(1,H3800:H3800)</f>
        <v>0</v>
      </c>
      <c r="I3801" s="5">
        <f>SUBTOTAL(1,I3800:I3800)</f>
        <v>52</v>
      </c>
      <c r="J3801" s="5">
        <f>SUBTOTAL(1,J3800:J3800)</f>
        <v>0</v>
      </c>
      <c r="K3801" s="5">
        <f>SUBTOTAL(1,K3800:K3800)</f>
        <v>0</v>
      </c>
      <c r="L3801" s="5">
        <f>SUBTOTAL(1,L3800:L3800)</f>
        <v>0</v>
      </c>
      <c r="M3801" s="5">
        <f>SUBTOTAL(1,M3800:M3800)</f>
        <v>1</v>
      </c>
      <c r="N3801" s="5">
        <f>SUBTOTAL(1,N3800:N3800)</f>
        <v>0</v>
      </c>
      <c r="O3801" s="5">
        <f>SUBTOTAL(1,O3800:O3800)</f>
        <v>0</v>
      </c>
      <c r="P3801" s="5">
        <f>SUBTOTAL(1,P3800:P3800)</f>
        <v>3</v>
      </c>
      <c r="Q3801" s="5">
        <f>SUBTOTAL(1,Q3800:Q3800)</f>
        <v>0</v>
      </c>
      <c r="R3801" s="5">
        <f>SUBTOTAL(1,R3800:R3800)</f>
        <v>1</v>
      </c>
      <c r="S3801" s="5">
        <f>SUBTOTAL(1,S3800:S3800)</f>
        <v>0</v>
      </c>
      <c r="T3801" s="5">
        <f>SUBTOTAL(1,T3800:T3800)</f>
        <v>0</v>
      </c>
      <c r="U3801" s="5">
        <f>SUBTOTAL(1,U3800:U3800)</f>
        <v>0</v>
      </c>
      <c r="V3801" s="5">
        <f>SUBTOTAL(1,V3800:V3800)</f>
        <v>0</v>
      </c>
      <c r="W3801" s="5">
        <f>SUBTOTAL(1,W3800:W3800)</f>
        <v>0</v>
      </c>
      <c r="X3801" s="5">
        <f>SUBTOTAL(1,X3800:X3800)</f>
        <v>0</v>
      </c>
      <c r="Y3801" s="5">
        <f>SUBTOTAL(1,Y3800:Y3800)</f>
        <v>0</v>
      </c>
      <c r="Z3801" s="5">
        <f>SUBTOTAL(1,Z3800:Z3800)</f>
        <v>0</v>
      </c>
      <c r="AA3801" s="13">
        <f>SUBTOTAL(1,AA3800:AA3800)</f>
        <v>5</v>
      </c>
      <c r="AB3801" s="14"/>
      <c r="AC3801" s="15">
        <f>SUBTOTAL(1,AC3800:AC3800)</f>
        <v>0</v>
      </c>
    </row>
    <row r="3802" spans="1:29" outlineLevel="7" x14ac:dyDescent="0.25">
      <c r="A3802" s="3" t="s">
        <v>28</v>
      </c>
      <c r="B3802" s="3" t="s">
        <v>1683</v>
      </c>
      <c r="C3802" s="3" t="s">
        <v>5678</v>
      </c>
      <c r="D3802" s="3" t="s">
        <v>5821</v>
      </c>
      <c r="E3802" s="3" t="s">
        <v>5822</v>
      </c>
      <c r="F3802" s="4" t="s">
        <v>5823</v>
      </c>
      <c r="G3802" s="5">
        <v>1850</v>
      </c>
      <c r="H3802" s="5">
        <v>1</v>
      </c>
      <c r="I3802" s="5">
        <v>105</v>
      </c>
      <c r="J3802" s="5">
        <v>0</v>
      </c>
      <c r="K3802" s="5">
        <v>1</v>
      </c>
      <c r="L3802" s="5">
        <v>0</v>
      </c>
      <c r="M3802" s="5">
        <v>1</v>
      </c>
      <c r="N3802" s="5">
        <v>1</v>
      </c>
      <c r="O3802" s="5">
        <v>3</v>
      </c>
      <c r="P3802" s="5">
        <v>7</v>
      </c>
      <c r="Q3802" s="5">
        <v>1</v>
      </c>
      <c r="R3802" s="5">
        <v>4</v>
      </c>
      <c r="S3802" s="5">
        <v>0</v>
      </c>
      <c r="T3802" s="5">
        <v>0</v>
      </c>
      <c r="U3802" s="5">
        <v>1</v>
      </c>
      <c r="V3802" s="5">
        <v>0</v>
      </c>
      <c r="W3802" s="5">
        <v>4</v>
      </c>
      <c r="X3802" s="5">
        <v>2</v>
      </c>
      <c r="Y3802" s="5">
        <v>40</v>
      </c>
      <c r="Z3802" s="5">
        <v>0</v>
      </c>
      <c r="AA3802" s="13">
        <f>SUM(M3802:Z3802)-Y3802</f>
        <v>24</v>
      </c>
      <c r="AB3802" s="14" t="b">
        <f>AND(H3802&gt;30,I3802&gt;0,K3802&gt;0,L3802&gt;0,AA3802&gt;10)</f>
        <v>0</v>
      </c>
      <c r="AC3802" s="15">
        <f>IF(AB3802,1,0)</f>
        <v>0</v>
      </c>
    </row>
    <row r="3803" spans="1:29" outlineLevel="6" x14ac:dyDescent="0.25">
      <c r="A3803" s="3"/>
      <c r="B3803" s="3"/>
      <c r="C3803" s="3"/>
      <c r="D3803" s="25" t="s">
        <v>12640</v>
      </c>
      <c r="E3803" s="3"/>
      <c r="F3803" s="4"/>
      <c r="G3803" s="5">
        <f>SUBTOTAL(1,G3802:G3802)</f>
        <v>1850</v>
      </c>
      <c r="H3803" s="5">
        <f>SUBTOTAL(1,H3802:H3802)</f>
        <v>1</v>
      </c>
      <c r="I3803" s="5">
        <f>SUBTOTAL(1,I3802:I3802)</f>
        <v>105</v>
      </c>
      <c r="J3803" s="5">
        <f>SUBTOTAL(1,J3802:J3802)</f>
        <v>0</v>
      </c>
      <c r="K3803" s="5">
        <f>SUBTOTAL(1,K3802:K3802)</f>
        <v>1</v>
      </c>
      <c r="L3803" s="5">
        <f>SUBTOTAL(1,L3802:L3802)</f>
        <v>0</v>
      </c>
      <c r="M3803" s="5">
        <f>SUBTOTAL(1,M3802:M3802)</f>
        <v>1</v>
      </c>
      <c r="N3803" s="5">
        <f>SUBTOTAL(1,N3802:N3802)</f>
        <v>1</v>
      </c>
      <c r="O3803" s="5">
        <f>SUBTOTAL(1,O3802:O3802)</f>
        <v>3</v>
      </c>
      <c r="P3803" s="5">
        <f>SUBTOTAL(1,P3802:P3802)</f>
        <v>7</v>
      </c>
      <c r="Q3803" s="5">
        <f>SUBTOTAL(1,Q3802:Q3802)</f>
        <v>1</v>
      </c>
      <c r="R3803" s="5">
        <f>SUBTOTAL(1,R3802:R3802)</f>
        <v>4</v>
      </c>
      <c r="S3803" s="5">
        <f>SUBTOTAL(1,S3802:S3802)</f>
        <v>0</v>
      </c>
      <c r="T3803" s="5">
        <f>SUBTOTAL(1,T3802:T3802)</f>
        <v>0</v>
      </c>
      <c r="U3803" s="5">
        <f>SUBTOTAL(1,U3802:U3802)</f>
        <v>1</v>
      </c>
      <c r="V3803" s="5">
        <f>SUBTOTAL(1,V3802:V3802)</f>
        <v>0</v>
      </c>
      <c r="W3803" s="5">
        <f>SUBTOTAL(1,W3802:W3802)</f>
        <v>4</v>
      </c>
      <c r="X3803" s="5">
        <f>SUBTOTAL(1,X3802:X3802)</f>
        <v>2</v>
      </c>
      <c r="Y3803" s="5">
        <f>SUBTOTAL(1,Y3802:Y3802)</f>
        <v>40</v>
      </c>
      <c r="Z3803" s="5">
        <f>SUBTOTAL(1,Z3802:Z3802)</f>
        <v>0</v>
      </c>
      <c r="AA3803" s="13">
        <f>SUBTOTAL(1,AA3802:AA3802)</f>
        <v>24</v>
      </c>
      <c r="AB3803" s="14"/>
      <c r="AC3803" s="15">
        <f>SUBTOTAL(1,AC3802:AC3802)</f>
        <v>0</v>
      </c>
    </row>
    <row r="3804" spans="1:29" outlineLevel="7" x14ac:dyDescent="0.25">
      <c r="A3804" s="3" t="s">
        <v>28</v>
      </c>
      <c r="B3804" s="3" t="s">
        <v>1683</v>
      </c>
      <c r="C3804" s="3" t="s">
        <v>5678</v>
      </c>
      <c r="D3804" s="3" t="s">
        <v>5824</v>
      </c>
      <c r="E3804" s="3" t="s">
        <v>5825</v>
      </c>
      <c r="F3804" s="4" t="s">
        <v>5826</v>
      </c>
      <c r="G3804" s="5">
        <v>275</v>
      </c>
      <c r="H3804" s="5">
        <v>29</v>
      </c>
      <c r="I3804" s="5">
        <v>16</v>
      </c>
      <c r="J3804" s="5">
        <v>0</v>
      </c>
      <c r="K3804" s="5">
        <v>1</v>
      </c>
      <c r="L3804" s="5">
        <v>0</v>
      </c>
      <c r="M3804" s="5">
        <v>1</v>
      </c>
      <c r="N3804" s="5">
        <v>0</v>
      </c>
      <c r="O3804" s="5">
        <v>1</v>
      </c>
      <c r="P3804" s="5">
        <v>6</v>
      </c>
      <c r="Q3804" s="5">
        <v>13</v>
      </c>
      <c r="R3804" s="5">
        <v>1</v>
      </c>
      <c r="S3804" s="5">
        <v>0</v>
      </c>
      <c r="T3804" s="5">
        <v>0</v>
      </c>
      <c r="U3804" s="5">
        <v>0</v>
      </c>
      <c r="V3804" s="5">
        <v>0</v>
      </c>
      <c r="W3804" s="5">
        <v>0</v>
      </c>
      <c r="X3804" s="5">
        <v>0</v>
      </c>
      <c r="Y3804" s="5">
        <v>0</v>
      </c>
      <c r="Z3804" s="5">
        <v>0</v>
      </c>
      <c r="AA3804" s="13">
        <f>SUM(M3804:Z3804)-Y3804</f>
        <v>22</v>
      </c>
      <c r="AB3804" s="14" t="b">
        <f>AND(H3804&gt;30,I3804&gt;0,K3804&gt;0,L3804&gt;0,AA3804&gt;10)</f>
        <v>0</v>
      </c>
      <c r="AC3804" s="15">
        <f>IF(AB3804,1,0)</f>
        <v>0</v>
      </c>
    </row>
    <row r="3805" spans="1:29" outlineLevel="6" x14ac:dyDescent="0.25">
      <c r="A3805" s="3"/>
      <c r="B3805" s="3"/>
      <c r="C3805" s="3"/>
      <c r="D3805" s="25" t="s">
        <v>12641</v>
      </c>
      <c r="E3805" s="3"/>
      <c r="F3805" s="4"/>
      <c r="G3805" s="5">
        <f>SUBTOTAL(1,G3804:G3804)</f>
        <v>275</v>
      </c>
      <c r="H3805" s="5">
        <f>SUBTOTAL(1,H3804:H3804)</f>
        <v>29</v>
      </c>
      <c r="I3805" s="5">
        <f>SUBTOTAL(1,I3804:I3804)</f>
        <v>16</v>
      </c>
      <c r="J3805" s="5">
        <f>SUBTOTAL(1,J3804:J3804)</f>
        <v>0</v>
      </c>
      <c r="K3805" s="5">
        <f>SUBTOTAL(1,K3804:K3804)</f>
        <v>1</v>
      </c>
      <c r="L3805" s="5">
        <f>SUBTOTAL(1,L3804:L3804)</f>
        <v>0</v>
      </c>
      <c r="M3805" s="5">
        <f>SUBTOTAL(1,M3804:M3804)</f>
        <v>1</v>
      </c>
      <c r="N3805" s="5">
        <f>SUBTOTAL(1,N3804:N3804)</f>
        <v>0</v>
      </c>
      <c r="O3805" s="5">
        <f>SUBTOTAL(1,O3804:O3804)</f>
        <v>1</v>
      </c>
      <c r="P3805" s="5">
        <f>SUBTOTAL(1,P3804:P3804)</f>
        <v>6</v>
      </c>
      <c r="Q3805" s="5">
        <f>SUBTOTAL(1,Q3804:Q3804)</f>
        <v>13</v>
      </c>
      <c r="R3805" s="5">
        <f>SUBTOTAL(1,R3804:R3804)</f>
        <v>1</v>
      </c>
      <c r="S3805" s="5">
        <f>SUBTOTAL(1,S3804:S3804)</f>
        <v>0</v>
      </c>
      <c r="T3805" s="5">
        <f>SUBTOTAL(1,T3804:T3804)</f>
        <v>0</v>
      </c>
      <c r="U3805" s="5">
        <f>SUBTOTAL(1,U3804:U3804)</f>
        <v>0</v>
      </c>
      <c r="V3805" s="5">
        <f>SUBTOTAL(1,V3804:V3804)</f>
        <v>0</v>
      </c>
      <c r="W3805" s="5">
        <f>SUBTOTAL(1,W3804:W3804)</f>
        <v>0</v>
      </c>
      <c r="X3805" s="5">
        <f>SUBTOTAL(1,X3804:X3804)</f>
        <v>0</v>
      </c>
      <c r="Y3805" s="5">
        <f>SUBTOTAL(1,Y3804:Y3804)</f>
        <v>0</v>
      </c>
      <c r="Z3805" s="5">
        <f>SUBTOTAL(1,Z3804:Z3804)</f>
        <v>0</v>
      </c>
      <c r="AA3805" s="13">
        <f>SUBTOTAL(1,AA3804:AA3804)</f>
        <v>22</v>
      </c>
      <c r="AB3805" s="14"/>
      <c r="AC3805" s="15">
        <f>SUBTOTAL(1,AC3804:AC3804)</f>
        <v>0</v>
      </c>
    </row>
    <row r="3806" spans="1:29" outlineLevel="7" x14ac:dyDescent="0.25">
      <c r="A3806" s="3" t="s">
        <v>28</v>
      </c>
      <c r="B3806" s="3" t="s">
        <v>1683</v>
      </c>
      <c r="C3806" s="3" t="s">
        <v>5678</v>
      </c>
      <c r="D3806" s="3" t="s">
        <v>5794</v>
      </c>
      <c r="E3806" s="3" t="s">
        <v>5795</v>
      </c>
      <c r="F3806" s="4" t="s">
        <v>5796</v>
      </c>
      <c r="G3806" s="5">
        <v>774</v>
      </c>
      <c r="H3806" s="5">
        <v>7</v>
      </c>
      <c r="I3806" s="5">
        <v>101</v>
      </c>
      <c r="J3806" s="5">
        <v>0</v>
      </c>
      <c r="K3806" s="5">
        <v>1</v>
      </c>
      <c r="L3806" s="5">
        <v>0</v>
      </c>
      <c r="M3806" s="5">
        <v>1</v>
      </c>
      <c r="N3806" s="5">
        <v>0</v>
      </c>
      <c r="O3806" s="5">
        <v>0</v>
      </c>
      <c r="P3806" s="5">
        <v>6</v>
      </c>
      <c r="Q3806" s="5">
        <v>0</v>
      </c>
      <c r="R3806" s="5">
        <v>1</v>
      </c>
      <c r="S3806" s="5">
        <v>0</v>
      </c>
      <c r="T3806" s="5">
        <v>0</v>
      </c>
      <c r="U3806" s="5">
        <v>0</v>
      </c>
      <c r="V3806" s="5">
        <v>0</v>
      </c>
      <c r="W3806" s="5">
        <v>2</v>
      </c>
      <c r="X3806" s="5">
        <v>2</v>
      </c>
      <c r="Y3806" s="5">
        <v>56</v>
      </c>
      <c r="Z3806" s="5">
        <v>0</v>
      </c>
      <c r="AA3806" s="13">
        <f>SUM(M3806:Z3806)-Y3806</f>
        <v>12</v>
      </c>
      <c r="AB3806" s="14" t="b">
        <f>AND(H3806&gt;30,I3806&gt;0,K3806&gt;0,L3806&gt;0,AA3806&gt;10)</f>
        <v>0</v>
      </c>
      <c r="AC3806" s="15">
        <f>IF(AB3806,1,0)</f>
        <v>0</v>
      </c>
    </row>
    <row r="3807" spans="1:29" outlineLevel="6" x14ac:dyDescent="0.25">
      <c r="A3807" s="3"/>
      <c r="B3807" s="3"/>
      <c r="C3807" s="3"/>
      <c r="D3807" s="25" t="s">
        <v>12642</v>
      </c>
      <c r="E3807" s="3"/>
      <c r="F3807" s="4"/>
      <c r="G3807" s="5">
        <f>SUBTOTAL(1,G3806:G3806)</f>
        <v>774</v>
      </c>
      <c r="H3807" s="5">
        <f>SUBTOTAL(1,H3806:H3806)</f>
        <v>7</v>
      </c>
      <c r="I3807" s="5">
        <f>SUBTOTAL(1,I3806:I3806)</f>
        <v>101</v>
      </c>
      <c r="J3807" s="5">
        <f>SUBTOTAL(1,J3806:J3806)</f>
        <v>0</v>
      </c>
      <c r="K3807" s="5">
        <f>SUBTOTAL(1,K3806:K3806)</f>
        <v>1</v>
      </c>
      <c r="L3807" s="5">
        <f>SUBTOTAL(1,L3806:L3806)</f>
        <v>0</v>
      </c>
      <c r="M3807" s="5">
        <f>SUBTOTAL(1,M3806:M3806)</f>
        <v>1</v>
      </c>
      <c r="N3807" s="5">
        <f>SUBTOTAL(1,N3806:N3806)</f>
        <v>0</v>
      </c>
      <c r="O3807" s="5">
        <f>SUBTOTAL(1,O3806:O3806)</f>
        <v>0</v>
      </c>
      <c r="P3807" s="5">
        <f>SUBTOTAL(1,P3806:P3806)</f>
        <v>6</v>
      </c>
      <c r="Q3807" s="5">
        <f>SUBTOTAL(1,Q3806:Q3806)</f>
        <v>0</v>
      </c>
      <c r="R3807" s="5">
        <f>SUBTOTAL(1,R3806:R3806)</f>
        <v>1</v>
      </c>
      <c r="S3807" s="5">
        <f>SUBTOTAL(1,S3806:S3806)</f>
        <v>0</v>
      </c>
      <c r="T3807" s="5">
        <f>SUBTOTAL(1,T3806:T3806)</f>
        <v>0</v>
      </c>
      <c r="U3807" s="5">
        <f>SUBTOTAL(1,U3806:U3806)</f>
        <v>0</v>
      </c>
      <c r="V3807" s="5">
        <f>SUBTOTAL(1,V3806:V3806)</f>
        <v>0</v>
      </c>
      <c r="W3807" s="5">
        <f>SUBTOTAL(1,W3806:W3806)</f>
        <v>2</v>
      </c>
      <c r="X3807" s="5">
        <f>SUBTOTAL(1,X3806:X3806)</f>
        <v>2</v>
      </c>
      <c r="Y3807" s="5">
        <f>SUBTOTAL(1,Y3806:Y3806)</f>
        <v>56</v>
      </c>
      <c r="Z3807" s="5">
        <f>SUBTOTAL(1,Z3806:Z3806)</f>
        <v>0</v>
      </c>
      <c r="AA3807" s="13">
        <f>SUBTOTAL(1,AA3806:AA3806)</f>
        <v>12</v>
      </c>
      <c r="AB3807" s="14"/>
      <c r="AC3807" s="15">
        <f>SUBTOTAL(1,AC3806:AC3806)</f>
        <v>0</v>
      </c>
    </row>
    <row r="3808" spans="1:29" outlineLevel="7" x14ac:dyDescent="0.25">
      <c r="A3808" s="3" t="s">
        <v>28</v>
      </c>
      <c r="B3808" s="3" t="s">
        <v>1683</v>
      </c>
      <c r="C3808" s="3" t="s">
        <v>5678</v>
      </c>
      <c r="D3808" s="3" t="s">
        <v>5749</v>
      </c>
      <c r="E3808" s="3" t="s">
        <v>5750</v>
      </c>
      <c r="F3808" s="4" t="s">
        <v>5751</v>
      </c>
      <c r="G3808" s="5">
        <v>2</v>
      </c>
      <c r="H3808" s="5">
        <v>0</v>
      </c>
      <c r="I3808" s="5">
        <v>11</v>
      </c>
      <c r="J3808" s="5">
        <v>0</v>
      </c>
      <c r="K3808" s="5">
        <v>0</v>
      </c>
      <c r="L3808" s="5">
        <v>0</v>
      </c>
      <c r="M3808" s="5">
        <v>1</v>
      </c>
      <c r="N3808" s="5">
        <v>0</v>
      </c>
      <c r="O3808" s="5">
        <v>0</v>
      </c>
      <c r="P3808" s="5">
        <v>22</v>
      </c>
      <c r="Q3808" s="5">
        <v>0</v>
      </c>
      <c r="R3808" s="5">
        <v>0</v>
      </c>
      <c r="S3808" s="5">
        <v>0</v>
      </c>
      <c r="T3808" s="5">
        <v>0</v>
      </c>
      <c r="U3808" s="5">
        <v>0</v>
      </c>
      <c r="V3808" s="5">
        <v>0</v>
      </c>
      <c r="W3808" s="5">
        <v>0</v>
      </c>
      <c r="X3808" s="5">
        <v>1</v>
      </c>
      <c r="Y3808" s="5">
        <v>0</v>
      </c>
      <c r="Z3808" s="5">
        <v>0</v>
      </c>
      <c r="AA3808" s="13">
        <f>SUM(M3808:Z3808)-Y3808</f>
        <v>24</v>
      </c>
      <c r="AB3808" s="14" t="b">
        <f>AND(H3808&gt;30,I3808&gt;0,K3808&gt;0,L3808&gt;0,AA3808&gt;10)</f>
        <v>0</v>
      </c>
      <c r="AC3808" s="15">
        <f>IF(AB3808,1,0)</f>
        <v>0</v>
      </c>
    </row>
    <row r="3809" spans="1:29" outlineLevel="6" x14ac:dyDescent="0.25">
      <c r="A3809" s="3"/>
      <c r="B3809" s="3"/>
      <c r="C3809" s="3"/>
      <c r="D3809" s="25" t="s">
        <v>12643</v>
      </c>
      <c r="E3809" s="3"/>
      <c r="F3809" s="4"/>
      <c r="G3809" s="5">
        <f>SUBTOTAL(1,G3808:G3808)</f>
        <v>2</v>
      </c>
      <c r="H3809" s="5">
        <f>SUBTOTAL(1,H3808:H3808)</f>
        <v>0</v>
      </c>
      <c r="I3809" s="5">
        <f>SUBTOTAL(1,I3808:I3808)</f>
        <v>11</v>
      </c>
      <c r="J3809" s="5">
        <f>SUBTOTAL(1,J3808:J3808)</f>
        <v>0</v>
      </c>
      <c r="K3809" s="5">
        <f>SUBTOTAL(1,K3808:K3808)</f>
        <v>0</v>
      </c>
      <c r="L3809" s="5">
        <f>SUBTOTAL(1,L3808:L3808)</f>
        <v>0</v>
      </c>
      <c r="M3809" s="5">
        <f>SUBTOTAL(1,M3808:M3808)</f>
        <v>1</v>
      </c>
      <c r="N3809" s="5">
        <f>SUBTOTAL(1,N3808:N3808)</f>
        <v>0</v>
      </c>
      <c r="O3809" s="5">
        <f>SUBTOTAL(1,O3808:O3808)</f>
        <v>0</v>
      </c>
      <c r="P3809" s="5">
        <f>SUBTOTAL(1,P3808:P3808)</f>
        <v>22</v>
      </c>
      <c r="Q3809" s="5">
        <f>SUBTOTAL(1,Q3808:Q3808)</f>
        <v>0</v>
      </c>
      <c r="R3809" s="5">
        <f>SUBTOTAL(1,R3808:R3808)</f>
        <v>0</v>
      </c>
      <c r="S3809" s="5">
        <f>SUBTOTAL(1,S3808:S3808)</f>
        <v>0</v>
      </c>
      <c r="T3809" s="5">
        <f>SUBTOTAL(1,T3808:T3808)</f>
        <v>0</v>
      </c>
      <c r="U3809" s="5">
        <f>SUBTOTAL(1,U3808:U3808)</f>
        <v>0</v>
      </c>
      <c r="V3809" s="5">
        <f>SUBTOTAL(1,V3808:V3808)</f>
        <v>0</v>
      </c>
      <c r="W3809" s="5">
        <f>SUBTOTAL(1,W3808:W3808)</f>
        <v>0</v>
      </c>
      <c r="X3809" s="5">
        <f>SUBTOTAL(1,X3808:X3808)</f>
        <v>1</v>
      </c>
      <c r="Y3809" s="5">
        <f>SUBTOTAL(1,Y3808:Y3808)</f>
        <v>0</v>
      </c>
      <c r="Z3809" s="5">
        <f>SUBTOTAL(1,Z3808:Z3808)</f>
        <v>0</v>
      </c>
      <c r="AA3809" s="13">
        <f>SUBTOTAL(1,AA3808:AA3808)</f>
        <v>24</v>
      </c>
      <c r="AB3809" s="14"/>
      <c r="AC3809" s="15">
        <f>SUBTOTAL(1,AC3808:AC3808)</f>
        <v>0</v>
      </c>
    </row>
    <row r="3810" spans="1:29" outlineLevel="7" x14ac:dyDescent="0.25">
      <c r="A3810" s="3" t="s">
        <v>28</v>
      </c>
      <c r="B3810" s="3" t="s">
        <v>1683</v>
      </c>
      <c r="C3810" s="3" t="s">
        <v>5678</v>
      </c>
      <c r="D3810" s="3" t="s">
        <v>5787</v>
      </c>
      <c r="E3810" s="3" t="s">
        <v>5788</v>
      </c>
      <c r="F3810" s="4" t="s">
        <v>5789</v>
      </c>
      <c r="G3810" s="5">
        <v>14668</v>
      </c>
      <c r="H3810" s="5">
        <v>20</v>
      </c>
      <c r="I3810" s="5">
        <v>38</v>
      </c>
      <c r="J3810" s="5">
        <v>0</v>
      </c>
      <c r="K3810" s="5">
        <v>1</v>
      </c>
      <c r="L3810" s="5">
        <v>1</v>
      </c>
      <c r="M3810" s="5">
        <v>1</v>
      </c>
      <c r="N3810" s="5">
        <v>0</v>
      </c>
      <c r="O3810" s="5">
        <v>0</v>
      </c>
      <c r="P3810" s="5">
        <v>9</v>
      </c>
      <c r="Q3810" s="5">
        <v>3</v>
      </c>
      <c r="R3810" s="5">
        <v>1</v>
      </c>
      <c r="S3810" s="5">
        <v>0</v>
      </c>
      <c r="T3810" s="5">
        <v>0</v>
      </c>
      <c r="U3810" s="5">
        <v>1</v>
      </c>
      <c r="V3810" s="5">
        <v>0</v>
      </c>
      <c r="W3810" s="5">
        <v>22</v>
      </c>
      <c r="X3810" s="5">
        <v>3</v>
      </c>
      <c r="Y3810" s="5">
        <v>89</v>
      </c>
      <c r="Z3810" s="5">
        <v>0</v>
      </c>
      <c r="AA3810" s="13">
        <f>SUM(M3810:Z3810)-Y3810</f>
        <v>40</v>
      </c>
      <c r="AB3810" s="14" t="b">
        <f>AND(H3810&gt;30,I3810&gt;0,K3810&gt;0,L3810&gt;0,AA3810&gt;10)</f>
        <v>0</v>
      </c>
      <c r="AC3810" s="15">
        <f>IF(AB3810,1,0)</f>
        <v>0</v>
      </c>
    </row>
    <row r="3811" spans="1:29" outlineLevel="6" x14ac:dyDescent="0.25">
      <c r="A3811" s="3"/>
      <c r="B3811" s="3"/>
      <c r="C3811" s="3"/>
      <c r="D3811" s="25" t="s">
        <v>12644</v>
      </c>
      <c r="E3811" s="3"/>
      <c r="F3811" s="4"/>
      <c r="G3811" s="5">
        <f>SUBTOTAL(1,G3810:G3810)</f>
        <v>14668</v>
      </c>
      <c r="H3811" s="5">
        <f>SUBTOTAL(1,H3810:H3810)</f>
        <v>20</v>
      </c>
      <c r="I3811" s="5">
        <f>SUBTOTAL(1,I3810:I3810)</f>
        <v>38</v>
      </c>
      <c r="J3811" s="5">
        <f>SUBTOTAL(1,J3810:J3810)</f>
        <v>0</v>
      </c>
      <c r="K3811" s="5">
        <f>SUBTOTAL(1,K3810:K3810)</f>
        <v>1</v>
      </c>
      <c r="L3811" s="5">
        <f>SUBTOTAL(1,L3810:L3810)</f>
        <v>1</v>
      </c>
      <c r="M3811" s="5">
        <f>SUBTOTAL(1,M3810:M3810)</f>
        <v>1</v>
      </c>
      <c r="N3811" s="5">
        <f>SUBTOTAL(1,N3810:N3810)</f>
        <v>0</v>
      </c>
      <c r="O3811" s="5">
        <f>SUBTOTAL(1,O3810:O3810)</f>
        <v>0</v>
      </c>
      <c r="P3811" s="5">
        <f>SUBTOTAL(1,P3810:P3810)</f>
        <v>9</v>
      </c>
      <c r="Q3811" s="5">
        <f>SUBTOTAL(1,Q3810:Q3810)</f>
        <v>3</v>
      </c>
      <c r="R3811" s="5">
        <f>SUBTOTAL(1,R3810:R3810)</f>
        <v>1</v>
      </c>
      <c r="S3811" s="5">
        <f>SUBTOTAL(1,S3810:S3810)</f>
        <v>0</v>
      </c>
      <c r="T3811" s="5">
        <f>SUBTOTAL(1,T3810:T3810)</f>
        <v>0</v>
      </c>
      <c r="U3811" s="5">
        <f>SUBTOTAL(1,U3810:U3810)</f>
        <v>1</v>
      </c>
      <c r="V3811" s="5">
        <f>SUBTOTAL(1,V3810:V3810)</f>
        <v>0</v>
      </c>
      <c r="W3811" s="5">
        <f>SUBTOTAL(1,W3810:W3810)</f>
        <v>22</v>
      </c>
      <c r="X3811" s="5">
        <f>SUBTOTAL(1,X3810:X3810)</f>
        <v>3</v>
      </c>
      <c r="Y3811" s="5">
        <f>SUBTOTAL(1,Y3810:Y3810)</f>
        <v>89</v>
      </c>
      <c r="Z3811" s="5">
        <f>SUBTOTAL(1,Z3810:Z3810)</f>
        <v>0</v>
      </c>
      <c r="AA3811" s="13">
        <f>SUBTOTAL(1,AA3810:AA3810)</f>
        <v>40</v>
      </c>
      <c r="AB3811" s="14"/>
      <c r="AC3811" s="15">
        <f>SUBTOTAL(1,AC3810:AC3810)</f>
        <v>0</v>
      </c>
    </row>
    <row r="3812" spans="1:29" outlineLevel="7" x14ac:dyDescent="0.25">
      <c r="A3812" s="3" t="s">
        <v>28</v>
      </c>
      <c r="B3812" s="3" t="s">
        <v>1683</v>
      </c>
      <c r="C3812" s="3" t="s">
        <v>5678</v>
      </c>
      <c r="D3812" s="3" t="s">
        <v>5718</v>
      </c>
      <c r="E3812" s="3" t="s">
        <v>5855</v>
      </c>
      <c r="F3812" s="4" t="s">
        <v>5856</v>
      </c>
      <c r="G3812" s="5">
        <v>6200</v>
      </c>
      <c r="H3812" s="5">
        <v>26</v>
      </c>
      <c r="I3812" s="5">
        <v>52</v>
      </c>
      <c r="J3812" s="5">
        <v>0</v>
      </c>
      <c r="K3812" s="5">
        <v>6</v>
      </c>
      <c r="L3812" s="5">
        <v>0</v>
      </c>
      <c r="M3812" s="5">
        <v>1</v>
      </c>
      <c r="N3812" s="5">
        <v>1</v>
      </c>
      <c r="O3812" s="5">
        <v>1</v>
      </c>
      <c r="P3812" s="5">
        <v>6</v>
      </c>
      <c r="Q3812" s="5">
        <v>5</v>
      </c>
      <c r="R3812" s="5">
        <v>7</v>
      </c>
      <c r="S3812" s="5">
        <v>0</v>
      </c>
      <c r="T3812" s="5">
        <v>0</v>
      </c>
      <c r="U3812" s="5">
        <v>1</v>
      </c>
      <c r="V3812" s="5">
        <v>0</v>
      </c>
      <c r="W3812" s="5">
        <v>20</v>
      </c>
      <c r="X3812" s="5">
        <v>4</v>
      </c>
      <c r="Y3812" s="5">
        <v>335</v>
      </c>
      <c r="Z3812" s="5">
        <v>0</v>
      </c>
      <c r="AA3812" s="13">
        <f>SUM(M3812:Z3812)-Y3812</f>
        <v>46</v>
      </c>
      <c r="AB3812" s="14" t="b">
        <f>AND(H3812&gt;30,I3812&gt;0,K3812&gt;0,L3812&gt;0,AA3812&gt;10)</f>
        <v>0</v>
      </c>
      <c r="AC3812" s="15">
        <f>IF(AB3812,1,0)</f>
        <v>0</v>
      </c>
    </row>
    <row r="3813" spans="1:29" outlineLevel="7" x14ac:dyDescent="0.25">
      <c r="A3813" s="3" t="s">
        <v>28</v>
      </c>
      <c r="B3813" s="3" t="s">
        <v>1683</v>
      </c>
      <c r="C3813" s="3" t="s">
        <v>5678</v>
      </c>
      <c r="D3813" s="3" t="s">
        <v>5718</v>
      </c>
      <c r="E3813" s="3" t="s">
        <v>5719</v>
      </c>
      <c r="F3813" s="4" t="s">
        <v>5720</v>
      </c>
      <c r="G3813" s="5">
        <v>773</v>
      </c>
      <c r="H3813" s="5">
        <v>5</v>
      </c>
      <c r="I3813" s="5">
        <v>60</v>
      </c>
      <c r="J3813" s="5">
        <v>0</v>
      </c>
      <c r="K3813" s="5">
        <v>1</v>
      </c>
      <c r="L3813" s="5">
        <v>0</v>
      </c>
      <c r="M3813" s="5">
        <v>1</v>
      </c>
      <c r="N3813" s="5">
        <v>0</v>
      </c>
      <c r="O3813" s="5">
        <v>0</v>
      </c>
      <c r="P3813" s="5">
        <v>11</v>
      </c>
      <c r="Q3813" s="5">
        <v>2</v>
      </c>
      <c r="R3813" s="5">
        <v>1</v>
      </c>
      <c r="S3813" s="5">
        <v>0</v>
      </c>
      <c r="T3813" s="5">
        <v>0</v>
      </c>
      <c r="U3813" s="5">
        <v>0</v>
      </c>
      <c r="V3813" s="5">
        <v>0</v>
      </c>
      <c r="W3813" s="5">
        <v>14</v>
      </c>
      <c r="X3813" s="5">
        <v>0</v>
      </c>
      <c r="Y3813" s="5">
        <v>0</v>
      </c>
      <c r="Z3813" s="5">
        <v>0</v>
      </c>
      <c r="AA3813" s="13">
        <f>SUM(M3813:Z3813)-Y3813</f>
        <v>29</v>
      </c>
      <c r="AB3813" s="14" t="b">
        <f>AND(H3813&gt;30,I3813&gt;0,K3813&gt;0,L3813&gt;0,AA3813&gt;10)</f>
        <v>0</v>
      </c>
      <c r="AC3813" s="15">
        <f>IF(AB3813,1,0)</f>
        <v>0</v>
      </c>
    </row>
    <row r="3814" spans="1:29" outlineLevel="6" x14ac:dyDescent="0.25">
      <c r="A3814" s="3"/>
      <c r="B3814" s="3"/>
      <c r="C3814" s="3"/>
      <c r="D3814" s="25" t="s">
        <v>12645</v>
      </c>
      <c r="E3814" s="3"/>
      <c r="F3814" s="4"/>
      <c r="G3814" s="5">
        <f>SUBTOTAL(1,G3812:G3813)</f>
        <v>3486.5</v>
      </c>
      <c r="H3814" s="5">
        <f>SUBTOTAL(1,H3812:H3813)</f>
        <v>15.5</v>
      </c>
      <c r="I3814" s="5">
        <f>SUBTOTAL(1,I3812:I3813)</f>
        <v>56</v>
      </c>
      <c r="J3814" s="5">
        <f>SUBTOTAL(1,J3812:J3813)</f>
        <v>0</v>
      </c>
      <c r="K3814" s="5">
        <f>SUBTOTAL(1,K3812:K3813)</f>
        <v>3.5</v>
      </c>
      <c r="L3814" s="5">
        <f>SUBTOTAL(1,L3812:L3813)</f>
        <v>0</v>
      </c>
      <c r="M3814" s="5">
        <f>SUBTOTAL(1,M3812:M3813)</f>
        <v>1</v>
      </c>
      <c r="N3814" s="5">
        <f>SUBTOTAL(1,N3812:N3813)</f>
        <v>0.5</v>
      </c>
      <c r="O3814" s="5">
        <f>SUBTOTAL(1,O3812:O3813)</f>
        <v>0.5</v>
      </c>
      <c r="P3814" s="5">
        <f>SUBTOTAL(1,P3812:P3813)</f>
        <v>8.5</v>
      </c>
      <c r="Q3814" s="5">
        <f>SUBTOTAL(1,Q3812:Q3813)</f>
        <v>3.5</v>
      </c>
      <c r="R3814" s="5">
        <f>SUBTOTAL(1,R3812:R3813)</f>
        <v>4</v>
      </c>
      <c r="S3814" s="5">
        <f>SUBTOTAL(1,S3812:S3813)</f>
        <v>0</v>
      </c>
      <c r="T3814" s="5">
        <f>SUBTOTAL(1,T3812:T3813)</f>
        <v>0</v>
      </c>
      <c r="U3814" s="5">
        <f>SUBTOTAL(1,U3812:U3813)</f>
        <v>0.5</v>
      </c>
      <c r="V3814" s="5">
        <f>SUBTOTAL(1,V3812:V3813)</f>
        <v>0</v>
      </c>
      <c r="W3814" s="5">
        <f>SUBTOTAL(1,W3812:W3813)</f>
        <v>17</v>
      </c>
      <c r="X3814" s="5">
        <f>SUBTOTAL(1,X3812:X3813)</f>
        <v>2</v>
      </c>
      <c r="Y3814" s="5">
        <f>SUBTOTAL(1,Y3812:Y3813)</f>
        <v>167.5</v>
      </c>
      <c r="Z3814" s="5">
        <f>SUBTOTAL(1,Z3812:Z3813)</f>
        <v>0</v>
      </c>
      <c r="AA3814" s="13">
        <f>SUBTOTAL(1,AA3812:AA3813)</f>
        <v>37.5</v>
      </c>
      <c r="AB3814" s="14"/>
      <c r="AC3814" s="15">
        <f>SUBTOTAL(1,AC3812:AC3813)</f>
        <v>0</v>
      </c>
    </row>
    <row r="3815" spans="1:29" outlineLevel="7" x14ac:dyDescent="0.25">
      <c r="A3815" s="3" t="s">
        <v>28</v>
      </c>
      <c r="B3815" s="3" t="s">
        <v>1683</v>
      </c>
      <c r="C3815" s="3" t="s">
        <v>5678</v>
      </c>
      <c r="D3815" s="3" t="s">
        <v>5687</v>
      </c>
      <c r="E3815" s="3" t="s">
        <v>5688</v>
      </c>
      <c r="F3815" s="4" t="s">
        <v>5689</v>
      </c>
      <c r="G3815" s="5">
        <v>7913</v>
      </c>
      <c r="H3815" s="5">
        <v>175</v>
      </c>
      <c r="I3815" s="5">
        <v>43</v>
      </c>
      <c r="J3815" s="5">
        <v>0</v>
      </c>
      <c r="K3815" s="5">
        <v>5</v>
      </c>
      <c r="L3815" s="5">
        <v>1</v>
      </c>
      <c r="M3815" s="5">
        <v>1</v>
      </c>
      <c r="N3815" s="5">
        <v>0</v>
      </c>
      <c r="O3815" s="5">
        <v>3</v>
      </c>
      <c r="P3815" s="5">
        <v>10</v>
      </c>
      <c r="Q3815" s="5">
        <v>1</v>
      </c>
      <c r="R3815" s="5">
        <v>7</v>
      </c>
      <c r="S3815" s="5">
        <v>0</v>
      </c>
      <c r="T3815" s="5">
        <v>0</v>
      </c>
      <c r="U3815" s="5">
        <v>1</v>
      </c>
      <c r="V3815" s="5">
        <v>0</v>
      </c>
      <c r="W3815" s="5">
        <v>25</v>
      </c>
      <c r="X3815" s="5">
        <v>3</v>
      </c>
      <c r="Y3815" s="5">
        <v>110</v>
      </c>
      <c r="Z3815" s="5">
        <v>0</v>
      </c>
      <c r="AA3815" s="13">
        <f>SUM(M3815:Z3815)-Y3815</f>
        <v>51</v>
      </c>
      <c r="AB3815" s="14" t="b">
        <f>AND(H3815&gt;30,I3815&gt;0,K3815&gt;0,L3815&gt;0,AA3815&gt;10)</f>
        <v>1</v>
      </c>
      <c r="AC3815" s="15">
        <f>IF(AB3815,1,0)</f>
        <v>1</v>
      </c>
    </row>
    <row r="3816" spans="1:29" outlineLevel="7" x14ac:dyDescent="0.25">
      <c r="A3816" s="3" t="s">
        <v>28</v>
      </c>
      <c r="B3816" s="3" t="s">
        <v>1683</v>
      </c>
      <c r="C3816" s="3" t="s">
        <v>5678</v>
      </c>
      <c r="D3816" s="3" t="s">
        <v>5687</v>
      </c>
      <c r="E3816" s="3" t="s">
        <v>5738</v>
      </c>
      <c r="F3816" s="4" t="s">
        <v>5739</v>
      </c>
      <c r="G3816" s="5">
        <v>349</v>
      </c>
      <c r="H3816" s="5">
        <v>0</v>
      </c>
      <c r="I3816" s="5">
        <v>0</v>
      </c>
      <c r="J3816" s="5">
        <v>0</v>
      </c>
      <c r="K3816" s="5">
        <v>0</v>
      </c>
      <c r="L3816" s="5">
        <v>1</v>
      </c>
      <c r="M3816" s="5">
        <v>1</v>
      </c>
      <c r="N3816" s="5">
        <v>0</v>
      </c>
      <c r="O3816" s="5">
        <v>0</v>
      </c>
      <c r="P3816" s="5">
        <v>12</v>
      </c>
      <c r="Q3816" s="5">
        <v>0</v>
      </c>
      <c r="R3816" s="5">
        <v>0</v>
      </c>
      <c r="S3816" s="5">
        <v>0</v>
      </c>
      <c r="T3816" s="5">
        <v>0</v>
      </c>
      <c r="U3816" s="5">
        <v>1</v>
      </c>
      <c r="V3816" s="5">
        <v>0</v>
      </c>
      <c r="W3816" s="5">
        <v>2</v>
      </c>
      <c r="X3816" s="5">
        <v>2</v>
      </c>
      <c r="Y3816" s="5">
        <v>0</v>
      </c>
      <c r="Z3816" s="5">
        <v>0</v>
      </c>
      <c r="AA3816" s="13">
        <f>SUM(M3816:Z3816)-Y3816</f>
        <v>18</v>
      </c>
      <c r="AB3816" s="14" t="b">
        <f>AND(H3816&gt;30,I3816&gt;0,K3816&gt;0,L3816&gt;0,AA3816&gt;10)</f>
        <v>0</v>
      </c>
      <c r="AC3816" s="15">
        <f>IF(AB3816,1,0)</f>
        <v>0</v>
      </c>
    </row>
    <row r="3817" spans="1:29" outlineLevel="7" x14ac:dyDescent="0.25">
      <c r="A3817" s="3" t="s">
        <v>28</v>
      </c>
      <c r="B3817" s="3" t="s">
        <v>1683</v>
      </c>
      <c r="C3817" s="3" t="s">
        <v>5678</v>
      </c>
      <c r="D3817" s="3" t="s">
        <v>5687</v>
      </c>
      <c r="E3817" s="3" t="s">
        <v>5693</v>
      </c>
      <c r="F3817" s="4" t="s">
        <v>5694</v>
      </c>
      <c r="G3817" s="5">
        <v>593</v>
      </c>
      <c r="H3817" s="5">
        <v>3</v>
      </c>
      <c r="I3817" s="5">
        <v>5</v>
      </c>
      <c r="J3817" s="5">
        <v>0</v>
      </c>
      <c r="K3817" s="5">
        <v>2</v>
      </c>
      <c r="L3817" s="5">
        <v>2</v>
      </c>
      <c r="M3817" s="5">
        <v>1</v>
      </c>
      <c r="N3817" s="5">
        <v>0</v>
      </c>
      <c r="O3817" s="5">
        <v>1</v>
      </c>
      <c r="P3817" s="5">
        <v>27</v>
      </c>
      <c r="Q3817" s="5">
        <v>2</v>
      </c>
      <c r="R3817" s="5">
        <v>2</v>
      </c>
      <c r="S3817" s="5">
        <v>0</v>
      </c>
      <c r="T3817" s="5">
        <v>0</v>
      </c>
      <c r="U3817" s="5">
        <v>1</v>
      </c>
      <c r="V3817" s="5">
        <v>0</v>
      </c>
      <c r="W3817" s="5">
        <v>3</v>
      </c>
      <c r="X3817" s="5">
        <v>2</v>
      </c>
      <c r="Y3817" s="5">
        <v>26</v>
      </c>
      <c r="Z3817" s="5">
        <v>0</v>
      </c>
      <c r="AA3817" s="13">
        <f>SUM(M3817:Z3817)-Y3817</f>
        <v>39</v>
      </c>
      <c r="AB3817" s="14" t="b">
        <f>AND(H3817&gt;30,I3817&gt;0,K3817&gt;0,L3817&gt;0,AA3817&gt;10)</f>
        <v>0</v>
      </c>
      <c r="AC3817" s="15">
        <f>IF(AB3817,1,0)</f>
        <v>0</v>
      </c>
    </row>
    <row r="3818" spans="1:29" outlineLevel="7" x14ac:dyDescent="0.25">
      <c r="A3818" s="3" t="s">
        <v>28</v>
      </c>
      <c r="B3818" s="3" t="s">
        <v>1683</v>
      </c>
      <c r="C3818" s="3" t="s">
        <v>5678</v>
      </c>
      <c r="D3818" s="3" t="s">
        <v>5687</v>
      </c>
      <c r="E3818" s="3" t="s">
        <v>5817</v>
      </c>
      <c r="F3818" s="4" t="s">
        <v>5818</v>
      </c>
      <c r="G3818" s="5">
        <v>101</v>
      </c>
      <c r="H3818" s="5">
        <v>3</v>
      </c>
      <c r="I3818" s="5">
        <v>5</v>
      </c>
      <c r="J3818" s="5">
        <v>0</v>
      </c>
      <c r="K3818" s="5">
        <v>0</v>
      </c>
      <c r="L3818" s="5">
        <v>2</v>
      </c>
      <c r="M3818" s="5">
        <v>1</v>
      </c>
      <c r="N3818" s="5">
        <v>0</v>
      </c>
      <c r="O3818" s="5">
        <v>0</v>
      </c>
      <c r="P3818" s="5">
        <v>39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0</v>
      </c>
      <c r="AA3818" s="13">
        <f>SUM(M3818:Z3818)-Y3818</f>
        <v>40</v>
      </c>
      <c r="AB3818" s="14" t="b">
        <f>AND(H3818&gt;30,I3818&gt;0,K3818&gt;0,L3818&gt;0,AA3818&gt;10)</f>
        <v>0</v>
      </c>
      <c r="AC3818" s="15">
        <f>IF(AB3818,1,0)</f>
        <v>0</v>
      </c>
    </row>
    <row r="3819" spans="1:29" outlineLevel="7" x14ac:dyDescent="0.25">
      <c r="A3819" s="3" t="s">
        <v>28</v>
      </c>
      <c r="B3819" s="3" t="s">
        <v>1683</v>
      </c>
      <c r="C3819" s="3" t="s">
        <v>5678</v>
      </c>
      <c r="D3819" s="3" t="s">
        <v>5687</v>
      </c>
      <c r="E3819" s="3" t="s">
        <v>5853</v>
      </c>
      <c r="F3819" s="4" t="s">
        <v>5854</v>
      </c>
      <c r="G3819" s="5">
        <v>2637</v>
      </c>
      <c r="H3819" s="5">
        <v>0</v>
      </c>
      <c r="I3819" s="5">
        <v>17</v>
      </c>
      <c r="J3819" s="5">
        <v>0</v>
      </c>
      <c r="K3819" s="5">
        <v>2</v>
      </c>
      <c r="L3819" s="5">
        <v>0</v>
      </c>
      <c r="M3819" s="5">
        <v>1</v>
      </c>
      <c r="N3819" s="5">
        <v>0</v>
      </c>
      <c r="O3819" s="5">
        <v>3</v>
      </c>
      <c r="P3819" s="5">
        <v>3</v>
      </c>
      <c r="Q3819" s="5">
        <v>1</v>
      </c>
      <c r="R3819" s="5">
        <v>2</v>
      </c>
      <c r="S3819" s="5">
        <v>0</v>
      </c>
      <c r="T3819" s="5">
        <v>0</v>
      </c>
      <c r="U3819" s="5">
        <v>0</v>
      </c>
      <c r="V3819" s="5">
        <v>0</v>
      </c>
      <c r="W3819" s="5">
        <v>16</v>
      </c>
      <c r="X3819" s="5">
        <v>2</v>
      </c>
      <c r="Y3819" s="5">
        <v>30</v>
      </c>
      <c r="Z3819" s="5">
        <v>0</v>
      </c>
      <c r="AA3819" s="13">
        <f>SUM(M3819:Z3819)-Y3819</f>
        <v>28</v>
      </c>
      <c r="AB3819" s="14" t="b">
        <f>AND(H3819&gt;30,I3819&gt;0,K3819&gt;0,L3819&gt;0,AA3819&gt;10)</f>
        <v>0</v>
      </c>
      <c r="AC3819" s="15">
        <f>IF(AB3819,1,0)</f>
        <v>0</v>
      </c>
    </row>
    <row r="3820" spans="1:29" outlineLevel="7" x14ac:dyDescent="0.25">
      <c r="A3820" s="3" t="s">
        <v>28</v>
      </c>
      <c r="B3820" s="3" t="s">
        <v>1683</v>
      </c>
      <c r="C3820" s="3" t="s">
        <v>5678</v>
      </c>
      <c r="D3820" s="3" t="s">
        <v>5687</v>
      </c>
      <c r="E3820" s="3" t="s">
        <v>5799</v>
      </c>
      <c r="F3820" s="4" t="s">
        <v>5800</v>
      </c>
      <c r="G3820" s="5">
        <v>19082</v>
      </c>
      <c r="H3820" s="5">
        <v>155</v>
      </c>
      <c r="I3820" s="5">
        <v>79</v>
      </c>
      <c r="J3820" s="5">
        <v>0</v>
      </c>
      <c r="K3820" s="5">
        <v>3</v>
      </c>
      <c r="L3820" s="5">
        <v>1</v>
      </c>
      <c r="M3820" s="5">
        <v>1</v>
      </c>
      <c r="N3820" s="5">
        <v>0</v>
      </c>
      <c r="O3820" s="5">
        <v>2</v>
      </c>
      <c r="P3820" s="5">
        <v>15</v>
      </c>
      <c r="Q3820" s="5">
        <v>1</v>
      </c>
      <c r="R3820" s="5">
        <v>3</v>
      </c>
      <c r="S3820" s="5">
        <v>0</v>
      </c>
      <c r="T3820" s="5">
        <v>0</v>
      </c>
      <c r="U3820" s="5">
        <v>1</v>
      </c>
      <c r="V3820" s="5">
        <v>0</v>
      </c>
      <c r="W3820" s="5">
        <v>17</v>
      </c>
      <c r="X3820" s="5">
        <v>2</v>
      </c>
      <c r="Y3820" s="5">
        <v>41</v>
      </c>
      <c r="Z3820" s="5">
        <v>0</v>
      </c>
      <c r="AA3820" s="13">
        <f>SUM(M3820:Z3820)-Y3820</f>
        <v>42</v>
      </c>
      <c r="AB3820" s="14" t="b">
        <f>AND(H3820&gt;30,I3820&gt;0,K3820&gt;0,L3820&gt;0,AA3820&gt;10)</f>
        <v>1</v>
      </c>
      <c r="AC3820" s="15">
        <f>IF(AB3820,1,0)</f>
        <v>1</v>
      </c>
    </row>
    <row r="3821" spans="1:29" outlineLevel="7" x14ac:dyDescent="0.25">
      <c r="A3821" s="3" t="s">
        <v>28</v>
      </c>
      <c r="B3821" s="3" t="s">
        <v>1683</v>
      </c>
      <c r="C3821" s="3" t="s">
        <v>5678</v>
      </c>
      <c r="D3821" s="3" t="s">
        <v>5687</v>
      </c>
      <c r="E3821" s="3" t="s">
        <v>5716</v>
      </c>
      <c r="F3821" s="4" t="s">
        <v>5717</v>
      </c>
      <c r="G3821" s="5">
        <v>13930</v>
      </c>
      <c r="H3821" s="5">
        <v>399</v>
      </c>
      <c r="I3821" s="5">
        <v>30</v>
      </c>
      <c r="J3821" s="5">
        <v>0</v>
      </c>
      <c r="K3821" s="5">
        <v>4</v>
      </c>
      <c r="L3821" s="5">
        <v>3</v>
      </c>
      <c r="M3821" s="5">
        <v>1</v>
      </c>
      <c r="N3821" s="5">
        <v>0</v>
      </c>
      <c r="O3821" s="5">
        <v>2</v>
      </c>
      <c r="P3821" s="5">
        <v>16</v>
      </c>
      <c r="Q3821" s="5">
        <v>6</v>
      </c>
      <c r="R3821" s="5">
        <v>5</v>
      </c>
      <c r="S3821" s="5">
        <v>0</v>
      </c>
      <c r="T3821" s="5">
        <v>0</v>
      </c>
      <c r="U3821" s="5">
        <v>1</v>
      </c>
      <c r="V3821" s="5">
        <v>0</v>
      </c>
      <c r="W3821" s="5">
        <v>25</v>
      </c>
      <c r="X3821" s="5">
        <v>6</v>
      </c>
      <c r="Y3821" s="5">
        <v>150</v>
      </c>
      <c r="Z3821" s="5">
        <v>0</v>
      </c>
      <c r="AA3821" s="13">
        <f>SUM(M3821:Z3821)-Y3821</f>
        <v>62</v>
      </c>
      <c r="AB3821" s="14" t="b">
        <f>AND(H3821&gt;30,I3821&gt;0,K3821&gt;0,L3821&gt;0,AA3821&gt;10)</f>
        <v>1</v>
      </c>
      <c r="AC3821" s="15">
        <f>IF(AB3821,1,0)</f>
        <v>1</v>
      </c>
    </row>
    <row r="3822" spans="1:29" outlineLevel="7" x14ac:dyDescent="0.25">
      <c r="A3822" s="3" t="s">
        <v>28</v>
      </c>
      <c r="B3822" s="3" t="s">
        <v>1683</v>
      </c>
      <c r="C3822" s="3" t="s">
        <v>5678</v>
      </c>
      <c r="D3822" s="3" t="s">
        <v>5687</v>
      </c>
      <c r="E3822" s="3" t="s">
        <v>5721</v>
      </c>
      <c r="F3822" s="4" t="s">
        <v>5722</v>
      </c>
      <c r="G3822" s="5">
        <v>16768</v>
      </c>
      <c r="H3822" s="5">
        <v>106</v>
      </c>
      <c r="I3822" s="5">
        <v>53</v>
      </c>
      <c r="J3822" s="5">
        <v>2</v>
      </c>
      <c r="K3822" s="5">
        <v>6</v>
      </c>
      <c r="L3822" s="5">
        <v>1</v>
      </c>
      <c r="M3822" s="5">
        <v>1</v>
      </c>
      <c r="N3822" s="5">
        <v>0</v>
      </c>
      <c r="O3822" s="5">
        <v>1</v>
      </c>
      <c r="P3822" s="5">
        <v>10</v>
      </c>
      <c r="Q3822" s="5">
        <v>2</v>
      </c>
      <c r="R3822" s="5">
        <v>6</v>
      </c>
      <c r="S3822" s="5">
        <v>0</v>
      </c>
      <c r="T3822" s="5">
        <v>0</v>
      </c>
      <c r="U3822" s="5">
        <v>1</v>
      </c>
      <c r="V3822" s="5">
        <v>0</v>
      </c>
      <c r="W3822" s="5">
        <v>26</v>
      </c>
      <c r="X3822" s="5">
        <v>6</v>
      </c>
      <c r="Y3822" s="5">
        <v>72</v>
      </c>
      <c r="Z3822" s="5">
        <v>0</v>
      </c>
      <c r="AA3822" s="13">
        <f>SUM(M3822:Z3822)-Y3822</f>
        <v>53</v>
      </c>
      <c r="AB3822" s="14" t="b">
        <f>AND(H3822&gt;30,I3822&gt;0,K3822&gt;0,L3822&gt;0,AA3822&gt;10)</f>
        <v>1</v>
      </c>
      <c r="AC3822" s="15">
        <f>IF(AB3822,1,0)</f>
        <v>1</v>
      </c>
    </row>
    <row r="3823" spans="1:29" outlineLevel="6" x14ac:dyDescent="0.25">
      <c r="A3823" s="3"/>
      <c r="B3823" s="3"/>
      <c r="C3823" s="3"/>
      <c r="D3823" s="25" t="s">
        <v>12646</v>
      </c>
      <c r="E3823" s="3"/>
      <c r="F3823" s="4"/>
      <c r="G3823" s="5">
        <f>SUBTOTAL(1,G3815:G3822)</f>
        <v>7671.625</v>
      </c>
      <c r="H3823" s="5">
        <f>SUBTOTAL(1,H3815:H3822)</f>
        <v>105.125</v>
      </c>
      <c r="I3823" s="5">
        <f>SUBTOTAL(1,I3815:I3822)</f>
        <v>29</v>
      </c>
      <c r="J3823" s="5">
        <f>SUBTOTAL(1,J3815:J3822)</f>
        <v>0.25</v>
      </c>
      <c r="K3823" s="5">
        <f>SUBTOTAL(1,K3815:K3822)</f>
        <v>2.75</v>
      </c>
      <c r="L3823" s="5">
        <f>SUBTOTAL(1,L3815:L3822)</f>
        <v>1.375</v>
      </c>
      <c r="M3823" s="5">
        <f>SUBTOTAL(1,M3815:M3822)</f>
        <v>1</v>
      </c>
      <c r="N3823" s="5">
        <f>SUBTOTAL(1,N3815:N3822)</f>
        <v>0</v>
      </c>
      <c r="O3823" s="5">
        <f>SUBTOTAL(1,O3815:O3822)</f>
        <v>1.5</v>
      </c>
      <c r="P3823" s="5">
        <f>SUBTOTAL(1,P3815:P3822)</f>
        <v>16.5</v>
      </c>
      <c r="Q3823" s="5">
        <f>SUBTOTAL(1,Q3815:Q3822)</f>
        <v>1.625</v>
      </c>
      <c r="R3823" s="5">
        <f>SUBTOTAL(1,R3815:R3822)</f>
        <v>3.125</v>
      </c>
      <c r="S3823" s="5">
        <f>SUBTOTAL(1,S3815:S3822)</f>
        <v>0</v>
      </c>
      <c r="T3823" s="5">
        <f>SUBTOTAL(1,T3815:T3822)</f>
        <v>0</v>
      </c>
      <c r="U3823" s="5">
        <f>SUBTOTAL(1,U3815:U3822)</f>
        <v>0.75</v>
      </c>
      <c r="V3823" s="5">
        <f>SUBTOTAL(1,V3815:V3822)</f>
        <v>0</v>
      </c>
      <c r="W3823" s="5">
        <f>SUBTOTAL(1,W3815:W3822)</f>
        <v>14.25</v>
      </c>
      <c r="X3823" s="5">
        <f>SUBTOTAL(1,X3815:X3822)</f>
        <v>2.875</v>
      </c>
      <c r="Y3823" s="5">
        <f>SUBTOTAL(1,Y3815:Y3822)</f>
        <v>53.625</v>
      </c>
      <c r="Z3823" s="5">
        <f>SUBTOTAL(1,Z3815:Z3822)</f>
        <v>0</v>
      </c>
      <c r="AA3823" s="13">
        <f>SUBTOTAL(1,AA3815:AA3822)</f>
        <v>41.625</v>
      </c>
      <c r="AB3823" s="14"/>
      <c r="AC3823" s="15">
        <f>SUBTOTAL(1,AC3815:AC3822)</f>
        <v>0.5</v>
      </c>
    </row>
    <row r="3824" spans="1:29" outlineLevel="7" x14ac:dyDescent="0.25">
      <c r="A3824" s="3" t="s">
        <v>28</v>
      </c>
      <c r="B3824" s="3" t="s">
        <v>1683</v>
      </c>
      <c r="C3824" s="3" t="s">
        <v>5678</v>
      </c>
      <c r="D3824" s="3" t="s">
        <v>5014</v>
      </c>
      <c r="E3824" s="3" t="s">
        <v>5770</v>
      </c>
      <c r="F3824" s="4" t="s">
        <v>5771</v>
      </c>
      <c r="G3824" s="5">
        <v>161</v>
      </c>
      <c r="H3824" s="5">
        <v>6</v>
      </c>
      <c r="I3824" s="5">
        <v>10</v>
      </c>
      <c r="J3824" s="5">
        <v>0</v>
      </c>
      <c r="K3824" s="5">
        <v>0</v>
      </c>
      <c r="L3824" s="5">
        <v>2</v>
      </c>
      <c r="M3824" s="5">
        <v>1</v>
      </c>
      <c r="N3824" s="5">
        <v>1</v>
      </c>
      <c r="O3824" s="5">
        <v>0</v>
      </c>
      <c r="P3824" s="5">
        <v>16</v>
      </c>
      <c r="Q3824" s="5">
        <v>0</v>
      </c>
      <c r="R3824" s="5">
        <v>2</v>
      </c>
      <c r="S3824" s="5">
        <v>0</v>
      </c>
      <c r="T3824" s="5">
        <v>0</v>
      </c>
      <c r="U3824" s="5">
        <v>0</v>
      </c>
      <c r="V3824" s="5">
        <v>0</v>
      </c>
      <c r="W3824" s="5">
        <v>5</v>
      </c>
      <c r="X3824" s="5">
        <v>2</v>
      </c>
      <c r="Y3824" s="5">
        <v>49</v>
      </c>
      <c r="Z3824" s="5">
        <v>0</v>
      </c>
      <c r="AA3824" s="13">
        <f>SUM(M3824:Z3824)-Y3824</f>
        <v>27</v>
      </c>
      <c r="AB3824" s="14" t="b">
        <f>AND(H3824&gt;30,I3824&gt;0,K3824&gt;0,L3824&gt;0,AA3824&gt;10)</f>
        <v>0</v>
      </c>
      <c r="AC3824" s="15">
        <f>IF(AB3824,1,0)</f>
        <v>0</v>
      </c>
    </row>
    <row r="3825" spans="1:29" outlineLevel="7" x14ac:dyDescent="0.25">
      <c r="A3825" s="3" t="s">
        <v>28</v>
      </c>
      <c r="B3825" s="3" t="s">
        <v>1683</v>
      </c>
      <c r="C3825" s="3" t="s">
        <v>5678</v>
      </c>
      <c r="D3825" s="3" t="s">
        <v>5014</v>
      </c>
      <c r="E3825" s="3" t="s">
        <v>5801</v>
      </c>
      <c r="F3825" s="4" t="s">
        <v>5802</v>
      </c>
      <c r="G3825" s="5">
        <v>3538</v>
      </c>
      <c r="H3825" s="5">
        <v>3</v>
      </c>
      <c r="I3825" s="5">
        <v>89</v>
      </c>
      <c r="J3825" s="5">
        <v>16</v>
      </c>
      <c r="K3825" s="5">
        <v>0</v>
      </c>
      <c r="L3825" s="5">
        <v>0</v>
      </c>
      <c r="M3825" s="5">
        <v>1</v>
      </c>
      <c r="N3825" s="5">
        <v>0</v>
      </c>
      <c r="O3825" s="5">
        <v>1</v>
      </c>
      <c r="P3825" s="5">
        <v>12</v>
      </c>
      <c r="Q3825" s="5">
        <v>1</v>
      </c>
      <c r="R3825" s="5">
        <v>1</v>
      </c>
      <c r="S3825" s="5">
        <v>0</v>
      </c>
      <c r="T3825" s="5">
        <v>0</v>
      </c>
      <c r="U3825" s="5">
        <v>0</v>
      </c>
      <c r="V3825" s="5">
        <v>0</v>
      </c>
      <c r="W3825" s="5">
        <v>2</v>
      </c>
      <c r="X3825" s="5">
        <v>2</v>
      </c>
      <c r="Y3825" s="5">
        <v>45</v>
      </c>
      <c r="Z3825" s="5">
        <v>0</v>
      </c>
      <c r="AA3825" s="13">
        <f>SUM(M3825:Z3825)-Y3825</f>
        <v>20</v>
      </c>
      <c r="AB3825" s="14" t="b">
        <f>AND(H3825&gt;30,I3825&gt;0,K3825&gt;0,L3825&gt;0,AA3825&gt;10)</f>
        <v>0</v>
      </c>
      <c r="AC3825" s="15">
        <f>IF(AB3825,1,0)</f>
        <v>0</v>
      </c>
    </row>
    <row r="3826" spans="1:29" outlineLevel="7" x14ac:dyDescent="0.25">
      <c r="A3826" s="3" t="s">
        <v>28</v>
      </c>
      <c r="B3826" s="3" t="s">
        <v>1683</v>
      </c>
      <c r="C3826" s="3" t="s">
        <v>5678</v>
      </c>
      <c r="D3826" s="3" t="s">
        <v>5014</v>
      </c>
      <c r="E3826" s="3" t="s">
        <v>5776</v>
      </c>
      <c r="F3826" s="4" t="s">
        <v>5777</v>
      </c>
      <c r="G3826" s="5">
        <v>169</v>
      </c>
      <c r="H3826" s="5">
        <v>12</v>
      </c>
      <c r="I3826" s="5">
        <v>5</v>
      </c>
      <c r="J3826" s="5">
        <v>0</v>
      </c>
      <c r="K3826" s="5">
        <v>0</v>
      </c>
      <c r="L3826" s="5">
        <v>2</v>
      </c>
      <c r="M3826" s="5">
        <v>1</v>
      </c>
      <c r="N3826" s="5">
        <v>0</v>
      </c>
      <c r="O3826" s="5">
        <v>0</v>
      </c>
      <c r="P3826" s="5">
        <v>17</v>
      </c>
      <c r="Q3826" s="5">
        <v>0</v>
      </c>
      <c r="R3826" s="5">
        <v>1</v>
      </c>
      <c r="S3826" s="5">
        <v>0</v>
      </c>
      <c r="T3826" s="5">
        <v>0</v>
      </c>
      <c r="U3826" s="5">
        <v>1</v>
      </c>
      <c r="V3826" s="5">
        <v>0</v>
      </c>
      <c r="W3826" s="5">
        <v>1</v>
      </c>
      <c r="X3826" s="5">
        <v>0</v>
      </c>
      <c r="Y3826" s="5">
        <v>0</v>
      </c>
      <c r="Z3826" s="5">
        <v>0</v>
      </c>
      <c r="AA3826" s="13">
        <f>SUM(M3826:Z3826)-Y3826</f>
        <v>21</v>
      </c>
      <c r="AB3826" s="14" t="b">
        <f>AND(H3826&gt;30,I3826&gt;0,K3826&gt;0,L3826&gt;0,AA3826&gt;10)</f>
        <v>0</v>
      </c>
      <c r="AC3826" s="15">
        <f>IF(AB3826,1,0)</f>
        <v>0</v>
      </c>
    </row>
    <row r="3827" spans="1:29" outlineLevel="7" x14ac:dyDescent="0.25">
      <c r="A3827" s="3" t="s">
        <v>28</v>
      </c>
      <c r="B3827" s="3" t="s">
        <v>1683</v>
      </c>
      <c r="C3827" s="3" t="s">
        <v>5678</v>
      </c>
      <c r="D3827" s="3" t="s">
        <v>5014</v>
      </c>
      <c r="E3827" s="3" t="s">
        <v>5695</v>
      </c>
      <c r="F3827" s="4" t="s">
        <v>5696</v>
      </c>
      <c r="G3827" s="5">
        <v>3564</v>
      </c>
      <c r="H3827" s="5">
        <v>88</v>
      </c>
      <c r="I3827" s="5">
        <v>60</v>
      </c>
      <c r="J3827" s="5">
        <v>1</v>
      </c>
      <c r="K3827" s="5">
        <v>0</v>
      </c>
      <c r="L3827" s="5">
        <v>0</v>
      </c>
      <c r="M3827" s="5">
        <v>1</v>
      </c>
      <c r="N3827" s="5">
        <v>0</v>
      </c>
      <c r="O3827" s="5">
        <v>0</v>
      </c>
      <c r="P3827" s="5">
        <v>22</v>
      </c>
      <c r="Q3827" s="5">
        <v>0</v>
      </c>
      <c r="R3827" s="5">
        <v>8</v>
      </c>
      <c r="S3827" s="5">
        <v>0</v>
      </c>
      <c r="T3827" s="5">
        <v>0</v>
      </c>
      <c r="U3827" s="5">
        <v>0</v>
      </c>
      <c r="V3827" s="5">
        <v>0</v>
      </c>
      <c r="W3827" s="5">
        <v>3</v>
      </c>
      <c r="X3827" s="5">
        <v>3</v>
      </c>
      <c r="Y3827" s="5">
        <v>45</v>
      </c>
      <c r="Z3827" s="5">
        <v>0</v>
      </c>
      <c r="AA3827" s="13">
        <f>SUM(M3827:Z3827)-Y3827</f>
        <v>37</v>
      </c>
      <c r="AB3827" s="14" t="b">
        <f>AND(H3827&gt;30,I3827&gt;0,K3827&gt;0,L3827&gt;0,AA3827&gt;10)</f>
        <v>0</v>
      </c>
      <c r="AC3827" s="15">
        <f>IF(AB3827,1,0)</f>
        <v>0</v>
      </c>
    </row>
    <row r="3828" spans="1:29" outlineLevel="7" x14ac:dyDescent="0.25">
      <c r="A3828" s="3" t="s">
        <v>28</v>
      </c>
      <c r="B3828" s="3" t="s">
        <v>1683</v>
      </c>
      <c r="C3828" s="3" t="s">
        <v>5678</v>
      </c>
      <c r="D3828" s="3" t="s">
        <v>5014</v>
      </c>
      <c r="E3828" s="3" t="s">
        <v>5785</v>
      </c>
      <c r="F3828" s="4" t="s">
        <v>5786</v>
      </c>
      <c r="G3828" s="5">
        <v>1877</v>
      </c>
      <c r="H3828" s="5">
        <v>89</v>
      </c>
      <c r="I3828" s="5">
        <v>60</v>
      </c>
      <c r="J3828" s="5">
        <v>1</v>
      </c>
      <c r="K3828" s="5">
        <v>4</v>
      </c>
      <c r="L3828" s="5">
        <v>0</v>
      </c>
      <c r="M3828" s="5">
        <v>1</v>
      </c>
      <c r="N3828" s="5">
        <v>1</v>
      </c>
      <c r="O3828" s="5">
        <v>1</v>
      </c>
      <c r="P3828" s="5">
        <v>13</v>
      </c>
      <c r="Q3828" s="5">
        <v>1</v>
      </c>
      <c r="R3828" s="5">
        <v>7</v>
      </c>
      <c r="S3828" s="5">
        <v>0</v>
      </c>
      <c r="T3828" s="5">
        <v>0</v>
      </c>
      <c r="U3828" s="5">
        <v>0</v>
      </c>
      <c r="V3828" s="5">
        <v>0</v>
      </c>
      <c r="W3828" s="5">
        <v>5</v>
      </c>
      <c r="X3828" s="5">
        <v>2</v>
      </c>
      <c r="Y3828" s="5">
        <v>46</v>
      </c>
      <c r="Z3828" s="5">
        <v>0</v>
      </c>
      <c r="AA3828" s="13">
        <f>SUM(M3828:Z3828)-Y3828</f>
        <v>31</v>
      </c>
      <c r="AB3828" s="14" t="b">
        <f>AND(H3828&gt;30,I3828&gt;0,K3828&gt;0,L3828&gt;0,AA3828&gt;10)</f>
        <v>0</v>
      </c>
      <c r="AC3828" s="15">
        <f>IF(AB3828,1,0)</f>
        <v>0</v>
      </c>
    </row>
    <row r="3829" spans="1:29" outlineLevel="7" x14ac:dyDescent="0.25">
      <c r="A3829" s="3" t="s">
        <v>28</v>
      </c>
      <c r="B3829" s="3" t="s">
        <v>1683</v>
      </c>
      <c r="C3829" s="3" t="s">
        <v>5678</v>
      </c>
      <c r="D3829" s="3" t="s">
        <v>5014</v>
      </c>
      <c r="E3829" s="3" t="s">
        <v>5755</v>
      </c>
      <c r="F3829" s="4" t="s">
        <v>5756</v>
      </c>
      <c r="G3829" s="5">
        <v>2397</v>
      </c>
      <c r="H3829" s="5">
        <v>3</v>
      </c>
      <c r="I3829" s="5">
        <v>0</v>
      </c>
      <c r="J3829" s="5">
        <v>0</v>
      </c>
      <c r="K3829" s="5">
        <v>0</v>
      </c>
      <c r="L3829" s="5">
        <v>0</v>
      </c>
      <c r="M3829" s="5">
        <v>1</v>
      </c>
      <c r="N3829" s="5">
        <v>0</v>
      </c>
      <c r="O3829" s="5">
        <v>0</v>
      </c>
      <c r="P3829" s="5">
        <v>14</v>
      </c>
      <c r="Q3829" s="5">
        <v>0</v>
      </c>
      <c r="R3829" s="5">
        <v>1</v>
      </c>
      <c r="S3829" s="5">
        <v>0</v>
      </c>
      <c r="T3829" s="5">
        <v>0</v>
      </c>
      <c r="U3829" s="5">
        <v>0</v>
      </c>
      <c r="V3829" s="5">
        <v>0</v>
      </c>
      <c r="W3829" s="5">
        <v>12</v>
      </c>
      <c r="X3829" s="5">
        <v>2</v>
      </c>
      <c r="Y3829" s="5">
        <v>40</v>
      </c>
      <c r="Z3829" s="5">
        <v>0</v>
      </c>
      <c r="AA3829" s="13">
        <f>SUM(M3829:Z3829)-Y3829</f>
        <v>30</v>
      </c>
      <c r="AB3829" s="14" t="b">
        <f>AND(H3829&gt;30,I3829&gt;0,K3829&gt;0,L3829&gt;0,AA3829&gt;10)</f>
        <v>0</v>
      </c>
      <c r="AC3829" s="15">
        <f>IF(AB3829,1,0)</f>
        <v>0</v>
      </c>
    </row>
    <row r="3830" spans="1:29" outlineLevel="7" x14ac:dyDescent="0.25">
      <c r="A3830" s="3" t="s">
        <v>28</v>
      </c>
      <c r="B3830" s="3" t="s">
        <v>1683</v>
      </c>
      <c r="C3830" s="3" t="s">
        <v>5678</v>
      </c>
      <c r="D3830" s="3" t="s">
        <v>5014</v>
      </c>
      <c r="E3830" s="3" t="s">
        <v>5747</v>
      </c>
      <c r="F3830" s="4" t="s">
        <v>5748</v>
      </c>
      <c r="G3830" s="5">
        <v>2963</v>
      </c>
      <c r="H3830" s="5">
        <v>170</v>
      </c>
      <c r="I3830" s="5">
        <v>82</v>
      </c>
      <c r="J3830" s="5">
        <v>1</v>
      </c>
      <c r="K3830" s="5">
        <v>5</v>
      </c>
      <c r="L3830" s="5">
        <v>0</v>
      </c>
      <c r="M3830" s="5">
        <v>1</v>
      </c>
      <c r="N3830" s="5">
        <v>1</v>
      </c>
      <c r="O3830" s="5">
        <v>1</v>
      </c>
      <c r="P3830" s="5">
        <v>20</v>
      </c>
      <c r="Q3830" s="5">
        <v>1</v>
      </c>
      <c r="R3830" s="5">
        <v>8</v>
      </c>
      <c r="S3830" s="5">
        <v>0</v>
      </c>
      <c r="T3830" s="5">
        <v>0</v>
      </c>
      <c r="U3830" s="5">
        <v>1</v>
      </c>
      <c r="V3830" s="5">
        <v>0</v>
      </c>
      <c r="W3830" s="5">
        <v>2</v>
      </c>
      <c r="X3830" s="5">
        <v>2</v>
      </c>
      <c r="Y3830" s="5">
        <v>40</v>
      </c>
      <c r="Z3830" s="5">
        <v>0</v>
      </c>
      <c r="AA3830" s="13">
        <f>SUM(M3830:Z3830)-Y3830</f>
        <v>37</v>
      </c>
      <c r="AB3830" s="14" t="b">
        <f>AND(H3830&gt;30,I3830&gt;0,K3830&gt;0,L3830&gt;0,AA3830&gt;10)</f>
        <v>0</v>
      </c>
      <c r="AC3830" s="15">
        <f>IF(AB3830,1,0)</f>
        <v>0</v>
      </c>
    </row>
    <row r="3831" spans="1:29" outlineLevel="7" x14ac:dyDescent="0.25">
      <c r="A3831" s="3" t="s">
        <v>28</v>
      </c>
      <c r="B3831" s="3" t="s">
        <v>1683</v>
      </c>
      <c r="C3831" s="3" t="s">
        <v>5678</v>
      </c>
      <c r="D3831" s="3" t="s">
        <v>5014</v>
      </c>
      <c r="E3831" s="3" t="s">
        <v>5723</v>
      </c>
      <c r="F3831" s="4" t="s">
        <v>5724</v>
      </c>
      <c r="G3831" s="5">
        <v>1727</v>
      </c>
      <c r="H3831" s="5">
        <v>0</v>
      </c>
      <c r="I3831" s="5">
        <v>116</v>
      </c>
      <c r="J3831" s="5">
        <v>22</v>
      </c>
      <c r="K3831" s="5">
        <v>0</v>
      </c>
      <c r="L3831" s="5">
        <v>0</v>
      </c>
      <c r="M3831" s="5">
        <v>1</v>
      </c>
      <c r="N3831" s="5">
        <v>0</v>
      </c>
      <c r="O3831" s="5">
        <v>0</v>
      </c>
      <c r="P3831" s="5">
        <v>9</v>
      </c>
      <c r="Q3831" s="5">
        <v>0</v>
      </c>
      <c r="R3831" s="5">
        <v>2</v>
      </c>
      <c r="S3831" s="5">
        <v>0</v>
      </c>
      <c r="T3831" s="5">
        <v>0</v>
      </c>
      <c r="U3831" s="5">
        <v>0</v>
      </c>
      <c r="V3831" s="5">
        <v>0</v>
      </c>
      <c r="W3831" s="5">
        <v>16</v>
      </c>
      <c r="X3831" s="5">
        <v>2</v>
      </c>
      <c r="Y3831" s="5">
        <v>40</v>
      </c>
      <c r="Z3831" s="5">
        <v>0</v>
      </c>
      <c r="AA3831" s="13">
        <f>SUM(M3831:Z3831)-Y3831</f>
        <v>30</v>
      </c>
      <c r="AB3831" s="14" t="b">
        <f>AND(H3831&gt;30,I3831&gt;0,K3831&gt;0,L3831&gt;0,AA3831&gt;10)</f>
        <v>0</v>
      </c>
      <c r="AC3831" s="15">
        <f>IF(AB3831,1,0)</f>
        <v>0</v>
      </c>
    </row>
    <row r="3832" spans="1:29" outlineLevel="6" x14ac:dyDescent="0.25">
      <c r="A3832" s="3"/>
      <c r="B3832" s="3"/>
      <c r="C3832" s="3"/>
      <c r="D3832" s="25" t="s">
        <v>12578</v>
      </c>
      <c r="E3832" s="3"/>
      <c r="F3832" s="4"/>
      <c r="G3832" s="5">
        <f>SUBTOTAL(1,G3824:G3831)</f>
        <v>2049.5</v>
      </c>
      <c r="H3832" s="5">
        <f>SUBTOTAL(1,H3824:H3831)</f>
        <v>46.375</v>
      </c>
      <c r="I3832" s="5">
        <f>SUBTOTAL(1,I3824:I3831)</f>
        <v>52.75</v>
      </c>
      <c r="J3832" s="5">
        <f>SUBTOTAL(1,J3824:J3831)</f>
        <v>5.125</v>
      </c>
      <c r="K3832" s="5">
        <f>SUBTOTAL(1,K3824:K3831)</f>
        <v>1.125</v>
      </c>
      <c r="L3832" s="5">
        <f>SUBTOTAL(1,L3824:L3831)</f>
        <v>0.5</v>
      </c>
      <c r="M3832" s="5">
        <f>SUBTOTAL(1,M3824:M3831)</f>
        <v>1</v>
      </c>
      <c r="N3832" s="5">
        <f>SUBTOTAL(1,N3824:N3831)</f>
        <v>0.375</v>
      </c>
      <c r="O3832" s="5">
        <f>SUBTOTAL(1,O3824:O3831)</f>
        <v>0.375</v>
      </c>
      <c r="P3832" s="5">
        <f>SUBTOTAL(1,P3824:P3831)</f>
        <v>15.375</v>
      </c>
      <c r="Q3832" s="5">
        <f>SUBTOTAL(1,Q3824:Q3831)</f>
        <v>0.375</v>
      </c>
      <c r="R3832" s="5">
        <f>SUBTOTAL(1,R3824:R3831)</f>
        <v>3.75</v>
      </c>
      <c r="S3832" s="5">
        <f>SUBTOTAL(1,S3824:S3831)</f>
        <v>0</v>
      </c>
      <c r="T3832" s="5">
        <f>SUBTOTAL(1,T3824:T3831)</f>
        <v>0</v>
      </c>
      <c r="U3832" s="5">
        <f>SUBTOTAL(1,U3824:U3831)</f>
        <v>0.25</v>
      </c>
      <c r="V3832" s="5">
        <f>SUBTOTAL(1,V3824:V3831)</f>
        <v>0</v>
      </c>
      <c r="W3832" s="5">
        <f>SUBTOTAL(1,W3824:W3831)</f>
        <v>5.75</v>
      </c>
      <c r="X3832" s="5">
        <f>SUBTOTAL(1,X3824:X3831)</f>
        <v>1.875</v>
      </c>
      <c r="Y3832" s="5">
        <f>SUBTOTAL(1,Y3824:Y3831)</f>
        <v>38.125</v>
      </c>
      <c r="Z3832" s="5">
        <f>SUBTOTAL(1,Z3824:Z3831)</f>
        <v>0</v>
      </c>
      <c r="AA3832" s="13">
        <f>SUBTOTAL(1,AA3824:AA3831)</f>
        <v>29.125</v>
      </c>
      <c r="AB3832" s="14"/>
      <c r="AC3832" s="15">
        <f>SUBTOTAL(1,AC3824:AC3831)</f>
        <v>0</v>
      </c>
    </row>
    <row r="3833" spans="1:29" outlineLevel="7" x14ac:dyDescent="0.25">
      <c r="A3833" s="3" t="s">
        <v>28</v>
      </c>
      <c r="B3833" s="3" t="s">
        <v>1683</v>
      </c>
      <c r="C3833" s="3" t="s">
        <v>5678</v>
      </c>
      <c r="D3833" s="3" t="s">
        <v>5752</v>
      </c>
      <c r="E3833" s="3" t="s">
        <v>5759</v>
      </c>
      <c r="F3833" s="4" t="s">
        <v>5760</v>
      </c>
      <c r="G3833" s="5">
        <v>2789</v>
      </c>
      <c r="H3833" s="5">
        <v>0</v>
      </c>
      <c r="I3833" s="5">
        <v>1</v>
      </c>
      <c r="J3833" s="5">
        <v>1</v>
      </c>
      <c r="K3833" s="5">
        <v>1</v>
      </c>
      <c r="L3833" s="5">
        <v>0</v>
      </c>
      <c r="M3833" s="5">
        <v>1</v>
      </c>
      <c r="N3833" s="5">
        <v>0</v>
      </c>
      <c r="O3833" s="5">
        <v>1</v>
      </c>
      <c r="P3833" s="5">
        <v>8</v>
      </c>
      <c r="Q3833" s="5">
        <v>2</v>
      </c>
      <c r="R3833" s="5">
        <v>6</v>
      </c>
      <c r="S3833" s="5">
        <v>0</v>
      </c>
      <c r="T3833" s="5">
        <v>0</v>
      </c>
      <c r="U3833" s="5">
        <v>1</v>
      </c>
      <c r="V3833" s="5">
        <v>0</v>
      </c>
      <c r="W3833" s="5">
        <v>21</v>
      </c>
      <c r="X3833" s="5">
        <v>2</v>
      </c>
      <c r="Y3833" s="5">
        <v>54</v>
      </c>
      <c r="Z3833" s="5">
        <v>0</v>
      </c>
      <c r="AA3833" s="13">
        <f>SUM(M3833:Z3833)-Y3833</f>
        <v>42</v>
      </c>
      <c r="AB3833" s="14" t="b">
        <f>AND(H3833&gt;30,I3833&gt;0,K3833&gt;0,L3833&gt;0,AA3833&gt;10)</f>
        <v>0</v>
      </c>
      <c r="AC3833" s="15">
        <f>IF(AB3833,1,0)</f>
        <v>0</v>
      </c>
    </row>
    <row r="3834" spans="1:29" outlineLevel="7" x14ac:dyDescent="0.25">
      <c r="A3834" s="3" t="s">
        <v>28</v>
      </c>
      <c r="B3834" s="3" t="s">
        <v>1683</v>
      </c>
      <c r="C3834" s="3" t="s">
        <v>5678</v>
      </c>
      <c r="D3834" s="3" t="s">
        <v>5752</v>
      </c>
      <c r="E3834" s="3" t="s">
        <v>5753</v>
      </c>
      <c r="F3834" s="4" t="s">
        <v>5754</v>
      </c>
      <c r="G3834" s="5">
        <v>8734</v>
      </c>
      <c r="H3834" s="5">
        <v>65</v>
      </c>
      <c r="I3834" s="5">
        <v>53</v>
      </c>
      <c r="J3834" s="5">
        <v>1</v>
      </c>
      <c r="K3834" s="5">
        <v>4</v>
      </c>
      <c r="L3834" s="5">
        <v>0</v>
      </c>
      <c r="M3834" s="5">
        <v>1</v>
      </c>
      <c r="N3834" s="5">
        <v>0</v>
      </c>
      <c r="O3834" s="5">
        <v>5</v>
      </c>
      <c r="P3834" s="5">
        <v>5</v>
      </c>
      <c r="Q3834" s="5">
        <v>4</v>
      </c>
      <c r="R3834" s="5">
        <v>4</v>
      </c>
      <c r="S3834" s="5">
        <v>0</v>
      </c>
      <c r="T3834" s="5">
        <v>0</v>
      </c>
      <c r="U3834" s="5">
        <v>1</v>
      </c>
      <c r="V3834" s="5">
        <v>0</v>
      </c>
      <c r="W3834" s="5">
        <v>25</v>
      </c>
      <c r="X3834" s="5">
        <v>2</v>
      </c>
      <c r="Y3834" s="5">
        <v>122</v>
      </c>
      <c r="Z3834" s="5">
        <v>0</v>
      </c>
      <c r="AA3834" s="13">
        <f>SUM(M3834:Z3834)-Y3834</f>
        <v>47</v>
      </c>
      <c r="AB3834" s="14" t="b">
        <f>AND(H3834&gt;30,I3834&gt;0,K3834&gt;0,L3834&gt;0,AA3834&gt;10)</f>
        <v>0</v>
      </c>
      <c r="AC3834" s="15">
        <f>IF(AB3834,1,0)</f>
        <v>0</v>
      </c>
    </row>
    <row r="3835" spans="1:29" outlineLevel="7" x14ac:dyDescent="0.25">
      <c r="A3835" s="3" t="s">
        <v>28</v>
      </c>
      <c r="B3835" s="3" t="s">
        <v>1683</v>
      </c>
      <c r="C3835" s="3" t="s">
        <v>5678</v>
      </c>
      <c r="D3835" s="3" t="s">
        <v>5752</v>
      </c>
      <c r="E3835" s="3" t="s">
        <v>5857</v>
      </c>
      <c r="F3835" s="4" t="s">
        <v>5858</v>
      </c>
      <c r="G3835" s="5">
        <v>3103</v>
      </c>
      <c r="H3835" s="5">
        <v>3</v>
      </c>
      <c r="I3835" s="5">
        <v>126</v>
      </c>
      <c r="J3835" s="5">
        <v>39</v>
      </c>
      <c r="K3835" s="5">
        <v>1</v>
      </c>
      <c r="L3835" s="5">
        <v>0</v>
      </c>
      <c r="M3835" s="5">
        <v>1</v>
      </c>
      <c r="N3835" s="5">
        <v>0</v>
      </c>
      <c r="O3835" s="5">
        <v>4</v>
      </c>
      <c r="P3835" s="5">
        <v>5</v>
      </c>
      <c r="Q3835" s="5">
        <v>5</v>
      </c>
      <c r="R3835" s="5">
        <v>1</v>
      </c>
      <c r="S3835" s="5">
        <v>0</v>
      </c>
      <c r="T3835" s="5">
        <v>0</v>
      </c>
      <c r="U3835" s="5">
        <v>1</v>
      </c>
      <c r="V3835" s="5">
        <v>0</v>
      </c>
      <c r="W3835" s="5">
        <v>8</v>
      </c>
      <c r="X3835" s="5">
        <v>3</v>
      </c>
      <c r="Y3835" s="5">
        <v>122</v>
      </c>
      <c r="Z3835" s="5">
        <v>0</v>
      </c>
      <c r="AA3835" s="13">
        <f>SUM(M3835:Z3835)-Y3835</f>
        <v>28</v>
      </c>
      <c r="AB3835" s="14" t="b">
        <f>AND(H3835&gt;30,I3835&gt;0,K3835&gt;0,L3835&gt;0,AA3835&gt;10)</f>
        <v>0</v>
      </c>
      <c r="AC3835" s="15">
        <f>IF(AB3835,1,0)</f>
        <v>0</v>
      </c>
    </row>
    <row r="3836" spans="1:29" outlineLevel="7" x14ac:dyDescent="0.25">
      <c r="A3836" s="3" t="s">
        <v>28</v>
      </c>
      <c r="B3836" s="3" t="s">
        <v>1683</v>
      </c>
      <c r="C3836" s="3" t="s">
        <v>5678</v>
      </c>
      <c r="D3836" s="3" t="s">
        <v>5752</v>
      </c>
      <c r="E3836" s="3" t="s">
        <v>5765</v>
      </c>
      <c r="F3836" s="4" t="s">
        <v>5766</v>
      </c>
      <c r="G3836" s="5">
        <v>6980</v>
      </c>
      <c r="H3836" s="5">
        <v>0</v>
      </c>
      <c r="I3836" s="5">
        <v>39</v>
      </c>
      <c r="J3836" s="5">
        <v>0</v>
      </c>
      <c r="K3836" s="5">
        <v>5</v>
      </c>
      <c r="L3836" s="5">
        <v>0</v>
      </c>
      <c r="M3836" s="5">
        <v>1</v>
      </c>
      <c r="N3836" s="5">
        <v>0</v>
      </c>
      <c r="O3836" s="5">
        <v>0</v>
      </c>
      <c r="P3836" s="5">
        <v>6</v>
      </c>
      <c r="Q3836" s="5">
        <v>4</v>
      </c>
      <c r="R3836" s="5">
        <v>9</v>
      </c>
      <c r="S3836" s="5">
        <v>0</v>
      </c>
      <c r="T3836" s="5">
        <v>0</v>
      </c>
      <c r="U3836" s="5">
        <v>1</v>
      </c>
      <c r="V3836" s="5">
        <v>0</v>
      </c>
      <c r="W3836" s="5">
        <v>18</v>
      </c>
      <c r="X3836" s="5">
        <v>2</v>
      </c>
      <c r="Y3836" s="5">
        <v>103</v>
      </c>
      <c r="Z3836" s="5">
        <v>0</v>
      </c>
      <c r="AA3836" s="13">
        <f>SUM(M3836:Z3836)-Y3836</f>
        <v>41</v>
      </c>
      <c r="AB3836" s="14" t="b">
        <f>AND(H3836&gt;30,I3836&gt;0,K3836&gt;0,L3836&gt;0,AA3836&gt;10)</f>
        <v>0</v>
      </c>
      <c r="AC3836" s="15">
        <f>IF(AB3836,1,0)</f>
        <v>0</v>
      </c>
    </row>
    <row r="3837" spans="1:29" outlineLevel="7" x14ac:dyDescent="0.25">
      <c r="A3837" s="3" t="s">
        <v>28</v>
      </c>
      <c r="B3837" s="3" t="s">
        <v>1683</v>
      </c>
      <c r="C3837" s="3" t="s">
        <v>5678</v>
      </c>
      <c r="D3837" s="3" t="s">
        <v>5752</v>
      </c>
      <c r="E3837" s="3" t="s">
        <v>5859</v>
      </c>
      <c r="F3837" s="4" t="s">
        <v>5860</v>
      </c>
      <c r="G3837" s="5">
        <v>2857</v>
      </c>
      <c r="H3837" s="5">
        <v>0</v>
      </c>
      <c r="I3837" s="5">
        <v>60</v>
      </c>
      <c r="J3837" s="5">
        <v>0</v>
      </c>
      <c r="K3837" s="5">
        <v>1</v>
      </c>
      <c r="L3837" s="5">
        <v>0</v>
      </c>
      <c r="M3837" s="5">
        <v>1</v>
      </c>
      <c r="N3837" s="5">
        <v>0</v>
      </c>
      <c r="O3837" s="5">
        <v>2</v>
      </c>
      <c r="P3837" s="5">
        <v>7</v>
      </c>
      <c r="Q3837" s="5">
        <v>4</v>
      </c>
      <c r="R3837" s="5">
        <v>2</v>
      </c>
      <c r="S3837" s="5">
        <v>0</v>
      </c>
      <c r="T3837" s="5">
        <v>0</v>
      </c>
      <c r="U3837" s="5">
        <v>1</v>
      </c>
      <c r="V3837" s="5">
        <v>0</v>
      </c>
      <c r="W3837" s="5">
        <v>9</v>
      </c>
      <c r="X3837" s="5">
        <v>2</v>
      </c>
      <c r="Y3837" s="5">
        <v>103</v>
      </c>
      <c r="Z3837" s="5">
        <v>0</v>
      </c>
      <c r="AA3837" s="13">
        <f>SUM(M3837:Z3837)-Y3837</f>
        <v>28</v>
      </c>
      <c r="AB3837" s="14" t="b">
        <f>AND(H3837&gt;30,I3837&gt;0,K3837&gt;0,L3837&gt;0,AA3837&gt;10)</f>
        <v>0</v>
      </c>
      <c r="AC3837" s="15">
        <f>IF(AB3837,1,0)</f>
        <v>0</v>
      </c>
    </row>
    <row r="3838" spans="1:29" outlineLevel="7" x14ac:dyDescent="0.25">
      <c r="A3838" s="3" t="s">
        <v>28</v>
      </c>
      <c r="B3838" s="3" t="s">
        <v>1683</v>
      </c>
      <c r="C3838" s="3" t="s">
        <v>5678</v>
      </c>
      <c r="D3838" s="3" t="s">
        <v>5752</v>
      </c>
      <c r="E3838" s="3" t="s">
        <v>5783</v>
      </c>
      <c r="F3838" s="4" t="s">
        <v>5784</v>
      </c>
      <c r="G3838" s="5">
        <v>148</v>
      </c>
      <c r="H3838" s="5">
        <v>3</v>
      </c>
      <c r="I3838" s="5">
        <v>5</v>
      </c>
      <c r="J3838" s="5">
        <v>0</v>
      </c>
      <c r="K3838" s="5">
        <v>0</v>
      </c>
      <c r="L3838" s="5">
        <v>2</v>
      </c>
      <c r="M3838" s="5">
        <v>1</v>
      </c>
      <c r="N3838" s="5">
        <v>0</v>
      </c>
      <c r="O3838" s="5">
        <v>0</v>
      </c>
      <c r="P3838" s="5">
        <v>14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0</v>
      </c>
      <c r="W3838" s="5">
        <v>2</v>
      </c>
      <c r="X3838" s="5">
        <v>2</v>
      </c>
      <c r="Y3838" s="5">
        <v>47</v>
      </c>
      <c r="Z3838" s="5">
        <v>0</v>
      </c>
      <c r="AA3838" s="13">
        <f>SUM(M3838:Z3838)-Y3838</f>
        <v>19</v>
      </c>
      <c r="AB3838" s="14" t="b">
        <f>AND(H3838&gt;30,I3838&gt;0,K3838&gt;0,L3838&gt;0,AA3838&gt;10)</f>
        <v>0</v>
      </c>
      <c r="AC3838" s="15">
        <f>IF(AB3838,1,0)</f>
        <v>0</v>
      </c>
    </row>
    <row r="3839" spans="1:29" outlineLevel="6" x14ac:dyDescent="0.25">
      <c r="A3839" s="3"/>
      <c r="B3839" s="3"/>
      <c r="C3839" s="3"/>
      <c r="D3839" s="25" t="s">
        <v>12647</v>
      </c>
      <c r="E3839" s="3"/>
      <c r="F3839" s="4"/>
      <c r="G3839" s="5">
        <f>SUBTOTAL(1,G3833:G3838)</f>
        <v>4101.833333333333</v>
      </c>
      <c r="H3839" s="5">
        <f>SUBTOTAL(1,H3833:H3838)</f>
        <v>11.833333333333334</v>
      </c>
      <c r="I3839" s="5">
        <f>SUBTOTAL(1,I3833:I3838)</f>
        <v>47.333333333333336</v>
      </c>
      <c r="J3839" s="5">
        <f>SUBTOTAL(1,J3833:J3838)</f>
        <v>6.833333333333333</v>
      </c>
      <c r="K3839" s="5">
        <f>SUBTOTAL(1,K3833:K3838)</f>
        <v>2</v>
      </c>
      <c r="L3839" s="5">
        <f>SUBTOTAL(1,L3833:L3838)</f>
        <v>0.33333333333333331</v>
      </c>
      <c r="M3839" s="5">
        <f>SUBTOTAL(1,M3833:M3838)</f>
        <v>1</v>
      </c>
      <c r="N3839" s="5">
        <f>SUBTOTAL(1,N3833:N3838)</f>
        <v>0</v>
      </c>
      <c r="O3839" s="5">
        <f>SUBTOTAL(1,O3833:O3838)</f>
        <v>2</v>
      </c>
      <c r="P3839" s="5">
        <f>SUBTOTAL(1,P3833:P3838)</f>
        <v>7.5</v>
      </c>
      <c r="Q3839" s="5">
        <f>SUBTOTAL(1,Q3833:Q3838)</f>
        <v>3.1666666666666665</v>
      </c>
      <c r="R3839" s="5">
        <f>SUBTOTAL(1,R3833:R3838)</f>
        <v>3.6666666666666665</v>
      </c>
      <c r="S3839" s="5">
        <f>SUBTOTAL(1,S3833:S3838)</f>
        <v>0</v>
      </c>
      <c r="T3839" s="5">
        <f>SUBTOTAL(1,T3833:T3838)</f>
        <v>0</v>
      </c>
      <c r="U3839" s="5">
        <f>SUBTOTAL(1,U3833:U3838)</f>
        <v>0.83333333333333337</v>
      </c>
      <c r="V3839" s="5">
        <f>SUBTOTAL(1,V3833:V3838)</f>
        <v>0</v>
      </c>
      <c r="W3839" s="5">
        <f>SUBTOTAL(1,W3833:W3838)</f>
        <v>13.833333333333334</v>
      </c>
      <c r="X3839" s="5">
        <f>SUBTOTAL(1,X3833:X3838)</f>
        <v>2.1666666666666665</v>
      </c>
      <c r="Y3839" s="5">
        <f>SUBTOTAL(1,Y3833:Y3838)</f>
        <v>91.833333333333329</v>
      </c>
      <c r="Z3839" s="5">
        <f>SUBTOTAL(1,Z3833:Z3838)</f>
        <v>0</v>
      </c>
      <c r="AA3839" s="13">
        <f>SUBTOTAL(1,AA3833:AA3838)</f>
        <v>34.166666666666664</v>
      </c>
      <c r="AB3839" s="14"/>
      <c r="AC3839" s="15">
        <f>SUBTOTAL(1,AC3833:AC3838)</f>
        <v>0</v>
      </c>
    </row>
    <row r="3840" spans="1:29" outlineLevel="7" x14ac:dyDescent="0.25">
      <c r="A3840" s="3" t="s">
        <v>28</v>
      </c>
      <c r="B3840" s="3" t="s">
        <v>1683</v>
      </c>
      <c r="C3840" s="3" t="s">
        <v>5678</v>
      </c>
      <c r="D3840" s="3" t="s">
        <v>5725</v>
      </c>
      <c r="E3840" s="3" t="s">
        <v>5847</v>
      </c>
      <c r="F3840" s="4" t="s">
        <v>5848</v>
      </c>
      <c r="G3840" s="5">
        <v>364</v>
      </c>
      <c r="H3840" s="5">
        <v>8</v>
      </c>
      <c r="I3840" s="5">
        <v>61</v>
      </c>
      <c r="J3840" s="5">
        <v>0</v>
      </c>
      <c r="K3840" s="5">
        <v>0</v>
      </c>
      <c r="L3840" s="5">
        <v>0</v>
      </c>
      <c r="M3840" s="5">
        <v>1</v>
      </c>
      <c r="N3840" s="5">
        <v>0</v>
      </c>
      <c r="O3840" s="5">
        <v>0</v>
      </c>
      <c r="P3840" s="5">
        <v>7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0</v>
      </c>
      <c r="W3840" s="5">
        <v>0</v>
      </c>
      <c r="X3840" s="5">
        <v>1</v>
      </c>
      <c r="Y3840" s="5">
        <v>50</v>
      </c>
      <c r="Z3840" s="5">
        <v>0</v>
      </c>
      <c r="AA3840" s="13">
        <f>SUM(M3840:Z3840)-Y3840</f>
        <v>9</v>
      </c>
      <c r="AB3840" s="14" t="b">
        <f>AND(H3840&gt;30,I3840&gt;0,K3840&gt;0,L3840&gt;0,AA3840&gt;10)</f>
        <v>0</v>
      </c>
      <c r="AC3840" s="15">
        <f>IF(AB3840,1,0)</f>
        <v>0</v>
      </c>
    </row>
    <row r="3841" spans="1:29" outlineLevel="7" x14ac:dyDescent="0.25">
      <c r="A3841" s="3" t="s">
        <v>28</v>
      </c>
      <c r="B3841" s="3" t="s">
        <v>1683</v>
      </c>
      <c r="C3841" s="3" t="s">
        <v>5678</v>
      </c>
      <c r="D3841" s="3" t="s">
        <v>5725</v>
      </c>
      <c r="E3841" s="3" t="s">
        <v>5849</v>
      </c>
      <c r="F3841" s="4" t="s">
        <v>5850</v>
      </c>
      <c r="G3841" s="5">
        <v>531</v>
      </c>
      <c r="H3841" s="5">
        <v>0</v>
      </c>
      <c r="I3841" s="5">
        <v>33</v>
      </c>
      <c r="J3841" s="5">
        <v>0</v>
      </c>
      <c r="K3841" s="5">
        <v>0</v>
      </c>
      <c r="L3841" s="5">
        <v>0</v>
      </c>
      <c r="M3841" s="5">
        <v>1</v>
      </c>
      <c r="N3841" s="5">
        <v>0</v>
      </c>
      <c r="O3841" s="5">
        <v>0</v>
      </c>
      <c r="P3841" s="5">
        <v>7</v>
      </c>
      <c r="Q3841" s="5">
        <v>0</v>
      </c>
      <c r="R3841" s="5">
        <v>0</v>
      </c>
      <c r="S3841" s="5">
        <v>0</v>
      </c>
      <c r="T3841" s="5">
        <v>0</v>
      </c>
      <c r="U3841" s="5">
        <v>0</v>
      </c>
      <c r="V3841" s="5">
        <v>0</v>
      </c>
      <c r="W3841" s="5">
        <v>0</v>
      </c>
      <c r="X3841" s="5">
        <v>1</v>
      </c>
      <c r="Y3841" s="5">
        <v>50</v>
      </c>
      <c r="Z3841" s="5">
        <v>0</v>
      </c>
      <c r="AA3841" s="13">
        <f>SUM(M3841:Z3841)-Y3841</f>
        <v>9</v>
      </c>
      <c r="AB3841" s="14" t="b">
        <f>AND(H3841&gt;30,I3841&gt;0,K3841&gt;0,L3841&gt;0,AA3841&gt;10)</f>
        <v>0</v>
      </c>
      <c r="AC3841" s="15">
        <f>IF(AB3841,1,0)</f>
        <v>0</v>
      </c>
    </row>
    <row r="3842" spans="1:29" outlineLevel="7" x14ac:dyDescent="0.25">
      <c r="A3842" s="3" t="s">
        <v>28</v>
      </c>
      <c r="B3842" s="3" t="s">
        <v>1683</v>
      </c>
      <c r="C3842" s="3" t="s">
        <v>5678</v>
      </c>
      <c r="D3842" s="3" t="s">
        <v>5725</v>
      </c>
      <c r="E3842" s="3" t="s">
        <v>5845</v>
      </c>
      <c r="F3842" s="4" t="s">
        <v>5846</v>
      </c>
      <c r="G3842" s="5">
        <v>4506</v>
      </c>
      <c r="H3842" s="5">
        <v>166</v>
      </c>
      <c r="I3842" s="5">
        <v>60</v>
      </c>
      <c r="J3842" s="5">
        <v>0</v>
      </c>
      <c r="K3842" s="5">
        <v>6</v>
      </c>
      <c r="L3842" s="5">
        <v>0</v>
      </c>
      <c r="M3842" s="5">
        <v>1</v>
      </c>
      <c r="N3842" s="5">
        <v>1</v>
      </c>
      <c r="O3842" s="5">
        <v>5</v>
      </c>
      <c r="P3842" s="5">
        <v>5</v>
      </c>
      <c r="Q3842" s="5">
        <v>3</v>
      </c>
      <c r="R3842" s="5">
        <v>8</v>
      </c>
      <c r="S3842" s="5">
        <v>0</v>
      </c>
      <c r="T3842" s="5">
        <v>0</v>
      </c>
      <c r="U3842" s="5">
        <v>1</v>
      </c>
      <c r="V3842" s="5">
        <v>0</v>
      </c>
      <c r="W3842" s="5">
        <v>17</v>
      </c>
      <c r="X3842" s="5">
        <v>2</v>
      </c>
      <c r="Y3842" s="5">
        <v>60</v>
      </c>
      <c r="Z3842" s="5">
        <v>0</v>
      </c>
      <c r="AA3842" s="13">
        <f>SUM(M3842:Z3842)-Y3842</f>
        <v>43</v>
      </c>
      <c r="AB3842" s="14" t="b">
        <f>AND(H3842&gt;30,I3842&gt;0,K3842&gt;0,L3842&gt;0,AA3842&gt;10)</f>
        <v>0</v>
      </c>
      <c r="AC3842" s="15">
        <f>IF(AB3842,1,0)</f>
        <v>0</v>
      </c>
    </row>
    <row r="3843" spans="1:29" outlineLevel="7" x14ac:dyDescent="0.25">
      <c r="A3843" s="3" t="s">
        <v>28</v>
      </c>
      <c r="B3843" s="3" t="s">
        <v>1683</v>
      </c>
      <c r="C3843" s="3" t="s">
        <v>5678</v>
      </c>
      <c r="D3843" s="3" t="s">
        <v>5725</v>
      </c>
      <c r="E3843" s="3" t="s">
        <v>5726</v>
      </c>
      <c r="F3843" s="4" t="s">
        <v>5727</v>
      </c>
      <c r="G3843" s="5">
        <v>6960</v>
      </c>
      <c r="H3843" s="5">
        <v>18</v>
      </c>
      <c r="I3843" s="5">
        <v>75</v>
      </c>
      <c r="J3843" s="5">
        <v>0</v>
      </c>
      <c r="K3843" s="5">
        <v>3</v>
      </c>
      <c r="L3843" s="5">
        <v>0</v>
      </c>
      <c r="M3843" s="5">
        <v>1</v>
      </c>
      <c r="N3843" s="5">
        <v>0</v>
      </c>
      <c r="O3843" s="5">
        <v>3</v>
      </c>
      <c r="P3843" s="5">
        <v>12</v>
      </c>
      <c r="Q3843" s="5">
        <v>11</v>
      </c>
      <c r="R3843" s="5">
        <v>4</v>
      </c>
      <c r="S3843" s="5">
        <v>0</v>
      </c>
      <c r="T3843" s="5">
        <v>0</v>
      </c>
      <c r="U3843" s="5">
        <v>1</v>
      </c>
      <c r="V3843" s="5">
        <v>0</v>
      </c>
      <c r="W3843" s="5">
        <v>11</v>
      </c>
      <c r="X3843" s="5">
        <v>3</v>
      </c>
      <c r="Y3843" s="5">
        <v>80</v>
      </c>
      <c r="Z3843" s="5">
        <v>0</v>
      </c>
      <c r="AA3843" s="13">
        <f>SUM(M3843:Z3843)-Y3843</f>
        <v>46</v>
      </c>
      <c r="AB3843" s="14" t="b">
        <f>AND(H3843&gt;30,I3843&gt;0,K3843&gt;0,L3843&gt;0,AA3843&gt;10)</f>
        <v>0</v>
      </c>
      <c r="AC3843" s="15">
        <f>IF(AB3843,1,0)</f>
        <v>0</v>
      </c>
    </row>
    <row r="3844" spans="1:29" outlineLevel="6" x14ac:dyDescent="0.25">
      <c r="A3844" s="3"/>
      <c r="B3844" s="3"/>
      <c r="C3844" s="3"/>
      <c r="D3844" s="25" t="s">
        <v>12648</v>
      </c>
      <c r="E3844" s="3"/>
      <c r="F3844" s="4"/>
      <c r="G3844" s="5">
        <f>SUBTOTAL(1,G3840:G3843)</f>
        <v>3090.25</v>
      </c>
      <c r="H3844" s="5">
        <f>SUBTOTAL(1,H3840:H3843)</f>
        <v>48</v>
      </c>
      <c r="I3844" s="5">
        <f>SUBTOTAL(1,I3840:I3843)</f>
        <v>57.25</v>
      </c>
      <c r="J3844" s="5">
        <f>SUBTOTAL(1,J3840:J3843)</f>
        <v>0</v>
      </c>
      <c r="K3844" s="5">
        <f>SUBTOTAL(1,K3840:K3843)</f>
        <v>2.25</v>
      </c>
      <c r="L3844" s="5">
        <f>SUBTOTAL(1,L3840:L3843)</f>
        <v>0</v>
      </c>
      <c r="M3844" s="5">
        <f>SUBTOTAL(1,M3840:M3843)</f>
        <v>1</v>
      </c>
      <c r="N3844" s="5">
        <f>SUBTOTAL(1,N3840:N3843)</f>
        <v>0.25</v>
      </c>
      <c r="O3844" s="5">
        <f>SUBTOTAL(1,O3840:O3843)</f>
        <v>2</v>
      </c>
      <c r="P3844" s="5">
        <f>SUBTOTAL(1,P3840:P3843)</f>
        <v>7.75</v>
      </c>
      <c r="Q3844" s="5">
        <f>SUBTOTAL(1,Q3840:Q3843)</f>
        <v>3.5</v>
      </c>
      <c r="R3844" s="5">
        <f>SUBTOTAL(1,R3840:R3843)</f>
        <v>3</v>
      </c>
      <c r="S3844" s="5">
        <f>SUBTOTAL(1,S3840:S3843)</f>
        <v>0</v>
      </c>
      <c r="T3844" s="5">
        <f>SUBTOTAL(1,T3840:T3843)</f>
        <v>0</v>
      </c>
      <c r="U3844" s="5">
        <f>SUBTOTAL(1,U3840:U3843)</f>
        <v>0.5</v>
      </c>
      <c r="V3844" s="5">
        <f>SUBTOTAL(1,V3840:V3843)</f>
        <v>0</v>
      </c>
      <c r="W3844" s="5">
        <f>SUBTOTAL(1,W3840:W3843)</f>
        <v>7</v>
      </c>
      <c r="X3844" s="5">
        <f>SUBTOTAL(1,X3840:X3843)</f>
        <v>1.75</v>
      </c>
      <c r="Y3844" s="5">
        <f>SUBTOTAL(1,Y3840:Y3843)</f>
        <v>60</v>
      </c>
      <c r="Z3844" s="5">
        <f>SUBTOTAL(1,Z3840:Z3843)</f>
        <v>0</v>
      </c>
      <c r="AA3844" s="13">
        <f>SUBTOTAL(1,AA3840:AA3843)</f>
        <v>26.75</v>
      </c>
      <c r="AB3844" s="14"/>
      <c r="AC3844" s="15">
        <f>SUBTOTAL(1,AC3840:AC3843)</f>
        <v>0</v>
      </c>
    </row>
    <row r="3845" spans="1:29" outlineLevel="7" x14ac:dyDescent="0.25">
      <c r="A3845" s="3" t="s">
        <v>28</v>
      </c>
      <c r="B3845" s="3" t="s">
        <v>1683</v>
      </c>
      <c r="C3845" s="3" t="s">
        <v>5678</v>
      </c>
      <c r="D3845" s="3" t="s">
        <v>5700</v>
      </c>
      <c r="E3845" s="3" t="s">
        <v>5701</v>
      </c>
      <c r="F3845" s="4" t="s">
        <v>5702</v>
      </c>
      <c r="G3845" s="5">
        <v>177</v>
      </c>
      <c r="H3845" s="5">
        <v>55</v>
      </c>
      <c r="I3845" s="5">
        <v>6</v>
      </c>
      <c r="J3845" s="5">
        <v>3</v>
      </c>
      <c r="K3845" s="5">
        <v>0</v>
      </c>
      <c r="L3845" s="5">
        <v>2</v>
      </c>
      <c r="M3845" s="5">
        <v>1</v>
      </c>
      <c r="N3845" s="5">
        <v>0</v>
      </c>
      <c r="O3845" s="5">
        <v>2</v>
      </c>
      <c r="P3845" s="5">
        <v>10</v>
      </c>
      <c r="Q3845" s="5">
        <v>0</v>
      </c>
      <c r="R3845" s="5">
        <v>0</v>
      </c>
      <c r="S3845" s="5">
        <v>1</v>
      </c>
      <c r="T3845" s="5">
        <v>0</v>
      </c>
      <c r="U3845" s="5">
        <v>1</v>
      </c>
      <c r="V3845" s="5">
        <v>0</v>
      </c>
      <c r="W3845" s="5">
        <v>10</v>
      </c>
      <c r="X3845" s="5">
        <v>3</v>
      </c>
      <c r="Y3845" s="5">
        <v>12</v>
      </c>
      <c r="Z3845" s="5">
        <v>0</v>
      </c>
      <c r="AA3845" s="13">
        <f>SUM(M3845:Z3845)-Y3845</f>
        <v>28</v>
      </c>
      <c r="AB3845" s="14" t="b">
        <f>AND(H3845&gt;30,I3845&gt;0,K3845&gt;0,L3845&gt;0,AA3845&gt;10)</f>
        <v>0</v>
      </c>
      <c r="AC3845" s="15">
        <f>IF(AB3845,1,0)</f>
        <v>0</v>
      </c>
    </row>
    <row r="3846" spans="1:29" outlineLevel="7" x14ac:dyDescent="0.25">
      <c r="A3846" s="3" t="s">
        <v>28</v>
      </c>
      <c r="B3846" s="3" t="s">
        <v>1683</v>
      </c>
      <c r="C3846" s="3" t="s">
        <v>5678</v>
      </c>
      <c r="D3846" s="3" t="s">
        <v>5700</v>
      </c>
      <c r="E3846" s="3" t="s">
        <v>5778</v>
      </c>
      <c r="F3846" s="4" t="s">
        <v>5779</v>
      </c>
      <c r="G3846" s="5">
        <v>141</v>
      </c>
      <c r="H3846" s="5">
        <v>73</v>
      </c>
      <c r="I3846" s="5">
        <v>8</v>
      </c>
      <c r="J3846" s="5">
        <v>0</v>
      </c>
      <c r="K3846" s="5">
        <v>0</v>
      </c>
      <c r="L3846" s="5">
        <v>2</v>
      </c>
      <c r="M3846" s="5">
        <v>1</v>
      </c>
      <c r="N3846" s="5">
        <v>0</v>
      </c>
      <c r="O3846" s="5">
        <v>0</v>
      </c>
      <c r="P3846" s="5">
        <v>13</v>
      </c>
      <c r="Q3846" s="5">
        <v>0</v>
      </c>
      <c r="R3846" s="5">
        <v>0</v>
      </c>
      <c r="S3846" s="5">
        <v>0</v>
      </c>
      <c r="T3846" s="5">
        <v>0</v>
      </c>
      <c r="U3846" s="5">
        <v>1</v>
      </c>
      <c r="V3846" s="5">
        <v>0</v>
      </c>
      <c r="W3846" s="5">
        <v>1</v>
      </c>
      <c r="X3846" s="5">
        <v>2</v>
      </c>
      <c r="Y3846" s="5">
        <v>30</v>
      </c>
      <c r="Z3846" s="5">
        <v>0</v>
      </c>
      <c r="AA3846" s="13">
        <f>SUM(M3846:Z3846)-Y3846</f>
        <v>18</v>
      </c>
      <c r="AB3846" s="14" t="b">
        <f>AND(H3846&gt;30,I3846&gt;0,K3846&gt;0,L3846&gt;0,AA3846&gt;10)</f>
        <v>0</v>
      </c>
      <c r="AC3846" s="15">
        <f>IF(AB3846,1,0)</f>
        <v>0</v>
      </c>
    </row>
    <row r="3847" spans="1:29" outlineLevel="6" x14ac:dyDescent="0.25">
      <c r="A3847" s="3"/>
      <c r="B3847" s="3"/>
      <c r="C3847" s="3"/>
      <c r="D3847" s="25" t="s">
        <v>12649</v>
      </c>
      <c r="E3847" s="3"/>
      <c r="F3847" s="4"/>
      <c r="G3847" s="5">
        <f>SUBTOTAL(1,G3845:G3846)</f>
        <v>159</v>
      </c>
      <c r="H3847" s="5">
        <f>SUBTOTAL(1,H3845:H3846)</f>
        <v>64</v>
      </c>
      <c r="I3847" s="5">
        <f>SUBTOTAL(1,I3845:I3846)</f>
        <v>7</v>
      </c>
      <c r="J3847" s="5">
        <f>SUBTOTAL(1,J3845:J3846)</f>
        <v>1.5</v>
      </c>
      <c r="K3847" s="5">
        <f>SUBTOTAL(1,K3845:K3846)</f>
        <v>0</v>
      </c>
      <c r="L3847" s="5">
        <f>SUBTOTAL(1,L3845:L3846)</f>
        <v>2</v>
      </c>
      <c r="M3847" s="5">
        <f>SUBTOTAL(1,M3845:M3846)</f>
        <v>1</v>
      </c>
      <c r="N3847" s="5">
        <f>SUBTOTAL(1,N3845:N3846)</f>
        <v>0</v>
      </c>
      <c r="O3847" s="5">
        <f>SUBTOTAL(1,O3845:O3846)</f>
        <v>1</v>
      </c>
      <c r="P3847" s="5">
        <f>SUBTOTAL(1,P3845:P3846)</f>
        <v>11.5</v>
      </c>
      <c r="Q3847" s="5">
        <f>SUBTOTAL(1,Q3845:Q3846)</f>
        <v>0</v>
      </c>
      <c r="R3847" s="5">
        <f>SUBTOTAL(1,R3845:R3846)</f>
        <v>0</v>
      </c>
      <c r="S3847" s="5">
        <f>SUBTOTAL(1,S3845:S3846)</f>
        <v>0.5</v>
      </c>
      <c r="T3847" s="5">
        <f>SUBTOTAL(1,T3845:T3846)</f>
        <v>0</v>
      </c>
      <c r="U3847" s="5">
        <f>SUBTOTAL(1,U3845:U3846)</f>
        <v>1</v>
      </c>
      <c r="V3847" s="5">
        <f>SUBTOTAL(1,V3845:V3846)</f>
        <v>0</v>
      </c>
      <c r="W3847" s="5">
        <f>SUBTOTAL(1,W3845:W3846)</f>
        <v>5.5</v>
      </c>
      <c r="X3847" s="5">
        <f>SUBTOTAL(1,X3845:X3846)</f>
        <v>2.5</v>
      </c>
      <c r="Y3847" s="5">
        <f>SUBTOTAL(1,Y3845:Y3846)</f>
        <v>21</v>
      </c>
      <c r="Z3847" s="5">
        <f>SUBTOTAL(1,Z3845:Z3846)</f>
        <v>0</v>
      </c>
      <c r="AA3847" s="13">
        <f>SUBTOTAL(1,AA3845:AA3846)</f>
        <v>23</v>
      </c>
      <c r="AB3847" s="14"/>
      <c r="AC3847" s="15">
        <f>SUBTOTAL(1,AC3845:AC3846)</f>
        <v>0</v>
      </c>
    </row>
    <row r="3848" spans="1:29" outlineLevel="7" x14ac:dyDescent="0.25">
      <c r="A3848" s="3" t="s">
        <v>28</v>
      </c>
      <c r="B3848" s="3" t="s">
        <v>1683</v>
      </c>
      <c r="C3848" s="3" t="s">
        <v>5678</v>
      </c>
      <c r="D3848" s="3" t="s">
        <v>5740</v>
      </c>
      <c r="E3848" s="3" t="s">
        <v>5741</v>
      </c>
      <c r="F3848" s="4" t="s">
        <v>5742</v>
      </c>
      <c r="G3848" s="5">
        <v>2</v>
      </c>
      <c r="H3848" s="5">
        <v>0</v>
      </c>
      <c r="I3848" s="5">
        <v>1</v>
      </c>
      <c r="J3848" s="5">
        <v>0</v>
      </c>
      <c r="K3848" s="5">
        <v>0</v>
      </c>
      <c r="L3848" s="5">
        <v>0</v>
      </c>
      <c r="M3848" s="5">
        <v>1</v>
      </c>
      <c r="N3848" s="5">
        <v>0</v>
      </c>
      <c r="O3848" s="5">
        <v>0</v>
      </c>
      <c r="P3848" s="5">
        <v>13</v>
      </c>
      <c r="Q3848" s="5">
        <v>0</v>
      </c>
      <c r="R3848" s="5">
        <v>0</v>
      </c>
      <c r="S3848" s="5">
        <v>0</v>
      </c>
      <c r="T3848" s="5">
        <v>0</v>
      </c>
      <c r="U3848" s="5">
        <v>0</v>
      </c>
      <c r="V3848" s="5">
        <v>0</v>
      </c>
      <c r="W3848" s="5">
        <v>0</v>
      </c>
      <c r="X3848" s="5">
        <v>0</v>
      </c>
      <c r="Y3848" s="5">
        <v>0</v>
      </c>
      <c r="Z3848" s="5">
        <v>0</v>
      </c>
      <c r="AA3848" s="13">
        <f>SUM(M3848:Z3848)-Y3848</f>
        <v>14</v>
      </c>
      <c r="AB3848" s="14" t="b">
        <f>AND(H3848&gt;30,I3848&gt;0,K3848&gt;0,L3848&gt;0,AA3848&gt;10)</f>
        <v>0</v>
      </c>
      <c r="AC3848" s="15">
        <f>IF(AB3848,1,0)</f>
        <v>0</v>
      </c>
    </row>
    <row r="3849" spans="1:29" outlineLevel="6" x14ac:dyDescent="0.25">
      <c r="A3849" s="3"/>
      <c r="B3849" s="3"/>
      <c r="C3849" s="3"/>
      <c r="D3849" s="25" t="s">
        <v>12650</v>
      </c>
      <c r="E3849" s="3"/>
      <c r="F3849" s="4"/>
      <c r="G3849" s="5">
        <f>SUBTOTAL(1,G3848:G3848)</f>
        <v>2</v>
      </c>
      <c r="H3849" s="5">
        <f>SUBTOTAL(1,H3848:H3848)</f>
        <v>0</v>
      </c>
      <c r="I3849" s="5">
        <f>SUBTOTAL(1,I3848:I3848)</f>
        <v>1</v>
      </c>
      <c r="J3849" s="5">
        <f>SUBTOTAL(1,J3848:J3848)</f>
        <v>0</v>
      </c>
      <c r="K3849" s="5">
        <f>SUBTOTAL(1,K3848:K3848)</f>
        <v>0</v>
      </c>
      <c r="L3849" s="5">
        <f>SUBTOTAL(1,L3848:L3848)</f>
        <v>0</v>
      </c>
      <c r="M3849" s="5">
        <f>SUBTOTAL(1,M3848:M3848)</f>
        <v>1</v>
      </c>
      <c r="N3849" s="5">
        <f>SUBTOTAL(1,N3848:N3848)</f>
        <v>0</v>
      </c>
      <c r="O3849" s="5">
        <f>SUBTOTAL(1,O3848:O3848)</f>
        <v>0</v>
      </c>
      <c r="P3849" s="5">
        <f>SUBTOTAL(1,P3848:P3848)</f>
        <v>13</v>
      </c>
      <c r="Q3849" s="5">
        <f>SUBTOTAL(1,Q3848:Q3848)</f>
        <v>0</v>
      </c>
      <c r="R3849" s="5">
        <f>SUBTOTAL(1,R3848:R3848)</f>
        <v>0</v>
      </c>
      <c r="S3849" s="5">
        <f>SUBTOTAL(1,S3848:S3848)</f>
        <v>0</v>
      </c>
      <c r="T3849" s="5">
        <f>SUBTOTAL(1,T3848:T3848)</f>
        <v>0</v>
      </c>
      <c r="U3849" s="5">
        <f>SUBTOTAL(1,U3848:U3848)</f>
        <v>0</v>
      </c>
      <c r="V3849" s="5">
        <f>SUBTOTAL(1,V3848:V3848)</f>
        <v>0</v>
      </c>
      <c r="W3849" s="5">
        <f>SUBTOTAL(1,W3848:W3848)</f>
        <v>0</v>
      </c>
      <c r="X3849" s="5">
        <f>SUBTOTAL(1,X3848:X3848)</f>
        <v>0</v>
      </c>
      <c r="Y3849" s="5">
        <f>SUBTOTAL(1,Y3848:Y3848)</f>
        <v>0</v>
      </c>
      <c r="Z3849" s="5">
        <f>SUBTOTAL(1,Z3848:Z3848)</f>
        <v>0</v>
      </c>
      <c r="AA3849" s="13">
        <f>SUBTOTAL(1,AA3848:AA3848)</f>
        <v>14</v>
      </c>
      <c r="AB3849" s="14"/>
      <c r="AC3849" s="15">
        <f>SUBTOTAL(1,AC3848:AC3848)</f>
        <v>0</v>
      </c>
    </row>
    <row r="3850" spans="1:29" outlineLevel="7" x14ac:dyDescent="0.25">
      <c r="A3850" s="3" t="s">
        <v>28</v>
      </c>
      <c r="B3850" s="3" t="s">
        <v>1683</v>
      </c>
      <c r="C3850" s="3" t="s">
        <v>5678</v>
      </c>
      <c r="D3850" s="3" t="s">
        <v>5711</v>
      </c>
      <c r="E3850" s="3" t="s">
        <v>5757</v>
      </c>
      <c r="F3850" s="4" t="s">
        <v>5758</v>
      </c>
      <c r="G3850" s="5">
        <v>4629</v>
      </c>
      <c r="H3850" s="5">
        <v>15</v>
      </c>
      <c r="I3850" s="5">
        <v>68</v>
      </c>
      <c r="J3850" s="5">
        <v>3</v>
      </c>
      <c r="K3850" s="5">
        <v>2</v>
      </c>
      <c r="L3850" s="5">
        <v>0</v>
      </c>
      <c r="M3850" s="5">
        <v>1</v>
      </c>
      <c r="N3850" s="5">
        <v>1</v>
      </c>
      <c r="O3850" s="5">
        <v>1</v>
      </c>
      <c r="P3850" s="5">
        <v>7</v>
      </c>
      <c r="Q3850" s="5">
        <v>3</v>
      </c>
      <c r="R3850" s="5">
        <v>3</v>
      </c>
      <c r="S3850" s="5">
        <v>0</v>
      </c>
      <c r="T3850" s="5">
        <v>0</v>
      </c>
      <c r="U3850" s="5">
        <v>1</v>
      </c>
      <c r="V3850" s="5">
        <v>0</v>
      </c>
      <c r="W3850" s="5">
        <v>11</v>
      </c>
      <c r="X3850" s="5">
        <v>2</v>
      </c>
      <c r="Y3850" s="5">
        <v>61</v>
      </c>
      <c r="Z3850" s="5">
        <v>0</v>
      </c>
      <c r="AA3850" s="13">
        <f>SUM(M3850:Z3850)-Y3850</f>
        <v>30</v>
      </c>
      <c r="AB3850" s="14" t="b">
        <f>AND(H3850&gt;30,I3850&gt;0,K3850&gt;0,L3850&gt;0,AA3850&gt;10)</f>
        <v>0</v>
      </c>
      <c r="AC3850" s="15">
        <f>IF(AB3850,1,0)</f>
        <v>0</v>
      </c>
    </row>
    <row r="3851" spans="1:29" outlineLevel="7" x14ac:dyDescent="0.25">
      <c r="A3851" s="3" t="s">
        <v>28</v>
      </c>
      <c r="B3851" s="3" t="s">
        <v>1683</v>
      </c>
      <c r="C3851" s="3" t="s">
        <v>5678</v>
      </c>
      <c r="D3851" s="3" t="s">
        <v>5711</v>
      </c>
      <c r="E3851" s="3" t="s">
        <v>5712</v>
      </c>
      <c r="F3851" s="4" t="s">
        <v>5713</v>
      </c>
      <c r="G3851" s="5">
        <v>1512</v>
      </c>
      <c r="H3851" s="5">
        <v>7</v>
      </c>
      <c r="I3851" s="5">
        <v>1</v>
      </c>
      <c r="J3851" s="5">
        <v>0</v>
      </c>
      <c r="K3851" s="5">
        <v>1</v>
      </c>
      <c r="L3851" s="5">
        <v>0</v>
      </c>
      <c r="M3851" s="5">
        <v>1</v>
      </c>
      <c r="N3851" s="5">
        <v>1</v>
      </c>
      <c r="O3851" s="5">
        <v>2</v>
      </c>
      <c r="P3851" s="5">
        <v>3</v>
      </c>
      <c r="Q3851" s="5">
        <v>1</v>
      </c>
      <c r="R3851" s="5">
        <v>3</v>
      </c>
      <c r="S3851" s="5">
        <v>0</v>
      </c>
      <c r="T3851" s="5">
        <v>0</v>
      </c>
      <c r="U3851" s="5">
        <v>0</v>
      </c>
      <c r="V3851" s="5">
        <v>0</v>
      </c>
      <c r="W3851" s="5">
        <v>9</v>
      </c>
      <c r="X3851" s="5">
        <v>2</v>
      </c>
      <c r="Y3851" s="5">
        <v>49</v>
      </c>
      <c r="Z3851" s="5">
        <v>0</v>
      </c>
      <c r="AA3851" s="13">
        <f>SUM(M3851:Z3851)-Y3851</f>
        <v>22</v>
      </c>
      <c r="AB3851" s="14" t="b">
        <f>AND(H3851&gt;30,I3851&gt;0,K3851&gt;0,L3851&gt;0,AA3851&gt;10)</f>
        <v>0</v>
      </c>
      <c r="AC3851" s="15">
        <f>IF(AB3851,1,0)</f>
        <v>0</v>
      </c>
    </row>
    <row r="3852" spans="1:29" outlineLevel="7" x14ac:dyDescent="0.25">
      <c r="A3852" s="3" t="s">
        <v>28</v>
      </c>
      <c r="B3852" s="3" t="s">
        <v>1683</v>
      </c>
      <c r="C3852" s="3" t="s">
        <v>5678</v>
      </c>
      <c r="D3852" s="3" t="s">
        <v>5711</v>
      </c>
      <c r="E3852" s="3" t="s">
        <v>5714</v>
      </c>
      <c r="F3852" s="4" t="s">
        <v>5715</v>
      </c>
      <c r="G3852" s="5">
        <v>6361</v>
      </c>
      <c r="H3852" s="5">
        <v>141</v>
      </c>
      <c r="I3852" s="5">
        <v>51</v>
      </c>
      <c r="J3852" s="5">
        <v>9</v>
      </c>
      <c r="K3852" s="5">
        <v>1</v>
      </c>
      <c r="L3852" s="5">
        <v>1</v>
      </c>
      <c r="M3852" s="5">
        <v>1</v>
      </c>
      <c r="N3852" s="5">
        <v>1</v>
      </c>
      <c r="O3852" s="5">
        <v>1</v>
      </c>
      <c r="P3852" s="5">
        <v>7</v>
      </c>
      <c r="Q3852" s="5">
        <v>3</v>
      </c>
      <c r="R3852" s="5">
        <v>2</v>
      </c>
      <c r="S3852" s="5">
        <v>0</v>
      </c>
      <c r="T3852" s="5">
        <v>0</v>
      </c>
      <c r="U3852" s="5">
        <v>1</v>
      </c>
      <c r="V3852" s="5">
        <v>0</v>
      </c>
      <c r="W3852" s="5">
        <v>9</v>
      </c>
      <c r="X3852" s="5">
        <v>2</v>
      </c>
      <c r="Y3852" s="5">
        <v>52</v>
      </c>
      <c r="Z3852" s="5">
        <v>0</v>
      </c>
      <c r="AA3852" s="13">
        <f>SUM(M3852:Z3852)-Y3852</f>
        <v>27</v>
      </c>
      <c r="AB3852" s="14" t="b">
        <f>AND(H3852&gt;30,I3852&gt;0,K3852&gt;0,L3852&gt;0,AA3852&gt;10)</f>
        <v>1</v>
      </c>
      <c r="AC3852" s="15">
        <f>IF(AB3852,1,0)</f>
        <v>1</v>
      </c>
    </row>
    <row r="3853" spans="1:29" outlineLevel="7" x14ac:dyDescent="0.25">
      <c r="A3853" s="3" t="s">
        <v>28</v>
      </c>
      <c r="B3853" s="3" t="s">
        <v>1683</v>
      </c>
      <c r="C3853" s="3" t="s">
        <v>5678</v>
      </c>
      <c r="D3853" s="3" t="s">
        <v>5711</v>
      </c>
      <c r="E3853" s="3" t="s">
        <v>5761</v>
      </c>
      <c r="F3853" s="4" t="s">
        <v>5762</v>
      </c>
      <c r="G3853" s="5">
        <v>9953</v>
      </c>
      <c r="H3853" s="5">
        <v>71</v>
      </c>
      <c r="I3853" s="5">
        <v>30</v>
      </c>
      <c r="J3853" s="5">
        <v>3</v>
      </c>
      <c r="K3853" s="5">
        <v>2</v>
      </c>
      <c r="L3853" s="5">
        <v>2</v>
      </c>
      <c r="M3853" s="5">
        <v>1</v>
      </c>
      <c r="N3853" s="5">
        <v>1</v>
      </c>
      <c r="O3853" s="5">
        <v>2</v>
      </c>
      <c r="P3853" s="5">
        <v>9</v>
      </c>
      <c r="Q3853" s="5">
        <v>1</v>
      </c>
      <c r="R3853" s="5">
        <v>3</v>
      </c>
      <c r="S3853" s="5">
        <v>0</v>
      </c>
      <c r="T3853" s="5">
        <v>0</v>
      </c>
      <c r="U3853" s="5">
        <v>1</v>
      </c>
      <c r="V3853" s="5">
        <v>0</v>
      </c>
      <c r="W3853" s="5">
        <v>12</v>
      </c>
      <c r="X3853" s="5">
        <v>2</v>
      </c>
      <c r="Y3853" s="5">
        <v>37</v>
      </c>
      <c r="Z3853" s="5">
        <v>0</v>
      </c>
      <c r="AA3853" s="13">
        <f>SUM(M3853:Z3853)-Y3853</f>
        <v>32</v>
      </c>
      <c r="AB3853" s="14" t="b">
        <f>AND(H3853&gt;30,I3853&gt;0,K3853&gt;0,L3853&gt;0,AA3853&gt;10)</f>
        <v>1</v>
      </c>
      <c r="AC3853" s="15">
        <f>IF(AB3853,1,0)</f>
        <v>1</v>
      </c>
    </row>
    <row r="3854" spans="1:29" outlineLevel="6" x14ac:dyDescent="0.25">
      <c r="A3854" s="3"/>
      <c r="B3854" s="3"/>
      <c r="C3854" s="3"/>
      <c r="D3854" s="25" t="s">
        <v>12651</v>
      </c>
      <c r="E3854" s="3"/>
      <c r="F3854" s="4"/>
      <c r="G3854" s="5">
        <f>SUBTOTAL(1,G3850:G3853)</f>
        <v>5613.75</v>
      </c>
      <c r="H3854" s="5">
        <f>SUBTOTAL(1,H3850:H3853)</f>
        <v>58.5</v>
      </c>
      <c r="I3854" s="5">
        <f>SUBTOTAL(1,I3850:I3853)</f>
        <v>37.5</v>
      </c>
      <c r="J3854" s="5">
        <f>SUBTOTAL(1,J3850:J3853)</f>
        <v>3.75</v>
      </c>
      <c r="K3854" s="5">
        <f>SUBTOTAL(1,K3850:K3853)</f>
        <v>1.5</v>
      </c>
      <c r="L3854" s="5">
        <f>SUBTOTAL(1,L3850:L3853)</f>
        <v>0.75</v>
      </c>
      <c r="M3854" s="5">
        <f>SUBTOTAL(1,M3850:M3853)</f>
        <v>1</v>
      </c>
      <c r="N3854" s="5">
        <f>SUBTOTAL(1,N3850:N3853)</f>
        <v>1</v>
      </c>
      <c r="O3854" s="5">
        <f>SUBTOTAL(1,O3850:O3853)</f>
        <v>1.5</v>
      </c>
      <c r="P3854" s="5">
        <f>SUBTOTAL(1,P3850:P3853)</f>
        <v>6.5</v>
      </c>
      <c r="Q3854" s="5">
        <f>SUBTOTAL(1,Q3850:Q3853)</f>
        <v>2</v>
      </c>
      <c r="R3854" s="5">
        <f>SUBTOTAL(1,R3850:R3853)</f>
        <v>2.75</v>
      </c>
      <c r="S3854" s="5">
        <f>SUBTOTAL(1,S3850:S3853)</f>
        <v>0</v>
      </c>
      <c r="T3854" s="5">
        <f>SUBTOTAL(1,T3850:T3853)</f>
        <v>0</v>
      </c>
      <c r="U3854" s="5">
        <f>SUBTOTAL(1,U3850:U3853)</f>
        <v>0.75</v>
      </c>
      <c r="V3854" s="5">
        <f>SUBTOTAL(1,V3850:V3853)</f>
        <v>0</v>
      </c>
      <c r="W3854" s="5">
        <f>SUBTOTAL(1,W3850:W3853)</f>
        <v>10.25</v>
      </c>
      <c r="X3854" s="5">
        <f>SUBTOTAL(1,X3850:X3853)</f>
        <v>2</v>
      </c>
      <c r="Y3854" s="5">
        <f>SUBTOTAL(1,Y3850:Y3853)</f>
        <v>49.75</v>
      </c>
      <c r="Z3854" s="5">
        <f>SUBTOTAL(1,Z3850:Z3853)</f>
        <v>0</v>
      </c>
      <c r="AA3854" s="13">
        <f>SUBTOTAL(1,AA3850:AA3853)</f>
        <v>27.75</v>
      </c>
      <c r="AB3854" s="14"/>
      <c r="AC3854" s="15">
        <f>SUBTOTAL(1,AC3850:AC3853)</f>
        <v>0.5</v>
      </c>
    </row>
    <row r="3855" spans="1:29" outlineLevel="6" x14ac:dyDescent="0.25">
      <c r="A3855" s="3" t="s">
        <v>28</v>
      </c>
      <c r="B3855" s="3" t="s">
        <v>1683</v>
      </c>
      <c r="C3855" s="3" t="s">
        <v>5678</v>
      </c>
      <c r="D3855" s="3"/>
      <c r="E3855" s="3" t="s">
        <v>5819</v>
      </c>
      <c r="F3855" s="4" t="s">
        <v>5820</v>
      </c>
      <c r="G3855" s="5">
        <v>40</v>
      </c>
      <c r="H3855" s="5">
        <v>0</v>
      </c>
      <c r="I3855" s="5">
        <v>4</v>
      </c>
      <c r="J3855" s="5">
        <v>0</v>
      </c>
      <c r="K3855" s="5">
        <v>0</v>
      </c>
      <c r="L3855" s="5">
        <v>1</v>
      </c>
      <c r="M3855" s="5">
        <v>1</v>
      </c>
      <c r="N3855" s="5">
        <v>0</v>
      </c>
      <c r="O3855" s="5">
        <v>0</v>
      </c>
      <c r="P3855" s="5">
        <v>40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0</v>
      </c>
      <c r="Z3855" s="5">
        <v>0</v>
      </c>
      <c r="AA3855" s="13">
        <f>SUM(M3855:Z3855)-Y3855</f>
        <v>41</v>
      </c>
      <c r="AB3855" s="14" t="b">
        <f>AND(H3855&gt;30,I3855&gt;0,K3855&gt;0,L3855&gt;0,AA3855&gt;10)</f>
        <v>0</v>
      </c>
      <c r="AC3855" s="15">
        <f>IF(AB3855,1,0)</f>
        <v>0</v>
      </c>
    </row>
    <row r="3856" spans="1:29" outlineLevel="6" x14ac:dyDescent="0.25">
      <c r="A3856" s="3" t="s">
        <v>28</v>
      </c>
      <c r="B3856" s="3" t="s">
        <v>1683</v>
      </c>
      <c r="C3856" s="3" t="s">
        <v>5678</v>
      </c>
      <c r="D3856" s="3"/>
      <c r="E3856" s="3" t="s">
        <v>5851</v>
      </c>
      <c r="F3856" s="4" t="s">
        <v>5852</v>
      </c>
      <c r="G3856" s="5">
        <v>11</v>
      </c>
      <c r="H3856" s="5">
        <v>0</v>
      </c>
      <c r="I3856" s="5">
        <v>0</v>
      </c>
      <c r="J3856" s="5">
        <v>0</v>
      </c>
      <c r="K3856" s="5">
        <v>0</v>
      </c>
      <c r="L3856" s="5">
        <v>0</v>
      </c>
      <c r="M3856" s="5">
        <v>1</v>
      </c>
      <c r="N3856" s="5">
        <v>0</v>
      </c>
      <c r="O3856" s="5">
        <v>3</v>
      </c>
      <c r="P3856" s="5">
        <v>1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0</v>
      </c>
      <c r="Y3856" s="5">
        <v>0</v>
      </c>
      <c r="Z3856" s="5">
        <v>0</v>
      </c>
      <c r="AA3856" s="13">
        <f>SUM(M3856:Z3856)-Y3856</f>
        <v>5</v>
      </c>
      <c r="AB3856" s="14" t="b">
        <f>AND(H3856&gt;30,I3856&gt;0,K3856&gt;0,L3856&gt;0,AA3856&gt;10)</f>
        <v>0</v>
      </c>
      <c r="AC3856" s="15">
        <f>IF(AB3856,1,0)</f>
        <v>0</v>
      </c>
    </row>
    <row r="3857" spans="1:29" outlineLevel="6" x14ac:dyDescent="0.25">
      <c r="A3857" s="3" t="s">
        <v>28</v>
      </c>
      <c r="B3857" s="3" t="s">
        <v>1683</v>
      </c>
      <c r="C3857" s="3" t="s">
        <v>5678</v>
      </c>
      <c r="D3857" s="3"/>
      <c r="E3857" s="3" t="s">
        <v>5829</v>
      </c>
      <c r="F3857" s="4" t="s">
        <v>5830</v>
      </c>
      <c r="G3857" s="5">
        <v>27</v>
      </c>
      <c r="H3857" s="5">
        <v>26</v>
      </c>
      <c r="I3857" s="5">
        <v>10</v>
      </c>
      <c r="J3857" s="5">
        <v>0</v>
      </c>
      <c r="K3857" s="5">
        <v>0</v>
      </c>
      <c r="L3857" s="5">
        <v>0</v>
      </c>
      <c r="M3857" s="5">
        <v>1</v>
      </c>
      <c r="N3857" s="5">
        <v>0</v>
      </c>
      <c r="O3857" s="5">
        <v>0</v>
      </c>
      <c r="P3857" s="5">
        <v>1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3</v>
      </c>
      <c r="X3857" s="5">
        <v>0</v>
      </c>
      <c r="Y3857" s="5">
        <v>0</v>
      </c>
      <c r="Z3857" s="5">
        <v>0</v>
      </c>
      <c r="AA3857" s="13">
        <f>SUM(M3857:Z3857)-Y3857</f>
        <v>5</v>
      </c>
      <c r="AB3857" s="14" t="b">
        <f>AND(H3857&gt;30,I3857&gt;0,K3857&gt;0,L3857&gt;0,AA3857&gt;10)</f>
        <v>0</v>
      </c>
      <c r="AC3857" s="15">
        <f>IF(AB3857,1,0)</f>
        <v>0</v>
      </c>
    </row>
    <row r="3858" spans="1:29" outlineLevel="6" x14ac:dyDescent="0.25">
      <c r="A3858" s="3" t="s">
        <v>28</v>
      </c>
      <c r="B3858" s="3" t="s">
        <v>1683</v>
      </c>
      <c r="C3858" s="3" t="s">
        <v>5678</v>
      </c>
      <c r="D3858" s="3"/>
      <c r="E3858" s="3" t="s">
        <v>5839</v>
      </c>
      <c r="F3858" s="4" t="s">
        <v>5840</v>
      </c>
      <c r="G3858" s="5">
        <v>294</v>
      </c>
      <c r="H3858" s="5">
        <v>23</v>
      </c>
      <c r="I3858" s="5">
        <v>37</v>
      </c>
      <c r="J3858" s="5">
        <v>0</v>
      </c>
      <c r="K3858" s="5">
        <v>1</v>
      </c>
      <c r="L3858" s="5">
        <v>0</v>
      </c>
      <c r="M3858" s="5">
        <v>1</v>
      </c>
      <c r="N3858" s="5">
        <v>0</v>
      </c>
      <c r="O3858" s="5">
        <v>0</v>
      </c>
      <c r="P3858" s="5">
        <v>11</v>
      </c>
      <c r="Q3858" s="5">
        <v>0</v>
      </c>
      <c r="R3858" s="5">
        <v>6</v>
      </c>
      <c r="S3858" s="5">
        <v>0</v>
      </c>
      <c r="T3858" s="5">
        <v>0</v>
      </c>
      <c r="U3858" s="5">
        <v>1</v>
      </c>
      <c r="V3858" s="5">
        <v>0</v>
      </c>
      <c r="W3858" s="5">
        <v>1</v>
      </c>
      <c r="X3858" s="5">
        <v>2</v>
      </c>
      <c r="Y3858" s="5">
        <v>31</v>
      </c>
      <c r="Z3858" s="5">
        <v>0</v>
      </c>
      <c r="AA3858" s="13">
        <f>SUM(M3858:Z3858)-Y3858</f>
        <v>22</v>
      </c>
      <c r="AB3858" s="14" t="b">
        <f>AND(H3858&gt;30,I3858&gt;0,K3858&gt;0,L3858&gt;0,AA3858&gt;10)</f>
        <v>0</v>
      </c>
      <c r="AC3858" s="15">
        <f>IF(AB3858,1,0)</f>
        <v>0</v>
      </c>
    </row>
    <row r="3859" spans="1:29" outlineLevel="6" x14ac:dyDescent="0.25">
      <c r="A3859" s="3" t="s">
        <v>28</v>
      </c>
      <c r="B3859" s="3" t="s">
        <v>1683</v>
      </c>
      <c r="C3859" s="3" t="s">
        <v>5678</v>
      </c>
      <c r="D3859" s="3"/>
      <c r="E3859" s="3" t="s">
        <v>5810</v>
      </c>
      <c r="F3859" s="4" t="s">
        <v>5811</v>
      </c>
      <c r="G3859" s="5">
        <v>233</v>
      </c>
      <c r="H3859" s="5">
        <v>0</v>
      </c>
      <c r="I3859" s="5">
        <v>17</v>
      </c>
      <c r="J3859" s="5">
        <v>0</v>
      </c>
      <c r="K3859" s="5">
        <v>1</v>
      </c>
      <c r="L3859" s="5">
        <v>0</v>
      </c>
      <c r="M3859" s="5">
        <v>1</v>
      </c>
      <c r="N3859" s="5">
        <v>0</v>
      </c>
      <c r="O3859" s="5">
        <v>0</v>
      </c>
      <c r="P3859" s="5">
        <v>15</v>
      </c>
      <c r="Q3859" s="5">
        <v>0</v>
      </c>
      <c r="R3859" s="5">
        <v>1</v>
      </c>
      <c r="S3859" s="5">
        <v>0</v>
      </c>
      <c r="T3859" s="5">
        <v>0</v>
      </c>
      <c r="U3859" s="5">
        <v>0</v>
      </c>
      <c r="V3859" s="5">
        <v>0</v>
      </c>
      <c r="W3859" s="5">
        <v>5</v>
      </c>
      <c r="X3859" s="5">
        <v>0</v>
      </c>
      <c r="Y3859" s="5">
        <v>0</v>
      </c>
      <c r="Z3859" s="5">
        <v>0</v>
      </c>
      <c r="AA3859" s="13">
        <f>SUM(M3859:Z3859)-Y3859</f>
        <v>22</v>
      </c>
      <c r="AB3859" s="14" t="b">
        <f>AND(H3859&gt;30,I3859&gt;0,K3859&gt;0,L3859&gt;0,AA3859&gt;10)</f>
        <v>0</v>
      </c>
      <c r="AC3859" s="15">
        <f>IF(AB3859,1,0)</f>
        <v>0</v>
      </c>
    </row>
    <row r="3860" spans="1:29" outlineLevel="5" x14ac:dyDescent="0.25">
      <c r="A3860" s="3"/>
      <c r="B3860" s="3"/>
      <c r="C3860" s="25" t="s">
        <v>12181</v>
      </c>
      <c r="D3860" s="3"/>
      <c r="E3860" s="3"/>
      <c r="F3860" s="4"/>
      <c r="G3860" s="5">
        <f>SUBTOTAL(1,G3753:G3859)</f>
        <v>2604.0843373493976</v>
      </c>
      <c r="H3860" s="5">
        <f>SUBTOTAL(1,H3753:H3859)</f>
        <v>36.807228915662648</v>
      </c>
      <c r="I3860" s="5">
        <f>SUBTOTAL(1,I3753:I3859)</f>
        <v>34.192771084337352</v>
      </c>
      <c r="J3860" s="5">
        <f>SUBTOTAL(1,J3753:J3859)</f>
        <v>1.4698795180722892</v>
      </c>
      <c r="K3860" s="5">
        <f>SUBTOTAL(1,K3753:K3859)</f>
        <v>1.2168674698795181</v>
      </c>
      <c r="L3860" s="5">
        <f>SUBTOTAL(1,L3753:L3859)</f>
        <v>0.48192771084337349</v>
      </c>
      <c r="M3860" s="5">
        <f>SUBTOTAL(1,M3753:M3859)</f>
        <v>1.0843373493975903</v>
      </c>
      <c r="N3860" s="5">
        <f>SUBTOTAL(1,N3753:N3859)</f>
        <v>0.2289156626506024</v>
      </c>
      <c r="O3860" s="5">
        <f>SUBTOTAL(1,O3753:O3859)</f>
        <v>0.68674698795180722</v>
      </c>
      <c r="P3860" s="5">
        <f>SUBTOTAL(1,P3753:P3859)</f>
        <v>12.024096385542169</v>
      </c>
      <c r="Q3860" s="5">
        <f>SUBTOTAL(1,Q3753:Q3859)</f>
        <v>1.4096385542168675</v>
      </c>
      <c r="R3860" s="5">
        <f>SUBTOTAL(1,R3753:R3859)</f>
        <v>2.1566265060240966</v>
      </c>
      <c r="S3860" s="5">
        <f>SUBTOTAL(1,S3753:S3859)</f>
        <v>2.4096385542168676E-2</v>
      </c>
      <c r="T3860" s="5">
        <f>SUBTOTAL(1,T3753:T3859)</f>
        <v>0</v>
      </c>
      <c r="U3860" s="5">
        <f>SUBTOTAL(1,U3753:U3859)</f>
        <v>0.46987951807228917</v>
      </c>
      <c r="V3860" s="5">
        <f>SUBTOTAL(1,V3753:V3859)</f>
        <v>0</v>
      </c>
      <c r="W3860" s="5">
        <f>SUBTOTAL(1,W3753:W3859)</f>
        <v>6.9879518072289155</v>
      </c>
      <c r="X3860" s="5">
        <f>SUBTOTAL(1,X3753:X3859)</f>
        <v>1.4216867469879517</v>
      </c>
      <c r="Y3860" s="5">
        <f>SUBTOTAL(1,Y3753:Y3859)</f>
        <v>41.084337349397593</v>
      </c>
      <c r="Z3860" s="5">
        <f>SUBTOTAL(1,Z3753:Z3859)</f>
        <v>0</v>
      </c>
      <c r="AA3860" s="13">
        <f>SUBTOTAL(1,AA3753:AA3859)</f>
        <v>26.493975903614459</v>
      </c>
      <c r="AB3860" s="14"/>
      <c r="AC3860" s="15">
        <f>SUBTOTAL(1,AC3753:AC3859)</f>
        <v>7.2289156626506021E-2</v>
      </c>
    </row>
    <row r="3861" spans="1:29" outlineLevel="7" x14ac:dyDescent="0.25">
      <c r="A3861" s="3" t="s">
        <v>28</v>
      </c>
      <c r="B3861" s="3" t="s">
        <v>1683</v>
      </c>
      <c r="C3861" s="3" t="s">
        <v>9787</v>
      </c>
      <c r="D3861" s="3" t="s">
        <v>9842</v>
      </c>
      <c r="E3861" s="3" t="s">
        <v>9843</v>
      </c>
      <c r="F3861" s="4" t="s">
        <v>9844</v>
      </c>
      <c r="G3861" s="5">
        <v>2</v>
      </c>
      <c r="H3861" s="5">
        <v>0</v>
      </c>
      <c r="I3861" s="5">
        <v>48</v>
      </c>
      <c r="J3861" s="5">
        <v>0</v>
      </c>
      <c r="K3861" s="5">
        <v>0</v>
      </c>
      <c r="L3861" s="5">
        <v>0</v>
      </c>
      <c r="M3861" s="5">
        <v>1</v>
      </c>
      <c r="N3861" s="5">
        <v>0</v>
      </c>
      <c r="O3861" s="5">
        <v>0</v>
      </c>
      <c r="P3861" s="5">
        <v>6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0</v>
      </c>
      <c r="Z3861" s="5">
        <v>0</v>
      </c>
      <c r="AA3861" s="13">
        <f>SUM(M3861:Z3861)-Y3861</f>
        <v>7</v>
      </c>
      <c r="AB3861" s="14" t="b">
        <f>AND(H3861&gt;30,I3861&gt;0,K3861&gt;0,L3861&gt;0,AA3861&gt;10)</f>
        <v>0</v>
      </c>
      <c r="AC3861" s="15">
        <f>IF(AB3861,1,0)</f>
        <v>0</v>
      </c>
    </row>
    <row r="3862" spans="1:29" outlineLevel="6" x14ac:dyDescent="0.25">
      <c r="A3862" s="3"/>
      <c r="B3862" s="3"/>
      <c r="C3862" s="3"/>
      <c r="D3862" s="25" t="s">
        <v>12652</v>
      </c>
      <c r="E3862" s="3"/>
      <c r="F3862" s="4"/>
      <c r="G3862" s="5">
        <f>SUBTOTAL(1,G3861:G3861)</f>
        <v>2</v>
      </c>
      <c r="H3862" s="5">
        <f>SUBTOTAL(1,H3861:H3861)</f>
        <v>0</v>
      </c>
      <c r="I3862" s="5">
        <f>SUBTOTAL(1,I3861:I3861)</f>
        <v>48</v>
      </c>
      <c r="J3862" s="5">
        <f>SUBTOTAL(1,J3861:J3861)</f>
        <v>0</v>
      </c>
      <c r="K3862" s="5">
        <f>SUBTOTAL(1,K3861:K3861)</f>
        <v>0</v>
      </c>
      <c r="L3862" s="5">
        <f>SUBTOTAL(1,L3861:L3861)</f>
        <v>0</v>
      </c>
      <c r="M3862" s="5">
        <f>SUBTOTAL(1,M3861:M3861)</f>
        <v>1</v>
      </c>
      <c r="N3862" s="5">
        <f>SUBTOTAL(1,N3861:N3861)</f>
        <v>0</v>
      </c>
      <c r="O3862" s="5">
        <f>SUBTOTAL(1,O3861:O3861)</f>
        <v>0</v>
      </c>
      <c r="P3862" s="5">
        <f>SUBTOTAL(1,P3861:P3861)</f>
        <v>6</v>
      </c>
      <c r="Q3862" s="5">
        <f>SUBTOTAL(1,Q3861:Q3861)</f>
        <v>0</v>
      </c>
      <c r="R3862" s="5">
        <f>SUBTOTAL(1,R3861:R3861)</f>
        <v>0</v>
      </c>
      <c r="S3862" s="5">
        <f>SUBTOTAL(1,S3861:S3861)</f>
        <v>0</v>
      </c>
      <c r="T3862" s="5">
        <f>SUBTOTAL(1,T3861:T3861)</f>
        <v>0</v>
      </c>
      <c r="U3862" s="5">
        <f>SUBTOTAL(1,U3861:U3861)</f>
        <v>0</v>
      </c>
      <c r="V3862" s="5">
        <f>SUBTOTAL(1,V3861:V3861)</f>
        <v>0</v>
      </c>
      <c r="W3862" s="5">
        <f>SUBTOTAL(1,W3861:W3861)</f>
        <v>0</v>
      </c>
      <c r="X3862" s="5">
        <f>SUBTOTAL(1,X3861:X3861)</f>
        <v>0</v>
      </c>
      <c r="Y3862" s="5">
        <f>SUBTOTAL(1,Y3861:Y3861)</f>
        <v>0</v>
      </c>
      <c r="Z3862" s="5">
        <f>SUBTOTAL(1,Z3861:Z3861)</f>
        <v>0</v>
      </c>
      <c r="AA3862" s="13">
        <f>SUBTOTAL(1,AA3861:AA3861)</f>
        <v>7</v>
      </c>
      <c r="AB3862" s="14"/>
      <c r="AC3862" s="15">
        <f>SUBTOTAL(1,AC3861:AC3861)</f>
        <v>0</v>
      </c>
    </row>
    <row r="3863" spans="1:29" outlineLevel="7" x14ac:dyDescent="0.25">
      <c r="A3863" s="3" t="s">
        <v>28</v>
      </c>
      <c r="B3863" s="3" t="s">
        <v>1683</v>
      </c>
      <c r="C3863" s="3" t="s">
        <v>9787</v>
      </c>
      <c r="D3863" s="3" t="s">
        <v>9795</v>
      </c>
      <c r="E3863" s="3" t="s">
        <v>9824</v>
      </c>
      <c r="F3863" s="4" t="s">
        <v>9825</v>
      </c>
      <c r="G3863" s="5">
        <v>4507</v>
      </c>
      <c r="H3863" s="5">
        <v>10</v>
      </c>
      <c r="I3863" s="5">
        <v>9</v>
      </c>
      <c r="J3863" s="5">
        <v>0</v>
      </c>
      <c r="K3863" s="5">
        <v>1</v>
      </c>
      <c r="L3863" s="5">
        <v>2</v>
      </c>
      <c r="M3863" s="5">
        <v>1</v>
      </c>
      <c r="N3863" s="5">
        <v>0</v>
      </c>
      <c r="O3863" s="5">
        <v>0</v>
      </c>
      <c r="P3863" s="5">
        <v>21</v>
      </c>
      <c r="Q3863" s="5">
        <v>5</v>
      </c>
      <c r="R3863" s="5">
        <v>2</v>
      </c>
      <c r="S3863" s="5">
        <v>0</v>
      </c>
      <c r="T3863" s="5">
        <v>0</v>
      </c>
      <c r="U3863" s="5">
        <v>1</v>
      </c>
      <c r="V3863" s="5">
        <v>0</v>
      </c>
      <c r="W3863" s="5">
        <v>7</v>
      </c>
      <c r="X3863" s="5">
        <v>2</v>
      </c>
      <c r="Y3863" s="5">
        <v>20</v>
      </c>
      <c r="Z3863" s="5">
        <v>0</v>
      </c>
      <c r="AA3863" s="13">
        <f>SUM(M3863:Z3863)-Y3863</f>
        <v>39</v>
      </c>
      <c r="AB3863" s="14" t="b">
        <f>AND(H3863&gt;30,I3863&gt;0,K3863&gt;0,L3863&gt;0,AA3863&gt;10)</f>
        <v>0</v>
      </c>
      <c r="AC3863" s="15">
        <f>IF(AB3863,1,0)</f>
        <v>0</v>
      </c>
    </row>
    <row r="3864" spans="1:29" outlineLevel="7" x14ac:dyDescent="0.25">
      <c r="A3864" s="3" t="s">
        <v>28</v>
      </c>
      <c r="B3864" s="3" t="s">
        <v>1683</v>
      </c>
      <c r="C3864" s="3" t="s">
        <v>9787</v>
      </c>
      <c r="D3864" s="3" t="s">
        <v>9795</v>
      </c>
      <c r="E3864" s="3" t="s">
        <v>9796</v>
      </c>
      <c r="F3864" s="4" t="s">
        <v>9797</v>
      </c>
      <c r="G3864" s="5">
        <v>26</v>
      </c>
      <c r="H3864" s="5">
        <v>0</v>
      </c>
      <c r="I3864" s="5">
        <v>8</v>
      </c>
      <c r="J3864" s="5">
        <v>0</v>
      </c>
      <c r="K3864" s="5">
        <v>0</v>
      </c>
      <c r="L3864" s="5">
        <v>0</v>
      </c>
      <c r="M3864" s="5">
        <v>1</v>
      </c>
      <c r="N3864" s="5">
        <v>0</v>
      </c>
      <c r="O3864" s="5">
        <v>0</v>
      </c>
      <c r="P3864" s="5">
        <v>6</v>
      </c>
      <c r="Q3864" s="5">
        <v>1</v>
      </c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0</v>
      </c>
      <c r="AA3864" s="13">
        <f>SUM(M3864:Z3864)-Y3864</f>
        <v>8</v>
      </c>
      <c r="AB3864" s="14" t="b">
        <f>AND(H3864&gt;30,I3864&gt;0,K3864&gt;0,L3864&gt;0,AA3864&gt;10)</f>
        <v>0</v>
      </c>
      <c r="AC3864" s="15">
        <f>IF(AB3864,1,0)</f>
        <v>0</v>
      </c>
    </row>
    <row r="3865" spans="1:29" outlineLevel="7" x14ac:dyDescent="0.25">
      <c r="A3865" s="3" t="s">
        <v>28</v>
      </c>
      <c r="B3865" s="3" t="s">
        <v>1683</v>
      </c>
      <c r="C3865" s="3" t="s">
        <v>9787</v>
      </c>
      <c r="D3865" s="3" t="s">
        <v>9795</v>
      </c>
      <c r="E3865" s="3" t="s">
        <v>9873</v>
      </c>
      <c r="F3865" s="4" t="s">
        <v>9874</v>
      </c>
      <c r="G3865" s="5">
        <v>217</v>
      </c>
      <c r="H3865" s="5">
        <v>0</v>
      </c>
      <c r="I3865" s="5">
        <v>27</v>
      </c>
      <c r="J3865" s="5">
        <v>0</v>
      </c>
      <c r="K3865" s="5">
        <v>0</v>
      </c>
      <c r="L3865" s="5">
        <v>0</v>
      </c>
      <c r="M3865" s="5">
        <v>1</v>
      </c>
      <c r="N3865" s="5">
        <v>0</v>
      </c>
      <c r="O3865" s="5">
        <v>0</v>
      </c>
      <c r="P3865" s="5">
        <v>3</v>
      </c>
      <c r="Q3865" s="5">
        <v>0</v>
      </c>
      <c r="R3865" s="5">
        <v>0</v>
      </c>
      <c r="S3865" s="5">
        <v>0</v>
      </c>
      <c r="T3865" s="5">
        <v>0</v>
      </c>
      <c r="U3865" s="5">
        <v>0</v>
      </c>
      <c r="V3865" s="5">
        <v>0</v>
      </c>
      <c r="W3865" s="5">
        <v>0</v>
      </c>
      <c r="X3865" s="5">
        <v>0</v>
      </c>
      <c r="Y3865" s="5">
        <v>0</v>
      </c>
      <c r="Z3865" s="5">
        <v>0</v>
      </c>
      <c r="AA3865" s="13">
        <f>SUM(M3865:Z3865)-Y3865</f>
        <v>4</v>
      </c>
      <c r="AB3865" s="14" t="b">
        <f>AND(H3865&gt;30,I3865&gt;0,K3865&gt;0,L3865&gt;0,AA3865&gt;10)</f>
        <v>0</v>
      </c>
      <c r="AC3865" s="15">
        <f>IF(AB3865,1,0)</f>
        <v>0</v>
      </c>
    </row>
    <row r="3866" spans="1:29" outlineLevel="7" x14ac:dyDescent="0.25">
      <c r="A3866" s="3" t="s">
        <v>28</v>
      </c>
      <c r="B3866" s="3" t="s">
        <v>1683</v>
      </c>
      <c r="C3866" s="3" t="s">
        <v>9787</v>
      </c>
      <c r="D3866" s="3" t="s">
        <v>9795</v>
      </c>
      <c r="E3866" s="3" t="s">
        <v>9933</v>
      </c>
      <c r="F3866" s="4" t="s">
        <v>9934</v>
      </c>
      <c r="G3866" s="5">
        <v>117</v>
      </c>
      <c r="H3866" s="5">
        <v>14</v>
      </c>
      <c r="I3866" s="5">
        <v>7</v>
      </c>
      <c r="J3866" s="5">
        <v>0</v>
      </c>
      <c r="K3866" s="5">
        <v>0</v>
      </c>
      <c r="L3866" s="5">
        <v>2</v>
      </c>
      <c r="M3866" s="5">
        <v>1</v>
      </c>
      <c r="N3866" s="5">
        <v>0</v>
      </c>
      <c r="O3866" s="5">
        <v>0</v>
      </c>
      <c r="P3866" s="5">
        <v>4</v>
      </c>
      <c r="Q3866" s="5">
        <v>0</v>
      </c>
      <c r="R3866" s="5">
        <v>1</v>
      </c>
      <c r="S3866" s="5">
        <v>0</v>
      </c>
      <c r="T3866" s="5">
        <v>0</v>
      </c>
      <c r="U3866" s="5">
        <v>0</v>
      </c>
      <c r="V3866" s="5">
        <v>0</v>
      </c>
      <c r="W3866" s="5">
        <v>2</v>
      </c>
      <c r="X3866" s="5">
        <v>0</v>
      </c>
      <c r="Y3866" s="5">
        <v>0</v>
      </c>
      <c r="Z3866" s="5">
        <v>0</v>
      </c>
      <c r="AA3866" s="13">
        <f>SUM(M3866:Z3866)-Y3866</f>
        <v>8</v>
      </c>
      <c r="AB3866" s="14" t="b">
        <f>AND(H3866&gt;30,I3866&gt;0,K3866&gt;0,L3866&gt;0,AA3866&gt;10)</f>
        <v>0</v>
      </c>
      <c r="AC3866" s="15">
        <f>IF(AB3866,1,0)</f>
        <v>0</v>
      </c>
    </row>
    <row r="3867" spans="1:29" outlineLevel="7" x14ac:dyDescent="0.25">
      <c r="A3867" s="3" t="s">
        <v>28</v>
      </c>
      <c r="B3867" s="3" t="s">
        <v>1683</v>
      </c>
      <c r="C3867" s="3" t="s">
        <v>9787</v>
      </c>
      <c r="D3867" s="3" t="s">
        <v>9795</v>
      </c>
      <c r="E3867" s="3" t="s">
        <v>9810</v>
      </c>
      <c r="F3867" s="4" t="s">
        <v>9811</v>
      </c>
      <c r="G3867" s="5">
        <v>20</v>
      </c>
      <c r="H3867" s="5">
        <v>0</v>
      </c>
      <c r="I3867" s="5">
        <v>8</v>
      </c>
      <c r="J3867" s="5">
        <v>0</v>
      </c>
      <c r="K3867" s="5">
        <v>0</v>
      </c>
      <c r="L3867" s="5">
        <v>0</v>
      </c>
      <c r="M3867" s="5">
        <v>1</v>
      </c>
      <c r="N3867" s="5">
        <v>0</v>
      </c>
      <c r="O3867" s="5">
        <v>0</v>
      </c>
      <c r="P3867" s="5">
        <v>8</v>
      </c>
      <c r="Q3867" s="5">
        <v>0</v>
      </c>
      <c r="R3867" s="5">
        <v>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0</v>
      </c>
      <c r="AA3867" s="13">
        <f>SUM(M3867:Z3867)-Y3867</f>
        <v>9</v>
      </c>
      <c r="AB3867" s="14" t="b">
        <f>AND(H3867&gt;30,I3867&gt;0,K3867&gt;0,L3867&gt;0,AA3867&gt;10)</f>
        <v>0</v>
      </c>
      <c r="AC3867" s="15">
        <f>IF(AB3867,1,0)</f>
        <v>0</v>
      </c>
    </row>
    <row r="3868" spans="1:29" outlineLevel="6" x14ac:dyDescent="0.25">
      <c r="A3868" s="3"/>
      <c r="B3868" s="3"/>
      <c r="C3868" s="3"/>
      <c r="D3868" s="25" t="s">
        <v>12653</v>
      </c>
      <c r="E3868" s="3"/>
      <c r="F3868" s="4"/>
      <c r="G3868" s="5">
        <f>SUBTOTAL(1,G3863:G3867)</f>
        <v>977.4</v>
      </c>
      <c r="H3868" s="5">
        <f>SUBTOTAL(1,H3863:H3867)</f>
        <v>4.8</v>
      </c>
      <c r="I3868" s="5">
        <f>SUBTOTAL(1,I3863:I3867)</f>
        <v>11.8</v>
      </c>
      <c r="J3868" s="5">
        <f>SUBTOTAL(1,J3863:J3867)</f>
        <v>0</v>
      </c>
      <c r="K3868" s="5">
        <f>SUBTOTAL(1,K3863:K3867)</f>
        <v>0.2</v>
      </c>
      <c r="L3868" s="5">
        <f>SUBTOTAL(1,L3863:L3867)</f>
        <v>0.8</v>
      </c>
      <c r="M3868" s="5">
        <f>SUBTOTAL(1,M3863:M3867)</f>
        <v>1</v>
      </c>
      <c r="N3868" s="5">
        <f>SUBTOTAL(1,N3863:N3867)</f>
        <v>0</v>
      </c>
      <c r="O3868" s="5">
        <f>SUBTOTAL(1,O3863:O3867)</f>
        <v>0</v>
      </c>
      <c r="P3868" s="5">
        <f>SUBTOTAL(1,P3863:P3867)</f>
        <v>8.4</v>
      </c>
      <c r="Q3868" s="5">
        <f>SUBTOTAL(1,Q3863:Q3867)</f>
        <v>1.2</v>
      </c>
      <c r="R3868" s="5">
        <f>SUBTOTAL(1,R3863:R3867)</f>
        <v>0.6</v>
      </c>
      <c r="S3868" s="5">
        <f>SUBTOTAL(1,S3863:S3867)</f>
        <v>0</v>
      </c>
      <c r="T3868" s="5">
        <f>SUBTOTAL(1,T3863:T3867)</f>
        <v>0</v>
      </c>
      <c r="U3868" s="5">
        <f>SUBTOTAL(1,U3863:U3867)</f>
        <v>0.2</v>
      </c>
      <c r="V3868" s="5">
        <f>SUBTOTAL(1,V3863:V3867)</f>
        <v>0</v>
      </c>
      <c r="W3868" s="5">
        <f>SUBTOTAL(1,W3863:W3867)</f>
        <v>1.8</v>
      </c>
      <c r="X3868" s="5">
        <f>SUBTOTAL(1,X3863:X3867)</f>
        <v>0.4</v>
      </c>
      <c r="Y3868" s="5">
        <f>SUBTOTAL(1,Y3863:Y3867)</f>
        <v>4</v>
      </c>
      <c r="Z3868" s="5">
        <f>SUBTOTAL(1,Z3863:Z3867)</f>
        <v>0</v>
      </c>
      <c r="AA3868" s="13">
        <f>SUBTOTAL(1,AA3863:AA3867)</f>
        <v>13.6</v>
      </c>
      <c r="AB3868" s="14"/>
      <c r="AC3868" s="15">
        <f>SUBTOTAL(1,AC3863:AC3867)</f>
        <v>0</v>
      </c>
    </row>
    <row r="3869" spans="1:29" outlineLevel="7" x14ac:dyDescent="0.25">
      <c r="A3869" s="3" t="s">
        <v>28</v>
      </c>
      <c r="B3869" s="3" t="s">
        <v>1683</v>
      </c>
      <c r="C3869" s="3" t="s">
        <v>9787</v>
      </c>
      <c r="D3869" s="3" t="s">
        <v>9928</v>
      </c>
      <c r="E3869" s="3" t="s">
        <v>9929</v>
      </c>
      <c r="F3869" s="4" t="s">
        <v>9930</v>
      </c>
      <c r="G3869" s="5">
        <v>177</v>
      </c>
      <c r="H3869" s="5">
        <v>0</v>
      </c>
      <c r="I3869" s="5">
        <v>29</v>
      </c>
      <c r="J3869" s="5">
        <v>0</v>
      </c>
      <c r="K3869" s="5">
        <v>1</v>
      </c>
      <c r="L3869" s="5">
        <v>0</v>
      </c>
      <c r="M3869" s="5">
        <v>1</v>
      </c>
      <c r="N3869" s="5">
        <v>0</v>
      </c>
      <c r="O3869" s="5">
        <v>0</v>
      </c>
      <c r="P3869" s="5">
        <v>16</v>
      </c>
      <c r="Q3869" s="5">
        <v>0</v>
      </c>
      <c r="R3869" s="5">
        <v>1</v>
      </c>
      <c r="S3869" s="5">
        <v>0</v>
      </c>
      <c r="T3869" s="5">
        <v>0</v>
      </c>
      <c r="U3869" s="5">
        <v>0</v>
      </c>
      <c r="V3869" s="5">
        <v>0</v>
      </c>
      <c r="W3869" s="5">
        <v>0</v>
      </c>
      <c r="X3869" s="5">
        <v>0</v>
      </c>
      <c r="Y3869" s="5">
        <v>0</v>
      </c>
      <c r="Z3869" s="5">
        <v>0</v>
      </c>
      <c r="AA3869" s="13">
        <f>SUM(M3869:Z3869)-Y3869</f>
        <v>18</v>
      </c>
      <c r="AB3869" s="14" t="b">
        <f>AND(H3869&gt;30,I3869&gt;0,K3869&gt;0,L3869&gt;0,AA3869&gt;10)</f>
        <v>0</v>
      </c>
      <c r="AC3869" s="15">
        <f>IF(AB3869,1,0)</f>
        <v>0</v>
      </c>
    </row>
    <row r="3870" spans="1:29" outlineLevel="6" x14ac:dyDescent="0.25">
      <c r="A3870" s="3"/>
      <c r="B3870" s="3"/>
      <c r="C3870" s="3"/>
      <c r="D3870" s="25" t="s">
        <v>12654</v>
      </c>
      <c r="E3870" s="3"/>
      <c r="F3870" s="4"/>
      <c r="G3870" s="5">
        <f>SUBTOTAL(1,G3869:G3869)</f>
        <v>177</v>
      </c>
      <c r="H3870" s="5">
        <f>SUBTOTAL(1,H3869:H3869)</f>
        <v>0</v>
      </c>
      <c r="I3870" s="5">
        <f>SUBTOTAL(1,I3869:I3869)</f>
        <v>29</v>
      </c>
      <c r="J3870" s="5">
        <f>SUBTOTAL(1,J3869:J3869)</f>
        <v>0</v>
      </c>
      <c r="K3870" s="5">
        <f>SUBTOTAL(1,K3869:K3869)</f>
        <v>1</v>
      </c>
      <c r="L3870" s="5">
        <f>SUBTOTAL(1,L3869:L3869)</f>
        <v>0</v>
      </c>
      <c r="M3870" s="5">
        <f>SUBTOTAL(1,M3869:M3869)</f>
        <v>1</v>
      </c>
      <c r="N3870" s="5">
        <f>SUBTOTAL(1,N3869:N3869)</f>
        <v>0</v>
      </c>
      <c r="O3870" s="5">
        <f>SUBTOTAL(1,O3869:O3869)</f>
        <v>0</v>
      </c>
      <c r="P3870" s="5">
        <f>SUBTOTAL(1,P3869:P3869)</f>
        <v>16</v>
      </c>
      <c r="Q3870" s="5">
        <f>SUBTOTAL(1,Q3869:Q3869)</f>
        <v>0</v>
      </c>
      <c r="R3870" s="5">
        <f>SUBTOTAL(1,R3869:R3869)</f>
        <v>1</v>
      </c>
      <c r="S3870" s="5">
        <f>SUBTOTAL(1,S3869:S3869)</f>
        <v>0</v>
      </c>
      <c r="T3870" s="5">
        <f>SUBTOTAL(1,T3869:T3869)</f>
        <v>0</v>
      </c>
      <c r="U3870" s="5">
        <f>SUBTOTAL(1,U3869:U3869)</f>
        <v>0</v>
      </c>
      <c r="V3870" s="5">
        <f>SUBTOTAL(1,V3869:V3869)</f>
        <v>0</v>
      </c>
      <c r="W3870" s="5">
        <f>SUBTOTAL(1,W3869:W3869)</f>
        <v>0</v>
      </c>
      <c r="X3870" s="5">
        <f>SUBTOTAL(1,X3869:X3869)</f>
        <v>0</v>
      </c>
      <c r="Y3870" s="5">
        <f>SUBTOTAL(1,Y3869:Y3869)</f>
        <v>0</v>
      </c>
      <c r="Z3870" s="5">
        <f>SUBTOTAL(1,Z3869:Z3869)</f>
        <v>0</v>
      </c>
      <c r="AA3870" s="13">
        <f>SUBTOTAL(1,AA3869:AA3869)</f>
        <v>18</v>
      </c>
      <c r="AB3870" s="14"/>
      <c r="AC3870" s="15">
        <f>SUBTOTAL(1,AC3869:AC3869)</f>
        <v>0</v>
      </c>
    </row>
    <row r="3871" spans="1:29" outlineLevel="7" x14ac:dyDescent="0.25">
      <c r="A3871" s="3" t="s">
        <v>28</v>
      </c>
      <c r="B3871" s="3" t="s">
        <v>1683</v>
      </c>
      <c r="C3871" s="3" t="s">
        <v>9787</v>
      </c>
      <c r="D3871" s="3" t="s">
        <v>9801</v>
      </c>
      <c r="E3871" s="3" t="s">
        <v>9802</v>
      </c>
      <c r="F3871" s="4" t="s">
        <v>9803</v>
      </c>
      <c r="G3871" s="5">
        <v>2711</v>
      </c>
      <c r="H3871" s="5">
        <v>19</v>
      </c>
      <c r="I3871" s="5">
        <v>12</v>
      </c>
      <c r="J3871" s="5">
        <v>0</v>
      </c>
      <c r="K3871" s="5">
        <v>1</v>
      </c>
      <c r="L3871" s="5">
        <v>0</v>
      </c>
      <c r="M3871" s="5">
        <v>1</v>
      </c>
      <c r="N3871" s="5">
        <v>0</v>
      </c>
      <c r="O3871" s="5">
        <v>0</v>
      </c>
      <c r="P3871" s="5">
        <v>26</v>
      </c>
      <c r="Q3871" s="5">
        <v>0</v>
      </c>
      <c r="R3871" s="5">
        <v>2</v>
      </c>
      <c r="S3871" s="5">
        <v>0</v>
      </c>
      <c r="T3871" s="5">
        <v>0</v>
      </c>
      <c r="U3871" s="5">
        <v>1</v>
      </c>
      <c r="V3871" s="5">
        <v>0</v>
      </c>
      <c r="W3871" s="5">
        <v>0</v>
      </c>
      <c r="X3871" s="5">
        <v>3</v>
      </c>
      <c r="Y3871" s="5">
        <v>25</v>
      </c>
      <c r="Z3871" s="5">
        <v>0</v>
      </c>
      <c r="AA3871" s="13">
        <f>SUM(M3871:Z3871)-Y3871</f>
        <v>33</v>
      </c>
      <c r="AB3871" s="14" t="b">
        <f>AND(H3871&gt;30,I3871&gt;0,K3871&gt;0,L3871&gt;0,AA3871&gt;10)</f>
        <v>0</v>
      </c>
      <c r="AC3871" s="15">
        <f>IF(AB3871,1,0)</f>
        <v>0</v>
      </c>
    </row>
    <row r="3872" spans="1:29" outlineLevel="6" x14ac:dyDescent="0.25">
      <c r="A3872" s="3"/>
      <c r="B3872" s="3"/>
      <c r="C3872" s="3"/>
      <c r="D3872" s="25" t="s">
        <v>12655</v>
      </c>
      <c r="E3872" s="3"/>
      <c r="F3872" s="4"/>
      <c r="G3872" s="5">
        <f>SUBTOTAL(1,G3871:G3871)</f>
        <v>2711</v>
      </c>
      <c r="H3872" s="5">
        <f>SUBTOTAL(1,H3871:H3871)</f>
        <v>19</v>
      </c>
      <c r="I3872" s="5">
        <f>SUBTOTAL(1,I3871:I3871)</f>
        <v>12</v>
      </c>
      <c r="J3872" s="5">
        <f>SUBTOTAL(1,J3871:J3871)</f>
        <v>0</v>
      </c>
      <c r="K3872" s="5">
        <f>SUBTOTAL(1,K3871:K3871)</f>
        <v>1</v>
      </c>
      <c r="L3872" s="5">
        <f>SUBTOTAL(1,L3871:L3871)</f>
        <v>0</v>
      </c>
      <c r="M3872" s="5">
        <f>SUBTOTAL(1,M3871:M3871)</f>
        <v>1</v>
      </c>
      <c r="N3872" s="5">
        <f>SUBTOTAL(1,N3871:N3871)</f>
        <v>0</v>
      </c>
      <c r="O3872" s="5">
        <f>SUBTOTAL(1,O3871:O3871)</f>
        <v>0</v>
      </c>
      <c r="P3872" s="5">
        <f>SUBTOTAL(1,P3871:P3871)</f>
        <v>26</v>
      </c>
      <c r="Q3872" s="5">
        <f>SUBTOTAL(1,Q3871:Q3871)</f>
        <v>0</v>
      </c>
      <c r="R3872" s="5">
        <f>SUBTOTAL(1,R3871:R3871)</f>
        <v>2</v>
      </c>
      <c r="S3872" s="5">
        <f>SUBTOTAL(1,S3871:S3871)</f>
        <v>0</v>
      </c>
      <c r="T3872" s="5">
        <f>SUBTOTAL(1,T3871:T3871)</f>
        <v>0</v>
      </c>
      <c r="U3872" s="5">
        <f>SUBTOTAL(1,U3871:U3871)</f>
        <v>1</v>
      </c>
      <c r="V3872" s="5">
        <f>SUBTOTAL(1,V3871:V3871)</f>
        <v>0</v>
      </c>
      <c r="W3872" s="5">
        <f>SUBTOTAL(1,W3871:W3871)</f>
        <v>0</v>
      </c>
      <c r="X3872" s="5">
        <f>SUBTOTAL(1,X3871:X3871)</f>
        <v>3</v>
      </c>
      <c r="Y3872" s="5">
        <f>SUBTOTAL(1,Y3871:Y3871)</f>
        <v>25</v>
      </c>
      <c r="Z3872" s="5">
        <f>SUBTOTAL(1,Z3871:Z3871)</f>
        <v>0</v>
      </c>
      <c r="AA3872" s="13">
        <f>SUBTOTAL(1,AA3871:AA3871)</f>
        <v>33</v>
      </c>
      <c r="AB3872" s="14"/>
      <c r="AC3872" s="15">
        <f>SUBTOTAL(1,AC3871:AC3871)</f>
        <v>0</v>
      </c>
    </row>
    <row r="3873" spans="1:29" outlineLevel="7" x14ac:dyDescent="0.25">
      <c r="A3873" s="3" t="s">
        <v>28</v>
      </c>
      <c r="B3873" s="3" t="s">
        <v>1683</v>
      </c>
      <c r="C3873" s="3" t="s">
        <v>9787</v>
      </c>
      <c r="D3873" s="3" t="s">
        <v>9849</v>
      </c>
      <c r="E3873" s="3" t="s">
        <v>9879</v>
      </c>
      <c r="F3873" s="4" t="s">
        <v>9880</v>
      </c>
      <c r="G3873" s="5">
        <v>601</v>
      </c>
      <c r="H3873" s="5">
        <v>0</v>
      </c>
      <c r="I3873" s="5">
        <v>27</v>
      </c>
      <c r="J3873" s="5">
        <v>0</v>
      </c>
      <c r="K3873" s="5">
        <v>0</v>
      </c>
      <c r="L3873" s="5">
        <v>0</v>
      </c>
      <c r="M3873" s="5">
        <v>1</v>
      </c>
      <c r="N3873" s="5">
        <v>1</v>
      </c>
      <c r="O3873" s="5">
        <v>1</v>
      </c>
      <c r="P3873" s="5">
        <v>5</v>
      </c>
      <c r="Q3873" s="5">
        <v>1</v>
      </c>
      <c r="R3873" s="5">
        <v>0</v>
      </c>
      <c r="S3873" s="5">
        <v>0</v>
      </c>
      <c r="T3873" s="5">
        <v>0</v>
      </c>
      <c r="U3873" s="5">
        <v>0</v>
      </c>
      <c r="V3873" s="5">
        <v>0</v>
      </c>
      <c r="W3873" s="5">
        <v>9</v>
      </c>
      <c r="X3873" s="5">
        <v>2</v>
      </c>
      <c r="Y3873" s="5">
        <v>0</v>
      </c>
      <c r="Z3873" s="5">
        <v>0</v>
      </c>
      <c r="AA3873" s="13">
        <f>SUM(M3873:Z3873)-Y3873</f>
        <v>20</v>
      </c>
      <c r="AB3873" s="14" t="b">
        <f>AND(H3873&gt;30,I3873&gt;0,K3873&gt;0,L3873&gt;0,AA3873&gt;10)</f>
        <v>0</v>
      </c>
      <c r="AC3873" s="15">
        <f>IF(AB3873,1,0)</f>
        <v>0</v>
      </c>
    </row>
    <row r="3874" spans="1:29" outlineLevel="7" x14ac:dyDescent="0.25">
      <c r="A3874" s="3" t="s">
        <v>28</v>
      </c>
      <c r="B3874" s="3" t="s">
        <v>1683</v>
      </c>
      <c r="C3874" s="3" t="s">
        <v>9787</v>
      </c>
      <c r="D3874" s="3" t="s">
        <v>9849</v>
      </c>
      <c r="E3874" s="3" t="s">
        <v>9850</v>
      </c>
      <c r="F3874" s="4" t="s">
        <v>9851</v>
      </c>
      <c r="G3874" s="5">
        <v>1532</v>
      </c>
      <c r="H3874" s="5">
        <v>1</v>
      </c>
      <c r="I3874" s="5">
        <v>41</v>
      </c>
      <c r="J3874" s="5">
        <v>0</v>
      </c>
      <c r="K3874" s="5">
        <v>0</v>
      </c>
      <c r="L3874" s="5">
        <v>0</v>
      </c>
      <c r="M3874" s="5">
        <v>1</v>
      </c>
      <c r="N3874" s="5">
        <v>0</v>
      </c>
      <c r="O3874" s="5">
        <v>0</v>
      </c>
      <c r="P3874" s="5">
        <v>1</v>
      </c>
      <c r="Q3874" s="5">
        <v>6</v>
      </c>
      <c r="R3874" s="5">
        <v>0</v>
      </c>
      <c r="S3874" s="5">
        <v>0</v>
      </c>
      <c r="T3874" s="5">
        <v>0</v>
      </c>
      <c r="U3874" s="5">
        <v>0</v>
      </c>
      <c r="V3874" s="5">
        <v>0</v>
      </c>
      <c r="W3874" s="5">
        <v>12</v>
      </c>
      <c r="X3874" s="5">
        <v>1</v>
      </c>
      <c r="Y3874" s="5">
        <v>40</v>
      </c>
      <c r="Z3874" s="5">
        <v>0</v>
      </c>
      <c r="AA3874" s="13">
        <f>SUM(M3874:Z3874)-Y3874</f>
        <v>21</v>
      </c>
      <c r="AB3874" s="14" t="b">
        <f>AND(H3874&gt;30,I3874&gt;0,K3874&gt;0,L3874&gt;0,AA3874&gt;10)</f>
        <v>0</v>
      </c>
      <c r="AC3874" s="15">
        <f>IF(AB3874,1,0)</f>
        <v>0</v>
      </c>
    </row>
    <row r="3875" spans="1:29" outlineLevel="6" x14ac:dyDescent="0.25">
      <c r="A3875" s="3"/>
      <c r="B3875" s="3"/>
      <c r="C3875" s="3"/>
      <c r="D3875" s="25" t="s">
        <v>12656</v>
      </c>
      <c r="E3875" s="3"/>
      <c r="F3875" s="4"/>
      <c r="G3875" s="5">
        <f>SUBTOTAL(1,G3873:G3874)</f>
        <v>1066.5</v>
      </c>
      <c r="H3875" s="5">
        <f>SUBTOTAL(1,H3873:H3874)</f>
        <v>0.5</v>
      </c>
      <c r="I3875" s="5">
        <f>SUBTOTAL(1,I3873:I3874)</f>
        <v>34</v>
      </c>
      <c r="J3875" s="5">
        <f>SUBTOTAL(1,J3873:J3874)</f>
        <v>0</v>
      </c>
      <c r="K3875" s="5">
        <f>SUBTOTAL(1,K3873:K3874)</f>
        <v>0</v>
      </c>
      <c r="L3875" s="5">
        <f>SUBTOTAL(1,L3873:L3874)</f>
        <v>0</v>
      </c>
      <c r="M3875" s="5">
        <f>SUBTOTAL(1,M3873:M3874)</f>
        <v>1</v>
      </c>
      <c r="N3875" s="5">
        <f>SUBTOTAL(1,N3873:N3874)</f>
        <v>0.5</v>
      </c>
      <c r="O3875" s="5">
        <f>SUBTOTAL(1,O3873:O3874)</f>
        <v>0.5</v>
      </c>
      <c r="P3875" s="5">
        <f>SUBTOTAL(1,P3873:P3874)</f>
        <v>3</v>
      </c>
      <c r="Q3875" s="5">
        <f>SUBTOTAL(1,Q3873:Q3874)</f>
        <v>3.5</v>
      </c>
      <c r="R3875" s="5">
        <f>SUBTOTAL(1,R3873:R3874)</f>
        <v>0</v>
      </c>
      <c r="S3875" s="5">
        <f>SUBTOTAL(1,S3873:S3874)</f>
        <v>0</v>
      </c>
      <c r="T3875" s="5">
        <f>SUBTOTAL(1,T3873:T3874)</f>
        <v>0</v>
      </c>
      <c r="U3875" s="5">
        <f>SUBTOTAL(1,U3873:U3874)</f>
        <v>0</v>
      </c>
      <c r="V3875" s="5">
        <f>SUBTOTAL(1,V3873:V3874)</f>
        <v>0</v>
      </c>
      <c r="W3875" s="5">
        <f>SUBTOTAL(1,W3873:W3874)</f>
        <v>10.5</v>
      </c>
      <c r="X3875" s="5">
        <f>SUBTOTAL(1,X3873:X3874)</f>
        <v>1.5</v>
      </c>
      <c r="Y3875" s="5">
        <f>SUBTOTAL(1,Y3873:Y3874)</f>
        <v>20</v>
      </c>
      <c r="Z3875" s="5">
        <f>SUBTOTAL(1,Z3873:Z3874)</f>
        <v>0</v>
      </c>
      <c r="AA3875" s="13">
        <f>SUBTOTAL(1,AA3873:AA3874)</f>
        <v>20.5</v>
      </c>
      <c r="AB3875" s="14"/>
      <c r="AC3875" s="15">
        <f>SUBTOTAL(1,AC3873:AC3874)</f>
        <v>0</v>
      </c>
    </row>
    <row r="3876" spans="1:29" outlineLevel="7" x14ac:dyDescent="0.25">
      <c r="A3876" s="3" t="s">
        <v>28</v>
      </c>
      <c r="B3876" s="3" t="s">
        <v>1683</v>
      </c>
      <c r="C3876" s="3" t="s">
        <v>9787</v>
      </c>
      <c r="D3876" s="3" t="s">
        <v>9812</v>
      </c>
      <c r="E3876" s="3" t="s">
        <v>9916</v>
      </c>
      <c r="F3876" s="4" t="s">
        <v>9917</v>
      </c>
      <c r="G3876" s="5">
        <v>2</v>
      </c>
      <c r="H3876" s="5">
        <v>0</v>
      </c>
      <c r="I3876" s="5">
        <v>0</v>
      </c>
      <c r="J3876" s="5">
        <v>0</v>
      </c>
      <c r="K3876" s="5">
        <v>0</v>
      </c>
      <c r="L3876" s="5">
        <v>0</v>
      </c>
      <c r="M3876" s="5">
        <v>1</v>
      </c>
      <c r="N3876" s="5">
        <v>0</v>
      </c>
      <c r="O3876" s="5">
        <v>0</v>
      </c>
      <c r="P3876" s="5">
        <v>1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0</v>
      </c>
      <c r="X3876" s="5">
        <v>0</v>
      </c>
      <c r="Y3876" s="5">
        <v>0</v>
      </c>
      <c r="Z3876" s="5">
        <v>0</v>
      </c>
      <c r="AA3876" s="13">
        <f>SUM(M3876:Z3876)-Y3876</f>
        <v>2</v>
      </c>
      <c r="AB3876" s="14" t="b">
        <f>AND(H3876&gt;30,I3876&gt;0,K3876&gt;0,L3876&gt;0,AA3876&gt;10)</f>
        <v>0</v>
      </c>
      <c r="AC3876" s="15">
        <f>IF(AB3876,1,0)</f>
        <v>0</v>
      </c>
    </row>
    <row r="3877" spans="1:29" outlineLevel="7" x14ac:dyDescent="0.25">
      <c r="A3877" s="3" t="s">
        <v>28</v>
      </c>
      <c r="B3877" s="3" t="s">
        <v>1683</v>
      </c>
      <c r="C3877" s="3" t="s">
        <v>9787</v>
      </c>
      <c r="D3877" s="3" t="s">
        <v>9812</v>
      </c>
      <c r="E3877" s="3" t="s">
        <v>9836</v>
      </c>
      <c r="F3877" s="4" t="s">
        <v>9837</v>
      </c>
      <c r="G3877" s="5">
        <v>1674</v>
      </c>
      <c r="H3877" s="5">
        <v>1</v>
      </c>
      <c r="I3877" s="5">
        <v>95</v>
      </c>
      <c r="J3877" s="5">
        <v>5</v>
      </c>
      <c r="K3877" s="5">
        <v>1</v>
      </c>
      <c r="L3877" s="5">
        <v>0</v>
      </c>
      <c r="M3877" s="5">
        <v>1</v>
      </c>
      <c r="N3877" s="5">
        <v>1</v>
      </c>
      <c r="O3877" s="5">
        <v>1</v>
      </c>
      <c r="P3877" s="5">
        <v>15</v>
      </c>
      <c r="Q3877" s="5">
        <v>9</v>
      </c>
      <c r="R3877" s="5">
        <v>2</v>
      </c>
      <c r="S3877" s="5">
        <v>0</v>
      </c>
      <c r="T3877" s="5">
        <v>0</v>
      </c>
      <c r="U3877" s="5">
        <v>1</v>
      </c>
      <c r="V3877" s="5">
        <v>0</v>
      </c>
      <c r="W3877" s="5">
        <v>1</v>
      </c>
      <c r="X3877" s="5">
        <v>1</v>
      </c>
      <c r="Y3877" s="5">
        <v>123</v>
      </c>
      <c r="Z3877" s="5">
        <v>0</v>
      </c>
      <c r="AA3877" s="13">
        <f>SUM(M3877:Z3877)-Y3877</f>
        <v>32</v>
      </c>
      <c r="AB3877" s="14" t="b">
        <f>AND(H3877&gt;30,I3877&gt;0,K3877&gt;0,L3877&gt;0,AA3877&gt;10)</f>
        <v>0</v>
      </c>
      <c r="AC3877" s="15">
        <f>IF(AB3877,1,0)</f>
        <v>0</v>
      </c>
    </row>
    <row r="3878" spans="1:29" outlineLevel="7" x14ac:dyDescent="0.25">
      <c r="A3878" s="3" t="s">
        <v>28</v>
      </c>
      <c r="B3878" s="3" t="s">
        <v>1683</v>
      </c>
      <c r="C3878" s="3" t="s">
        <v>9787</v>
      </c>
      <c r="D3878" s="3" t="s">
        <v>9812</v>
      </c>
      <c r="E3878" s="3" t="s">
        <v>9838</v>
      </c>
      <c r="F3878" s="4" t="s">
        <v>9839</v>
      </c>
      <c r="G3878" s="5">
        <v>32</v>
      </c>
      <c r="H3878" s="5">
        <v>9</v>
      </c>
      <c r="I3878" s="5">
        <v>13</v>
      </c>
      <c r="J3878" s="5">
        <v>0</v>
      </c>
      <c r="K3878" s="5">
        <v>0</v>
      </c>
      <c r="L3878" s="5">
        <v>1</v>
      </c>
      <c r="M3878" s="5">
        <v>1</v>
      </c>
      <c r="N3878" s="5">
        <v>0</v>
      </c>
      <c r="O3878" s="5">
        <v>0</v>
      </c>
      <c r="P3878" s="5">
        <v>11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0</v>
      </c>
      <c r="W3878" s="5">
        <v>0</v>
      </c>
      <c r="X3878" s="5">
        <v>0</v>
      </c>
      <c r="Y3878" s="5">
        <v>0</v>
      </c>
      <c r="Z3878" s="5">
        <v>0</v>
      </c>
      <c r="AA3878" s="13">
        <f>SUM(M3878:Z3878)-Y3878</f>
        <v>12</v>
      </c>
      <c r="AB3878" s="14" t="b">
        <f>AND(H3878&gt;30,I3878&gt;0,K3878&gt;0,L3878&gt;0,AA3878&gt;10)</f>
        <v>0</v>
      </c>
      <c r="AC3878" s="15">
        <f>IF(AB3878,1,0)</f>
        <v>0</v>
      </c>
    </row>
    <row r="3879" spans="1:29" outlineLevel="7" x14ac:dyDescent="0.25">
      <c r="A3879" s="3" t="s">
        <v>28</v>
      </c>
      <c r="B3879" s="3" t="s">
        <v>1683</v>
      </c>
      <c r="C3879" s="3" t="s">
        <v>9787</v>
      </c>
      <c r="D3879" s="3" t="s">
        <v>9812</v>
      </c>
      <c r="E3879" s="3" t="s">
        <v>9865</v>
      </c>
      <c r="F3879" s="4" t="s">
        <v>9866</v>
      </c>
      <c r="G3879" s="5">
        <v>2</v>
      </c>
      <c r="H3879" s="5">
        <v>0</v>
      </c>
      <c r="I3879" s="5">
        <v>58</v>
      </c>
      <c r="J3879" s="5">
        <v>0</v>
      </c>
      <c r="K3879" s="5">
        <v>0</v>
      </c>
      <c r="L3879" s="5">
        <v>0</v>
      </c>
      <c r="M3879" s="5">
        <v>1</v>
      </c>
      <c r="N3879" s="5">
        <v>0</v>
      </c>
      <c r="O3879" s="5">
        <v>0</v>
      </c>
      <c r="P3879" s="5">
        <v>20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1</v>
      </c>
      <c r="Y3879" s="5">
        <v>24</v>
      </c>
      <c r="Z3879" s="5">
        <v>0</v>
      </c>
      <c r="AA3879" s="13">
        <f>SUM(M3879:Z3879)-Y3879</f>
        <v>22</v>
      </c>
      <c r="AB3879" s="14" t="b">
        <f>AND(H3879&gt;30,I3879&gt;0,K3879&gt;0,L3879&gt;0,AA3879&gt;10)</f>
        <v>0</v>
      </c>
      <c r="AC3879" s="15">
        <f>IF(AB3879,1,0)</f>
        <v>0</v>
      </c>
    </row>
    <row r="3880" spans="1:29" outlineLevel="7" x14ac:dyDescent="0.25">
      <c r="A3880" s="3" t="s">
        <v>28</v>
      </c>
      <c r="B3880" s="3" t="s">
        <v>1683</v>
      </c>
      <c r="C3880" s="3" t="s">
        <v>9787</v>
      </c>
      <c r="D3880" s="3" t="s">
        <v>9812</v>
      </c>
      <c r="E3880" s="3" t="s">
        <v>9877</v>
      </c>
      <c r="F3880" s="4" t="s">
        <v>9878</v>
      </c>
      <c r="G3880" s="5">
        <v>82</v>
      </c>
      <c r="H3880" s="5">
        <v>79</v>
      </c>
      <c r="I3880" s="5">
        <v>0</v>
      </c>
      <c r="J3880" s="5">
        <v>0</v>
      </c>
      <c r="K3880" s="5">
        <v>0</v>
      </c>
      <c r="L3880" s="5">
        <v>0</v>
      </c>
      <c r="M3880" s="5">
        <v>1</v>
      </c>
      <c r="N3880" s="5">
        <v>0</v>
      </c>
      <c r="O3880" s="5">
        <v>0</v>
      </c>
      <c r="P3880" s="5">
        <v>6</v>
      </c>
      <c r="Q3880" s="5">
        <v>0</v>
      </c>
      <c r="R3880" s="5">
        <v>0</v>
      </c>
      <c r="S3880" s="5">
        <v>0</v>
      </c>
      <c r="T3880" s="5">
        <v>0</v>
      </c>
      <c r="U3880" s="5">
        <v>1</v>
      </c>
      <c r="V3880" s="5">
        <v>0</v>
      </c>
      <c r="W3880" s="5">
        <v>8</v>
      </c>
      <c r="X3880" s="5">
        <v>0</v>
      </c>
      <c r="Y3880" s="5">
        <v>0</v>
      </c>
      <c r="Z3880" s="5">
        <v>0</v>
      </c>
      <c r="AA3880" s="13">
        <f>SUM(M3880:Z3880)-Y3880</f>
        <v>16</v>
      </c>
      <c r="AB3880" s="14" t="b">
        <f>AND(H3880&gt;30,I3880&gt;0,K3880&gt;0,L3880&gt;0,AA3880&gt;10)</f>
        <v>0</v>
      </c>
      <c r="AC3880" s="15">
        <f>IF(AB3880,1,0)</f>
        <v>0</v>
      </c>
    </row>
    <row r="3881" spans="1:29" outlineLevel="7" x14ac:dyDescent="0.25">
      <c r="A3881" s="3" t="s">
        <v>28</v>
      </c>
      <c r="B3881" s="3" t="s">
        <v>1683</v>
      </c>
      <c r="C3881" s="3" t="s">
        <v>9787</v>
      </c>
      <c r="D3881" s="3" t="s">
        <v>9812</v>
      </c>
      <c r="E3881" s="3" t="s">
        <v>9914</v>
      </c>
      <c r="F3881" s="4" t="s">
        <v>9915</v>
      </c>
      <c r="G3881" s="5">
        <v>281</v>
      </c>
      <c r="H3881" s="5">
        <v>0</v>
      </c>
      <c r="I3881" s="5">
        <v>29</v>
      </c>
      <c r="J3881" s="5">
        <v>0</v>
      </c>
      <c r="K3881" s="5">
        <v>0</v>
      </c>
      <c r="L3881" s="5">
        <v>0</v>
      </c>
      <c r="M3881" s="5">
        <v>1</v>
      </c>
      <c r="N3881" s="5">
        <v>1</v>
      </c>
      <c r="O3881" s="5">
        <v>0</v>
      </c>
      <c r="P3881" s="5">
        <v>4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1</v>
      </c>
      <c r="X3881" s="5">
        <v>1</v>
      </c>
      <c r="Y3881" s="5">
        <v>0</v>
      </c>
      <c r="Z3881" s="5">
        <v>0</v>
      </c>
      <c r="AA3881" s="13">
        <f>SUM(M3881:Z3881)-Y3881</f>
        <v>8</v>
      </c>
      <c r="AB3881" s="14" t="b">
        <f>AND(H3881&gt;30,I3881&gt;0,K3881&gt;0,L3881&gt;0,AA3881&gt;10)</f>
        <v>0</v>
      </c>
      <c r="AC3881" s="15">
        <f>IF(AB3881,1,0)</f>
        <v>0</v>
      </c>
    </row>
    <row r="3882" spans="1:29" outlineLevel="7" x14ac:dyDescent="0.25">
      <c r="A3882" s="3" t="s">
        <v>28</v>
      </c>
      <c r="B3882" s="3" t="s">
        <v>1683</v>
      </c>
      <c r="C3882" s="3" t="s">
        <v>9787</v>
      </c>
      <c r="D3882" s="3" t="s">
        <v>9812</v>
      </c>
      <c r="E3882" s="3" t="s">
        <v>9893</v>
      </c>
      <c r="F3882" s="4" t="s">
        <v>9894</v>
      </c>
      <c r="G3882" s="5">
        <v>578</v>
      </c>
      <c r="H3882" s="5">
        <v>147</v>
      </c>
      <c r="I3882" s="5">
        <v>2</v>
      </c>
      <c r="J3882" s="5">
        <v>0</v>
      </c>
      <c r="K3882" s="5">
        <v>1</v>
      </c>
      <c r="L3882" s="5">
        <v>2</v>
      </c>
      <c r="M3882" s="5">
        <v>1</v>
      </c>
      <c r="N3882" s="5">
        <v>0</v>
      </c>
      <c r="O3882" s="5">
        <v>1</v>
      </c>
      <c r="P3882" s="5">
        <v>32</v>
      </c>
      <c r="Q3882" s="5">
        <v>0</v>
      </c>
      <c r="R3882" s="5">
        <v>2</v>
      </c>
      <c r="S3882" s="5">
        <v>0</v>
      </c>
      <c r="T3882" s="5">
        <v>0</v>
      </c>
      <c r="U3882" s="5">
        <v>0</v>
      </c>
      <c r="V3882" s="5">
        <v>0</v>
      </c>
      <c r="W3882" s="5">
        <v>1</v>
      </c>
      <c r="X3882" s="5">
        <v>1</v>
      </c>
      <c r="Y3882" s="5">
        <v>50</v>
      </c>
      <c r="Z3882" s="5">
        <v>0</v>
      </c>
      <c r="AA3882" s="13">
        <f>SUM(M3882:Z3882)-Y3882</f>
        <v>38</v>
      </c>
      <c r="AB3882" s="14" t="b">
        <f>AND(H3882&gt;30,I3882&gt;0,K3882&gt;0,L3882&gt;0,AA3882&gt;10)</f>
        <v>1</v>
      </c>
      <c r="AC3882" s="15">
        <f>IF(AB3882,1,0)</f>
        <v>1</v>
      </c>
    </row>
    <row r="3883" spans="1:29" outlineLevel="7" x14ac:dyDescent="0.25">
      <c r="A3883" s="3" t="s">
        <v>28</v>
      </c>
      <c r="B3883" s="3" t="s">
        <v>1683</v>
      </c>
      <c r="C3883" s="3" t="s">
        <v>9787</v>
      </c>
      <c r="D3883" s="3" t="s">
        <v>9812</v>
      </c>
      <c r="E3883" s="3" t="s">
        <v>9813</v>
      </c>
      <c r="F3883" s="4" t="s">
        <v>9814</v>
      </c>
      <c r="G3883" s="5">
        <v>1793</v>
      </c>
      <c r="H3883" s="5">
        <v>156</v>
      </c>
      <c r="I3883" s="5">
        <v>89</v>
      </c>
      <c r="J3883" s="5">
        <v>27</v>
      </c>
      <c r="K3883" s="5">
        <v>1</v>
      </c>
      <c r="L3883" s="5">
        <v>1</v>
      </c>
      <c r="M3883" s="5">
        <v>1</v>
      </c>
      <c r="N3883" s="5">
        <v>0</v>
      </c>
      <c r="O3883" s="5">
        <v>0</v>
      </c>
      <c r="P3883" s="5">
        <v>17</v>
      </c>
      <c r="Q3883" s="5">
        <v>0</v>
      </c>
      <c r="R3883" s="5">
        <v>1</v>
      </c>
      <c r="S3883" s="5">
        <v>0</v>
      </c>
      <c r="T3883" s="5">
        <v>0</v>
      </c>
      <c r="U3883" s="5">
        <v>0</v>
      </c>
      <c r="V3883" s="5">
        <v>0</v>
      </c>
      <c r="W3883" s="5">
        <v>8</v>
      </c>
      <c r="X3883" s="5">
        <v>2</v>
      </c>
      <c r="Y3883" s="5">
        <v>36</v>
      </c>
      <c r="Z3883" s="5">
        <v>0</v>
      </c>
      <c r="AA3883" s="13">
        <f>SUM(M3883:Z3883)-Y3883</f>
        <v>29</v>
      </c>
      <c r="AB3883" s="14" t="b">
        <f>AND(H3883&gt;30,I3883&gt;0,K3883&gt;0,L3883&gt;0,AA3883&gt;10)</f>
        <v>1</v>
      </c>
      <c r="AC3883" s="15">
        <f>IF(AB3883,1,0)</f>
        <v>1</v>
      </c>
    </row>
    <row r="3884" spans="1:29" outlineLevel="7" x14ac:dyDescent="0.25">
      <c r="A3884" s="3" t="s">
        <v>28</v>
      </c>
      <c r="B3884" s="3" t="s">
        <v>1683</v>
      </c>
      <c r="C3884" s="3" t="s">
        <v>9787</v>
      </c>
      <c r="D3884" s="3" t="s">
        <v>9812</v>
      </c>
      <c r="E3884" s="3" t="s">
        <v>9820</v>
      </c>
      <c r="F3884" s="4" t="s">
        <v>9821</v>
      </c>
      <c r="G3884" s="5">
        <v>6252</v>
      </c>
      <c r="H3884" s="5">
        <v>74</v>
      </c>
      <c r="I3884" s="5">
        <v>35</v>
      </c>
      <c r="J3884" s="5">
        <v>0</v>
      </c>
      <c r="K3884" s="5">
        <v>1</v>
      </c>
      <c r="L3884" s="5">
        <v>1</v>
      </c>
      <c r="M3884" s="5">
        <v>1</v>
      </c>
      <c r="N3884" s="5">
        <v>1</v>
      </c>
      <c r="O3884" s="5">
        <v>2</v>
      </c>
      <c r="P3884" s="5">
        <v>32</v>
      </c>
      <c r="Q3884" s="5">
        <v>0</v>
      </c>
      <c r="R3884" s="5">
        <v>3</v>
      </c>
      <c r="S3884" s="5">
        <v>0</v>
      </c>
      <c r="T3884" s="5">
        <v>0</v>
      </c>
      <c r="U3884" s="5">
        <v>1</v>
      </c>
      <c r="V3884" s="5">
        <v>0</v>
      </c>
      <c r="W3884" s="5">
        <v>20</v>
      </c>
      <c r="X3884" s="5">
        <v>1</v>
      </c>
      <c r="Y3884" s="5">
        <v>41</v>
      </c>
      <c r="Z3884" s="5">
        <v>0</v>
      </c>
      <c r="AA3884" s="13">
        <f>SUM(M3884:Z3884)-Y3884</f>
        <v>61</v>
      </c>
      <c r="AB3884" s="14" t="b">
        <f>AND(H3884&gt;30,I3884&gt;0,K3884&gt;0,L3884&gt;0,AA3884&gt;10)</f>
        <v>1</v>
      </c>
      <c r="AC3884" s="15">
        <f>IF(AB3884,1,0)</f>
        <v>1</v>
      </c>
    </row>
    <row r="3885" spans="1:29" outlineLevel="7" x14ac:dyDescent="0.25">
      <c r="A3885" s="3" t="s">
        <v>28</v>
      </c>
      <c r="B3885" s="3" t="s">
        <v>1683</v>
      </c>
      <c r="C3885" s="3" t="s">
        <v>9787</v>
      </c>
      <c r="D3885" s="3" t="s">
        <v>9812</v>
      </c>
      <c r="E3885" s="3" t="s">
        <v>9871</v>
      </c>
      <c r="F3885" s="4" t="s">
        <v>9872</v>
      </c>
      <c r="G3885" s="5">
        <v>247</v>
      </c>
      <c r="H3885" s="5">
        <v>0</v>
      </c>
      <c r="I3885" s="5">
        <v>47</v>
      </c>
      <c r="J3885" s="5">
        <v>0</v>
      </c>
      <c r="K3885" s="5">
        <v>1</v>
      </c>
      <c r="L3885" s="5">
        <v>1</v>
      </c>
      <c r="M3885" s="5">
        <v>1</v>
      </c>
      <c r="N3885" s="5">
        <v>0</v>
      </c>
      <c r="O3885" s="5">
        <v>0</v>
      </c>
      <c r="P3885" s="5">
        <v>17</v>
      </c>
      <c r="Q3885" s="5">
        <v>0</v>
      </c>
      <c r="R3885" s="5">
        <v>1</v>
      </c>
      <c r="S3885" s="5">
        <v>0</v>
      </c>
      <c r="T3885" s="5">
        <v>0</v>
      </c>
      <c r="U3885" s="5">
        <v>0</v>
      </c>
      <c r="V3885" s="5">
        <v>0</v>
      </c>
      <c r="W3885" s="5">
        <v>1</v>
      </c>
      <c r="X3885" s="5">
        <v>0</v>
      </c>
      <c r="Y3885" s="5">
        <v>0</v>
      </c>
      <c r="Z3885" s="5">
        <v>0</v>
      </c>
      <c r="AA3885" s="13">
        <f>SUM(M3885:Z3885)-Y3885</f>
        <v>20</v>
      </c>
      <c r="AB3885" s="14" t="b">
        <f>AND(H3885&gt;30,I3885&gt;0,K3885&gt;0,L3885&gt;0,AA3885&gt;10)</f>
        <v>0</v>
      </c>
      <c r="AC3885" s="15">
        <f>IF(AB3885,1,0)</f>
        <v>0</v>
      </c>
    </row>
    <row r="3886" spans="1:29" outlineLevel="6" x14ac:dyDescent="0.25">
      <c r="A3886" s="3"/>
      <c r="B3886" s="3"/>
      <c r="C3886" s="3"/>
      <c r="D3886" s="25" t="s">
        <v>12657</v>
      </c>
      <c r="E3886" s="3"/>
      <c r="F3886" s="4"/>
      <c r="G3886" s="5">
        <f>SUBTOTAL(1,G3876:G3885)</f>
        <v>1094.3</v>
      </c>
      <c r="H3886" s="5">
        <f>SUBTOTAL(1,H3876:H3885)</f>
        <v>46.6</v>
      </c>
      <c r="I3886" s="5">
        <f>SUBTOTAL(1,I3876:I3885)</f>
        <v>36.799999999999997</v>
      </c>
      <c r="J3886" s="5">
        <f>SUBTOTAL(1,J3876:J3885)</f>
        <v>3.2</v>
      </c>
      <c r="K3886" s="5">
        <f>SUBTOTAL(1,K3876:K3885)</f>
        <v>0.5</v>
      </c>
      <c r="L3886" s="5">
        <f>SUBTOTAL(1,L3876:L3885)</f>
        <v>0.6</v>
      </c>
      <c r="M3886" s="5">
        <f>SUBTOTAL(1,M3876:M3885)</f>
        <v>1</v>
      </c>
      <c r="N3886" s="5">
        <f>SUBTOTAL(1,N3876:N3885)</f>
        <v>0.3</v>
      </c>
      <c r="O3886" s="5">
        <f>SUBTOTAL(1,O3876:O3885)</f>
        <v>0.4</v>
      </c>
      <c r="P3886" s="5">
        <f>SUBTOTAL(1,P3876:P3885)</f>
        <v>15.5</v>
      </c>
      <c r="Q3886" s="5">
        <f>SUBTOTAL(1,Q3876:Q3885)</f>
        <v>0.9</v>
      </c>
      <c r="R3886" s="5">
        <f>SUBTOTAL(1,R3876:R3885)</f>
        <v>0.9</v>
      </c>
      <c r="S3886" s="5">
        <f>SUBTOTAL(1,S3876:S3885)</f>
        <v>0</v>
      </c>
      <c r="T3886" s="5">
        <f>SUBTOTAL(1,T3876:T3885)</f>
        <v>0</v>
      </c>
      <c r="U3886" s="5">
        <f>SUBTOTAL(1,U3876:U3885)</f>
        <v>0.3</v>
      </c>
      <c r="V3886" s="5">
        <f>SUBTOTAL(1,V3876:V3885)</f>
        <v>0</v>
      </c>
      <c r="W3886" s="5">
        <f>SUBTOTAL(1,W3876:W3885)</f>
        <v>4</v>
      </c>
      <c r="X3886" s="5">
        <f>SUBTOTAL(1,X3876:X3885)</f>
        <v>0.7</v>
      </c>
      <c r="Y3886" s="5">
        <f>SUBTOTAL(1,Y3876:Y3885)</f>
        <v>27.4</v>
      </c>
      <c r="Z3886" s="5">
        <f>SUBTOTAL(1,Z3876:Z3885)</f>
        <v>0</v>
      </c>
      <c r="AA3886" s="13">
        <f>SUBTOTAL(1,AA3876:AA3885)</f>
        <v>24</v>
      </c>
      <c r="AB3886" s="14"/>
      <c r="AC3886" s="15">
        <f>SUBTOTAL(1,AC3876:AC3885)</f>
        <v>0.3</v>
      </c>
    </row>
    <row r="3887" spans="1:29" outlineLevel="7" x14ac:dyDescent="0.25">
      <c r="A3887" s="3" t="s">
        <v>28</v>
      </c>
      <c r="B3887" s="3" t="s">
        <v>1683</v>
      </c>
      <c r="C3887" s="3" t="s">
        <v>9787</v>
      </c>
      <c r="D3887" s="3" t="s">
        <v>9807</v>
      </c>
      <c r="E3887" s="3" t="s">
        <v>9939</v>
      </c>
      <c r="F3887" s="4" t="s">
        <v>9940</v>
      </c>
      <c r="G3887" s="5">
        <v>64</v>
      </c>
      <c r="H3887" s="5">
        <v>13</v>
      </c>
      <c r="I3887" s="5">
        <v>3</v>
      </c>
      <c r="J3887" s="5">
        <v>0</v>
      </c>
      <c r="K3887" s="5">
        <v>0</v>
      </c>
      <c r="L3887" s="5">
        <v>1</v>
      </c>
      <c r="M3887" s="5">
        <v>1</v>
      </c>
      <c r="N3887" s="5">
        <v>0</v>
      </c>
      <c r="O3887" s="5">
        <v>0</v>
      </c>
      <c r="P3887" s="5">
        <v>2</v>
      </c>
      <c r="Q3887" s="5">
        <v>0</v>
      </c>
      <c r="R3887" s="5">
        <v>0</v>
      </c>
      <c r="S3887" s="5">
        <v>0</v>
      </c>
      <c r="T3887" s="5">
        <v>0</v>
      </c>
      <c r="U3887" s="5">
        <v>0</v>
      </c>
      <c r="V3887" s="5">
        <v>0</v>
      </c>
      <c r="W3887" s="5">
        <v>0</v>
      </c>
      <c r="X3887" s="5">
        <v>0</v>
      </c>
      <c r="Y3887" s="5">
        <v>0</v>
      </c>
      <c r="Z3887" s="5">
        <v>0</v>
      </c>
      <c r="AA3887" s="13">
        <f>SUM(M3887:Z3887)-Y3887</f>
        <v>3</v>
      </c>
      <c r="AB3887" s="14" t="b">
        <f>AND(H3887&gt;30,I3887&gt;0,K3887&gt;0,L3887&gt;0,AA3887&gt;10)</f>
        <v>0</v>
      </c>
      <c r="AC3887" s="15">
        <f>IF(AB3887,1,0)</f>
        <v>0</v>
      </c>
    </row>
    <row r="3888" spans="1:29" outlineLevel="7" x14ac:dyDescent="0.25">
      <c r="A3888" s="3" t="s">
        <v>28</v>
      </c>
      <c r="B3888" s="3" t="s">
        <v>1683</v>
      </c>
      <c r="C3888" s="3" t="s">
        <v>9787</v>
      </c>
      <c r="D3888" s="3" t="s">
        <v>9807</v>
      </c>
      <c r="E3888" s="3" t="s">
        <v>9828</v>
      </c>
      <c r="F3888" s="4" t="s">
        <v>9829</v>
      </c>
      <c r="G3888" s="5">
        <v>196</v>
      </c>
      <c r="H3888" s="5">
        <v>39</v>
      </c>
      <c r="I3888" s="5">
        <v>2</v>
      </c>
      <c r="J3888" s="5">
        <v>0</v>
      </c>
      <c r="K3888" s="5">
        <v>0</v>
      </c>
      <c r="L3888" s="5">
        <v>1</v>
      </c>
      <c r="M3888" s="5">
        <v>1</v>
      </c>
      <c r="N3888" s="5">
        <v>1</v>
      </c>
      <c r="O3888" s="5">
        <v>0</v>
      </c>
      <c r="P3888" s="5">
        <v>5</v>
      </c>
      <c r="Q3888" s="5">
        <v>5</v>
      </c>
      <c r="R3888" s="5">
        <v>0</v>
      </c>
      <c r="S3888" s="5">
        <v>0</v>
      </c>
      <c r="T3888" s="5">
        <v>0</v>
      </c>
      <c r="U3888" s="5">
        <v>1</v>
      </c>
      <c r="V3888" s="5">
        <v>0</v>
      </c>
      <c r="W3888" s="5">
        <v>2</v>
      </c>
      <c r="X3888" s="5">
        <v>0</v>
      </c>
      <c r="Y3888" s="5">
        <v>0</v>
      </c>
      <c r="Z3888" s="5">
        <v>0</v>
      </c>
      <c r="AA3888" s="13">
        <f>SUM(M3888:Z3888)-Y3888</f>
        <v>15</v>
      </c>
      <c r="AB3888" s="14" t="b">
        <f>AND(H3888&gt;30,I3888&gt;0,K3888&gt;0,L3888&gt;0,AA3888&gt;10)</f>
        <v>0</v>
      </c>
      <c r="AC3888" s="15">
        <f>IF(AB3888,1,0)</f>
        <v>0</v>
      </c>
    </row>
    <row r="3889" spans="1:29" outlineLevel="7" x14ac:dyDescent="0.25">
      <c r="A3889" s="3" t="s">
        <v>28</v>
      </c>
      <c r="B3889" s="3" t="s">
        <v>1683</v>
      </c>
      <c r="C3889" s="3" t="s">
        <v>9787</v>
      </c>
      <c r="D3889" s="3" t="s">
        <v>9807</v>
      </c>
      <c r="E3889" s="3" t="s">
        <v>9808</v>
      </c>
      <c r="F3889" s="4" t="s">
        <v>9809</v>
      </c>
      <c r="G3889" s="5">
        <v>580</v>
      </c>
      <c r="H3889" s="5">
        <v>39</v>
      </c>
      <c r="I3889" s="5">
        <v>2</v>
      </c>
      <c r="J3889" s="5">
        <v>0</v>
      </c>
      <c r="K3889" s="5">
        <v>0</v>
      </c>
      <c r="L3889" s="5">
        <v>1</v>
      </c>
      <c r="M3889" s="5">
        <v>1</v>
      </c>
      <c r="N3889" s="5">
        <v>0</v>
      </c>
      <c r="O3889" s="5">
        <v>0</v>
      </c>
      <c r="P3889" s="5">
        <v>9</v>
      </c>
      <c r="Q3889" s="5">
        <v>1</v>
      </c>
      <c r="R3889" s="5">
        <v>0</v>
      </c>
      <c r="S3889" s="5">
        <v>0</v>
      </c>
      <c r="T3889" s="5">
        <v>0</v>
      </c>
      <c r="U3889" s="5">
        <v>1</v>
      </c>
      <c r="V3889" s="5">
        <v>0</v>
      </c>
      <c r="W3889" s="5">
        <v>7</v>
      </c>
      <c r="X3889" s="5">
        <v>0</v>
      </c>
      <c r="Y3889" s="5">
        <v>0</v>
      </c>
      <c r="Z3889" s="5">
        <v>0</v>
      </c>
      <c r="AA3889" s="13">
        <f>SUM(M3889:Z3889)-Y3889</f>
        <v>19</v>
      </c>
      <c r="AB3889" s="14" t="b">
        <f>AND(H3889&gt;30,I3889&gt;0,K3889&gt;0,L3889&gt;0,AA3889&gt;10)</f>
        <v>0</v>
      </c>
      <c r="AC3889" s="15">
        <f>IF(AB3889,1,0)</f>
        <v>0</v>
      </c>
    </row>
    <row r="3890" spans="1:29" outlineLevel="7" x14ac:dyDescent="0.25">
      <c r="A3890" s="3" t="s">
        <v>28</v>
      </c>
      <c r="B3890" s="3" t="s">
        <v>1683</v>
      </c>
      <c r="C3890" s="3" t="s">
        <v>9787</v>
      </c>
      <c r="D3890" s="3" t="s">
        <v>9807</v>
      </c>
      <c r="E3890" s="3" t="s">
        <v>9904</v>
      </c>
      <c r="F3890" s="4" t="s">
        <v>9905</v>
      </c>
      <c r="G3890" s="5">
        <v>489</v>
      </c>
      <c r="H3890" s="5">
        <v>39</v>
      </c>
      <c r="I3890" s="5">
        <v>2</v>
      </c>
      <c r="J3890" s="5">
        <v>0</v>
      </c>
      <c r="K3890" s="5">
        <v>1</v>
      </c>
      <c r="L3890" s="5">
        <v>1</v>
      </c>
      <c r="M3890" s="5">
        <v>1</v>
      </c>
      <c r="N3890" s="5">
        <v>0</v>
      </c>
      <c r="O3890" s="5">
        <v>1</v>
      </c>
      <c r="P3890" s="5">
        <v>5</v>
      </c>
      <c r="Q3890" s="5">
        <v>2</v>
      </c>
      <c r="R3890" s="5">
        <v>2</v>
      </c>
      <c r="S3890" s="5">
        <v>0</v>
      </c>
      <c r="T3890" s="5">
        <v>0</v>
      </c>
      <c r="U3890" s="5">
        <v>0</v>
      </c>
      <c r="V3890" s="5">
        <v>0</v>
      </c>
      <c r="W3890" s="5">
        <v>6</v>
      </c>
      <c r="X3890" s="5">
        <v>0</v>
      </c>
      <c r="Y3890" s="5">
        <v>0</v>
      </c>
      <c r="Z3890" s="5">
        <v>0</v>
      </c>
      <c r="AA3890" s="13">
        <f>SUM(M3890:Z3890)-Y3890</f>
        <v>17</v>
      </c>
      <c r="AB3890" s="14" t="b">
        <f>AND(H3890&gt;30,I3890&gt;0,K3890&gt;0,L3890&gt;0,AA3890&gt;10)</f>
        <v>1</v>
      </c>
      <c r="AC3890" s="15">
        <f>IF(AB3890,1,0)</f>
        <v>1</v>
      </c>
    </row>
    <row r="3891" spans="1:29" outlineLevel="6" x14ac:dyDescent="0.25">
      <c r="A3891" s="3"/>
      <c r="B3891" s="3"/>
      <c r="C3891" s="3"/>
      <c r="D3891" s="25" t="s">
        <v>12658</v>
      </c>
      <c r="E3891" s="3"/>
      <c r="F3891" s="4"/>
      <c r="G3891" s="5">
        <f>SUBTOTAL(1,G3887:G3890)</f>
        <v>332.25</v>
      </c>
      <c r="H3891" s="5">
        <f>SUBTOTAL(1,H3887:H3890)</f>
        <v>32.5</v>
      </c>
      <c r="I3891" s="5">
        <f>SUBTOTAL(1,I3887:I3890)</f>
        <v>2.25</v>
      </c>
      <c r="J3891" s="5">
        <f>SUBTOTAL(1,J3887:J3890)</f>
        <v>0</v>
      </c>
      <c r="K3891" s="5">
        <f>SUBTOTAL(1,K3887:K3890)</f>
        <v>0.25</v>
      </c>
      <c r="L3891" s="5">
        <f>SUBTOTAL(1,L3887:L3890)</f>
        <v>1</v>
      </c>
      <c r="M3891" s="5">
        <f>SUBTOTAL(1,M3887:M3890)</f>
        <v>1</v>
      </c>
      <c r="N3891" s="5">
        <f>SUBTOTAL(1,N3887:N3890)</f>
        <v>0.25</v>
      </c>
      <c r="O3891" s="5">
        <f>SUBTOTAL(1,O3887:O3890)</f>
        <v>0.25</v>
      </c>
      <c r="P3891" s="5">
        <f>SUBTOTAL(1,P3887:P3890)</f>
        <v>5.25</v>
      </c>
      <c r="Q3891" s="5">
        <f>SUBTOTAL(1,Q3887:Q3890)</f>
        <v>2</v>
      </c>
      <c r="R3891" s="5">
        <f>SUBTOTAL(1,R3887:R3890)</f>
        <v>0.5</v>
      </c>
      <c r="S3891" s="5">
        <f>SUBTOTAL(1,S3887:S3890)</f>
        <v>0</v>
      </c>
      <c r="T3891" s="5">
        <f>SUBTOTAL(1,T3887:T3890)</f>
        <v>0</v>
      </c>
      <c r="U3891" s="5">
        <f>SUBTOTAL(1,U3887:U3890)</f>
        <v>0.5</v>
      </c>
      <c r="V3891" s="5">
        <f>SUBTOTAL(1,V3887:V3890)</f>
        <v>0</v>
      </c>
      <c r="W3891" s="5">
        <f>SUBTOTAL(1,W3887:W3890)</f>
        <v>3.75</v>
      </c>
      <c r="X3891" s="5">
        <f>SUBTOTAL(1,X3887:X3890)</f>
        <v>0</v>
      </c>
      <c r="Y3891" s="5">
        <f>SUBTOTAL(1,Y3887:Y3890)</f>
        <v>0</v>
      </c>
      <c r="Z3891" s="5">
        <f>SUBTOTAL(1,Z3887:Z3890)</f>
        <v>0</v>
      </c>
      <c r="AA3891" s="13">
        <f>SUBTOTAL(1,AA3887:AA3890)</f>
        <v>13.5</v>
      </c>
      <c r="AB3891" s="14"/>
      <c r="AC3891" s="15">
        <f>SUBTOTAL(1,AC3887:AC3890)</f>
        <v>0.25</v>
      </c>
    </row>
    <row r="3892" spans="1:29" outlineLevel="7" x14ac:dyDescent="0.25">
      <c r="A3892" s="3" t="s">
        <v>28</v>
      </c>
      <c r="B3892" s="3" t="s">
        <v>1683</v>
      </c>
      <c r="C3892" s="3" t="s">
        <v>9787</v>
      </c>
      <c r="D3892" s="3" t="s">
        <v>5821</v>
      </c>
      <c r="E3892" s="3" t="s">
        <v>9875</v>
      </c>
      <c r="F3892" s="4" t="s">
        <v>9876</v>
      </c>
      <c r="G3892" s="5">
        <v>1490</v>
      </c>
      <c r="H3892" s="5">
        <v>9</v>
      </c>
      <c r="I3892" s="5">
        <v>13</v>
      </c>
      <c r="J3892" s="5">
        <v>0</v>
      </c>
      <c r="K3892" s="5">
        <v>0</v>
      </c>
      <c r="L3892" s="5">
        <v>1</v>
      </c>
      <c r="M3892" s="5">
        <v>1</v>
      </c>
      <c r="N3892" s="5">
        <v>1</v>
      </c>
      <c r="O3892" s="5">
        <v>0</v>
      </c>
      <c r="P3892" s="5">
        <v>6</v>
      </c>
      <c r="Q3892" s="5">
        <v>1</v>
      </c>
      <c r="R3892" s="5">
        <v>3</v>
      </c>
      <c r="S3892" s="5">
        <v>0</v>
      </c>
      <c r="T3892" s="5">
        <v>0</v>
      </c>
      <c r="U3892" s="5">
        <v>0</v>
      </c>
      <c r="V3892" s="5">
        <v>0</v>
      </c>
      <c r="W3892" s="5">
        <v>3</v>
      </c>
      <c r="X3892" s="5">
        <v>0</v>
      </c>
      <c r="Y3892" s="5">
        <v>0</v>
      </c>
      <c r="Z3892" s="5">
        <v>0</v>
      </c>
      <c r="AA3892" s="13">
        <f>SUM(M3892:Z3892)-Y3892</f>
        <v>15</v>
      </c>
      <c r="AB3892" s="14" t="b">
        <f>AND(H3892&gt;30,I3892&gt;0,K3892&gt;0,L3892&gt;0,AA3892&gt;10)</f>
        <v>0</v>
      </c>
      <c r="AC3892" s="15">
        <f>IF(AB3892,1,0)</f>
        <v>0</v>
      </c>
    </row>
    <row r="3893" spans="1:29" outlineLevel="7" x14ac:dyDescent="0.25">
      <c r="A3893" s="3" t="s">
        <v>28</v>
      </c>
      <c r="B3893" s="3" t="s">
        <v>1683</v>
      </c>
      <c r="C3893" s="3" t="s">
        <v>9787</v>
      </c>
      <c r="D3893" s="3" t="s">
        <v>5821</v>
      </c>
      <c r="E3893" s="3" t="s">
        <v>9924</v>
      </c>
      <c r="F3893" s="4" t="s">
        <v>9925</v>
      </c>
      <c r="G3893" s="5">
        <v>176</v>
      </c>
      <c r="H3893" s="5">
        <v>44</v>
      </c>
      <c r="I3893" s="5">
        <v>3</v>
      </c>
      <c r="J3893" s="5">
        <v>0</v>
      </c>
      <c r="K3893" s="5">
        <v>1</v>
      </c>
      <c r="L3893" s="5">
        <v>1</v>
      </c>
      <c r="M3893" s="5">
        <v>1</v>
      </c>
      <c r="N3893" s="5">
        <v>1</v>
      </c>
      <c r="O3893" s="5">
        <v>1</v>
      </c>
      <c r="P3893" s="5">
        <v>3</v>
      </c>
      <c r="Q3893" s="5">
        <v>0</v>
      </c>
      <c r="R3893" s="5">
        <v>4</v>
      </c>
      <c r="S3893" s="5">
        <v>0</v>
      </c>
      <c r="T3893" s="5">
        <v>0</v>
      </c>
      <c r="U3893" s="5">
        <v>0</v>
      </c>
      <c r="V3893" s="5">
        <v>0</v>
      </c>
      <c r="W3893" s="5">
        <v>3</v>
      </c>
      <c r="X3893" s="5">
        <v>0</v>
      </c>
      <c r="Y3893" s="5">
        <v>0</v>
      </c>
      <c r="Z3893" s="5">
        <v>0</v>
      </c>
      <c r="AA3893" s="13">
        <f>SUM(M3893:Z3893)-Y3893</f>
        <v>13</v>
      </c>
      <c r="AB3893" s="14" t="b">
        <f>AND(H3893&gt;30,I3893&gt;0,K3893&gt;0,L3893&gt;0,AA3893&gt;10)</f>
        <v>1</v>
      </c>
      <c r="AC3893" s="15">
        <f>IF(AB3893,1,0)</f>
        <v>1</v>
      </c>
    </row>
    <row r="3894" spans="1:29" outlineLevel="7" x14ac:dyDescent="0.25">
      <c r="A3894" s="3" t="s">
        <v>28</v>
      </c>
      <c r="B3894" s="3" t="s">
        <v>1683</v>
      </c>
      <c r="C3894" s="3" t="s">
        <v>9787</v>
      </c>
      <c r="D3894" s="3" t="s">
        <v>5821</v>
      </c>
      <c r="E3894" s="3" t="s">
        <v>9832</v>
      </c>
      <c r="F3894" s="4" t="s">
        <v>9833</v>
      </c>
      <c r="G3894" s="5">
        <v>63</v>
      </c>
      <c r="H3894" s="5">
        <v>28</v>
      </c>
      <c r="I3894" s="5">
        <v>3</v>
      </c>
      <c r="J3894" s="5">
        <v>0</v>
      </c>
      <c r="K3894" s="5">
        <v>0</v>
      </c>
      <c r="L3894" s="5">
        <v>0</v>
      </c>
      <c r="M3894" s="5">
        <v>1</v>
      </c>
      <c r="N3894" s="5">
        <v>0</v>
      </c>
      <c r="O3894" s="5">
        <v>0</v>
      </c>
      <c r="P3894" s="5">
        <v>9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 s="5">
        <v>2</v>
      </c>
      <c r="X3894" s="5">
        <v>1</v>
      </c>
      <c r="Y3894" s="5">
        <v>20</v>
      </c>
      <c r="Z3894" s="5">
        <v>0</v>
      </c>
      <c r="AA3894" s="13">
        <f>SUM(M3894:Z3894)-Y3894</f>
        <v>13</v>
      </c>
      <c r="AB3894" s="14" t="b">
        <f>AND(H3894&gt;30,I3894&gt;0,K3894&gt;0,L3894&gt;0,AA3894&gt;10)</f>
        <v>0</v>
      </c>
      <c r="AC3894" s="15">
        <f>IF(AB3894,1,0)</f>
        <v>0</v>
      </c>
    </row>
    <row r="3895" spans="1:29" outlineLevel="7" x14ac:dyDescent="0.25">
      <c r="A3895" s="3" t="s">
        <v>28</v>
      </c>
      <c r="B3895" s="3" t="s">
        <v>1683</v>
      </c>
      <c r="C3895" s="3" t="s">
        <v>9787</v>
      </c>
      <c r="D3895" s="3" t="s">
        <v>5821</v>
      </c>
      <c r="E3895" s="3" t="s">
        <v>9793</v>
      </c>
      <c r="F3895" s="4" t="s">
        <v>9794</v>
      </c>
      <c r="G3895" s="5">
        <v>986</v>
      </c>
      <c r="H3895" s="5">
        <v>79</v>
      </c>
      <c r="I3895" s="5">
        <v>32</v>
      </c>
      <c r="J3895" s="5">
        <v>0</v>
      </c>
      <c r="K3895" s="5">
        <v>0</v>
      </c>
      <c r="L3895" s="5">
        <v>0</v>
      </c>
      <c r="M3895" s="5">
        <v>1</v>
      </c>
      <c r="N3895" s="5">
        <v>1</v>
      </c>
      <c r="O3895" s="5">
        <v>1</v>
      </c>
      <c r="P3895" s="5">
        <v>6</v>
      </c>
      <c r="Q3895" s="5">
        <v>1</v>
      </c>
      <c r="R3895" s="5">
        <v>1</v>
      </c>
      <c r="S3895" s="5">
        <v>0</v>
      </c>
      <c r="T3895" s="5">
        <v>0</v>
      </c>
      <c r="U3895" s="5">
        <v>1</v>
      </c>
      <c r="V3895" s="5">
        <v>0</v>
      </c>
      <c r="W3895" s="5">
        <v>9</v>
      </c>
      <c r="X3895" s="5">
        <v>2</v>
      </c>
      <c r="Y3895" s="5">
        <v>0</v>
      </c>
      <c r="Z3895" s="5">
        <v>0</v>
      </c>
      <c r="AA3895" s="13">
        <f>SUM(M3895:Z3895)-Y3895</f>
        <v>23</v>
      </c>
      <c r="AB3895" s="14" t="b">
        <f>AND(H3895&gt;30,I3895&gt;0,K3895&gt;0,L3895&gt;0,AA3895&gt;10)</f>
        <v>0</v>
      </c>
      <c r="AC3895" s="15">
        <f>IF(AB3895,1,0)</f>
        <v>0</v>
      </c>
    </row>
    <row r="3896" spans="1:29" outlineLevel="7" x14ac:dyDescent="0.25">
      <c r="A3896" s="3" t="s">
        <v>28</v>
      </c>
      <c r="B3896" s="3" t="s">
        <v>1683</v>
      </c>
      <c r="C3896" s="3" t="s">
        <v>9787</v>
      </c>
      <c r="D3896" s="3" t="s">
        <v>5821</v>
      </c>
      <c r="E3896" s="3" t="s">
        <v>9947</v>
      </c>
      <c r="F3896" s="4" t="s">
        <v>9948</v>
      </c>
      <c r="G3896" s="5">
        <v>316</v>
      </c>
      <c r="H3896" s="5">
        <v>16</v>
      </c>
      <c r="I3896" s="5">
        <v>32</v>
      </c>
      <c r="J3896" s="5">
        <v>0</v>
      </c>
      <c r="K3896" s="5">
        <v>0</v>
      </c>
      <c r="L3896" s="5">
        <v>1</v>
      </c>
      <c r="M3896" s="5">
        <v>1</v>
      </c>
      <c r="N3896" s="5">
        <v>1</v>
      </c>
      <c r="O3896" s="5">
        <v>0</v>
      </c>
      <c r="P3896" s="5">
        <v>7</v>
      </c>
      <c r="Q3896" s="5">
        <v>1</v>
      </c>
      <c r="R3896" s="5">
        <v>2</v>
      </c>
      <c r="S3896" s="5">
        <v>0</v>
      </c>
      <c r="T3896" s="5">
        <v>0</v>
      </c>
      <c r="U3896" s="5">
        <v>0</v>
      </c>
      <c r="V3896" s="5">
        <v>0</v>
      </c>
      <c r="W3896" s="5">
        <v>3</v>
      </c>
      <c r="X3896" s="5">
        <v>0</v>
      </c>
      <c r="Y3896" s="5">
        <v>0</v>
      </c>
      <c r="Z3896" s="5">
        <v>0</v>
      </c>
      <c r="AA3896" s="13">
        <f>SUM(M3896:Z3896)-Y3896</f>
        <v>15</v>
      </c>
      <c r="AB3896" s="14" t="b">
        <f>AND(H3896&gt;30,I3896&gt;0,K3896&gt;0,L3896&gt;0,AA3896&gt;10)</f>
        <v>0</v>
      </c>
      <c r="AC3896" s="15">
        <f>IF(AB3896,1,0)</f>
        <v>0</v>
      </c>
    </row>
    <row r="3897" spans="1:29" outlineLevel="7" x14ac:dyDescent="0.25">
      <c r="A3897" s="3" t="s">
        <v>28</v>
      </c>
      <c r="B3897" s="3" t="s">
        <v>1683</v>
      </c>
      <c r="C3897" s="3" t="s">
        <v>9787</v>
      </c>
      <c r="D3897" s="3" t="s">
        <v>5821</v>
      </c>
      <c r="E3897" s="3" t="s">
        <v>9856</v>
      </c>
      <c r="F3897" s="4" t="s">
        <v>9857</v>
      </c>
      <c r="G3897" s="5">
        <v>81</v>
      </c>
      <c r="H3897" s="5">
        <v>1</v>
      </c>
      <c r="I3897" s="5">
        <v>16</v>
      </c>
      <c r="J3897" s="5">
        <v>0</v>
      </c>
      <c r="K3897" s="5">
        <v>1</v>
      </c>
      <c r="L3897" s="5">
        <v>1</v>
      </c>
      <c r="M3897" s="5">
        <v>1</v>
      </c>
      <c r="N3897" s="5">
        <v>1</v>
      </c>
      <c r="O3897" s="5">
        <v>1</v>
      </c>
      <c r="P3897" s="5">
        <v>6</v>
      </c>
      <c r="Q3897" s="5">
        <v>0</v>
      </c>
      <c r="R3897" s="5">
        <v>1</v>
      </c>
      <c r="S3897" s="5">
        <v>0</v>
      </c>
      <c r="T3897" s="5">
        <v>0</v>
      </c>
      <c r="U3897" s="5">
        <v>0</v>
      </c>
      <c r="V3897" s="5">
        <v>0</v>
      </c>
      <c r="W3897" s="5">
        <v>3</v>
      </c>
      <c r="X3897" s="5">
        <v>0</v>
      </c>
      <c r="Y3897" s="5">
        <v>0</v>
      </c>
      <c r="Z3897" s="5">
        <v>0</v>
      </c>
      <c r="AA3897" s="13">
        <f>SUM(M3897:Z3897)-Y3897</f>
        <v>13</v>
      </c>
      <c r="AB3897" s="14" t="b">
        <f>AND(H3897&gt;30,I3897&gt;0,K3897&gt;0,L3897&gt;0,AA3897&gt;10)</f>
        <v>0</v>
      </c>
      <c r="AC3897" s="15">
        <f>IF(AB3897,1,0)</f>
        <v>0</v>
      </c>
    </row>
    <row r="3898" spans="1:29" outlineLevel="7" x14ac:dyDescent="0.25">
      <c r="A3898" s="3" t="s">
        <v>28</v>
      </c>
      <c r="B3898" s="3" t="s">
        <v>1683</v>
      </c>
      <c r="C3898" s="3" t="s">
        <v>9787</v>
      </c>
      <c r="D3898" s="3" t="s">
        <v>5821</v>
      </c>
      <c r="E3898" s="3" t="s">
        <v>9891</v>
      </c>
      <c r="F3898" s="4" t="s">
        <v>9892</v>
      </c>
      <c r="G3898" s="5">
        <v>145</v>
      </c>
      <c r="H3898" s="5">
        <v>2</v>
      </c>
      <c r="I3898" s="5">
        <v>10</v>
      </c>
      <c r="J3898" s="5">
        <v>0</v>
      </c>
      <c r="K3898" s="5">
        <v>0</v>
      </c>
      <c r="L3898" s="5">
        <v>0</v>
      </c>
      <c r="M3898" s="5">
        <v>1</v>
      </c>
      <c r="N3898" s="5">
        <v>0</v>
      </c>
      <c r="O3898" s="5">
        <v>0</v>
      </c>
      <c r="P3898" s="5">
        <v>7</v>
      </c>
      <c r="Q3898" s="5">
        <v>0</v>
      </c>
      <c r="R3898" s="5">
        <v>2</v>
      </c>
      <c r="S3898" s="5">
        <v>0</v>
      </c>
      <c r="T3898" s="5">
        <v>0</v>
      </c>
      <c r="U3898" s="5">
        <v>0</v>
      </c>
      <c r="V3898" s="5">
        <v>0</v>
      </c>
      <c r="W3898" s="5">
        <v>2</v>
      </c>
      <c r="X3898" s="5">
        <v>0</v>
      </c>
      <c r="Y3898" s="5">
        <v>0</v>
      </c>
      <c r="Z3898" s="5">
        <v>0</v>
      </c>
      <c r="AA3898" s="13">
        <f>SUM(M3898:Z3898)-Y3898</f>
        <v>12</v>
      </c>
      <c r="AB3898" s="14" t="b">
        <f>AND(H3898&gt;30,I3898&gt;0,K3898&gt;0,L3898&gt;0,AA3898&gt;10)</f>
        <v>0</v>
      </c>
      <c r="AC3898" s="15">
        <f>IF(AB3898,1,0)</f>
        <v>0</v>
      </c>
    </row>
    <row r="3899" spans="1:29" outlineLevel="7" x14ac:dyDescent="0.25">
      <c r="A3899" s="3" t="s">
        <v>28</v>
      </c>
      <c r="B3899" s="3" t="s">
        <v>1683</v>
      </c>
      <c r="C3899" s="3" t="s">
        <v>9787</v>
      </c>
      <c r="D3899" s="3" t="s">
        <v>5821</v>
      </c>
      <c r="E3899" s="3" t="s">
        <v>9910</v>
      </c>
      <c r="F3899" s="4" t="s">
        <v>9911</v>
      </c>
      <c r="G3899" s="5">
        <v>29</v>
      </c>
      <c r="H3899" s="5">
        <v>10</v>
      </c>
      <c r="I3899" s="5">
        <v>9</v>
      </c>
      <c r="J3899" s="5">
        <v>0</v>
      </c>
      <c r="K3899" s="5">
        <v>0</v>
      </c>
      <c r="L3899" s="5">
        <v>0</v>
      </c>
      <c r="M3899" s="5">
        <v>1</v>
      </c>
      <c r="N3899" s="5">
        <v>0</v>
      </c>
      <c r="O3899" s="5">
        <v>0</v>
      </c>
      <c r="P3899" s="5">
        <v>10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 s="5">
        <v>2</v>
      </c>
      <c r="X3899" s="5">
        <v>0</v>
      </c>
      <c r="Y3899" s="5">
        <v>0</v>
      </c>
      <c r="Z3899" s="5">
        <v>0</v>
      </c>
      <c r="AA3899" s="13">
        <f>SUM(M3899:Z3899)-Y3899</f>
        <v>13</v>
      </c>
      <c r="AB3899" s="14" t="b">
        <f>AND(H3899&gt;30,I3899&gt;0,K3899&gt;0,L3899&gt;0,AA3899&gt;10)</f>
        <v>0</v>
      </c>
      <c r="AC3899" s="15">
        <f>IF(AB3899,1,0)</f>
        <v>0</v>
      </c>
    </row>
    <row r="3900" spans="1:29" outlineLevel="7" x14ac:dyDescent="0.25">
      <c r="A3900" s="3" t="s">
        <v>28</v>
      </c>
      <c r="B3900" s="3" t="s">
        <v>1683</v>
      </c>
      <c r="C3900" s="3" t="s">
        <v>9787</v>
      </c>
      <c r="D3900" s="3" t="s">
        <v>5821</v>
      </c>
      <c r="E3900" s="3" t="s">
        <v>9791</v>
      </c>
      <c r="F3900" s="4" t="s">
        <v>9792</v>
      </c>
      <c r="G3900" s="5">
        <v>2752</v>
      </c>
      <c r="H3900" s="5">
        <v>17</v>
      </c>
      <c r="I3900" s="5">
        <v>34</v>
      </c>
      <c r="J3900" s="5">
        <v>10</v>
      </c>
      <c r="K3900" s="5">
        <v>0</v>
      </c>
      <c r="L3900" s="5">
        <v>1</v>
      </c>
      <c r="M3900" s="5">
        <v>1</v>
      </c>
      <c r="N3900" s="5">
        <v>1</v>
      </c>
      <c r="O3900" s="5">
        <v>0</v>
      </c>
      <c r="P3900" s="5">
        <v>19</v>
      </c>
      <c r="Q3900" s="5">
        <v>0</v>
      </c>
      <c r="R3900" s="5">
        <v>2</v>
      </c>
      <c r="S3900" s="5">
        <v>0</v>
      </c>
      <c r="T3900" s="5">
        <v>0</v>
      </c>
      <c r="U3900" s="5">
        <v>1</v>
      </c>
      <c r="V3900" s="5">
        <v>0</v>
      </c>
      <c r="W3900" s="5">
        <v>3</v>
      </c>
      <c r="X3900" s="5">
        <v>2</v>
      </c>
      <c r="Y3900" s="5">
        <v>40</v>
      </c>
      <c r="Z3900" s="5">
        <v>0</v>
      </c>
      <c r="AA3900" s="13">
        <f>SUM(M3900:Z3900)-Y3900</f>
        <v>29</v>
      </c>
      <c r="AB3900" s="14" t="b">
        <f>AND(H3900&gt;30,I3900&gt;0,K3900&gt;0,L3900&gt;0,AA3900&gt;10)</f>
        <v>0</v>
      </c>
      <c r="AC3900" s="15">
        <f>IF(AB3900,1,0)</f>
        <v>0</v>
      </c>
    </row>
    <row r="3901" spans="1:29" outlineLevel="7" x14ac:dyDescent="0.25">
      <c r="A3901" s="3" t="s">
        <v>28</v>
      </c>
      <c r="B3901" s="3" t="s">
        <v>1683</v>
      </c>
      <c r="C3901" s="3" t="s">
        <v>9787</v>
      </c>
      <c r="D3901" s="3" t="s">
        <v>5821</v>
      </c>
      <c r="E3901" s="3" t="s">
        <v>9959</v>
      </c>
      <c r="F3901" s="4" t="s">
        <v>9960</v>
      </c>
      <c r="G3901" s="5">
        <v>128</v>
      </c>
      <c r="H3901" s="5">
        <v>10</v>
      </c>
      <c r="I3901" s="5">
        <v>8</v>
      </c>
      <c r="J3901" s="5">
        <v>0</v>
      </c>
      <c r="K3901" s="5">
        <v>0</v>
      </c>
      <c r="L3901" s="5">
        <v>0</v>
      </c>
      <c r="M3901" s="5">
        <v>1</v>
      </c>
      <c r="N3901" s="5">
        <v>1</v>
      </c>
      <c r="O3901" s="5">
        <v>0</v>
      </c>
      <c r="P3901" s="5">
        <v>5</v>
      </c>
      <c r="Q3901" s="5">
        <v>1</v>
      </c>
      <c r="R3901" s="5">
        <v>3</v>
      </c>
      <c r="S3901" s="5">
        <v>0</v>
      </c>
      <c r="T3901" s="5">
        <v>0</v>
      </c>
      <c r="U3901" s="5">
        <v>0</v>
      </c>
      <c r="V3901" s="5">
        <v>0</v>
      </c>
      <c r="W3901" s="5">
        <v>3</v>
      </c>
      <c r="X3901" s="5">
        <v>0</v>
      </c>
      <c r="Y3901" s="5">
        <v>0</v>
      </c>
      <c r="Z3901" s="5">
        <v>0</v>
      </c>
      <c r="AA3901" s="13">
        <f>SUM(M3901:Z3901)-Y3901</f>
        <v>14</v>
      </c>
      <c r="AB3901" s="14" t="b">
        <f>AND(H3901&gt;30,I3901&gt;0,K3901&gt;0,L3901&gt;0,AA3901&gt;10)</f>
        <v>0</v>
      </c>
      <c r="AC3901" s="15">
        <f>IF(AB3901,1,0)</f>
        <v>0</v>
      </c>
    </row>
    <row r="3902" spans="1:29" outlineLevel="7" x14ac:dyDescent="0.25">
      <c r="A3902" s="3" t="s">
        <v>28</v>
      </c>
      <c r="B3902" s="3" t="s">
        <v>1683</v>
      </c>
      <c r="C3902" s="3" t="s">
        <v>9787</v>
      </c>
      <c r="D3902" s="3" t="s">
        <v>5821</v>
      </c>
      <c r="E3902" s="3" t="s">
        <v>9840</v>
      </c>
      <c r="F3902" s="4" t="s">
        <v>9841</v>
      </c>
      <c r="G3902" s="5">
        <v>25</v>
      </c>
      <c r="H3902" s="5">
        <v>0</v>
      </c>
      <c r="I3902" s="5">
        <v>16</v>
      </c>
      <c r="J3902" s="5">
        <v>0</v>
      </c>
      <c r="K3902" s="5">
        <v>0</v>
      </c>
      <c r="L3902" s="5">
        <v>0</v>
      </c>
      <c r="M3902" s="5">
        <v>1</v>
      </c>
      <c r="N3902" s="5">
        <v>0</v>
      </c>
      <c r="O3902" s="5">
        <v>0</v>
      </c>
      <c r="P3902" s="5">
        <v>9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0</v>
      </c>
      <c r="W3902" s="5">
        <v>0</v>
      </c>
      <c r="X3902" s="5">
        <v>0</v>
      </c>
      <c r="Y3902" s="5">
        <v>0</v>
      </c>
      <c r="Z3902" s="5">
        <v>0</v>
      </c>
      <c r="AA3902" s="13">
        <f>SUM(M3902:Z3902)-Y3902</f>
        <v>10</v>
      </c>
      <c r="AB3902" s="14" t="b">
        <f>AND(H3902&gt;30,I3902&gt;0,K3902&gt;0,L3902&gt;0,AA3902&gt;10)</f>
        <v>0</v>
      </c>
      <c r="AC3902" s="15">
        <f>IF(AB3902,1,0)</f>
        <v>0</v>
      </c>
    </row>
    <row r="3903" spans="1:29" outlineLevel="6" x14ac:dyDescent="0.25">
      <c r="A3903" s="3"/>
      <c r="B3903" s="3"/>
      <c r="C3903" s="3"/>
      <c r="D3903" s="25" t="s">
        <v>12640</v>
      </c>
      <c r="E3903" s="3"/>
      <c r="F3903" s="4"/>
      <c r="G3903" s="5">
        <f>SUBTOTAL(1,G3892:G3902)</f>
        <v>562.81818181818187</v>
      </c>
      <c r="H3903" s="5">
        <f>SUBTOTAL(1,H3892:H3902)</f>
        <v>19.636363636363637</v>
      </c>
      <c r="I3903" s="5">
        <f>SUBTOTAL(1,I3892:I3902)</f>
        <v>16</v>
      </c>
      <c r="J3903" s="5">
        <f>SUBTOTAL(1,J3892:J3902)</f>
        <v>0.90909090909090906</v>
      </c>
      <c r="K3903" s="5">
        <f>SUBTOTAL(1,K3892:K3902)</f>
        <v>0.18181818181818182</v>
      </c>
      <c r="L3903" s="5">
        <f>SUBTOTAL(1,L3892:L3902)</f>
        <v>0.45454545454545453</v>
      </c>
      <c r="M3903" s="5">
        <f>SUBTOTAL(1,M3892:M3902)</f>
        <v>1</v>
      </c>
      <c r="N3903" s="5">
        <f>SUBTOTAL(1,N3892:N3902)</f>
        <v>0.63636363636363635</v>
      </c>
      <c r="O3903" s="5">
        <f>SUBTOTAL(1,O3892:O3902)</f>
        <v>0.27272727272727271</v>
      </c>
      <c r="P3903" s="5">
        <f>SUBTOTAL(1,P3892:P3902)</f>
        <v>7.9090909090909092</v>
      </c>
      <c r="Q3903" s="5">
        <f>SUBTOTAL(1,Q3892:Q3902)</f>
        <v>0.36363636363636365</v>
      </c>
      <c r="R3903" s="5">
        <f>SUBTOTAL(1,R3892:R3902)</f>
        <v>1.6363636363636365</v>
      </c>
      <c r="S3903" s="5">
        <f>SUBTOTAL(1,S3892:S3902)</f>
        <v>0</v>
      </c>
      <c r="T3903" s="5">
        <f>SUBTOTAL(1,T3892:T3902)</f>
        <v>0</v>
      </c>
      <c r="U3903" s="5">
        <f>SUBTOTAL(1,U3892:U3902)</f>
        <v>0.18181818181818182</v>
      </c>
      <c r="V3903" s="5">
        <f>SUBTOTAL(1,V3892:V3902)</f>
        <v>0</v>
      </c>
      <c r="W3903" s="5">
        <f>SUBTOTAL(1,W3892:W3902)</f>
        <v>3</v>
      </c>
      <c r="X3903" s="5">
        <f>SUBTOTAL(1,X3892:X3902)</f>
        <v>0.45454545454545453</v>
      </c>
      <c r="Y3903" s="5">
        <f>SUBTOTAL(1,Y3892:Y3902)</f>
        <v>5.4545454545454541</v>
      </c>
      <c r="Z3903" s="5">
        <f>SUBTOTAL(1,Z3892:Z3902)</f>
        <v>0</v>
      </c>
      <c r="AA3903" s="13">
        <f>SUBTOTAL(1,AA3892:AA3902)</f>
        <v>15.454545454545455</v>
      </c>
      <c r="AB3903" s="14"/>
      <c r="AC3903" s="15">
        <f>SUBTOTAL(1,AC3892:AC3902)</f>
        <v>9.0909090909090912E-2</v>
      </c>
    </row>
    <row r="3904" spans="1:29" outlineLevel="7" x14ac:dyDescent="0.25">
      <c r="A3904" s="3" t="s">
        <v>28</v>
      </c>
      <c r="B3904" s="3" t="s">
        <v>1683</v>
      </c>
      <c r="C3904" s="3" t="s">
        <v>9787</v>
      </c>
      <c r="D3904" s="3" t="s">
        <v>9788</v>
      </c>
      <c r="E3904" s="3" t="s">
        <v>9789</v>
      </c>
      <c r="F3904" s="4" t="s">
        <v>9790</v>
      </c>
      <c r="G3904" s="5">
        <v>10410</v>
      </c>
      <c r="H3904" s="5">
        <v>200</v>
      </c>
      <c r="I3904" s="5">
        <v>9</v>
      </c>
      <c r="J3904" s="5">
        <v>4</v>
      </c>
      <c r="K3904" s="5">
        <v>1</v>
      </c>
      <c r="L3904" s="5">
        <v>2</v>
      </c>
      <c r="M3904" s="5">
        <v>1</v>
      </c>
      <c r="N3904" s="5">
        <v>1</v>
      </c>
      <c r="O3904" s="5">
        <v>2</v>
      </c>
      <c r="P3904" s="5">
        <v>13</v>
      </c>
      <c r="Q3904" s="5">
        <v>4</v>
      </c>
      <c r="R3904" s="5">
        <v>5</v>
      </c>
      <c r="S3904" s="5">
        <v>0</v>
      </c>
      <c r="T3904" s="5">
        <v>0</v>
      </c>
      <c r="U3904" s="5">
        <v>1</v>
      </c>
      <c r="V3904" s="5">
        <v>0</v>
      </c>
      <c r="W3904" s="5">
        <v>10</v>
      </c>
      <c r="X3904" s="5">
        <v>2</v>
      </c>
      <c r="Y3904" s="5">
        <v>58</v>
      </c>
      <c r="Z3904" s="5">
        <v>0</v>
      </c>
      <c r="AA3904" s="13">
        <f>SUM(M3904:Z3904)-Y3904</f>
        <v>39</v>
      </c>
      <c r="AB3904" s="14" t="b">
        <f>AND(H3904&gt;30,I3904&gt;0,K3904&gt;0,L3904&gt;0,AA3904&gt;10)</f>
        <v>1</v>
      </c>
      <c r="AC3904" s="15">
        <f>IF(AB3904,1,0)</f>
        <v>1</v>
      </c>
    </row>
    <row r="3905" spans="1:29" outlineLevel="7" x14ac:dyDescent="0.25">
      <c r="A3905" s="3" t="s">
        <v>28</v>
      </c>
      <c r="B3905" s="3" t="s">
        <v>1683</v>
      </c>
      <c r="C3905" s="3" t="s">
        <v>9787</v>
      </c>
      <c r="D3905" s="3" t="s">
        <v>9788</v>
      </c>
      <c r="E3905" s="3" t="s">
        <v>9926</v>
      </c>
      <c r="F3905" s="4" t="s">
        <v>9927</v>
      </c>
      <c r="G3905" s="5">
        <v>3761</v>
      </c>
      <c r="H3905" s="5">
        <v>0</v>
      </c>
      <c r="I3905" s="5">
        <v>2</v>
      </c>
      <c r="J3905" s="5">
        <v>0</v>
      </c>
      <c r="K3905" s="5">
        <v>1</v>
      </c>
      <c r="L3905" s="5">
        <v>1</v>
      </c>
      <c r="M3905" s="5">
        <v>1</v>
      </c>
      <c r="N3905" s="5">
        <v>1</v>
      </c>
      <c r="O3905" s="5">
        <v>3</v>
      </c>
      <c r="P3905" s="5">
        <v>11</v>
      </c>
      <c r="Q3905" s="5">
        <v>0</v>
      </c>
      <c r="R3905" s="5">
        <v>4</v>
      </c>
      <c r="S3905" s="5">
        <v>0</v>
      </c>
      <c r="T3905" s="5">
        <v>0</v>
      </c>
      <c r="U3905" s="5">
        <v>0</v>
      </c>
      <c r="V3905" s="5">
        <v>0</v>
      </c>
      <c r="W3905" s="5">
        <v>8</v>
      </c>
      <c r="X3905" s="5">
        <v>1</v>
      </c>
      <c r="Y3905" s="5">
        <v>40</v>
      </c>
      <c r="Z3905" s="5">
        <v>0</v>
      </c>
      <c r="AA3905" s="13">
        <f>SUM(M3905:Z3905)-Y3905</f>
        <v>29</v>
      </c>
      <c r="AB3905" s="14" t="b">
        <f>AND(H3905&gt;30,I3905&gt;0,K3905&gt;0,L3905&gt;0,AA3905&gt;10)</f>
        <v>0</v>
      </c>
      <c r="AC3905" s="15">
        <f>IF(AB3905,1,0)</f>
        <v>0</v>
      </c>
    </row>
    <row r="3906" spans="1:29" outlineLevel="6" x14ac:dyDescent="0.25">
      <c r="A3906" s="3"/>
      <c r="B3906" s="3"/>
      <c r="C3906" s="3"/>
      <c r="D3906" s="25" t="s">
        <v>12659</v>
      </c>
      <c r="E3906" s="3"/>
      <c r="F3906" s="4"/>
      <c r="G3906" s="5">
        <f>SUBTOTAL(1,G3904:G3905)</f>
        <v>7085.5</v>
      </c>
      <c r="H3906" s="5">
        <f>SUBTOTAL(1,H3904:H3905)</f>
        <v>100</v>
      </c>
      <c r="I3906" s="5">
        <f>SUBTOTAL(1,I3904:I3905)</f>
        <v>5.5</v>
      </c>
      <c r="J3906" s="5">
        <f>SUBTOTAL(1,J3904:J3905)</f>
        <v>2</v>
      </c>
      <c r="K3906" s="5">
        <f>SUBTOTAL(1,K3904:K3905)</f>
        <v>1</v>
      </c>
      <c r="L3906" s="5">
        <f>SUBTOTAL(1,L3904:L3905)</f>
        <v>1.5</v>
      </c>
      <c r="M3906" s="5">
        <f>SUBTOTAL(1,M3904:M3905)</f>
        <v>1</v>
      </c>
      <c r="N3906" s="5">
        <f>SUBTOTAL(1,N3904:N3905)</f>
        <v>1</v>
      </c>
      <c r="O3906" s="5">
        <f>SUBTOTAL(1,O3904:O3905)</f>
        <v>2.5</v>
      </c>
      <c r="P3906" s="5">
        <f>SUBTOTAL(1,P3904:P3905)</f>
        <v>12</v>
      </c>
      <c r="Q3906" s="5">
        <f>SUBTOTAL(1,Q3904:Q3905)</f>
        <v>2</v>
      </c>
      <c r="R3906" s="5">
        <f>SUBTOTAL(1,R3904:R3905)</f>
        <v>4.5</v>
      </c>
      <c r="S3906" s="5">
        <f>SUBTOTAL(1,S3904:S3905)</f>
        <v>0</v>
      </c>
      <c r="T3906" s="5">
        <f>SUBTOTAL(1,T3904:T3905)</f>
        <v>0</v>
      </c>
      <c r="U3906" s="5">
        <f>SUBTOTAL(1,U3904:U3905)</f>
        <v>0.5</v>
      </c>
      <c r="V3906" s="5">
        <f>SUBTOTAL(1,V3904:V3905)</f>
        <v>0</v>
      </c>
      <c r="W3906" s="5">
        <f>SUBTOTAL(1,W3904:W3905)</f>
        <v>9</v>
      </c>
      <c r="X3906" s="5">
        <f>SUBTOTAL(1,X3904:X3905)</f>
        <v>1.5</v>
      </c>
      <c r="Y3906" s="5">
        <f>SUBTOTAL(1,Y3904:Y3905)</f>
        <v>49</v>
      </c>
      <c r="Z3906" s="5">
        <f>SUBTOTAL(1,Z3904:Z3905)</f>
        <v>0</v>
      </c>
      <c r="AA3906" s="13">
        <f>SUBTOTAL(1,AA3904:AA3905)</f>
        <v>34</v>
      </c>
      <c r="AB3906" s="14"/>
      <c r="AC3906" s="15">
        <f>SUBTOTAL(1,AC3904:AC3905)</f>
        <v>0.5</v>
      </c>
    </row>
    <row r="3907" spans="1:29" outlineLevel="7" x14ac:dyDescent="0.25">
      <c r="A3907" s="3" t="s">
        <v>28</v>
      </c>
      <c r="B3907" s="3" t="s">
        <v>1683</v>
      </c>
      <c r="C3907" s="3" t="s">
        <v>9787</v>
      </c>
      <c r="D3907" s="3" t="s">
        <v>9899</v>
      </c>
      <c r="E3907" s="3" t="s">
        <v>9922</v>
      </c>
      <c r="F3907" s="4" t="s">
        <v>9923</v>
      </c>
      <c r="G3907" s="5">
        <v>153</v>
      </c>
      <c r="H3907" s="5">
        <v>0</v>
      </c>
      <c r="I3907" s="5">
        <v>6</v>
      </c>
      <c r="J3907" s="5">
        <v>0</v>
      </c>
      <c r="K3907" s="5">
        <v>0</v>
      </c>
      <c r="L3907" s="5">
        <v>0</v>
      </c>
      <c r="M3907" s="5">
        <v>1</v>
      </c>
      <c r="N3907" s="5">
        <v>0</v>
      </c>
      <c r="O3907" s="5">
        <v>0</v>
      </c>
      <c r="P3907" s="5">
        <v>5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0</v>
      </c>
      <c r="W3907" s="5">
        <v>0</v>
      </c>
      <c r="X3907" s="5">
        <v>1</v>
      </c>
      <c r="Y3907" s="5">
        <v>150</v>
      </c>
      <c r="Z3907" s="5">
        <v>0</v>
      </c>
      <c r="AA3907" s="13">
        <f>SUM(M3907:Z3907)-Y3907</f>
        <v>7</v>
      </c>
      <c r="AB3907" s="14" t="b">
        <f>AND(H3907&gt;30,I3907&gt;0,K3907&gt;0,L3907&gt;0,AA3907&gt;10)</f>
        <v>0</v>
      </c>
      <c r="AC3907" s="15">
        <f>IF(AB3907,1,0)</f>
        <v>0</v>
      </c>
    </row>
    <row r="3908" spans="1:29" outlineLevel="7" x14ac:dyDescent="0.25">
      <c r="A3908" s="3" t="s">
        <v>28</v>
      </c>
      <c r="B3908" s="3" t="s">
        <v>1683</v>
      </c>
      <c r="C3908" s="3" t="s">
        <v>9787</v>
      </c>
      <c r="D3908" s="3" t="s">
        <v>9899</v>
      </c>
      <c r="E3908" s="3" t="s">
        <v>9908</v>
      </c>
      <c r="F3908" s="4" t="s">
        <v>9909</v>
      </c>
      <c r="G3908" s="5">
        <v>662</v>
      </c>
      <c r="H3908" s="5">
        <v>0</v>
      </c>
      <c r="I3908" s="5">
        <v>7</v>
      </c>
      <c r="J3908" s="5">
        <v>0</v>
      </c>
      <c r="K3908" s="5">
        <v>0</v>
      </c>
      <c r="L3908" s="5">
        <v>0</v>
      </c>
      <c r="M3908" s="5">
        <v>1</v>
      </c>
      <c r="N3908" s="5">
        <v>0</v>
      </c>
      <c r="O3908" s="5">
        <v>0</v>
      </c>
      <c r="P3908" s="5">
        <v>4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1</v>
      </c>
      <c r="X3908" s="5">
        <v>1</v>
      </c>
      <c r="Y3908" s="5">
        <v>50</v>
      </c>
      <c r="Z3908" s="5">
        <v>0</v>
      </c>
      <c r="AA3908" s="13">
        <f>SUM(M3908:Z3908)-Y3908</f>
        <v>7</v>
      </c>
      <c r="AB3908" s="14" t="b">
        <f>AND(H3908&gt;30,I3908&gt;0,K3908&gt;0,L3908&gt;0,AA3908&gt;10)</f>
        <v>0</v>
      </c>
      <c r="AC3908" s="15">
        <f>IF(AB3908,1,0)</f>
        <v>0</v>
      </c>
    </row>
    <row r="3909" spans="1:29" outlineLevel="7" x14ac:dyDescent="0.25">
      <c r="A3909" s="3" t="s">
        <v>28</v>
      </c>
      <c r="B3909" s="3" t="s">
        <v>1683</v>
      </c>
      <c r="C3909" s="3" t="s">
        <v>9787</v>
      </c>
      <c r="D3909" s="3" t="s">
        <v>9899</v>
      </c>
      <c r="E3909" s="3" t="s">
        <v>9900</v>
      </c>
      <c r="F3909" s="4" t="s">
        <v>9901</v>
      </c>
      <c r="G3909" s="5">
        <v>208</v>
      </c>
      <c r="H3909" s="5">
        <v>0</v>
      </c>
      <c r="I3909" s="5">
        <v>0</v>
      </c>
      <c r="J3909" s="5">
        <v>0</v>
      </c>
      <c r="K3909" s="5">
        <v>1</v>
      </c>
      <c r="L3909" s="5">
        <v>0</v>
      </c>
      <c r="M3909" s="5">
        <v>1</v>
      </c>
      <c r="N3909" s="5">
        <v>0</v>
      </c>
      <c r="O3909" s="5">
        <v>0</v>
      </c>
      <c r="P3909" s="5">
        <v>8</v>
      </c>
      <c r="Q3909" s="5">
        <v>1</v>
      </c>
      <c r="R3909" s="5">
        <v>1</v>
      </c>
      <c r="S3909" s="5">
        <v>0</v>
      </c>
      <c r="T3909" s="5">
        <v>0</v>
      </c>
      <c r="U3909" s="5">
        <v>1</v>
      </c>
      <c r="V3909" s="5">
        <v>0</v>
      </c>
      <c r="W3909" s="5">
        <v>4</v>
      </c>
      <c r="X3909" s="5">
        <v>0</v>
      </c>
      <c r="Y3909" s="5">
        <v>0</v>
      </c>
      <c r="Z3909" s="5">
        <v>0</v>
      </c>
      <c r="AA3909" s="13">
        <f>SUM(M3909:Z3909)-Y3909</f>
        <v>16</v>
      </c>
      <c r="AB3909" s="14" t="b">
        <f>AND(H3909&gt;30,I3909&gt;0,K3909&gt;0,L3909&gt;0,AA3909&gt;10)</f>
        <v>0</v>
      </c>
      <c r="AC3909" s="15">
        <f>IF(AB3909,1,0)</f>
        <v>0</v>
      </c>
    </row>
    <row r="3910" spans="1:29" outlineLevel="7" x14ac:dyDescent="0.25">
      <c r="A3910" s="3" t="s">
        <v>28</v>
      </c>
      <c r="B3910" s="3" t="s">
        <v>1683</v>
      </c>
      <c r="C3910" s="3" t="s">
        <v>9787</v>
      </c>
      <c r="D3910" s="3" t="s">
        <v>9899</v>
      </c>
      <c r="E3910" s="3" t="s">
        <v>9918</v>
      </c>
      <c r="F3910" s="4" t="s">
        <v>9919</v>
      </c>
      <c r="G3910" s="5">
        <v>844</v>
      </c>
      <c r="H3910" s="5">
        <v>1</v>
      </c>
      <c r="I3910" s="5">
        <v>5</v>
      </c>
      <c r="J3910" s="5">
        <v>3</v>
      </c>
      <c r="K3910" s="5">
        <v>0</v>
      </c>
      <c r="L3910" s="5">
        <v>0</v>
      </c>
      <c r="M3910" s="5">
        <v>1</v>
      </c>
      <c r="N3910" s="5">
        <v>0</v>
      </c>
      <c r="O3910" s="5">
        <v>0</v>
      </c>
      <c r="P3910" s="5">
        <v>2</v>
      </c>
      <c r="Q3910" s="5">
        <v>3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0</v>
      </c>
      <c r="X3910" s="5">
        <v>1</v>
      </c>
      <c r="Y3910" s="5">
        <v>20</v>
      </c>
      <c r="Z3910" s="5">
        <v>0</v>
      </c>
      <c r="AA3910" s="13">
        <f>SUM(M3910:Z3910)-Y3910</f>
        <v>7</v>
      </c>
      <c r="AB3910" s="14" t="b">
        <f>AND(H3910&gt;30,I3910&gt;0,K3910&gt;0,L3910&gt;0,AA3910&gt;10)</f>
        <v>0</v>
      </c>
      <c r="AC3910" s="15">
        <f>IF(AB3910,1,0)</f>
        <v>0</v>
      </c>
    </row>
    <row r="3911" spans="1:29" outlineLevel="6" x14ac:dyDescent="0.25">
      <c r="A3911" s="3"/>
      <c r="B3911" s="3"/>
      <c r="C3911" s="3"/>
      <c r="D3911" s="25" t="s">
        <v>12660</v>
      </c>
      <c r="E3911" s="3"/>
      <c r="F3911" s="4"/>
      <c r="G3911" s="5">
        <f>SUBTOTAL(1,G3907:G3910)</f>
        <v>466.75</v>
      </c>
      <c r="H3911" s="5">
        <f>SUBTOTAL(1,H3907:H3910)</f>
        <v>0.25</v>
      </c>
      <c r="I3911" s="5">
        <f>SUBTOTAL(1,I3907:I3910)</f>
        <v>4.5</v>
      </c>
      <c r="J3911" s="5">
        <f>SUBTOTAL(1,J3907:J3910)</f>
        <v>0.75</v>
      </c>
      <c r="K3911" s="5">
        <f>SUBTOTAL(1,K3907:K3910)</f>
        <v>0.25</v>
      </c>
      <c r="L3911" s="5">
        <f>SUBTOTAL(1,L3907:L3910)</f>
        <v>0</v>
      </c>
      <c r="M3911" s="5">
        <f>SUBTOTAL(1,M3907:M3910)</f>
        <v>1</v>
      </c>
      <c r="N3911" s="5">
        <f>SUBTOTAL(1,N3907:N3910)</f>
        <v>0</v>
      </c>
      <c r="O3911" s="5">
        <f>SUBTOTAL(1,O3907:O3910)</f>
        <v>0</v>
      </c>
      <c r="P3911" s="5">
        <f>SUBTOTAL(1,P3907:P3910)</f>
        <v>4.75</v>
      </c>
      <c r="Q3911" s="5">
        <f>SUBTOTAL(1,Q3907:Q3910)</f>
        <v>1</v>
      </c>
      <c r="R3911" s="5">
        <f>SUBTOTAL(1,R3907:R3910)</f>
        <v>0.25</v>
      </c>
      <c r="S3911" s="5">
        <f>SUBTOTAL(1,S3907:S3910)</f>
        <v>0</v>
      </c>
      <c r="T3911" s="5">
        <f>SUBTOTAL(1,T3907:T3910)</f>
        <v>0</v>
      </c>
      <c r="U3911" s="5">
        <f>SUBTOTAL(1,U3907:U3910)</f>
        <v>0.25</v>
      </c>
      <c r="V3911" s="5">
        <f>SUBTOTAL(1,V3907:V3910)</f>
        <v>0</v>
      </c>
      <c r="W3911" s="5">
        <f>SUBTOTAL(1,W3907:W3910)</f>
        <v>1.25</v>
      </c>
      <c r="X3911" s="5">
        <f>SUBTOTAL(1,X3907:X3910)</f>
        <v>0.75</v>
      </c>
      <c r="Y3911" s="5">
        <f>SUBTOTAL(1,Y3907:Y3910)</f>
        <v>55</v>
      </c>
      <c r="Z3911" s="5">
        <f>SUBTOTAL(1,Z3907:Z3910)</f>
        <v>0</v>
      </c>
      <c r="AA3911" s="13">
        <f>SUBTOTAL(1,AA3907:AA3910)</f>
        <v>9.25</v>
      </c>
      <c r="AB3911" s="14"/>
      <c r="AC3911" s="15">
        <f>SUBTOTAL(1,AC3907:AC3910)</f>
        <v>0</v>
      </c>
    </row>
    <row r="3912" spans="1:29" outlineLevel="7" x14ac:dyDescent="0.25">
      <c r="A3912" s="3" t="s">
        <v>28</v>
      </c>
      <c r="B3912" s="3" t="s">
        <v>1683</v>
      </c>
      <c r="C3912" s="3" t="s">
        <v>9787</v>
      </c>
      <c r="D3912" s="3" t="s">
        <v>5794</v>
      </c>
      <c r="E3912" s="3" t="s">
        <v>9937</v>
      </c>
      <c r="F3912" s="4" t="s">
        <v>9938</v>
      </c>
      <c r="G3912" s="5">
        <v>25</v>
      </c>
      <c r="H3912" s="5">
        <v>15</v>
      </c>
      <c r="I3912" s="5">
        <v>3</v>
      </c>
      <c r="J3912" s="5">
        <v>0</v>
      </c>
      <c r="K3912" s="5">
        <v>1</v>
      </c>
      <c r="L3912" s="5">
        <v>0</v>
      </c>
      <c r="M3912" s="5">
        <v>1</v>
      </c>
      <c r="N3912" s="5">
        <v>0</v>
      </c>
      <c r="O3912" s="5">
        <v>0</v>
      </c>
      <c r="P3912" s="5">
        <v>0</v>
      </c>
      <c r="Q3912" s="5">
        <v>0</v>
      </c>
      <c r="R3912" s="5">
        <v>1</v>
      </c>
      <c r="S3912" s="5">
        <v>0</v>
      </c>
      <c r="T3912" s="5">
        <v>0</v>
      </c>
      <c r="U3912" s="5">
        <v>0</v>
      </c>
      <c r="V3912" s="5">
        <v>0</v>
      </c>
      <c r="W3912" s="5">
        <v>0</v>
      </c>
      <c r="X3912" s="5">
        <v>0</v>
      </c>
      <c r="Y3912" s="5">
        <v>0</v>
      </c>
      <c r="Z3912" s="5">
        <v>0</v>
      </c>
      <c r="AA3912" s="13">
        <f>SUM(M3912:Z3912)-Y3912</f>
        <v>2</v>
      </c>
      <c r="AB3912" s="14" t="b">
        <f>AND(H3912&gt;30,I3912&gt;0,K3912&gt;0,L3912&gt;0,AA3912&gt;10)</f>
        <v>0</v>
      </c>
      <c r="AC3912" s="15">
        <f>IF(AB3912,1,0)</f>
        <v>0</v>
      </c>
    </row>
    <row r="3913" spans="1:29" outlineLevel="7" x14ac:dyDescent="0.25">
      <c r="A3913" s="3" t="s">
        <v>28</v>
      </c>
      <c r="B3913" s="3" t="s">
        <v>1683</v>
      </c>
      <c r="C3913" s="3" t="s">
        <v>9787</v>
      </c>
      <c r="D3913" s="3" t="s">
        <v>5794</v>
      </c>
      <c r="E3913" s="3" t="s">
        <v>9941</v>
      </c>
      <c r="F3913" s="4" t="s">
        <v>9942</v>
      </c>
      <c r="G3913" s="5">
        <v>134</v>
      </c>
      <c r="H3913" s="5">
        <v>0</v>
      </c>
      <c r="I3913" s="5">
        <v>7</v>
      </c>
      <c r="J3913" s="5">
        <v>0</v>
      </c>
      <c r="K3913" s="5">
        <v>1</v>
      </c>
      <c r="L3913" s="5">
        <v>1</v>
      </c>
      <c r="M3913" s="5">
        <v>1</v>
      </c>
      <c r="N3913" s="5">
        <v>0</v>
      </c>
      <c r="O3913" s="5">
        <v>0</v>
      </c>
      <c r="P3913" s="5">
        <v>7</v>
      </c>
      <c r="Q3913" s="5">
        <v>1</v>
      </c>
      <c r="R3913" s="5">
        <v>1</v>
      </c>
      <c r="S3913" s="5">
        <v>0</v>
      </c>
      <c r="T3913" s="5">
        <v>0</v>
      </c>
      <c r="U3913" s="5">
        <v>0</v>
      </c>
      <c r="V3913" s="5">
        <v>0</v>
      </c>
      <c r="W3913" s="5">
        <v>0</v>
      </c>
      <c r="X3913" s="5">
        <v>0</v>
      </c>
      <c r="Y3913" s="5">
        <v>0</v>
      </c>
      <c r="Z3913" s="5">
        <v>0</v>
      </c>
      <c r="AA3913" s="13">
        <f>SUM(M3913:Z3913)-Y3913</f>
        <v>10</v>
      </c>
      <c r="AB3913" s="14" t="b">
        <f>AND(H3913&gt;30,I3913&gt;0,K3913&gt;0,L3913&gt;0,AA3913&gt;10)</f>
        <v>0</v>
      </c>
      <c r="AC3913" s="15">
        <f>IF(AB3913,1,0)</f>
        <v>0</v>
      </c>
    </row>
    <row r="3914" spans="1:29" outlineLevel="7" x14ac:dyDescent="0.25">
      <c r="A3914" s="3" t="s">
        <v>28</v>
      </c>
      <c r="B3914" s="3" t="s">
        <v>1683</v>
      </c>
      <c r="C3914" s="3" t="s">
        <v>9787</v>
      </c>
      <c r="D3914" s="3" t="s">
        <v>5794</v>
      </c>
      <c r="E3914" s="3" t="s">
        <v>9852</v>
      </c>
      <c r="F3914" s="4" t="s">
        <v>9853</v>
      </c>
      <c r="G3914" s="5">
        <v>92</v>
      </c>
      <c r="H3914" s="5">
        <v>0</v>
      </c>
      <c r="I3914" s="5">
        <v>10</v>
      </c>
      <c r="J3914" s="5">
        <v>0</v>
      </c>
      <c r="K3914" s="5">
        <v>1</v>
      </c>
      <c r="L3914" s="5">
        <v>1</v>
      </c>
      <c r="M3914" s="5">
        <v>1</v>
      </c>
      <c r="N3914" s="5">
        <v>0</v>
      </c>
      <c r="O3914" s="5">
        <v>0</v>
      </c>
      <c r="P3914" s="5">
        <v>6</v>
      </c>
      <c r="Q3914" s="5">
        <v>0</v>
      </c>
      <c r="R3914" s="5">
        <v>1</v>
      </c>
      <c r="S3914" s="5">
        <v>0</v>
      </c>
      <c r="T3914" s="5">
        <v>0</v>
      </c>
      <c r="U3914" s="5">
        <v>0</v>
      </c>
      <c r="V3914" s="5">
        <v>0</v>
      </c>
      <c r="W3914" s="5">
        <v>5</v>
      </c>
      <c r="X3914" s="5">
        <v>0</v>
      </c>
      <c r="Y3914" s="5">
        <v>0</v>
      </c>
      <c r="Z3914" s="5">
        <v>0</v>
      </c>
      <c r="AA3914" s="13">
        <f>SUM(M3914:Z3914)-Y3914</f>
        <v>13</v>
      </c>
      <c r="AB3914" s="14" t="b">
        <f>AND(H3914&gt;30,I3914&gt;0,K3914&gt;0,L3914&gt;0,AA3914&gt;10)</f>
        <v>0</v>
      </c>
      <c r="AC3914" s="15">
        <f>IF(AB3914,1,0)</f>
        <v>0</v>
      </c>
    </row>
    <row r="3915" spans="1:29" outlineLevel="7" x14ac:dyDescent="0.25">
      <c r="A3915" s="3" t="s">
        <v>28</v>
      </c>
      <c r="B3915" s="3" t="s">
        <v>1683</v>
      </c>
      <c r="C3915" s="3" t="s">
        <v>9787</v>
      </c>
      <c r="D3915" s="3" t="s">
        <v>5794</v>
      </c>
      <c r="E3915" s="3" t="s">
        <v>9854</v>
      </c>
      <c r="F3915" s="4" t="s">
        <v>9855</v>
      </c>
      <c r="G3915" s="5">
        <v>2113</v>
      </c>
      <c r="H3915" s="5">
        <v>62</v>
      </c>
      <c r="I3915" s="5">
        <v>68</v>
      </c>
      <c r="J3915" s="5">
        <v>0</v>
      </c>
      <c r="K3915" s="5">
        <v>1</v>
      </c>
      <c r="L3915" s="5">
        <v>0</v>
      </c>
      <c r="M3915" s="5">
        <v>1</v>
      </c>
      <c r="N3915" s="5">
        <v>0</v>
      </c>
      <c r="O3915" s="5">
        <v>6</v>
      </c>
      <c r="P3915" s="5">
        <v>1</v>
      </c>
      <c r="Q3915" s="5">
        <v>3</v>
      </c>
      <c r="R3915" s="5">
        <v>5</v>
      </c>
      <c r="S3915" s="5">
        <v>0</v>
      </c>
      <c r="T3915" s="5">
        <v>0</v>
      </c>
      <c r="U3915" s="5">
        <v>0</v>
      </c>
      <c r="V3915" s="5">
        <v>0</v>
      </c>
      <c r="W3915" s="5">
        <v>9</v>
      </c>
      <c r="X3915" s="5">
        <v>1</v>
      </c>
      <c r="Y3915" s="5">
        <v>74</v>
      </c>
      <c r="Z3915" s="5">
        <v>0</v>
      </c>
      <c r="AA3915" s="13">
        <f>SUM(M3915:Z3915)-Y3915</f>
        <v>26</v>
      </c>
      <c r="AB3915" s="14" t="b">
        <f>AND(H3915&gt;30,I3915&gt;0,K3915&gt;0,L3915&gt;0,AA3915&gt;10)</f>
        <v>0</v>
      </c>
      <c r="AC3915" s="15">
        <f>IF(AB3915,1,0)</f>
        <v>0</v>
      </c>
    </row>
    <row r="3916" spans="1:29" outlineLevel="7" x14ac:dyDescent="0.25">
      <c r="A3916" s="3" t="s">
        <v>28</v>
      </c>
      <c r="B3916" s="3" t="s">
        <v>1683</v>
      </c>
      <c r="C3916" s="3" t="s">
        <v>9787</v>
      </c>
      <c r="D3916" s="3" t="s">
        <v>5794</v>
      </c>
      <c r="E3916" s="3" t="s">
        <v>9863</v>
      </c>
      <c r="F3916" s="4" t="s">
        <v>9864</v>
      </c>
      <c r="G3916" s="5">
        <v>1786</v>
      </c>
      <c r="H3916" s="5">
        <v>2</v>
      </c>
      <c r="I3916" s="5">
        <v>9</v>
      </c>
      <c r="J3916" s="5">
        <v>0</v>
      </c>
      <c r="K3916" s="5">
        <v>1</v>
      </c>
      <c r="L3916" s="5">
        <v>1</v>
      </c>
      <c r="M3916" s="5">
        <v>1</v>
      </c>
      <c r="N3916" s="5">
        <v>1</v>
      </c>
      <c r="O3916" s="5">
        <v>2</v>
      </c>
      <c r="P3916" s="5">
        <v>1</v>
      </c>
      <c r="Q3916" s="5">
        <v>4</v>
      </c>
      <c r="R3916" s="5">
        <v>5</v>
      </c>
      <c r="S3916" s="5">
        <v>0</v>
      </c>
      <c r="T3916" s="5">
        <v>0</v>
      </c>
      <c r="U3916" s="5">
        <v>1</v>
      </c>
      <c r="V3916" s="5">
        <v>0</v>
      </c>
      <c r="W3916" s="5">
        <v>6</v>
      </c>
      <c r="X3916" s="5">
        <v>4</v>
      </c>
      <c r="Y3916" s="5">
        <v>118</v>
      </c>
      <c r="Z3916" s="5">
        <v>0</v>
      </c>
      <c r="AA3916" s="13">
        <f>SUM(M3916:Z3916)-Y3916</f>
        <v>25</v>
      </c>
      <c r="AB3916" s="14" t="b">
        <f>AND(H3916&gt;30,I3916&gt;0,K3916&gt;0,L3916&gt;0,AA3916&gt;10)</f>
        <v>0</v>
      </c>
      <c r="AC3916" s="15">
        <f>IF(AB3916,1,0)</f>
        <v>0</v>
      </c>
    </row>
    <row r="3917" spans="1:29" outlineLevel="6" x14ac:dyDescent="0.25">
      <c r="A3917" s="3"/>
      <c r="B3917" s="3"/>
      <c r="C3917" s="3"/>
      <c r="D3917" s="25" t="s">
        <v>12642</v>
      </c>
      <c r="E3917" s="3"/>
      <c r="F3917" s="4"/>
      <c r="G3917" s="5">
        <f>SUBTOTAL(1,G3912:G3916)</f>
        <v>830</v>
      </c>
      <c r="H3917" s="5">
        <f>SUBTOTAL(1,H3912:H3916)</f>
        <v>15.8</v>
      </c>
      <c r="I3917" s="5">
        <f>SUBTOTAL(1,I3912:I3916)</f>
        <v>19.399999999999999</v>
      </c>
      <c r="J3917" s="5">
        <f>SUBTOTAL(1,J3912:J3916)</f>
        <v>0</v>
      </c>
      <c r="K3917" s="5">
        <f>SUBTOTAL(1,K3912:K3916)</f>
        <v>1</v>
      </c>
      <c r="L3917" s="5">
        <f>SUBTOTAL(1,L3912:L3916)</f>
        <v>0.6</v>
      </c>
      <c r="M3917" s="5">
        <f>SUBTOTAL(1,M3912:M3916)</f>
        <v>1</v>
      </c>
      <c r="N3917" s="5">
        <f>SUBTOTAL(1,N3912:N3916)</f>
        <v>0.2</v>
      </c>
      <c r="O3917" s="5">
        <f>SUBTOTAL(1,O3912:O3916)</f>
        <v>1.6</v>
      </c>
      <c r="P3917" s="5">
        <f>SUBTOTAL(1,P3912:P3916)</f>
        <v>3</v>
      </c>
      <c r="Q3917" s="5">
        <f>SUBTOTAL(1,Q3912:Q3916)</f>
        <v>1.6</v>
      </c>
      <c r="R3917" s="5">
        <f>SUBTOTAL(1,R3912:R3916)</f>
        <v>2.6</v>
      </c>
      <c r="S3917" s="5">
        <f>SUBTOTAL(1,S3912:S3916)</f>
        <v>0</v>
      </c>
      <c r="T3917" s="5">
        <f>SUBTOTAL(1,T3912:T3916)</f>
        <v>0</v>
      </c>
      <c r="U3917" s="5">
        <f>SUBTOTAL(1,U3912:U3916)</f>
        <v>0.2</v>
      </c>
      <c r="V3917" s="5">
        <f>SUBTOTAL(1,V3912:V3916)</f>
        <v>0</v>
      </c>
      <c r="W3917" s="5">
        <f>SUBTOTAL(1,W3912:W3916)</f>
        <v>4</v>
      </c>
      <c r="X3917" s="5">
        <f>SUBTOTAL(1,X3912:X3916)</f>
        <v>1</v>
      </c>
      <c r="Y3917" s="5">
        <f>SUBTOTAL(1,Y3912:Y3916)</f>
        <v>38.4</v>
      </c>
      <c r="Z3917" s="5">
        <f>SUBTOTAL(1,Z3912:Z3916)</f>
        <v>0</v>
      </c>
      <c r="AA3917" s="13">
        <f>SUBTOTAL(1,AA3912:AA3916)</f>
        <v>15.2</v>
      </c>
      <c r="AB3917" s="14"/>
      <c r="AC3917" s="15">
        <f>SUBTOTAL(1,AC3912:AC3916)</f>
        <v>0</v>
      </c>
    </row>
    <row r="3918" spans="1:29" outlineLevel="7" x14ac:dyDescent="0.25">
      <c r="A3918" s="3" t="s">
        <v>28</v>
      </c>
      <c r="B3918" s="3" t="s">
        <v>1683</v>
      </c>
      <c r="C3918" s="3" t="s">
        <v>9787</v>
      </c>
      <c r="D3918" s="3" t="s">
        <v>9860</v>
      </c>
      <c r="E3918" s="3" t="s">
        <v>9861</v>
      </c>
      <c r="F3918" s="4" t="s">
        <v>9862</v>
      </c>
      <c r="G3918" s="5">
        <v>406</v>
      </c>
      <c r="H3918" s="5">
        <v>194</v>
      </c>
      <c r="I3918" s="5">
        <v>15</v>
      </c>
      <c r="J3918" s="5">
        <v>0</v>
      </c>
      <c r="K3918" s="5">
        <v>0</v>
      </c>
      <c r="L3918" s="5">
        <v>1</v>
      </c>
      <c r="M3918" s="5">
        <v>1</v>
      </c>
      <c r="N3918" s="5">
        <v>0</v>
      </c>
      <c r="O3918" s="5">
        <v>0</v>
      </c>
      <c r="P3918" s="5">
        <v>16</v>
      </c>
      <c r="Q3918" s="5">
        <v>0</v>
      </c>
      <c r="R3918" s="5">
        <v>0</v>
      </c>
      <c r="S3918" s="5">
        <v>0</v>
      </c>
      <c r="T3918" s="5">
        <v>0</v>
      </c>
      <c r="U3918" s="5">
        <v>0</v>
      </c>
      <c r="V3918" s="5">
        <v>0</v>
      </c>
      <c r="W3918" s="5">
        <v>1</v>
      </c>
      <c r="X3918" s="5">
        <v>0</v>
      </c>
      <c r="Y3918" s="5">
        <v>0</v>
      </c>
      <c r="Z3918" s="5">
        <v>0</v>
      </c>
      <c r="AA3918" s="13">
        <f>SUM(M3918:Z3918)-Y3918</f>
        <v>18</v>
      </c>
      <c r="AB3918" s="14" t="b">
        <f>AND(H3918&gt;30,I3918&gt;0,K3918&gt;0,L3918&gt;0,AA3918&gt;10)</f>
        <v>0</v>
      </c>
      <c r="AC3918" s="15">
        <f>IF(AB3918,1,0)</f>
        <v>0</v>
      </c>
    </row>
    <row r="3919" spans="1:29" outlineLevel="7" x14ac:dyDescent="0.25">
      <c r="A3919" s="3" t="s">
        <v>28</v>
      </c>
      <c r="B3919" s="3" t="s">
        <v>1683</v>
      </c>
      <c r="C3919" s="3" t="s">
        <v>9787</v>
      </c>
      <c r="D3919" s="3" t="s">
        <v>9860</v>
      </c>
      <c r="E3919" s="3" t="s">
        <v>9889</v>
      </c>
      <c r="F3919" s="4" t="s">
        <v>9890</v>
      </c>
      <c r="G3919" s="5">
        <v>2386</v>
      </c>
      <c r="H3919" s="5">
        <v>44</v>
      </c>
      <c r="I3919" s="5">
        <v>188</v>
      </c>
      <c r="J3919" s="5">
        <v>0</v>
      </c>
      <c r="K3919" s="5">
        <v>0</v>
      </c>
      <c r="L3919" s="5">
        <v>0</v>
      </c>
      <c r="M3919" s="5">
        <v>1</v>
      </c>
      <c r="N3919" s="5">
        <v>0</v>
      </c>
      <c r="O3919" s="5">
        <v>0</v>
      </c>
      <c r="P3919" s="5">
        <v>5</v>
      </c>
      <c r="Q3919" s="5">
        <v>0</v>
      </c>
      <c r="R3919" s="5">
        <v>2</v>
      </c>
      <c r="S3919" s="5">
        <v>0</v>
      </c>
      <c r="T3919" s="5">
        <v>0</v>
      </c>
      <c r="U3919" s="5">
        <v>0</v>
      </c>
      <c r="V3919" s="5">
        <v>0</v>
      </c>
      <c r="W3919" s="5">
        <v>2</v>
      </c>
      <c r="X3919" s="5">
        <v>0</v>
      </c>
      <c r="Y3919" s="5">
        <v>0</v>
      </c>
      <c r="Z3919" s="5">
        <v>0</v>
      </c>
      <c r="AA3919" s="13">
        <f>SUM(M3919:Z3919)-Y3919</f>
        <v>10</v>
      </c>
      <c r="AB3919" s="14" t="b">
        <f>AND(H3919&gt;30,I3919&gt;0,K3919&gt;0,L3919&gt;0,AA3919&gt;10)</f>
        <v>0</v>
      </c>
      <c r="AC3919" s="15">
        <f>IF(AB3919,1,0)</f>
        <v>0</v>
      </c>
    </row>
    <row r="3920" spans="1:29" outlineLevel="6" x14ac:dyDescent="0.25">
      <c r="A3920" s="3"/>
      <c r="B3920" s="3"/>
      <c r="C3920" s="3"/>
      <c r="D3920" s="25" t="s">
        <v>12661</v>
      </c>
      <c r="E3920" s="3"/>
      <c r="F3920" s="4"/>
      <c r="G3920" s="5">
        <f>SUBTOTAL(1,G3918:G3919)</f>
        <v>1396</v>
      </c>
      <c r="H3920" s="5">
        <f>SUBTOTAL(1,H3918:H3919)</f>
        <v>119</v>
      </c>
      <c r="I3920" s="5">
        <f>SUBTOTAL(1,I3918:I3919)</f>
        <v>101.5</v>
      </c>
      <c r="J3920" s="5">
        <f>SUBTOTAL(1,J3918:J3919)</f>
        <v>0</v>
      </c>
      <c r="K3920" s="5">
        <f>SUBTOTAL(1,K3918:K3919)</f>
        <v>0</v>
      </c>
      <c r="L3920" s="5">
        <f>SUBTOTAL(1,L3918:L3919)</f>
        <v>0.5</v>
      </c>
      <c r="M3920" s="5">
        <f>SUBTOTAL(1,M3918:M3919)</f>
        <v>1</v>
      </c>
      <c r="N3920" s="5">
        <f>SUBTOTAL(1,N3918:N3919)</f>
        <v>0</v>
      </c>
      <c r="O3920" s="5">
        <f>SUBTOTAL(1,O3918:O3919)</f>
        <v>0</v>
      </c>
      <c r="P3920" s="5">
        <f>SUBTOTAL(1,P3918:P3919)</f>
        <v>10.5</v>
      </c>
      <c r="Q3920" s="5">
        <f>SUBTOTAL(1,Q3918:Q3919)</f>
        <v>0</v>
      </c>
      <c r="R3920" s="5">
        <f>SUBTOTAL(1,R3918:R3919)</f>
        <v>1</v>
      </c>
      <c r="S3920" s="5">
        <f>SUBTOTAL(1,S3918:S3919)</f>
        <v>0</v>
      </c>
      <c r="T3920" s="5">
        <f>SUBTOTAL(1,T3918:T3919)</f>
        <v>0</v>
      </c>
      <c r="U3920" s="5">
        <f>SUBTOTAL(1,U3918:U3919)</f>
        <v>0</v>
      </c>
      <c r="V3920" s="5">
        <f>SUBTOTAL(1,V3918:V3919)</f>
        <v>0</v>
      </c>
      <c r="W3920" s="5">
        <f>SUBTOTAL(1,W3918:W3919)</f>
        <v>1.5</v>
      </c>
      <c r="X3920" s="5">
        <f>SUBTOTAL(1,X3918:X3919)</f>
        <v>0</v>
      </c>
      <c r="Y3920" s="5">
        <f>SUBTOTAL(1,Y3918:Y3919)</f>
        <v>0</v>
      </c>
      <c r="Z3920" s="5">
        <f>SUBTOTAL(1,Z3918:Z3919)</f>
        <v>0</v>
      </c>
      <c r="AA3920" s="13">
        <f>SUBTOTAL(1,AA3918:AA3919)</f>
        <v>14</v>
      </c>
      <c r="AB3920" s="14"/>
      <c r="AC3920" s="15">
        <f>SUBTOTAL(1,AC3918:AC3919)</f>
        <v>0</v>
      </c>
    </row>
    <row r="3921" spans="1:29" outlineLevel="7" x14ac:dyDescent="0.25">
      <c r="A3921" s="3" t="s">
        <v>28</v>
      </c>
      <c r="B3921" s="3" t="s">
        <v>1683</v>
      </c>
      <c r="C3921" s="3" t="s">
        <v>9787</v>
      </c>
      <c r="D3921" s="3" t="s">
        <v>9798</v>
      </c>
      <c r="E3921" s="3" t="s">
        <v>9897</v>
      </c>
      <c r="F3921" s="4" t="s">
        <v>9898</v>
      </c>
      <c r="G3921" s="5">
        <v>694</v>
      </c>
      <c r="H3921" s="5">
        <v>7</v>
      </c>
      <c r="I3921" s="5">
        <v>27</v>
      </c>
      <c r="J3921" s="5">
        <v>0</v>
      </c>
      <c r="K3921" s="5">
        <v>2</v>
      </c>
      <c r="L3921" s="5">
        <v>0</v>
      </c>
      <c r="M3921" s="5">
        <v>1</v>
      </c>
      <c r="N3921" s="5">
        <v>0</v>
      </c>
      <c r="O3921" s="5">
        <v>0</v>
      </c>
      <c r="P3921" s="5">
        <v>7</v>
      </c>
      <c r="Q3921" s="5">
        <v>9</v>
      </c>
      <c r="R3921" s="5">
        <v>7</v>
      </c>
      <c r="S3921" s="5">
        <v>0</v>
      </c>
      <c r="T3921" s="5">
        <v>0</v>
      </c>
      <c r="U3921" s="5">
        <v>0</v>
      </c>
      <c r="V3921" s="5">
        <v>0</v>
      </c>
      <c r="W3921" s="5">
        <v>5</v>
      </c>
      <c r="X3921" s="5">
        <v>1</v>
      </c>
      <c r="Y3921" s="5">
        <v>40</v>
      </c>
      <c r="Z3921" s="5">
        <v>0</v>
      </c>
      <c r="AA3921" s="13">
        <f>SUM(M3921:Z3921)-Y3921</f>
        <v>30</v>
      </c>
      <c r="AB3921" s="14" t="b">
        <f>AND(H3921&gt;30,I3921&gt;0,K3921&gt;0,L3921&gt;0,AA3921&gt;10)</f>
        <v>0</v>
      </c>
      <c r="AC3921" s="15">
        <f>IF(AB3921,1,0)</f>
        <v>0</v>
      </c>
    </row>
    <row r="3922" spans="1:29" outlineLevel="7" x14ac:dyDescent="0.25">
      <c r="A3922" s="3" t="s">
        <v>28</v>
      </c>
      <c r="B3922" s="3" t="s">
        <v>1683</v>
      </c>
      <c r="C3922" s="3" t="s">
        <v>9787</v>
      </c>
      <c r="D3922" s="3" t="s">
        <v>9798</v>
      </c>
      <c r="E3922" s="3" t="s">
        <v>9902</v>
      </c>
      <c r="F3922" s="4" t="s">
        <v>9903</v>
      </c>
      <c r="G3922" s="5">
        <v>376</v>
      </c>
      <c r="H3922" s="5">
        <v>0</v>
      </c>
      <c r="I3922" s="5">
        <v>0</v>
      </c>
      <c r="J3922" s="5">
        <v>0</v>
      </c>
      <c r="K3922" s="5">
        <v>1</v>
      </c>
      <c r="L3922" s="5">
        <v>0</v>
      </c>
      <c r="M3922" s="5">
        <v>1</v>
      </c>
      <c r="N3922" s="5">
        <v>0</v>
      </c>
      <c r="O3922" s="5">
        <v>0</v>
      </c>
      <c r="P3922" s="5">
        <v>4</v>
      </c>
      <c r="Q3922" s="5">
        <v>9</v>
      </c>
      <c r="R3922" s="5">
        <v>1</v>
      </c>
      <c r="S3922" s="5">
        <v>0</v>
      </c>
      <c r="T3922" s="5">
        <v>0</v>
      </c>
      <c r="U3922" s="5">
        <v>0</v>
      </c>
      <c r="V3922" s="5">
        <v>0</v>
      </c>
      <c r="W3922" s="5">
        <v>2</v>
      </c>
      <c r="X3922" s="5">
        <v>1</v>
      </c>
      <c r="Y3922" s="5">
        <v>20</v>
      </c>
      <c r="Z3922" s="5">
        <v>0</v>
      </c>
      <c r="AA3922" s="13">
        <f>SUM(M3922:Z3922)-Y3922</f>
        <v>18</v>
      </c>
      <c r="AB3922" s="14" t="b">
        <f>AND(H3922&gt;30,I3922&gt;0,K3922&gt;0,L3922&gt;0,AA3922&gt;10)</f>
        <v>0</v>
      </c>
      <c r="AC3922" s="15">
        <f>IF(AB3922,1,0)</f>
        <v>0</v>
      </c>
    </row>
    <row r="3923" spans="1:29" outlineLevel="7" x14ac:dyDescent="0.25">
      <c r="A3923" s="3" t="s">
        <v>28</v>
      </c>
      <c r="B3923" s="3" t="s">
        <v>1683</v>
      </c>
      <c r="C3923" s="3" t="s">
        <v>9787</v>
      </c>
      <c r="D3923" s="3" t="s">
        <v>9798</v>
      </c>
      <c r="E3923" s="3" t="s">
        <v>9845</v>
      </c>
      <c r="F3923" s="4" t="s">
        <v>9846</v>
      </c>
      <c r="G3923" s="5">
        <v>3817</v>
      </c>
      <c r="H3923" s="5">
        <v>31</v>
      </c>
      <c r="I3923" s="5">
        <v>26</v>
      </c>
      <c r="J3923" s="5">
        <v>0</v>
      </c>
      <c r="K3923" s="5">
        <v>1</v>
      </c>
      <c r="L3923" s="5">
        <v>2</v>
      </c>
      <c r="M3923" s="5">
        <v>1</v>
      </c>
      <c r="N3923" s="5">
        <v>2</v>
      </c>
      <c r="O3923" s="5">
        <v>1</v>
      </c>
      <c r="P3923" s="5">
        <v>10</v>
      </c>
      <c r="Q3923" s="5">
        <v>12</v>
      </c>
      <c r="R3923" s="5">
        <v>11</v>
      </c>
      <c r="S3923" s="5">
        <v>0</v>
      </c>
      <c r="T3923" s="5">
        <v>0</v>
      </c>
      <c r="U3923" s="5">
        <v>0</v>
      </c>
      <c r="V3923" s="5">
        <v>0</v>
      </c>
      <c r="W3923" s="5">
        <v>12</v>
      </c>
      <c r="X3923" s="5">
        <v>1</v>
      </c>
      <c r="Y3923" s="5">
        <v>40</v>
      </c>
      <c r="Z3923" s="5">
        <v>0</v>
      </c>
      <c r="AA3923" s="13">
        <f>SUM(M3923:Z3923)-Y3923</f>
        <v>50</v>
      </c>
      <c r="AB3923" s="14" t="b">
        <f>AND(H3923&gt;30,I3923&gt;0,K3923&gt;0,L3923&gt;0,AA3923&gt;10)</f>
        <v>1</v>
      </c>
      <c r="AC3923" s="15">
        <f>IF(AB3923,1,0)</f>
        <v>1</v>
      </c>
    </row>
    <row r="3924" spans="1:29" outlineLevel="7" x14ac:dyDescent="0.25">
      <c r="A3924" s="3" t="s">
        <v>28</v>
      </c>
      <c r="B3924" s="3" t="s">
        <v>1683</v>
      </c>
      <c r="C3924" s="3" t="s">
        <v>9787</v>
      </c>
      <c r="D3924" s="3" t="s">
        <v>9798</v>
      </c>
      <c r="E3924" s="3" t="s">
        <v>9826</v>
      </c>
      <c r="F3924" s="4" t="s">
        <v>9827</v>
      </c>
      <c r="G3924" s="5">
        <v>4</v>
      </c>
      <c r="H3924" s="5">
        <v>0</v>
      </c>
      <c r="I3924" s="5">
        <v>32</v>
      </c>
      <c r="J3924" s="5">
        <v>0</v>
      </c>
      <c r="K3924" s="5">
        <v>0</v>
      </c>
      <c r="L3924" s="5">
        <v>0</v>
      </c>
      <c r="M3924" s="5">
        <v>1</v>
      </c>
      <c r="N3924" s="5">
        <v>0</v>
      </c>
      <c r="O3924" s="5">
        <v>0</v>
      </c>
      <c r="P3924" s="5">
        <v>9</v>
      </c>
      <c r="Q3924" s="5">
        <v>2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0</v>
      </c>
      <c r="X3924" s="5">
        <v>0</v>
      </c>
      <c r="Y3924" s="5">
        <v>0</v>
      </c>
      <c r="Z3924" s="5">
        <v>0</v>
      </c>
      <c r="AA3924" s="13">
        <f>SUM(M3924:Z3924)-Y3924</f>
        <v>12</v>
      </c>
      <c r="AB3924" s="14" t="b">
        <f>AND(H3924&gt;30,I3924&gt;0,K3924&gt;0,L3924&gt;0,AA3924&gt;10)</f>
        <v>0</v>
      </c>
      <c r="AC3924" s="15">
        <f>IF(AB3924,1,0)</f>
        <v>0</v>
      </c>
    </row>
    <row r="3925" spans="1:29" outlineLevel="7" x14ac:dyDescent="0.25">
      <c r="A3925" s="3" t="s">
        <v>28</v>
      </c>
      <c r="B3925" s="3" t="s">
        <v>1683</v>
      </c>
      <c r="C3925" s="3" t="s">
        <v>9787</v>
      </c>
      <c r="D3925" s="3" t="s">
        <v>9798</v>
      </c>
      <c r="E3925" s="3" t="s">
        <v>9883</v>
      </c>
      <c r="F3925" s="4" t="s">
        <v>9884</v>
      </c>
      <c r="G3925" s="5">
        <v>2053</v>
      </c>
      <c r="H3925" s="5">
        <v>4</v>
      </c>
      <c r="I3925" s="5">
        <v>12</v>
      </c>
      <c r="J3925" s="5">
        <v>0</v>
      </c>
      <c r="K3925" s="5">
        <v>0</v>
      </c>
      <c r="L3925" s="5">
        <v>0</v>
      </c>
      <c r="M3925" s="5">
        <v>1</v>
      </c>
      <c r="N3925" s="5">
        <v>0</v>
      </c>
      <c r="O3925" s="5">
        <v>0</v>
      </c>
      <c r="P3925" s="5">
        <v>2</v>
      </c>
      <c r="Q3925" s="5">
        <v>15</v>
      </c>
      <c r="R3925" s="5">
        <v>0</v>
      </c>
      <c r="S3925" s="5">
        <v>0</v>
      </c>
      <c r="T3925" s="5">
        <v>0</v>
      </c>
      <c r="U3925" s="5">
        <v>1</v>
      </c>
      <c r="V3925" s="5">
        <v>0</v>
      </c>
      <c r="W3925" s="5">
        <v>14</v>
      </c>
      <c r="X3925" s="5">
        <v>1</v>
      </c>
      <c r="Y3925" s="5">
        <v>50</v>
      </c>
      <c r="Z3925" s="5">
        <v>0</v>
      </c>
      <c r="AA3925" s="13">
        <f>SUM(M3925:Z3925)-Y3925</f>
        <v>34</v>
      </c>
      <c r="AB3925" s="14" t="b">
        <f>AND(H3925&gt;30,I3925&gt;0,K3925&gt;0,L3925&gt;0,AA3925&gt;10)</f>
        <v>0</v>
      </c>
      <c r="AC3925" s="15">
        <f>IF(AB3925,1,0)</f>
        <v>0</v>
      </c>
    </row>
    <row r="3926" spans="1:29" outlineLevel="7" x14ac:dyDescent="0.25">
      <c r="A3926" s="3" t="s">
        <v>28</v>
      </c>
      <c r="B3926" s="3" t="s">
        <v>1683</v>
      </c>
      <c r="C3926" s="3" t="s">
        <v>9787</v>
      </c>
      <c r="D3926" s="3" t="s">
        <v>9798</v>
      </c>
      <c r="E3926" s="3" t="s">
        <v>9931</v>
      </c>
      <c r="F3926" s="4" t="s">
        <v>9932</v>
      </c>
      <c r="G3926" s="5">
        <v>867</v>
      </c>
      <c r="H3926" s="5">
        <v>87</v>
      </c>
      <c r="I3926" s="5">
        <v>58</v>
      </c>
      <c r="J3926" s="5">
        <v>0</v>
      </c>
      <c r="K3926" s="5">
        <v>2</v>
      </c>
      <c r="L3926" s="5">
        <v>0</v>
      </c>
      <c r="M3926" s="5">
        <v>1</v>
      </c>
      <c r="N3926" s="5">
        <v>0</v>
      </c>
      <c r="O3926" s="5">
        <v>0</v>
      </c>
      <c r="P3926" s="5">
        <v>14</v>
      </c>
      <c r="Q3926" s="5">
        <v>1</v>
      </c>
      <c r="R3926" s="5">
        <v>7</v>
      </c>
      <c r="S3926" s="5">
        <v>0</v>
      </c>
      <c r="T3926" s="5">
        <v>0</v>
      </c>
      <c r="U3926" s="5">
        <v>0</v>
      </c>
      <c r="V3926" s="5">
        <v>0</v>
      </c>
      <c r="W3926" s="5">
        <v>3</v>
      </c>
      <c r="X3926" s="5">
        <v>0</v>
      </c>
      <c r="Y3926" s="5">
        <v>0</v>
      </c>
      <c r="Z3926" s="5">
        <v>0</v>
      </c>
      <c r="AA3926" s="13">
        <f>SUM(M3926:Z3926)-Y3926</f>
        <v>26</v>
      </c>
      <c r="AB3926" s="14" t="b">
        <f>AND(H3926&gt;30,I3926&gt;0,K3926&gt;0,L3926&gt;0,AA3926&gt;10)</f>
        <v>0</v>
      </c>
      <c r="AC3926" s="15">
        <f>IF(AB3926,1,0)</f>
        <v>0</v>
      </c>
    </row>
    <row r="3927" spans="1:29" outlineLevel="7" x14ac:dyDescent="0.25">
      <c r="A3927" s="3" t="s">
        <v>28</v>
      </c>
      <c r="B3927" s="3" t="s">
        <v>1683</v>
      </c>
      <c r="C3927" s="3" t="s">
        <v>9787</v>
      </c>
      <c r="D3927" s="3" t="s">
        <v>9798</v>
      </c>
      <c r="E3927" s="3" t="s">
        <v>9834</v>
      </c>
      <c r="F3927" s="4" t="s">
        <v>9835</v>
      </c>
      <c r="G3927" s="5">
        <v>990</v>
      </c>
      <c r="H3927" s="5">
        <v>0</v>
      </c>
      <c r="I3927" s="5">
        <v>30</v>
      </c>
      <c r="J3927" s="5">
        <v>12</v>
      </c>
      <c r="K3927" s="5">
        <v>0</v>
      </c>
      <c r="L3927" s="5">
        <v>0</v>
      </c>
      <c r="M3927" s="5">
        <v>1</v>
      </c>
      <c r="N3927" s="5">
        <v>0</v>
      </c>
      <c r="O3927" s="5">
        <v>0</v>
      </c>
      <c r="P3927" s="5">
        <v>0</v>
      </c>
      <c r="Q3927" s="5">
        <v>13</v>
      </c>
      <c r="R3927" s="5">
        <v>0</v>
      </c>
      <c r="S3927" s="5">
        <v>0</v>
      </c>
      <c r="T3927" s="5">
        <v>0</v>
      </c>
      <c r="U3927" s="5">
        <v>0</v>
      </c>
      <c r="V3927" s="5">
        <v>0</v>
      </c>
      <c r="W3927" s="5">
        <v>0</v>
      </c>
      <c r="X3927" s="5">
        <v>1</v>
      </c>
      <c r="Y3927" s="5">
        <v>40</v>
      </c>
      <c r="Z3927" s="5">
        <v>0</v>
      </c>
      <c r="AA3927" s="13">
        <f>SUM(M3927:Z3927)-Y3927</f>
        <v>15</v>
      </c>
      <c r="AB3927" s="14" t="b">
        <f>AND(H3927&gt;30,I3927&gt;0,K3927&gt;0,L3927&gt;0,AA3927&gt;10)</f>
        <v>0</v>
      </c>
      <c r="AC3927" s="15">
        <f>IF(AB3927,1,0)</f>
        <v>0</v>
      </c>
    </row>
    <row r="3928" spans="1:29" outlineLevel="7" x14ac:dyDescent="0.25">
      <c r="A3928" s="3" t="s">
        <v>28</v>
      </c>
      <c r="B3928" s="3" t="s">
        <v>1683</v>
      </c>
      <c r="C3928" s="3" t="s">
        <v>9787</v>
      </c>
      <c r="D3928" s="3" t="s">
        <v>9798</v>
      </c>
      <c r="E3928" s="3" t="s">
        <v>9847</v>
      </c>
      <c r="F3928" s="4" t="s">
        <v>9848</v>
      </c>
      <c r="G3928" s="5">
        <v>1346</v>
      </c>
      <c r="H3928" s="5">
        <v>0</v>
      </c>
      <c r="I3928" s="5">
        <v>49</v>
      </c>
      <c r="J3928" s="5">
        <v>0</v>
      </c>
      <c r="K3928" s="5">
        <v>0</v>
      </c>
      <c r="L3928" s="5">
        <v>0</v>
      </c>
      <c r="M3928" s="5">
        <v>1</v>
      </c>
      <c r="N3928" s="5">
        <v>0</v>
      </c>
      <c r="O3928" s="5">
        <v>0</v>
      </c>
      <c r="P3928" s="5">
        <v>7</v>
      </c>
      <c r="Q3928" s="5">
        <v>5</v>
      </c>
      <c r="R3928" s="5">
        <v>0</v>
      </c>
      <c r="S3928" s="5">
        <v>0</v>
      </c>
      <c r="T3928" s="5">
        <v>0</v>
      </c>
      <c r="U3928" s="5">
        <v>0</v>
      </c>
      <c r="V3928" s="5">
        <v>0</v>
      </c>
      <c r="W3928" s="5">
        <v>25</v>
      </c>
      <c r="X3928" s="5">
        <v>1</v>
      </c>
      <c r="Y3928" s="5">
        <v>50</v>
      </c>
      <c r="Z3928" s="5">
        <v>0</v>
      </c>
      <c r="AA3928" s="13">
        <f>SUM(M3928:Z3928)-Y3928</f>
        <v>39</v>
      </c>
      <c r="AB3928" s="14" t="b">
        <f>AND(H3928&gt;30,I3928&gt;0,K3928&gt;0,L3928&gt;0,AA3928&gt;10)</f>
        <v>0</v>
      </c>
      <c r="AC3928" s="15">
        <f>IF(AB3928,1,0)</f>
        <v>0</v>
      </c>
    </row>
    <row r="3929" spans="1:29" outlineLevel="7" x14ac:dyDescent="0.25">
      <c r="A3929" s="3" t="s">
        <v>28</v>
      </c>
      <c r="B3929" s="3" t="s">
        <v>1683</v>
      </c>
      <c r="C3929" s="3" t="s">
        <v>9787</v>
      </c>
      <c r="D3929" s="3" t="s">
        <v>9798</v>
      </c>
      <c r="E3929" s="3" t="s">
        <v>9887</v>
      </c>
      <c r="F3929" s="4" t="s">
        <v>9888</v>
      </c>
      <c r="G3929" s="5">
        <v>121</v>
      </c>
      <c r="H3929" s="5">
        <v>0</v>
      </c>
      <c r="I3929" s="5">
        <v>34</v>
      </c>
      <c r="J3929" s="5">
        <v>0</v>
      </c>
      <c r="K3929" s="5">
        <v>0</v>
      </c>
      <c r="L3929" s="5">
        <v>0</v>
      </c>
      <c r="M3929" s="5">
        <v>1</v>
      </c>
      <c r="N3929" s="5">
        <v>0</v>
      </c>
      <c r="O3929" s="5">
        <v>0</v>
      </c>
      <c r="P3929" s="5">
        <v>1</v>
      </c>
      <c r="Q3929" s="5">
        <v>8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0</v>
      </c>
      <c r="Y3929" s="5">
        <v>0</v>
      </c>
      <c r="Z3929" s="5">
        <v>0</v>
      </c>
      <c r="AA3929" s="13">
        <f>SUM(M3929:Z3929)-Y3929</f>
        <v>10</v>
      </c>
      <c r="AB3929" s="14" t="b">
        <f>AND(H3929&gt;30,I3929&gt;0,K3929&gt;0,L3929&gt;0,AA3929&gt;10)</f>
        <v>0</v>
      </c>
      <c r="AC3929" s="15">
        <f>IF(AB3929,1,0)</f>
        <v>0</v>
      </c>
    </row>
    <row r="3930" spans="1:29" outlineLevel="7" x14ac:dyDescent="0.25">
      <c r="A3930" s="3" t="s">
        <v>28</v>
      </c>
      <c r="B3930" s="3" t="s">
        <v>1683</v>
      </c>
      <c r="C3930" s="3" t="s">
        <v>9787</v>
      </c>
      <c r="D3930" s="3" t="s">
        <v>9798</v>
      </c>
      <c r="E3930" s="3" t="s">
        <v>9912</v>
      </c>
      <c r="F3930" s="4" t="s">
        <v>9913</v>
      </c>
      <c r="G3930" s="5">
        <v>1049</v>
      </c>
      <c r="H3930" s="5">
        <v>8</v>
      </c>
      <c r="I3930" s="5">
        <v>52</v>
      </c>
      <c r="J3930" s="5">
        <v>7</v>
      </c>
      <c r="K3930" s="5">
        <v>2</v>
      </c>
      <c r="L3930" s="5">
        <v>1</v>
      </c>
      <c r="M3930" s="5">
        <v>1</v>
      </c>
      <c r="N3930" s="5">
        <v>0</v>
      </c>
      <c r="O3930" s="5">
        <v>0</v>
      </c>
      <c r="P3930" s="5">
        <v>10</v>
      </c>
      <c r="Q3930" s="5">
        <v>8</v>
      </c>
      <c r="R3930" s="5">
        <v>10</v>
      </c>
      <c r="S3930" s="5">
        <v>0</v>
      </c>
      <c r="T3930" s="5">
        <v>0</v>
      </c>
      <c r="U3930" s="5">
        <v>0</v>
      </c>
      <c r="V3930" s="5">
        <v>0</v>
      </c>
      <c r="W3930" s="5">
        <v>1</v>
      </c>
      <c r="X3930" s="5">
        <v>1</v>
      </c>
      <c r="Y3930" s="5">
        <v>40</v>
      </c>
      <c r="Z3930" s="5">
        <v>0</v>
      </c>
      <c r="AA3930" s="13">
        <f>SUM(M3930:Z3930)-Y3930</f>
        <v>31</v>
      </c>
      <c r="AB3930" s="14" t="b">
        <f>AND(H3930&gt;30,I3930&gt;0,K3930&gt;0,L3930&gt;0,AA3930&gt;10)</f>
        <v>0</v>
      </c>
      <c r="AC3930" s="15">
        <f>IF(AB3930,1,0)</f>
        <v>0</v>
      </c>
    </row>
    <row r="3931" spans="1:29" outlineLevel="7" x14ac:dyDescent="0.25">
      <c r="A3931" s="3" t="s">
        <v>28</v>
      </c>
      <c r="B3931" s="3" t="s">
        <v>1683</v>
      </c>
      <c r="C3931" s="3" t="s">
        <v>9787</v>
      </c>
      <c r="D3931" s="3" t="s">
        <v>9798</v>
      </c>
      <c r="E3931" s="3" t="s">
        <v>9822</v>
      </c>
      <c r="F3931" s="4" t="s">
        <v>9823</v>
      </c>
      <c r="G3931" s="5">
        <v>2566</v>
      </c>
      <c r="H3931" s="5">
        <v>0</v>
      </c>
      <c r="I3931" s="5">
        <v>0</v>
      </c>
      <c r="J3931" s="5">
        <v>0</v>
      </c>
      <c r="K3931" s="5">
        <v>1</v>
      </c>
      <c r="L3931" s="5">
        <v>0</v>
      </c>
      <c r="M3931" s="5">
        <v>1</v>
      </c>
      <c r="N3931" s="5">
        <v>0</v>
      </c>
      <c r="O3931" s="5">
        <v>0</v>
      </c>
      <c r="P3931" s="5">
        <v>4</v>
      </c>
      <c r="Q3931" s="5">
        <v>11</v>
      </c>
      <c r="R3931" s="5">
        <v>5</v>
      </c>
      <c r="S3931" s="5">
        <v>0</v>
      </c>
      <c r="T3931" s="5">
        <v>0</v>
      </c>
      <c r="U3931" s="5">
        <v>0</v>
      </c>
      <c r="V3931" s="5">
        <v>0</v>
      </c>
      <c r="W3931" s="5">
        <v>1</v>
      </c>
      <c r="X3931" s="5">
        <v>2</v>
      </c>
      <c r="Y3931" s="5">
        <v>30</v>
      </c>
      <c r="Z3931" s="5">
        <v>0</v>
      </c>
      <c r="AA3931" s="13">
        <f>SUM(M3931:Z3931)-Y3931</f>
        <v>24</v>
      </c>
      <c r="AB3931" s="14" t="b">
        <f>AND(H3931&gt;30,I3931&gt;0,K3931&gt;0,L3931&gt;0,AA3931&gt;10)</f>
        <v>0</v>
      </c>
      <c r="AC3931" s="15">
        <f>IF(AB3931,1,0)</f>
        <v>0</v>
      </c>
    </row>
    <row r="3932" spans="1:29" outlineLevel="7" x14ac:dyDescent="0.25">
      <c r="A3932" s="3" t="s">
        <v>28</v>
      </c>
      <c r="B3932" s="3" t="s">
        <v>1683</v>
      </c>
      <c r="C3932" s="3" t="s">
        <v>9787</v>
      </c>
      <c r="D3932" s="3" t="s">
        <v>9798</v>
      </c>
      <c r="E3932" s="3" t="s">
        <v>9920</v>
      </c>
      <c r="F3932" s="4" t="s">
        <v>9921</v>
      </c>
      <c r="G3932" s="5">
        <v>810</v>
      </c>
      <c r="H3932" s="5">
        <v>0</v>
      </c>
      <c r="I3932" s="5">
        <v>4</v>
      </c>
      <c r="J3932" s="5">
        <v>2</v>
      </c>
      <c r="K3932" s="5">
        <v>1</v>
      </c>
      <c r="L3932" s="5">
        <v>0</v>
      </c>
      <c r="M3932" s="5">
        <v>1</v>
      </c>
      <c r="N3932" s="5">
        <v>0</v>
      </c>
      <c r="O3932" s="5">
        <v>0</v>
      </c>
      <c r="P3932" s="5">
        <v>2</v>
      </c>
      <c r="Q3932" s="5">
        <v>2</v>
      </c>
      <c r="R3932" s="5">
        <v>1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s="5">
        <v>1</v>
      </c>
      <c r="Y3932" s="5">
        <v>20</v>
      </c>
      <c r="Z3932" s="5">
        <v>0</v>
      </c>
      <c r="AA3932" s="13">
        <f>SUM(M3932:Z3932)-Y3932</f>
        <v>7</v>
      </c>
      <c r="AB3932" s="14" t="b">
        <f>AND(H3932&gt;30,I3932&gt;0,K3932&gt;0,L3932&gt;0,AA3932&gt;10)</f>
        <v>0</v>
      </c>
      <c r="AC3932" s="15">
        <f>IF(AB3932,1,0)</f>
        <v>0</v>
      </c>
    </row>
    <row r="3933" spans="1:29" outlineLevel="7" x14ac:dyDescent="0.25">
      <c r="A3933" s="3" t="s">
        <v>28</v>
      </c>
      <c r="B3933" s="3" t="s">
        <v>1683</v>
      </c>
      <c r="C3933" s="3" t="s">
        <v>9787</v>
      </c>
      <c r="D3933" s="3" t="s">
        <v>9798</v>
      </c>
      <c r="E3933" s="3" t="s">
        <v>9867</v>
      </c>
      <c r="F3933" s="4" t="s">
        <v>9868</v>
      </c>
      <c r="G3933" s="5">
        <v>1061</v>
      </c>
      <c r="H3933" s="5">
        <v>0</v>
      </c>
      <c r="I3933" s="5">
        <v>0</v>
      </c>
      <c r="J3933" s="5">
        <v>0</v>
      </c>
      <c r="K3933" s="5">
        <v>1</v>
      </c>
      <c r="L3933" s="5">
        <v>0</v>
      </c>
      <c r="M3933" s="5">
        <v>1</v>
      </c>
      <c r="N3933" s="5">
        <v>0</v>
      </c>
      <c r="O3933" s="5">
        <v>0</v>
      </c>
      <c r="P3933" s="5">
        <v>1</v>
      </c>
      <c r="Q3933" s="5">
        <v>10</v>
      </c>
      <c r="R3933" s="5">
        <v>2</v>
      </c>
      <c r="S3933" s="5">
        <v>0</v>
      </c>
      <c r="T3933" s="5">
        <v>0</v>
      </c>
      <c r="U3933" s="5">
        <v>0</v>
      </c>
      <c r="V3933" s="5">
        <v>0</v>
      </c>
      <c r="W3933" s="5">
        <v>0</v>
      </c>
      <c r="X3933" s="5">
        <v>1</v>
      </c>
      <c r="Y3933" s="5">
        <v>20</v>
      </c>
      <c r="Z3933" s="5">
        <v>0</v>
      </c>
      <c r="AA3933" s="13">
        <f>SUM(M3933:Z3933)-Y3933</f>
        <v>15</v>
      </c>
      <c r="AB3933" s="14" t="b">
        <f>AND(H3933&gt;30,I3933&gt;0,K3933&gt;0,L3933&gt;0,AA3933&gt;10)</f>
        <v>0</v>
      </c>
      <c r="AC3933" s="15">
        <f>IF(AB3933,1,0)</f>
        <v>0</v>
      </c>
    </row>
    <row r="3934" spans="1:29" outlineLevel="7" x14ac:dyDescent="0.25">
      <c r="A3934" s="3" t="s">
        <v>28</v>
      </c>
      <c r="B3934" s="3" t="s">
        <v>1683</v>
      </c>
      <c r="C3934" s="3" t="s">
        <v>9787</v>
      </c>
      <c r="D3934" s="3" t="s">
        <v>9798</v>
      </c>
      <c r="E3934" s="3" t="s">
        <v>9799</v>
      </c>
      <c r="F3934" s="4" t="s">
        <v>9800</v>
      </c>
      <c r="G3934" s="5">
        <v>1070</v>
      </c>
      <c r="H3934" s="5">
        <v>4</v>
      </c>
      <c r="I3934" s="5">
        <v>35</v>
      </c>
      <c r="J3934" s="5">
        <v>6</v>
      </c>
      <c r="K3934" s="5">
        <v>0</v>
      </c>
      <c r="L3934" s="5">
        <v>0</v>
      </c>
      <c r="M3934" s="5">
        <v>1</v>
      </c>
      <c r="N3934" s="5">
        <v>1</v>
      </c>
      <c r="O3934" s="5">
        <v>0</v>
      </c>
      <c r="P3934" s="5">
        <v>10</v>
      </c>
      <c r="Q3934" s="5">
        <v>5</v>
      </c>
      <c r="R3934" s="5">
        <v>0</v>
      </c>
      <c r="S3934" s="5">
        <v>0</v>
      </c>
      <c r="T3934" s="5">
        <v>0</v>
      </c>
      <c r="U3934" s="5">
        <v>0</v>
      </c>
      <c r="V3934" s="5">
        <v>0</v>
      </c>
      <c r="W3934" s="5">
        <v>13</v>
      </c>
      <c r="X3934" s="5">
        <v>1</v>
      </c>
      <c r="Y3934" s="5">
        <v>50</v>
      </c>
      <c r="Z3934" s="5">
        <v>0</v>
      </c>
      <c r="AA3934" s="13">
        <f>SUM(M3934:Z3934)-Y3934</f>
        <v>31</v>
      </c>
      <c r="AB3934" s="14" t="b">
        <f>AND(H3934&gt;30,I3934&gt;0,K3934&gt;0,L3934&gt;0,AA3934&gt;10)</f>
        <v>0</v>
      </c>
      <c r="AC3934" s="15">
        <f>IF(AB3934,1,0)</f>
        <v>0</v>
      </c>
    </row>
    <row r="3935" spans="1:29" outlineLevel="6" x14ac:dyDescent="0.25">
      <c r="A3935" s="3"/>
      <c r="B3935" s="3"/>
      <c r="C3935" s="3"/>
      <c r="D3935" s="25" t="s">
        <v>12662</v>
      </c>
      <c r="E3935" s="3"/>
      <c r="F3935" s="4"/>
      <c r="G3935" s="5">
        <f>SUBTOTAL(1,G3921:G3934)</f>
        <v>1201.7142857142858</v>
      </c>
      <c r="H3935" s="5">
        <f>SUBTOTAL(1,H3921:H3934)</f>
        <v>10.071428571428571</v>
      </c>
      <c r="I3935" s="5">
        <f>SUBTOTAL(1,I3921:I3934)</f>
        <v>25.642857142857142</v>
      </c>
      <c r="J3935" s="5">
        <f>SUBTOTAL(1,J3921:J3934)</f>
        <v>1.9285714285714286</v>
      </c>
      <c r="K3935" s="5">
        <f>SUBTOTAL(1,K3921:K3934)</f>
        <v>0.7857142857142857</v>
      </c>
      <c r="L3935" s="5">
        <f>SUBTOTAL(1,L3921:L3934)</f>
        <v>0.21428571428571427</v>
      </c>
      <c r="M3935" s="5">
        <f>SUBTOTAL(1,M3921:M3934)</f>
        <v>1</v>
      </c>
      <c r="N3935" s="5">
        <f>SUBTOTAL(1,N3921:N3934)</f>
        <v>0.21428571428571427</v>
      </c>
      <c r="O3935" s="5">
        <f>SUBTOTAL(1,O3921:O3934)</f>
        <v>7.1428571428571425E-2</v>
      </c>
      <c r="P3935" s="5">
        <f>SUBTOTAL(1,P3921:P3934)</f>
        <v>5.7857142857142856</v>
      </c>
      <c r="Q3935" s="5">
        <f>SUBTOTAL(1,Q3921:Q3934)</f>
        <v>7.8571428571428568</v>
      </c>
      <c r="R3935" s="5">
        <f>SUBTOTAL(1,R3921:R3934)</f>
        <v>3.1428571428571428</v>
      </c>
      <c r="S3935" s="5">
        <f>SUBTOTAL(1,S3921:S3934)</f>
        <v>0</v>
      </c>
      <c r="T3935" s="5">
        <f>SUBTOTAL(1,T3921:T3934)</f>
        <v>0</v>
      </c>
      <c r="U3935" s="5">
        <f>SUBTOTAL(1,U3921:U3934)</f>
        <v>7.1428571428571425E-2</v>
      </c>
      <c r="V3935" s="5">
        <f>SUBTOTAL(1,V3921:V3934)</f>
        <v>0</v>
      </c>
      <c r="W3935" s="5">
        <f>SUBTOTAL(1,W3921:W3934)</f>
        <v>5.4285714285714288</v>
      </c>
      <c r="X3935" s="5">
        <f>SUBTOTAL(1,X3921:X3934)</f>
        <v>0.8571428571428571</v>
      </c>
      <c r="Y3935" s="5">
        <f>SUBTOTAL(1,Y3921:Y3934)</f>
        <v>28.571428571428573</v>
      </c>
      <c r="Z3935" s="5">
        <f>SUBTOTAL(1,Z3921:Z3934)</f>
        <v>0</v>
      </c>
      <c r="AA3935" s="13">
        <f>SUBTOTAL(1,AA3921:AA3934)</f>
        <v>24.428571428571427</v>
      </c>
      <c r="AB3935" s="14"/>
      <c r="AC3935" s="15">
        <f>SUBTOTAL(1,AC3921:AC3934)</f>
        <v>7.1428571428571425E-2</v>
      </c>
    </row>
    <row r="3936" spans="1:29" outlineLevel="7" x14ac:dyDescent="0.25">
      <c r="A3936" s="3" t="s">
        <v>28</v>
      </c>
      <c r="B3936" s="3" t="s">
        <v>1683</v>
      </c>
      <c r="C3936" s="3" t="s">
        <v>9787</v>
      </c>
      <c r="D3936" s="3" t="s">
        <v>9804</v>
      </c>
      <c r="E3936" s="3" t="s">
        <v>9895</v>
      </c>
      <c r="F3936" s="4" t="s">
        <v>9896</v>
      </c>
      <c r="G3936" s="5">
        <v>12</v>
      </c>
      <c r="H3936" s="5">
        <v>0</v>
      </c>
      <c r="I3936" s="5">
        <v>22</v>
      </c>
      <c r="J3936" s="5">
        <v>0</v>
      </c>
      <c r="K3936" s="5">
        <v>0</v>
      </c>
      <c r="L3936" s="5">
        <v>0</v>
      </c>
      <c r="M3936" s="5">
        <v>1</v>
      </c>
      <c r="N3936" s="5">
        <v>0</v>
      </c>
      <c r="O3936" s="5">
        <v>0</v>
      </c>
      <c r="P3936" s="5">
        <v>9</v>
      </c>
      <c r="Q3936" s="5">
        <v>1</v>
      </c>
      <c r="R3936" s="5">
        <v>0</v>
      </c>
      <c r="S3936" s="5">
        <v>0</v>
      </c>
      <c r="T3936" s="5">
        <v>0</v>
      </c>
      <c r="U3936" s="5">
        <v>0</v>
      </c>
      <c r="V3936" s="5">
        <v>0</v>
      </c>
      <c r="W3936" s="5">
        <v>4</v>
      </c>
      <c r="X3936" s="5">
        <v>0</v>
      </c>
      <c r="Y3936" s="5">
        <v>0</v>
      </c>
      <c r="Z3936" s="5">
        <v>0</v>
      </c>
      <c r="AA3936" s="13">
        <f>SUM(M3936:Z3936)-Y3936</f>
        <v>15</v>
      </c>
      <c r="AB3936" s="14" t="b">
        <f>AND(H3936&gt;30,I3936&gt;0,K3936&gt;0,L3936&gt;0,AA3936&gt;10)</f>
        <v>0</v>
      </c>
      <c r="AC3936" s="15">
        <f>IF(AB3936,1,0)</f>
        <v>0</v>
      </c>
    </row>
    <row r="3937" spans="1:29" outlineLevel="7" x14ac:dyDescent="0.25">
      <c r="A3937" s="3" t="s">
        <v>28</v>
      </c>
      <c r="B3937" s="3" t="s">
        <v>1683</v>
      </c>
      <c r="C3937" s="3" t="s">
        <v>9787</v>
      </c>
      <c r="D3937" s="3" t="s">
        <v>9804</v>
      </c>
      <c r="E3937" s="3" t="s">
        <v>9881</v>
      </c>
      <c r="F3937" s="4" t="s">
        <v>9882</v>
      </c>
      <c r="G3937" s="5">
        <v>616</v>
      </c>
      <c r="H3937" s="5">
        <v>1</v>
      </c>
      <c r="I3937" s="5">
        <v>46</v>
      </c>
      <c r="J3937" s="5">
        <v>0</v>
      </c>
      <c r="K3937" s="5">
        <v>1</v>
      </c>
      <c r="L3937" s="5">
        <v>0</v>
      </c>
      <c r="M3937" s="5">
        <v>1</v>
      </c>
      <c r="N3937" s="5">
        <v>0</v>
      </c>
      <c r="O3937" s="5">
        <v>2</v>
      </c>
      <c r="P3937" s="5">
        <v>5</v>
      </c>
      <c r="Q3937" s="5">
        <v>2</v>
      </c>
      <c r="R3937" s="5">
        <v>2</v>
      </c>
      <c r="S3937" s="5">
        <v>0</v>
      </c>
      <c r="T3937" s="5">
        <v>0</v>
      </c>
      <c r="U3937" s="5">
        <v>0</v>
      </c>
      <c r="V3937" s="5">
        <v>0</v>
      </c>
      <c r="W3937" s="5">
        <v>13</v>
      </c>
      <c r="X3937" s="5">
        <v>0</v>
      </c>
      <c r="Y3937" s="5">
        <v>0</v>
      </c>
      <c r="Z3937" s="5">
        <v>0</v>
      </c>
      <c r="AA3937" s="13">
        <f>SUM(M3937:Z3937)-Y3937</f>
        <v>25</v>
      </c>
      <c r="AB3937" s="14" t="b">
        <f>AND(H3937&gt;30,I3937&gt;0,K3937&gt;0,L3937&gt;0,AA3937&gt;10)</f>
        <v>0</v>
      </c>
      <c r="AC3937" s="15">
        <f>IF(AB3937,1,0)</f>
        <v>0</v>
      </c>
    </row>
    <row r="3938" spans="1:29" outlineLevel="7" x14ac:dyDescent="0.25">
      <c r="A3938" s="3" t="s">
        <v>28</v>
      </c>
      <c r="B3938" s="3" t="s">
        <v>1683</v>
      </c>
      <c r="C3938" s="3" t="s">
        <v>9787</v>
      </c>
      <c r="D3938" s="3" t="s">
        <v>9804</v>
      </c>
      <c r="E3938" s="3" t="s">
        <v>9906</v>
      </c>
      <c r="F3938" s="4" t="s">
        <v>9907</v>
      </c>
      <c r="G3938" s="5">
        <v>1348</v>
      </c>
      <c r="H3938" s="5">
        <v>5</v>
      </c>
      <c r="I3938" s="5">
        <v>169</v>
      </c>
      <c r="J3938" s="5">
        <v>0</v>
      </c>
      <c r="K3938" s="5">
        <v>1</v>
      </c>
      <c r="L3938" s="5">
        <v>0</v>
      </c>
      <c r="M3938" s="5">
        <v>1</v>
      </c>
      <c r="N3938" s="5">
        <v>0</v>
      </c>
      <c r="O3938" s="5">
        <v>0</v>
      </c>
      <c r="P3938" s="5">
        <v>2</v>
      </c>
      <c r="Q3938" s="5">
        <v>0</v>
      </c>
      <c r="R3938" s="5">
        <v>2</v>
      </c>
      <c r="S3938" s="5">
        <v>0</v>
      </c>
      <c r="T3938" s="5">
        <v>0</v>
      </c>
      <c r="U3938" s="5">
        <v>0</v>
      </c>
      <c r="V3938" s="5">
        <v>1</v>
      </c>
      <c r="W3938" s="5">
        <v>1</v>
      </c>
      <c r="X3938" s="5">
        <v>0</v>
      </c>
      <c r="Y3938" s="5">
        <v>0</v>
      </c>
      <c r="Z3938" s="5">
        <v>0</v>
      </c>
      <c r="AA3938" s="13">
        <f>SUM(M3938:Z3938)-Y3938</f>
        <v>7</v>
      </c>
      <c r="AB3938" s="14" t="b">
        <f>AND(H3938&gt;30,I3938&gt;0,K3938&gt;0,L3938&gt;0,AA3938&gt;10)</f>
        <v>0</v>
      </c>
      <c r="AC3938" s="15">
        <f>IF(AB3938,1,0)</f>
        <v>0</v>
      </c>
    </row>
    <row r="3939" spans="1:29" outlineLevel="7" x14ac:dyDescent="0.25">
      <c r="A3939" s="3" t="s">
        <v>28</v>
      </c>
      <c r="B3939" s="3" t="s">
        <v>1683</v>
      </c>
      <c r="C3939" s="3" t="s">
        <v>9787</v>
      </c>
      <c r="D3939" s="3" t="s">
        <v>9804</v>
      </c>
      <c r="E3939" s="3" t="s">
        <v>9885</v>
      </c>
      <c r="F3939" s="4" t="s">
        <v>9886</v>
      </c>
      <c r="G3939" s="5">
        <v>377</v>
      </c>
      <c r="H3939" s="5">
        <v>6</v>
      </c>
      <c r="I3939" s="5">
        <v>36</v>
      </c>
      <c r="J3939" s="5">
        <v>0</v>
      </c>
      <c r="K3939" s="5">
        <v>1</v>
      </c>
      <c r="L3939" s="5">
        <v>0</v>
      </c>
      <c r="M3939" s="5">
        <v>1</v>
      </c>
      <c r="N3939" s="5">
        <v>0</v>
      </c>
      <c r="O3939" s="5">
        <v>1</v>
      </c>
      <c r="P3939" s="5">
        <v>1</v>
      </c>
      <c r="Q3939" s="5">
        <v>0</v>
      </c>
      <c r="R3939" s="5">
        <v>1</v>
      </c>
      <c r="S3939" s="5">
        <v>0</v>
      </c>
      <c r="T3939" s="5">
        <v>0</v>
      </c>
      <c r="U3939" s="5">
        <v>0</v>
      </c>
      <c r="V3939" s="5">
        <v>0</v>
      </c>
      <c r="W3939" s="5">
        <v>3</v>
      </c>
      <c r="X3939" s="5">
        <v>0</v>
      </c>
      <c r="Y3939" s="5">
        <v>0</v>
      </c>
      <c r="Z3939" s="5">
        <v>0</v>
      </c>
      <c r="AA3939" s="13">
        <f>SUM(M3939:Z3939)-Y3939</f>
        <v>7</v>
      </c>
      <c r="AB3939" s="14" t="b">
        <f>AND(H3939&gt;30,I3939&gt;0,K3939&gt;0,L3939&gt;0,AA3939&gt;10)</f>
        <v>0</v>
      </c>
      <c r="AC3939" s="15">
        <f>IF(AB3939,1,0)</f>
        <v>0</v>
      </c>
    </row>
    <row r="3940" spans="1:29" outlineLevel="7" x14ac:dyDescent="0.25">
      <c r="A3940" s="3" t="s">
        <v>28</v>
      </c>
      <c r="B3940" s="3" t="s">
        <v>1683</v>
      </c>
      <c r="C3940" s="3" t="s">
        <v>9787</v>
      </c>
      <c r="D3940" s="3" t="s">
        <v>9804</v>
      </c>
      <c r="E3940" s="3" t="s">
        <v>9805</v>
      </c>
      <c r="F3940" s="4" t="s">
        <v>9806</v>
      </c>
      <c r="G3940" s="5">
        <v>7</v>
      </c>
      <c r="H3940" s="5">
        <v>0</v>
      </c>
      <c r="I3940" s="5">
        <v>16</v>
      </c>
      <c r="J3940" s="5">
        <v>0</v>
      </c>
      <c r="K3940" s="5">
        <v>1</v>
      </c>
      <c r="L3940" s="5">
        <v>0</v>
      </c>
      <c r="M3940" s="5">
        <v>1</v>
      </c>
      <c r="N3940" s="5">
        <v>0</v>
      </c>
      <c r="O3940" s="5">
        <v>0</v>
      </c>
      <c r="P3940" s="5">
        <v>3</v>
      </c>
      <c r="Q3940" s="5">
        <v>0</v>
      </c>
      <c r="R3940" s="5">
        <v>1</v>
      </c>
      <c r="S3940" s="5">
        <v>0</v>
      </c>
      <c r="T3940" s="5">
        <v>0</v>
      </c>
      <c r="U3940" s="5">
        <v>0</v>
      </c>
      <c r="V3940" s="5">
        <v>0</v>
      </c>
      <c r="W3940" s="5">
        <v>3</v>
      </c>
      <c r="X3940" s="5">
        <v>0</v>
      </c>
      <c r="Y3940" s="5">
        <v>0</v>
      </c>
      <c r="Z3940" s="5">
        <v>0</v>
      </c>
      <c r="AA3940" s="13">
        <f>SUM(M3940:Z3940)-Y3940</f>
        <v>8</v>
      </c>
      <c r="AB3940" s="14" t="b">
        <f>AND(H3940&gt;30,I3940&gt;0,K3940&gt;0,L3940&gt;0,AA3940&gt;10)</f>
        <v>0</v>
      </c>
      <c r="AC3940" s="15">
        <f>IF(AB3940,1,0)</f>
        <v>0</v>
      </c>
    </row>
    <row r="3941" spans="1:29" outlineLevel="7" x14ac:dyDescent="0.25">
      <c r="A3941" s="3" t="s">
        <v>28</v>
      </c>
      <c r="B3941" s="3" t="s">
        <v>1683</v>
      </c>
      <c r="C3941" s="3" t="s">
        <v>9787</v>
      </c>
      <c r="D3941" s="3" t="s">
        <v>9804</v>
      </c>
      <c r="E3941" s="3" t="s">
        <v>9869</v>
      </c>
      <c r="F3941" s="4" t="s">
        <v>9870</v>
      </c>
      <c r="G3941" s="5">
        <v>22</v>
      </c>
      <c r="H3941" s="5">
        <v>0</v>
      </c>
      <c r="I3941" s="5">
        <v>10</v>
      </c>
      <c r="J3941" s="5">
        <v>0</v>
      </c>
      <c r="K3941" s="5">
        <v>0</v>
      </c>
      <c r="L3941" s="5">
        <v>0</v>
      </c>
      <c r="M3941" s="5">
        <v>1</v>
      </c>
      <c r="N3941" s="5">
        <v>0</v>
      </c>
      <c r="O3941" s="5">
        <v>0</v>
      </c>
      <c r="P3941" s="5">
        <v>5</v>
      </c>
      <c r="Q3941" s="5">
        <v>0</v>
      </c>
      <c r="R3941" s="5">
        <v>0</v>
      </c>
      <c r="S3941" s="5">
        <v>0</v>
      </c>
      <c r="T3941" s="5">
        <v>0</v>
      </c>
      <c r="U3941" s="5">
        <v>1</v>
      </c>
      <c r="V3941" s="5">
        <v>0</v>
      </c>
      <c r="W3941" s="5">
        <v>2</v>
      </c>
      <c r="X3941" s="5">
        <v>0</v>
      </c>
      <c r="Y3941" s="5">
        <v>0</v>
      </c>
      <c r="Z3941" s="5">
        <v>0</v>
      </c>
      <c r="AA3941" s="13">
        <f>SUM(M3941:Z3941)-Y3941</f>
        <v>9</v>
      </c>
      <c r="AB3941" s="14" t="b">
        <f>AND(H3941&gt;30,I3941&gt;0,K3941&gt;0,L3941&gt;0,AA3941&gt;10)</f>
        <v>0</v>
      </c>
      <c r="AC3941" s="15">
        <f>IF(AB3941,1,0)</f>
        <v>0</v>
      </c>
    </row>
    <row r="3942" spans="1:29" outlineLevel="7" x14ac:dyDescent="0.25">
      <c r="A3942" s="3" t="s">
        <v>28</v>
      </c>
      <c r="B3942" s="3" t="s">
        <v>1683</v>
      </c>
      <c r="C3942" s="3" t="s">
        <v>9787</v>
      </c>
      <c r="D3942" s="3" t="s">
        <v>9804</v>
      </c>
      <c r="E3942" s="3" t="s">
        <v>9818</v>
      </c>
      <c r="F3942" s="4" t="s">
        <v>9819</v>
      </c>
      <c r="G3942" s="5">
        <v>232</v>
      </c>
      <c r="H3942" s="5">
        <v>0</v>
      </c>
      <c r="I3942" s="5">
        <v>35</v>
      </c>
      <c r="J3942" s="5">
        <v>0</v>
      </c>
      <c r="K3942" s="5">
        <v>1</v>
      </c>
      <c r="L3942" s="5">
        <v>0</v>
      </c>
      <c r="M3942" s="5">
        <v>1</v>
      </c>
      <c r="N3942" s="5">
        <v>0</v>
      </c>
      <c r="O3942" s="5">
        <v>0</v>
      </c>
      <c r="P3942" s="5">
        <v>5</v>
      </c>
      <c r="Q3942" s="5">
        <v>1</v>
      </c>
      <c r="R3942" s="5">
        <v>1</v>
      </c>
      <c r="S3942" s="5">
        <v>0</v>
      </c>
      <c r="T3942" s="5">
        <v>0</v>
      </c>
      <c r="U3942" s="5">
        <v>0</v>
      </c>
      <c r="V3942" s="5">
        <v>0</v>
      </c>
      <c r="W3942" s="5">
        <v>7</v>
      </c>
      <c r="X3942" s="5">
        <v>0</v>
      </c>
      <c r="Y3942" s="5">
        <v>0</v>
      </c>
      <c r="Z3942" s="5">
        <v>0</v>
      </c>
      <c r="AA3942" s="13">
        <f>SUM(M3942:Z3942)-Y3942</f>
        <v>15</v>
      </c>
      <c r="AB3942" s="14" t="b">
        <f>AND(H3942&gt;30,I3942&gt;0,K3942&gt;0,L3942&gt;0,AA3942&gt;10)</f>
        <v>0</v>
      </c>
      <c r="AC3942" s="15">
        <f>IF(AB3942,1,0)</f>
        <v>0</v>
      </c>
    </row>
    <row r="3943" spans="1:29" outlineLevel="6" x14ac:dyDescent="0.25">
      <c r="A3943" s="3"/>
      <c r="B3943" s="3"/>
      <c r="C3943" s="3"/>
      <c r="D3943" s="25" t="s">
        <v>12663</v>
      </c>
      <c r="E3943" s="3"/>
      <c r="F3943" s="4"/>
      <c r="G3943" s="5">
        <f>SUBTOTAL(1,G3936:G3942)</f>
        <v>373.42857142857144</v>
      </c>
      <c r="H3943" s="5">
        <f>SUBTOTAL(1,H3936:H3942)</f>
        <v>1.7142857142857142</v>
      </c>
      <c r="I3943" s="5">
        <f>SUBTOTAL(1,I3936:I3942)</f>
        <v>47.714285714285715</v>
      </c>
      <c r="J3943" s="5">
        <f>SUBTOTAL(1,J3936:J3942)</f>
        <v>0</v>
      </c>
      <c r="K3943" s="5">
        <f>SUBTOTAL(1,K3936:K3942)</f>
        <v>0.7142857142857143</v>
      </c>
      <c r="L3943" s="5">
        <f>SUBTOTAL(1,L3936:L3942)</f>
        <v>0</v>
      </c>
      <c r="M3943" s="5">
        <f>SUBTOTAL(1,M3936:M3942)</f>
        <v>1</v>
      </c>
      <c r="N3943" s="5">
        <f>SUBTOTAL(1,N3936:N3942)</f>
        <v>0</v>
      </c>
      <c r="O3943" s="5">
        <f>SUBTOTAL(1,O3936:O3942)</f>
        <v>0.42857142857142855</v>
      </c>
      <c r="P3943" s="5">
        <f>SUBTOTAL(1,P3936:P3942)</f>
        <v>4.2857142857142856</v>
      </c>
      <c r="Q3943" s="5">
        <f>SUBTOTAL(1,Q3936:Q3942)</f>
        <v>0.5714285714285714</v>
      </c>
      <c r="R3943" s="5">
        <f>SUBTOTAL(1,R3936:R3942)</f>
        <v>1</v>
      </c>
      <c r="S3943" s="5">
        <f>SUBTOTAL(1,S3936:S3942)</f>
        <v>0</v>
      </c>
      <c r="T3943" s="5">
        <f>SUBTOTAL(1,T3936:T3942)</f>
        <v>0</v>
      </c>
      <c r="U3943" s="5">
        <f>SUBTOTAL(1,U3936:U3942)</f>
        <v>0.14285714285714285</v>
      </c>
      <c r="V3943" s="5">
        <f>SUBTOTAL(1,V3936:V3942)</f>
        <v>0.14285714285714285</v>
      </c>
      <c r="W3943" s="5">
        <f>SUBTOTAL(1,W3936:W3942)</f>
        <v>4.7142857142857144</v>
      </c>
      <c r="X3943" s="5">
        <f>SUBTOTAL(1,X3936:X3942)</f>
        <v>0</v>
      </c>
      <c r="Y3943" s="5">
        <f>SUBTOTAL(1,Y3936:Y3942)</f>
        <v>0</v>
      </c>
      <c r="Z3943" s="5">
        <f>SUBTOTAL(1,Z3936:Z3942)</f>
        <v>0</v>
      </c>
      <c r="AA3943" s="13">
        <f>SUBTOTAL(1,AA3936:AA3942)</f>
        <v>12.285714285714286</v>
      </c>
      <c r="AB3943" s="14"/>
      <c r="AC3943" s="15">
        <f>SUBTOTAL(1,AC3936:AC3942)</f>
        <v>0</v>
      </c>
    </row>
    <row r="3944" spans="1:29" outlineLevel="7" x14ac:dyDescent="0.25">
      <c r="A3944" s="3" t="s">
        <v>28</v>
      </c>
      <c r="B3944" s="3" t="s">
        <v>1683</v>
      </c>
      <c r="C3944" s="3" t="s">
        <v>9787</v>
      </c>
      <c r="D3944" s="3" t="s">
        <v>9815</v>
      </c>
      <c r="E3944" s="3" t="s">
        <v>9816</v>
      </c>
      <c r="F3944" s="4" t="s">
        <v>9817</v>
      </c>
      <c r="G3944" s="5">
        <v>73</v>
      </c>
      <c r="H3944" s="5">
        <v>0</v>
      </c>
      <c r="I3944" s="5">
        <v>24</v>
      </c>
      <c r="J3944" s="5">
        <v>0</v>
      </c>
      <c r="K3944" s="5">
        <v>1</v>
      </c>
      <c r="L3944" s="5">
        <v>1</v>
      </c>
      <c r="M3944" s="5">
        <v>1</v>
      </c>
      <c r="N3944" s="5">
        <v>0</v>
      </c>
      <c r="O3944" s="5">
        <v>0</v>
      </c>
      <c r="P3944" s="5">
        <v>3</v>
      </c>
      <c r="Q3944" s="5">
        <v>0</v>
      </c>
      <c r="R3944" s="5">
        <v>1</v>
      </c>
      <c r="S3944" s="5">
        <v>0</v>
      </c>
      <c r="T3944" s="5">
        <v>0</v>
      </c>
      <c r="U3944" s="5">
        <v>0</v>
      </c>
      <c r="V3944" s="5">
        <v>0</v>
      </c>
      <c r="W3944" s="5">
        <v>2</v>
      </c>
      <c r="X3944" s="5">
        <v>0</v>
      </c>
      <c r="Y3944" s="5">
        <v>0</v>
      </c>
      <c r="Z3944" s="5">
        <v>0</v>
      </c>
      <c r="AA3944" s="13">
        <f>SUM(M3944:Z3944)-Y3944</f>
        <v>7</v>
      </c>
      <c r="AB3944" s="14" t="b">
        <f>AND(H3944&gt;30,I3944&gt;0,K3944&gt;0,L3944&gt;0,AA3944&gt;10)</f>
        <v>0</v>
      </c>
      <c r="AC3944" s="15">
        <f>IF(AB3944,1,0)</f>
        <v>0</v>
      </c>
    </row>
    <row r="3945" spans="1:29" outlineLevel="7" x14ac:dyDescent="0.25">
      <c r="A3945" s="3" t="s">
        <v>28</v>
      </c>
      <c r="B3945" s="3" t="s">
        <v>1683</v>
      </c>
      <c r="C3945" s="3" t="s">
        <v>9787</v>
      </c>
      <c r="D3945" s="3" t="s">
        <v>9815</v>
      </c>
      <c r="E3945" s="3" t="s">
        <v>9830</v>
      </c>
      <c r="F3945" s="4" t="s">
        <v>9831</v>
      </c>
      <c r="G3945" s="5">
        <v>332</v>
      </c>
      <c r="H3945" s="5">
        <v>0</v>
      </c>
      <c r="I3945" s="5">
        <v>20</v>
      </c>
      <c r="J3945" s="5">
        <v>4</v>
      </c>
      <c r="K3945" s="5">
        <v>1</v>
      </c>
      <c r="L3945" s="5">
        <v>1</v>
      </c>
      <c r="M3945" s="5">
        <v>1</v>
      </c>
      <c r="N3945" s="5">
        <v>0</v>
      </c>
      <c r="O3945" s="5">
        <v>0</v>
      </c>
      <c r="P3945" s="5">
        <v>5</v>
      </c>
      <c r="Q3945" s="5">
        <v>0</v>
      </c>
      <c r="R3945" s="5">
        <v>1</v>
      </c>
      <c r="S3945" s="5">
        <v>0</v>
      </c>
      <c r="T3945" s="5">
        <v>0</v>
      </c>
      <c r="U3945" s="5">
        <v>0</v>
      </c>
      <c r="V3945" s="5">
        <v>0</v>
      </c>
      <c r="W3945" s="5">
        <v>9</v>
      </c>
      <c r="X3945" s="5">
        <v>2</v>
      </c>
      <c r="Y3945" s="5">
        <v>21</v>
      </c>
      <c r="Z3945" s="5">
        <v>0</v>
      </c>
      <c r="AA3945" s="13">
        <f>SUM(M3945:Z3945)-Y3945</f>
        <v>18</v>
      </c>
      <c r="AB3945" s="14" t="b">
        <f>AND(H3945&gt;30,I3945&gt;0,K3945&gt;0,L3945&gt;0,AA3945&gt;10)</f>
        <v>0</v>
      </c>
      <c r="AC3945" s="15">
        <f>IF(AB3945,1,0)</f>
        <v>0</v>
      </c>
    </row>
    <row r="3946" spans="1:29" outlineLevel="6" x14ac:dyDescent="0.25">
      <c r="A3946" s="3"/>
      <c r="B3946" s="3"/>
      <c r="C3946" s="3"/>
      <c r="D3946" s="25" t="s">
        <v>12664</v>
      </c>
      <c r="E3946" s="3"/>
      <c r="F3946" s="4"/>
      <c r="G3946" s="5">
        <f>SUBTOTAL(1,G3944:G3945)</f>
        <v>202.5</v>
      </c>
      <c r="H3946" s="5">
        <f>SUBTOTAL(1,H3944:H3945)</f>
        <v>0</v>
      </c>
      <c r="I3946" s="5">
        <f>SUBTOTAL(1,I3944:I3945)</f>
        <v>22</v>
      </c>
      <c r="J3946" s="5">
        <f>SUBTOTAL(1,J3944:J3945)</f>
        <v>2</v>
      </c>
      <c r="K3946" s="5">
        <f>SUBTOTAL(1,K3944:K3945)</f>
        <v>1</v>
      </c>
      <c r="L3946" s="5">
        <f>SUBTOTAL(1,L3944:L3945)</f>
        <v>1</v>
      </c>
      <c r="M3946" s="5">
        <f>SUBTOTAL(1,M3944:M3945)</f>
        <v>1</v>
      </c>
      <c r="N3946" s="5">
        <f>SUBTOTAL(1,N3944:N3945)</f>
        <v>0</v>
      </c>
      <c r="O3946" s="5">
        <f>SUBTOTAL(1,O3944:O3945)</f>
        <v>0</v>
      </c>
      <c r="P3946" s="5">
        <f>SUBTOTAL(1,P3944:P3945)</f>
        <v>4</v>
      </c>
      <c r="Q3946" s="5">
        <f>SUBTOTAL(1,Q3944:Q3945)</f>
        <v>0</v>
      </c>
      <c r="R3946" s="5">
        <f>SUBTOTAL(1,R3944:R3945)</f>
        <v>1</v>
      </c>
      <c r="S3946" s="5">
        <f>SUBTOTAL(1,S3944:S3945)</f>
        <v>0</v>
      </c>
      <c r="T3946" s="5">
        <f>SUBTOTAL(1,T3944:T3945)</f>
        <v>0</v>
      </c>
      <c r="U3946" s="5">
        <f>SUBTOTAL(1,U3944:U3945)</f>
        <v>0</v>
      </c>
      <c r="V3946" s="5">
        <f>SUBTOTAL(1,V3944:V3945)</f>
        <v>0</v>
      </c>
      <c r="W3946" s="5">
        <f>SUBTOTAL(1,W3944:W3945)</f>
        <v>5.5</v>
      </c>
      <c r="X3946" s="5">
        <f>SUBTOTAL(1,X3944:X3945)</f>
        <v>1</v>
      </c>
      <c r="Y3946" s="5">
        <f>SUBTOTAL(1,Y3944:Y3945)</f>
        <v>10.5</v>
      </c>
      <c r="Z3946" s="5">
        <f>SUBTOTAL(1,Z3944:Z3945)</f>
        <v>0</v>
      </c>
      <c r="AA3946" s="13">
        <f>SUBTOTAL(1,AA3944:AA3945)</f>
        <v>12.5</v>
      </c>
      <c r="AB3946" s="14"/>
      <c r="AC3946" s="15">
        <f>SUBTOTAL(1,AC3944:AC3945)</f>
        <v>0</v>
      </c>
    </row>
    <row r="3947" spans="1:29" outlineLevel="6" x14ac:dyDescent="0.25">
      <c r="A3947" s="3" t="s">
        <v>28</v>
      </c>
      <c r="B3947" s="3" t="s">
        <v>1683</v>
      </c>
      <c r="C3947" s="3" t="s">
        <v>9787</v>
      </c>
      <c r="D3947" s="3"/>
      <c r="E3947" s="3" t="s">
        <v>9945</v>
      </c>
      <c r="F3947" s="4" t="s">
        <v>9946</v>
      </c>
      <c r="G3947" s="5">
        <v>216</v>
      </c>
      <c r="H3947" s="5">
        <v>0</v>
      </c>
      <c r="I3947" s="5">
        <v>29</v>
      </c>
      <c r="J3947" s="5">
        <v>0</v>
      </c>
      <c r="K3947" s="5">
        <v>0</v>
      </c>
      <c r="L3947" s="5">
        <v>0</v>
      </c>
      <c r="M3947" s="5">
        <v>1</v>
      </c>
      <c r="N3947" s="5">
        <v>1</v>
      </c>
      <c r="O3947" s="5">
        <v>0</v>
      </c>
      <c r="P3947" s="5">
        <v>3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2</v>
      </c>
      <c r="X3947" s="5">
        <v>0</v>
      </c>
      <c r="Y3947" s="5">
        <v>0</v>
      </c>
      <c r="Z3947" s="5">
        <v>0</v>
      </c>
      <c r="AA3947" s="13">
        <f>SUM(M3947:Z3947)-Y3947</f>
        <v>7</v>
      </c>
      <c r="AB3947" s="14" t="b">
        <f>AND(H3947&gt;30,I3947&gt;0,K3947&gt;0,L3947&gt;0,AA3947&gt;10)</f>
        <v>0</v>
      </c>
      <c r="AC3947" s="15">
        <f>IF(AB3947,1,0)</f>
        <v>0</v>
      </c>
    </row>
    <row r="3948" spans="1:29" outlineLevel="6" x14ac:dyDescent="0.25">
      <c r="A3948" s="3" t="s">
        <v>28</v>
      </c>
      <c r="B3948" s="3" t="s">
        <v>1683</v>
      </c>
      <c r="C3948" s="3" t="s">
        <v>9787</v>
      </c>
      <c r="D3948" s="3"/>
      <c r="E3948" s="3" t="s">
        <v>9953</v>
      </c>
      <c r="F3948" s="4" t="s">
        <v>9954</v>
      </c>
      <c r="G3948" s="5">
        <v>47</v>
      </c>
      <c r="H3948" s="5">
        <v>0</v>
      </c>
      <c r="I3948" s="5">
        <v>0</v>
      </c>
      <c r="J3948" s="5">
        <v>0</v>
      </c>
      <c r="K3948" s="5">
        <v>0</v>
      </c>
      <c r="L3948" s="5">
        <v>1</v>
      </c>
      <c r="M3948" s="5">
        <v>1</v>
      </c>
      <c r="N3948" s="5">
        <v>0</v>
      </c>
      <c r="O3948" s="5">
        <v>0</v>
      </c>
      <c r="P3948" s="5">
        <v>5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0</v>
      </c>
      <c r="AA3948" s="13">
        <f>SUM(M3948:Z3948)-Y3948</f>
        <v>6</v>
      </c>
      <c r="AB3948" s="14" t="b">
        <f>AND(H3948&gt;30,I3948&gt;0,K3948&gt;0,L3948&gt;0,AA3948&gt;10)</f>
        <v>0</v>
      </c>
      <c r="AC3948" s="15">
        <f>IF(AB3948,1,0)</f>
        <v>0</v>
      </c>
    </row>
    <row r="3949" spans="1:29" outlineLevel="6" x14ac:dyDescent="0.25">
      <c r="A3949" s="3" t="s">
        <v>28</v>
      </c>
      <c r="B3949" s="3" t="s">
        <v>1683</v>
      </c>
      <c r="C3949" s="3" t="s">
        <v>9787</v>
      </c>
      <c r="D3949" s="3"/>
      <c r="E3949" s="3" t="s">
        <v>9957</v>
      </c>
      <c r="F3949" s="4" t="s">
        <v>9958</v>
      </c>
      <c r="G3949" s="5">
        <v>8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1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0</v>
      </c>
      <c r="Z3949" s="5">
        <v>0</v>
      </c>
      <c r="AA3949" s="13">
        <f>SUM(M3949:Z3949)-Y3949</f>
        <v>1</v>
      </c>
      <c r="AB3949" s="14" t="b">
        <f>AND(H3949&gt;30,I3949&gt;0,K3949&gt;0,L3949&gt;0,AA3949&gt;10)</f>
        <v>0</v>
      </c>
      <c r="AC3949" s="15">
        <f>IF(AB3949,1,0)</f>
        <v>0</v>
      </c>
    </row>
    <row r="3950" spans="1:29" outlineLevel="6" x14ac:dyDescent="0.25">
      <c r="A3950" s="3" t="s">
        <v>28</v>
      </c>
      <c r="B3950" s="3" t="s">
        <v>1683</v>
      </c>
      <c r="C3950" s="3" t="s">
        <v>9787</v>
      </c>
      <c r="D3950" s="3"/>
      <c r="E3950" s="3" t="s">
        <v>9951</v>
      </c>
      <c r="F3950" s="4" t="s">
        <v>9952</v>
      </c>
      <c r="G3950" s="5">
        <v>43</v>
      </c>
      <c r="H3950" s="5">
        <v>2</v>
      </c>
      <c r="I3950" s="5">
        <v>0</v>
      </c>
      <c r="J3950" s="5">
        <v>0</v>
      </c>
      <c r="K3950" s="5">
        <v>1</v>
      </c>
      <c r="L3950" s="5">
        <v>1</v>
      </c>
      <c r="M3950" s="5">
        <v>1</v>
      </c>
      <c r="N3950" s="5">
        <v>0</v>
      </c>
      <c r="O3950" s="5">
        <v>0</v>
      </c>
      <c r="P3950" s="5">
        <v>2</v>
      </c>
      <c r="Q3950" s="5">
        <v>0</v>
      </c>
      <c r="R3950" s="5">
        <v>1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0</v>
      </c>
      <c r="AA3950" s="13">
        <f>SUM(M3950:Z3950)-Y3950</f>
        <v>4</v>
      </c>
      <c r="AB3950" s="14" t="b">
        <f>AND(H3950&gt;30,I3950&gt;0,K3950&gt;0,L3950&gt;0,AA3950&gt;10)</f>
        <v>0</v>
      </c>
      <c r="AC3950" s="15">
        <f>IF(AB3950,1,0)</f>
        <v>0</v>
      </c>
    </row>
    <row r="3951" spans="1:29" outlineLevel="6" x14ac:dyDescent="0.25">
      <c r="A3951" s="3" t="s">
        <v>28</v>
      </c>
      <c r="B3951" s="3" t="s">
        <v>1683</v>
      </c>
      <c r="C3951" s="3" t="s">
        <v>9787</v>
      </c>
      <c r="D3951" s="3"/>
      <c r="E3951" s="3" t="s">
        <v>9943</v>
      </c>
      <c r="F3951" s="4" t="s">
        <v>9944</v>
      </c>
      <c r="G3951" s="5">
        <v>120</v>
      </c>
      <c r="H3951" s="5">
        <v>0</v>
      </c>
      <c r="I3951" s="5">
        <v>29</v>
      </c>
      <c r="J3951" s="5">
        <v>0</v>
      </c>
      <c r="K3951" s="5">
        <v>1</v>
      </c>
      <c r="L3951" s="5">
        <v>0</v>
      </c>
      <c r="M3951" s="5">
        <v>1</v>
      </c>
      <c r="N3951" s="5">
        <v>0</v>
      </c>
      <c r="O3951" s="5">
        <v>0</v>
      </c>
      <c r="P3951" s="5">
        <v>2</v>
      </c>
      <c r="Q3951" s="5">
        <v>0</v>
      </c>
      <c r="R3951" s="5">
        <v>1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0</v>
      </c>
      <c r="Z3951" s="5">
        <v>0</v>
      </c>
      <c r="AA3951" s="13">
        <f>SUM(M3951:Z3951)-Y3951</f>
        <v>4</v>
      </c>
      <c r="AB3951" s="14" t="b">
        <f>AND(H3951&gt;30,I3951&gt;0,K3951&gt;0,L3951&gt;0,AA3951&gt;10)</f>
        <v>0</v>
      </c>
      <c r="AC3951" s="15">
        <f>IF(AB3951,1,0)</f>
        <v>0</v>
      </c>
    </row>
    <row r="3952" spans="1:29" outlineLevel="6" x14ac:dyDescent="0.25">
      <c r="A3952" s="3" t="s">
        <v>28</v>
      </c>
      <c r="B3952" s="3" t="s">
        <v>1683</v>
      </c>
      <c r="C3952" s="3" t="s">
        <v>9787</v>
      </c>
      <c r="D3952" s="3"/>
      <c r="E3952" s="3" t="s">
        <v>9935</v>
      </c>
      <c r="F3952" s="4" t="s">
        <v>9936</v>
      </c>
      <c r="G3952" s="5">
        <v>231</v>
      </c>
      <c r="H3952" s="5">
        <v>115</v>
      </c>
      <c r="I3952" s="5">
        <v>5</v>
      </c>
      <c r="J3952" s="5">
        <v>0</v>
      </c>
      <c r="K3952" s="5">
        <v>1</v>
      </c>
      <c r="L3952" s="5">
        <v>1</v>
      </c>
      <c r="M3952" s="5">
        <v>1</v>
      </c>
      <c r="N3952" s="5">
        <v>0</v>
      </c>
      <c r="O3952" s="5">
        <v>0</v>
      </c>
      <c r="P3952" s="5">
        <v>4</v>
      </c>
      <c r="Q3952" s="5">
        <v>0</v>
      </c>
      <c r="R3952" s="5">
        <v>1</v>
      </c>
      <c r="S3952" s="5">
        <v>0</v>
      </c>
      <c r="T3952" s="5">
        <v>0</v>
      </c>
      <c r="U3952" s="5">
        <v>0</v>
      </c>
      <c r="V3952" s="5">
        <v>0</v>
      </c>
      <c r="W3952" s="5">
        <v>3</v>
      </c>
      <c r="X3952" s="5">
        <v>0</v>
      </c>
      <c r="Y3952" s="5">
        <v>0</v>
      </c>
      <c r="Z3952" s="5">
        <v>0</v>
      </c>
      <c r="AA3952" s="13">
        <f>SUM(M3952:Z3952)-Y3952</f>
        <v>9</v>
      </c>
      <c r="AB3952" s="14" t="b">
        <f>AND(H3952&gt;30,I3952&gt;0,K3952&gt;0,L3952&gt;0,AA3952&gt;10)</f>
        <v>0</v>
      </c>
      <c r="AC3952" s="15">
        <f>IF(AB3952,1,0)</f>
        <v>0</v>
      </c>
    </row>
    <row r="3953" spans="1:29" outlineLevel="6" x14ac:dyDescent="0.25">
      <c r="A3953" s="3" t="s">
        <v>28</v>
      </c>
      <c r="B3953" s="3" t="s">
        <v>1683</v>
      </c>
      <c r="C3953" s="3" t="s">
        <v>9787</v>
      </c>
      <c r="D3953" s="3"/>
      <c r="E3953" s="3" t="s">
        <v>9858</v>
      </c>
      <c r="F3953" s="4" t="s">
        <v>9859</v>
      </c>
      <c r="G3953" s="5">
        <v>268</v>
      </c>
      <c r="H3953" s="5">
        <v>0</v>
      </c>
      <c r="I3953" s="5">
        <v>5</v>
      </c>
      <c r="J3953" s="5">
        <v>0</v>
      </c>
      <c r="K3953" s="5">
        <v>0</v>
      </c>
      <c r="L3953" s="5">
        <v>0</v>
      </c>
      <c r="M3953" s="5">
        <v>1</v>
      </c>
      <c r="N3953" s="5">
        <v>0</v>
      </c>
      <c r="O3953" s="5">
        <v>0</v>
      </c>
      <c r="P3953" s="5">
        <v>6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0</v>
      </c>
      <c r="W3953" s="5">
        <v>10</v>
      </c>
      <c r="X3953" s="5">
        <v>0</v>
      </c>
      <c r="Y3953" s="5">
        <v>0</v>
      </c>
      <c r="Z3953" s="5">
        <v>0</v>
      </c>
      <c r="AA3953" s="13">
        <f>SUM(M3953:Z3953)-Y3953</f>
        <v>17</v>
      </c>
      <c r="AB3953" s="14" t="b">
        <f>AND(H3953&gt;30,I3953&gt;0,K3953&gt;0,L3953&gt;0,AA3953&gt;10)</f>
        <v>0</v>
      </c>
      <c r="AC3953" s="15">
        <f>IF(AB3953,1,0)</f>
        <v>0</v>
      </c>
    </row>
    <row r="3954" spans="1:29" outlineLevel="6" x14ac:dyDescent="0.25">
      <c r="A3954" s="3" t="s">
        <v>28</v>
      </c>
      <c r="B3954" s="3" t="s">
        <v>1683</v>
      </c>
      <c r="C3954" s="3" t="s">
        <v>9787</v>
      </c>
      <c r="D3954" s="3"/>
      <c r="E3954" s="3" t="s">
        <v>9955</v>
      </c>
      <c r="F3954" s="4" t="s">
        <v>9956</v>
      </c>
      <c r="G3954" s="5">
        <v>17</v>
      </c>
      <c r="H3954" s="5">
        <v>0</v>
      </c>
      <c r="I3954" s="5">
        <v>0</v>
      </c>
      <c r="J3954" s="5">
        <v>0</v>
      </c>
      <c r="K3954" s="5">
        <v>0</v>
      </c>
      <c r="L3954" s="5">
        <v>0</v>
      </c>
      <c r="M3954" s="5">
        <v>1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0</v>
      </c>
      <c r="Y3954" s="5">
        <v>0</v>
      </c>
      <c r="Z3954" s="5">
        <v>0</v>
      </c>
      <c r="AA3954" s="13">
        <f>SUM(M3954:Z3954)-Y3954</f>
        <v>1</v>
      </c>
      <c r="AB3954" s="14" t="b">
        <f>AND(H3954&gt;30,I3954&gt;0,K3954&gt;0,L3954&gt;0,AA3954&gt;10)</f>
        <v>0</v>
      </c>
      <c r="AC3954" s="15">
        <f>IF(AB3954,1,0)</f>
        <v>0</v>
      </c>
    </row>
    <row r="3955" spans="1:29" outlineLevel="6" x14ac:dyDescent="0.25">
      <c r="A3955" s="3" t="s">
        <v>28</v>
      </c>
      <c r="B3955" s="3" t="s">
        <v>1683</v>
      </c>
      <c r="C3955" s="3" t="s">
        <v>9787</v>
      </c>
      <c r="D3955" s="3"/>
      <c r="E3955" s="3" t="s">
        <v>9949</v>
      </c>
      <c r="F3955" s="4" t="s">
        <v>9950</v>
      </c>
      <c r="G3955" s="5">
        <v>46</v>
      </c>
      <c r="H3955" s="5">
        <v>0</v>
      </c>
      <c r="I3955" s="5">
        <v>0</v>
      </c>
      <c r="J3955" s="5">
        <v>0</v>
      </c>
      <c r="K3955" s="5">
        <v>1</v>
      </c>
      <c r="L3955" s="5">
        <v>1</v>
      </c>
      <c r="M3955" s="5">
        <v>1</v>
      </c>
      <c r="N3955" s="5">
        <v>0</v>
      </c>
      <c r="O3955" s="5">
        <v>0</v>
      </c>
      <c r="P3955" s="5">
        <v>1</v>
      </c>
      <c r="Q3955" s="5">
        <v>0</v>
      </c>
      <c r="R3955" s="5">
        <v>1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0</v>
      </c>
      <c r="AA3955" s="13">
        <f>SUM(M3955:Z3955)-Y3955</f>
        <v>3</v>
      </c>
      <c r="AB3955" s="14" t="b">
        <f>AND(H3955&gt;30,I3955&gt;0,K3955&gt;0,L3955&gt;0,AA3955&gt;10)</f>
        <v>0</v>
      </c>
      <c r="AC3955" s="15">
        <f>IF(AB3955,1,0)</f>
        <v>0</v>
      </c>
    </row>
    <row r="3956" spans="1:29" outlineLevel="5" x14ac:dyDescent="0.25">
      <c r="A3956" s="3"/>
      <c r="B3956" s="3"/>
      <c r="C3956" s="25" t="s">
        <v>12182</v>
      </c>
      <c r="D3956" s="3"/>
      <c r="E3956" s="3"/>
      <c r="F3956" s="4"/>
      <c r="G3956" s="5">
        <f>SUBTOTAL(1,G3861:G3955)</f>
        <v>902.4</v>
      </c>
      <c r="H3956" s="5">
        <f>SUBTOTAL(1,H3861:H3955)</f>
        <v>20.55</v>
      </c>
      <c r="I3956" s="5">
        <f>SUBTOTAL(1,I3861:I3955)</f>
        <v>23.787500000000001</v>
      </c>
      <c r="J3956" s="5">
        <f>SUBTOTAL(1,J3861:J3955)</f>
        <v>1</v>
      </c>
      <c r="K3956" s="5">
        <f>SUBTOTAL(1,K3861:K3955)</f>
        <v>0.51249999999999996</v>
      </c>
      <c r="L3956" s="5">
        <f>SUBTOTAL(1,L3861:L3955)</f>
        <v>0.4375</v>
      </c>
      <c r="M3956" s="5">
        <f>SUBTOTAL(1,M3861:M3955)</f>
        <v>1</v>
      </c>
      <c r="N3956" s="5">
        <f>SUBTOTAL(1,N3861:N3955)</f>
        <v>0.23749999999999999</v>
      </c>
      <c r="O3956" s="5">
        <f>SUBTOTAL(1,O3861:O3955)</f>
        <v>0.32500000000000001</v>
      </c>
      <c r="P3956" s="5">
        <f>SUBTOTAL(1,P3861:P3955)</f>
        <v>7.25</v>
      </c>
      <c r="Q3956" s="5">
        <f>SUBTOTAL(1,Q3861:Q3955)</f>
        <v>2.0499999999999998</v>
      </c>
      <c r="R3956" s="5">
        <f>SUBTOTAL(1,R3861:R3955)</f>
        <v>1.4624999999999999</v>
      </c>
      <c r="S3956" s="5">
        <f>SUBTOTAL(1,S3861:S3955)</f>
        <v>0</v>
      </c>
      <c r="T3956" s="5">
        <f>SUBTOTAL(1,T3861:T3955)</f>
        <v>0</v>
      </c>
      <c r="U3956" s="5">
        <f>SUBTOTAL(1,U3861:U3955)</f>
        <v>0.17499999999999999</v>
      </c>
      <c r="V3956" s="5">
        <f>SUBTOTAL(1,V3861:V3955)</f>
        <v>1.2500000000000001E-2</v>
      </c>
      <c r="W3956" s="5">
        <f>SUBTOTAL(1,W3861:W3955)</f>
        <v>3.7374999999999998</v>
      </c>
      <c r="X3956" s="5">
        <f>SUBTOTAL(1,X3861:X3955)</f>
        <v>0.5625</v>
      </c>
      <c r="Y3956" s="5">
        <f>SUBTOTAL(1,Y3861:Y3955)</f>
        <v>16.875</v>
      </c>
      <c r="Z3956" s="5">
        <f>SUBTOTAL(1,Z3861:Z3955)</f>
        <v>0</v>
      </c>
      <c r="AA3956" s="13">
        <f>SUBTOTAL(1,AA3861:AA3955)</f>
        <v>16.8125</v>
      </c>
      <c r="AB3956" s="14"/>
      <c r="AC3956" s="15">
        <f>SUBTOTAL(1,AC3861:AC3955)</f>
        <v>8.7499999999999994E-2</v>
      </c>
    </row>
    <row r="3957" spans="1:29" outlineLevel="4" x14ac:dyDescent="0.25">
      <c r="A3957" s="3"/>
      <c r="B3957" s="25" t="s">
        <v>12109</v>
      </c>
      <c r="C3957" s="3"/>
      <c r="D3957" s="3"/>
      <c r="E3957" s="3"/>
      <c r="F3957" s="4"/>
      <c r="G3957" s="5">
        <f>SUBTOTAL(1,G3708:G3955)</f>
        <v>1555.5458937198068</v>
      </c>
      <c r="H3957" s="5">
        <f>SUBTOTAL(1,H3708:H3955)</f>
        <v>32.980676328502419</v>
      </c>
      <c r="I3957" s="5">
        <f>SUBTOTAL(1,I3708:I3955)</f>
        <v>25.516908212560388</v>
      </c>
      <c r="J3957" s="5">
        <f>SUBTOTAL(1,J3708:J3955)</f>
        <v>1.0772946859903381</v>
      </c>
      <c r="K3957" s="5">
        <f>SUBTOTAL(1,K3708:K3955)</f>
        <v>0.68599033816425126</v>
      </c>
      <c r="L3957" s="5">
        <f>SUBTOTAL(1,L3708:L3955)</f>
        <v>0.36231884057971014</v>
      </c>
      <c r="M3957" s="5">
        <f>SUBTOTAL(1,M3708:M3955)</f>
        <v>1.0338164251207729</v>
      </c>
      <c r="N3957" s="5">
        <f>SUBTOTAL(1,N3708:N3955)</f>
        <v>0.18357487922705315</v>
      </c>
      <c r="O3957" s="5">
        <f>SUBTOTAL(1,O3708:O3955)</f>
        <v>0.40096618357487923</v>
      </c>
      <c r="P3957" s="5">
        <f>SUBTOTAL(1,P3708:P3955)</f>
        <v>7.8695652173913047</v>
      </c>
      <c r="Q3957" s="5">
        <f>SUBTOTAL(1,Q3708:Q3955)</f>
        <v>1.357487922705314</v>
      </c>
      <c r="R3957" s="5">
        <f>SUBTOTAL(1,R3708:R3955)</f>
        <v>1.4299516908212559</v>
      </c>
      <c r="S3957" s="5">
        <f>SUBTOTAL(1,S3708:S3955)</f>
        <v>9.6618357487922701E-3</v>
      </c>
      <c r="T3957" s="5">
        <f>SUBTOTAL(1,T3708:T3955)</f>
        <v>0</v>
      </c>
      <c r="U3957" s="5">
        <f>SUBTOTAL(1,U3708:U3955)</f>
        <v>0.2560386473429952</v>
      </c>
      <c r="V3957" s="5">
        <f>SUBTOTAL(1,V3708:V3955)</f>
        <v>4.830917874396135E-3</v>
      </c>
      <c r="W3957" s="5">
        <f>SUBTOTAL(1,W3708:W3955)</f>
        <v>4.2463768115942031</v>
      </c>
      <c r="X3957" s="5">
        <f>SUBTOTAL(1,X3708:X3955)</f>
        <v>0.7874396135265701</v>
      </c>
      <c r="Y3957" s="5">
        <f>SUBTOTAL(1,Y3708:Y3955)</f>
        <v>22.995169082125603</v>
      </c>
      <c r="Z3957" s="5">
        <f>SUBTOTAL(1,Z3708:Z3955)</f>
        <v>2.3526570048309177</v>
      </c>
      <c r="AA3957" s="13">
        <f>SUBTOTAL(1,AA3708:AA3955)</f>
        <v>19.932367149758456</v>
      </c>
      <c r="AB3957" s="14"/>
      <c r="AC3957" s="15">
        <f>SUBTOTAL(1,AC3708:AC3955)</f>
        <v>6.280193236714976E-2</v>
      </c>
    </row>
    <row r="3958" spans="1:29" outlineLevel="6" x14ac:dyDescent="0.25">
      <c r="A3958" s="3" t="s">
        <v>28</v>
      </c>
      <c r="B3958" s="3" t="s">
        <v>998</v>
      </c>
      <c r="C3958" s="3" t="s">
        <v>976</v>
      </c>
      <c r="D3958" s="3"/>
      <c r="E3958" s="3" t="s">
        <v>1003</v>
      </c>
      <c r="F3958" s="4" t="s">
        <v>1004</v>
      </c>
      <c r="G3958" s="5">
        <v>281</v>
      </c>
      <c r="H3958" s="5">
        <v>73</v>
      </c>
      <c r="I3958" s="5">
        <v>1</v>
      </c>
      <c r="J3958" s="5">
        <v>0</v>
      </c>
      <c r="K3958" s="5">
        <v>0</v>
      </c>
      <c r="L3958" s="5">
        <v>0</v>
      </c>
      <c r="M3958" s="5">
        <v>1</v>
      </c>
      <c r="N3958" s="5">
        <v>1</v>
      </c>
      <c r="O3958" s="5">
        <v>1</v>
      </c>
      <c r="P3958" s="5">
        <v>1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0</v>
      </c>
      <c r="W3958" s="5">
        <v>0</v>
      </c>
      <c r="X3958" s="5">
        <v>0</v>
      </c>
      <c r="Y3958" s="5">
        <v>0</v>
      </c>
      <c r="Z3958" s="5">
        <v>19</v>
      </c>
      <c r="AA3958" s="13">
        <f>SUM(M3958:Z3958)-Y3958</f>
        <v>23</v>
      </c>
      <c r="AB3958" s="14" t="b">
        <f>AND(H3958&gt;30,I3958&gt;0,K3958&gt;0,L3958&gt;0,AA3958&gt;10)</f>
        <v>0</v>
      </c>
      <c r="AC3958" s="15">
        <f>IF(AB3958,1,0)</f>
        <v>0</v>
      </c>
    </row>
    <row r="3959" spans="1:29" outlineLevel="6" x14ac:dyDescent="0.25">
      <c r="A3959" s="3" t="s">
        <v>28</v>
      </c>
      <c r="B3959" s="3" t="s">
        <v>998</v>
      </c>
      <c r="C3959" s="3" t="s">
        <v>976</v>
      </c>
      <c r="D3959" s="3"/>
      <c r="E3959" s="3" t="s">
        <v>1001</v>
      </c>
      <c r="F3959" s="4" t="s">
        <v>1002</v>
      </c>
      <c r="G3959" s="5">
        <v>409</v>
      </c>
      <c r="H3959" s="5">
        <v>29</v>
      </c>
      <c r="I3959" s="5">
        <v>8</v>
      </c>
      <c r="J3959" s="5">
        <v>0</v>
      </c>
      <c r="K3959" s="5">
        <v>0</v>
      </c>
      <c r="L3959" s="5">
        <v>0</v>
      </c>
      <c r="M3959" s="5">
        <v>1</v>
      </c>
      <c r="N3959" s="5">
        <v>1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0</v>
      </c>
      <c r="W3959" s="5">
        <v>0</v>
      </c>
      <c r="X3959" s="5">
        <v>0</v>
      </c>
      <c r="Y3959" s="5">
        <v>0</v>
      </c>
      <c r="Z3959" s="5">
        <v>16</v>
      </c>
      <c r="AA3959" s="13">
        <f>SUM(M3959:Z3959)-Y3959</f>
        <v>18</v>
      </c>
      <c r="AB3959" s="14" t="b">
        <f>AND(H3959&gt;30,I3959&gt;0,K3959&gt;0,L3959&gt;0,AA3959&gt;10)</f>
        <v>0</v>
      </c>
      <c r="AC3959" s="15">
        <f>IF(AB3959,1,0)</f>
        <v>0</v>
      </c>
    </row>
    <row r="3960" spans="1:29" outlineLevel="6" x14ac:dyDescent="0.25">
      <c r="A3960" s="3" t="s">
        <v>28</v>
      </c>
      <c r="B3960" s="3" t="s">
        <v>998</v>
      </c>
      <c r="C3960" s="3" t="s">
        <v>976</v>
      </c>
      <c r="D3960" s="3"/>
      <c r="E3960" s="3" t="s">
        <v>999</v>
      </c>
      <c r="F3960" s="4" t="s">
        <v>1000</v>
      </c>
      <c r="G3960" s="5">
        <v>361</v>
      </c>
      <c r="H3960" s="5">
        <v>117</v>
      </c>
      <c r="I3960" s="5">
        <v>8</v>
      </c>
      <c r="J3960" s="5">
        <v>4</v>
      </c>
      <c r="K3960" s="5">
        <v>0</v>
      </c>
      <c r="L3960" s="5">
        <v>0</v>
      </c>
      <c r="M3960" s="5">
        <v>1</v>
      </c>
      <c r="N3960" s="5">
        <v>1</v>
      </c>
      <c r="O3960" s="5">
        <v>1</v>
      </c>
      <c r="P3960" s="5">
        <v>1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0</v>
      </c>
      <c r="Z3960" s="5">
        <v>19</v>
      </c>
      <c r="AA3960" s="13">
        <f>SUM(M3960:Z3960)-Y3960</f>
        <v>23</v>
      </c>
      <c r="AB3960" s="14" t="b">
        <f>AND(H3960&gt;30,I3960&gt;0,K3960&gt;0,L3960&gt;0,AA3960&gt;10)</f>
        <v>0</v>
      </c>
      <c r="AC3960" s="15">
        <f>IF(AB3960,1,0)</f>
        <v>0</v>
      </c>
    </row>
    <row r="3961" spans="1:29" outlineLevel="6" x14ac:dyDescent="0.25">
      <c r="A3961" s="3" t="s">
        <v>28</v>
      </c>
      <c r="B3961" s="3" t="s">
        <v>998</v>
      </c>
      <c r="C3961" s="3" t="s">
        <v>976</v>
      </c>
      <c r="D3961" s="3"/>
      <c r="E3961" s="3" t="s">
        <v>1007</v>
      </c>
      <c r="F3961" s="4" t="s">
        <v>1008</v>
      </c>
      <c r="G3961" s="5">
        <v>400</v>
      </c>
      <c r="H3961" s="5">
        <v>95</v>
      </c>
      <c r="I3961" s="5">
        <v>13</v>
      </c>
      <c r="J3961" s="5">
        <v>2</v>
      </c>
      <c r="K3961" s="5">
        <v>0</v>
      </c>
      <c r="L3961" s="5">
        <v>0</v>
      </c>
      <c r="M3961" s="5">
        <v>1</v>
      </c>
      <c r="N3961" s="5">
        <v>2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0</v>
      </c>
      <c r="Z3961" s="5">
        <v>19</v>
      </c>
      <c r="AA3961" s="13">
        <f>SUM(M3961:Z3961)-Y3961</f>
        <v>22</v>
      </c>
      <c r="AB3961" s="14" t="b">
        <f>AND(H3961&gt;30,I3961&gt;0,K3961&gt;0,L3961&gt;0,AA3961&gt;10)</f>
        <v>0</v>
      </c>
      <c r="AC3961" s="15">
        <f>IF(AB3961,1,0)</f>
        <v>0</v>
      </c>
    </row>
    <row r="3962" spans="1:29" outlineLevel="6" x14ac:dyDescent="0.25">
      <c r="A3962" s="3" t="s">
        <v>28</v>
      </c>
      <c r="B3962" s="3" t="s">
        <v>998</v>
      </c>
      <c r="C3962" s="3" t="s">
        <v>976</v>
      </c>
      <c r="D3962" s="3"/>
      <c r="E3962" s="3" t="s">
        <v>1061</v>
      </c>
      <c r="F3962" s="4" t="s">
        <v>1062</v>
      </c>
      <c r="G3962" s="5">
        <v>277</v>
      </c>
      <c r="H3962" s="5">
        <v>102</v>
      </c>
      <c r="I3962" s="5">
        <v>2</v>
      </c>
      <c r="J3962" s="5">
        <v>0</v>
      </c>
      <c r="K3962" s="5">
        <v>0</v>
      </c>
      <c r="L3962" s="5">
        <v>0</v>
      </c>
      <c r="M3962" s="5">
        <v>1</v>
      </c>
      <c r="N3962" s="5">
        <v>2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s="5">
        <v>0</v>
      </c>
      <c r="Y3962" s="5">
        <v>0</v>
      </c>
      <c r="Z3962" s="5">
        <v>14</v>
      </c>
      <c r="AA3962" s="13">
        <f>SUM(M3962:Z3962)-Y3962</f>
        <v>17</v>
      </c>
      <c r="AB3962" s="14" t="b">
        <f>AND(H3962&gt;30,I3962&gt;0,K3962&gt;0,L3962&gt;0,AA3962&gt;10)</f>
        <v>0</v>
      </c>
      <c r="AC3962" s="15">
        <f>IF(AB3962,1,0)</f>
        <v>0</v>
      </c>
    </row>
    <row r="3963" spans="1:29" outlineLevel="6" x14ac:dyDescent="0.25">
      <c r="A3963" s="3" t="s">
        <v>28</v>
      </c>
      <c r="B3963" s="3" t="s">
        <v>998</v>
      </c>
      <c r="C3963" s="3" t="s">
        <v>976</v>
      </c>
      <c r="D3963" s="3"/>
      <c r="E3963" s="3" t="s">
        <v>1063</v>
      </c>
      <c r="F3963" s="4" t="s">
        <v>1064</v>
      </c>
      <c r="G3963" s="5">
        <v>336</v>
      </c>
      <c r="H3963" s="5">
        <v>71</v>
      </c>
      <c r="I3963" s="5">
        <v>3</v>
      </c>
      <c r="J3963" s="5">
        <v>0</v>
      </c>
      <c r="K3963" s="5">
        <v>0</v>
      </c>
      <c r="L3963" s="5">
        <v>0</v>
      </c>
      <c r="M3963" s="5">
        <v>1</v>
      </c>
      <c r="N3963" s="5">
        <v>2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5">
        <v>0</v>
      </c>
      <c r="W3963" s="5">
        <v>0</v>
      </c>
      <c r="X3963" s="5">
        <v>0</v>
      </c>
      <c r="Y3963" s="5">
        <v>0</v>
      </c>
      <c r="Z3963" s="5">
        <v>15</v>
      </c>
      <c r="AA3963" s="13">
        <f>SUM(M3963:Z3963)-Y3963</f>
        <v>18</v>
      </c>
      <c r="AB3963" s="14" t="b">
        <f>AND(H3963&gt;30,I3963&gt;0,K3963&gt;0,L3963&gt;0,AA3963&gt;10)</f>
        <v>0</v>
      </c>
      <c r="AC3963" s="15">
        <f>IF(AB3963,1,0)</f>
        <v>0</v>
      </c>
    </row>
    <row r="3964" spans="1:29" outlineLevel="6" x14ac:dyDescent="0.25">
      <c r="A3964" s="3" t="s">
        <v>28</v>
      </c>
      <c r="B3964" s="3" t="s">
        <v>998</v>
      </c>
      <c r="C3964" s="3" t="s">
        <v>976</v>
      </c>
      <c r="D3964" s="3"/>
      <c r="E3964" s="3" t="s">
        <v>1219</v>
      </c>
      <c r="F3964" s="4" t="s">
        <v>1220</v>
      </c>
      <c r="G3964" s="5">
        <v>56</v>
      </c>
      <c r="H3964" s="5">
        <v>56</v>
      </c>
      <c r="I3964" s="5">
        <v>0</v>
      </c>
      <c r="J3964" s="5">
        <v>0</v>
      </c>
      <c r="K3964" s="5">
        <v>0</v>
      </c>
      <c r="L3964" s="5">
        <v>0</v>
      </c>
      <c r="M3964" s="5">
        <v>1</v>
      </c>
      <c r="N3964" s="5">
        <v>0</v>
      </c>
      <c r="O3964" s="5">
        <v>1</v>
      </c>
      <c r="P3964" s="5">
        <v>1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0</v>
      </c>
      <c r="Z3964" s="5">
        <v>8</v>
      </c>
      <c r="AA3964" s="13">
        <f>SUM(M3964:Z3964)-Y3964</f>
        <v>11</v>
      </c>
      <c r="AB3964" s="14" t="b">
        <f>AND(H3964&gt;30,I3964&gt;0,K3964&gt;0,L3964&gt;0,AA3964&gt;10)</f>
        <v>0</v>
      </c>
      <c r="AC3964" s="15">
        <f>IF(AB3964,1,0)</f>
        <v>0</v>
      </c>
    </row>
    <row r="3965" spans="1:29" outlineLevel="6" x14ac:dyDescent="0.25">
      <c r="A3965" s="3" t="s">
        <v>28</v>
      </c>
      <c r="B3965" s="3" t="s">
        <v>998</v>
      </c>
      <c r="C3965" s="3" t="s">
        <v>976</v>
      </c>
      <c r="D3965" s="3"/>
      <c r="E3965" s="3" t="s">
        <v>1013</v>
      </c>
      <c r="F3965" s="4" t="s">
        <v>1014</v>
      </c>
      <c r="G3965" s="5">
        <v>215</v>
      </c>
      <c r="H3965" s="5">
        <v>39</v>
      </c>
      <c r="I3965" s="5">
        <v>3</v>
      </c>
      <c r="J3965" s="5">
        <v>3</v>
      </c>
      <c r="K3965" s="5">
        <v>0</v>
      </c>
      <c r="L3965" s="5">
        <v>0</v>
      </c>
      <c r="M3965" s="5">
        <v>1</v>
      </c>
      <c r="N3965" s="5">
        <v>2</v>
      </c>
      <c r="O3965" s="5">
        <v>1</v>
      </c>
      <c r="P3965" s="5">
        <v>1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s="5">
        <v>0</v>
      </c>
      <c r="Y3965" s="5">
        <v>0</v>
      </c>
      <c r="Z3965" s="5">
        <v>20</v>
      </c>
      <c r="AA3965" s="13">
        <f>SUM(M3965:Z3965)-Y3965</f>
        <v>25</v>
      </c>
      <c r="AB3965" s="14" t="b">
        <f>AND(H3965&gt;30,I3965&gt;0,K3965&gt;0,L3965&gt;0,AA3965&gt;10)</f>
        <v>0</v>
      </c>
      <c r="AC3965" s="15">
        <f>IF(AB3965,1,0)</f>
        <v>0</v>
      </c>
    </row>
    <row r="3966" spans="1:29" outlineLevel="6" x14ac:dyDescent="0.25">
      <c r="A3966" s="3" t="s">
        <v>28</v>
      </c>
      <c r="B3966" s="3" t="s">
        <v>998</v>
      </c>
      <c r="C3966" s="3" t="s">
        <v>976</v>
      </c>
      <c r="D3966" s="3"/>
      <c r="E3966" s="3" t="s">
        <v>1065</v>
      </c>
      <c r="F3966" s="4" t="s">
        <v>1066</v>
      </c>
      <c r="G3966" s="5">
        <v>513</v>
      </c>
      <c r="H3966" s="5">
        <v>155</v>
      </c>
      <c r="I3966" s="5">
        <v>12</v>
      </c>
      <c r="J3966" s="5">
        <v>0</v>
      </c>
      <c r="K3966" s="5">
        <v>0</v>
      </c>
      <c r="L3966" s="5">
        <v>0</v>
      </c>
      <c r="M3966" s="5">
        <v>1</v>
      </c>
      <c r="N3966" s="5">
        <v>2</v>
      </c>
      <c r="O3966" s="5">
        <v>1</v>
      </c>
      <c r="P3966" s="5">
        <v>1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0</v>
      </c>
      <c r="W3966" s="5">
        <v>0</v>
      </c>
      <c r="X3966" s="5">
        <v>0</v>
      </c>
      <c r="Y3966" s="5">
        <v>0</v>
      </c>
      <c r="Z3966" s="5">
        <v>18</v>
      </c>
      <c r="AA3966" s="13">
        <f>SUM(M3966:Z3966)-Y3966</f>
        <v>23</v>
      </c>
      <c r="AB3966" s="14" t="b">
        <f>AND(H3966&gt;30,I3966&gt;0,K3966&gt;0,L3966&gt;0,AA3966&gt;10)</f>
        <v>0</v>
      </c>
      <c r="AC3966" s="15">
        <f>IF(AB3966,1,0)</f>
        <v>0</v>
      </c>
    </row>
    <row r="3967" spans="1:29" outlineLevel="6" x14ac:dyDescent="0.25">
      <c r="A3967" s="3" t="s">
        <v>28</v>
      </c>
      <c r="B3967" s="3" t="s">
        <v>998</v>
      </c>
      <c r="C3967" s="3" t="s">
        <v>976</v>
      </c>
      <c r="D3967" s="3"/>
      <c r="E3967" s="3" t="s">
        <v>1005</v>
      </c>
      <c r="F3967" s="4" t="s">
        <v>1006</v>
      </c>
      <c r="G3967" s="5">
        <v>462</v>
      </c>
      <c r="H3967" s="5">
        <v>292</v>
      </c>
      <c r="I3967" s="5">
        <v>0</v>
      </c>
      <c r="J3967" s="5">
        <v>0</v>
      </c>
      <c r="K3967" s="5">
        <v>0</v>
      </c>
      <c r="L3967" s="5">
        <v>0</v>
      </c>
      <c r="M3967" s="5">
        <v>1</v>
      </c>
      <c r="N3967" s="5">
        <v>2</v>
      </c>
      <c r="O3967" s="5">
        <v>1</v>
      </c>
      <c r="P3967" s="5">
        <v>1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0</v>
      </c>
      <c r="Z3967" s="5">
        <v>21</v>
      </c>
      <c r="AA3967" s="13">
        <f>SUM(M3967:Z3967)-Y3967</f>
        <v>26</v>
      </c>
      <c r="AB3967" s="14" t="b">
        <f>AND(H3967&gt;30,I3967&gt;0,K3967&gt;0,L3967&gt;0,AA3967&gt;10)</f>
        <v>0</v>
      </c>
      <c r="AC3967" s="15">
        <f>IF(AB3967,1,0)</f>
        <v>0</v>
      </c>
    </row>
    <row r="3968" spans="1:29" outlineLevel="6" x14ac:dyDescent="0.25">
      <c r="A3968" s="3" t="s">
        <v>28</v>
      </c>
      <c r="B3968" s="3" t="s">
        <v>998</v>
      </c>
      <c r="C3968" s="3" t="s">
        <v>976</v>
      </c>
      <c r="D3968" s="3"/>
      <c r="E3968" s="3" t="s">
        <v>1015</v>
      </c>
      <c r="F3968" s="4" t="s">
        <v>1016</v>
      </c>
      <c r="G3968" s="5">
        <v>589</v>
      </c>
      <c r="H3968" s="5">
        <v>143</v>
      </c>
      <c r="I3968" s="5">
        <v>12</v>
      </c>
      <c r="J3968" s="5">
        <v>2</v>
      </c>
      <c r="K3968" s="5">
        <v>0</v>
      </c>
      <c r="L3968" s="5">
        <v>0</v>
      </c>
      <c r="M3968" s="5">
        <v>1</v>
      </c>
      <c r="N3968" s="5">
        <v>2</v>
      </c>
      <c r="O3968" s="5">
        <v>1</v>
      </c>
      <c r="P3968" s="5">
        <v>1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0</v>
      </c>
      <c r="Y3968" s="5">
        <v>0</v>
      </c>
      <c r="Z3968" s="5">
        <v>17</v>
      </c>
      <c r="AA3968" s="13">
        <f>SUM(M3968:Z3968)-Y3968</f>
        <v>22</v>
      </c>
      <c r="AB3968" s="14" t="b">
        <f>AND(H3968&gt;30,I3968&gt;0,K3968&gt;0,L3968&gt;0,AA3968&gt;10)</f>
        <v>0</v>
      </c>
      <c r="AC3968" s="15">
        <f>IF(AB3968,1,0)</f>
        <v>0</v>
      </c>
    </row>
    <row r="3969" spans="1:29" outlineLevel="6" x14ac:dyDescent="0.25">
      <c r="A3969" s="3" t="s">
        <v>28</v>
      </c>
      <c r="B3969" s="3" t="s">
        <v>998</v>
      </c>
      <c r="C3969" s="3" t="s">
        <v>976</v>
      </c>
      <c r="D3969" s="3"/>
      <c r="E3969" s="3" t="s">
        <v>1011</v>
      </c>
      <c r="F3969" s="4" t="s">
        <v>1012</v>
      </c>
      <c r="G3969" s="5">
        <v>260</v>
      </c>
      <c r="H3969" s="5">
        <v>70</v>
      </c>
      <c r="I3969" s="5">
        <v>12</v>
      </c>
      <c r="J3969" s="5">
        <v>11</v>
      </c>
      <c r="K3969" s="5">
        <v>0</v>
      </c>
      <c r="L3969" s="5">
        <v>0</v>
      </c>
      <c r="M3969" s="5">
        <v>1</v>
      </c>
      <c r="N3969" s="5">
        <v>2</v>
      </c>
      <c r="O3969" s="5">
        <v>1</v>
      </c>
      <c r="P3969" s="5">
        <v>1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0</v>
      </c>
      <c r="Z3969" s="5">
        <v>20</v>
      </c>
      <c r="AA3969" s="13">
        <f>SUM(M3969:Z3969)-Y3969</f>
        <v>25</v>
      </c>
      <c r="AB3969" s="14" t="b">
        <f>AND(H3969&gt;30,I3969&gt;0,K3969&gt;0,L3969&gt;0,AA3969&gt;10)</f>
        <v>0</v>
      </c>
      <c r="AC3969" s="15">
        <f>IF(AB3969,1,0)</f>
        <v>0</v>
      </c>
    </row>
    <row r="3970" spans="1:29" outlineLevel="6" x14ac:dyDescent="0.25">
      <c r="A3970" s="3" t="s">
        <v>28</v>
      </c>
      <c r="B3970" s="3" t="s">
        <v>998</v>
      </c>
      <c r="C3970" s="3" t="s">
        <v>976</v>
      </c>
      <c r="D3970" s="3"/>
      <c r="E3970" s="3" t="s">
        <v>1067</v>
      </c>
      <c r="F3970" s="4" t="s">
        <v>1068</v>
      </c>
      <c r="G3970" s="5">
        <v>521</v>
      </c>
      <c r="H3970" s="5">
        <v>302</v>
      </c>
      <c r="I3970" s="5">
        <v>0</v>
      </c>
      <c r="J3970" s="5">
        <v>0</v>
      </c>
      <c r="K3970" s="5">
        <v>0</v>
      </c>
      <c r="L3970" s="5">
        <v>0</v>
      </c>
      <c r="M3970" s="5">
        <v>1</v>
      </c>
      <c r="N3970" s="5">
        <v>2</v>
      </c>
      <c r="O3970" s="5">
        <v>1</v>
      </c>
      <c r="P3970" s="5">
        <v>1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0</v>
      </c>
      <c r="W3970" s="5">
        <v>0</v>
      </c>
      <c r="X3970" s="5">
        <v>0</v>
      </c>
      <c r="Y3970" s="5">
        <v>0</v>
      </c>
      <c r="Z3970" s="5">
        <v>15</v>
      </c>
      <c r="AA3970" s="13">
        <f>SUM(M3970:Z3970)-Y3970</f>
        <v>20</v>
      </c>
      <c r="AB3970" s="14" t="b">
        <f>AND(H3970&gt;30,I3970&gt;0,K3970&gt;0,L3970&gt;0,AA3970&gt;10)</f>
        <v>0</v>
      </c>
      <c r="AC3970" s="15">
        <f>IF(AB3970,1,0)</f>
        <v>0</v>
      </c>
    </row>
    <row r="3971" spans="1:29" outlineLevel="6" x14ac:dyDescent="0.25">
      <c r="A3971" s="3" t="s">
        <v>28</v>
      </c>
      <c r="B3971" s="3" t="s">
        <v>998</v>
      </c>
      <c r="C3971" s="3" t="s">
        <v>976</v>
      </c>
      <c r="D3971" s="3"/>
      <c r="E3971" s="3" t="s">
        <v>1083</v>
      </c>
      <c r="F3971" s="4" t="s">
        <v>1084</v>
      </c>
      <c r="G3971" s="5">
        <v>849</v>
      </c>
      <c r="H3971" s="5">
        <v>300</v>
      </c>
      <c r="I3971" s="5">
        <v>0</v>
      </c>
      <c r="J3971" s="5">
        <v>0</v>
      </c>
      <c r="K3971" s="5">
        <v>0</v>
      </c>
      <c r="L3971" s="5">
        <v>0</v>
      </c>
      <c r="M3971" s="5">
        <v>1</v>
      </c>
      <c r="N3971" s="5">
        <v>2</v>
      </c>
      <c r="O3971" s="5">
        <v>1</v>
      </c>
      <c r="P3971" s="5">
        <v>1</v>
      </c>
      <c r="Q3971" s="5">
        <v>0</v>
      </c>
      <c r="R3971" s="5">
        <v>0</v>
      </c>
      <c r="S3971" s="5">
        <v>0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0</v>
      </c>
      <c r="Z3971" s="5">
        <v>16</v>
      </c>
      <c r="AA3971" s="13">
        <f>SUM(M3971:Z3971)-Y3971</f>
        <v>21</v>
      </c>
      <c r="AB3971" s="14" t="b">
        <f>AND(H3971&gt;30,I3971&gt;0,K3971&gt;0,L3971&gt;0,AA3971&gt;10)</f>
        <v>0</v>
      </c>
      <c r="AC3971" s="15">
        <f>IF(AB3971,1,0)</f>
        <v>0</v>
      </c>
    </row>
    <row r="3972" spans="1:29" outlineLevel="6" x14ac:dyDescent="0.25">
      <c r="A3972" s="3" t="s">
        <v>28</v>
      </c>
      <c r="B3972" s="3" t="s">
        <v>998</v>
      </c>
      <c r="C3972" s="3" t="s">
        <v>976</v>
      </c>
      <c r="D3972" s="3"/>
      <c r="E3972" s="3" t="s">
        <v>1009</v>
      </c>
      <c r="F3972" s="4" t="s">
        <v>1010</v>
      </c>
      <c r="G3972" s="5">
        <v>750</v>
      </c>
      <c r="H3972" s="5">
        <v>374</v>
      </c>
      <c r="I3972" s="5">
        <v>0</v>
      </c>
      <c r="J3972" s="5">
        <v>0</v>
      </c>
      <c r="K3972" s="5">
        <v>0</v>
      </c>
      <c r="L3972" s="5">
        <v>0</v>
      </c>
      <c r="M3972" s="5">
        <v>1</v>
      </c>
      <c r="N3972" s="5">
        <v>2</v>
      </c>
      <c r="O3972" s="5">
        <v>1</v>
      </c>
      <c r="P3972" s="5">
        <v>1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 s="5">
        <v>0</v>
      </c>
      <c r="X3972" s="5">
        <v>0</v>
      </c>
      <c r="Y3972" s="5">
        <v>0</v>
      </c>
      <c r="Z3972" s="5">
        <v>17</v>
      </c>
      <c r="AA3972" s="13">
        <f>SUM(M3972:Z3972)-Y3972</f>
        <v>22</v>
      </c>
      <c r="AB3972" s="14" t="b">
        <f>AND(H3972&gt;30,I3972&gt;0,K3972&gt;0,L3972&gt;0,AA3972&gt;10)</f>
        <v>0</v>
      </c>
      <c r="AC3972" s="15">
        <f>IF(AB3972,1,0)</f>
        <v>0</v>
      </c>
    </row>
    <row r="3973" spans="1:29" outlineLevel="6" x14ac:dyDescent="0.25">
      <c r="A3973" s="3" t="s">
        <v>28</v>
      </c>
      <c r="B3973" s="3" t="s">
        <v>998</v>
      </c>
      <c r="C3973" s="3" t="s">
        <v>976</v>
      </c>
      <c r="D3973" s="3"/>
      <c r="E3973" s="3" t="s">
        <v>1075</v>
      </c>
      <c r="F3973" s="4" t="s">
        <v>1076</v>
      </c>
      <c r="G3973" s="5">
        <v>226</v>
      </c>
      <c r="H3973" s="5">
        <v>11</v>
      </c>
      <c r="I3973" s="5">
        <v>10</v>
      </c>
      <c r="J3973" s="5">
        <v>1</v>
      </c>
      <c r="K3973" s="5">
        <v>0</v>
      </c>
      <c r="L3973" s="5">
        <v>0</v>
      </c>
      <c r="M3973" s="5">
        <v>1</v>
      </c>
      <c r="N3973" s="5">
        <v>2</v>
      </c>
      <c r="O3973" s="5">
        <v>1</v>
      </c>
      <c r="P3973" s="5">
        <v>1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13</v>
      </c>
      <c r="AA3973" s="13">
        <f>SUM(M3973:Z3973)-Y3973</f>
        <v>18</v>
      </c>
      <c r="AB3973" s="14" t="b">
        <f>AND(H3973&gt;30,I3973&gt;0,K3973&gt;0,L3973&gt;0,AA3973&gt;10)</f>
        <v>0</v>
      </c>
      <c r="AC3973" s="15">
        <f>IF(AB3973,1,0)</f>
        <v>0</v>
      </c>
    </row>
    <row r="3974" spans="1:29" outlineLevel="6" x14ac:dyDescent="0.25">
      <c r="A3974" s="3" t="s">
        <v>28</v>
      </c>
      <c r="B3974" s="3" t="s">
        <v>998</v>
      </c>
      <c r="C3974" s="3" t="s">
        <v>976</v>
      </c>
      <c r="D3974" s="3"/>
      <c r="E3974" s="3" t="s">
        <v>1077</v>
      </c>
      <c r="F3974" s="4" t="s">
        <v>1078</v>
      </c>
      <c r="G3974" s="5">
        <v>356</v>
      </c>
      <c r="H3974" s="5">
        <v>12</v>
      </c>
      <c r="I3974" s="5">
        <v>8</v>
      </c>
      <c r="J3974" s="5">
        <v>8</v>
      </c>
      <c r="K3974" s="5">
        <v>0</v>
      </c>
      <c r="L3974" s="5">
        <v>0</v>
      </c>
      <c r="M3974" s="5">
        <v>1</v>
      </c>
      <c r="N3974" s="5">
        <v>2</v>
      </c>
      <c r="O3974" s="5">
        <v>1</v>
      </c>
      <c r="P3974" s="5">
        <v>1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0</v>
      </c>
      <c r="Z3974" s="5">
        <v>12</v>
      </c>
      <c r="AA3974" s="13">
        <f>SUM(M3974:Z3974)-Y3974</f>
        <v>17</v>
      </c>
      <c r="AB3974" s="14" t="b">
        <f>AND(H3974&gt;30,I3974&gt;0,K3974&gt;0,L3974&gt;0,AA3974&gt;10)</f>
        <v>0</v>
      </c>
      <c r="AC3974" s="15">
        <f>IF(AB3974,1,0)</f>
        <v>0</v>
      </c>
    </row>
    <row r="3975" spans="1:29" outlineLevel="6" x14ac:dyDescent="0.25">
      <c r="A3975" s="3" t="s">
        <v>28</v>
      </c>
      <c r="B3975" s="3" t="s">
        <v>998</v>
      </c>
      <c r="C3975" s="3" t="s">
        <v>976</v>
      </c>
      <c r="D3975" s="3"/>
      <c r="E3975" s="3" t="s">
        <v>1079</v>
      </c>
      <c r="F3975" s="4" t="s">
        <v>1080</v>
      </c>
      <c r="G3975" s="5">
        <v>1073</v>
      </c>
      <c r="H3975" s="5">
        <v>59</v>
      </c>
      <c r="I3975" s="5">
        <v>20</v>
      </c>
      <c r="J3975" s="5">
        <v>18</v>
      </c>
      <c r="K3975" s="5">
        <v>0</v>
      </c>
      <c r="L3975" s="5">
        <v>0</v>
      </c>
      <c r="M3975" s="5">
        <v>1</v>
      </c>
      <c r="N3975" s="5">
        <v>2</v>
      </c>
      <c r="O3975" s="5">
        <v>1</v>
      </c>
      <c r="P3975" s="5">
        <v>1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0</v>
      </c>
      <c r="W3975" s="5">
        <v>0</v>
      </c>
      <c r="X3975" s="5">
        <v>0</v>
      </c>
      <c r="Y3975" s="5">
        <v>0</v>
      </c>
      <c r="Z3975" s="5">
        <v>15</v>
      </c>
      <c r="AA3975" s="13">
        <f>SUM(M3975:Z3975)-Y3975</f>
        <v>20</v>
      </c>
      <c r="AB3975" s="14" t="b">
        <f>AND(H3975&gt;30,I3975&gt;0,K3975&gt;0,L3975&gt;0,AA3975&gt;10)</f>
        <v>0</v>
      </c>
      <c r="AC3975" s="15">
        <f>IF(AB3975,1,0)</f>
        <v>0</v>
      </c>
    </row>
    <row r="3976" spans="1:29" outlineLevel="6" x14ac:dyDescent="0.25">
      <c r="A3976" s="3" t="s">
        <v>28</v>
      </c>
      <c r="B3976" s="3" t="s">
        <v>998</v>
      </c>
      <c r="C3976" s="3" t="s">
        <v>976</v>
      </c>
      <c r="D3976" s="3"/>
      <c r="E3976" s="3" t="s">
        <v>1069</v>
      </c>
      <c r="F3976" s="4" t="s">
        <v>1070</v>
      </c>
      <c r="G3976" s="5">
        <v>197</v>
      </c>
      <c r="H3976" s="5">
        <v>122</v>
      </c>
      <c r="I3976" s="5">
        <v>0</v>
      </c>
      <c r="J3976" s="5">
        <v>0</v>
      </c>
      <c r="K3976" s="5">
        <v>0</v>
      </c>
      <c r="L3976" s="5">
        <v>0</v>
      </c>
      <c r="M3976" s="5">
        <v>1</v>
      </c>
      <c r="N3976" s="5">
        <v>2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0</v>
      </c>
      <c r="W3976" s="5">
        <v>0</v>
      </c>
      <c r="X3976" s="5">
        <v>0</v>
      </c>
      <c r="Y3976" s="5">
        <v>0</v>
      </c>
      <c r="Z3976" s="5">
        <v>4</v>
      </c>
      <c r="AA3976" s="13">
        <f>SUM(M3976:Z3976)-Y3976</f>
        <v>7</v>
      </c>
      <c r="AB3976" s="14" t="b">
        <f>AND(H3976&gt;30,I3976&gt;0,K3976&gt;0,L3976&gt;0,AA3976&gt;10)</f>
        <v>0</v>
      </c>
      <c r="AC3976" s="15">
        <f>IF(AB3976,1,0)</f>
        <v>0</v>
      </c>
    </row>
    <row r="3977" spans="1:29" outlineLevel="6" x14ac:dyDescent="0.25">
      <c r="A3977" s="3" t="s">
        <v>28</v>
      </c>
      <c r="B3977" s="3" t="s">
        <v>998</v>
      </c>
      <c r="C3977" s="3" t="s">
        <v>976</v>
      </c>
      <c r="D3977" s="3"/>
      <c r="E3977" s="3" t="s">
        <v>1071</v>
      </c>
      <c r="F3977" s="4" t="s">
        <v>1072</v>
      </c>
      <c r="G3977" s="5">
        <v>176</v>
      </c>
      <c r="H3977" s="5">
        <v>58</v>
      </c>
      <c r="I3977" s="5">
        <v>0</v>
      </c>
      <c r="J3977" s="5">
        <v>0</v>
      </c>
      <c r="K3977" s="5">
        <v>0</v>
      </c>
      <c r="L3977" s="5">
        <v>0</v>
      </c>
      <c r="M3977" s="5">
        <v>1</v>
      </c>
      <c r="N3977" s="5">
        <v>2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 s="5">
        <v>0</v>
      </c>
      <c r="X3977" s="5">
        <v>0</v>
      </c>
      <c r="Y3977" s="5">
        <v>0</v>
      </c>
      <c r="Z3977" s="5">
        <v>5</v>
      </c>
      <c r="AA3977" s="13">
        <f>SUM(M3977:Z3977)-Y3977</f>
        <v>8</v>
      </c>
      <c r="AB3977" s="14" t="b">
        <f>AND(H3977&gt;30,I3977&gt;0,K3977&gt;0,L3977&gt;0,AA3977&gt;10)</f>
        <v>0</v>
      </c>
      <c r="AC3977" s="15">
        <f>IF(AB3977,1,0)</f>
        <v>0</v>
      </c>
    </row>
    <row r="3978" spans="1:29" outlineLevel="6" x14ac:dyDescent="0.25">
      <c r="A3978" s="3" t="s">
        <v>28</v>
      </c>
      <c r="B3978" s="3" t="s">
        <v>998</v>
      </c>
      <c r="C3978" s="3" t="s">
        <v>976</v>
      </c>
      <c r="D3978" s="3"/>
      <c r="E3978" s="3" t="s">
        <v>1073</v>
      </c>
      <c r="F3978" s="4" t="s">
        <v>1074</v>
      </c>
      <c r="G3978" s="5">
        <v>211</v>
      </c>
      <c r="H3978" s="5">
        <v>118</v>
      </c>
      <c r="I3978" s="5">
        <v>1</v>
      </c>
      <c r="J3978" s="5">
        <v>0</v>
      </c>
      <c r="K3978" s="5">
        <v>0</v>
      </c>
      <c r="L3978" s="5">
        <v>0</v>
      </c>
      <c r="M3978" s="5">
        <v>1</v>
      </c>
      <c r="N3978" s="5">
        <v>2</v>
      </c>
      <c r="O3978" s="5">
        <v>1</v>
      </c>
      <c r="P3978" s="5">
        <v>1</v>
      </c>
      <c r="Q3978" s="5">
        <v>0</v>
      </c>
      <c r="R3978" s="5">
        <v>0</v>
      </c>
      <c r="S3978" s="5">
        <v>0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7</v>
      </c>
      <c r="AA3978" s="13">
        <f>SUM(M3978:Z3978)-Y3978</f>
        <v>12</v>
      </c>
      <c r="AB3978" s="14" t="b">
        <f>AND(H3978&gt;30,I3978&gt;0,K3978&gt;0,L3978&gt;0,AA3978&gt;10)</f>
        <v>0</v>
      </c>
      <c r="AC3978" s="15">
        <f>IF(AB3978,1,0)</f>
        <v>0</v>
      </c>
    </row>
    <row r="3979" spans="1:29" outlineLevel="5" x14ac:dyDescent="0.25">
      <c r="A3979" s="3"/>
      <c r="B3979" s="3"/>
      <c r="C3979" s="25" t="s">
        <v>12126</v>
      </c>
      <c r="D3979" s="3"/>
      <c r="E3979" s="3"/>
      <c r="F3979" s="4"/>
      <c r="G3979" s="5">
        <f>SUBTOTAL(1,G3958:G3978)</f>
        <v>405.61904761904759</v>
      </c>
      <c r="H3979" s="5">
        <f>SUBTOTAL(1,H3958:H3978)</f>
        <v>123.71428571428571</v>
      </c>
      <c r="I3979" s="5">
        <f>SUBTOTAL(1,I3958:I3978)</f>
        <v>5.3809523809523814</v>
      </c>
      <c r="J3979" s="5">
        <f>SUBTOTAL(1,J3958:J3978)</f>
        <v>2.3333333333333335</v>
      </c>
      <c r="K3979" s="5">
        <f>SUBTOTAL(1,K3958:K3978)</f>
        <v>0</v>
      </c>
      <c r="L3979" s="5">
        <f>SUBTOTAL(1,L3958:L3978)</f>
        <v>0</v>
      </c>
      <c r="M3979" s="5">
        <f>SUBTOTAL(1,M3958:M3978)</f>
        <v>1</v>
      </c>
      <c r="N3979" s="5">
        <f>SUBTOTAL(1,N3958:N3978)</f>
        <v>1.7619047619047619</v>
      </c>
      <c r="O3979" s="5">
        <f>SUBTOTAL(1,O3958:O3978)</f>
        <v>0.7142857142857143</v>
      </c>
      <c r="P3979" s="5">
        <f>SUBTOTAL(1,P3958:P3978)</f>
        <v>0.7142857142857143</v>
      </c>
      <c r="Q3979" s="5">
        <f>SUBTOTAL(1,Q3958:Q3978)</f>
        <v>0</v>
      </c>
      <c r="R3979" s="5">
        <f>SUBTOTAL(1,R3958:R3978)</f>
        <v>0</v>
      </c>
      <c r="S3979" s="5">
        <f>SUBTOTAL(1,S3958:S3978)</f>
        <v>0</v>
      </c>
      <c r="T3979" s="5">
        <f>SUBTOTAL(1,T3958:T3978)</f>
        <v>0</v>
      </c>
      <c r="U3979" s="5">
        <f>SUBTOTAL(1,U3958:U3978)</f>
        <v>0</v>
      </c>
      <c r="V3979" s="5">
        <f>SUBTOTAL(1,V3958:V3978)</f>
        <v>0</v>
      </c>
      <c r="W3979" s="5">
        <f>SUBTOTAL(1,W3958:W3978)</f>
        <v>0</v>
      </c>
      <c r="X3979" s="5">
        <f>SUBTOTAL(1,X3958:X3978)</f>
        <v>0</v>
      </c>
      <c r="Y3979" s="5">
        <f>SUBTOTAL(1,Y3958:Y3978)</f>
        <v>0</v>
      </c>
      <c r="Z3979" s="5">
        <f>SUBTOTAL(1,Z3958:Z3978)</f>
        <v>14.761904761904763</v>
      </c>
      <c r="AA3979" s="13">
        <f>SUBTOTAL(1,AA3958:AA3978)</f>
        <v>18.952380952380953</v>
      </c>
      <c r="AB3979" s="14"/>
      <c r="AC3979" s="15">
        <f>SUBTOTAL(1,AC3958:AC3978)</f>
        <v>0</v>
      </c>
    </row>
    <row r="3980" spans="1:29" outlineLevel="7" x14ac:dyDescent="0.25">
      <c r="A3980" s="3" t="s">
        <v>28</v>
      </c>
      <c r="B3980" s="3" t="s">
        <v>998</v>
      </c>
      <c r="C3980" s="3" t="s">
        <v>2790</v>
      </c>
      <c r="D3980" s="3" t="s">
        <v>2806</v>
      </c>
      <c r="E3980" s="3" t="s">
        <v>2920</v>
      </c>
      <c r="F3980" s="4" t="s">
        <v>2921</v>
      </c>
      <c r="G3980" s="5">
        <v>826</v>
      </c>
      <c r="H3980" s="5">
        <v>1</v>
      </c>
      <c r="I3980" s="5">
        <v>24</v>
      </c>
      <c r="J3980" s="5">
        <v>1</v>
      </c>
      <c r="K3980" s="5">
        <v>1</v>
      </c>
      <c r="L3980" s="5">
        <v>1</v>
      </c>
      <c r="M3980" s="5">
        <v>1</v>
      </c>
      <c r="N3980" s="5">
        <v>0</v>
      </c>
      <c r="O3980" s="5">
        <v>0</v>
      </c>
      <c r="P3980" s="5">
        <v>7</v>
      </c>
      <c r="Q3980" s="5">
        <v>0</v>
      </c>
      <c r="R3980" s="5">
        <v>1</v>
      </c>
      <c r="S3980" s="5">
        <v>0</v>
      </c>
      <c r="T3980" s="5">
        <v>0</v>
      </c>
      <c r="U3980" s="5">
        <v>0</v>
      </c>
      <c r="V3980" s="5">
        <v>0</v>
      </c>
      <c r="W3980" s="5">
        <v>0</v>
      </c>
      <c r="X3980" s="5">
        <v>3</v>
      </c>
      <c r="Y3980" s="5">
        <v>50</v>
      </c>
      <c r="Z3980" s="5">
        <v>0</v>
      </c>
      <c r="AA3980" s="13">
        <f>SUM(M3980:Z3980)-Y3980</f>
        <v>12</v>
      </c>
      <c r="AB3980" s="14" t="b">
        <f>AND(H3980&gt;30,I3980&gt;0,K3980&gt;0,L3980&gt;0,AA3980&gt;10)</f>
        <v>0</v>
      </c>
      <c r="AC3980" s="15">
        <f>IF(AB3980,1,0)</f>
        <v>0</v>
      </c>
    </row>
    <row r="3981" spans="1:29" outlineLevel="7" x14ac:dyDescent="0.25">
      <c r="A3981" s="3" t="s">
        <v>28</v>
      </c>
      <c r="B3981" s="3" t="s">
        <v>998</v>
      </c>
      <c r="C3981" s="3" t="s">
        <v>2790</v>
      </c>
      <c r="D3981" s="3" t="s">
        <v>2806</v>
      </c>
      <c r="E3981" s="3" t="s">
        <v>2818</v>
      </c>
      <c r="F3981" s="4" t="s">
        <v>2819</v>
      </c>
      <c r="G3981" s="5">
        <v>310</v>
      </c>
      <c r="H3981" s="5">
        <v>47</v>
      </c>
      <c r="I3981" s="5">
        <v>29</v>
      </c>
      <c r="J3981" s="5">
        <v>5</v>
      </c>
      <c r="K3981" s="5">
        <v>1</v>
      </c>
      <c r="L3981" s="5">
        <v>1</v>
      </c>
      <c r="M3981" s="5">
        <v>1</v>
      </c>
      <c r="N3981" s="5">
        <v>0</v>
      </c>
      <c r="O3981" s="5">
        <v>0</v>
      </c>
      <c r="P3981" s="5">
        <v>10</v>
      </c>
      <c r="Q3981" s="5">
        <v>0</v>
      </c>
      <c r="R3981" s="5">
        <v>2</v>
      </c>
      <c r="S3981" s="5">
        <v>0</v>
      </c>
      <c r="T3981" s="5">
        <v>0</v>
      </c>
      <c r="U3981" s="5">
        <v>0</v>
      </c>
      <c r="V3981" s="5">
        <v>0</v>
      </c>
      <c r="W3981" s="5">
        <v>4</v>
      </c>
      <c r="X3981" s="5">
        <v>2</v>
      </c>
      <c r="Y3981" s="5">
        <v>100</v>
      </c>
      <c r="Z3981" s="5">
        <v>0</v>
      </c>
      <c r="AA3981" s="13">
        <f>SUM(M3981:Z3981)-Y3981</f>
        <v>19</v>
      </c>
      <c r="AB3981" s="14" t="b">
        <f>AND(H3981&gt;30,I3981&gt;0,K3981&gt;0,L3981&gt;0,AA3981&gt;10)</f>
        <v>1</v>
      </c>
      <c r="AC3981" s="15">
        <f>IF(AB3981,1,0)</f>
        <v>1</v>
      </c>
    </row>
    <row r="3982" spans="1:29" outlineLevel="7" x14ac:dyDescent="0.25">
      <c r="A3982" s="3" t="s">
        <v>28</v>
      </c>
      <c r="B3982" s="3" t="s">
        <v>998</v>
      </c>
      <c r="C3982" s="3" t="s">
        <v>2790</v>
      </c>
      <c r="D3982" s="3" t="s">
        <v>2806</v>
      </c>
      <c r="E3982" s="3" t="s">
        <v>2811</v>
      </c>
      <c r="F3982" s="4" t="s">
        <v>2812</v>
      </c>
      <c r="G3982" s="5">
        <v>433</v>
      </c>
      <c r="H3982" s="5">
        <v>90</v>
      </c>
      <c r="I3982" s="5">
        <v>29</v>
      </c>
      <c r="J3982" s="5">
        <v>5</v>
      </c>
      <c r="K3982" s="5">
        <v>1</v>
      </c>
      <c r="L3982" s="5">
        <v>1</v>
      </c>
      <c r="M3982" s="5">
        <v>1</v>
      </c>
      <c r="N3982" s="5">
        <v>0</v>
      </c>
      <c r="O3982" s="5">
        <v>0</v>
      </c>
      <c r="P3982" s="5">
        <v>8</v>
      </c>
      <c r="Q3982" s="5">
        <v>0</v>
      </c>
      <c r="R3982" s="5">
        <v>2</v>
      </c>
      <c r="S3982" s="5">
        <v>0</v>
      </c>
      <c r="T3982" s="5">
        <v>0</v>
      </c>
      <c r="U3982" s="5">
        <v>0</v>
      </c>
      <c r="V3982" s="5">
        <v>0</v>
      </c>
      <c r="W3982" s="5">
        <v>2</v>
      </c>
      <c r="X3982" s="5">
        <v>14</v>
      </c>
      <c r="Y3982" s="5">
        <v>41</v>
      </c>
      <c r="Z3982" s="5">
        <v>0</v>
      </c>
      <c r="AA3982" s="13">
        <f>SUM(M3982:Z3982)-Y3982</f>
        <v>27</v>
      </c>
      <c r="AB3982" s="14" t="b">
        <f>AND(H3982&gt;30,I3982&gt;0,K3982&gt;0,L3982&gt;0,AA3982&gt;10)</f>
        <v>1</v>
      </c>
      <c r="AC3982" s="15">
        <f>IF(AB3982,1,0)</f>
        <v>1</v>
      </c>
    </row>
    <row r="3983" spans="1:29" outlineLevel="7" x14ac:dyDescent="0.25">
      <c r="A3983" s="3" t="s">
        <v>28</v>
      </c>
      <c r="B3983" s="3" t="s">
        <v>998</v>
      </c>
      <c r="C3983" s="3" t="s">
        <v>2790</v>
      </c>
      <c r="D3983" s="3" t="s">
        <v>2806</v>
      </c>
      <c r="E3983" s="3" t="s">
        <v>2807</v>
      </c>
      <c r="F3983" s="4" t="s">
        <v>2808</v>
      </c>
      <c r="G3983" s="5">
        <v>880</v>
      </c>
      <c r="H3983" s="5">
        <v>637</v>
      </c>
      <c r="I3983" s="5">
        <v>12</v>
      </c>
      <c r="J3983" s="5">
        <v>0</v>
      </c>
      <c r="K3983" s="5">
        <v>0</v>
      </c>
      <c r="L3983" s="5">
        <v>1</v>
      </c>
      <c r="M3983" s="5">
        <v>1</v>
      </c>
      <c r="N3983" s="5">
        <v>0</v>
      </c>
      <c r="O3983" s="5">
        <v>0</v>
      </c>
      <c r="P3983" s="5">
        <v>11</v>
      </c>
      <c r="Q3983" s="5">
        <v>0</v>
      </c>
      <c r="R3983" s="5">
        <v>0</v>
      </c>
      <c r="S3983" s="5">
        <v>0</v>
      </c>
      <c r="T3983" s="5">
        <v>0</v>
      </c>
      <c r="U3983" s="5">
        <v>0</v>
      </c>
      <c r="V3983" s="5">
        <v>0</v>
      </c>
      <c r="W3983" s="5">
        <v>2</v>
      </c>
      <c r="X3983" s="5">
        <v>12</v>
      </c>
      <c r="Y3983" s="5">
        <v>25</v>
      </c>
      <c r="Z3983" s="5">
        <v>0</v>
      </c>
      <c r="AA3983" s="13">
        <f>SUM(M3983:Z3983)-Y3983</f>
        <v>26</v>
      </c>
      <c r="AB3983" s="14" t="b">
        <f>AND(H3983&gt;30,I3983&gt;0,K3983&gt;0,L3983&gt;0,AA3983&gt;10)</f>
        <v>0</v>
      </c>
      <c r="AC3983" s="15">
        <f>IF(AB3983,1,0)</f>
        <v>0</v>
      </c>
    </row>
    <row r="3984" spans="1:29" outlineLevel="7" x14ac:dyDescent="0.25">
      <c r="A3984" s="3" t="s">
        <v>28</v>
      </c>
      <c r="B3984" s="3" t="s">
        <v>998</v>
      </c>
      <c r="C3984" s="3" t="s">
        <v>2790</v>
      </c>
      <c r="D3984" s="3" t="s">
        <v>2806</v>
      </c>
      <c r="E3984" s="3" t="s">
        <v>2829</v>
      </c>
      <c r="F3984" s="4" t="s">
        <v>2830</v>
      </c>
      <c r="G3984" s="5">
        <v>849</v>
      </c>
      <c r="H3984" s="5">
        <v>334</v>
      </c>
      <c r="I3984" s="5">
        <v>30</v>
      </c>
      <c r="J3984" s="5">
        <v>0</v>
      </c>
      <c r="K3984" s="5">
        <v>1</v>
      </c>
      <c r="L3984" s="5">
        <v>1</v>
      </c>
      <c r="M3984" s="5">
        <v>1</v>
      </c>
      <c r="N3984" s="5">
        <v>0</v>
      </c>
      <c r="O3984" s="5">
        <v>0</v>
      </c>
      <c r="P3984" s="5">
        <v>6</v>
      </c>
      <c r="Q3984" s="5">
        <v>0</v>
      </c>
      <c r="R3984" s="5">
        <v>1</v>
      </c>
      <c r="S3984" s="5">
        <v>0</v>
      </c>
      <c r="T3984" s="5">
        <v>0</v>
      </c>
      <c r="U3984" s="5">
        <v>0</v>
      </c>
      <c r="V3984" s="5">
        <v>0</v>
      </c>
      <c r="W3984" s="5">
        <v>2</v>
      </c>
      <c r="X3984" s="5">
        <v>3</v>
      </c>
      <c r="Y3984" s="5">
        <v>50</v>
      </c>
      <c r="Z3984" s="5">
        <v>0</v>
      </c>
      <c r="AA3984" s="13">
        <f>SUM(M3984:Z3984)-Y3984</f>
        <v>13</v>
      </c>
      <c r="AB3984" s="14" t="b">
        <f>AND(H3984&gt;30,I3984&gt;0,K3984&gt;0,L3984&gt;0,AA3984&gt;10)</f>
        <v>1</v>
      </c>
      <c r="AC3984" s="15">
        <f>IF(AB3984,1,0)</f>
        <v>1</v>
      </c>
    </row>
    <row r="3985" spans="1:29" outlineLevel="7" x14ac:dyDescent="0.25">
      <c r="A3985" s="3" t="s">
        <v>28</v>
      </c>
      <c r="B3985" s="3" t="s">
        <v>998</v>
      </c>
      <c r="C3985" s="3" t="s">
        <v>2790</v>
      </c>
      <c r="D3985" s="3" t="s">
        <v>2806</v>
      </c>
      <c r="E3985" s="3" t="s">
        <v>2912</v>
      </c>
      <c r="F3985" s="4" t="s">
        <v>2913</v>
      </c>
      <c r="G3985" s="5">
        <v>573</v>
      </c>
      <c r="H3985" s="5">
        <v>11</v>
      </c>
      <c r="I3985" s="5">
        <v>32</v>
      </c>
      <c r="J3985" s="5">
        <v>0</v>
      </c>
      <c r="K3985" s="5">
        <v>1</v>
      </c>
      <c r="L3985" s="5">
        <v>1</v>
      </c>
      <c r="M3985" s="5">
        <v>1</v>
      </c>
      <c r="N3985" s="5">
        <v>0</v>
      </c>
      <c r="O3985" s="5">
        <v>0</v>
      </c>
      <c r="P3985" s="5">
        <v>14</v>
      </c>
      <c r="Q3985" s="5">
        <v>0</v>
      </c>
      <c r="R3985" s="5">
        <v>2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2</v>
      </c>
      <c r="Y3985" s="5">
        <v>100</v>
      </c>
      <c r="Z3985" s="5">
        <v>0</v>
      </c>
      <c r="AA3985" s="13">
        <f>SUM(M3985:Z3985)-Y3985</f>
        <v>19</v>
      </c>
      <c r="AB3985" s="14" t="b">
        <f>AND(H3985&gt;30,I3985&gt;0,K3985&gt;0,L3985&gt;0,AA3985&gt;10)</f>
        <v>0</v>
      </c>
      <c r="AC3985" s="15">
        <f>IF(AB3985,1,0)</f>
        <v>0</v>
      </c>
    </row>
    <row r="3986" spans="1:29" outlineLevel="7" x14ac:dyDescent="0.25">
      <c r="A3986" s="3" t="s">
        <v>28</v>
      </c>
      <c r="B3986" s="3" t="s">
        <v>998</v>
      </c>
      <c r="C3986" s="3" t="s">
        <v>2790</v>
      </c>
      <c r="D3986" s="3" t="s">
        <v>2806</v>
      </c>
      <c r="E3986" s="3" t="s">
        <v>2835</v>
      </c>
      <c r="F3986" s="4" t="s">
        <v>2836</v>
      </c>
      <c r="G3986" s="5">
        <v>879</v>
      </c>
      <c r="H3986" s="5">
        <v>550</v>
      </c>
      <c r="I3986" s="5">
        <v>30</v>
      </c>
      <c r="J3986" s="5">
        <v>0</v>
      </c>
      <c r="K3986" s="5">
        <v>0</v>
      </c>
      <c r="L3986" s="5">
        <v>1</v>
      </c>
      <c r="M3986" s="5">
        <v>1</v>
      </c>
      <c r="N3986" s="5">
        <v>0</v>
      </c>
      <c r="O3986" s="5">
        <v>0</v>
      </c>
      <c r="P3986" s="5">
        <v>6</v>
      </c>
      <c r="Q3986" s="5">
        <v>0</v>
      </c>
      <c r="R3986" s="5">
        <v>1</v>
      </c>
      <c r="S3986" s="5">
        <v>0</v>
      </c>
      <c r="T3986" s="5">
        <v>0</v>
      </c>
      <c r="U3986" s="5">
        <v>0</v>
      </c>
      <c r="V3986" s="5">
        <v>0</v>
      </c>
      <c r="W3986" s="5">
        <v>3</v>
      </c>
      <c r="X3986" s="5">
        <v>12</v>
      </c>
      <c r="Y3986" s="5">
        <v>50</v>
      </c>
      <c r="Z3986" s="5">
        <v>0</v>
      </c>
      <c r="AA3986" s="13">
        <f>SUM(M3986:Z3986)-Y3986</f>
        <v>23</v>
      </c>
      <c r="AB3986" s="14" t="b">
        <f>AND(H3986&gt;30,I3986&gt;0,K3986&gt;0,L3986&gt;0,AA3986&gt;10)</f>
        <v>0</v>
      </c>
      <c r="AC3986" s="15">
        <f>IF(AB3986,1,0)</f>
        <v>0</v>
      </c>
    </row>
    <row r="3987" spans="1:29" outlineLevel="7" x14ac:dyDescent="0.25">
      <c r="A3987" s="3" t="s">
        <v>28</v>
      </c>
      <c r="B3987" s="3" t="s">
        <v>998</v>
      </c>
      <c r="C3987" s="3" t="s">
        <v>2790</v>
      </c>
      <c r="D3987" s="3" t="s">
        <v>2806</v>
      </c>
      <c r="E3987" s="3" t="s">
        <v>2947</v>
      </c>
      <c r="F3987" s="4" t="s">
        <v>2948</v>
      </c>
      <c r="G3987" s="5">
        <v>63</v>
      </c>
      <c r="H3987" s="5">
        <v>55</v>
      </c>
      <c r="I3987" s="5">
        <v>22</v>
      </c>
      <c r="J3987" s="5">
        <v>0</v>
      </c>
      <c r="K3987" s="5">
        <v>0</v>
      </c>
      <c r="L3987" s="5">
        <v>0</v>
      </c>
      <c r="M3987" s="5">
        <v>1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0</v>
      </c>
      <c r="Z3987" s="5">
        <v>0</v>
      </c>
      <c r="AA3987" s="13">
        <f>SUM(M3987:Z3987)-Y3987</f>
        <v>1</v>
      </c>
      <c r="AB3987" s="14" t="b">
        <f>AND(H3987&gt;30,I3987&gt;0,K3987&gt;0,L3987&gt;0,AA3987&gt;10)</f>
        <v>0</v>
      </c>
      <c r="AC3987" s="15">
        <f>IF(AB3987,1,0)</f>
        <v>0</v>
      </c>
    </row>
    <row r="3988" spans="1:29" outlineLevel="6" x14ac:dyDescent="0.25">
      <c r="A3988" s="3"/>
      <c r="B3988" s="3"/>
      <c r="C3988" s="3"/>
      <c r="D3988" s="25" t="s">
        <v>12665</v>
      </c>
      <c r="E3988" s="3"/>
      <c r="F3988" s="4"/>
      <c r="G3988" s="5">
        <f>SUBTOTAL(1,G3980:G3987)</f>
        <v>601.625</v>
      </c>
      <c r="H3988" s="5">
        <f>SUBTOTAL(1,H3980:H3987)</f>
        <v>215.625</v>
      </c>
      <c r="I3988" s="5">
        <f>SUBTOTAL(1,I3980:I3987)</f>
        <v>26</v>
      </c>
      <c r="J3988" s="5">
        <f>SUBTOTAL(1,J3980:J3987)</f>
        <v>1.375</v>
      </c>
      <c r="K3988" s="5">
        <f>SUBTOTAL(1,K3980:K3987)</f>
        <v>0.625</v>
      </c>
      <c r="L3988" s="5">
        <f>SUBTOTAL(1,L3980:L3987)</f>
        <v>0.875</v>
      </c>
      <c r="M3988" s="5">
        <f>SUBTOTAL(1,M3980:M3987)</f>
        <v>1</v>
      </c>
      <c r="N3988" s="5">
        <f>SUBTOTAL(1,N3980:N3987)</f>
        <v>0</v>
      </c>
      <c r="O3988" s="5">
        <f>SUBTOTAL(1,O3980:O3987)</f>
        <v>0</v>
      </c>
      <c r="P3988" s="5">
        <f>SUBTOTAL(1,P3980:P3987)</f>
        <v>7.75</v>
      </c>
      <c r="Q3988" s="5">
        <f>SUBTOTAL(1,Q3980:Q3987)</f>
        <v>0</v>
      </c>
      <c r="R3988" s="5">
        <f>SUBTOTAL(1,R3980:R3987)</f>
        <v>1.125</v>
      </c>
      <c r="S3988" s="5">
        <f>SUBTOTAL(1,S3980:S3987)</f>
        <v>0</v>
      </c>
      <c r="T3988" s="5">
        <f>SUBTOTAL(1,T3980:T3987)</f>
        <v>0</v>
      </c>
      <c r="U3988" s="5">
        <f>SUBTOTAL(1,U3980:U3987)</f>
        <v>0</v>
      </c>
      <c r="V3988" s="5">
        <f>SUBTOTAL(1,V3980:V3987)</f>
        <v>0</v>
      </c>
      <c r="W3988" s="5">
        <f>SUBTOTAL(1,W3980:W3987)</f>
        <v>1.625</v>
      </c>
      <c r="X3988" s="5">
        <f>SUBTOTAL(1,X3980:X3987)</f>
        <v>6</v>
      </c>
      <c r="Y3988" s="5">
        <f>SUBTOTAL(1,Y3980:Y3987)</f>
        <v>52</v>
      </c>
      <c r="Z3988" s="5">
        <f>SUBTOTAL(1,Z3980:Z3987)</f>
        <v>0</v>
      </c>
      <c r="AA3988" s="13">
        <f>SUBTOTAL(1,AA3980:AA3987)</f>
        <v>17.5</v>
      </c>
      <c r="AB3988" s="14"/>
      <c r="AC3988" s="15">
        <f>SUBTOTAL(1,AC3980:AC3987)</f>
        <v>0.375</v>
      </c>
    </row>
    <row r="3989" spans="1:29" outlineLevel="7" x14ac:dyDescent="0.25">
      <c r="A3989" s="3" t="s">
        <v>28</v>
      </c>
      <c r="B3989" s="3" t="s">
        <v>998</v>
      </c>
      <c r="C3989" s="3" t="s">
        <v>2790</v>
      </c>
      <c r="D3989" s="3" t="s">
        <v>2791</v>
      </c>
      <c r="E3989" s="3" t="s">
        <v>2890</v>
      </c>
      <c r="F3989" s="4" t="s">
        <v>2891</v>
      </c>
      <c r="G3989" s="5">
        <v>38</v>
      </c>
      <c r="H3989" s="5">
        <v>27</v>
      </c>
      <c r="I3989" s="5">
        <v>1</v>
      </c>
      <c r="J3989" s="5">
        <v>0</v>
      </c>
      <c r="K3989" s="5">
        <v>1</v>
      </c>
      <c r="L3989" s="5">
        <v>0</v>
      </c>
      <c r="M3989" s="5">
        <v>1</v>
      </c>
      <c r="N3989" s="5">
        <v>0</v>
      </c>
      <c r="O3989" s="5">
        <v>0</v>
      </c>
      <c r="P3989" s="5">
        <v>2</v>
      </c>
      <c r="Q3989" s="5">
        <v>0</v>
      </c>
      <c r="R3989" s="5">
        <v>3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0</v>
      </c>
      <c r="Z3989" s="5">
        <v>0</v>
      </c>
      <c r="AA3989" s="13">
        <f>SUM(M3989:Z3989)-Y3989</f>
        <v>6</v>
      </c>
      <c r="AB3989" s="14" t="b">
        <f>AND(H3989&gt;30,I3989&gt;0,K3989&gt;0,L3989&gt;0,AA3989&gt;10)</f>
        <v>0</v>
      </c>
      <c r="AC3989" s="15">
        <f>IF(AB3989,1,0)</f>
        <v>0</v>
      </c>
    </row>
    <row r="3990" spans="1:29" outlineLevel="7" x14ac:dyDescent="0.25">
      <c r="A3990" s="3" t="s">
        <v>28</v>
      </c>
      <c r="B3990" s="3" t="s">
        <v>998</v>
      </c>
      <c r="C3990" s="3" t="s">
        <v>2790</v>
      </c>
      <c r="D3990" s="3" t="s">
        <v>2791</v>
      </c>
      <c r="E3990" s="3" t="s">
        <v>2813</v>
      </c>
      <c r="F3990" s="4" t="s">
        <v>2814</v>
      </c>
      <c r="G3990" s="5">
        <v>460</v>
      </c>
      <c r="H3990" s="5">
        <v>62</v>
      </c>
      <c r="I3990" s="5">
        <v>8</v>
      </c>
      <c r="J3990" s="5">
        <v>2</v>
      </c>
      <c r="K3990" s="5">
        <v>0</v>
      </c>
      <c r="L3990" s="5">
        <v>1</v>
      </c>
      <c r="M3990" s="5">
        <v>1</v>
      </c>
      <c r="N3990" s="5">
        <v>0</v>
      </c>
      <c r="O3990" s="5">
        <v>0</v>
      </c>
      <c r="P3990" s="5">
        <v>16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10</v>
      </c>
      <c r="X3990" s="5">
        <v>12</v>
      </c>
      <c r="Y3990" s="5">
        <v>63</v>
      </c>
      <c r="Z3990" s="5">
        <v>0</v>
      </c>
      <c r="AA3990" s="13">
        <f>SUM(M3990:Z3990)-Y3990</f>
        <v>39</v>
      </c>
      <c r="AB3990" s="14" t="b">
        <f>AND(H3990&gt;30,I3990&gt;0,K3990&gt;0,L3990&gt;0,AA3990&gt;10)</f>
        <v>0</v>
      </c>
      <c r="AC3990" s="15">
        <f>IF(AB3990,1,0)</f>
        <v>0</v>
      </c>
    </row>
    <row r="3991" spans="1:29" outlineLevel="7" x14ac:dyDescent="0.25">
      <c r="A3991" s="3" t="s">
        <v>28</v>
      </c>
      <c r="B3991" s="3" t="s">
        <v>998</v>
      </c>
      <c r="C3991" s="3" t="s">
        <v>2790</v>
      </c>
      <c r="D3991" s="3" t="s">
        <v>2791</v>
      </c>
      <c r="E3991" s="3" t="s">
        <v>2809</v>
      </c>
      <c r="F3991" s="4" t="s">
        <v>2810</v>
      </c>
      <c r="G3991" s="5">
        <v>198</v>
      </c>
      <c r="H3991" s="5">
        <v>193</v>
      </c>
      <c r="I3991" s="5">
        <v>20</v>
      </c>
      <c r="J3991" s="5">
        <v>0</v>
      </c>
      <c r="K3991" s="5">
        <v>1</v>
      </c>
      <c r="L3991" s="5">
        <v>0</v>
      </c>
      <c r="M3991" s="5">
        <v>1</v>
      </c>
      <c r="N3991" s="5">
        <v>0</v>
      </c>
      <c r="O3991" s="5">
        <v>0</v>
      </c>
      <c r="P3991" s="5">
        <v>1</v>
      </c>
      <c r="Q3991" s="5">
        <v>0</v>
      </c>
      <c r="R3991" s="5">
        <v>1</v>
      </c>
      <c r="S3991" s="5">
        <v>1</v>
      </c>
      <c r="T3991" s="5">
        <v>0</v>
      </c>
      <c r="U3991" s="5">
        <v>0</v>
      </c>
      <c r="V3991" s="5">
        <v>0</v>
      </c>
      <c r="W3991" s="5">
        <v>0</v>
      </c>
      <c r="X3991" s="5">
        <v>0</v>
      </c>
      <c r="Y3991" s="5">
        <v>0</v>
      </c>
      <c r="Z3991" s="5">
        <v>0</v>
      </c>
      <c r="AA3991" s="13">
        <f>SUM(M3991:Z3991)-Y3991</f>
        <v>4</v>
      </c>
      <c r="AB3991" s="14" t="b">
        <f>AND(H3991&gt;30,I3991&gt;0,K3991&gt;0,L3991&gt;0,AA3991&gt;10)</f>
        <v>0</v>
      </c>
      <c r="AC3991" s="15">
        <f>IF(AB3991,1,0)</f>
        <v>0</v>
      </c>
    </row>
    <row r="3992" spans="1:29" outlineLevel="7" x14ac:dyDescent="0.25">
      <c r="A3992" s="3" t="s">
        <v>28</v>
      </c>
      <c r="B3992" s="3" t="s">
        <v>998</v>
      </c>
      <c r="C3992" s="3" t="s">
        <v>2790</v>
      </c>
      <c r="D3992" s="3" t="s">
        <v>2791</v>
      </c>
      <c r="E3992" s="3" t="s">
        <v>2843</v>
      </c>
      <c r="F3992" s="4" t="s">
        <v>2844</v>
      </c>
      <c r="G3992" s="5">
        <v>121</v>
      </c>
      <c r="H3992" s="5">
        <v>110</v>
      </c>
      <c r="I3992" s="5">
        <v>42</v>
      </c>
      <c r="J3992" s="5">
        <v>0</v>
      </c>
      <c r="K3992" s="5">
        <v>0</v>
      </c>
      <c r="L3992" s="5">
        <v>0</v>
      </c>
      <c r="M3992" s="5">
        <v>1</v>
      </c>
      <c r="N3992" s="5">
        <v>0</v>
      </c>
      <c r="O3992" s="5">
        <v>0</v>
      </c>
      <c r="P3992" s="5">
        <v>5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8</v>
      </c>
      <c r="X3992" s="5">
        <v>12</v>
      </c>
      <c r="Y3992" s="5">
        <v>40</v>
      </c>
      <c r="Z3992" s="5">
        <v>0</v>
      </c>
      <c r="AA3992" s="13">
        <f>SUM(M3992:Z3992)-Y3992</f>
        <v>26</v>
      </c>
      <c r="AB3992" s="14" t="b">
        <f>AND(H3992&gt;30,I3992&gt;0,K3992&gt;0,L3992&gt;0,AA3992&gt;10)</f>
        <v>0</v>
      </c>
      <c r="AC3992" s="15">
        <f>IF(AB3992,1,0)</f>
        <v>0</v>
      </c>
    </row>
    <row r="3993" spans="1:29" outlineLevel="7" x14ac:dyDescent="0.25">
      <c r="A3993" s="3" t="s">
        <v>28</v>
      </c>
      <c r="B3993" s="3" t="s">
        <v>998</v>
      </c>
      <c r="C3993" s="3" t="s">
        <v>2790</v>
      </c>
      <c r="D3993" s="3" t="s">
        <v>2791</v>
      </c>
      <c r="E3993" s="3" t="s">
        <v>2918</v>
      </c>
      <c r="F3993" s="4" t="s">
        <v>2919</v>
      </c>
      <c r="G3993" s="5">
        <v>337</v>
      </c>
      <c r="H3993" s="5">
        <v>36</v>
      </c>
      <c r="I3993" s="5">
        <v>14</v>
      </c>
      <c r="J3993" s="5">
        <v>0</v>
      </c>
      <c r="K3993" s="5">
        <v>0</v>
      </c>
      <c r="L3993" s="5">
        <v>1</v>
      </c>
      <c r="M3993" s="5">
        <v>1</v>
      </c>
      <c r="N3993" s="5">
        <v>0</v>
      </c>
      <c r="O3993" s="5">
        <v>6</v>
      </c>
      <c r="P3993" s="5">
        <v>7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3</v>
      </c>
      <c r="Y3993" s="5">
        <v>50</v>
      </c>
      <c r="Z3993" s="5">
        <v>0</v>
      </c>
      <c r="AA3993" s="13">
        <f>SUM(M3993:Z3993)-Y3993</f>
        <v>17</v>
      </c>
      <c r="AB3993" s="14" t="b">
        <f>AND(H3993&gt;30,I3993&gt;0,K3993&gt;0,L3993&gt;0,AA3993&gt;10)</f>
        <v>0</v>
      </c>
      <c r="AC3993" s="15">
        <f>IF(AB3993,1,0)</f>
        <v>0</v>
      </c>
    </row>
    <row r="3994" spans="1:29" outlineLevel="7" x14ac:dyDescent="0.25">
      <c r="A3994" s="3" t="s">
        <v>28</v>
      </c>
      <c r="B3994" s="3" t="s">
        <v>998</v>
      </c>
      <c r="C3994" s="3" t="s">
        <v>2790</v>
      </c>
      <c r="D3994" s="3" t="s">
        <v>2791</v>
      </c>
      <c r="E3994" s="3" t="s">
        <v>2898</v>
      </c>
      <c r="F3994" s="4" t="s">
        <v>2899</v>
      </c>
      <c r="G3994" s="5">
        <v>549</v>
      </c>
      <c r="H3994" s="5">
        <v>31</v>
      </c>
      <c r="I3994" s="5">
        <v>17</v>
      </c>
      <c r="J3994" s="5">
        <v>0</v>
      </c>
      <c r="K3994" s="5">
        <v>1</v>
      </c>
      <c r="L3994" s="5">
        <v>0</v>
      </c>
      <c r="M3994" s="5">
        <v>1</v>
      </c>
      <c r="N3994" s="5">
        <v>0</v>
      </c>
      <c r="O3994" s="5">
        <v>0</v>
      </c>
      <c r="P3994" s="5">
        <v>6</v>
      </c>
      <c r="Q3994" s="5">
        <v>0</v>
      </c>
      <c r="R3994" s="5">
        <v>2</v>
      </c>
      <c r="S3994" s="5">
        <v>0</v>
      </c>
      <c r="T3994" s="5">
        <v>0</v>
      </c>
      <c r="U3994" s="5">
        <v>0</v>
      </c>
      <c r="V3994" s="5">
        <v>0</v>
      </c>
      <c r="W3994" s="5">
        <v>0</v>
      </c>
      <c r="X3994" s="5">
        <v>1</v>
      </c>
      <c r="Y3994" s="5">
        <v>20</v>
      </c>
      <c r="Z3994" s="5">
        <v>0</v>
      </c>
      <c r="AA3994" s="13">
        <f>SUM(M3994:Z3994)-Y3994</f>
        <v>10</v>
      </c>
      <c r="AB3994" s="14" t="b">
        <f>AND(H3994&gt;30,I3994&gt;0,K3994&gt;0,L3994&gt;0,AA3994&gt;10)</f>
        <v>0</v>
      </c>
      <c r="AC3994" s="15">
        <f>IF(AB3994,1,0)</f>
        <v>0</v>
      </c>
    </row>
    <row r="3995" spans="1:29" outlineLevel="7" x14ac:dyDescent="0.25">
      <c r="A3995" s="3" t="s">
        <v>28</v>
      </c>
      <c r="B3995" s="3" t="s">
        <v>998</v>
      </c>
      <c r="C3995" s="3" t="s">
        <v>2790</v>
      </c>
      <c r="D3995" s="3" t="s">
        <v>2791</v>
      </c>
      <c r="E3995" s="3" t="s">
        <v>2792</v>
      </c>
      <c r="F3995" s="4" t="s">
        <v>2793</v>
      </c>
      <c r="G3995" s="5">
        <v>388</v>
      </c>
      <c r="H3995" s="5">
        <v>270</v>
      </c>
      <c r="I3995" s="5">
        <v>8</v>
      </c>
      <c r="J3995" s="5">
        <v>2</v>
      </c>
      <c r="K3995" s="5">
        <v>0</v>
      </c>
      <c r="L3995" s="5">
        <v>1</v>
      </c>
      <c r="M3995" s="5">
        <v>1</v>
      </c>
      <c r="N3995" s="5">
        <v>0</v>
      </c>
      <c r="O3995" s="5">
        <v>0</v>
      </c>
      <c r="P3995" s="5">
        <v>4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12</v>
      </c>
      <c r="Y3995" s="5">
        <v>50</v>
      </c>
      <c r="Z3995" s="5">
        <v>0</v>
      </c>
      <c r="AA3995" s="13">
        <f>SUM(M3995:Z3995)-Y3995</f>
        <v>17</v>
      </c>
      <c r="AB3995" s="14" t="b">
        <f>AND(H3995&gt;30,I3995&gt;0,K3995&gt;0,L3995&gt;0,AA3995&gt;10)</f>
        <v>0</v>
      </c>
      <c r="AC3995" s="15">
        <f>IF(AB3995,1,0)</f>
        <v>0</v>
      </c>
    </row>
    <row r="3996" spans="1:29" outlineLevel="7" x14ac:dyDescent="0.25">
      <c r="A3996" s="3" t="s">
        <v>28</v>
      </c>
      <c r="B3996" s="3" t="s">
        <v>998</v>
      </c>
      <c r="C3996" s="3" t="s">
        <v>2790</v>
      </c>
      <c r="D3996" s="3" t="s">
        <v>2791</v>
      </c>
      <c r="E3996" s="3" t="s">
        <v>2888</v>
      </c>
      <c r="F3996" s="4" t="s">
        <v>2889</v>
      </c>
      <c r="G3996" s="5">
        <v>1342</v>
      </c>
      <c r="H3996" s="5">
        <v>242</v>
      </c>
      <c r="I3996" s="5">
        <v>73</v>
      </c>
      <c r="J3996" s="5">
        <v>0</v>
      </c>
      <c r="K3996" s="5">
        <v>1</v>
      </c>
      <c r="L3996" s="5">
        <v>1</v>
      </c>
      <c r="M3996" s="5">
        <v>1</v>
      </c>
      <c r="N3996" s="5">
        <v>0</v>
      </c>
      <c r="O3996" s="5">
        <v>0</v>
      </c>
      <c r="P3996" s="5">
        <v>9</v>
      </c>
      <c r="Q3996" s="5">
        <v>0</v>
      </c>
      <c r="R3996" s="5">
        <v>2</v>
      </c>
      <c r="S3996" s="5">
        <v>0</v>
      </c>
      <c r="T3996" s="5">
        <v>0</v>
      </c>
      <c r="U3996" s="5">
        <v>0</v>
      </c>
      <c r="V3996" s="5">
        <v>0</v>
      </c>
      <c r="W3996" s="5">
        <v>0</v>
      </c>
      <c r="X3996" s="5">
        <v>2</v>
      </c>
      <c r="Y3996" s="5">
        <v>70</v>
      </c>
      <c r="Z3996" s="5">
        <v>0</v>
      </c>
      <c r="AA3996" s="13">
        <f>SUM(M3996:Z3996)-Y3996</f>
        <v>14</v>
      </c>
      <c r="AB3996" s="14" t="b">
        <f>AND(H3996&gt;30,I3996&gt;0,K3996&gt;0,L3996&gt;0,AA3996&gt;10)</f>
        <v>1</v>
      </c>
      <c r="AC3996" s="15">
        <f>IF(AB3996,1,0)</f>
        <v>1</v>
      </c>
    </row>
    <row r="3997" spans="1:29" outlineLevel="6" x14ac:dyDescent="0.25">
      <c r="A3997" s="3"/>
      <c r="B3997" s="3"/>
      <c r="C3997" s="3"/>
      <c r="D3997" s="25" t="s">
        <v>12666</v>
      </c>
      <c r="E3997" s="3"/>
      <c r="F3997" s="4"/>
      <c r="G3997" s="5">
        <f>SUBTOTAL(1,G3989:G3996)</f>
        <v>429.125</v>
      </c>
      <c r="H3997" s="5">
        <f>SUBTOTAL(1,H3989:H3996)</f>
        <v>121.375</v>
      </c>
      <c r="I3997" s="5">
        <f>SUBTOTAL(1,I3989:I3996)</f>
        <v>22.875</v>
      </c>
      <c r="J3997" s="5">
        <f>SUBTOTAL(1,J3989:J3996)</f>
        <v>0.5</v>
      </c>
      <c r="K3997" s="5">
        <f>SUBTOTAL(1,K3989:K3996)</f>
        <v>0.5</v>
      </c>
      <c r="L3997" s="5">
        <f>SUBTOTAL(1,L3989:L3996)</f>
        <v>0.5</v>
      </c>
      <c r="M3997" s="5">
        <f>SUBTOTAL(1,M3989:M3996)</f>
        <v>1</v>
      </c>
      <c r="N3997" s="5">
        <f>SUBTOTAL(1,N3989:N3996)</f>
        <v>0</v>
      </c>
      <c r="O3997" s="5">
        <f>SUBTOTAL(1,O3989:O3996)</f>
        <v>0.75</v>
      </c>
      <c r="P3997" s="5">
        <f>SUBTOTAL(1,P3989:P3996)</f>
        <v>6.25</v>
      </c>
      <c r="Q3997" s="5">
        <f>SUBTOTAL(1,Q3989:Q3996)</f>
        <v>0</v>
      </c>
      <c r="R3997" s="5">
        <f>SUBTOTAL(1,R3989:R3996)</f>
        <v>1</v>
      </c>
      <c r="S3997" s="5">
        <f>SUBTOTAL(1,S3989:S3996)</f>
        <v>0.125</v>
      </c>
      <c r="T3997" s="5">
        <f>SUBTOTAL(1,T3989:T3996)</f>
        <v>0</v>
      </c>
      <c r="U3997" s="5">
        <f>SUBTOTAL(1,U3989:U3996)</f>
        <v>0</v>
      </c>
      <c r="V3997" s="5">
        <f>SUBTOTAL(1,V3989:V3996)</f>
        <v>0</v>
      </c>
      <c r="W3997" s="5">
        <f>SUBTOTAL(1,W3989:W3996)</f>
        <v>2.25</v>
      </c>
      <c r="X3997" s="5">
        <f>SUBTOTAL(1,X3989:X3996)</f>
        <v>5.25</v>
      </c>
      <c r="Y3997" s="5">
        <f>SUBTOTAL(1,Y3989:Y3996)</f>
        <v>36.625</v>
      </c>
      <c r="Z3997" s="5">
        <f>SUBTOTAL(1,Z3989:Z3996)</f>
        <v>0</v>
      </c>
      <c r="AA3997" s="13">
        <f>SUBTOTAL(1,AA3989:AA3996)</f>
        <v>16.625</v>
      </c>
      <c r="AB3997" s="14"/>
      <c r="AC3997" s="15">
        <f>SUBTOTAL(1,AC3989:AC3996)</f>
        <v>0.125</v>
      </c>
    </row>
    <row r="3998" spans="1:29" outlineLevel="7" x14ac:dyDescent="0.25">
      <c r="A3998" s="3" t="s">
        <v>28</v>
      </c>
      <c r="B3998" s="3" t="s">
        <v>998</v>
      </c>
      <c r="C3998" s="3" t="s">
        <v>2790</v>
      </c>
      <c r="D3998" s="3" t="s">
        <v>2859</v>
      </c>
      <c r="E3998" s="3" t="s">
        <v>2860</v>
      </c>
      <c r="F3998" s="4" t="s">
        <v>2861</v>
      </c>
      <c r="G3998" s="5">
        <v>89</v>
      </c>
      <c r="H3998" s="5">
        <v>0</v>
      </c>
      <c r="I3998" s="5">
        <v>10</v>
      </c>
      <c r="J3998" s="5">
        <v>0</v>
      </c>
      <c r="K3998" s="5">
        <v>0</v>
      </c>
      <c r="L3998" s="5">
        <v>0</v>
      </c>
      <c r="M3998" s="5">
        <v>1</v>
      </c>
      <c r="N3998" s="5">
        <v>0</v>
      </c>
      <c r="O3998" s="5">
        <v>0</v>
      </c>
      <c r="P3998" s="5">
        <v>3</v>
      </c>
      <c r="Q3998" s="5">
        <v>0</v>
      </c>
      <c r="R3998" s="5">
        <v>6</v>
      </c>
      <c r="S3998" s="5">
        <v>0</v>
      </c>
      <c r="T3998" s="5">
        <v>0</v>
      </c>
      <c r="U3998" s="5">
        <v>0</v>
      </c>
      <c r="V3998" s="5">
        <v>0</v>
      </c>
      <c r="W3998" s="5">
        <v>1</v>
      </c>
      <c r="X3998" s="5">
        <v>0</v>
      </c>
      <c r="Y3998" s="5">
        <v>0</v>
      </c>
      <c r="Z3998" s="5">
        <v>0</v>
      </c>
      <c r="AA3998" s="13">
        <f>SUM(M3998:Z3998)-Y3998</f>
        <v>11</v>
      </c>
      <c r="AB3998" s="14" t="b">
        <f>AND(H3998&gt;30,I3998&gt;0,K3998&gt;0,L3998&gt;0,AA3998&gt;10)</f>
        <v>0</v>
      </c>
      <c r="AC3998" s="15">
        <f>IF(AB3998,1,0)</f>
        <v>0</v>
      </c>
    </row>
    <row r="3999" spans="1:29" outlineLevel="6" x14ac:dyDescent="0.25">
      <c r="A3999" s="3"/>
      <c r="B3999" s="3"/>
      <c r="C3999" s="3"/>
      <c r="D3999" s="25" t="s">
        <v>12667</v>
      </c>
      <c r="E3999" s="3"/>
      <c r="F3999" s="4"/>
      <c r="G3999" s="5">
        <f>SUBTOTAL(1,G3998:G3998)</f>
        <v>89</v>
      </c>
      <c r="H3999" s="5">
        <f>SUBTOTAL(1,H3998:H3998)</f>
        <v>0</v>
      </c>
      <c r="I3999" s="5">
        <f>SUBTOTAL(1,I3998:I3998)</f>
        <v>10</v>
      </c>
      <c r="J3999" s="5">
        <f>SUBTOTAL(1,J3998:J3998)</f>
        <v>0</v>
      </c>
      <c r="K3999" s="5">
        <f>SUBTOTAL(1,K3998:K3998)</f>
        <v>0</v>
      </c>
      <c r="L3999" s="5">
        <f>SUBTOTAL(1,L3998:L3998)</f>
        <v>0</v>
      </c>
      <c r="M3999" s="5">
        <f>SUBTOTAL(1,M3998:M3998)</f>
        <v>1</v>
      </c>
      <c r="N3999" s="5">
        <f>SUBTOTAL(1,N3998:N3998)</f>
        <v>0</v>
      </c>
      <c r="O3999" s="5">
        <f>SUBTOTAL(1,O3998:O3998)</f>
        <v>0</v>
      </c>
      <c r="P3999" s="5">
        <f>SUBTOTAL(1,P3998:P3998)</f>
        <v>3</v>
      </c>
      <c r="Q3999" s="5">
        <f>SUBTOTAL(1,Q3998:Q3998)</f>
        <v>0</v>
      </c>
      <c r="R3999" s="5">
        <f>SUBTOTAL(1,R3998:R3998)</f>
        <v>6</v>
      </c>
      <c r="S3999" s="5">
        <f>SUBTOTAL(1,S3998:S3998)</f>
        <v>0</v>
      </c>
      <c r="T3999" s="5">
        <f>SUBTOTAL(1,T3998:T3998)</f>
        <v>0</v>
      </c>
      <c r="U3999" s="5">
        <f>SUBTOTAL(1,U3998:U3998)</f>
        <v>0</v>
      </c>
      <c r="V3999" s="5">
        <f>SUBTOTAL(1,V3998:V3998)</f>
        <v>0</v>
      </c>
      <c r="W3999" s="5">
        <f>SUBTOTAL(1,W3998:W3998)</f>
        <v>1</v>
      </c>
      <c r="X3999" s="5">
        <f>SUBTOTAL(1,X3998:X3998)</f>
        <v>0</v>
      </c>
      <c r="Y3999" s="5">
        <f>SUBTOTAL(1,Y3998:Y3998)</f>
        <v>0</v>
      </c>
      <c r="Z3999" s="5">
        <f>SUBTOTAL(1,Z3998:Z3998)</f>
        <v>0</v>
      </c>
      <c r="AA3999" s="13">
        <f>SUBTOTAL(1,AA3998:AA3998)</f>
        <v>11</v>
      </c>
      <c r="AB3999" s="14"/>
      <c r="AC3999" s="15">
        <f>SUBTOTAL(1,AC3998:AC3998)</f>
        <v>0</v>
      </c>
    </row>
    <row r="4000" spans="1:29" outlineLevel="7" x14ac:dyDescent="0.25">
      <c r="A4000" s="3" t="s">
        <v>28</v>
      </c>
      <c r="B4000" s="3" t="s">
        <v>998</v>
      </c>
      <c r="C4000" s="3" t="s">
        <v>2790</v>
      </c>
      <c r="D4000" s="3" t="s">
        <v>2944</v>
      </c>
      <c r="E4000" s="3" t="s">
        <v>2945</v>
      </c>
      <c r="F4000" s="4" t="s">
        <v>2946</v>
      </c>
      <c r="G4000" s="5">
        <v>3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1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0</v>
      </c>
      <c r="W4000" s="5">
        <v>0</v>
      </c>
      <c r="X4000" s="5">
        <v>0</v>
      </c>
      <c r="Y4000" s="5">
        <v>0</v>
      </c>
      <c r="Z4000" s="5">
        <v>0</v>
      </c>
      <c r="AA4000" s="13">
        <f>SUM(M4000:Z4000)-Y4000</f>
        <v>1</v>
      </c>
      <c r="AB4000" s="14" t="b">
        <f>AND(H4000&gt;30,I4000&gt;0,K4000&gt;0,L4000&gt;0,AA4000&gt;10)</f>
        <v>0</v>
      </c>
      <c r="AC4000" s="15">
        <f>IF(AB4000,1,0)</f>
        <v>0</v>
      </c>
    </row>
    <row r="4001" spans="1:29" outlineLevel="6" x14ac:dyDescent="0.25">
      <c r="A4001" s="3"/>
      <c r="B4001" s="3"/>
      <c r="C4001" s="3"/>
      <c r="D4001" s="25" t="s">
        <v>12668</v>
      </c>
      <c r="E4001" s="3"/>
      <c r="F4001" s="4"/>
      <c r="G4001" s="5">
        <f>SUBTOTAL(1,G4000:G4000)</f>
        <v>3</v>
      </c>
      <c r="H4001" s="5">
        <f>SUBTOTAL(1,H4000:H4000)</f>
        <v>0</v>
      </c>
      <c r="I4001" s="5">
        <f>SUBTOTAL(1,I4000:I4000)</f>
        <v>0</v>
      </c>
      <c r="J4001" s="5">
        <f>SUBTOTAL(1,J4000:J4000)</f>
        <v>0</v>
      </c>
      <c r="K4001" s="5">
        <f>SUBTOTAL(1,K4000:K4000)</f>
        <v>0</v>
      </c>
      <c r="L4001" s="5">
        <f>SUBTOTAL(1,L4000:L4000)</f>
        <v>0</v>
      </c>
      <c r="M4001" s="5">
        <f>SUBTOTAL(1,M4000:M4000)</f>
        <v>1</v>
      </c>
      <c r="N4001" s="5">
        <f>SUBTOTAL(1,N4000:N4000)</f>
        <v>0</v>
      </c>
      <c r="O4001" s="5">
        <f>SUBTOTAL(1,O4000:O4000)</f>
        <v>0</v>
      </c>
      <c r="P4001" s="5">
        <f>SUBTOTAL(1,P4000:P4000)</f>
        <v>0</v>
      </c>
      <c r="Q4001" s="5">
        <f>SUBTOTAL(1,Q4000:Q4000)</f>
        <v>0</v>
      </c>
      <c r="R4001" s="5">
        <f>SUBTOTAL(1,R4000:R4000)</f>
        <v>0</v>
      </c>
      <c r="S4001" s="5">
        <f>SUBTOTAL(1,S4000:S4000)</f>
        <v>0</v>
      </c>
      <c r="T4001" s="5">
        <f>SUBTOTAL(1,T4000:T4000)</f>
        <v>0</v>
      </c>
      <c r="U4001" s="5">
        <f>SUBTOTAL(1,U4000:U4000)</f>
        <v>0</v>
      </c>
      <c r="V4001" s="5">
        <f>SUBTOTAL(1,V4000:V4000)</f>
        <v>0</v>
      </c>
      <c r="W4001" s="5">
        <f>SUBTOTAL(1,W4000:W4000)</f>
        <v>0</v>
      </c>
      <c r="X4001" s="5">
        <f>SUBTOTAL(1,X4000:X4000)</f>
        <v>0</v>
      </c>
      <c r="Y4001" s="5">
        <f>SUBTOTAL(1,Y4000:Y4000)</f>
        <v>0</v>
      </c>
      <c r="Z4001" s="5">
        <f>SUBTOTAL(1,Z4000:Z4000)</f>
        <v>0</v>
      </c>
      <c r="AA4001" s="13">
        <f>SUBTOTAL(1,AA4000:AA4000)</f>
        <v>1</v>
      </c>
      <c r="AB4001" s="14"/>
      <c r="AC4001" s="15">
        <f>SUBTOTAL(1,AC4000:AC4000)</f>
        <v>0</v>
      </c>
    </row>
    <row r="4002" spans="1:29" outlineLevel="7" x14ac:dyDescent="0.25">
      <c r="A4002" s="3" t="s">
        <v>28</v>
      </c>
      <c r="B4002" s="3" t="s">
        <v>998</v>
      </c>
      <c r="C4002" s="3" t="s">
        <v>2790</v>
      </c>
      <c r="D4002" s="3" t="s">
        <v>2820</v>
      </c>
      <c r="E4002" s="3" t="s">
        <v>2866</v>
      </c>
      <c r="F4002" s="4" t="s">
        <v>2867</v>
      </c>
      <c r="G4002" s="5">
        <v>65</v>
      </c>
      <c r="H4002" s="5">
        <v>9</v>
      </c>
      <c r="I4002" s="5">
        <v>12</v>
      </c>
      <c r="J4002" s="5">
        <v>0</v>
      </c>
      <c r="K4002" s="5">
        <v>1</v>
      </c>
      <c r="L4002" s="5">
        <v>1</v>
      </c>
      <c r="M4002" s="5">
        <v>1</v>
      </c>
      <c r="N4002" s="5">
        <v>0</v>
      </c>
      <c r="O4002" s="5">
        <v>0</v>
      </c>
      <c r="P4002" s="5">
        <v>7</v>
      </c>
      <c r="Q4002" s="5">
        <v>0</v>
      </c>
      <c r="R4002" s="5">
        <v>1</v>
      </c>
      <c r="S4002" s="5">
        <v>0</v>
      </c>
      <c r="T4002" s="5">
        <v>0</v>
      </c>
      <c r="U4002" s="5">
        <v>0</v>
      </c>
      <c r="V4002" s="5">
        <v>0</v>
      </c>
      <c r="W4002" s="5">
        <v>0</v>
      </c>
      <c r="X4002" s="5">
        <v>0</v>
      </c>
      <c r="Y4002" s="5">
        <v>0</v>
      </c>
      <c r="Z4002" s="5">
        <v>0</v>
      </c>
      <c r="AA4002" s="13">
        <f>SUM(M4002:Z4002)-Y4002</f>
        <v>9</v>
      </c>
      <c r="AB4002" s="14" t="b">
        <f>AND(H4002&gt;30,I4002&gt;0,K4002&gt;0,L4002&gt;0,AA4002&gt;10)</f>
        <v>0</v>
      </c>
      <c r="AC4002" s="15">
        <f>IF(AB4002,1,0)</f>
        <v>0</v>
      </c>
    </row>
    <row r="4003" spans="1:29" outlineLevel="7" x14ac:dyDescent="0.25">
      <c r="A4003" s="3" t="s">
        <v>28</v>
      </c>
      <c r="B4003" s="3" t="s">
        <v>998</v>
      </c>
      <c r="C4003" s="3" t="s">
        <v>2790</v>
      </c>
      <c r="D4003" s="3" t="s">
        <v>2820</v>
      </c>
      <c r="E4003" s="3" t="s">
        <v>2914</v>
      </c>
      <c r="F4003" s="4" t="s">
        <v>2915</v>
      </c>
      <c r="G4003" s="5">
        <v>67</v>
      </c>
      <c r="H4003" s="5">
        <v>3</v>
      </c>
      <c r="I4003" s="5">
        <v>10</v>
      </c>
      <c r="J4003" s="5">
        <v>0</v>
      </c>
      <c r="K4003" s="5">
        <v>1</v>
      </c>
      <c r="L4003" s="5">
        <v>0</v>
      </c>
      <c r="M4003" s="5">
        <v>1</v>
      </c>
      <c r="N4003" s="5">
        <v>0</v>
      </c>
      <c r="O4003" s="5">
        <v>0</v>
      </c>
      <c r="P4003" s="5">
        <v>1</v>
      </c>
      <c r="Q4003" s="5">
        <v>0</v>
      </c>
      <c r="R4003" s="5">
        <v>1</v>
      </c>
      <c r="S4003" s="5">
        <v>0</v>
      </c>
      <c r="T4003" s="5">
        <v>0</v>
      </c>
      <c r="U4003" s="5">
        <v>0</v>
      </c>
      <c r="V4003" s="5">
        <v>0</v>
      </c>
      <c r="W4003" s="5">
        <v>0</v>
      </c>
      <c r="X4003" s="5">
        <v>12</v>
      </c>
      <c r="Y4003" s="5">
        <v>0</v>
      </c>
      <c r="Z4003" s="5">
        <v>0</v>
      </c>
      <c r="AA4003" s="13">
        <f>SUM(M4003:Z4003)-Y4003</f>
        <v>15</v>
      </c>
      <c r="AB4003" s="14" t="b">
        <f>AND(H4003&gt;30,I4003&gt;0,K4003&gt;0,L4003&gt;0,AA4003&gt;10)</f>
        <v>0</v>
      </c>
      <c r="AC4003" s="15">
        <f>IF(AB4003,1,0)</f>
        <v>0</v>
      </c>
    </row>
    <row r="4004" spans="1:29" outlineLevel="7" x14ac:dyDescent="0.25">
      <c r="A4004" s="3" t="s">
        <v>28</v>
      </c>
      <c r="B4004" s="3" t="s">
        <v>998</v>
      </c>
      <c r="C4004" s="3" t="s">
        <v>2790</v>
      </c>
      <c r="D4004" s="3" t="s">
        <v>2820</v>
      </c>
      <c r="E4004" s="3" t="s">
        <v>2940</v>
      </c>
      <c r="F4004" s="4" t="s">
        <v>2941</v>
      </c>
      <c r="G4004" s="5">
        <v>49</v>
      </c>
      <c r="H4004" s="5">
        <v>7</v>
      </c>
      <c r="I4004" s="5">
        <v>10</v>
      </c>
      <c r="J4004" s="5">
        <v>0</v>
      </c>
      <c r="K4004" s="5">
        <v>1</v>
      </c>
      <c r="L4004" s="5">
        <v>0</v>
      </c>
      <c r="M4004" s="5">
        <v>1</v>
      </c>
      <c r="N4004" s="5">
        <v>0</v>
      </c>
      <c r="O4004" s="5">
        <v>0</v>
      </c>
      <c r="P4004" s="5">
        <v>0</v>
      </c>
      <c r="Q4004" s="5">
        <v>0</v>
      </c>
      <c r="R4004" s="5">
        <v>1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0</v>
      </c>
      <c r="Z4004" s="5">
        <v>0</v>
      </c>
      <c r="AA4004" s="13">
        <f>SUM(M4004:Z4004)-Y4004</f>
        <v>2</v>
      </c>
      <c r="AB4004" s="14" t="b">
        <f>AND(H4004&gt;30,I4004&gt;0,K4004&gt;0,L4004&gt;0,AA4004&gt;10)</f>
        <v>0</v>
      </c>
      <c r="AC4004" s="15">
        <f>IF(AB4004,1,0)</f>
        <v>0</v>
      </c>
    </row>
    <row r="4005" spans="1:29" outlineLevel="7" x14ac:dyDescent="0.25">
      <c r="A4005" s="3" t="s">
        <v>28</v>
      </c>
      <c r="B4005" s="3" t="s">
        <v>998</v>
      </c>
      <c r="C4005" s="3" t="s">
        <v>2790</v>
      </c>
      <c r="D4005" s="3" t="s">
        <v>2820</v>
      </c>
      <c r="E4005" s="3" t="s">
        <v>2934</v>
      </c>
      <c r="F4005" s="4" t="s">
        <v>2935</v>
      </c>
      <c r="G4005" s="5">
        <v>36</v>
      </c>
      <c r="H4005" s="5">
        <v>2</v>
      </c>
      <c r="I4005" s="5">
        <v>3</v>
      </c>
      <c r="J4005" s="5">
        <v>0</v>
      </c>
      <c r="K4005" s="5">
        <v>1</v>
      </c>
      <c r="L4005" s="5">
        <v>1</v>
      </c>
      <c r="M4005" s="5">
        <v>1</v>
      </c>
      <c r="N4005" s="5">
        <v>0</v>
      </c>
      <c r="O4005" s="5">
        <v>0</v>
      </c>
      <c r="P4005" s="5">
        <v>1</v>
      </c>
      <c r="Q4005" s="5">
        <v>0</v>
      </c>
      <c r="R4005" s="5">
        <v>7</v>
      </c>
      <c r="S4005" s="5">
        <v>0</v>
      </c>
      <c r="T4005" s="5">
        <v>0</v>
      </c>
      <c r="U4005" s="5">
        <v>0</v>
      </c>
      <c r="V4005" s="5">
        <v>0</v>
      </c>
      <c r="W4005" s="5">
        <v>8</v>
      </c>
      <c r="X4005" s="5">
        <v>10</v>
      </c>
      <c r="Y4005" s="5">
        <v>190</v>
      </c>
      <c r="Z4005" s="5">
        <v>0</v>
      </c>
      <c r="AA4005" s="13">
        <f>SUM(M4005:Z4005)-Y4005</f>
        <v>27</v>
      </c>
      <c r="AB4005" s="14" t="b">
        <f>AND(H4005&gt;30,I4005&gt;0,K4005&gt;0,L4005&gt;0,AA4005&gt;10)</f>
        <v>0</v>
      </c>
      <c r="AC4005" s="15">
        <f>IF(AB4005,1,0)</f>
        <v>0</v>
      </c>
    </row>
    <row r="4006" spans="1:29" outlineLevel="7" x14ac:dyDescent="0.25">
      <c r="A4006" s="3" t="s">
        <v>28</v>
      </c>
      <c r="B4006" s="3" t="s">
        <v>998</v>
      </c>
      <c r="C4006" s="3" t="s">
        <v>2790</v>
      </c>
      <c r="D4006" s="3" t="s">
        <v>2820</v>
      </c>
      <c r="E4006" s="3" t="s">
        <v>2821</v>
      </c>
      <c r="F4006" s="4" t="s">
        <v>2822</v>
      </c>
      <c r="G4006" s="5">
        <v>675</v>
      </c>
      <c r="H4006" s="5">
        <v>100</v>
      </c>
      <c r="I4006" s="5">
        <v>14</v>
      </c>
      <c r="J4006" s="5">
        <v>0</v>
      </c>
      <c r="K4006" s="5">
        <v>1</v>
      </c>
      <c r="L4006" s="5">
        <v>1</v>
      </c>
      <c r="M4006" s="5">
        <v>1</v>
      </c>
      <c r="N4006" s="5">
        <v>0</v>
      </c>
      <c r="O4006" s="5">
        <v>0</v>
      </c>
      <c r="P4006" s="5">
        <v>8</v>
      </c>
      <c r="Q4006" s="5">
        <v>0</v>
      </c>
      <c r="R4006" s="5">
        <v>5</v>
      </c>
      <c r="S4006" s="5">
        <v>0</v>
      </c>
      <c r="T4006" s="5">
        <v>0</v>
      </c>
      <c r="U4006" s="5">
        <v>0</v>
      </c>
      <c r="V4006" s="5">
        <v>0</v>
      </c>
      <c r="W4006" s="5">
        <v>8</v>
      </c>
      <c r="X4006" s="5">
        <v>2</v>
      </c>
      <c r="Y4006" s="5">
        <v>50</v>
      </c>
      <c r="Z4006" s="5">
        <v>0</v>
      </c>
      <c r="AA4006" s="13">
        <f>SUM(M4006:Z4006)-Y4006</f>
        <v>24</v>
      </c>
      <c r="AB4006" s="14" t="b">
        <f>AND(H4006&gt;30,I4006&gt;0,K4006&gt;0,L4006&gt;0,AA4006&gt;10)</f>
        <v>1</v>
      </c>
      <c r="AC4006" s="15">
        <f>IF(AB4006,1,0)</f>
        <v>1</v>
      </c>
    </row>
    <row r="4007" spans="1:29" outlineLevel="7" x14ac:dyDescent="0.25">
      <c r="A4007" s="3" t="s">
        <v>28</v>
      </c>
      <c r="B4007" s="3" t="s">
        <v>998</v>
      </c>
      <c r="C4007" s="3" t="s">
        <v>2790</v>
      </c>
      <c r="D4007" s="3" t="s">
        <v>2820</v>
      </c>
      <c r="E4007" s="3" t="s">
        <v>2942</v>
      </c>
      <c r="F4007" s="4" t="s">
        <v>2943</v>
      </c>
      <c r="G4007" s="5">
        <v>40</v>
      </c>
      <c r="H4007" s="5">
        <v>3</v>
      </c>
      <c r="I4007" s="5">
        <v>10</v>
      </c>
      <c r="J4007" s="5">
        <v>0</v>
      </c>
      <c r="K4007" s="5">
        <v>1</v>
      </c>
      <c r="L4007" s="5">
        <v>0</v>
      </c>
      <c r="M4007" s="5">
        <v>1</v>
      </c>
      <c r="N4007" s="5">
        <v>0</v>
      </c>
      <c r="O4007" s="5">
        <v>0</v>
      </c>
      <c r="P4007" s="5">
        <v>0</v>
      </c>
      <c r="Q4007" s="5">
        <v>0</v>
      </c>
      <c r="R4007" s="5">
        <v>1</v>
      </c>
      <c r="S4007" s="5">
        <v>0</v>
      </c>
      <c r="T4007" s="5">
        <v>0</v>
      </c>
      <c r="U4007" s="5">
        <v>0</v>
      </c>
      <c r="V4007" s="5">
        <v>0</v>
      </c>
      <c r="W4007" s="5">
        <v>0</v>
      </c>
      <c r="X4007" s="5">
        <v>0</v>
      </c>
      <c r="Y4007" s="5">
        <v>0</v>
      </c>
      <c r="Z4007" s="5">
        <v>0</v>
      </c>
      <c r="AA4007" s="13">
        <f>SUM(M4007:Z4007)-Y4007</f>
        <v>2</v>
      </c>
      <c r="AB4007" s="14" t="b">
        <f>AND(H4007&gt;30,I4007&gt;0,K4007&gt;0,L4007&gt;0,AA4007&gt;10)</f>
        <v>0</v>
      </c>
      <c r="AC4007" s="15">
        <f>IF(AB4007,1,0)</f>
        <v>0</v>
      </c>
    </row>
    <row r="4008" spans="1:29" outlineLevel="7" x14ac:dyDescent="0.25">
      <c r="A4008" s="3" t="s">
        <v>28</v>
      </c>
      <c r="B4008" s="3" t="s">
        <v>998</v>
      </c>
      <c r="C4008" s="3" t="s">
        <v>2790</v>
      </c>
      <c r="D4008" s="3" t="s">
        <v>2820</v>
      </c>
      <c r="E4008" s="3" t="s">
        <v>2823</v>
      </c>
      <c r="F4008" s="4" t="s">
        <v>2824</v>
      </c>
      <c r="G4008" s="5">
        <v>71</v>
      </c>
      <c r="H4008" s="5">
        <v>55</v>
      </c>
      <c r="I4008" s="5">
        <v>13</v>
      </c>
      <c r="J4008" s="5">
        <v>0</v>
      </c>
      <c r="K4008" s="5">
        <v>1</v>
      </c>
      <c r="L4008" s="5">
        <v>0</v>
      </c>
      <c r="M4008" s="5">
        <v>1</v>
      </c>
      <c r="N4008" s="5">
        <v>0</v>
      </c>
      <c r="O4008" s="5">
        <v>0</v>
      </c>
      <c r="P4008" s="5">
        <v>30</v>
      </c>
      <c r="Q4008" s="5">
        <v>0</v>
      </c>
      <c r="R4008" s="5">
        <v>1</v>
      </c>
      <c r="S4008" s="5">
        <v>0</v>
      </c>
      <c r="T4008" s="5">
        <v>0</v>
      </c>
      <c r="U4008" s="5">
        <v>0</v>
      </c>
      <c r="V4008" s="5">
        <v>0</v>
      </c>
      <c r="W4008" s="5">
        <v>7</v>
      </c>
      <c r="X4008" s="5">
        <v>2</v>
      </c>
      <c r="Y4008" s="5">
        <v>0</v>
      </c>
      <c r="Z4008" s="5">
        <v>0</v>
      </c>
      <c r="AA4008" s="13">
        <f>SUM(M4008:Z4008)-Y4008</f>
        <v>41</v>
      </c>
      <c r="AB4008" s="14" t="b">
        <f>AND(H4008&gt;30,I4008&gt;0,K4008&gt;0,L4008&gt;0,AA4008&gt;10)</f>
        <v>0</v>
      </c>
      <c r="AC4008" s="15">
        <f>IF(AB4008,1,0)</f>
        <v>0</v>
      </c>
    </row>
    <row r="4009" spans="1:29" outlineLevel="7" x14ac:dyDescent="0.25">
      <c r="A4009" s="3" t="s">
        <v>28</v>
      </c>
      <c r="B4009" s="3" t="s">
        <v>998</v>
      </c>
      <c r="C4009" s="3" t="s">
        <v>2790</v>
      </c>
      <c r="D4009" s="3" t="s">
        <v>2820</v>
      </c>
      <c r="E4009" s="3" t="s">
        <v>2926</v>
      </c>
      <c r="F4009" s="4" t="s">
        <v>2927</v>
      </c>
      <c r="G4009" s="5">
        <v>53</v>
      </c>
      <c r="H4009" s="5">
        <v>10</v>
      </c>
      <c r="I4009" s="5">
        <v>0</v>
      </c>
      <c r="J4009" s="5">
        <v>0</v>
      </c>
      <c r="K4009" s="5">
        <v>1</v>
      </c>
      <c r="L4009" s="5">
        <v>0</v>
      </c>
      <c r="M4009" s="5">
        <v>1</v>
      </c>
      <c r="N4009" s="5">
        <v>0</v>
      </c>
      <c r="O4009" s="5">
        <v>0</v>
      </c>
      <c r="P4009" s="5">
        <v>0</v>
      </c>
      <c r="Q4009" s="5">
        <v>0</v>
      </c>
      <c r="R4009" s="5">
        <v>1</v>
      </c>
      <c r="S4009" s="5">
        <v>0</v>
      </c>
      <c r="T4009" s="5">
        <v>0</v>
      </c>
      <c r="U4009" s="5">
        <v>0</v>
      </c>
      <c r="V4009" s="5">
        <v>0</v>
      </c>
      <c r="W4009" s="5">
        <v>0</v>
      </c>
      <c r="X4009" s="5">
        <v>0</v>
      </c>
      <c r="Y4009" s="5">
        <v>0</v>
      </c>
      <c r="Z4009" s="5">
        <v>0</v>
      </c>
      <c r="AA4009" s="13">
        <f>SUM(M4009:Z4009)-Y4009</f>
        <v>2</v>
      </c>
      <c r="AB4009" s="14" t="b">
        <f>AND(H4009&gt;30,I4009&gt;0,K4009&gt;0,L4009&gt;0,AA4009&gt;10)</f>
        <v>0</v>
      </c>
      <c r="AC4009" s="15">
        <f>IF(AB4009,1,0)</f>
        <v>0</v>
      </c>
    </row>
    <row r="4010" spans="1:29" outlineLevel="7" x14ac:dyDescent="0.25">
      <c r="A4010" s="3" t="s">
        <v>28</v>
      </c>
      <c r="B4010" s="3" t="s">
        <v>998</v>
      </c>
      <c r="C4010" s="3" t="s">
        <v>2790</v>
      </c>
      <c r="D4010" s="3" t="s">
        <v>2820</v>
      </c>
      <c r="E4010" s="3" t="s">
        <v>2882</v>
      </c>
      <c r="F4010" s="4" t="s">
        <v>2883</v>
      </c>
      <c r="G4010" s="5">
        <v>1111</v>
      </c>
      <c r="H4010" s="5">
        <v>41</v>
      </c>
      <c r="I4010" s="5">
        <v>45</v>
      </c>
      <c r="J4010" s="5">
        <v>0</v>
      </c>
      <c r="K4010" s="5">
        <v>1</v>
      </c>
      <c r="L4010" s="5">
        <v>1</v>
      </c>
      <c r="M4010" s="5">
        <v>1</v>
      </c>
      <c r="N4010" s="5">
        <v>0</v>
      </c>
      <c r="O4010" s="5">
        <v>0</v>
      </c>
      <c r="P4010" s="5">
        <v>1</v>
      </c>
      <c r="Q4010" s="5">
        <v>0</v>
      </c>
      <c r="R4010" s="5">
        <v>2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12</v>
      </c>
      <c r="Y4010" s="5">
        <v>0</v>
      </c>
      <c r="Z4010" s="5">
        <v>0</v>
      </c>
      <c r="AA4010" s="13">
        <f>SUM(M4010:Z4010)-Y4010</f>
        <v>16</v>
      </c>
      <c r="AB4010" s="14" t="b">
        <f>AND(H4010&gt;30,I4010&gt;0,K4010&gt;0,L4010&gt;0,AA4010&gt;10)</f>
        <v>1</v>
      </c>
      <c r="AC4010" s="15">
        <f>IF(AB4010,1,0)</f>
        <v>1</v>
      </c>
    </row>
    <row r="4011" spans="1:29" outlineLevel="7" x14ac:dyDescent="0.25">
      <c r="A4011" s="3" t="s">
        <v>28</v>
      </c>
      <c r="B4011" s="3" t="s">
        <v>998</v>
      </c>
      <c r="C4011" s="3" t="s">
        <v>2790</v>
      </c>
      <c r="D4011" s="3" t="s">
        <v>2820</v>
      </c>
      <c r="E4011" s="3" t="s">
        <v>2910</v>
      </c>
      <c r="F4011" s="4" t="s">
        <v>2911</v>
      </c>
      <c r="G4011" s="5">
        <v>99</v>
      </c>
      <c r="H4011" s="5">
        <v>9</v>
      </c>
      <c r="I4011" s="5">
        <v>9</v>
      </c>
      <c r="J4011" s="5">
        <v>0</v>
      </c>
      <c r="K4011" s="5">
        <v>1</v>
      </c>
      <c r="L4011" s="5">
        <v>1</v>
      </c>
      <c r="M4011" s="5">
        <v>1</v>
      </c>
      <c r="N4011" s="5">
        <v>0</v>
      </c>
      <c r="O4011" s="5">
        <v>0</v>
      </c>
      <c r="P4011" s="5">
        <v>4</v>
      </c>
      <c r="Q4011" s="5">
        <v>0</v>
      </c>
      <c r="R4011" s="5">
        <v>1</v>
      </c>
      <c r="S4011" s="5">
        <v>0</v>
      </c>
      <c r="T4011" s="5">
        <v>0</v>
      </c>
      <c r="U4011" s="5">
        <v>0</v>
      </c>
      <c r="V4011" s="5">
        <v>0</v>
      </c>
      <c r="W4011" s="5">
        <v>0</v>
      </c>
      <c r="X4011" s="5">
        <v>0</v>
      </c>
      <c r="Y4011" s="5">
        <v>0</v>
      </c>
      <c r="Z4011" s="5">
        <v>0</v>
      </c>
      <c r="AA4011" s="13">
        <f>SUM(M4011:Z4011)-Y4011</f>
        <v>6</v>
      </c>
      <c r="AB4011" s="14" t="b">
        <f>AND(H4011&gt;30,I4011&gt;0,K4011&gt;0,L4011&gt;0,AA4011&gt;10)</f>
        <v>0</v>
      </c>
      <c r="AC4011" s="15">
        <f>IF(AB4011,1,0)</f>
        <v>0</v>
      </c>
    </row>
    <row r="4012" spans="1:29" outlineLevel="7" x14ac:dyDescent="0.25">
      <c r="A4012" s="3" t="s">
        <v>28</v>
      </c>
      <c r="B4012" s="3" t="s">
        <v>998</v>
      </c>
      <c r="C4012" s="3" t="s">
        <v>2790</v>
      </c>
      <c r="D4012" s="3" t="s">
        <v>2820</v>
      </c>
      <c r="E4012" s="3" t="s">
        <v>2894</v>
      </c>
      <c r="F4012" s="4" t="s">
        <v>2895</v>
      </c>
      <c r="G4012" s="5">
        <v>48</v>
      </c>
      <c r="H4012" s="5">
        <v>0</v>
      </c>
      <c r="I4012" s="5">
        <v>10</v>
      </c>
      <c r="J4012" s="5">
        <v>0</v>
      </c>
      <c r="K4012" s="5">
        <v>1</v>
      </c>
      <c r="L4012" s="5">
        <v>1</v>
      </c>
      <c r="M4012" s="5">
        <v>1</v>
      </c>
      <c r="N4012" s="5">
        <v>0</v>
      </c>
      <c r="O4012" s="5">
        <v>0</v>
      </c>
      <c r="P4012" s="5">
        <v>2</v>
      </c>
      <c r="Q4012" s="5">
        <v>0</v>
      </c>
      <c r="R4012" s="5">
        <v>1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0</v>
      </c>
      <c r="AA4012" s="13">
        <f>SUM(M4012:Z4012)-Y4012</f>
        <v>4</v>
      </c>
      <c r="AB4012" s="14" t="b">
        <f>AND(H4012&gt;30,I4012&gt;0,K4012&gt;0,L4012&gt;0,AA4012&gt;10)</f>
        <v>0</v>
      </c>
      <c r="AC4012" s="15">
        <f>IF(AB4012,1,0)</f>
        <v>0</v>
      </c>
    </row>
    <row r="4013" spans="1:29" outlineLevel="6" x14ac:dyDescent="0.25">
      <c r="A4013" s="3"/>
      <c r="B4013" s="3"/>
      <c r="C4013" s="3"/>
      <c r="D4013" s="25" t="s">
        <v>12669</v>
      </c>
      <c r="E4013" s="3"/>
      <c r="F4013" s="4"/>
      <c r="G4013" s="5">
        <f>SUBTOTAL(1,G4002:G4012)</f>
        <v>210.36363636363637</v>
      </c>
      <c r="H4013" s="5">
        <f>SUBTOTAL(1,H4002:H4012)</f>
        <v>21.727272727272727</v>
      </c>
      <c r="I4013" s="5">
        <f>SUBTOTAL(1,I4002:I4012)</f>
        <v>12.363636363636363</v>
      </c>
      <c r="J4013" s="5">
        <f>SUBTOTAL(1,J4002:J4012)</f>
        <v>0</v>
      </c>
      <c r="K4013" s="5">
        <f>SUBTOTAL(1,K4002:K4012)</f>
        <v>1</v>
      </c>
      <c r="L4013" s="5">
        <f>SUBTOTAL(1,L4002:L4012)</f>
        <v>0.54545454545454541</v>
      </c>
      <c r="M4013" s="5">
        <f>SUBTOTAL(1,M4002:M4012)</f>
        <v>1</v>
      </c>
      <c r="N4013" s="5">
        <f>SUBTOTAL(1,N4002:N4012)</f>
        <v>0</v>
      </c>
      <c r="O4013" s="5">
        <f>SUBTOTAL(1,O4002:O4012)</f>
        <v>0</v>
      </c>
      <c r="P4013" s="5">
        <f>SUBTOTAL(1,P4002:P4012)</f>
        <v>4.9090909090909092</v>
      </c>
      <c r="Q4013" s="5">
        <f>SUBTOTAL(1,Q4002:Q4012)</f>
        <v>0</v>
      </c>
      <c r="R4013" s="5">
        <f>SUBTOTAL(1,R4002:R4012)</f>
        <v>2</v>
      </c>
      <c r="S4013" s="5">
        <f>SUBTOTAL(1,S4002:S4012)</f>
        <v>0</v>
      </c>
      <c r="T4013" s="5">
        <f>SUBTOTAL(1,T4002:T4012)</f>
        <v>0</v>
      </c>
      <c r="U4013" s="5">
        <f>SUBTOTAL(1,U4002:U4012)</f>
        <v>0</v>
      </c>
      <c r="V4013" s="5">
        <f>SUBTOTAL(1,V4002:V4012)</f>
        <v>0</v>
      </c>
      <c r="W4013" s="5">
        <f>SUBTOTAL(1,W4002:W4012)</f>
        <v>2.0909090909090908</v>
      </c>
      <c r="X4013" s="5">
        <f>SUBTOTAL(1,X4002:X4012)</f>
        <v>3.4545454545454546</v>
      </c>
      <c r="Y4013" s="5">
        <f>SUBTOTAL(1,Y4002:Y4012)</f>
        <v>21.818181818181817</v>
      </c>
      <c r="Z4013" s="5">
        <f>SUBTOTAL(1,Z4002:Z4012)</f>
        <v>0</v>
      </c>
      <c r="AA4013" s="13">
        <f>SUBTOTAL(1,AA4002:AA4012)</f>
        <v>13.454545454545455</v>
      </c>
      <c r="AB4013" s="14"/>
      <c r="AC4013" s="15">
        <f>SUBTOTAL(1,AC4002:AC4012)</f>
        <v>0.18181818181818182</v>
      </c>
    </row>
    <row r="4014" spans="1:29" outlineLevel="7" x14ac:dyDescent="0.25">
      <c r="A4014" s="3" t="s">
        <v>28</v>
      </c>
      <c r="B4014" s="3" t="s">
        <v>998</v>
      </c>
      <c r="C4014" s="3" t="s">
        <v>2790</v>
      </c>
      <c r="D4014" s="3" t="s">
        <v>2794</v>
      </c>
      <c r="E4014" s="3" t="s">
        <v>2862</v>
      </c>
      <c r="F4014" s="4" t="s">
        <v>2863</v>
      </c>
      <c r="G4014" s="5">
        <v>6380</v>
      </c>
      <c r="H4014" s="5">
        <v>142</v>
      </c>
      <c r="I4014" s="5">
        <v>91</v>
      </c>
      <c r="J4014" s="5">
        <v>50</v>
      </c>
      <c r="K4014" s="5">
        <v>1</v>
      </c>
      <c r="L4014" s="5">
        <v>1</v>
      </c>
      <c r="M4014" s="5">
        <v>1</v>
      </c>
      <c r="N4014" s="5">
        <v>0</v>
      </c>
      <c r="O4014" s="5">
        <v>0</v>
      </c>
      <c r="P4014" s="5">
        <v>19</v>
      </c>
      <c r="Q4014" s="5">
        <v>0</v>
      </c>
      <c r="R4014" s="5">
        <v>3</v>
      </c>
      <c r="S4014" s="5">
        <v>0</v>
      </c>
      <c r="T4014" s="5">
        <v>0</v>
      </c>
      <c r="U4014" s="5">
        <v>0</v>
      </c>
      <c r="V4014" s="5">
        <v>0</v>
      </c>
      <c r="W4014" s="5">
        <v>6</v>
      </c>
      <c r="X4014" s="5">
        <v>4</v>
      </c>
      <c r="Y4014" s="5">
        <v>130</v>
      </c>
      <c r="Z4014" s="5">
        <v>0</v>
      </c>
      <c r="AA4014" s="13">
        <f>SUM(M4014:Z4014)-Y4014</f>
        <v>33</v>
      </c>
      <c r="AB4014" s="14" t="b">
        <f>AND(H4014&gt;30,I4014&gt;0,K4014&gt;0,L4014&gt;0,AA4014&gt;10)</f>
        <v>1</v>
      </c>
      <c r="AC4014" s="15">
        <f>IF(AB4014,1,0)</f>
        <v>1</v>
      </c>
    </row>
    <row r="4015" spans="1:29" outlineLevel="7" x14ac:dyDescent="0.25">
      <c r="A4015" s="3" t="s">
        <v>28</v>
      </c>
      <c r="B4015" s="3" t="s">
        <v>998</v>
      </c>
      <c r="C4015" s="3" t="s">
        <v>2790</v>
      </c>
      <c r="D4015" s="3" t="s">
        <v>2794</v>
      </c>
      <c r="E4015" s="3" t="s">
        <v>2864</v>
      </c>
      <c r="F4015" s="4" t="s">
        <v>2865</v>
      </c>
      <c r="G4015" s="5">
        <v>882</v>
      </c>
      <c r="H4015" s="5">
        <v>82</v>
      </c>
      <c r="I4015" s="5">
        <v>32</v>
      </c>
      <c r="J4015" s="5">
        <v>1</v>
      </c>
      <c r="K4015" s="5">
        <v>1</v>
      </c>
      <c r="L4015" s="5">
        <v>0</v>
      </c>
      <c r="M4015" s="5">
        <v>1</v>
      </c>
      <c r="N4015" s="5">
        <v>0</v>
      </c>
      <c r="O4015" s="5">
        <v>0</v>
      </c>
      <c r="P4015" s="5">
        <v>4</v>
      </c>
      <c r="Q4015" s="5">
        <v>0</v>
      </c>
      <c r="R4015" s="5">
        <v>8</v>
      </c>
      <c r="S4015" s="5">
        <v>0</v>
      </c>
      <c r="T4015" s="5">
        <v>0</v>
      </c>
      <c r="U4015" s="5">
        <v>0</v>
      </c>
      <c r="V4015" s="5">
        <v>0</v>
      </c>
      <c r="W4015" s="5">
        <v>2</v>
      </c>
      <c r="X4015" s="5">
        <v>12</v>
      </c>
      <c r="Y4015" s="5">
        <v>77</v>
      </c>
      <c r="Z4015" s="5">
        <v>0</v>
      </c>
      <c r="AA4015" s="13">
        <f>SUM(M4015:Z4015)-Y4015</f>
        <v>27</v>
      </c>
      <c r="AB4015" s="14" t="b">
        <f>AND(H4015&gt;30,I4015&gt;0,K4015&gt;0,L4015&gt;0,AA4015&gt;10)</f>
        <v>0</v>
      </c>
      <c r="AC4015" s="15">
        <f>IF(AB4015,1,0)</f>
        <v>0</v>
      </c>
    </row>
    <row r="4016" spans="1:29" outlineLevel="7" x14ac:dyDescent="0.25">
      <c r="A4016" s="3" t="s">
        <v>28</v>
      </c>
      <c r="B4016" s="3" t="s">
        <v>998</v>
      </c>
      <c r="C4016" s="3" t="s">
        <v>2790</v>
      </c>
      <c r="D4016" s="3" t="s">
        <v>2794</v>
      </c>
      <c r="E4016" s="3" t="s">
        <v>2795</v>
      </c>
      <c r="F4016" s="4" t="s">
        <v>2796</v>
      </c>
      <c r="G4016" s="5">
        <v>16279</v>
      </c>
      <c r="H4016" s="5">
        <v>572</v>
      </c>
      <c r="I4016" s="5">
        <v>48</v>
      </c>
      <c r="J4016" s="5">
        <v>8</v>
      </c>
      <c r="K4016" s="5">
        <v>1</v>
      </c>
      <c r="L4016" s="5">
        <v>1</v>
      </c>
      <c r="M4016" s="5">
        <v>1</v>
      </c>
      <c r="N4016" s="5">
        <v>0</v>
      </c>
      <c r="O4016" s="5">
        <v>0</v>
      </c>
      <c r="P4016" s="5">
        <v>2</v>
      </c>
      <c r="Q4016" s="5">
        <v>0</v>
      </c>
      <c r="R4016" s="5">
        <v>1</v>
      </c>
      <c r="S4016" s="5">
        <v>0</v>
      </c>
      <c r="T4016" s="5">
        <v>0</v>
      </c>
      <c r="U4016" s="5">
        <v>0</v>
      </c>
      <c r="V4016" s="5">
        <v>0</v>
      </c>
      <c r="W4016" s="5">
        <v>6</v>
      </c>
      <c r="X4016" s="5">
        <v>18</v>
      </c>
      <c r="Y4016" s="5">
        <v>301</v>
      </c>
      <c r="Z4016" s="5">
        <v>0</v>
      </c>
      <c r="AA4016" s="13">
        <f>SUM(M4016:Z4016)-Y4016</f>
        <v>28</v>
      </c>
      <c r="AB4016" s="14" t="b">
        <f>AND(H4016&gt;30,I4016&gt;0,K4016&gt;0,L4016&gt;0,AA4016&gt;10)</f>
        <v>1</v>
      </c>
      <c r="AC4016" s="15">
        <f>IF(AB4016,1,0)</f>
        <v>1</v>
      </c>
    </row>
    <row r="4017" spans="1:29" outlineLevel="6" x14ac:dyDescent="0.25">
      <c r="A4017" s="3"/>
      <c r="B4017" s="3"/>
      <c r="C4017" s="3"/>
      <c r="D4017" s="25" t="s">
        <v>12670</v>
      </c>
      <c r="E4017" s="3"/>
      <c r="F4017" s="4"/>
      <c r="G4017" s="5">
        <f>SUBTOTAL(1,G4014:G4016)</f>
        <v>7847</v>
      </c>
      <c r="H4017" s="5">
        <f>SUBTOTAL(1,H4014:H4016)</f>
        <v>265.33333333333331</v>
      </c>
      <c r="I4017" s="5">
        <f>SUBTOTAL(1,I4014:I4016)</f>
        <v>57</v>
      </c>
      <c r="J4017" s="5">
        <f>SUBTOTAL(1,J4014:J4016)</f>
        <v>19.666666666666668</v>
      </c>
      <c r="K4017" s="5">
        <f>SUBTOTAL(1,K4014:K4016)</f>
        <v>1</v>
      </c>
      <c r="L4017" s="5">
        <f>SUBTOTAL(1,L4014:L4016)</f>
        <v>0.66666666666666663</v>
      </c>
      <c r="M4017" s="5">
        <f>SUBTOTAL(1,M4014:M4016)</f>
        <v>1</v>
      </c>
      <c r="N4017" s="5">
        <f>SUBTOTAL(1,N4014:N4016)</f>
        <v>0</v>
      </c>
      <c r="O4017" s="5">
        <f>SUBTOTAL(1,O4014:O4016)</f>
        <v>0</v>
      </c>
      <c r="P4017" s="5">
        <f>SUBTOTAL(1,P4014:P4016)</f>
        <v>8.3333333333333339</v>
      </c>
      <c r="Q4017" s="5">
        <f>SUBTOTAL(1,Q4014:Q4016)</f>
        <v>0</v>
      </c>
      <c r="R4017" s="5">
        <f>SUBTOTAL(1,R4014:R4016)</f>
        <v>4</v>
      </c>
      <c r="S4017" s="5">
        <f>SUBTOTAL(1,S4014:S4016)</f>
        <v>0</v>
      </c>
      <c r="T4017" s="5">
        <f>SUBTOTAL(1,T4014:T4016)</f>
        <v>0</v>
      </c>
      <c r="U4017" s="5">
        <f>SUBTOTAL(1,U4014:U4016)</f>
        <v>0</v>
      </c>
      <c r="V4017" s="5">
        <f>SUBTOTAL(1,V4014:V4016)</f>
        <v>0</v>
      </c>
      <c r="W4017" s="5">
        <f>SUBTOTAL(1,W4014:W4016)</f>
        <v>4.666666666666667</v>
      </c>
      <c r="X4017" s="5">
        <f>SUBTOTAL(1,X4014:X4016)</f>
        <v>11.333333333333334</v>
      </c>
      <c r="Y4017" s="5">
        <f>SUBTOTAL(1,Y4014:Y4016)</f>
        <v>169.33333333333334</v>
      </c>
      <c r="Z4017" s="5">
        <f>SUBTOTAL(1,Z4014:Z4016)</f>
        <v>0</v>
      </c>
      <c r="AA4017" s="13">
        <f>SUBTOTAL(1,AA4014:AA4016)</f>
        <v>29.333333333333332</v>
      </c>
      <c r="AB4017" s="14"/>
      <c r="AC4017" s="15">
        <f>SUBTOTAL(1,AC4014:AC4016)</f>
        <v>0.66666666666666663</v>
      </c>
    </row>
    <row r="4018" spans="1:29" outlineLevel="7" x14ac:dyDescent="0.25">
      <c r="A4018" s="3" t="s">
        <v>28</v>
      </c>
      <c r="B4018" s="3" t="s">
        <v>998</v>
      </c>
      <c r="C4018" s="3" t="s">
        <v>2790</v>
      </c>
      <c r="D4018" s="3" t="s">
        <v>2803</v>
      </c>
      <c r="E4018" s="3" t="s">
        <v>2892</v>
      </c>
      <c r="F4018" s="4" t="s">
        <v>2893</v>
      </c>
      <c r="G4018" s="5">
        <v>209</v>
      </c>
      <c r="H4018" s="5">
        <v>72</v>
      </c>
      <c r="I4018" s="5">
        <v>30</v>
      </c>
      <c r="J4018" s="5">
        <v>0</v>
      </c>
      <c r="K4018" s="5">
        <v>1</v>
      </c>
      <c r="L4018" s="5">
        <v>1</v>
      </c>
      <c r="M4018" s="5">
        <v>1</v>
      </c>
      <c r="N4018" s="5">
        <v>0</v>
      </c>
      <c r="O4018" s="5">
        <v>0</v>
      </c>
      <c r="P4018" s="5">
        <v>2</v>
      </c>
      <c r="Q4018" s="5">
        <v>0</v>
      </c>
      <c r="R4018" s="5">
        <v>2</v>
      </c>
      <c r="S4018" s="5">
        <v>0</v>
      </c>
      <c r="T4018" s="5">
        <v>0</v>
      </c>
      <c r="U4018" s="5">
        <v>0</v>
      </c>
      <c r="V4018" s="5">
        <v>0</v>
      </c>
      <c r="W4018" s="5">
        <v>0</v>
      </c>
      <c r="X4018" s="5">
        <v>0</v>
      </c>
      <c r="Y4018" s="5">
        <v>0</v>
      </c>
      <c r="Z4018" s="5">
        <v>0</v>
      </c>
      <c r="AA4018" s="13">
        <f>SUM(M4018:Z4018)-Y4018</f>
        <v>5</v>
      </c>
      <c r="AB4018" s="14" t="b">
        <f>AND(H4018&gt;30,I4018&gt;0,K4018&gt;0,L4018&gt;0,AA4018&gt;10)</f>
        <v>0</v>
      </c>
      <c r="AC4018" s="15">
        <f>IF(AB4018,1,0)</f>
        <v>0</v>
      </c>
    </row>
    <row r="4019" spans="1:29" outlineLevel="7" x14ac:dyDescent="0.25">
      <c r="A4019" s="3" t="s">
        <v>28</v>
      </c>
      <c r="B4019" s="3" t="s">
        <v>998</v>
      </c>
      <c r="C4019" s="3" t="s">
        <v>2790</v>
      </c>
      <c r="D4019" s="3" t="s">
        <v>2803</v>
      </c>
      <c r="E4019" s="3" t="s">
        <v>2841</v>
      </c>
      <c r="F4019" s="4" t="s">
        <v>2842</v>
      </c>
      <c r="G4019" s="5">
        <v>258</v>
      </c>
      <c r="H4019" s="5">
        <v>9</v>
      </c>
      <c r="I4019" s="5">
        <v>9</v>
      </c>
      <c r="J4019" s="5">
        <v>0</v>
      </c>
      <c r="K4019" s="5">
        <v>1</v>
      </c>
      <c r="L4019" s="5">
        <v>1</v>
      </c>
      <c r="M4019" s="5">
        <v>1</v>
      </c>
      <c r="N4019" s="5">
        <v>0</v>
      </c>
      <c r="O4019" s="5">
        <v>0</v>
      </c>
      <c r="P4019" s="5">
        <v>11</v>
      </c>
      <c r="Q4019" s="5">
        <v>0</v>
      </c>
      <c r="R4019" s="5">
        <v>3</v>
      </c>
      <c r="S4019" s="5">
        <v>0</v>
      </c>
      <c r="T4019" s="5">
        <v>0</v>
      </c>
      <c r="U4019" s="5">
        <v>0</v>
      </c>
      <c r="V4019" s="5">
        <v>0</v>
      </c>
      <c r="W4019" s="5">
        <v>0</v>
      </c>
      <c r="X4019" s="5">
        <v>12</v>
      </c>
      <c r="Y4019" s="5">
        <v>0</v>
      </c>
      <c r="Z4019" s="5">
        <v>0</v>
      </c>
      <c r="AA4019" s="13">
        <f>SUM(M4019:Z4019)-Y4019</f>
        <v>27</v>
      </c>
      <c r="AB4019" s="14" t="b">
        <f>AND(H4019&gt;30,I4019&gt;0,K4019&gt;0,L4019&gt;0,AA4019&gt;10)</f>
        <v>0</v>
      </c>
      <c r="AC4019" s="15">
        <f>IF(AB4019,1,0)</f>
        <v>0</v>
      </c>
    </row>
    <row r="4020" spans="1:29" outlineLevel="7" x14ac:dyDescent="0.25">
      <c r="A4020" s="3" t="s">
        <v>28</v>
      </c>
      <c r="B4020" s="3" t="s">
        <v>998</v>
      </c>
      <c r="C4020" s="3" t="s">
        <v>2790</v>
      </c>
      <c r="D4020" s="3" t="s">
        <v>2803</v>
      </c>
      <c r="E4020" s="3" t="s">
        <v>2930</v>
      </c>
      <c r="F4020" s="4" t="s">
        <v>2931</v>
      </c>
      <c r="G4020" s="5">
        <v>156</v>
      </c>
      <c r="H4020" s="5">
        <v>11</v>
      </c>
      <c r="I4020" s="5">
        <v>10</v>
      </c>
      <c r="J4020" s="5">
        <v>0</v>
      </c>
      <c r="K4020" s="5">
        <v>1</v>
      </c>
      <c r="L4020" s="5">
        <v>1</v>
      </c>
      <c r="M4020" s="5">
        <v>1</v>
      </c>
      <c r="N4020" s="5">
        <v>0</v>
      </c>
      <c r="O4020" s="5">
        <v>0</v>
      </c>
      <c r="P4020" s="5">
        <v>1</v>
      </c>
      <c r="Q4020" s="5">
        <v>0</v>
      </c>
      <c r="R4020" s="5">
        <v>1</v>
      </c>
      <c r="S4020" s="5">
        <v>0</v>
      </c>
      <c r="T4020" s="5">
        <v>0</v>
      </c>
      <c r="U4020" s="5">
        <v>0</v>
      </c>
      <c r="V4020" s="5">
        <v>0</v>
      </c>
      <c r="W4020" s="5">
        <v>0</v>
      </c>
      <c r="X4020" s="5">
        <v>0</v>
      </c>
      <c r="Y4020" s="5">
        <v>0</v>
      </c>
      <c r="Z4020" s="5">
        <v>0</v>
      </c>
      <c r="AA4020" s="13">
        <f>SUM(M4020:Z4020)-Y4020</f>
        <v>3</v>
      </c>
      <c r="AB4020" s="14" t="b">
        <f>AND(H4020&gt;30,I4020&gt;0,K4020&gt;0,L4020&gt;0,AA4020&gt;10)</f>
        <v>0</v>
      </c>
      <c r="AC4020" s="15">
        <f>IF(AB4020,1,0)</f>
        <v>0</v>
      </c>
    </row>
    <row r="4021" spans="1:29" outlineLevel="7" x14ac:dyDescent="0.25">
      <c r="A4021" s="3" t="s">
        <v>28</v>
      </c>
      <c r="B4021" s="3" t="s">
        <v>998</v>
      </c>
      <c r="C4021" s="3" t="s">
        <v>2790</v>
      </c>
      <c r="D4021" s="3" t="s">
        <v>2803</v>
      </c>
      <c r="E4021" s="3" t="s">
        <v>2804</v>
      </c>
      <c r="F4021" s="4" t="s">
        <v>2805</v>
      </c>
      <c r="G4021" s="5">
        <v>399</v>
      </c>
      <c r="H4021" s="5">
        <v>96</v>
      </c>
      <c r="I4021" s="5">
        <v>29</v>
      </c>
      <c r="J4021" s="5">
        <v>0</v>
      </c>
      <c r="K4021" s="5">
        <v>1</v>
      </c>
      <c r="L4021" s="5">
        <v>1</v>
      </c>
      <c r="M4021" s="5">
        <v>1</v>
      </c>
      <c r="N4021" s="5">
        <v>0</v>
      </c>
      <c r="O4021" s="5">
        <v>0</v>
      </c>
      <c r="P4021" s="5">
        <v>6</v>
      </c>
      <c r="Q4021" s="5">
        <v>0</v>
      </c>
      <c r="R4021" s="5">
        <v>1</v>
      </c>
      <c r="S4021" s="5">
        <v>0</v>
      </c>
      <c r="T4021" s="5">
        <v>0</v>
      </c>
      <c r="U4021" s="5">
        <v>0</v>
      </c>
      <c r="V4021" s="5">
        <v>0</v>
      </c>
      <c r="W4021" s="5">
        <v>0</v>
      </c>
      <c r="X4021" s="5">
        <v>0</v>
      </c>
      <c r="Y4021" s="5">
        <v>0</v>
      </c>
      <c r="Z4021" s="5">
        <v>0</v>
      </c>
      <c r="AA4021" s="13">
        <f>SUM(M4021:Z4021)-Y4021</f>
        <v>8</v>
      </c>
      <c r="AB4021" s="14" t="b">
        <f>AND(H4021&gt;30,I4021&gt;0,K4021&gt;0,L4021&gt;0,AA4021&gt;10)</f>
        <v>0</v>
      </c>
      <c r="AC4021" s="15">
        <f>IF(AB4021,1,0)</f>
        <v>0</v>
      </c>
    </row>
    <row r="4022" spans="1:29" outlineLevel="7" x14ac:dyDescent="0.25">
      <c r="A4022" s="3" t="s">
        <v>28</v>
      </c>
      <c r="B4022" s="3" t="s">
        <v>998</v>
      </c>
      <c r="C4022" s="3" t="s">
        <v>2790</v>
      </c>
      <c r="D4022" s="3" t="s">
        <v>2803</v>
      </c>
      <c r="E4022" s="3" t="s">
        <v>2904</v>
      </c>
      <c r="F4022" s="4" t="s">
        <v>2905</v>
      </c>
      <c r="G4022" s="5">
        <v>578</v>
      </c>
      <c r="H4022" s="5">
        <v>111</v>
      </c>
      <c r="I4022" s="5">
        <v>20</v>
      </c>
      <c r="J4022" s="5">
        <v>0</v>
      </c>
      <c r="K4022" s="5">
        <v>1</v>
      </c>
      <c r="L4022" s="5">
        <v>1</v>
      </c>
      <c r="M4022" s="5">
        <v>1</v>
      </c>
      <c r="N4022" s="5">
        <v>0</v>
      </c>
      <c r="O4022" s="5">
        <v>0</v>
      </c>
      <c r="P4022" s="5">
        <v>6</v>
      </c>
      <c r="Q4022" s="5">
        <v>0</v>
      </c>
      <c r="R4022" s="5">
        <v>1</v>
      </c>
      <c r="S4022" s="5">
        <v>0</v>
      </c>
      <c r="T4022" s="5">
        <v>0</v>
      </c>
      <c r="U4022" s="5">
        <v>0</v>
      </c>
      <c r="V4022" s="5">
        <v>0</v>
      </c>
      <c r="W4022" s="5">
        <v>0</v>
      </c>
      <c r="X4022" s="5">
        <v>15</v>
      </c>
      <c r="Y4022" s="5">
        <v>230</v>
      </c>
      <c r="Z4022" s="5">
        <v>0</v>
      </c>
      <c r="AA4022" s="13">
        <f>SUM(M4022:Z4022)-Y4022</f>
        <v>23</v>
      </c>
      <c r="AB4022" s="14" t="b">
        <f>AND(H4022&gt;30,I4022&gt;0,K4022&gt;0,L4022&gt;0,AA4022&gt;10)</f>
        <v>1</v>
      </c>
      <c r="AC4022" s="15">
        <f>IF(AB4022,1,0)</f>
        <v>1</v>
      </c>
    </row>
    <row r="4023" spans="1:29" outlineLevel="7" x14ac:dyDescent="0.25">
      <c r="A4023" s="3" t="s">
        <v>28</v>
      </c>
      <c r="B4023" s="3" t="s">
        <v>998</v>
      </c>
      <c r="C4023" s="3" t="s">
        <v>2790</v>
      </c>
      <c r="D4023" s="3" t="s">
        <v>2803</v>
      </c>
      <c r="E4023" s="3" t="s">
        <v>2833</v>
      </c>
      <c r="F4023" s="4" t="s">
        <v>2834</v>
      </c>
      <c r="G4023" s="5">
        <v>441</v>
      </c>
      <c r="H4023" s="5">
        <v>126</v>
      </c>
      <c r="I4023" s="5">
        <v>20</v>
      </c>
      <c r="J4023" s="5">
        <v>0</v>
      </c>
      <c r="K4023" s="5">
        <v>1</v>
      </c>
      <c r="L4023" s="5">
        <v>1</v>
      </c>
      <c r="M4023" s="5">
        <v>1</v>
      </c>
      <c r="N4023" s="5">
        <v>0</v>
      </c>
      <c r="O4023" s="5">
        <v>0</v>
      </c>
      <c r="P4023" s="5">
        <v>2</v>
      </c>
      <c r="Q4023" s="5">
        <v>0</v>
      </c>
      <c r="R4023" s="5">
        <v>4</v>
      </c>
      <c r="S4023" s="5">
        <v>0</v>
      </c>
      <c r="T4023" s="5">
        <v>0</v>
      </c>
      <c r="U4023" s="5">
        <v>0</v>
      </c>
      <c r="V4023" s="5">
        <v>0</v>
      </c>
      <c r="W4023" s="5">
        <v>0</v>
      </c>
      <c r="X4023" s="5">
        <v>2</v>
      </c>
      <c r="Y4023" s="5">
        <v>50</v>
      </c>
      <c r="Z4023" s="5">
        <v>0</v>
      </c>
      <c r="AA4023" s="13">
        <f>SUM(M4023:Z4023)-Y4023</f>
        <v>9</v>
      </c>
      <c r="AB4023" s="14" t="b">
        <f>AND(H4023&gt;30,I4023&gt;0,K4023&gt;0,L4023&gt;0,AA4023&gt;10)</f>
        <v>0</v>
      </c>
      <c r="AC4023" s="15">
        <f>IF(AB4023,1,0)</f>
        <v>0</v>
      </c>
    </row>
    <row r="4024" spans="1:29" outlineLevel="7" x14ac:dyDescent="0.25">
      <c r="A4024" s="3" t="s">
        <v>28</v>
      </c>
      <c r="B4024" s="3" t="s">
        <v>998</v>
      </c>
      <c r="C4024" s="3" t="s">
        <v>2790</v>
      </c>
      <c r="D4024" s="3" t="s">
        <v>2803</v>
      </c>
      <c r="E4024" s="3" t="s">
        <v>2847</v>
      </c>
      <c r="F4024" s="4" t="s">
        <v>2848</v>
      </c>
      <c r="G4024" s="5">
        <v>566</v>
      </c>
      <c r="H4024" s="5">
        <v>316</v>
      </c>
      <c r="I4024" s="5">
        <v>14</v>
      </c>
      <c r="J4024" s="5">
        <v>0</v>
      </c>
      <c r="K4024" s="5">
        <v>1</v>
      </c>
      <c r="L4024" s="5">
        <v>1</v>
      </c>
      <c r="M4024" s="5">
        <v>1</v>
      </c>
      <c r="N4024" s="5">
        <v>0</v>
      </c>
      <c r="O4024" s="5">
        <v>0</v>
      </c>
      <c r="P4024" s="5">
        <v>15</v>
      </c>
      <c r="Q4024" s="5">
        <v>0</v>
      </c>
      <c r="R4024" s="5">
        <v>1</v>
      </c>
      <c r="S4024" s="5">
        <v>0</v>
      </c>
      <c r="T4024" s="5">
        <v>0</v>
      </c>
      <c r="U4024" s="5">
        <v>0</v>
      </c>
      <c r="V4024" s="5">
        <v>0</v>
      </c>
      <c r="W4024" s="5">
        <v>2</v>
      </c>
      <c r="X4024" s="5">
        <v>12</v>
      </c>
      <c r="Y4024" s="5">
        <v>0</v>
      </c>
      <c r="Z4024" s="5">
        <v>0</v>
      </c>
      <c r="AA4024" s="13">
        <f>SUM(M4024:Z4024)-Y4024</f>
        <v>31</v>
      </c>
      <c r="AB4024" s="14" t="b">
        <f>AND(H4024&gt;30,I4024&gt;0,K4024&gt;0,L4024&gt;0,AA4024&gt;10)</f>
        <v>1</v>
      </c>
      <c r="AC4024" s="15">
        <f>IF(AB4024,1,0)</f>
        <v>1</v>
      </c>
    </row>
    <row r="4025" spans="1:29" outlineLevel="7" x14ac:dyDescent="0.25">
      <c r="A4025" s="3" t="s">
        <v>28</v>
      </c>
      <c r="B4025" s="3" t="s">
        <v>998</v>
      </c>
      <c r="C4025" s="3" t="s">
        <v>2790</v>
      </c>
      <c r="D4025" s="3" t="s">
        <v>2803</v>
      </c>
      <c r="E4025" s="3" t="s">
        <v>2902</v>
      </c>
      <c r="F4025" s="4" t="s">
        <v>2903</v>
      </c>
      <c r="G4025" s="5">
        <v>431</v>
      </c>
      <c r="H4025" s="5">
        <v>70</v>
      </c>
      <c r="I4025" s="5">
        <v>14</v>
      </c>
      <c r="J4025" s="5">
        <v>0</v>
      </c>
      <c r="K4025" s="5">
        <v>1</v>
      </c>
      <c r="L4025" s="5">
        <v>1</v>
      </c>
      <c r="M4025" s="5">
        <v>1</v>
      </c>
      <c r="N4025" s="5">
        <v>0</v>
      </c>
      <c r="O4025" s="5">
        <v>0</v>
      </c>
      <c r="P4025" s="5">
        <v>3</v>
      </c>
      <c r="Q4025" s="5">
        <v>0</v>
      </c>
      <c r="R4025" s="5">
        <v>2</v>
      </c>
      <c r="S4025" s="5">
        <v>0</v>
      </c>
      <c r="T4025" s="5">
        <v>0</v>
      </c>
      <c r="U4025" s="5">
        <v>0</v>
      </c>
      <c r="V4025" s="5">
        <v>0</v>
      </c>
      <c r="W4025" s="5">
        <v>0</v>
      </c>
      <c r="X4025" s="5">
        <v>10</v>
      </c>
      <c r="Y4025" s="5">
        <v>206</v>
      </c>
      <c r="Z4025" s="5">
        <v>0</v>
      </c>
      <c r="AA4025" s="13">
        <f>SUM(M4025:Z4025)-Y4025</f>
        <v>16</v>
      </c>
      <c r="AB4025" s="14" t="b">
        <f>AND(H4025&gt;30,I4025&gt;0,K4025&gt;0,L4025&gt;0,AA4025&gt;10)</f>
        <v>1</v>
      </c>
      <c r="AC4025" s="15">
        <f>IF(AB4025,1,0)</f>
        <v>1</v>
      </c>
    </row>
    <row r="4026" spans="1:29" outlineLevel="7" x14ac:dyDescent="0.25">
      <c r="A4026" s="3" t="s">
        <v>28</v>
      </c>
      <c r="B4026" s="3" t="s">
        <v>998</v>
      </c>
      <c r="C4026" s="3" t="s">
        <v>2790</v>
      </c>
      <c r="D4026" s="3" t="s">
        <v>2803</v>
      </c>
      <c r="E4026" s="3" t="s">
        <v>2831</v>
      </c>
      <c r="F4026" s="4" t="s">
        <v>2832</v>
      </c>
      <c r="G4026" s="5">
        <v>686</v>
      </c>
      <c r="H4026" s="5">
        <v>167</v>
      </c>
      <c r="I4026" s="5">
        <v>9</v>
      </c>
      <c r="J4026" s="5">
        <v>0</v>
      </c>
      <c r="K4026" s="5">
        <v>1</v>
      </c>
      <c r="L4026" s="5">
        <v>1</v>
      </c>
      <c r="M4026" s="5">
        <v>1</v>
      </c>
      <c r="N4026" s="5">
        <v>0</v>
      </c>
      <c r="O4026" s="5">
        <v>0</v>
      </c>
      <c r="P4026" s="5">
        <v>4</v>
      </c>
      <c r="Q4026" s="5">
        <v>0</v>
      </c>
      <c r="R4026" s="5">
        <v>7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s="5">
        <v>2</v>
      </c>
      <c r="Y4026" s="5">
        <v>180</v>
      </c>
      <c r="Z4026" s="5">
        <v>0</v>
      </c>
      <c r="AA4026" s="13">
        <f>SUM(M4026:Z4026)-Y4026</f>
        <v>14</v>
      </c>
      <c r="AB4026" s="14" t="b">
        <f>AND(H4026&gt;30,I4026&gt;0,K4026&gt;0,L4026&gt;0,AA4026&gt;10)</f>
        <v>1</v>
      </c>
      <c r="AC4026" s="15">
        <f>IF(AB4026,1,0)</f>
        <v>1</v>
      </c>
    </row>
    <row r="4027" spans="1:29" outlineLevel="7" x14ac:dyDescent="0.25">
      <c r="A4027" s="3" t="s">
        <v>28</v>
      </c>
      <c r="B4027" s="3" t="s">
        <v>998</v>
      </c>
      <c r="C4027" s="3" t="s">
        <v>2790</v>
      </c>
      <c r="D4027" s="3" t="s">
        <v>2803</v>
      </c>
      <c r="E4027" s="3" t="s">
        <v>2900</v>
      </c>
      <c r="F4027" s="4" t="s">
        <v>2901</v>
      </c>
      <c r="G4027" s="5">
        <v>289</v>
      </c>
      <c r="H4027" s="5">
        <v>83</v>
      </c>
      <c r="I4027" s="5">
        <v>14</v>
      </c>
      <c r="J4027" s="5">
        <v>0</v>
      </c>
      <c r="K4027" s="5">
        <v>1</v>
      </c>
      <c r="L4027" s="5">
        <v>1</v>
      </c>
      <c r="M4027" s="5">
        <v>1</v>
      </c>
      <c r="N4027" s="5">
        <v>0</v>
      </c>
      <c r="O4027" s="5">
        <v>0</v>
      </c>
      <c r="P4027" s="5">
        <v>4</v>
      </c>
      <c r="Q4027" s="5">
        <v>0</v>
      </c>
      <c r="R4027" s="5">
        <v>1</v>
      </c>
      <c r="S4027" s="5">
        <v>1</v>
      </c>
      <c r="T4027" s="5">
        <v>0</v>
      </c>
      <c r="U4027" s="5">
        <v>0</v>
      </c>
      <c r="V4027" s="5">
        <v>0</v>
      </c>
      <c r="W4027" s="5">
        <v>1</v>
      </c>
      <c r="X4027" s="5">
        <v>0</v>
      </c>
      <c r="Y4027" s="5">
        <v>0</v>
      </c>
      <c r="Z4027" s="5">
        <v>0</v>
      </c>
      <c r="AA4027" s="13">
        <f>SUM(M4027:Z4027)-Y4027</f>
        <v>8</v>
      </c>
      <c r="AB4027" s="14" t="b">
        <f>AND(H4027&gt;30,I4027&gt;0,K4027&gt;0,L4027&gt;0,AA4027&gt;10)</f>
        <v>0</v>
      </c>
      <c r="AC4027" s="15">
        <f>IF(AB4027,1,0)</f>
        <v>0</v>
      </c>
    </row>
    <row r="4028" spans="1:29" outlineLevel="7" x14ac:dyDescent="0.25">
      <c r="A4028" s="3" t="s">
        <v>28</v>
      </c>
      <c r="B4028" s="3" t="s">
        <v>998</v>
      </c>
      <c r="C4028" s="3" t="s">
        <v>2790</v>
      </c>
      <c r="D4028" s="3" t="s">
        <v>2803</v>
      </c>
      <c r="E4028" s="3" t="s">
        <v>2825</v>
      </c>
      <c r="F4028" s="4" t="s">
        <v>2826</v>
      </c>
      <c r="G4028" s="5">
        <v>625</v>
      </c>
      <c r="H4028" s="5">
        <v>57</v>
      </c>
      <c r="I4028" s="5">
        <v>18</v>
      </c>
      <c r="J4028" s="5">
        <v>0</v>
      </c>
      <c r="K4028" s="5">
        <v>1</v>
      </c>
      <c r="L4028" s="5">
        <v>1</v>
      </c>
      <c r="M4028" s="5">
        <v>1</v>
      </c>
      <c r="N4028" s="5">
        <v>0</v>
      </c>
      <c r="O4028" s="5">
        <v>0</v>
      </c>
      <c r="P4028" s="5">
        <v>3</v>
      </c>
      <c r="Q4028" s="5">
        <v>0</v>
      </c>
      <c r="R4028" s="5">
        <v>11</v>
      </c>
      <c r="S4028" s="5">
        <v>0</v>
      </c>
      <c r="T4028" s="5">
        <v>0</v>
      </c>
      <c r="U4028" s="5">
        <v>0</v>
      </c>
      <c r="V4028" s="5">
        <v>0</v>
      </c>
      <c r="W4028" s="5">
        <v>0</v>
      </c>
      <c r="X4028" s="5">
        <v>13</v>
      </c>
      <c r="Y4028" s="5">
        <v>260</v>
      </c>
      <c r="Z4028" s="5">
        <v>0</v>
      </c>
      <c r="AA4028" s="13">
        <f>SUM(M4028:Z4028)-Y4028</f>
        <v>28</v>
      </c>
      <c r="AB4028" s="14" t="b">
        <f>AND(H4028&gt;30,I4028&gt;0,K4028&gt;0,L4028&gt;0,AA4028&gt;10)</f>
        <v>1</v>
      </c>
      <c r="AC4028" s="15">
        <f>IF(AB4028,1,0)</f>
        <v>1</v>
      </c>
    </row>
    <row r="4029" spans="1:29" outlineLevel="7" x14ac:dyDescent="0.25">
      <c r="A4029" s="3" t="s">
        <v>28</v>
      </c>
      <c r="B4029" s="3" t="s">
        <v>998</v>
      </c>
      <c r="C4029" s="3" t="s">
        <v>2790</v>
      </c>
      <c r="D4029" s="3" t="s">
        <v>2803</v>
      </c>
      <c r="E4029" s="3" t="s">
        <v>2880</v>
      </c>
      <c r="F4029" s="4" t="s">
        <v>2881</v>
      </c>
      <c r="G4029" s="5">
        <v>86</v>
      </c>
      <c r="H4029" s="5">
        <v>77</v>
      </c>
      <c r="I4029" s="5">
        <v>21</v>
      </c>
      <c r="J4029" s="5">
        <v>0</v>
      </c>
      <c r="K4029" s="5">
        <v>1</v>
      </c>
      <c r="L4029" s="5">
        <v>0</v>
      </c>
      <c r="M4029" s="5">
        <v>1</v>
      </c>
      <c r="N4029" s="5">
        <v>0</v>
      </c>
      <c r="O4029" s="5">
        <v>0</v>
      </c>
      <c r="P4029" s="5">
        <v>4</v>
      </c>
      <c r="Q4029" s="5">
        <v>0</v>
      </c>
      <c r="R4029" s="5">
        <v>1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5">
        <v>0</v>
      </c>
      <c r="AA4029" s="13">
        <f>SUM(M4029:Z4029)-Y4029</f>
        <v>6</v>
      </c>
      <c r="AB4029" s="14" t="b">
        <f>AND(H4029&gt;30,I4029&gt;0,K4029&gt;0,L4029&gt;0,AA4029&gt;10)</f>
        <v>0</v>
      </c>
      <c r="AC4029" s="15">
        <f>IF(AB4029,1,0)</f>
        <v>0</v>
      </c>
    </row>
    <row r="4030" spans="1:29" outlineLevel="6" x14ac:dyDescent="0.25">
      <c r="A4030" s="3"/>
      <c r="B4030" s="3"/>
      <c r="C4030" s="3"/>
      <c r="D4030" s="25" t="s">
        <v>12671</v>
      </c>
      <c r="E4030" s="3"/>
      <c r="F4030" s="4"/>
      <c r="G4030" s="5">
        <f>SUBTOTAL(1,G4018:G4029)</f>
        <v>393.66666666666669</v>
      </c>
      <c r="H4030" s="5">
        <f>SUBTOTAL(1,H4018:H4029)</f>
        <v>99.583333333333329</v>
      </c>
      <c r="I4030" s="5">
        <f>SUBTOTAL(1,I4018:I4029)</f>
        <v>17.333333333333332</v>
      </c>
      <c r="J4030" s="5">
        <f>SUBTOTAL(1,J4018:J4029)</f>
        <v>0</v>
      </c>
      <c r="K4030" s="5">
        <f>SUBTOTAL(1,K4018:K4029)</f>
        <v>1</v>
      </c>
      <c r="L4030" s="5">
        <f>SUBTOTAL(1,L4018:L4029)</f>
        <v>0.91666666666666663</v>
      </c>
      <c r="M4030" s="5">
        <f>SUBTOTAL(1,M4018:M4029)</f>
        <v>1</v>
      </c>
      <c r="N4030" s="5">
        <f>SUBTOTAL(1,N4018:N4029)</f>
        <v>0</v>
      </c>
      <c r="O4030" s="5">
        <f>SUBTOTAL(1,O4018:O4029)</f>
        <v>0</v>
      </c>
      <c r="P4030" s="5">
        <f>SUBTOTAL(1,P4018:P4029)</f>
        <v>5.083333333333333</v>
      </c>
      <c r="Q4030" s="5">
        <f>SUBTOTAL(1,Q4018:Q4029)</f>
        <v>0</v>
      </c>
      <c r="R4030" s="5">
        <f>SUBTOTAL(1,R4018:R4029)</f>
        <v>2.9166666666666665</v>
      </c>
      <c r="S4030" s="5">
        <f>SUBTOTAL(1,S4018:S4029)</f>
        <v>8.3333333333333329E-2</v>
      </c>
      <c r="T4030" s="5">
        <f>SUBTOTAL(1,T4018:T4029)</f>
        <v>0</v>
      </c>
      <c r="U4030" s="5">
        <f>SUBTOTAL(1,U4018:U4029)</f>
        <v>0</v>
      </c>
      <c r="V4030" s="5">
        <f>SUBTOTAL(1,V4018:V4029)</f>
        <v>0</v>
      </c>
      <c r="W4030" s="5">
        <f>SUBTOTAL(1,W4018:W4029)</f>
        <v>0.25</v>
      </c>
      <c r="X4030" s="5">
        <f>SUBTOTAL(1,X4018:X4029)</f>
        <v>5.5</v>
      </c>
      <c r="Y4030" s="5">
        <f>SUBTOTAL(1,Y4018:Y4029)</f>
        <v>77.166666666666671</v>
      </c>
      <c r="Z4030" s="5">
        <f>SUBTOTAL(1,Z4018:Z4029)</f>
        <v>0</v>
      </c>
      <c r="AA4030" s="13">
        <f>SUBTOTAL(1,AA4018:AA4029)</f>
        <v>14.833333333333334</v>
      </c>
      <c r="AB4030" s="14"/>
      <c r="AC4030" s="15">
        <f>SUBTOTAL(1,AC4018:AC4029)</f>
        <v>0.41666666666666669</v>
      </c>
    </row>
    <row r="4031" spans="1:29" outlineLevel="7" x14ac:dyDescent="0.25">
      <c r="A4031" s="3" t="s">
        <v>28</v>
      </c>
      <c r="B4031" s="3" t="s">
        <v>998</v>
      </c>
      <c r="C4031" s="3" t="s">
        <v>2790</v>
      </c>
      <c r="D4031" s="3" t="s">
        <v>2800</v>
      </c>
      <c r="E4031" s="3" t="s">
        <v>2924</v>
      </c>
      <c r="F4031" s="4" t="s">
        <v>2925</v>
      </c>
      <c r="G4031" s="5">
        <v>305</v>
      </c>
      <c r="H4031" s="5">
        <v>27</v>
      </c>
      <c r="I4031" s="5">
        <v>25</v>
      </c>
      <c r="J4031" s="5">
        <v>0</v>
      </c>
      <c r="K4031" s="5">
        <v>1</v>
      </c>
      <c r="L4031" s="5">
        <v>0</v>
      </c>
      <c r="M4031" s="5">
        <v>2</v>
      </c>
      <c r="N4031" s="5">
        <v>0</v>
      </c>
      <c r="O4031" s="5">
        <v>0</v>
      </c>
      <c r="P4031" s="5">
        <v>0</v>
      </c>
      <c r="Q4031" s="5">
        <v>0</v>
      </c>
      <c r="R4031" s="5">
        <v>1</v>
      </c>
      <c r="S4031" s="5">
        <v>0</v>
      </c>
      <c r="T4031" s="5">
        <v>0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5">
        <v>0</v>
      </c>
      <c r="AA4031" s="13">
        <f>SUM(M4031:Z4031)-Y4031</f>
        <v>3</v>
      </c>
      <c r="AB4031" s="14" t="b">
        <f>AND(H4031&gt;30,I4031&gt;0,K4031&gt;0,L4031&gt;0,AA4031&gt;10)</f>
        <v>0</v>
      </c>
      <c r="AC4031" s="15">
        <f>IF(AB4031,1,0)</f>
        <v>0</v>
      </c>
    </row>
    <row r="4032" spans="1:29" outlineLevel="7" x14ac:dyDescent="0.25">
      <c r="A4032" s="3" t="s">
        <v>28</v>
      </c>
      <c r="B4032" s="3" t="s">
        <v>998</v>
      </c>
      <c r="C4032" s="3" t="s">
        <v>2790</v>
      </c>
      <c r="D4032" s="3" t="s">
        <v>2800</v>
      </c>
      <c r="E4032" s="3" t="s">
        <v>2916</v>
      </c>
      <c r="F4032" s="4" t="s">
        <v>2917</v>
      </c>
      <c r="G4032" s="5">
        <v>180</v>
      </c>
      <c r="H4032" s="5">
        <v>138</v>
      </c>
      <c r="I4032" s="5">
        <v>14</v>
      </c>
      <c r="J4032" s="5">
        <v>0</v>
      </c>
      <c r="K4032" s="5">
        <v>1</v>
      </c>
      <c r="L4032" s="5">
        <v>0</v>
      </c>
      <c r="M4032" s="5">
        <v>1</v>
      </c>
      <c r="N4032" s="5">
        <v>0</v>
      </c>
      <c r="O4032" s="5">
        <v>0</v>
      </c>
      <c r="P4032" s="5">
        <v>3</v>
      </c>
      <c r="Q4032" s="5">
        <v>0</v>
      </c>
      <c r="R4032" s="5">
        <v>1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3</v>
      </c>
      <c r="Y4032" s="5">
        <v>119</v>
      </c>
      <c r="Z4032" s="5">
        <v>0</v>
      </c>
      <c r="AA4032" s="13">
        <f>SUM(M4032:Z4032)-Y4032</f>
        <v>8</v>
      </c>
      <c r="AB4032" s="14" t="b">
        <f>AND(H4032&gt;30,I4032&gt;0,K4032&gt;0,L4032&gt;0,AA4032&gt;10)</f>
        <v>0</v>
      </c>
      <c r="AC4032" s="15">
        <f>IF(AB4032,1,0)</f>
        <v>0</v>
      </c>
    </row>
    <row r="4033" spans="1:29" outlineLevel="7" x14ac:dyDescent="0.25">
      <c r="A4033" s="3" t="s">
        <v>28</v>
      </c>
      <c r="B4033" s="3" t="s">
        <v>998</v>
      </c>
      <c r="C4033" s="3" t="s">
        <v>2790</v>
      </c>
      <c r="D4033" s="3" t="s">
        <v>2800</v>
      </c>
      <c r="E4033" s="3" t="s">
        <v>2961</v>
      </c>
      <c r="F4033" s="4" t="s">
        <v>2962</v>
      </c>
      <c r="G4033" s="5">
        <v>574</v>
      </c>
      <c r="H4033" s="5">
        <v>574</v>
      </c>
      <c r="I4033" s="5">
        <v>28</v>
      </c>
      <c r="J4033" s="5">
        <v>0</v>
      </c>
      <c r="K4033" s="5">
        <v>1</v>
      </c>
      <c r="L4033" s="5">
        <v>1</v>
      </c>
      <c r="M4033" s="5">
        <v>2</v>
      </c>
      <c r="N4033" s="5">
        <v>0</v>
      </c>
      <c r="O4033" s="5">
        <v>0</v>
      </c>
      <c r="P4033" s="5">
        <v>54</v>
      </c>
      <c r="Q4033" s="5">
        <v>0</v>
      </c>
      <c r="R4033" s="5">
        <v>1</v>
      </c>
      <c r="S4033" s="5">
        <v>0</v>
      </c>
      <c r="T4033" s="5">
        <v>0</v>
      </c>
      <c r="U4033" s="5">
        <v>0</v>
      </c>
      <c r="V4033" s="5">
        <v>0</v>
      </c>
      <c r="W4033" s="5">
        <v>8</v>
      </c>
      <c r="X4033" s="5">
        <v>1</v>
      </c>
      <c r="Y4033" s="5">
        <v>350</v>
      </c>
      <c r="Z4033" s="5">
        <v>0</v>
      </c>
      <c r="AA4033" s="13">
        <f>SUM(M4033:Z4033)-Y4033</f>
        <v>66</v>
      </c>
      <c r="AB4033" s="14" t="b">
        <f>AND(H4033&gt;30,I4033&gt;0,K4033&gt;0,L4033&gt;0,AA4033&gt;10)</f>
        <v>1</v>
      </c>
      <c r="AC4033" s="15">
        <f>IF(AB4033,1,0)</f>
        <v>1</v>
      </c>
    </row>
    <row r="4034" spans="1:29" outlineLevel="7" x14ac:dyDescent="0.25">
      <c r="A4034" s="3" t="s">
        <v>28</v>
      </c>
      <c r="B4034" s="3" t="s">
        <v>998</v>
      </c>
      <c r="C4034" s="3" t="s">
        <v>2790</v>
      </c>
      <c r="D4034" s="3" t="s">
        <v>2800</v>
      </c>
      <c r="E4034" s="3" t="s">
        <v>2896</v>
      </c>
      <c r="F4034" s="4" t="s">
        <v>2897</v>
      </c>
      <c r="G4034" s="5">
        <v>254</v>
      </c>
      <c r="H4034" s="5">
        <v>0</v>
      </c>
      <c r="I4034" s="5">
        <v>23</v>
      </c>
      <c r="J4034" s="5">
        <v>0</v>
      </c>
      <c r="K4034" s="5">
        <v>0</v>
      </c>
      <c r="L4034" s="5">
        <v>1</v>
      </c>
      <c r="M4034" s="5">
        <v>1</v>
      </c>
      <c r="N4034" s="5">
        <v>0</v>
      </c>
      <c r="O4034" s="5">
        <v>0</v>
      </c>
      <c r="P4034" s="5">
        <v>1</v>
      </c>
      <c r="Q4034" s="5">
        <v>0</v>
      </c>
      <c r="R4034" s="5">
        <v>4</v>
      </c>
      <c r="S4034" s="5">
        <v>0</v>
      </c>
      <c r="T4034" s="5">
        <v>0</v>
      </c>
      <c r="U4034" s="5">
        <v>0</v>
      </c>
      <c r="V4034" s="5">
        <v>0</v>
      </c>
      <c r="W4034" s="5">
        <v>0</v>
      </c>
      <c r="X4034" s="5">
        <v>0</v>
      </c>
      <c r="Y4034" s="5">
        <v>0</v>
      </c>
      <c r="Z4034" s="5">
        <v>0</v>
      </c>
      <c r="AA4034" s="13">
        <f>SUM(M4034:Z4034)-Y4034</f>
        <v>6</v>
      </c>
      <c r="AB4034" s="14" t="b">
        <f>AND(H4034&gt;30,I4034&gt;0,K4034&gt;0,L4034&gt;0,AA4034&gt;10)</f>
        <v>0</v>
      </c>
      <c r="AC4034" s="15">
        <f>IF(AB4034,1,0)</f>
        <v>0</v>
      </c>
    </row>
    <row r="4035" spans="1:29" outlineLevel="7" x14ac:dyDescent="0.25">
      <c r="A4035" s="3" t="s">
        <v>28</v>
      </c>
      <c r="B4035" s="3" t="s">
        <v>998</v>
      </c>
      <c r="C4035" s="3" t="s">
        <v>2790</v>
      </c>
      <c r="D4035" s="3" t="s">
        <v>2800</v>
      </c>
      <c r="E4035" s="3" t="s">
        <v>2868</v>
      </c>
      <c r="F4035" s="4" t="s">
        <v>2869</v>
      </c>
      <c r="G4035" s="5">
        <v>1107</v>
      </c>
      <c r="H4035" s="5">
        <v>575</v>
      </c>
      <c r="I4035" s="5">
        <v>9</v>
      </c>
      <c r="J4035" s="5">
        <v>0</v>
      </c>
      <c r="K4035" s="5">
        <v>1</v>
      </c>
      <c r="L4035" s="5">
        <v>0</v>
      </c>
      <c r="M4035" s="5">
        <v>1</v>
      </c>
      <c r="N4035" s="5">
        <v>0</v>
      </c>
      <c r="O4035" s="5">
        <v>0</v>
      </c>
      <c r="P4035" s="5">
        <v>16</v>
      </c>
      <c r="Q4035" s="5">
        <v>0</v>
      </c>
      <c r="R4035" s="5">
        <v>9</v>
      </c>
      <c r="S4035" s="5">
        <v>0</v>
      </c>
      <c r="T4035" s="5">
        <v>0</v>
      </c>
      <c r="U4035" s="5">
        <v>0</v>
      </c>
      <c r="V4035" s="5">
        <v>0</v>
      </c>
      <c r="W4035" s="5">
        <v>2</v>
      </c>
      <c r="X4035" s="5">
        <v>11</v>
      </c>
      <c r="Y4035" s="5">
        <v>118</v>
      </c>
      <c r="Z4035" s="5">
        <v>0</v>
      </c>
      <c r="AA4035" s="13">
        <f>SUM(M4035:Z4035)-Y4035</f>
        <v>39</v>
      </c>
      <c r="AB4035" s="14" t="b">
        <f>AND(H4035&gt;30,I4035&gt;0,K4035&gt;0,L4035&gt;0,AA4035&gt;10)</f>
        <v>0</v>
      </c>
      <c r="AC4035" s="15">
        <f>IF(AB4035,1,0)</f>
        <v>0</v>
      </c>
    </row>
    <row r="4036" spans="1:29" outlineLevel="7" x14ac:dyDescent="0.25">
      <c r="A4036" s="3" t="s">
        <v>28</v>
      </c>
      <c r="B4036" s="3" t="s">
        <v>998</v>
      </c>
      <c r="C4036" s="3" t="s">
        <v>2790</v>
      </c>
      <c r="D4036" s="3" t="s">
        <v>2800</v>
      </c>
      <c r="E4036" s="3" t="s">
        <v>2922</v>
      </c>
      <c r="F4036" s="4" t="s">
        <v>2923</v>
      </c>
      <c r="G4036" s="5">
        <v>466</v>
      </c>
      <c r="H4036" s="5">
        <v>261</v>
      </c>
      <c r="I4036" s="5">
        <v>8</v>
      </c>
      <c r="J4036" s="5">
        <v>0</v>
      </c>
      <c r="K4036" s="5">
        <v>1</v>
      </c>
      <c r="L4036" s="5">
        <v>1</v>
      </c>
      <c r="M4036" s="5">
        <v>1</v>
      </c>
      <c r="N4036" s="5">
        <v>0</v>
      </c>
      <c r="O4036" s="5">
        <v>0</v>
      </c>
      <c r="P4036" s="5">
        <v>3</v>
      </c>
      <c r="Q4036" s="5">
        <v>0</v>
      </c>
      <c r="R4036" s="5">
        <v>2</v>
      </c>
      <c r="S4036" s="5">
        <v>0</v>
      </c>
      <c r="T4036" s="5">
        <v>0</v>
      </c>
      <c r="U4036" s="5">
        <v>0</v>
      </c>
      <c r="V4036" s="5">
        <v>0</v>
      </c>
      <c r="W4036" s="5">
        <v>0</v>
      </c>
      <c r="X4036" s="5">
        <v>6</v>
      </c>
      <c r="Y4036" s="5">
        <v>425</v>
      </c>
      <c r="Z4036" s="5">
        <v>0</v>
      </c>
      <c r="AA4036" s="13">
        <f>SUM(M4036:Z4036)-Y4036</f>
        <v>12</v>
      </c>
      <c r="AB4036" s="14" t="b">
        <f>AND(H4036&gt;30,I4036&gt;0,K4036&gt;0,L4036&gt;0,AA4036&gt;10)</f>
        <v>1</v>
      </c>
      <c r="AC4036" s="15">
        <f>IF(AB4036,1,0)</f>
        <v>1</v>
      </c>
    </row>
    <row r="4037" spans="1:29" outlineLevel="7" x14ac:dyDescent="0.25">
      <c r="A4037" s="3" t="s">
        <v>28</v>
      </c>
      <c r="B4037" s="3" t="s">
        <v>998</v>
      </c>
      <c r="C4037" s="3" t="s">
        <v>2790</v>
      </c>
      <c r="D4037" s="3" t="s">
        <v>2800</v>
      </c>
      <c r="E4037" s="3" t="s">
        <v>2949</v>
      </c>
      <c r="F4037" s="4" t="s">
        <v>2950</v>
      </c>
      <c r="G4037" s="5">
        <v>18</v>
      </c>
      <c r="H4037" s="5">
        <v>8</v>
      </c>
      <c r="I4037" s="5">
        <v>1</v>
      </c>
      <c r="J4037" s="5">
        <v>0</v>
      </c>
      <c r="K4037" s="5">
        <v>0</v>
      </c>
      <c r="L4037" s="5">
        <v>0</v>
      </c>
      <c r="M4037" s="5">
        <v>1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0</v>
      </c>
      <c r="AA4037" s="13">
        <f>SUM(M4037:Z4037)-Y4037</f>
        <v>1</v>
      </c>
      <c r="AB4037" s="14" t="b">
        <f>AND(H4037&gt;30,I4037&gt;0,K4037&gt;0,L4037&gt;0,AA4037&gt;10)</f>
        <v>0</v>
      </c>
      <c r="AC4037" s="15">
        <f>IF(AB4037,1,0)</f>
        <v>0</v>
      </c>
    </row>
    <row r="4038" spans="1:29" outlineLevel="7" x14ac:dyDescent="0.25">
      <c r="A4038" s="3" t="s">
        <v>28</v>
      </c>
      <c r="B4038" s="3" t="s">
        <v>998</v>
      </c>
      <c r="C4038" s="3" t="s">
        <v>2790</v>
      </c>
      <c r="D4038" s="3" t="s">
        <v>2800</v>
      </c>
      <c r="E4038" s="3" t="s">
        <v>2928</v>
      </c>
      <c r="F4038" s="4" t="s">
        <v>2929</v>
      </c>
      <c r="G4038" s="5">
        <v>289</v>
      </c>
      <c r="H4038" s="5">
        <v>101</v>
      </c>
      <c r="I4038" s="5">
        <v>0</v>
      </c>
      <c r="J4038" s="5">
        <v>0</v>
      </c>
      <c r="K4038" s="5">
        <v>1</v>
      </c>
      <c r="L4038" s="5">
        <v>1</v>
      </c>
      <c r="M4038" s="5">
        <v>1</v>
      </c>
      <c r="N4038" s="5">
        <v>0</v>
      </c>
      <c r="O4038" s="5">
        <v>0</v>
      </c>
      <c r="P4038" s="5">
        <v>9</v>
      </c>
      <c r="Q4038" s="5">
        <v>0</v>
      </c>
      <c r="R4038" s="5">
        <v>11</v>
      </c>
      <c r="S4038" s="5">
        <v>0</v>
      </c>
      <c r="T4038" s="5">
        <v>0</v>
      </c>
      <c r="U4038" s="5">
        <v>0</v>
      </c>
      <c r="V4038" s="5">
        <v>0</v>
      </c>
      <c r="W4038" s="5">
        <v>0</v>
      </c>
      <c r="X4038" s="5">
        <v>3</v>
      </c>
      <c r="Y4038" s="5">
        <v>50</v>
      </c>
      <c r="Z4038" s="5">
        <v>0</v>
      </c>
      <c r="AA4038" s="13">
        <f>SUM(M4038:Z4038)-Y4038</f>
        <v>24</v>
      </c>
      <c r="AB4038" s="14" t="b">
        <f>AND(H4038&gt;30,I4038&gt;0,K4038&gt;0,L4038&gt;0,AA4038&gt;10)</f>
        <v>0</v>
      </c>
      <c r="AC4038" s="15">
        <f>IF(AB4038,1,0)</f>
        <v>0</v>
      </c>
    </row>
    <row r="4039" spans="1:29" outlineLevel="7" x14ac:dyDescent="0.25">
      <c r="A4039" s="3" t="s">
        <v>28</v>
      </c>
      <c r="B4039" s="3" t="s">
        <v>998</v>
      </c>
      <c r="C4039" s="3" t="s">
        <v>2790</v>
      </c>
      <c r="D4039" s="3" t="s">
        <v>2800</v>
      </c>
      <c r="E4039" s="3" t="s">
        <v>2837</v>
      </c>
      <c r="F4039" s="4" t="s">
        <v>2838</v>
      </c>
      <c r="G4039" s="5">
        <v>652</v>
      </c>
      <c r="H4039" s="5">
        <v>471</v>
      </c>
      <c r="I4039" s="5">
        <v>21</v>
      </c>
      <c r="J4039" s="5">
        <v>1</v>
      </c>
      <c r="K4039" s="5">
        <v>1</v>
      </c>
      <c r="L4039" s="5">
        <v>1</v>
      </c>
      <c r="M4039" s="5">
        <v>1</v>
      </c>
      <c r="N4039" s="5">
        <v>0</v>
      </c>
      <c r="O4039" s="5">
        <v>0</v>
      </c>
      <c r="P4039" s="5">
        <v>16</v>
      </c>
      <c r="Q4039" s="5">
        <v>0</v>
      </c>
      <c r="R4039" s="5">
        <v>6</v>
      </c>
      <c r="S4039" s="5">
        <v>0</v>
      </c>
      <c r="T4039" s="5">
        <v>0</v>
      </c>
      <c r="U4039" s="5">
        <v>0</v>
      </c>
      <c r="V4039" s="5">
        <v>0</v>
      </c>
      <c r="W4039" s="5">
        <v>8</v>
      </c>
      <c r="X4039" s="5">
        <v>10</v>
      </c>
      <c r="Y4039" s="5">
        <v>41</v>
      </c>
      <c r="Z4039" s="5">
        <v>0</v>
      </c>
      <c r="AA4039" s="13">
        <f>SUM(M4039:Z4039)-Y4039</f>
        <v>41</v>
      </c>
      <c r="AB4039" s="14" t="b">
        <f>AND(H4039&gt;30,I4039&gt;0,K4039&gt;0,L4039&gt;0,AA4039&gt;10)</f>
        <v>1</v>
      </c>
      <c r="AC4039" s="15">
        <f>IF(AB4039,1,0)</f>
        <v>1</v>
      </c>
    </row>
    <row r="4040" spans="1:29" outlineLevel="7" x14ac:dyDescent="0.25">
      <c r="A4040" s="3" t="s">
        <v>28</v>
      </c>
      <c r="B4040" s="3" t="s">
        <v>998</v>
      </c>
      <c r="C4040" s="3" t="s">
        <v>2790</v>
      </c>
      <c r="D4040" s="3" t="s">
        <v>2800</v>
      </c>
      <c r="E4040" s="3" t="s">
        <v>2872</v>
      </c>
      <c r="F4040" s="4" t="s">
        <v>2873</v>
      </c>
      <c r="G4040" s="5">
        <v>4689</v>
      </c>
      <c r="H4040" s="5">
        <v>169</v>
      </c>
      <c r="I4040" s="5">
        <v>64</v>
      </c>
      <c r="J4040" s="5">
        <v>5</v>
      </c>
      <c r="K4040" s="5">
        <v>1</v>
      </c>
      <c r="L4040" s="5">
        <v>1</v>
      </c>
      <c r="M4040" s="5">
        <v>1</v>
      </c>
      <c r="N4040" s="5">
        <v>0</v>
      </c>
      <c r="O4040" s="5">
        <v>0</v>
      </c>
      <c r="P4040" s="5">
        <v>57</v>
      </c>
      <c r="Q4040" s="5">
        <v>0</v>
      </c>
      <c r="R4040" s="5">
        <v>13</v>
      </c>
      <c r="S4040" s="5">
        <v>0</v>
      </c>
      <c r="T4040" s="5">
        <v>0</v>
      </c>
      <c r="U4040" s="5">
        <v>0</v>
      </c>
      <c r="V4040" s="5">
        <v>0</v>
      </c>
      <c r="W4040" s="5">
        <v>8</v>
      </c>
      <c r="X4040" s="5">
        <v>15</v>
      </c>
      <c r="Y4040" s="5">
        <v>350</v>
      </c>
      <c r="Z4040" s="5">
        <v>0</v>
      </c>
      <c r="AA4040" s="13">
        <f>SUM(M4040:Z4040)-Y4040</f>
        <v>94</v>
      </c>
      <c r="AB4040" s="14" t="b">
        <f>AND(H4040&gt;30,I4040&gt;0,K4040&gt;0,L4040&gt;0,AA4040&gt;10)</f>
        <v>1</v>
      </c>
      <c r="AC4040" s="15">
        <f>IF(AB4040,1,0)</f>
        <v>1</v>
      </c>
    </row>
    <row r="4041" spans="1:29" outlineLevel="7" x14ac:dyDescent="0.25">
      <c r="A4041" s="3" t="s">
        <v>28</v>
      </c>
      <c r="B4041" s="3" t="s">
        <v>998</v>
      </c>
      <c r="C4041" s="3" t="s">
        <v>2790</v>
      </c>
      <c r="D4041" s="3" t="s">
        <v>2800</v>
      </c>
      <c r="E4041" s="3" t="s">
        <v>2876</v>
      </c>
      <c r="F4041" s="4" t="s">
        <v>2877</v>
      </c>
      <c r="G4041" s="5">
        <v>3008</v>
      </c>
      <c r="H4041" s="5">
        <v>75</v>
      </c>
      <c r="I4041" s="5">
        <v>49</v>
      </c>
      <c r="J4041" s="5">
        <v>12</v>
      </c>
      <c r="K4041" s="5">
        <v>1</v>
      </c>
      <c r="L4041" s="5">
        <v>1</v>
      </c>
      <c r="M4041" s="5">
        <v>1</v>
      </c>
      <c r="N4041" s="5">
        <v>0</v>
      </c>
      <c r="O4041" s="5">
        <v>0</v>
      </c>
      <c r="P4041" s="5">
        <v>19</v>
      </c>
      <c r="Q4041" s="5">
        <v>0</v>
      </c>
      <c r="R4041" s="5">
        <v>12</v>
      </c>
      <c r="S4041" s="5">
        <v>0</v>
      </c>
      <c r="T4041" s="5">
        <v>0</v>
      </c>
      <c r="U4041" s="5">
        <v>0</v>
      </c>
      <c r="V4041" s="5">
        <v>0</v>
      </c>
      <c r="W4041" s="5">
        <v>5</v>
      </c>
      <c r="X4041" s="5">
        <v>23</v>
      </c>
      <c r="Y4041" s="5">
        <v>190</v>
      </c>
      <c r="Z4041" s="5">
        <v>0</v>
      </c>
      <c r="AA4041" s="13">
        <f>SUM(M4041:Z4041)-Y4041</f>
        <v>60</v>
      </c>
      <c r="AB4041" s="14" t="b">
        <f>AND(H4041&gt;30,I4041&gt;0,K4041&gt;0,L4041&gt;0,AA4041&gt;10)</f>
        <v>1</v>
      </c>
      <c r="AC4041" s="15">
        <f>IF(AB4041,1,0)</f>
        <v>1</v>
      </c>
    </row>
    <row r="4042" spans="1:29" outlineLevel="7" x14ac:dyDescent="0.25">
      <c r="A4042" s="3" t="s">
        <v>28</v>
      </c>
      <c r="B4042" s="3" t="s">
        <v>998</v>
      </c>
      <c r="C4042" s="3" t="s">
        <v>2790</v>
      </c>
      <c r="D4042" s="3" t="s">
        <v>2800</v>
      </c>
      <c r="E4042" s="3" t="s">
        <v>2908</v>
      </c>
      <c r="F4042" s="4" t="s">
        <v>2909</v>
      </c>
      <c r="G4042" s="5">
        <v>284</v>
      </c>
      <c r="H4042" s="5">
        <v>262</v>
      </c>
      <c r="I4042" s="5">
        <v>22</v>
      </c>
      <c r="J4042" s="5">
        <v>0</v>
      </c>
      <c r="K4042" s="5">
        <v>1</v>
      </c>
      <c r="L4042" s="5">
        <v>0</v>
      </c>
      <c r="M4042" s="5">
        <v>1</v>
      </c>
      <c r="N4042" s="5">
        <v>0</v>
      </c>
      <c r="O4042" s="5">
        <v>0</v>
      </c>
      <c r="P4042" s="5">
        <v>19</v>
      </c>
      <c r="Q4042" s="5">
        <v>0</v>
      </c>
      <c r="R4042" s="5">
        <v>1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12</v>
      </c>
      <c r="Y4042" s="5">
        <v>120</v>
      </c>
      <c r="Z4042" s="5">
        <v>0</v>
      </c>
      <c r="AA4042" s="13">
        <f>SUM(M4042:Z4042)-Y4042</f>
        <v>33</v>
      </c>
      <c r="AB4042" s="14" t="b">
        <f>AND(H4042&gt;30,I4042&gt;0,K4042&gt;0,L4042&gt;0,AA4042&gt;10)</f>
        <v>0</v>
      </c>
      <c r="AC4042" s="15">
        <f>IF(AB4042,1,0)</f>
        <v>0</v>
      </c>
    </row>
    <row r="4043" spans="1:29" outlineLevel="7" x14ac:dyDescent="0.25">
      <c r="A4043" s="3" t="s">
        <v>28</v>
      </c>
      <c r="B4043" s="3" t="s">
        <v>998</v>
      </c>
      <c r="C4043" s="3" t="s">
        <v>2790</v>
      </c>
      <c r="D4043" s="3" t="s">
        <v>2800</v>
      </c>
      <c r="E4043" s="3" t="s">
        <v>2857</v>
      </c>
      <c r="F4043" s="4" t="s">
        <v>2858</v>
      </c>
      <c r="G4043" s="5">
        <v>1118</v>
      </c>
      <c r="H4043" s="5">
        <v>55</v>
      </c>
      <c r="I4043" s="5">
        <v>28</v>
      </c>
      <c r="J4043" s="5">
        <v>0</v>
      </c>
      <c r="K4043" s="5">
        <v>1</v>
      </c>
      <c r="L4043" s="5">
        <v>1</v>
      </c>
      <c r="M4043" s="5">
        <v>1</v>
      </c>
      <c r="N4043" s="5">
        <v>0</v>
      </c>
      <c r="O4043" s="5">
        <v>0</v>
      </c>
      <c r="P4043" s="5">
        <v>49</v>
      </c>
      <c r="Q4043" s="5">
        <v>0</v>
      </c>
      <c r="R4043" s="5">
        <v>7</v>
      </c>
      <c r="S4043" s="5">
        <v>0</v>
      </c>
      <c r="T4043" s="5">
        <v>0</v>
      </c>
      <c r="U4043" s="5">
        <v>0</v>
      </c>
      <c r="V4043" s="5">
        <v>0</v>
      </c>
      <c r="W4043" s="5">
        <v>11</v>
      </c>
      <c r="X4043" s="5">
        <v>3</v>
      </c>
      <c r="Y4043" s="5">
        <v>25</v>
      </c>
      <c r="Z4043" s="5">
        <v>0</v>
      </c>
      <c r="AA4043" s="13">
        <f>SUM(M4043:Z4043)-Y4043</f>
        <v>71</v>
      </c>
      <c r="AB4043" s="14" t="b">
        <f>AND(H4043&gt;30,I4043&gt;0,K4043&gt;0,L4043&gt;0,AA4043&gt;10)</f>
        <v>1</v>
      </c>
      <c r="AC4043" s="15">
        <f>IF(AB4043,1,0)</f>
        <v>1</v>
      </c>
    </row>
    <row r="4044" spans="1:29" outlineLevel="7" x14ac:dyDescent="0.25">
      <c r="A4044" s="3" t="s">
        <v>28</v>
      </c>
      <c r="B4044" s="3" t="s">
        <v>998</v>
      </c>
      <c r="C4044" s="3" t="s">
        <v>2790</v>
      </c>
      <c r="D4044" s="3" t="s">
        <v>2800</v>
      </c>
      <c r="E4044" s="3" t="s">
        <v>2839</v>
      </c>
      <c r="F4044" s="4" t="s">
        <v>2840</v>
      </c>
      <c r="G4044" s="5">
        <v>87</v>
      </c>
      <c r="H4044" s="5">
        <v>78</v>
      </c>
      <c r="I4044" s="5">
        <v>22</v>
      </c>
      <c r="J4044" s="5">
        <v>0</v>
      </c>
      <c r="K4044" s="5">
        <v>1</v>
      </c>
      <c r="L4044" s="5">
        <v>0</v>
      </c>
      <c r="M4044" s="5">
        <v>1</v>
      </c>
      <c r="N4044" s="5">
        <v>0</v>
      </c>
      <c r="O4044" s="5">
        <v>0</v>
      </c>
      <c r="P4044" s="5">
        <v>26</v>
      </c>
      <c r="Q4044" s="5">
        <v>0</v>
      </c>
      <c r="R4044" s="5">
        <v>1</v>
      </c>
      <c r="S4044" s="5">
        <v>0</v>
      </c>
      <c r="T4044" s="5">
        <v>0</v>
      </c>
      <c r="U4044" s="5">
        <v>0</v>
      </c>
      <c r="V4044" s="5">
        <v>0</v>
      </c>
      <c r="W4044" s="5">
        <v>12</v>
      </c>
      <c r="X4044" s="5">
        <v>0</v>
      </c>
      <c r="Y4044" s="5">
        <v>0</v>
      </c>
      <c r="Z4044" s="5">
        <v>0</v>
      </c>
      <c r="AA4044" s="13">
        <f>SUM(M4044:Z4044)-Y4044</f>
        <v>40</v>
      </c>
      <c r="AB4044" s="14" t="b">
        <f>AND(H4044&gt;30,I4044&gt;0,K4044&gt;0,L4044&gt;0,AA4044&gt;10)</f>
        <v>0</v>
      </c>
      <c r="AC4044" s="15">
        <f>IF(AB4044,1,0)</f>
        <v>0</v>
      </c>
    </row>
    <row r="4045" spans="1:29" outlineLevel="7" x14ac:dyDescent="0.25">
      <c r="A4045" s="3" t="s">
        <v>28</v>
      </c>
      <c r="B4045" s="3" t="s">
        <v>998</v>
      </c>
      <c r="C4045" s="3" t="s">
        <v>2790</v>
      </c>
      <c r="D4045" s="3" t="s">
        <v>2800</v>
      </c>
      <c r="E4045" s="3" t="s">
        <v>2906</v>
      </c>
      <c r="F4045" s="4" t="s">
        <v>2907</v>
      </c>
      <c r="G4045" s="5">
        <v>5407</v>
      </c>
      <c r="H4045" s="5">
        <v>11</v>
      </c>
      <c r="I4045" s="5">
        <v>30</v>
      </c>
      <c r="J4045" s="5">
        <v>0</v>
      </c>
      <c r="K4045" s="5">
        <v>1</v>
      </c>
      <c r="L4045" s="5">
        <v>1</v>
      </c>
      <c r="M4045" s="5">
        <v>1</v>
      </c>
      <c r="N4045" s="5">
        <v>0</v>
      </c>
      <c r="O4045" s="5">
        <v>0</v>
      </c>
      <c r="P4045" s="5">
        <v>26</v>
      </c>
      <c r="Q4045" s="5">
        <v>0</v>
      </c>
      <c r="R4045" s="5">
        <v>2</v>
      </c>
      <c r="S4045" s="5">
        <v>0</v>
      </c>
      <c r="T4045" s="5">
        <v>0</v>
      </c>
      <c r="U4045" s="5">
        <v>0</v>
      </c>
      <c r="V4045" s="5">
        <v>0</v>
      </c>
      <c r="W4045" s="5">
        <v>9</v>
      </c>
      <c r="X4045" s="5">
        <v>10</v>
      </c>
      <c r="Y4045" s="5">
        <v>181</v>
      </c>
      <c r="Z4045" s="5">
        <v>0</v>
      </c>
      <c r="AA4045" s="13">
        <f>SUM(M4045:Z4045)-Y4045</f>
        <v>48</v>
      </c>
      <c r="AB4045" s="14" t="b">
        <f>AND(H4045&gt;30,I4045&gt;0,K4045&gt;0,L4045&gt;0,AA4045&gt;10)</f>
        <v>0</v>
      </c>
      <c r="AC4045" s="15">
        <f>IF(AB4045,1,0)</f>
        <v>0</v>
      </c>
    </row>
    <row r="4046" spans="1:29" outlineLevel="7" x14ac:dyDescent="0.25">
      <c r="A4046" s="3" t="s">
        <v>28</v>
      </c>
      <c r="B4046" s="3" t="s">
        <v>998</v>
      </c>
      <c r="C4046" s="3" t="s">
        <v>2790</v>
      </c>
      <c r="D4046" s="3" t="s">
        <v>2800</v>
      </c>
      <c r="E4046" s="3" t="s">
        <v>2886</v>
      </c>
      <c r="F4046" s="4" t="s">
        <v>2887</v>
      </c>
      <c r="G4046" s="5">
        <v>133</v>
      </c>
      <c r="H4046" s="5">
        <v>73</v>
      </c>
      <c r="I4046" s="5">
        <v>14</v>
      </c>
      <c r="J4046" s="5">
        <v>0</v>
      </c>
      <c r="K4046" s="5">
        <v>1</v>
      </c>
      <c r="L4046" s="5">
        <v>1</v>
      </c>
      <c r="M4046" s="5">
        <v>1</v>
      </c>
      <c r="N4046" s="5">
        <v>0</v>
      </c>
      <c r="O4046" s="5">
        <v>0</v>
      </c>
      <c r="P4046" s="5">
        <v>12</v>
      </c>
      <c r="Q4046" s="5">
        <v>0</v>
      </c>
      <c r="R4046" s="5">
        <v>1</v>
      </c>
      <c r="S4046" s="5">
        <v>0</v>
      </c>
      <c r="T4046" s="5">
        <v>0</v>
      </c>
      <c r="U4046" s="5">
        <v>0</v>
      </c>
      <c r="V4046" s="5">
        <v>0</v>
      </c>
      <c r="W4046" s="5">
        <v>0</v>
      </c>
      <c r="X4046" s="5">
        <v>0</v>
      </c>
      <c r="Y4046" s="5">
        <v>0</v>
      </c>
      <c r="Z4046" s="5">
        <v>0</v>
      </c>
      <c r="AA4046" s="13">
        <f>SUM(M4046:Z4046)-Y4046</f>
        <v>14</v>
      </c>
      <c r="AB4046" s="14" t="b">
        <f>AND(H4046&gt;30,I4046&gt;0,K4046&gt;0,L4046&gt;0,AA4046&gt;10)</f>
        <v>1</v>
      </c>
      <c r="AC4046" s="15">
        <f>IF(AB4046,1,0)</f>
        <v>1</v>
      </c>
    </row>
    <row r="4047" spans="1:29" outlineLevel="7" x14ac:dyDescent="0.25">
      <c r="A4047" s="3" t="s">
        <v>28</v>
      </c>
      <c r="B4047" s="3" t="s">
        <v>998</v>
      </c>
      <c r="C4047" s="3" t="s">
        <v>2790</v>
      </c>
      <c r="D4047" s="3" t="s">
        <v>2800</v>
      </c>
      <c r="E4047" s="3" t="s">
        <v>2849</v>
      </c>
      <c r="F4047" s="4" t="s">
        <v>2850</v>
      </c>
      <c r="G4047" s="5">
        <v>2959</v>
      </c>
      <c r="H4047" s="5">
        <v>779</v>
      </c>
      <c r="I4047" s="5">
        <v>27</v>
      </c>
      <c r="J4047" s="5">
        <v>0</v>
      </c>
      <c r="K4047" s="5">
        <v>1</v>
      </c>
      <c r="L4047" s="5">
        <v>1</v>
      </c>
      <c r="M4047" s="5">
        <v>1</v>
      </c>
      <c r="N4047" s="5">
        <v>0</v>
      </c>
      <c r="O4047" s="5">
        <v>0</v>
      </c>
      <c r="P4047" s="5">
        <v>41</v>
      </c>
      <c r="Q4047" s="5">
        <v>0</v>
      </c>
      <c r="R4047" s="5">
        <v>12</v>
      </c>
      <c r="S4047" s="5">
        <v>0</v>
      </c>
      <c r="T4047" s="5">
        <v>0</v>
      </c>
      <c r="U4047" s="5">
        <v>0</v>
      </c>
      <c r="V4047" s="5">
        <v>0</v>
      </c>
      <c r="W4047" s="5">
        <v>20</v>
      </c>
      <c r="X4047" s="5">
        <v>26</v>
      </c>
      <c r="Y4047" s="5">
        <v>80</v>
      </c>
      <c r="Z4047" s="5">
        <v>0</v>
      </c>
      <c r="AA4047" s="13">
        <f>SUM(M4047:Z4047)-Y4047</f>
        <v>100</v>
      </c>
      <c r="AB4047" s="14" t="b">
        <f>AND(H4047&gt;30,I4047&gt;0,K4047&gt;0,L4047&gt;0,AA4047&gt;10)</f>
        <v>1</v>
      </c>
      <c r="AC4047" s="15">
        <f>IF(AB4047,1,0)</f>
        <v>1</v>
      </c>
    </row>
    <row r="4048" spans="1:29" outlineLevel="7" x14ac:dyDescent="0.25">
      <c r="A4048" s="3" t="s">
        <v>28</v>
      </c>
      <c r="B4048" s="3" t="s">
        <v>998</v>
      </c>
      <c r="C4048" s="3" t="s">
        <v>2790</v>
      </c>
      <c r="D4048" s="3" t="s">
        <v>2800</v>
      </c>
      <c r="E4048" s="3" t="s">
        <v>2845</v>
      </c>
      <c r="F4048" s="4" t="s">
        <v>2846</v>
      </c>
      <c r="G4048" s="5">
        <v>960</v>
      </c>
      <c r="H4048" s="5">
        <v>408</v>
      </c>
      <c r="I4048" s="5">
        <v>14</v>
      </c>
      <c r="J4048" s="5">
        <v>0</v>
      </c>
      <c r="K4048" s="5">
        <v>1</v>
      </c>
      <c r="L4048" s="5">
        <v>1</v>
      </c>
      <c r="M4048" s="5">
        <v>1</v>
      </c>
      <c r="N4048" s="5">
        <v>0</v>
      </c>
      <c r="O4048" s="5">
        <v>0</v>
      </c>
      <c r="P4048" s="5">
        <v>18</v>
      </c>
      <c r="Q4048" s="5">
        <v>0</v>
      </c>
      <c r="R4048" s="5">
        <v>11</v>
      </c>
      <c r="S4048" s="5">
        <v>0</v>
      </c>
      <c r="T4048" s="5">
        <v>0</v>
      </c>
      <c r="U4048" s="5">
        <v>0</v>
      </c>
      <c r="V4048" s="5">
        <v>0</v>
      </c>
      <c r="W4048" s="5">
        <v>10</v>
      </c>
      <c r="X4048" s="5">
        <v>10</v>
      </c>
      <c r="Y4048" s="5">
        <v>40</v>
      </c>
      <c r="Z4048" s="5">
        <v>0</v>
      </c>
      <c r="AA4048" s="13">
        <f>SUM(M4048:Z4048)-Y4048</f>
        <v>50</v>
      </c>
      <c r="AB4048" s="14" t="b">
        <f>AND(H4048&gt;30,I4048&gt;0,K4048&gt;0,L4048&gt;0,AA4048&gt;10)</f>
        <v>1</v>
      </c>
      <c r="AC4048" s="15">
        <f>IF(AB4048,1,0)</f>
        <v>1</v>
      </c>
    </row>
    <row r="4049" spans="1:29" outlineLevel="7" x14ac:dyDescent="0.25">
      <c r="A4049" s="3" t="s">
        <v>28</v>
      </c>
      <c r="B4049" s="3" t="s">
        <v>998</v>
      </c>
      <c r="C4049" s="3" t="s">
        <v>2790</v>
      </c>
      <c r="D4049" s="3" t="s">
        <v>2800</v>
      </c>
      <c r="E4049" s="3" t="s">
        <v>2801</v>
      </c>
      <c r="F4049" s="4" t="s">
        <v>2802</v>
      </c>
      <c r="G4049" s="5">
        <v>12602</v>
      </c>
      <c r="H4049" s="5">
        <v>8</v>
      </c>
      <c r="I4049" s="5">
        <v>34</v>
      </c>
      <c r="J4049" s="5">
        <v>0</v>
      </c>
      <c r="K4049" s="5">
        <v>1</v>
      </c>
      <c r="L4049" s="5">
        <v>1</v>
      </c>
      <c r="M4049" s="5">
        <v>1</v>
      </c>
      <c r="N4049" s="5">
        <v>0</v>
      </c>
      <c r="O4049" s="5">
        <v>0</v>
      </c>
      <c r="P4049" s="5">
        <v>36</v>
      </c>
      <c r="Q4049" s="5">
        <v>0</v>
      </c>
      <c r="R4049" s="5">
        <v>6</v>
      </c>
      <c r="S4049" s="5">
        <v>0</v>
      </c>
      <c r="T4049" s="5">
        <v>0</v>
      </c>
      <c r="U4049" s="5">
        <v>0</v>
      </c>
      <c r="V4049" s="5">
        <v>0</v>
      </c>
      <c r="W4049" s="5">
        <v>19</v>
      </c>
      <c r="X4049" s="5">
        <v>11</v>
      </c>
      <c r="Y4049" s="5">
        <v>185</v>
      </c>
      <c r="Z4049" s="5">
        <v>0</v>
      </c>
      <c r="AA4049" s="13">
        <f>SUM(M4049:Z4049)-Y4049</f>
        <v>73</v>
      </c>
      <c r="AB4049" s="14" t="b">
        <f>AND(H4049&gt;30,I4049&gt;0,K4049&gt;0,L4049&gt;0,AA4049&gt;10)</f>
        <v>0</v>
      </c>
      <c r="AC4049" s="15">
        <f>IF(AB4049,1,0)</f>
        <v>0</v>
      </c>
    </row>
    <row r="4050" spans="1:29" outlineLevel="7" x14ac:dyDescent="0.25">
      <c r="A4050" s="3" t="s">
        <v>28</v>
      </c>
      <c r="B4050" s="3" t="s">
        <v>998</v>
      </c>
      <c r="C4050" s="3" t="s">
        <v>2790</v>
      </c>
      <c r="D4050" s="3" t="s">
        <v>2800</v>
      </c>
      <c r="E4050" s="3" t="s">
        <v>2938</v>
      </c>
      <c r="F4050" s="4" t="s">
        <v>2939</v>
      </c>
      <c r="G4050" s="5">
        <v>163</v>
      </c>
      <c r="H4050" s="5">
        <v>153</v>
      </c>
      <c r="I4050" s="5">
        <v>42</v>
      </c>
      <c r="J4050" s="5">
        <v>0</v>
      </c>
      <c r="K4050" s="5">
        <v>1</v>
      </c>
      <c r="L4050" s="5">
        <v>0</v>
      </c>
      <c r="M4050" s="5">
        <v>1</v>
      </c>
      <c r="N4050" s="5">
        <v>0</v>
      </c>
      <c r="O4050" s="5">
        <v>0</v>
      </c>
      <c r="P4050" s="5">
        <v>9</v>
      </c>
      <c r="Q4050" s="5">
        <v>0</v>
      </c>
      <c r="R4050" s="5">
        <v>11</v>
      </c>
      <c r="S4050" s="5">
        <v>0</v>
      </c>
      <c r="T4050" s="5">
        <v>0</v>
      </c>
      <c r="U4050" s="5">
        <v>0</v>
      </c>
      <c r="V4050" s="5">
        <v>0</v>
      </c>
      <c r="W4050" s="5">
        <v>0</v>
      </c>
      <c r="X4050" s="5">
        <v>12</v>
      </c>
      <c r="Y4050" s="5">
        <v>30</v>
      </c>
      <c r="Z4050" s="5">
        <v>0</v>
      </c>
      <c r="AA4050" s="13">
        <f>SUM(M4050:Z4050)-Y4050</f>
        <v>33</v>
      </c>
      <c r="AB4050" s="14" t="b">
        <f>AND(H4050&gt;30,I4050&gt;0,K4050&gt;0,L4050&gt;0,AA4050&gt;10)</f>
        <v>0</v>
      </c>
      <c r="AC4050" s="15">
        <f>IF(AB4050,1,0)</f>
        <v>0</v>
      </c>
    </row>
    <row r="4051" spans="1:29" outlineLevel="7" x14ac:dyDescent="0.25">
      <c r="A4051" s="3" t="s">
        <v>28</v>
      </c>
      <c r="B4051" s="3" t="s">
        <v>998</v>
      </c>
      <c r="C4051" s="3" t="s">
        <v>2790</v>
      </c>
      <c r="D4051" s="3" t="s">
        <v>2800</v>
      </c>
      <c r="E4051" s="3" t="s">
        <v>2827</v>
      </c>
      <c r="F4051" s="4" t="s">
        <v>2828</v>
      </c>
      <c r="G4051" s="5">
        <v>858</v>
      </c>
      <c r="H4051" s="5">
        <v>707</v>
      </c>
      <c r="I4051" s="5">
        <v>30</v>
      </c>
      <c r="J4051" s="5">
        <v>0</v>
      </c>
      <c r="K4051" s="5">
        <v>1</v>
      </c>
      <c r="L4051" s="5">
        <v>1</v>
      </c>
      <c r="M4051" s="5">
        <v>1</v>
      </c>
      <c r="N4051" s="5">
        <v>0</v>
      </c>
      <c r="O4051" s="5">
        <v>0</v>
      </c>
      <c r="P4051" s="5">
        <v>27</v>
      </c>
      <c r="Q4051" s="5">
        <v>0</v>
      </c>
      <c r="R4051" s="5">
        <v>11</v>
      </c>
      <c r="S4051" s="5">
        <v>0</v>
      </c>
      <c r="T4051" s="5">
        <v>0</v>
      </c>
      <c r="U4051" s="5">
        <v>0</v>
      </c>
      <c r="V4051" s="5">
        <v>0</v>
      </c>
      <c r="W4051" s="5">
        <v>10</v>
      </c>
      <c r="X4051" s="5">
        <v>11</v>
      </c>
      <c r="Y4051" s="5">
        <v>60</v>
      </c>
      <c r="Z4051" s="5">
        <v>0</v>
      </c>
      <c r="AA4051" s="13">
        <f>SUM(M4051:Z4051)-Y4051</f>
        <v>60</v>
      </c>
      <c r="AB4051" s="14" t="b">
        <f>AND(H4051&gt;30,I4051&gt;0,K4051&gt;0,L4051&gt;0,AA4051&gt;10)</f>
        <v>1</v>
      </c>
      <c r="AC4051" s="15">
        <f>IF(AB4051,1,0)</f>
        <v>1</v>
      </c>
    </row>
    <row r="4052" spans="1:29" outlineLevel="7" x14ac:dyDescent="0.25">
      <c r="A4052" s="3" t="s">
        <v>28</v>
      </c>
      <c r="B4052" s="3" t="s">
        <v>998</v>
      </c>
      <c r="C4052" s="3" t="s">
        <v>2790</v>
      </c>
      <c r="D4052" s="3" t="s">
        <v>2800</v>
      </c>
      <c r="E4052" s="3" t="s">
        <v>2853</v>
      </c>
      <c r="F4052" s="4" t="s">
        <v>2854</v>
      </c>
      <c r="G4052" s="5">
        <v>2368</v>
      </c>
      <c r="H4052" s="5">
        <v>114</v>
      </c>
      <c r="I4052" s="5">
        <v>14</v>
      </c>
      <c r="J4052" s="5">
        <v>0</v>
      </c>
      <c r="K4052" s="5">
        <v>1</v>
      </c>
      <c r="L4052" s="5">
        <v>1</v>
      </c>
      <c r="M4052" s="5">
        <v>1</v>
      </c>
      <c r="N4052" s="5">
        <v>0</v>
      </c>
      <c r="O4052" s="5">
        <v>0</v>
      </c>
      <c r="P4052" s="5">
        <v>27</v>
      </c>
      <c r="Q4052" s="5">
        <v>0</v>
      </c>
      <c r="R4052" s="5">
        <v>3</v>
      </c>
      <c r="S4052" s="5">
        <v>0</v>
      </c>
      <c r="T4052" s="5">
        <v>0</v>
      </c>
      <c r="U4052" s="5">
        <v>0</v>
      </c>
      <c r="V4052" s="5">
        <v>0</v>
      </c>
      <c r="W4052" s="5">
        <v>16</v>
      </c>
      <c r="X4052" s="5">
        <v>17</v>
      </c>
      <c r="Y4052" s="5">
        <v>40</v>
      </c>
      <c r="Z4052" s="5">
        <v>0</v>
      </c>
      <c r="AA4052" s="13">
        <f>SUM(M4052:Z4052)-Y4052</f>
        <v>64</v>
      </c>
      <c r="AB4052" s="14" t="b">
        <f>AND(H4052&gt;30,I4052&gt;0,K4052&gt;0,L4052&gt;0,AA4052&gt;10)</f>
        <v>1</v>
      </c>
      <c r="AC4052" s="15">
        <f>IF(AB4052,1,0)</f>
        <v>1</v>
      </c>
    </row>
    <row r="4053" spans="1:29" outlineLevel="7" x14ac:dyDescent="0.25">
      <c r="A4053" s="3" t="s">
        <v>28</v>
      </c>
      <c r="B4053" s="3" t="s">
        <v>998</v>
      </c>
      <c r="C4053" s="3" t="s">
        <v>2790</v>
      </c>
      <c r="D4053" s="3" t="s">
        <v>2800</v>
      </c>
      <c r="E4053" s="3" t="s">
        <v>2870</v>
      </c>
      <c r="F4053" s="4" t="s">
        <v>2871</v>
      </c>
      <c r="G4053" s="5">
        <v>347</v>
      </c>
      <c r="H4053" s="5">
        <v>30</v>
      </c>
      <c r="I4053" s="5">
        <v>14</v>
      </c>
      <c r="J4053" s="5">
        <v>0</v>
      </c>
      <c r="K4053" s="5">
        <v>1</v>
      </c>
      <c r="L4053" s="5">
        <v>1</v>
      </c>
      <c r="M4053" s="5">
        <v>1</v>
      </c>
      <c r="N4053" s="5">
        <v>0</v>
      </c>
      <c r="O4053" s="5">
        <v>0</v>
      </c>
      <c r="P4053" s="5">
        <v>12</v>
      </c>
      <c r="Q4053" s="5">
        <v>0</v>
      </c>
      <c r="R4053" s="5">
        <v>15</v>
      </c>
      <c r="S4053" s="5">
        <v>0</v>
      </c>
      <c r="T4053" s="5">
        <v>0</v>
      </c>
      <c r="U4053" s="5">
        <v>0</v>
      </c>
      <c r="V4053" s="5">
        <v>0</v>
      </c>
      <c r="W4053" s="5">
        <v>0</v>
      </c>
      <c r="X4053" s="5">
        <v>3</v>
      </c>
      <c r="Y4053" s="5">
        <v>50</v>
      </c>
      <c r="Z4053" s="5">
        <v>0</v>
      </c>
      <c r="AA4053" s="13">
        <f>SUM(M4053:Z4053)-Y4053</f>
        <v>31</v>
      </c>
      <c r="AB4053" s="14" t="b">
        <f>AND(H4053&gt;30,I4053&gt;0,K4053&gt;0,L4053&gt;0,AA4053&gt;10)</f>
        <v>0</v>
      </c>
      <c r="AC4053" s="15">
        <f>IF(AB4053,1,0)</f>
        <v>0</v>
      </c>
    </row>
    <row r="4054" spans="1:29" outlineLevel="7" x14ac:dyDescent="0.25">
      <c r="A4054" s="3" t="s">
        <v>28</v>
      </c>
      <c r="B4054" s="3" t="s">
        <v>998</v>
      </c>
      <c r="C4054" s="3" t="s">
        <v>2790</v>
      </c>
      <c r="D4054" s="3" t="s">
        <v>2800</v>
      </c>
      <c r="E4054" s="3" t="s">
        <v>2878</v>
      </c>
      <c r="F4054" s="4" t="s">
        <v>2879</v>
      </c>
      <c r="G4054" s="5">
        <v>122</v>
      </c>
      <c r="H4054" s="5">
        <v>31</v>
      </c>
      <c r="I4054" s="5">
        <v>12</v>
      </c>
      <c r="J4054" s="5">
        <v>0</v>
      </c>
      <c r="K4054" s="5">
        <v>1</v>
      </c>
      <c r="L4054" s="5">
        <v>1</v>
      </c>
      <c r="M4054" s="5">
        <v>1</v>
      </c>
      <c r="N4054" s="5">
        <v>0</v>
      </c>
      <c r="O4054" s="5">
        <v>0</v>
      </c>
      <c r="P4054" s="5">
        <v>16</v>
      </c>
      <c r="Q4054" s="5">
        <v>0</v>
      </c>
      <c r="R4054" s="5">
        <v>1</v>
      </c>
      <c r="S4054" s="5">
        <v>0</v>
      </c>
      <c r="T4054" s="5">
        <v>0</v>
      </c>
      <c r="U4054" s="5">
        <v>0</v>
      </c>
      <c r="V4054" s="5">
        <v>0</v>
      </c>
      <c r="W4054" s="5">
        <v>0</v>
      </c>
      <c r="X4054" s="5">
        <v>12</v>
      </c>
      <c r="Y4054" s="5">
        <v>120</v>
      </c>
      <c r="Z4054" s="5">
        <v>0</v>
      </c>
      <c r="AA4054" s="13">
        <f>SUM(M4054:Z4054)-Y4054</f>
        <v>30</v>
      </c>
      <c r="AB4054" s="14" t="b">
        <f>AND(H4054&gt;30,I4054&gt;0,K4054&gt;0,L4054&gt;0,AA4054&gt;10)</f>
        <v>1</v>
      </c>
      <c r="AC4054" s="15">
        <f>IF(AB4054,1,0)</f>
        <v>1</v>
      </c>
    </row>
    <row r="4055" spans="1:29" outlineLevel="7" x14ac:dyDescent="0.25">
      <c r="A4055" s="3" t="s">
        <v>28</v>
      </c>
      <c r="B4055" s="3" t="s">
        <v>998</v>
      </c>
      <c r="C4055" s="3" t="s">
        <v>2790</v>
      </c>
      <c r="D4055" s="3" t="s">
        <v>2800</v>
      </c>
      <c r="E4055" s="3" t="s">
        <v>2855</v>
      </c>
      <c r="F4055" s="4" t="s">
        <v>2856</v>
      </c>
      <c r="G4055" s="5">
        <v>325</v>
      </c>
      <c r="H4055" s="5">
        <v>0</v>
      </c>
      <c r="I4055" s="5">
        <v>10</v>
      </c>
      <c r="J4055" s="5">
        <v>1</v>
      </c>
      <c r="K4055" s="5">
        <v>1</v>
      </c>
      <c r="L4055" s="5">
        <v>1</v>
      </c>
      <c r="M4055" s="5">
        <v>1</v>
      </c>
      <c r="N4055" s="5">
        <v>0</v>
      </c>
      <c r="O4055" s="5">
        <v>0</v>
      </c>
      <c r="P4055" s="5">
        <v>14</v>
      </c>
      <c r="Q4055" s="5">
        <v>0</v>
      </c>
      <c r="R4055" s="5">
        <v>1</v>
      </c>
      <c r="S4055" s="5">
        <v>0</v>
      </c>
      <c r="T4055" s="5">
        <v>0</v>
      </c>
      <c r="U4055" s="5">
        <v>0</v>
      </c>
      <c r="V4055" s="5">
        <v>0</v>
      </c>
      <c r="W4055" s="5">
        <v>8</v>
      </c>
      <c r="X4055" s="5">
        <v>0</v>
      </c>
      <c r="Y4055" s="5">
        <v>0</v>
      </c>
      <c r="Z4055" s="5">
        <v>0</v>
      </c>
      <c r="AA4055" s="13">
        <f>SUM(M4055:Z4055)-Y4055</f>
        <v>24</v>
      </c>
      <c r="AB4055" s="14" t="b">
        <f>AND(H4055&gt;30,I4055&gt;0,K4055&gt;0,L4055&gt;0,AA4055&gt;10)</f>
        <v>0</v>
      </c>
      <c r="AC4055" s="15">
        <f>IF(AB4055,1,0)</f>
        <v>0</v>
      </c>
    </row>
    <row r="4056" spans="1:29" outlineLevel="7" x14ac:dyDescent="0.25">
      <c r="A4056" s="3" t="s">
        <v>28</v>
      </c>
      <c r="B4056" s="3" t="s">
        <v>998</v>
      </c>
      <c r="C4056" s="3" t="s">
        <v>2790</v>
      </c>
      <c r="D4056" s="3" t="s">
        <v>2800</v>
      </c>
      <c r="E4056" s="3" t="s">
        <v>2932</v>
      </c>
      <c r="F4056" s="4" t="s">
        <v>2933</v>
      </c>
      <c r="G4056" s="5">
        <v>375</v>
      </c>
      <c r="H4056" s="5">
        <v>0</v>
      </c>
      <c r="I4056" s="5">
        <v>10</v>
      </c>
      <c r="J4056" s="5">
        <v>0</v>
      </c>
      <c r="K4056" s="5">
        <v>1</v>
      </c>
      <c r="L4056" s="5">
        <v>1</v>
      </c>
      <c r="M4056" s="5">
        <v>1</v>
      </c>
      <c r="N4056" s="5">
        <v>0</v>
      </c>
      <c r="O4056" s="5">
        <v>0</v>
      </c>
      <c r="P4056" s="5">
        <v>16</v>
      </c>
      <c r="Q4056" s="5">
        <v>0</v>
      </c>
      <c r="R4056" s="5">
        <v>11</v>
      </c>
      <c r="S4056" s="5">
        <v>0</v>
      </c>
      <c r="T4056" s="5">
        <v>0</v>
      </c>
      <c r="U4056" s="5">
        <v>0</v>
      </c>
      <c r="V4056" s="5">
        <v>0</v>
      </c>
      <c r="W4056" s="5">
        <v>14</v>
      </c>
      <c r="X4056" s="5">
        <v>0</v>
      </c>
      <c r="Y4056" s="5">
        <v>0</v>
      </c>
      <c r="Z4056" s="5">
        <v>0</v>
      </c>
      <c r="AA4056" s="13">
        <f>SUM(M4056:Z4056)-Y4056</f>
        <v>42</v>
      </c>
      <c r="AB4056" s="14" t="b">
        <f>AND(H4056&gt;30,I4056&gt;0,K4056&gt;0,L4056&gt;0,AA4056&gt;10)</f>
        <v>0</v>
      </c>
      <c r="AC4056" s="15">
        <f>IF(AB4056,1,0)</f>
        <v>0</v>
      </c>
    </row>
    <row r="4057" spans="1:29" outlineLevel="7" x14ac:dyDescent="0.25">
      <c r="A4057" s="3" t="s">
        <v>28</v>
      </c>
      <c r="B4057" s="3" t="s">
        <v>998</v>
      </c>
      <c r="C4057" s="3" t="s">
        <v>2790</v>
      </c>
      <c r="D4057" s="3" t="s">
        <v>2800</v>
      </c>
      <c r="E4057" s="3" t="s">
        <v>2874</v>
      </c>
      <c r="F4057" s="4" t="s">
        <v>2875</v>
      </c>
      <c r="G4057" s="5">
        <v>1193</v>
      </c>
      <c r="H4057" s="5">
        <v>0</v>
      </c>
      <c r="I4057" s="5">
        <v>9</v>
      </c>
      <c r="J4057" s="5">
        <v>0</v>
      </c>
      <c r="K4057" s="5">
        <v>1</v>
      </c>
      <c r="L4057" s="5">
        <v>1</v>
      </c>
      <c r="M4057" s="5">
        <v>1</v>
      </c>
      <c r="N4057" s="5">
        <v>0</v>
      </c>
      <c r="O4057" s="5">
        <v>0</v>
      </c>
      <c r="P4057" s="5">
        <v>9</v>
      </c>
      <c r="Q4057" s="5">
        <v>0</v>
      </c>
      <c r="R4057" s="5">
        <v>10</v>
      </c>
      <c r="S4057" s="5">
        <v>0</v>
      </c>
      <c r="T4057" s="5">
        <v>0</v>
      </c>
      <c r="U4057" s="5">
        <v>0</v>
      </c>
      <c r="V4057" s="5">
        <v>0</v>
      </c>
      <c r="W4057" s="5">
        <v>7</v>
      </c>
      <c r="X4057" s="5">
        <v>2</v>
      </c>
      <c r="Y4057" s="5">
        <v>50</v>
      </c>
      <c r="Z4057" s="5">
        <v>0</v>
      </c>
      <c r="AA4057" s="13">
        <f>SUM(M4057:Z4057)-Y4057</f>
        <v>29</v>
      </c>
      <c r="AB4057" s="14" t="b">
        <f>AND(H4057&gt;30,I4057&gt;0,K4057&gt;0,L4057&gt;0,AA4057&gt;10)</f>
        <v>0</v>
      </c>
      <c r="AC4057" s="15">
        <f>IF(AB4057,1,0)</f>
        <v>0</v>
      </c>
    </row>
    <row r="4058" spans="1:29" outlineLevel="7" x14ac:dyDescent="0.25">
      <c r="A4058" s="3" t="s">
        <v>28</v>
      </c>
      <c r="B4058" s="3" t="s">
        <v>998</v>
      </c>
      <c r="C4058" s="3" t="s">
        <v>2790</v>
      </c>
      <c r="D4058" s="3" t="s">
        <v>2800</v>
      </c>
      <c r="E4058" s="3" t="s">
        <v>2884</v>
      </c>
      <c r="F4058" s="4" t="s">
        <v>2885</v>
      </c>
      <c r="G4058" s="5">
        <v>241</v>
      </c>
      <c r="H4058" s="5">
        <v>45</v>
      </c>
      <c r="I4058" s="5">
        <v>25</v>
      </c>
      <c r="J4058" s="5">
        <v>0</v>
      </c>
      <c r="K4058" s="5">
        <v>1</v>
      </c>
      <c r="L4058" s="5">
        <v>1</v>
      </c>
      <c r="M4058" s="5">
        <v>1</v>
      </c>
      <c r="N4058" s="5">
        <v>0</v>
      </c>
      <c r="O4058" s="5">
        <v>0</v>
      </c>
      <c r="P4058" s="5">
        <v>3</v>
      </c>
      <c r="Q4058" s="5">
        <v>0</v>
      </c>
      <c r="R4058" s="5">
        <v>3</v>
      </c>
      <c r="S4058" s="5">
        <v>0</v>
      </c>
      <c r="T4058" s="5">
        <v>0</v>
      </c>
      <c r="U4058" s="5">
        <v>0</v>
      </c>
      <c r="V4058" s="5">
        <v>0</v>
      </c>
      <c r="W4058" s="5">
        <v>0</v>
      </c>
      <c r="X4058" s="5">
        <v>0</v>
      </c>
      <c r="Y4058" s="5">
        <v>0</v>
      </c>
      <c r="Z4058" s="5">
        <v>0</v>
      </c>
      <c r="AA4058" s="13">
        <f>SUM(M4058:Z4058)-Y4058</f>
        <v>7</v>
      </c>
      <c r="AB4058" s="14" t="b">
        <f>AND(H4058&gt;30,I4058&gt;0,K4058&gt;0,L4058&gt;0,AA4058&gt;10)</f>
        <v>0</v>
      </c>
      <c r="AC4058" s="15">
        <f>IF(AB4058,1,0)</f>
        <v>0</v>
      </c>
    </row>
    <row r="4059" spans="1:29" outlineLevel="6" x14ac:dyDescent="0.25">
      <c r="A4059" s="3"/>
      <c r="B4059" s="3"/>
      <c r="C4059" s="3"/>
      <c r="D4059" s="25" t="s">
        <v>12672</v>
      </c>
      <c r="E4059" s="3"/>
      <c r="F4059" s="4"/>
      <c r="G4059" s="5">
        <f>SUBTOTAL(1,G4031:G4058)</f>
        <v>1467.2857142857142</v>
      </c>
      <c r="H4059" s="5">
        <f>SUBTOTAL(1,H4031:H4058)</f>
        <v>184.03571428571428</v>
      </c>
      <c r="I4059" s="5">
        <f>SUBTOTAL(1,I4031:I4058)</f>
        <v>21.392857142857142</v>
      </c>
      <c r="J4059" s="5">
        <f>SUBTOTAL(1,J4031:J4058)</f>
        <v>0.6785714285714286</v>
      </c>
      <c r="K4059" s="5">
        <f>SUBTOTAL(1,K4031:K4058)</f>
        <v>0.9285714285714286</v>
      </c>
      <c r="L4059" s="5">
        <f>SUBTOTAL(1,L4031:L4058)</f>
        <v>0.75</v>
      </c>
      <c r="M4059" s="5">
        <f>SUBTOTAL(1,M4031:M4058)</f>
        <v>1.0714285714285714</v>
      </c>
      <c r="N4059" s="5">
        <f>SUBTOTAL(1,N4031:N4058)</f>
        <v>0</v>
      </c>
      <c r="O4059" s="5">
        <f>SUBTOTAL(1,O4031:O4058)</f>
        <v>0</v>
      </c>
      <c r="P4059" s="5">
        <f>SUBTOTAL(1,P4031:P4058)</f>
        <v>19.214285714285715</v>
      </c>
      <c r="Q4059" s="5">
        <f>SUBTOTAL(1,Q4031:Q4058)</f>
        <v>0</v>
      </c>
      <c r="R4059" s="5">
        <f>SUBTOTAL(1,R4031:R4058)</f>
        <v>5.9642857142857144</v>
      </c>
      <c r="S4059" s="5">
        <f>SUBTOTAL(1,S4031:S4058)</f>
        <v>0</v>
      </c>
      <c r="T4059" s="5">
        <f>SUBTOTAL(1,T4031:T4058)</f>
        <v>0</v>
      </c>
      <c r="U4059" s="5">
        <f>SUBTOTAL(1,U4031:U4058)</f>
        <v>0</v>
      </c>
      <c r="V4059" s="5">
        <f>SUBTOTAL(1,V4031:V4058)</f>
        <v>0</v>
      </c>
      <c r="W4059" s="5">
        <f>SUBTOTAL(1,W4031:W4058)</f>
        <v>5.9642857142857144</v>
      </c>
      <c r="X4059" s="5">
        <f>SUBTOTAL(1,X4031:X4058)</f>
        <v>7.1785714285714288</v>
      </c>
      <c r="Y4059" s="5">
        <f>SUBTOTAL(1,Y4031:Y4058)</f>
        <v>93.714285714285708</v>
      </c>
      <c r="Z4059" s="5">
        <f>SUBTOTAL(1,Z4031:Z4058)</f>
        <v>0</v>
      </c>
      <c r="AA4059" s="13">
        <f>SUBTOTAL(1,AA4031:AA4058)</f>
        <v>39.392857142857146</v>
      </c>
      <c r="AB4059" s="14"/>
      <c r="AC4059" s="15">
        <f>SUBTOTAL(1,AC4031:AC4058)</f>
        <v>0.42857142857142855</v>
      </c>
    </row>
    <row r="4060" spans="1:29" outlineLevel="7" x14ac:dyDescent="0.25">
      <c r="A4060" s="3" t="s">
        <v>28</v>
      </c>
      <c r="B4060" s="3" t="s">
        <v>998</v>
      </c>
      <c r="C4060" s="3" t="s">
        <v>2790</v>
      </c>
      <c r="D4060" s="3" t="s">
        <v>2797</v>
      </c>
      <c r="E4060" s="3" t="s">
        <v>2936</v>
      </c>
      <c r="F4060" s="4" t="s">
        <v>2937</v>
      </c>
      <c r="G4060" s="5">
        <v>136</v>
      </c>
      <c r="H4060" s="5">
        <v>0</v>
      </c>
      <c r="I4060" s="5">
        <v>3</v>
      </c>
      <c r="J4060" s="5">
        <v>0</v>
      </c>
      <c r="K4060" s="5">
        <v>1</v>
      </c>
      <c r="L4060" s="5">
        <v>0</v>
      </c>
      <c r="M4060" s="5">
        <v>1</v>
      </c>
      <c r="N4060" s="5">
        <v>0</v>
      </c>
      <c r="O4060" s="5">
        <v>0</v>
      </c>
      <c r="P4060" s="5">
        <v>3</v>
      </c>
      <c r="Q4060" s="5">
        <v>0</v>
      </c>
      <c r="R4060" s="5">
        <v>3</v>
      </c>
      <c r="S4060" s="5">
        <v>0</v>
      </c>
      <c r="T4060" s="5">
        <v>0</v>
      </c>
      <c r="U4060" s="5">
        <v>0</v>
      </c>
      <c r="V4060" s="5">
        <v>0</v>
      </c>
      <c r="W4060" s="5">
        <v>0</v>
      </c>
      <c r="X4060" s="5">
        <v>0</v>
      </c>
      <c r="Y4060" s="5">
        <v>0</v>
      </c>
      <c r="Z4060" s="5">
        <v>0</v>
      </c>
      <c r="AA4060" s="13">
        <f>SUM(M4060:Z4060)-Y4060</f>
        <v>7</v>
      </c>
      <c r="AB4060" s="14" t="b">
        <f>AND(H4060&gt;30,I4060&gt;0,K4060&gt;0,L4060&gt;0,AA4060&gt;10)</f>
        <v>0</v>
      </c>
      <c r="AC4060" s="15">
        <f>IF(AB4060,1,0)</f>
        <v>0</v>
      </c>
    </row>
    <row r="4061" spans="1:29" outlineLevel="7" x14ac:dyDescent="0.25">
      <c r="A4061" s="3" t="s">
        <v>28</v>
      </c>
      <c r="B4061" s="3" t="s">
        <v>998</v>
      </c>
      <c r="C4061" s="3" t="s">
        <v>2790</v>
      </c>
      <c r="D4061" s="3" t="s">
        <v>2797</v>
      </c>
      <c r="E4061" s="3" t="s">
        <v>2951</v>
      </c>
      <c r="F4061" s="4" t="s">
        <v>2952</v>
      </c>
      <c r="G4061" s="5">
        <v>73</v>
      </c>
      <c r="H4061" s="5">
        <v>33</v>
      </c>
      <c r="I4061" s="5">
        <v>14</v>
      </c>
      <c r="J4061" s="5">
        <v>0</v>
      </c>
      <c r="K4061" s="5">
        <v>1</v>
      </c>
      <c r="L4061" s="5">
        <v>1</v>
      </c>
      <c r="M4061" s="5">
        <v>1</v>
      </c>
      <c r="N4061" s="5">
        <v>0</v>
      </c>
      <c r="O4061" s="5">
        <v>0</v>
      </c>
      <c r="P4061" s="5">
        <v>2</v>
      </c>
      <c r="Q4061" s="5">
        <v>0</v>
      </c>
      <c r="R4061" s="5">
        <v>1</v>
      </c>
      <c r="S4061" s="5">
        <v>0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0</v>
      </c>
      <c r="Z4061" s="5">
        <v>0</v>
      </c>
      <c r="AA4061" s="13">
        <f>SUM(M4061:Z4061)-Y4061</f>
        <v>4</v>
      </c>
      <c r="AB4061" s="14" t="b">
        <f>AND(H4061&gt;30,I4061&gt;0,K4061&gt;0,L4061&gt;0,AA4061&gt;10)</f>
        <v>0</v>
      </c>
      <c r="AC4061" s="15">
        <f>IF(AB4061,1,0)</f>
        <v>0</v>
      </c>
    </row>
    <row r="4062" spans="1:29" outlineLevel="7" x14ac:dyDescent="0.25">
      <c r="A4062" s="3" t="s">
        <v>28</v>
      </c>
      <c r="B4062" s="3" t="s">
        <v>998</v>
      </c>
      <c r="C4062" s="3" t="s">
        <v>2790</v>
      </c>
      <c r="D4062" s="3" t="s">
        <v>2797</v>
      </c>
      <c r="E4062" s="3" t="s">
        <v>2798</v>
      </c>
      <c r="F4062" s="4" t="s">
        <v>2799</v>
      </c>
      <c r="G4062" s="5">
        <v>840</v>
      </c>
      <c r="H4062" s="5">
        <v>50</v>
      </c>
      <c r="I4062" s="5">
        <v>45</v>
      </c>
      <c r="J4062" s="5">
        <v>0</v>
      </c>
      <c r="K4062" s="5">
        <v>1</v>
      </c>
      <c r="L4062" s="5">
        <v>1</v>
      </c>
      <c r="M4062" s="5">
        <v>1</v>
      </c>
      <c r="N4062" s="5">
        <v>0</v>
      </c>
      <c r="O4062" s="5">
        <v>0</v>
      </c>
      <c r="P4062" s="5">
        <v>21</v>
      </c>
      <c r="Q4062" s="5">
        <v>0</v>
      </c>
      <c r="R4062" s="5">
        <v>3</v>
      </c>
      <c r="S4062" s="5">
        <v>0</v>
      </c>
      <c r="T4062" s="5">
        <v>0</v>
      </c>
      <c r="U4062" s="5">
        <v>0</v>
      </c>
      <c r="V4062" s="5">
        <v>0</v>
      </c>
      <c r="W4062" s="5">
        <v>0</v>
      </c>
      <c r="X4062" s="5">
        <v>0</v>
      </c>
      <c r="Y4062" s="5">
        <v>0</v>
      </c>
      <c r="Z4062" s="5">
        <v>0</v>
      </c>
      <c r="AA4062" s="13">
        <f>SUM(M4062:Z4062)-Y4062</f>
        <v>25</v>
      </c>
      <c r="AB4062" s="14" t="b">
        <f>AND(H4062&gt;30,I4062&gt;0,K4062&gt;0,L4062&gt;0,AA4062&gt;10)</f>
        <v>1</v>
      </c>
      <c r="AC4062" s="15">
        <f>IF(AB4062,1,0)</f>
        <v>1</v>
      </c>
    </row>
    <row r="4063" spans="1:29" outlineLevel="6" x14ac:dyDescent="0.25">
      <c r="A4063" s="3"/>
      <c r="B4063" s="3"/>
      <c r="C4063" s="3"/>
      <c r="D4063" s="25" t="s">
        <v>12673</v>
      </c>
      <c r="E4063" s="3"/>
      <c r="F4063" s="4"/>
      <c r="G4063" s="5">
        <f>SUBTOTAL(1,G4060:G4062)</f>
        <v>349.66666666666669</v>
      </c>
      <c r="H4063" s="5">
        <f>SUBTOTAL(1,H4060:H4062)</f>
        <v>27.666666666666668</v>
      </c>
      <c r="I4063" s="5">
        <f>SUBTOTAL(1,I4060:I4062)</f>
        <v>20.666666666666668</v>
      </c>
      <c r="J4063" s="5">
        <f>SUBTOTAL(1,J4060:J4062)</f>
        <v>0</v>
      </c>
      <c r="K4063" s="5">
        <f>SUBTOTAL(1,K4060:K4062)</f>
        <v>1</v>
      </c>
      <c r="L4063" s="5">
        <f>SUBTOTAL(1,L4060:L4062)</f>
        <v>0.66666666666666663</v>
      </c>
      <c r="M4063" s="5">
        <f>SUBTOTAL(1,M4060:M4062)</f>
        <v>1</v>
      </c>
      <c r="N4063" s="5">
        <f>SUBTOTAL(1,N4060:N4062)</f>
        <v>0</v>
      </c>
      <c r="O4063" s="5">
        <f>SUBTOTAL(1,O4060:O4062)</f>
        <v>0</v>
      </c>
      <c r="P4063" s="5">
        <f>SUBTOTAL(1,P4060:P4062)</f>
        <v>8.6666666666666661</v>
      </c>
      <c r="Q4063" s="5">
        <f>SUBTOTAL(1,Q4060:Q4062)</f>
        <v>0</v>
      </c>
      <c r="R4063" s="5">
        <f>SUBTOTAL(1,R4060:R4062)</f>
        <v>2.3333333333333335</v>
      </c>
      <c r="S4063" s="5">
        <f>SUBTOTAL(1,S4060:S4062)</f>
        <v>0</v>
      </c>
      <c r="T4063" s="5">
        <f>SUBTOTAL(1,T4060:T4062)</f>
        <v>0</v>
      </c>
      <c r="U4063" s="5">
        <f>SUBTOTAL(1,U4060:U4062)</f>
        <v>0</v>
      </c>
      <c r="V4063" s="5">
        <f>SUBTOTAL(1,V4060:V4062)</f>
        <v>0</v>
      </c>
      <c r="W4063" s="5">
        <f>SUBTOTAL(1,W4060:W4062)</f>
        <v>0</v>
      </c>
      <c r="X4063" s="5">
        <f>SUBTOTAL(1,X4060:X4062)</f>
        <v>0</v>
      </c>
      <c r="Y4063" s="5">
        <f>SUBTOTAL(1,Y4060:Y4062)</f>
        <v>0</v>
      </c>
      <c r="Z4063" s="5">
        <f>SUBTOTAL(1,Z4060:Z4062)</f>
        <v>0</v>
      </c>
      <c r="AA4063" s="13">
        <f>SUBTOTAL(1,AA4060:AA4062)</f>
        <v>12</v>
      </c>
      <c r="AB4063" s="14"/>
      <c r="AC4063" s="15">
        <f>SUBTOTAL(1,AC4060:AC4062)</f>
        <v>0.33333333333333331</v>
      </c>
    </row>
    <row r="4064" spans="1:29" outlineLevel="7" x14ac:dyDescent="0.25">
      <c r="A4064" s="3" t="s">
        <v>28</v>
      </c>
      <c r="B4064" s="3" t="s">
        <v>998</v>
      </c>
      <c r="C4064" s="3" t="s">
        <v>2790</v>
      </c>
      <c r="D4064" s="3" t="s">
        <v>2815</v>
      </c>
      <c r="E4064" s="3" t="s">
        <v>2816</v>
      </c>
      <c r="F4064" s="4" t="s">
        <v>2817</v>
      </c>
      <c r="G4064" s="5">
        <v>611</v>
      </c>
      <c r="H4064" s="5">
        <v>12</v>
      </c>
      <c r="I4064" s="5">
        <v>8</v>
      </c>
      <c r="J4064" s="5">
        <v>0</v>
      </c>
      <c r="K4064" s="5">
        <v>1</v>
      </c>
      <c r="L4064" s="5">
        <v>1</v>
      </c>
      <c r="M4064" s="5">
        <v>1</v>
      </c>
      <c r="N4064" s="5">
        <v>0</v>
      </c>
      <c r="O4064" s="5">
        <v>0</v>
      </c>
      <c r="P4064" s="5">
        <v>13</v>
      </c>
      <c r="Q4064" s="5">
        <v>0</v>
      </c>
      <c r="R4064" s="5">
        <v>2</v>
      </c>
      <c r="S4064" s="5">
        <v>0</v>
      </c>
      <c r="T4064" s="5">
        <v>0</v>
      </c>
      <c r="U4064" s="5">
        <v>0</v>
      </c>
      <c r="V4064" s="5">
        <v>0</v>
      </c>
      <c r="W4064" s="5">
        <v>15</v>
      </c>
      <c r="X4064" s="5">
        <v>0</v>
      </c>
      <c r="Y4064" s="5">
        <v>0</v>
      </c>
      <c r="Z4064" s="5">
        <v>0</v>
      </c>
      <c r="AA4064" s="13">
        <f>SUM(M4064:Z4064)-Y4064</f>
        <v>31</v>
      </c>
      <c r="AB4064" s="14" t="b">
        <f>AND(H4064&gt;30,I4064&gt;0,K4064&gt;0,L4064&gt;0,AA4064&gt;10)</f>
        <v>0</v>
      </c>
      <c r="AC4064" s="15">
        <f>IF(AB4064,1,0)</f>
        <v>0</v>
      </c>
    </row>
    <row r="4065" spans="1:29" outlineLevel="7" x14ac:dyDescent="0.25">
      <c r="A4065" s="3" t="s">
        <v>28</v>
      </c>
      <c r="B4065" s="3" t="s">
        <v>998</v>
      </c>
      <c r="C4065" s="3" t="s">
        <v>2790</v>
      </c>
      <c r="D4065" s="3" t="s">
        <v>2815</v>
      </c>
      <c r="E4065" s="3" t="s">
        <v>2851</v>
      </c>
      <c r="F4065" s="4" t="s">
        <v>2852</v>
      </c>
      <c r="G4065" s="5">
        <v>5015</v>
      </c>
      <c r="H4065" s="5">
        <v>153</v>
      </c>
      <c r="I4065" s="5">
        <v>14</v>
      </c>
      <c r="J4065" s="5">
        <v>0</v>
      </c>
      <c r="K4065" s="5">
        <v>1</v>
      </c>
      <c r="L4065" s="5">
        <v>1</v>
      </c>
      <c r="M4065" s="5">
        <v>1</v>
      </c>
      <c r="N4065" s="5">
        <v>0</v>
      </c>
      <c r="O4065" s="5">
        <v>0</v>
      </c>
      <c r="P4065" s="5">
        <v>7</v>
      </c>
      <c r="Q4065" s="5">
        <v>0</v>
      </c>
      <c r="R4065" s="5">
        <v>1</v>
      </c>
      <c r="S4065" s="5">
        <v>0</v>
      </c>
      <c r="T4065" s="5">
        <v>0</v>
      </c>
      <c r="U4065" s="5">
        <v>0</v>
      </c>
      <c r="V4065" s="5">
        <v>0</v>
      </c>
      <c r="W4065" s="5">
        <v>10</v>
      </c>
      <c r="X4065" s="5">
        <v>0</v>
      </c>
      <c r="Y4065" s="5">
        <v>0</v>
      </c>
      <c r="Z4065" s="5">
        <v>0</v>
      </c>
      <c r="AA4065" s="13">
        <f>SUM(M4065:Z4065)-Y4065</f>
        <v>19</v>
      </c>
      <c r="AB4065" s="14" t="b">
        <f>AND(H4065&gt;30,I4065&gt;0,K4065&gt;0,L4065&gt;0,AA4065&gt;10)</f>
        <v>1</v>
      </c>
      <c r="AC4065" s="15">
        <f>IF(AB4065,1,0)</f>
        <v>1</v>
      </c>
    </row>
    <row r="4066" spans="1:29" outlineLevel="6" x14ac:dyDescent="0.25">
      <c r="A4066" s="3"/>
      <c r="B4066" s="3"/>
      <c r="C4066" s="3"/>
      <c r="D4066" s="25" t="s">
        <v>12674</v>
      </c>
      <c r="E4066" s="3"/>
      <c r="F4066" s="4"/>
      <c r="G4066" s="5">
        <f>SUBTOTAL(1,G4064:G4065)</f>
        <v>2813</v>
      </c>
      <c r="H4066" s="5">
        <f>SUBTOTAL(1,H4064:H4065)</f>
        <v>82.5</v>
      </c>
      <c r="I4066" s="5">
        <f>SUBTOTAL(1,I4064:I4065)</f>
        <v>11</v>
      </c>
      <c r="J4066" s="5">
        <f>SUBTOTAL(1,J4064:J4065)</f>
        <v>0</v>
      </c>
      <c r="K4066" s="5">
        <f>SUBTOTAL(1,K4064:K4065)</f>
        <v>1</v>
      </c>
      <c r="L4066" s="5">
        <f>SUBTOTAL(1,L4064:L4065)</f>
        <v>1</v>
      </c>
      <c r="M4066" s="5">
        <f>SUBTOTAL(1,M4064:M4065)</f>
        <v>1</v>
      </c>
      <c r="N4066" s="5">
        <f>SUBTOTAL(1,N4064:N4065)</f>
        <v>0</v>
      </c>
      <c r="O4066" s="5">
        <f>SUBTOTAL(1,O4064:O4065)</f>
        <v>0</v>
      </c>
      <c r="P4066" s="5">
        <f>SUBTOTAL(1,P4064:P4065)</f>
        <v>10</v>
      </c>
      <c r="Q4066" s="5">
        <f>SUBTOTAL(1,Q4064:Q4065)</f>
        <v>0</v>
      </c>
      <c r="R4066" s="5">
        <f>SUBTOTAL(1,R4064:R4065)</f>
        <v>1.5</v>
      </c>
      <c r="S4066" s="5">
        <f>SUBTOTAL(1,S4064:S4065)</f>
        <v>0</v>
      </c>
      <c r="T4066" s="5">
        <f>SUBTOTAL(1,T4064:T4065)</f>
        <v>0</v>
      </c>
      <c r="U4066" s="5">
        <f>SUBTOTAL(1,U4064:U4065)</f>
        <v>0</v>
      </c>
      <c r="V4066" s="5">
        <f>SUBTOTAL(1,V4064:V4065)</f>
        <v>0</v>
      </c>
      <c r="W4066" s="5">
        <f>SUBTOTAL(1,W4064:W4065)</f>
        <v>12.5</v>
      </c>
      <c r="X4066" s="5">
        <f>SUBTOTAL(1,X4064:X4065)</f>
        <v>0</v>
      </c>
      <c r="Y4066" s="5">
        <f>SUBTOTAL(1,Y4064:Y4065)</f>
        <v>0</v>
      </c>
      <c r="Z4066" s="5">
        <f>SUBTOTAL(1,Z4064:Z4065)</f>
        <v>0</v>
      </c>
      <c r="AA4066" s="13">
        <f>SUBTOTAL(1,AA4064:AA4065)</f>
        <v>25</v>
      </c>
      <c r="AB4066" s="14"/>
      <c r="AC4066" s="15">
        <f>SUBTOTAL(1,AC4064:AC4065)</f>
        <v>0.5</v>
      </c>
    </row>
    <row r="4067" spans="1:29" outlineLevel="6" x14ac:dyDescent="0.25">
      <c r="A4067" s="3" t="s">
        <v>28</v>
      </c>
      <c r="B4067" s="3" t="s">
        <v>998</v>
      </c>
      <c r="C4067" s="3" t="s">
        <v>2790</v>
      </c>
      <c r="D4067" s="3"/>
      <c r="E4067" s="3" t="s">
        <v>2955</v>
      </c>
      <c r="F4067" s="4" t="s">
        <v>2956</v>
      </c>
      <c r="G4067" s="5">
        <v>43</v>
      </c>
      <c r="H4067" s="5">
        <v>26</v>
      </c>
      <c r="I4067" s="5">
        <v>3</v>
      </c>
      <c r="J4067" s="5">
        <v>0</v>
      </c>
      <c r="K4067" s="5">
        <v>1</v>
      </c>
      <c r="L4067" s="5">
        <v>0</v>
      </c>
      <c r="M4067" s="5">
        <v>1</v>
      </c>
      <c r="N4067" s="5">
        <v>0</v>
      </c>
      <c r="O4067" s="5">
        <v>0</v>
      </c>
      <c r="P4067" s="5">
        <v>1</v>
      </c>
      <c r="Q4067" s="5">
        <v>0</v>
      </c>
      <c r="R4067" s="5">
        <v>1</v>
      </c>
      <c r="S4067" s="5">
        <v>0</v>
      </c>
      <c r="T4067" s="5">
        <v>0</v>
      </c>
      <c r="U4067" s="5">
        <v>0</v>
      </c>
      <c r="V4067" s="5">
        <v>0</v>
      </c>
      <c r="W4067" s="5">
        <v>0</v>
      </c>
      <c r="X4067" s="5">
        <v>0</v>
      </c>
      <c r="Y4067" s="5">
        <v>0</v>
      </c>
      <c r="Z4067" s="5">
        <v>0</v>
      </c>
      <c r="AA4067" s="13">
        <f>SUM(M4067:Z4067)-Y4067</f>
        <v>3</v>
      </c>
      <c r="AB4067" s="14" t="b">
        <f>AND(H4067&gt;30,I4067&gt;0,K4067&gt;0,L4067&gt;0,AA4067&gt;10)</f>
        <v>0</v>
      </c>
      <c r="AC4067" s="15">
        <f>IF(AB4067,1,0)</f>
        <v>0</v>
      </c>
    </row>
    <row r="4068" spans="1:29" outlineLevel="6" x14ac:dyDescent="0.25">
      <c r="A4068" s="3" t="s">
        <v>28</v>
      </c>
      <c r="B4068" s="3" t="s">
        <v>998</v>
      </c>
      <c r="C4068" s="3" t="s">
        <v>2790</v>
      </c>
      <c r="D4068" s="3"/>
      <c r="E4068" s="3" t="s">
        <v>2957</v>
      </c>
      <c r="F4068" s="4" t="s">
        <v>2958</v>
      </c>
      <c r="G4068" s="5">
        <v>17</v>
      </c>
      <c r="H4068" s="5">
        <v>1</v>
      </c>
      <c r="I4068" s="5">
        <v>3</v>
      </c>
      <c r="J4068" s="5">
        <v>0</v>
      </c>
      <c r="K4068" s="5">
        <v>0</v>
      </c>
      <c r="L4068" s="5">
        <v>0</v>
      </c>
      <c r="M4068" s="5">
        <v>1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0</v>
      </c>
      <c r="Y4068" s="5">
        <v>0</v>
      </c>
      <c r="Z4068" s="5">
        <v>0</v>
      </c>
      <c r="AA4068" s="13">
        <f>SUM(M4068:Z4068)-Y4068</f>
        <v>1</v>
      </c>
      <c r="AB4068" s="14" t="b">
        <f>AND(H4068&gt;30,I4068&gt;0,K4068&gt;0,L4068&gt;0,AA4068&gt;10)</f>
        <v>0</v>
      </c>
      <c r="AC4068" s="15">
        <f>IF(AB4068,1,0)</f>
        <v>0</v>
      </c>
    </row>
    <row r="4069" spans="1:29" outlineLevel="6" x14ac:dyDescent="0.25">
      <c r="A4069" s="3" t="s">
        <v>28</v>
      </c>
      <c r="B4069" s="3" t="s">
        <v>998</v>
      </c>
      <c r="C4069" s="3" t="s">
        <v>2790</v>
      </c>
      <c r="D4069" s="3"/>
      <c r="E4069" s="3" t="s">
        <v>2953</v>
      </c>
      <c r="F4069" s="4" t="s">
        <v>2954</v>
      </c>
      <c r="G4069" s="5">
        <v>592</v>
      </c>
      <c r="H4069" s="5">
        <v>37</v>
      </c>
      <c r="I4069" s="5">
        <v>13</v>
      </c>
      <c r="J4069" s="5">
        <v>9</v>
      </c>
      <c r="K4069" s="5">
        <v>1</v>
      </c>
      <c r="L4069" s="5">
        <v>0</v>
      </c>
      <c r="M4069" s="5">
        <v>1</v>
      </c>
      <c r="N4069" s="5">
        <v>0</v>
      </c>
      <c r="O4069" s="5">
        <v>0</v>
      </c>
      <c r="P4069" s="5">
        <v>1</v>
      </c>
      <c r="Q4069" s="5">
        <v>0</v>
      </c>
      <c r="R4069" s="5">
        <v>1</v>
      </c>
      <c r="S4069" s="5">
        <v>0</v>
      </c>
      <c r="T4069" s="5">
        <v>0</v>
      </c>
      <c r="U4069" s="5">
        <v>0</v>
      </c>
      <c r="V4069" s="5">
        <v>0</v>
      </c>
      <c r="W4069" s="5">
        <v>0</v>
      </c>
      <c r="X4069" s="5">
        <v>1</v>
      </c>
      <c r="Y4069" s="5">
        <v>25</v>
      </c>
      <c r="Z4069" s="5">
        <v>0</v>
      </c>
      <c r="AA4069" s="13">
        <f>SUM(M4069:Z4069)-Y4069</f>
        <v>4</v>
      </c>
      <c r="AB4069" s="14" t="b">
        <f>AND(H4069&gt;30,I4069&gt;0,K4069&gt;0,L4069&gt;0,AA4069&gt;10)</f>
        <v>0</v>
      </c>
      <c r="AC4069" s="15">
        <f>IF(AB4069,1,0)</f>
        <v>0</v>
      </c>
    </row>
    <row r="4070" spans="1:29" outlineLevel="6" x14ac:dyDescent="0.25">
      <c r="A4070" s="3" t="s">
        <v>28</v>
      </c>
      <c r="B4070" s="3" t="s">
        <v>998</v>
      </c>
      <c r="C4070" s="3" t="s">
        <v>2790</v>
      </c>
      <c r="D4070" s="3"/>
      <c r="E4070" s="3" t="s">
        <v>2959</v>
      </c>
      <c r="F4070" s="4" t="s">
        <v>2960</v>
      </c>
      <c r="G4070" s="5">
        <v>17</v>
      </c>
      <c r="H4070" s="5">
        <v>1</v>
      </c>
      <c r="I4070" s="5">
        <v>3</v>
      </c>
      <c r="J4070" s="5">
        <v>0</v>
      </c>
      <c r="K4070" s="5">
        <v>0</v>
      </c>
      <c r="L4070" s="5">
        <v>0</v>
      </c>
      <c r="M4070" s="5">
        <v>1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0</v>
      </c>
      <c r="W4070" s="5">
        <v>0</v>
      </c>
      <c r="X4070" s="5">
        <v>0</v>
      </c>
      <c r="Y4070" s="5">
        <v>0</v>
      </c>
      <c r="Z4070" s="5">
        <v>0</v>
      </c>
      <c r="AA4070" s="13">
        <f>SUM(M4070:Z4070)-Y4070</f>
        <v>1</v>
      </c>
      <c r="AB4070" s="14" t="b">
        <f>AND(H4070&gt;30,I4070&gt;0,K4070&gt;0,L4070&gt;0,AA4070&gt;10)</f>
        <v>0</v>
      </c>
      <c r="AC4070" s="15">
        <f>IF(AB4070,1,0)</f>
        <v>0</v>
      </c>
    </row>
    <row r="4071" spans="1:29" outlineLevel="5" x14ac:dyDescent="0.25">
      <c r="A4071" s="3"/>
      <c r="B4071" s="3"/>
      <c r="C4071" s="25" t="s">
        <v>12183</v>
      </c>
      <c r="D4071" s="3"/>
      <c r="E4071" s="3"/>
      <c r="F4071" s="4"/>
      <c r="G4071" s="5">
        <f>SUBTOTAL(1,G3980:G4070)</f>
        <v>1078.3333333333333</v>
      </c>
      <c r="H4071" s="5">
        <f>SUBTOTAL(1,H3980:H4070)</f>
        <v>128.2962962962963</v>
      </c>
      <c r="I4071" s="5">
        <f>SUBTOTAL(1,I3980:I4070)</f>
        <v>20.012345679012345</v>
      </c>
      <c r="J4071" s="5">
        <f>SUBTOTAL(1,J3980:J4070)</f>
        <v>1.2592592592592593</v>
      </c>
      <c r="K4071" s="5">
        <f>SUBTOTAL(1,K3980:K4070)</f>
        <v>0.83950617283950613</v>
      </c>
      <c r="L4071" s="5">
        <f>SUBTOTAL(1,L3980:L4070)</f>
        <v>0.67901234567901236</v>
      </c>
      <c r="M4071" s="5">
        <f>SUBTOTAL(1,M3980:M4070)</f>
        <v>1.0246913580246915</v>
      </c>
      <c r="N4071" s="5">
        <f>SUBTOTAL(1,N3980:N4070)</f>
        <v>0</v>
      </c>
      <c r="O4071" s="5">
        <f>SUBTOTAL(1,O3980:O4070)</f>
        <v>7.407407407407407E-2</v>
      </c>
      <c r="P4071" s="5">
        <f>SUBTOTAL(1,P3980:P4070)</f>
        <v>10.382716049382717</v>
      </c>
      <c r="Q4071" s="5">
        <f>SUBTOTAL(1,Q3980:Q4070)</f>
        <v>0</v>
      </c>
      <c r="R4071" s="5">
        <f>SUBTOTAL(1,R3980:R4070)</f>
        <v>3.3456790123456792</v>
      </c>
      <c r="S4071" s="5">
        <f>SUBTOTAL(1,S3980:S4070)</f>
        <v>2.4691358024691357E-2</v>
      </c>
      <c r="T4071" s="5">
        <f>SUBTOTAL(1,T3980:T4070)</f>
        <v>0</v>
      </c>
      <c r="U4071" s="5">
        <f>SUBTOTAL(1,U3980:U4070)</f>
        <v>0</v>
      </c>
      <c r="V4071" s="5">
        <f>SUBTOTAL(1,V3980:V4070)</f>
        <v>0</v>
      </c>
      <c r="W4071" s="5">
        <f>SUBTOTAL(1,W3980:W4070)</f>
        <v>3.2592592592592591</v>
      </c>
      <c r="X4071" s="5">
        <f>SUBTOTAL(1,X3980:X4070)</f>
        <v>5.3086419753086416</v>
      </c>
      <c r="Y4071" s="5">
        <f>SUBTOTAL(1,Y3980:Y4070)</f>
        <v>62.123456790123456</v>
      </c>
      <c r="Z4071" s="5">
        <f>SUBTOTAL(1,Z3980:Z4070)</f>
        <v>0</v>
      </c>
      <c r="AA4071" s="13">
        <f>SUBTOTAL(1,AA3980:AA4070)</f>
        <v>23.419753086419753</v>
      </c>
      <c r="AB4071" s="14"/>
      <c r="AC4071" s="15">
        <f>SUBTOTAL(1,AC3980:AC4070)</f>
        <v>0.33333333333333331</v>
      </c>
    </row>
    <row r="4072" spans="1:29" outlineLevel="7" x14ac:dyDescent="0.25">
      <c r="A4072" s="3" t="s">
        <v>28</v>
      </c>
      <c r="B4072" s="3" t="s">
        <v>998</v>
      </c>
      <c r="C4072" s="3" t="s">
        <v>7953</v>
      </c>
      <c r="D4072" s="3" t="s">
        <v>8138</v>
      </c>
      <c r="E4072" s="3" t="s">
        <v>8139</v>
      </c>
      <c r="F4072" s="4" t="s">
        <v>8140</v>
      </c>
      <c r="G4072" s="5">
        <v>107</v>
      </c>
      <c r="H4072" s="5">
        <v>2</v>
      </c>
      <c r="I4072" s="5">
        <v>10</v>
      </c>
      <c r="J4072" s="5">
        <v>0</v>
      </c>
      <c r="K4072" s="5">
        <v>1</v>
      </c>
      <c r="L4072" s="5">
        <v>1</v>
      </c>
      <c r="M4072" s="5">
        <v>1</v>
      </c>
      <c r="N4072" s="5">
        <v>0</v>
      </c>
      <c r="O4072" s="5">
        <v>0</v>
      </c>
      <c r="P4072" s="5">
        <v>1</v>
      </c>
      <c r="Q4072" s="5">
        <v>0</v>
      </c>
      <c r="R4072" s="5">
        <v>1</v>
      </c>
      <c r="S4072" s="5">
        <v>0</v>
      </c>
      <c r="T4072" s="5">
        <v>0</v>
      </c>
      <c r="U4072" s="5">
        <v>0</v>
      </c>
      <c r="V4072" s="5">
        <v>0</v>
      </c>
      <c r="W4072" s="5">
        <v>0</v>
      </c>
      <c r="X4072" s="5">
        <v>0</v>
      </c>
      <c r="Y4072" s="5">
        <v>0</v>
      </c>
      <c r="Z4072" s="5">
        <v>0</v>
      </c>
      <c r="AA4072" s="13">
        <f>SUM(M4072:Z4072)-Y4072</f>
        <v>3</v>
      </c>
      <c r="AB4072" s="14" t="b">
        <f>AND(H4072&gt;30,I4072&gt;0,K4072&gt;0,L4072&gt;0,AA4072&gt;10)</f>
        <v>0</v>
      </c>
      <c r="AC4072" s="15">
        <f>IF(AB4072,1,0)</f>
        <v>0</v>
      </c>
    </row>
    <row r="4073" spans="1:29" outlineLevel="6" x14ac:dyDescent="0.25">
      <c r="A4073" s="3"/>
      <c r="B4073" s="3"/>
      <c r="C4073" s="3"/>
      <c r="D4073" s="25" t="s">
        <v>12675</v>
      </c>
      <c r="E4073" s="3"/>
      <c r="F4073" s="4"/>
      <c r="G4073" s="5">
        <f>SUBTOTAL(1,G4072:G4072)</f>
        <v>107</v>
      </c>
      <c r="H4073" s="5">
        <f>SUBTOTAL(1,H4072:H4072)</f>
        <v>2</v>
      </c>
      <c r="I4073" s="5">
        <f>SUBTOTAL(1,I4072:I4072)</f>
        <v>10</v>
      </c>
      <c r="J4073" s="5">
        <f>SUBTOTAL(1,J4072:J4072)</f>
        <v>0</v>
      </c>
      <c r="K4073" s="5">
        <f>SUBTOTAL(1,K4072:K4072)</f>
        <v>1</v>
      </c>
      <c r="L4073" s="5">
        <f>SUBTOTAL(1,L4072:L4072)</f>
        <v>1</v>
      </c>
      <c r="M4073" s="5">
        <f>SUBTOTAL(1,M4072:M4072)</f>
        <v>1</v>
      </c>
      <c r="N4073" s="5">
        <f>SUBTOTAL(1,N4072:N4072)</f>
        <v>0</v>
      </c>
      <c r="O4073" s="5">
        <f>SUBTOTAL(1,O4072:O4072)</f>
        <v>0</v>
      </c>
      <c r="P4073" s="5">
        <f>SUBTOTAL(1,P4072:P4072)</f>
        <v>1</v>
      </c>
      <c r="Q4073" s="5">
        <f>SUBTOTAL(1,Q4072:Q4072)</f>
        <v>0</v>
      </c>
      <c r="R4073" s="5">
        <f>SUBTOTAL(1,R4072:R4072)</f>
        <v>1</v>
      </c>
      <c r="S4073" s="5">
        <f>SUBTOTAL(1,S4072:S4072)</f>
        <v>0</v>
      </c>
      <c r="T4073" s="5">
        <f>SUBTOTAL(1,T4072:T4072)</f>
        <v>0</v>
      </c>
      <c r="U4073" s="5">
        <f>SUBTOTAL(1,U4072:U4072)</f>
        <v>0</v>
      </c>
      <c r="V4073" s="5">
        <f>SUBTOTAL(1,V4072:V4072)</f>
        <v>0</v>
      </c>
      <c r="W4073" s="5">
        <f>SUBTOTAL(1,W4072:W4072)</f>
        <v>0</v>
      </c>
      <c r="X4073" s="5">
        <f>SUBTOTAL(1,X4072:X4072)</f>
        <v>0</v>
      </c>
      <c r="Y4073" s="5">
        <f>SUBTOTAL(1,Y4072:Y4072)</f>
        <v>0</v>
      </c>
      <c r="Z4073" s="5">
        <f>SUBTOTAL(1,Z4072:Z4072)</f>
        <v>0</v>
      </c>
      <c r="AA4073" s="13">
        <f>SUBTOTAL(1,AA4072:AA4072)</f>
        <v>3</v>
      </c>
      <c r="AB4073" s="14"/>
      <c r="AC4073" s="15">
        <f>SUBTOTAL(1,AC4072:AC4072)</f>
        <v>0</v>
      </c>
    </row>
    <row r="4074" spans="1:29" outlineLevel="7" x14ac:dyDescent="0.25">
      <c r="A4074" s="3" t="s">
        <v>28</v>
      </c>
      <c r="B4074" s="3" t="s">
        <v>998</v>
      </c>
      <c r="C4074" s="3" t="s">
        <v>7953</v>
      </c>
      <c r="D4074" s="3" t="s">
        <v>8035</v>
      </c>
      <c r="E4074" s="3" t="s">
        <v>8173</v>
      </c>
      <c r="F4074" s="4" t="s">
        <v>8174</v>
      </c>
      <c r="G4074" s="5">
        <v>2162</v>
      </c>
      <c r="H4074" s="5">
        <v>61</v>
      </c>
      <c r="I4074" s="5">
        <v>30</v>
      </c>
      <c r="J4074" s="5">
        <v>0</v>
      </c>
      <c r="K4074" s="5">
        <v>1</v>
      </c>
      <c r="L4074" s="5">
        <v>0</v>
      </c>
      <c r="M4074" s="5">
        <v>1</v>
      </c>
      <c r="N4074" s="5">
        <v>0</v>
      </c>
      <c r="O4074" s="5">
        <v>0</v>
      </c>
      <c r="P4074" s="5">
        <v>17</v>
      </c>
      <c r="Q4074" s="5">
        <v>0</v>
      </c>
      <c r="R4074" s="5">
        <v>1</v>
      </c>
      <c r="S4074" s="5">
        <v>0</v>
      </c>
      <c r="T4074" s="5">
        <v>0</v>
      </c>
      <c r="U4074" s="5">
        <v>0</v>
      </c>
      <c r="V4074" s="5">
        <v>0</v>
      </c>
      <c r="W4074" s="5">
        <v>6</v>
      </c>
      <c r="X4074" s="5">
        <v>0</v>
      </c>
      <c r="Y4074" s="5">
        <v>0</v>
      </c>
      <c r="Z4074" s="5">
        <v>0</v>
      </c>
      <c r="AA4074" s="13">
        <f>SUM(M4074:Z4074)-Y4074</f>
        <v>25</v>
      </c>
      <c r="AB4074" s="14" t="b">
        <f>AND(H4074&gt;30,I4074&gt;0,K4074&gt;0,L4074&gt;0,AA4074&gt;10)</f>
        <v>0</v>
      </c>
      <c r="AC4074" s="15">
        <f>IF(AB4074,1,0)</f>
        <v>0</v>
      </c>
    </row>
    <row r="4075" spans="1:29" outlineLevel="7" x14ac:dyDescent="0.25">
      <c r="A4075" s="3" t="s">
        <v>28</v>
      </c>
      <c r="B4075" s="3" t="s">
        <v>998</v>
      </c>
      <c r="C4075" s="3" t="s">
        <v>7953</v>
      </c>
      <c r="D4075" s="3" t="s">
        <v>8035</v>
      </c>
      <c r="E4075" s="3" t="s">
        <v>8036</v>
      </c>
      <c r="F4075" s="4" t="s">
        <v>8037</v>
      </c>
      <c r="G4075" s="5">
        <v>131</v>
      </c>
      <c r="H4075" s="5">
        <v>88</v>
      </c>
      <c r="I4075" s="5">
        <v>22</v>
      </c>
      <c r="J4075" s="5">
        <v>0</v>
      </c>
      <c r="K4075" s="5">
        <v>1</v>
      </c>
      <c r="L4075" s="5">
        <v>0</v>
      </c>
      <c r="M4075" s="5">
        <v>1</v>
      </c>
      <c r="N4075" s="5">
        <v>0</v>
      </c>
      <c r="O4075" s="5">
        <v>0</v>
      </c>
      <c r="P4075" s="5">
        <v>0</v>
      </c>
      <c r="Q4075" s="5">
        <v>0</v>
      </c>
      <c r="R4075" s="5">
        <v>1</v>
      </c>
      <c r="S4075" s="5">
        <v>0</v>
      </c>
      <c r="T4075" s="5">
        <v>0</v>
      </c>
      <c r="U4075" s="5">
        <v>0</v>
      </c>
      <c r="V4075" s="5">
        <v>0</v>
      </c>
      <c r="W4075" s="5">
        <v>5</v>
      </c>
      <c r="X4075" s="5">
        <v>0</v>
      </c>
      <c r="Y4075" s="5">
        <v>0</v>
      </c>
      <c r="Z4075" s="5">
        <v>0</v>
      </c>
      <c r="AA4075" s="13">
        <f>SUM(M4075:Z4075)-Y4075</f>
        <v>7</v>
      </c>
      <c r="AB4075" s="14" t="b">
        <f>AND(H4075&gt;30,I4075&gt;0,K4075&gt;0,L4075&gt;0,AA4075&gt;10)</f>
        <v>0</v>
      </c>
      <c r="AC4075" s="15">
        <f>IF(AB4075,1,0)</f>
        <v>0</v>
      </c>
    </row>
    <row r="4076" spans="1:29" outlineLevel="7" x14ac:dyDescent="0.25">
      <c r="A4076" s="3" t="s">
        <v>28</v>
      </c>
      <c r="B4076" s="3" t="s">
        <v>998</v>
      </c>
      <c r="C4076" s="3" t="s">
        <v>7953</v>
      </c>
      <c r="D4076" s="3" t="s">
        <v>8035</v>
      </c>
      <c r="E4076" s="3" t="s">
        <v>8181</v>
      </c>
      <c r="F4076" s="4" t="s">
        <v>8182</v>
      </c>
      <c r="G4076" s="5">
        <v>171</v>
      </c>
      <c r="H4076" s="5">
        <v>157</v>
      </c>
      <c r="I4076" s="5">
        <v>18</v>
      </c>
      <c r="J4076" s="5">
        <v>0</v>
      </c>
      <c r="K4076" s="5">
        <v>1</v>
      </c>
      <c r="L4076" s="5">
        <v>0</v>
      </c>
      <c r="M4076" s="5">
        <v>1</v>
      </c>
      <c r="N4076" s="5">
        <v>0</v>
      </c>
      <c r="O4076" s="5">
        <v>0</v>
      </c>
      <c r="P4076" s="5">
        <v>7</v>
      </c>
      <c r="Q4076" s="5">
        <v>0</v>
      </c>
      <c r="R4076" s="5">
        <v>1</v>
      </c>
      <c r="S4076" s="5">
        <v>0</v>
      </c>
      <c r="T4076" s="5">
        <v>0</v>
      </c>
      <c r="U4076" s="5">
        <v>0</v>
      </c>
      <c r="V4076" s="5">
        <v>0</v>
      </c>
      <c r="W4076" s="5">
        <v>2</v>
      </c>
      <c r="X4076" s="5">
        <v>0</v>
      </c>
      <c r="Y4076" s="5">
        <v>0</v>
      </c>
      <c r="Z4076" s="5">
        <v>0</v>
      </c>
      <c r="AA4076" s="13">
        <f>SUM(M4076:Z4076)-Y4076</f>
        <v>11</v>
      </c>
      <c r="AB4076" s="14" t="b">
        <f>AND(H4076&gt;30,I4076&gt;0,K4076&gt;0,L4076&gt;0,AA4076&gt;10)</f>
        <v>0</v>
      </c>
      <c r="AC4076" s="15">
        <f>IF(AB4076,1,0)</f>
        <v>0</v>
      </c>
    </row>
    <row r="4077" spans="1:29" outlineLevel="7" x14ac:dyDescent="0.25">
      <c r="A4077" s="3" t="s">
        <v>28</v>
      </c>
      <c r="B4077" s="3" t="s">
        <v>998</v>
      </c>
      <c r="C4077" s="3" t="s">
        <v>7953</v>
      </c>
      <c r="D4077" s="3" t="s">
        <v>8035</v>
      </c>
      <c r="E4077" s="3" t="s">
        <v>8167</v>
      </c>
      <c r="F4077" s="4" t="s">
        <v>8168</v>
      </c>
      <c r="G4077" s="5">
        <v>1776</v>
      </c>
      <c r="H4077" s="5">
        <v>241</v>
      </c>
      <c r="I4077" s="5">
        <v>80</v>
      </c>
      <c r="J4077" s="5">
        <v>0</v>
      </c>
      <c r="K4077" s="5">
        <v>1</v>
      </c>
      <c r="L4077" s="5">
        <v>0</v>
      </c>
      <c r="M4077" s="5">
        <v>1</v>
      </c>
      <c r="N4077" s="5">
        <v>0</v>
      </c>
      <c r="O4077" s="5">
        <v>0</v>
      </c>
      <c r="P4077" s="5">
        <v>48</v>
      </c>
      <c r="Q4077" s="5">
        <v>0</v>
      </c>
      <c r="R4077" s="5">
        <v>5</v>
      </c>
      <c r="S4077" s="5">
        <v>0</v>
      </c>
      <c r="T4077" s="5">
        <v>0</v>
      </c>
      <c r="U4077" s="5">
        <v>0</v>
      </c>
      <c r="V4077" s="5">
        <v>0</v>
      </c>
      <c r="W4077" s="5">
        <v>6</v>
      </c>
      <c r="X4077" s="5">
        <v>0</v>
      </c>
      <c r="Y4077" s="5">
        <v>0</v>
      </c>
      <c r="Z4077" s="5">
        <v>0</v>
      </c>
      <c r="AA4077" s="13">
        <f>SUM(M4077:Z4077)-Y4077</f>
        <v>60</v>
      </c>
      <c r="AB4077" s="14" t="b">
        <f>AND(H4077&gt;30,I4077&gt;0,K4077&gt;0,L4077&gt;0,AA4077&gt;10)</f>
        <v>0</v>
      </c>
      <c r="AC4077" s="15">
        <f>IF(AB4077,1,0)</f>
        <v>0</v>
      </c>
    </row>
    <row r="4078" spans="1:29" outlineLevel="7" x14ac:dyDescent="0.25">
      <c r="A4078" s="3" t="s">
        <v>28</v>
      </c>
      <c r="B4078" s="3" t="s">
        <v>998</v>
      </c>
      <c r="C4078" s="3" t="s">
        <v>7953</v>
      </c>
      <c r="D4078" s="3" t="s">
        <v>8035</v>
      </c>
      <c r="E4078" s="3" t="s">
        <v>8169</v>
      </c>
      <c r="F4078" s="4" t="s">
        <v>8170</v>
      </c>
      <c r="G4078" s="5">
        <v>461</v>
      </c>
      <c r="H4078" s="5">
        <v>239</v>
      </c>
      <c r="I4078" s="5">
        <v>37</v>
      </c>
      <c r="J4078" s="5">
        <v>0</v>
      </c>
      <c r="K4078" s="5">
        <v>1</v>
      </c>
      <c r="L4078" s="5">
        <v>0</v>
      </c>
      <c r="M4078" s="5">
        <v>1</v>
      </c>
      <c r="N4078" s="5">
        <v>0</v>
      </c>
      <c r="O4078" s="5">
        <v>0</v>
      </c>
      <c r="P4078" s="5">
        <v>18</v>
      </c>
      <c r="Q4078" s="5">
        <v>0</v>
      </c>
      <c r="R4078" s="5">
        <v>1</v>
      </c>
      <c r="S4078" s="5">
        <v>0</v>
      </c>
      <c r="T4078" s="5">
        <v>0</v>
      </c>
      <c r="U4078" s="5">
        <v>0</v>
      </c>
      <c r="V4078" s="5">
        <v>0</v>
      </c>
      <c r="W4078" s="5">
        <v>2</v>
      </c>
      <c r="X4078" s="5">
        <v>0</v>
      </c>
      <c r="Y4078" s="5">
        <v>0</v>
      </c>
      <c r="Z4078" s="5">
        <v>0</v>
      </c>
      <c r="AA4078" s="13">
        <f>SUM(M4078:Z4078)-Y4078</f>
        <v>22</v>
      </c>
      <c r="AB4078" s="14" t="b">
        <f>AND(H4078&gt;30,I4078&gt;0,K4078&gt;0,L4078&gt;0,AA4078&gt;10)</f>
        <v>0</v>
      </c>
      <c r="AC4078" s="15">
        <f>IF(AB4078,1,0)</f>
        <v>0</v>
      </c>
    </row>
    <row r="4079" spans="1:29" outlineLevel="7" x14ac:dyDescent="0.25">
      <c r="A4079" s="3" t="s">
        <v>28</v>
      </c>
      <c r="B4079" s="3" t="s">
        <v>998</v>
      </c>
      <c r="C4079" s="3" t="s">
        <v>7953</v>
      </c>
      <c r="D4079" s="3" t="s">
        <v>8035</v>
      </c>
      <c r="E4079" s="3" t="s">
        <v>8177</v>
      </c>
      <c r="F4079" s="4" t="s">
        <v>8178</v>
      </c>
      <c r="G4079" s="5">
        <v>153</v>
      </c>
      <c r="H4079" s="5">
        <v>137</v>
      </c>
      <c r="I4079" s="5">
        <v>3</v>
      </c>
      <c r="J4079" s="5">
        <v>0</v>
      </c>
      <c r="K4079" s="5">
        <v>1</v>
      </c>
      <c r="L4079" s="5">
        <v>0</v>
      </c>
      <c r="M4079" s="5">
        <v>1</v>
      </c>
      <c r="N4079" s="5">
        <v>0</v>
      </c>
      <c r="O4079" s="5">
        <v>0</v>
      </c>
      <c r="P4079" s="5">
        <v>7</v>
      </c>
      <c r="Q4079" s="5">
        <v>0</v>
      </c>
      <c r="R4079" s="5">
        <v>1</v>
      </c>
      <c r="S4079" s="5">
        <v>0</v>
      </c>
      <c r="T4079" s="5">
        <v>0</v>
      </c>
      <c r="U4079" s="5">
        <v>0</v>
      </c>
      <c r="V4079" s="5">
        <v>0</v>
      </c>
      <c r="W4079" s="5">
        <v>7</v>
      </c>
      <c r="X4079" s="5">
        <v>0</v>
      </c>
      <c r="Y4079" s="5">
        <v>0</v>
      </c>
      <c r="Z4079" s="5">
        <v>0</v>
      </c>
      <c r="AA4079" s="13">
        <f>SUM(M4079:Z4079)-Y4079</f>
        <v>16</v>
      </c>
      <c r="AB4079" s="14" t="b">
        <f>AND(H4079&gt;30,I4079&gt;0,K4079&gt;0,L4079&gt;0,AA4079&gt;10)</f>
        <v>0</v>
      </c>
      <c r="AC4079" s="15">
        <f>IF(AB4079,1,0)</f>
        <v>0</v>
      </c>
    </row>
    <row r="4080" spans="1:29" outlineLevel="6" x14ac:dyDescent="0.25">
      <c r="A4080" s="3"/>
      <c r="B4080" s="3"/>
      <c r="C4080" s="3"/>
      <c r="D4080" s="25" t="s">
        <v>12676</v>
      </c>
      <c r="E4080" s="3"/>
      <c r="F4080" s="4"/>
      <c r="G4080" s="5">
        <f>SUBTOTAL(1,G4074:G4079)</f>
        <v>809</v>
      </c>
      <c r="H4080" s="5">
        <f>SUBTOTAL(1,H4074:H4079)</f>
        <v>153.83333333333334</v>
      </c>
      <c r="I4080" s="5">
        <f>SUBTOTAL(1,I4074:I4079)</f>
        <v>31.666666666666668</v>
      </c>
      <c r="J4080" s="5">
        <f>SUBTOTAL(1,J4074:J4079)</f>
        <v>0</v>
      </c>
      <c r="K4080" s="5">
        <f>SUBTOTAL(1,K4074:K4079)</f>
        <v>1</v>
      </c>
      <c r="L4080" s="5">
        <f>SUBTOTAL(1,L4074:L4079)</f>
        <v>0</v>
      </c>
      <c r="M4080" s="5">
        <f>SUBTOTAL(1,M4074:M4079)</f>
        <v>1</v>
      </c>
      <c r="N4080" s="5">
        <f>SUBTOTAL(1,N4074:N4079)</f>
        <v>0</v>
      </c>
      <c r="O4080" s="5">
        <f>SUBTOTAL(1,O4074:O4079)</f>
        <v>0</v>
      </c>
      <c r="P4080" s="5">
        <f>SUBTOTAL(1,P4074:P4079)</f>
        <v>16.166666666666668</v>
      </c>
      <c r="Q4080" s="5">
        <f>SUBTOTAL(1,Q4074:Q4079)</f>
        <v>0</v>
      </c>
      <c r="R4080" s="5">
        <f>SUBTOTAL(1,R4074:R4079)</f>
        <v>1.6666666666666667</v>
      </c>
      <c r="S4080" s="5">
        <f>SUBTOTAL(1,S4074:S4079)</f>
        <v>0</v>
      </c>
      <c r="T4080" s="5">
        <f>SUBTOTAL(1,T4074:T4079)</f>
        <v>0</v>
      </c>
      <c r="U4080" s="5">
        <f>SUBTOTAL(1,U4074:U4079)</f>
        <v>0</v>
      </c>
      <c r="V4080" s="5">
        <f>SUBTOTAL(1,V4074:V4079)</f>
        <v>0</v>
      </c>
      <c r="W4080" s="5">
        <f>SUBTOTAL(1,W4074:W4079)</f>
        <v>4.666666666666667</v>
      </c>
      <c r="X4080" s="5">
        <f>SUBTOTAL(1,X4074:X4079)</f>
        <v>0</v>
      </c>
      <c r="Y4080" s="5">
        <f>SUBTOTAL(1,Y4074:Y4079)</f>
        <v>0</v>
      </c>
      <c r="Z4080" s="5">
        <f>SUBTOTAL(1,Z4074:Z4079)</f>
        <v>0</v>
      </c>
      <c r="AA4080" s="13">
        <f>SUBTOTAL(1,AA4074:AA4079)</f>
        <v>23.5</v>
      </c>
      <c r="AB4080" s="14"/>
      <c r="AC4080" s="15">
        <f>SUBTOTAL(1,AC4074:AC4079)</f>
        <v>0</v>
      </c>
    </row>
    <row r="4081" spans="1:29" outlineLevel="7" x14ac:dyDescent="0.25">
      <c r="A4081" s="3" t="s">
        <v>28</v>
      </c>
      <c r="B4081" s="3" t="s">
        <v>998</v>
      </c>
      <c r="C4081" s="3" t="s">
        <v>7953</v>
      </c>
      <c r="D4081" s="3" t="s">
        <v>8108</v>
      </c>
      <c r="E4081" s="3" t="s">
        <v>8109</v>
      </c>
      <c r="F4081" s="4" t="s">
        <v>8110</v>
      </c>
      <c r="G4081" s="5">
        <v>751</v>
      </c>
      <c r="H4081" s="5">
        <v>57</v>
      </c>
      <c r="I4081" s="5">
        <v>19</v>
      </c>
      <c r="J4081" s="5">
        <v>0</v>
      </c>
      <c r="K4081" s="5">
        <v>1</v>
      </c>
      <c r="L4081" s="5">
        <v>1</v>
      </c>
      <c r="M4081" s="5">
        <v>1</v>
      </c>
      <c r="N4081" s="5">
        <v>0</v>
      </c>
      <c r="O4081" s="5">
        <v>0</v>
      </c>
      <c r="P4081" s="5">
        <v>17</v>
      </c>
      <c r="Q4081" s="5">
        <v>0</v>
      </c>
      <c r="R4081" s="5">
        <v>4</v>
      </c>
      <c r="S4081" s="5">
        <v>0</v>
      </c>
      <c r="T4081" s="5">
        <v>0</v>
      </c>
      <c r="U4081" s="5">
        <v>0</v>
      </c>
      <c r="V4081" s="5">
        <v>0</v>
      </c>
      <c r="W4081" s="5">
        <v>1</v>
      </c>
      <c r="X4081" s="5">
        <v>2</v>
      </c>
      <c r="Y4081" s="5">
        <v>55</v>
      </c>
      <c r="Z4081" s="5">
        <v>0</v>
      </c>
      <c r="AA4081" s="13">
        <f>SUM(M4081:Z4081)-Y4081</f>
        <v>25</v>
      </c>
      <c r="AB4081" s="14" t="b">
        <f>AND(H4081&gt;30,I4081&gt;0,K4081&gt;0,L4081&gt;0,AA4081&gt;10)</f>
        <v>1</v>
      </c>
      <c r="AC4081" s="15">
        <f>IF(AB4081,1,0)</f>
        <v>1</v>
      </c>
    </row>
    <row r="4082" spans="1:29" outlineLevel="6" x14ac:dyDescent="0.25">
      <c r="A4082" s="3"/>
      <c r="B4082" s="3"/>
      <c r="C4082" s="3"/>
      <c r="D4082" s="25" t="s">
        <v>12677</v>
      </c>
      <c r="E4082" s="3"/>
      <c r="F4082" s="4"/>
      <c r="G4082" s="5">
        <f>SUBTOTAL(1,G4081:G4081)</f>
        <v>751</v>
      </c>
      <c r="H4082" s="5">
        <f>SUBTOTAL(1,H4081:H4081)</f>
        <v>57</v>
      </c>
      <c r="I4082" s="5">
        <f>SUBTOTAL(1,I4081:I4081)</f>
        <v>19</v>
      </c>
      <c r="J4082" s="5">
        <f>SUBTOTAL(1,J4081:J4081)</f>
        <v>0</v>
      </c>
      <c r="K4082" s="5">
        <f>SUBTOTAL(1,K4081:K4081)</f>
        <v>1</v>
      </c>
      <c r="L4082" s="5">
        <f>SUBTOTAL(1,L4081:L4081)</f>
        <v>1</v>
      </c>
      <c r="M4082" s="5">
        <f>SUBTOTAL(1,M4081:M4081)</f>
        <v>1</v>
      </c>
      <c r="N4082" s="5">
        <f>SUBTOTAL(1,N4081:N4081)</f>
        <v>0</v>
      </c>
      <c r="O4082" s="5">
        <f>SUBTOTAL(1,O4081:O4081)</f>
        <v>0</v>
      </c>
      <c r="P4082" s="5">
        <f>SUBTOTAL(1,P4081:P4081)</f>
        <v>17</v>
      </c>
      <c r="Q4082" s="5">
        <f>SUBTOTAL(1,Q4081:Q4081)</f>
        <v>0</v>
      </c>
      <c r="R4082" s="5">
        <f>SUBTOTAL(1,R4081:R4081)</f>
        <v>4</v>
      </c>
      <c r="S4082" s="5">
        <f>SUBTOTAL(1,S4081:S4081)</f>
        <v>0</v>
      </c>
      <c r="T4082" s="5">
        <f>SUBTOTAL(1,T4081:T4081)</f>
        <v>0</v>
      </c>
      <c r="U4082" s="5">
        <f>SUBTOTAL(1,U4081:U4081)</f>
        <v>0</v>
      </c>
      <c r="V4082" s="5">
        <f>SUBTOTAL(1,V4081:V4081)</f>
        <v>0</v>
      </c>
      <c r="W4082" s="5">
        <f>SUBTOTAL(1,W4081:W4081)</f>
        <v>1</v>
      </c>
      <c r="X4082" s="5">
        <f>SUBTOTAL(1,X4081:X4081)</f>
        <v>2</v>
      </c>
      <c r="Y4082" s="5">
        <f>SUBTOTAL(1,Y4081:Y4081)</f>
        <v>55</v>
      </c>
      <c r="Z4082" s="5">
        <f>SUBTOTAL(1,Z4081:Z4081)</f>
        <v>0</v>
      </c>
      <c r="AA4082" s="13">
        <f>SUBTOTAL(1,AA4081:AA4081)</f>
        <v>25</v>
      </c>
      <c r="AB4082" s="14"/>
      <c r="AC4082" s="15">
        <f>SUBTOTAL(1,AC4081:AC4081)</f>
        <v>1</v>
      </c>
    </row>
    <row r="4083" spans="1:29" outlineLevel="7" x14ac:dyDescent="0.25">
      <c r="A4083" s="3" t="s">
        <v>28</v>
      </c>
      <c r="B4083" s="3" t="s">
        <v>998</v>
      </c>
      <c r="C4083" s="3" t="s">
        <v>7953</v>
      </c>
      <c r="D4083" s="3" t="s">
        <v>8046</v>
      </c>
      <c r="E4083" s="3" t="s">
        <v>8104</v>
      </c>
      <c r="F4083" s="4" t="s">
        <v>8105</v>
      </c>
      <c r="G4083" s="5">
        <v>553</v>
      </c>
      <c r="H4083" s="5">
        <v>391</v>
      </c>
      <c r="I4083" s="5">
        <v>17</v>
      </c>
      <c r="J4083" s="5">
        <v>0</v>
      </c>
      <c r="K4083" s="5">
        <v>1</v>
      </c>
      <c r="L4083" s="5">
        <v>1</v>
      </c>
      <c r="M4083" s="5">
        <v>1</v>
      </c>
      <c r="N4083" s="5">
        <v>0</v>
      </c>
      <c r="O4083" s="5">
        <v>0</v>
      </c>
      <c r="P4083" s="5">
        <v>3</v>
      </c>
      <c r="Q4083" s="5">
        <v>0</v>
      </c>
      <c r="R4083" s="5">
        <v>1</v>
      </c>
      <c r="S4083" s="5">
        <v>0</v>
      </c>
      <c r="T4083" s="5">
        <v>0</v>
      </c>
      <c r="U4083" s="5">
        <v>0</v>
      </c>
      <c r="V4083" s="5">
        <v>0</v>
      </c>
      <c r="W4083" s="5">
        <v>0</v>
      </c>
      <c r="X4083" s="5">
        <v>0</v>
      </c>
      <c r="Y4083" s="5">
        <v>0</v>
      </c>
      <c r="Z4083" s="5">
        <v>0</v>
      </c>
      <c r="AA4083" s="13">
        <f>SUM(M4083:Z4083)-Y4083</f>
        <v>5</v>
      </c>
      <c r="AB4083" s="14" t="b">
        <f>AND(H4083&gt;30,I4083&gt;0,K4083&gt;0,L4083&gt;0,AA4083&gt;10)</f>
        <v>0</v>
      </c>
      <c r="AC4083" s="15">
        <f>IF(AB4083,1,0)</f>
        <v>0</v>
      </c>
    </row>
    <row r="4084" spans="1:29" outlineLevel="7" x14ac:dyDescent="0.25">
      <c r="A4084" s="3" t="s">
        <v>28</v>
      </c>
      <c r="B4084" s="3" t="s">
        <v>998</v>
      </c>
      <c r="C4084" s="3" t="s">
        <v>7953</v>
      </c>
      <c r="D4084" s="3" t="s">
        <v>8046</v>
      </c>
      <c r="E4084" s="3" t="s">
        <v>8047</v>
      </c>
      <c r="F4084" s="4" t="s">
        <v>8048</v>
      </c>
      <c r="G4084" s="5">
        <v>358</v>
      </c>
      <c r="H4084" s="5">
        <v>77</v>
      </c>
      <c r="I4084" s="5">
        <v>27</v>
      </c>
      <c r="J4084" s="5">
        <v>4</v>
      </c>
      <c r="K4084" s="5">
        <v>1</v>
      </c>
      <c r="L4084" s="5">
        <v>0</v>
      </c>
      <c r="M4084" s="5">
        <v>1</v>
      </c>
      <c r="N4084" s="5">
        <v>0</v>
      </c>
      <c r="O4084" s="5">
        <v>0</v>
      </c>
      <c r="P4084" s="5">
        <v>10</v>
      </c>
      <c r="Q4084" s="5">
        <v>0</v>
      </c>
      <c r="R4084" s="5">
        <v>4</v>
      </c>
      <c r="S4084" s="5">
        <v>0</v>
      </c>
      <c r="T4084" s="5">
        <v>0</v>
      </c>
      <c r="U4084" s="5">
        <v>0</v>
      </c>
      <c r="V4084" s="5">
        <v>0</v>
      </c>
      <c r="W4084" s="5">
        <v>0</v>
      </c>
      <c r="X4084" s="5">
        <v>10</v>
      </c>
      <c r="Y4084" s="5">
        <v>40</v>
      </c>
      <c r="Z4084" s="5">
        <v>0</v>
      </c>
      <c r="AA4084" s="13">
        <f>SUM(M4084:Z4084)-Y4084</f>
        <v>25</v>
      </c>
      <c r="AB4084" s="14" t="b">
        <f>AND(H4084&gt;30,I4084&gt;0,K4084&gt;0,L4084&gt;0,AA4084&gt;10)</f>
        <v>0</v>
      </c>
      <c r="AC4084" s="15">
        <f>IF(AB4084,1,0)</f>
        <v>0</v>
      </c>
    </row>
    <row r="4085" spans="1:29" outlineLevel="7" x14ac:dyDescent="0.25">
      <c r="A4085" s="3" t="s">
        <v>28</v>
      </c>
      <c r="B4085" s="3" t="s">
        <v>998</v>
      </c>
      <c r="C4085" s="3" t="s">
        <v>7953</v>
      </c>
      <c r="D4085" s="3" t="s">
        <v>8046</v>
      </c>
      <c r="E4085" s="3" t="s">
        <v>8102</v>
      </c>
      <c r="F4085" s="4" t="s">
        <v>8103</v>
      </c>
      <c r="G4085" s="5">
        <v>363</v>
      </c>
      <c r="H4085" s="5">
        <v>202</v>
      </c>
      <c r="I4085" s="5">
        <v>23</v>
      </c>
      <c r="J4085" s="5">
        <v>0</v>
      </c>
      <c r="K4085" s="5">
        <v>1</v>
      </c>
      <c r="L4085" s="5">
        <v>0</v>
      </c>
      <c r="M4085" s="5">
        <v>1</v>
      </c>
      <c r="N4085" s="5">
        <v>0</v>
      </c>
      <c r="O4085" s="5">
        <v>0</v>
      </c>
      <c r="P4085" s="5">
        <v>6</v>
      </c>
      <c r="Q4085" s="5">
        <v>0</v>
      </c>
      <c r="R4085" s="5">
        <v>4</v>
      </c>
      <c r="S4085" s="5">
        <v>0</v>
      </c>
      <c r="T4085" s="5">
        <v>0</v>
      </c>
      <c r="U4085" s="5">
        <v>0</v>
      </c>
      <c r="V4085" s="5">
        <v>0</v>
      </c>
      <c r="W4085" s="5">
        <v>0</v>
      </c>
      <c r="X4085" s="5">
        <v>0</v>
      </c>
      <c r="Y4085" s="5">
        <v>0</v>
      </c>
      <c r="Z4085" s="5">
        <v>0</v>
      </c>
      <c r="AA4085" s="13">
        <f>SUM(M4085:Z4085)-Y4085</f>
        <v>11</v>
      </c>
      <c r="AB4085" s="14" t="b">
        <f>AND(H4085&gt;30,I4085&gt;0,K4085&gt;0,L4085&gt;0,AA4085&gt;10)</f>
        <v>0</v>
      </c>
      <c r="AC4085" s="15">
        <f>IF(AB4085,1,0)</f>
        <v>0</v>
      </c>
    </row>
    <row r="4086" spans="1:29" outlineLevel="7" x14ac:dyDescent="0.25">
      <c r="A4086" s="3" t="s">
        <v>28</v>
      </c>
      <c r="B4086" s="3" t="s">
        <v>998</v>
      </c>
      <c r="C4086" s="3" t="s">
        <v>7953</v>
      </c>
      <c r="D4086" s="3" t="s">
        <v>8046</v>
      </c>
      <c r="E4086" s="3" t="s">
        <v>8128</v>
      </c>
      <c r="F4086" s="4" t="s">
        <v>8129</v>
      </c>
      <c r="G4086" s="5">
        <v>1556</v>
      </c>
      <c r="H4086" s="5">
        <v>254</v>
      </c>
      <c r="I4086" s="5">
        <v>39</v>
      </c>
      <c r="J4086" s="5">
        <v>4</v>
      </c>
      <c r="K4086" s="5">
        <v>1</v>
      </c>
      <c r="L4086" s="5">
        <v>1</v>
      </c>
      <c r="M4086" s="5">
        <v>1</v>
      </c>
      <c r="N4086" s="5">
        <v>0</v>
      </c>
      <c r="O4086" s="5">
        <v>0</v>
      </c>
      <c r="P4086" s="5">
        <v>4</v>
      </c>
      <c r="Q4086" s="5">
        <v>0</v>
      </c>
      <c r="R4086" s="5">
        <v>1</v>
      </c>
      <c r="S4086" s="5">
        <v>0</v>
      </c>
      <c r="T4086" s="5">
        <v>0</v>
      </c>
      <c r="U4086" s="5">
        <v>0</v>
      </c>
      <c r="V4086" s="5">
        <v>0</v>
      </c>
      <c r="W4086" s="5">
        <v>1</v>
      </c>
      <c r="X4086" s="5">
        <v>10</v>
      </c>
      <c r="Y4086" s="5">
        <v>80</v>
      </c>
      <c r="Z4086" s="5">
        <v>0</v>
      </c>
      <c r="AA4086" s="13">
        <f>SUM(M4086:Z4086)-Y4086</f>
        <v>17</v>
      </c>
      <c r="AB4086" s="14" t="b">
        <f>AND(H4086&gt;30,I4086&gt;0,K4086&gt;0,L4086&gt;0,AA4086&gt;10)</f>
        <v>1</v>
      </c>
      <c r="AC4086" s="15">
        <f>IF(AB4086,1,0)</f>
        <v>1</v>
      </c>
    </row>
    <row r="4087" spans="1:29" outlineLevel="7" x14ac:dyDescent="0.25">
      <c r="A4087" s="3" t="s">
        <v>28</v>
      </c>
      <c r="B4087" s="3" t="s">
        <v>998</v>
      </c>
      <c r="C4087" s="3" t="s">
        <v>7953</v>
      </c>
      <c r="D4087" s="3" t="s">
        <v>8046</v>
      </c>
      <c r="E4087" s="3" t="s">
        <v>8119</v>
      </c>
      <c r="F4087" s="4" t="s">
        <v>8120</v>
      </c>
      <c r="G4087" s="5">
        <v>1358</v>
      </c>
      <c r="H4087" s="5">
        <v>99</v>
      </c>
      <c r="I4087" s="5">
        <v>29</v>
      </c>
      <c r="J4087" s="5">
        <v>0</v>
      </c>
      <c r="K4087" s="5">
        <v>1</v>
      </c>
      <c r="L4087" s="5">
        <v>1</v>
      </c>
      <c r="M4087" s="5">
        <v>1</v>
      </c>
      <c r="N4087" s="5">
        <v>0</v>
      </c>
      <c r="O4087" s="5">
        <v>0</v>
      </c>
      <c r="P4087" s="5">
        <v>9</v>
      </c>
      <c r="Q4087" s="5">
        <v>0</v>
      </c>
      <c r="R4087" s="5">
        <v>1</v>
      </c>
      <c r="S4087" s="5">
        <v>0</v>
      </c>
      <c r="T4087" s="5">
        <v>0</v>
      </c>
      <c r="U4087" s="5">
        <v>0</v>
      </c>
      <c r="V4087" s="5">
        <v>0</v>
      </c>
      <c r="W4087" s="5">
        <v>0</v>
      </c>
      <c r="X4087" s="5">
        <v>16</v>
      </c>
      <c r="Y4087" s="5">
        <v>159</v>
      </c>
      <c r="Z4087" s="5">
        <v>0</v>
      </c>
      <c r="AA4087" s="13">
        <f>SUM(M4087:Z4087)-Y4087</f>
        <v>27</v>
      </c>
      <c r="AB4087" s="14" t="b">
        <f>AND(H4087&gt;30,I4087&gt;0,K4087&gt;0,L4087&gt;0,AA4087&gt;10)</f>
        <v>1</v>
      </c>
      <c r="AC4087" s="15">
        <f>IF(AB4087,1,0)</f>
        <v>1</v>
      </c>
    </row>
    <row r="4088" spans="1:29" outlineLevel="7" x14ac:dyDescent="0.25">
      <c r="A4088" s="3" t="s">
        <v>28</v>
      </c>
      <c r="B4088" s="3" t="s">
        <v>998</v>
      </c>
      <c r="C4088" s="3" t="s">
        <v>7953</v>
      </c>
      <c r="D4088" s="3" t="s">
        <v>8046</v>
      </c>
      <c r="E4088" s="3" t="s">
        <v>8051</v>
      </c>
      <c r="F4088" s="4" t="s">
        <v>8052</v>
      </c>
      <c r="G4088" s="5">
        <v>290</v>
      </c>
      <c r="H4088" s="5">
        <v>6</v>
      </c>
      <c r="I4088" s="5">
        <v>16</v>
      </c>
      <c r="J4088" s="5">
        <v>0</v>
      </c>
      <c r="K4088" s="5">
        <v>1</v>
      </c>
      <c r="L4088" s="5">
        <v>0</v>
      </c>
      <c r="M4088" s="5">
        <v>1</v>
      </c>
      <c r="N4088" s="5">
        <v>0</v>
      </c>
      <c r="O4088" s="5">
        <v>0</v>
      </c>
      <c r="P4088" s="5">
        <v>4</v>
      </c>
      <c r="Q4088" s="5">
        <v>0</v>
      </c>
      <c r="R4088" s="5">
        <v>2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s="5">
        <v>0</v>
      </c>
      <c r="Y4088" s="5">
        <v>0</v>
      </c>
      <c r="Z4088" s="5">
        <v>0</v>
      </c>
      <c r="AA4088" s="13">
        <f>SUM(M4088:Z4088)-Y4088</f>
        <v>7</v>
      </c>
      <c r="AB4088" s="14" t="b">
        <f>AND(H4088&gt;30,I4088&gt;0,K4088&gt;0,L4088&gt;0,AA4088&gt;10)</f>
        <v>0</v>
      </c>
      <c r="AC4088" s="15">
        <f>IF(AB4088,1,0)</f>
        <v>0</v>
      </c>
    </row>
    <row r="4089" spans="1:29" outlineLevel="6" x14ac:dyDescent="0.25">
      <c r="A4089" s="3"/>
      <c r="B4089" s="3"/>
      <c r="C4089" s="3"/>
      <c r="D4089" s="25" t="s">
        <v>12678</v>
      </c>
      <c r="E4089" s="3"/>
      <c r="F4089" s="4"/>
      <c r="G4089" s="5">
        <f>SUBTOTAL(1,G4083:G4088)</f>
        <v>746.33333333333337</v>
      </c>
      <c r="H4089" s="5">
        <f>SUBTOTAL(1,H4083:H4088)</f>
        <v>171.5</v>
      </c>
      <c r="I4089" s="5">
        <f>SUBTOTAL(1,I4083:I4088)</f>
        <v>25.166666666666668</v>
      </c>
      <c r="J4089" s="5">
        <f>SUBTOTAL(1,J4083:J4088)</f>
        <v>1.3333333333333333</v>
      </c>
      <c r="K4089" s="5">
        <f>SUBTOTAL(1,K4083:K4088)</f>
        <v>1</v>
      </c>
      <c r="L4089" s="5">
        <f>SUBTOTAL(1,L4083:L4088)</f>
        <v>0.5</v>
      </c>
      <c r="M4089" s="5">
        <f>SUBTOTAL(1,M4083:M4088)</f>
        <v>1</v>
      </c>
      <c r="N4089" s="5">
        <f>SUBTOTAL(1,N4083:N4088)</f>
        <v>0</v>
      </c>
      <c r="O4089" s="5">
        <f>SUBTOTAL(1,O4083:O4088)</f>
        <v>0</v>
      </c>
      <c r="P4089" s="5">
        <f>SUBTOTAL(1,P4083:P4088)</f>
        <v>6</v>
      </c>
      <c r="Q4089" s="5">
        <f>SUBTOTAL(1,Q4083:Q4088)</f>
        <v>0</v>
      </c>
      <c r="R4089" s="5">
        <f>SUBTOTAL(1,R4083:R4088)</f>
        <v>2.1666666666666665</v>
      </c>
      <c r="S4089" s="5">
        <f>SUBTOTAL(1,S4083:S4088)</f>
        <v>0</v>
      </c>
      <c r="T4089" s="5">
        <f>SUBTOTAL(1,T4083:T4088)</f>
        <v>0</v>
      </c>
      <c r="U4089" s="5">
        <f>SUBTOTAL(1,U4083:U4088)</f>
        <v>0</v>
      </c>
      <c r="V4089" s="5">
        <f>SUBTOTAL(1,V4083:V4088)</f>
        <v>0</v>
      </c>
      <c r="W4089" s="5">
        <f>SUBTOTAL(1,W4083:W4088)</f>
        <v>0.16666666666666666</v>
      </c>
      <c r="X4089" s="5">
        <f>SUBTOTAL(1,X4083:X4088)</f>
        <v>6</v>
      </c>
      <c r="Y4089" s="5">
        <f>SUBTOTAL(1,Y4083:Y4088)</f>
        <v>46.5</v>
      </c>
      <c r="Z4089" s="5">
        <f>SUBTOTAL(1,Z4083:Z4088)</f>
        <v>0</v>
      </c>
      <c r="AA4089" s="13">
        <f>SUBTOTAL(1,AA4083:AA4088)</f>
        <v>15.333333333333334</v>
      </c>
      <c r="AB4089" s="14"/>
      <c r="AC4089" s="15">
        <f>SUBTOTAL(1,AC4083:AC4088)</f>
        <v>0.33333333333333331</v>
      </c>
    </row>
    <row r="4090" spans="1:29" outlineLevel="7" x14ac:dyDescent="0.25">
      <c r="A4090" s="3" t="s">
        <v>28</v>
      </c>
      <c r="B4090" s="3" t="s">
        <v>998</v>
      </c>
      <c r="C4090" s="3" t="s">
        <v>7953</v>
      </c>
      <c r="D4090" s="3" t="s">
        <v>8059</v>
      </c>
      <c r="E4090" s="3" t="s">
        <v>8060</v>
      </c>
      <c r="F4090" s="4" t="s">
        <v>8061</v>
      </c>
      <c r="G4090" s="5">
        <v>429</v>
      </c>
      <c r="H4090" s="5">
        <v>35</v>
      </c>
      <c r="I4090" s="5">
        <v>8</v>
      </c>
      <c r="J4090" s="5">
        <v>5</v>
      </c>
      <c r="K4090" s="5">
        <v>1</v>
      </c>
      <c r="L4090" s="5">
        <v>1</v>
      </c>
      <c r="M4090" s="5">
        <v>1</v>
      </c>
      <c r="N4090" s="5">
        <v>0</v>
      </c>
      <c r="O4090" s="5">
        <v>0</v>
      </c>
      <c r="P4090" s="5">
        <v>4</v>
      </c>
      <c r="Q4090" s="5">
        <v>0</v>
      </c>
      <c r="R4090" s="5">
        <v>1</v>
      </c>
      <c r="S4090" s="5">
        <v>0</v>
      </c>
      <c r="T4090" s="5">
        <v>0</v>
      </c>
      <c r="U4090" s="5">
        <v>0</v>
      </c>
      <c r="V4090" s="5">
        <v>0</v>
      </c>
      <c r="W4090" s="5">
        <v>1</v>
      </c>
      <c r="X4090" s="5">
        <v>0</v>
      </c>
      <c r="Y4090" s="5">
        <v>0</v>
      </c>
      <c r="Z4090" s="5">
        <v>0</v>
      </c>
      <c r="AA4090" s="13">
        <f>SUM(M4090:Z4090)-Y4090</f>
        <v>7</v>
      </c>
      <c r="AB4090" s="14" t="b">
        <f>AND(H4090&gt;30,I4090&gt;0,K4090&gt;0,L4090&gt;0,AA4090&gt;10)</f>
        <v>0</v>
      </c>
      <c r="AC4090" s="15">
        <f>IF(AB4090,1,0)</f>
        <v>0</v>
      </c>
    </row>
    <row r="4091" spans="1:29" outlineLevel="7" x14ac:dyDescent="0.25">
      <c r="A4091" s="3" t="s">
        <v>28</v>
      </c>
      <c r="B4091" s="3" t="s">
        <v>998</v>
      </c>
      <c r="C4091" s="3" t="s">
        <v>7953</v>
      </c>
      <c r="D4091" s="3" t="s">
        <v>8059</v>
      </c>
      <c r="E4091" s="3" t="s">
        <v>8113</v>
      </c>
      <c r="F4091" s="4" t="s">
        <v>8114</v>
      </c>
      <c r="G4091" s="5">
        <v>194</v>
      </c>
      <c r="H4091" s="5">
        <v>1</v>
      </c>
      <c r="I4091" s="5">
        <v>8</v>
      </c>
      <c r="J4091" s="5">
        <v>0</v>
      </c>
      <c r="K4091" s="5">
        <v>1</v>
      </c>
      <c r="L4091" s="5">
        <v>0</v>
      </c>
      <c r="M4091" s="5">
        <v>1</v>
      </c>
      <c r="N4091" s="5">
        <v>0</v>
      </c>
      <c r="O4091" s="5">
        <v>0</v>
      </c>
      <c r="P4091" s="5">
        <v>3</v>
      </c>
      <c r="Q4091" s="5">
        <v>0</v>
      </c>
      <c r="R4091" s="5">
        <v>1</v>
      </c>
      <c r="S4091" s="5">
        <v>0</v>
      </c>
      <c r="T4091" s="5">
        <v>0</v>
      </c>
      <c r="U4091" s="5">
        <v>0</v>
      </c>
      <c r="V4091" s="5">
        <v>0</v>
      </c>
      <c r="W4091" s="5">
        <v>0</v>
      </c>
      <c r="X4091" s="5">
        <v>0</v>
      </c>
      <c r="Y4091" s="5">
        <v>0</v>
      </c>
      <c r="Z4091" s="5">
        <v>0</v>
      </c>
      <c r="AA4091" s="13">
        <f>SUM(M4091:Z4091)-Y4091</f>
        <v>5</v>
      </c>
      <c r="AB4091" s="14" t="b">
        <f>AND(H4091&gt;30,I4091&gt;0,K4091&gt;0,L4091&gt;0,AA4091&gt;10)</f>
        <v>0</v>
      </c>
      <c r="AC4091" s="15">
        <f>IF(AB4091,1,0)</f>
        <v>0</v>
      </c>
    </row>
    <row r="4092" spans="1:29" outlineLevel="6" x14ac:dyDescent="0.25">
      <c r="A4092" s="3"/>
      <c r="B4092" s="3"/>
      <c r="C4092" s="3"/>
      <c r="D4092" s="25" t="s">
        <v>12679</v>
      </c>
      <c r="E4092" s="3"/>
      <c r="F4092" s="4"/>
      <c r="G4092" s="5">
        <f>SUBTOTAL(1,G4090:G4091)</f>
        <v>311.5</v>
      </c>
      <c r="H4092" s="5">
        <f>SUBTOTAL(1,H4090:H4091)</f>
        <v>18</v>
      </c>
      <c r="I4092" s="5">
        <f>SUBTOTAL(1,I4090:I4091)</f>
        <v>8</v>
      </c>
      <c r="J4092" s="5">
        <f>SUBTOTAL(1,J4090:J4091)</f>
        <v>2.5</v>
      </c>
      <c r="K4092" s="5">
        <f>SUBTOTAL(1,K4090:K4091)</f>
        <v>1</v>
      </c>
      <c r="L4092" s="5">
        <f>SUBTOTAL(1,L4090:L4091)</f>
        <v>0.5</v>
      </c>
      <c r="M4092" s="5">
        <f>SUBTOTAL(1,M4090:M4091)</f>
        <v>1</v>
      </c>
      <c r="N4092" s="5">
        <f>SUBTOTAL(1,N4090:N4091)</f>
        <v>0</v>
      </c>
      <c r="O4092" s="5">
        <f>SUBTOTAL(1,O4090:O4091)</f>
        <v>0</v>
      </c>
      <c r="P4092" s="5">
        <f>SUBTOTAL(1,P4090:P4091)</f>
        <v>3.5</v>
      </c>
      <c r="Q4092" s="5">
        <f>SUBTOTAL(1,Q4090:Q4091)</f>
        <v>0</v>
      </c>
      <c r="R4092" s="5">
        <f>SUBTOTAL(1,R4090:R4091)</f>
        <v>1</v>
      </c>
      <c r="S4092" s="5">
        <f>SUBTOTAL(1,S4090:S4091)</f>
        <v>0</v>
      </c>
      <c r="T4092" s="5">
        <f>SUBTOTAL(1,T4090:T4091)</f>
        <v>0</v>
      </c>
      <c r="U4092" s="5">
        <f>SUBTOTAL(1,U4090:U4091)</f>
        <v>0</v>
      </c>
      <c r="V4092" s="5">
        <f>SUBTOTAL(1,V4090:V4091)</f>
        <v>0</v>
      </c>
      <c r="W4092" s="5">
        <f>SUBTOTAL(1,W4090:W4091)</f>
        <v>0.5</v>
      </c>
      <c r="X4092" s="5">
        <f>SUBTOTAL(1,X4090:X4091)</f>
        <v>0</v>
      </c>
      <c r="Y4092" s="5">
        <f>SUBTOTAL(1,Y4090:Y4091)</f>
        <v>0</v>
      </c>
      <c r="Z4092" s="5">
        <f>SUBTOTAL(1,Z4090:Z4091)</f>
        <v>0</v>
      </c>
      <c r="AA4092" s="13">
        <f>SUBTOTAL(1,AA4090:AA4091)</f>
        <v>6</v>
      </c>
      <c r="AB4092" s="14"/>
      <c r="AC4092" s="15">
        <f>SUBTOTAL(1,AC4090:AC4091)</f>
        <v>0</v>
      </c>
    </row>
    <row r="4093" spans="1:29" outlineLevel="7" x14ac:dyDescent="0.25">
      <c r="A4093" s="3" t="s">
        <v>28</v>
      </c>
      <c r="B4093" s="3" t="s">
        <v>998</v>
      </c>
      <c r="C4093" s="3" t="s">
        <v>7953</v>
      </c>
      <c r="D4093" s="3" t="s">
        <v>2794</v>
      </c>
      <c r="E4093" s="3" t="s">
        <v>8031</v>
      </c>
      <c r="F4093" s="4" t="s">
        <v>8032</v>
      </c>
      <c r="G4093" s="5">
        <v>3027</v>
      </c>
      <c r="H4093" s="5">
        <v>58</v>
      </c>
      <c r="I4093" s="5">
        <v>25</v>
      </c>
      <c r="J4093" s="5">
        <v>0</v>
      </c>
      <c r="K4093" s="5">
        <v>1</v>
      </c>
      <c r="L4093" s="5">
        <v>1</v>
      </c>
      <c r="M4093" s="5">
        <v>1</v>
      </c>
      <c r="N4093" s="5">
        <v>0</v>
      </c>
      <c r="O4093" s="5">
        <v>0</v>
      </c>
      <c r="P4093" s="5">
        <v>24</v>
      </c>
      <c r="Q4093" s="5">
        <v>0</v>
      </c>
      <c r="R4093" s="5">
        <v>1</v>
      </c>
      <c r="S4093" s="5">
        <v>0</v>
      </c>
      <c r="T4093" s="5">
        <v>0</v>
      </c>
      <c r="U4093" s="5">
        <v>0</v>
      </c>
      <c r="V4093" s="5">
        <v>0</v>
      </c>
      <c r="W4093" s="5">
        <v>14</v>
      </c>
      <c r="X4093" s="5">
        <v>0</v>
      </c>
      <c r="Y4093" s="5">
        <v>0</v>
      </c>
      <c r="Z4093" s="5">
        <v>0</v>
      </c>
      <c r="AA4093" s="13">
        <f>SUM(M4093:Z4093)-Y4093</f>
        <v>40</v>
      </c>
      <c r="AB4093" s="14" t="b">
        <f>AND(H4093&gt;30,I4093&gt;0,K4093&gt;0,L4093&gt;0,AA4093&gt;10)</f>
        <v>1</v>
      </c>
      <c r="AC4093" s="15">
        <f>IF(AB4093,1,0)</f>
        <v>1</v>
      </c>
    </row>
    <row r="4094" spans="1:29" outlineLevel="7" x14ac:dyDescent="0.25">
      <c r="A4094" s="3" t="s">
        <v>28</v>
      </c>
      <c r="B4094" s="3" t="s">
        <v>998</v>
      </c>
      <c r="C4094" s="3" t="s">
        <v>7953</v>
      </c>
      <c r="D4094" s="3" t="s">
        <v>2794</v>
      </c>
      <c r="E4094" s="3" t="s">
        <v>8175</v>
      </c>
      <c r="F4094" s="4" t="s">
        <v>8176</v>
      </c>
      <c r="G4094" s="5">
        <v>359</v>
      </c>
      <c r="H4094" s="5">
        <v>17</v>
      </c>
      <c r="I4094" s="5">
        <v>0</v>
      </c>
      <c r="J4094" s="5">
        <v>0</v>
      </c>
      <c r="K4094" s="5">
        <v>0</v>
      </c>
      <c r="L4094" s="5">
        <v>0</v>
      </c>
      <c r="M4094" s="5">
        <v>1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1</v>
      </c>
      <c r="Y4094" s="5">
        <v>25</v>
      </c>
      <c r="Z4094" s="5">
        <v>0</v>
      </c>
      <c r="AA4094" s="13">
        <f>SUM(M4094:Z4094)-Y4094</f>
        <v>2</v>
      </c>
      <c r="AB4094" s="14" t="b">
        <f>AND(H4094&gt;30,I4094&gt;0,K4094&gt;0,L4094&gt;0,AA4094&gt;10)</f>
        <v>0</v>
      </c>
      <c r="AC4094" s="15">
        <f>IF(AB4094,1,0)</f>
        <v>0</v>
      </c>
    </row>
    <row r="4095" spans="1:29" outlineLevel="7" x14ac:dyDescent="0.25">
      <c r="A4095" s="3" t="s">
        <v>28</v>
      </c>
      <c r="B4095" s="3" t="s">
        <v>998</v>
      </c>
      <c r="C4095" s="3" t="s">
        <v>7953</v>
      </c>
      <c r="D4095" s="3" t="s">
        <v>2794</v>
      </c>
      <c r="E4095" s="3" t="s">
        <v>8111</v>
      </c>
      <c r="F4095" s="4" t="s">
        <v>8112</v>
      </c>
      <c r="G4095" s="5">
        <v>1193</v>
      </c>
      <c r="H4095" s="5">
        <v>62</v>
      </c>
      <c r="I4095" s="5">
        <v>30</v>
      </c>
      <c r="J4095" s="5">
        <v>0</v>
      </c>
      <c r="K4095" s="5">
        <v>1</v>
      </c>
      <c r="L4095" s="5">
        <v>1</v>
      </c>
      <c r="M4095" s="5">
        <v>1</v>
      </c>
      <c r="N4095" s="5">
        <v>0</v>
      </c>
      <c r="O4095" s="5">
        <v>0</v>
      </c>
      <c r="P4095" s="5">
        <v>10</v>
      </c>
      <c r="Q4095" s="5">
        <v>0</v>
      </c>
      <c r="R4095" s="5">
        <v>1</v>
      </c>
      <c r="S4095" s="5">
        <v>0</v>
      </c>
      <c r="T4095" s="5">
        <v>0</v>
      </c>
      <c r="U4095" s="5">
        <v>0</v>
      </c>
      <c r="V4095" s="5">
        <v>0</v>
      </c>
      <c r="W4095" s="5">
        <v>8</v>
      </c>
      <c r="X4095" s="5">
        <v>2</v>
      </c>
      <c r="Y4095" s="5">
        <v>84</v>
      </c>
      <c r="Z4095" s="5">
        <v>0</v>
      </c>
      <c r="AA4095" s="13">
        <f>SUM(M4095:Z4095)-Y4095</f>
        <v>22</v>
      </c>
      <c r="AB4095" s="14" t="b">
        <f>AND(H4095&gt;30,I4095&gt;0,K4095&gt;0,L4095&gt;0,AA4095&gt;10)</f>
        <v>1</v>
      </c>
      <c r="AC4095" s="15">
        <f>IF(AB4095,1,0)</f>
        <v>1</v>
      </c>
    </row>
    <row r="4096" spans="1:29" outlineLevel="7" x14ac:dyDescent="0.25">
      <c r="A4096" s="3" t="s">
        <v>28</v>
      </c>
      <c r="B4096" s="3" t="s">
        <v>998</v>
      </c>
      <c r="C4096" s="3" t="s">
        <v>7953</v>
      </c>
      <c r="D4096" s="3" t="s">
        <v>2794</v>
      </c>
      <c r="E4096" s="3" t="s">
        <v>8015</v>
      </c>
      <c r="F4096" s="4" t="s">
        <v>8016</v>
      </c>
      <c r="G4096" s="5">
        <v>980</v>
      </c>
      <c r="H4096" s="5">
        <v>468</v>
      </c>
      <c r="I4096" s="5">
        <v>29</v>
      </c>
      <c r="J4096" s="5">
        <v>5</v>
      </c>
      <c r="K4096" s="5">
        <v>1</v>
      </c>
      <c r="L4096" s="5">
        <v>1</v>
      </c>
      <c r="M4096" s="5">
        <v>1</v>
      </c>
      <c r="N4096" s="5">
        <v>0</v>
      </c>
      <c r="O4096" s="5">
        <v>0</v>
      </c>
      <c r="P4096" s="5">
        <v>21</v>
      </c>
      <c r="Q4096" s="5">
        <v>0</v>
      </c>
      <c r="R4096" s="5">
        <v>1</v>
      </c>
      <c r="S4096" s="5">
        <v>0</v>
      </c>
      <c r="T4096" s="5">
        <v>0</v>
      </c>
      <c r="U4096" s="5">
        <v>0</v>
      </c>
      <c r="V4096" s="5">
        <v>0</v>
      </c>
      <c r="W4096" s="5">
        <v>6</v>
      </c>
      <c r="X4096" s="5">
        <v>9</v>
      </c>
      <c r="Y4096" s="5">
        <v>93</v>
      </c>
      <c r="Z4096" s="5">
        <v>0</v>
      </c>
      <c r="AA4096" s="13">
        <f>SUM(M4096:Z4096)-Y4096</f>
        <v>38</v>
      </c>
      <c r="AB4096" s="14" t="b">
        <f>AND(H4096&gt;30,I4096&gt;0,K4096&gt;0,L4096&gt;0,AA4096&gt;10)</f>
        <v>1</v>
      </c>
      <c r="AC4096" s="15">
        <f>IF(AB4096,1,0)</f>
        <v>1</v>
      </c>
    </row>
    <row r="4097" spans="1:29" outlineLevel="6" x14ac:dyDescent="0.25">
      <c r="A4097" s="3"/>
      <c r="B4097" s="3"/>
      <c r="C4097" s="3"/>
      <c r="D4097" s="25" t="s">
        <v>12670</v>
      </c>
      <c r="E4097" s="3"/>
      <c r="F4097" s="4"/>
      <c r="G4097" s="5">
        <f>SUBTOTAL(1,G4093:G4096)</f>
        <v>1389.75</v>
      </c>
      <c r="H4097" s="5">
        <f>SUBTOTAL(1,H4093:H4096)</f>
        <v>151.25</v>
      </c>
      <c r="I4097" s="5">
        <f>SUBTOTAL(1,I4093:I4096)</f>
        <v>21</v>
      </c>
      <c r="J4097" s="5">
        <f>SUBTOTAL(1,J4093:J4096)</f>
        <v>1.25</v>
      </c>
      <c r="K4097" s="5">
        <f>SUBTOTAL(1,K4093:K4096)</f>
        <v>0.75</v>
      </c>
      <c r="L4097" s="5">
        <f>SUBTOTAL(1,L4093:L4096)</f>
        <v>0.75</v>
      </c>
      <c r="M4097" s="5">
        <f>SUBTOTAL(1,M4093:M4096)</f>
        <v>1</v>
      </c>
      <c r="N4097" s="5">
        <f>SUBTOTAL(1,N4093:N4096)</f>
        <v>0</v>
      </c>
      <c r="O4097" s="5">
        <f>SUBTOTAL(1,O4093:O4096)</f>
        <v>0</v>
      </c>
      <c r="P4097" s="5">
        <f>SUBTOTAL(1,P4093:P4096)</f>
        <v>13.75</v>
      </c>
      <c r="Q4097" s="5">
        <f>SUBTOTAL(1,Q4093:Q4096)</f>
        <v>0</v>
      </c>
      <c r="R4097" s="5">
        <f>SUBTOTAL(1,R4093:R4096)</f>
        <v>0.75</v>
      </c>
      <c r="S4097" s="5">
        <f>SUBTOTAL(1,S4093:S4096)</f>
        <v>0</v>
      </c>
      <c r="T4097" s="5">
        <f>SUBTOTAL(1,T4093:T4096)</f>
        <v>0</v>
      </c>
      <c r="U4097" s="5">
        <f>SUBTOTAL(1,U4093:U4096)</f>
        <v>0</v>
      </c>
      <c r="V4097" s="5">
        <f>SUBTOTAL(1,V4093:V4096)</f>
        <v>0</v>
      </c>
      <c r="W4097" s="5">
        <f>SUBTOTAL(1,W4093:W4096)</f>
        <v>7</v>
      </c>
      <c r="X4097" s="5">
        <f>SUBTOTAL(1,X4093:X4096)</f>
        <v>3</v>
      </c>
      <c r="Y4097" s="5">
        <f>SUBTOTAL(1,Y4093:Y4096)</f>
        <v>50.5</v>
      </c>
      <c r="Z4097" s="5">
        <f>SUBTOTAL(1,Z4093:Z4096)</f>
        <v>0</v>
      </c>
      <c r="AA4097" s="13">
        <f>SUBTOTAL(1,AA4093:AA4096)</f>
        <v>25.5</v>
      </c>
      <c r="AB4097" s="14"/>
      <c r="AC4097" s="15">
        <f>SUBTOTAL(1,AC4093:AC4096)</f>
        <v>0.75</v>
      </c>
    </row>
    <row r="4098" spans="1:29" outlineLevel="7" x14ac:dyDescent="0.25">
      <c r="A4098" s="3" t="s">
        <v>28</v>
      </c>
      <c r="B4098" s="3" t="s">
        <v>998</v>
      </c>
      <c r="C4098" s="3" t="s">
        <v>7953</v>
      </c>
      <c r="D4098" s="3" t="s">
        <v>8196</v>
      </c>
      <c r="E4098" s="3" t="s">
        <v>8197</v>
      </c>
      <c r="F4098" s="4" t="s">
        <v>8198</v>
      </c>
      <c r="G4098" s="5">
        <v>49</v>
      </c>
      <c r="H4098" s="5">
        <v>49</v>
      </c>
      <c r="I4098" s="5">
        <v>16</v>
      </c>
      <c r="J4098" s="5">
        <v>0</v>
      </c>
      <c r="K4098" s="5">
        <v>0</v>
      </c>
      <c r="L4098" s="5">
        <v>0</v>
      </c>
      <c r="M4098" s="5">
        <v>1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0</v>
      </c>
      <c r="V4098" s="5">
        <v>0</v>
      </c>
      <c r="W4098" s="5">
        <v>0</v>
      </c>
      <c r="X4098" s="5">
        <v>0</v>
      </c>
      <c r="Y4098" s="5">
        <v>0</v>
      </c>
      <c r="Z4098" s="5">
        <v>0</v>
      </c>
      <c r="AA4098" s="13">
        <f>SUM(M4098:Z4098)-Y4098</f>
        <v>1</v>
      </c>
      <c r="AB4098" s="14" t="b">
        <f>AND(H4098&gt;30,I4098&gt;0,K4098&gt;0,L4098&gt;0,AA4098&gt;10)</f>
        <v>0</v>
      </c>
      <c r="AC4098" s="15">
        <f>IF(AB4098,1,0)</f>
        <v>0</v>
      </c>
    </row>
    <row r="4099" spans="1:29" outlineLevel="6" x14ac:dyDescent="0.25">
      <c r="A4099" s="3"/>
      <c r="B4099" s="3"/>
      <c r="C4099" s="3"/>
      <c r="D4099" s="25" t="s">
        <v>12680</v>
      </c>
      <c r="E4099" s="3"/>
      <c r="F4099" s="4"/>
      <c r="G4099" s="5">
        <f>SUBTOTAL(1,G4098:G4098)</f>
        <v>49</v>
      </c>
      <c r="H4099" s="5">
        <f>SUBTOTAL(1,H4098:H4098)</f>
        <v>49</v>
      </c>
      <c r="I4099" s="5">
        <f>SUBTOTAL(1,I4098:I4098)</f>
        <v>16</v>
      </c>
      <c r="J4099" s="5">
        <f>SUBTOTAL(1,J4098:J4098)</f>
        <v>0</v>
      </c>
      <c r="K4099" s="5">
        <f>SUBTOTAL(1,K4098:K4098)</f>
        <v>0</v>
      </c>
      <c r="L4099" s="5">
        <f>SUBTOTAL(1,L4098:L4098)</f>
        <v>0</v>
      </c>
      <c r="M4099" s="5">
        <f>SUBTOTAL(1,M4098:M4098)</f>
        <v>1</v>
      </c>
      <c r="N4099" s="5">
        <f>SUBTOTAL(1,N4098:N4098)</f>
        <v>0</v>
      </c>
      <c r="O4099" s="5">
        <f>SUBTOTAL(1,O4098:O4098)</f>
        <v>0</v>
      </c>
      <c r="P4099" s="5">
        <f>SUBTOTAL(1,P4098:P4098)</f>
        <v>0</v>
      </c>
      <c r="Q4099" s="5">
        <f>SUBTOTAL(1,Q4098:Q4098)</f>
        <v>0</v>
      </c>
      <c r="R4099" s="5">
        <f>SUBTOTAL(1,R4098:R4098)</f>
        <v>0</v>
      </c>
      <c r="S4099" s="5">
        <f>SUBTOTAL(1,S4098:S4098)</f>
        <v>0</v>
      </c>
      <c r="T4099" s="5">
        <f>SUBTOTAL(1,T4098:T4098)</f>
        <v>0</v>
      </c>
      <c r="U4099" s="5">
        <f>SUBTOTAL(1,U4098:U4098)</f>
        <v>0</v>
      </c>
      <c r="V4099" s="5">
        <f>SUBTOTAL(1,V4098:V4098)</f>
        <v>0</v>
      </c>
      <c r="W4099" s="5">
        <f>SUBTOTAL(1,W4098:W4098)</f>
        <v>0</v>
      </c>
      <c r="X4099" s="5">
        <f>SUBTOTAL(1,X4098:X4098)</f>
        <v>0</v>
      </c>
      <c r="Y4099" s="5">
        <f>SUBTOTAL(1,Y4098:Y4098)</f>
        <v>0</v>
      </c>
      <c r="Z4099" s="5">
        <f>SUBTOTAL(1,Z4098:Z4098)</f>
        <v>0</v>
      </c>
      <c r="AA4099" s="13">
        <f>SUBTOTAL(1,AA4098:AA4098)</f>
        <v>1</v>
      </c>
      <c r="AB4099" s="14"/>
      <c r="AC4099" s="15">
        <f>SUBTOTAL(1,AC4098:AC4098)</f>
        <v>0</v>
      </c>
    </row>
    <row r="4100" spans="1:29" outlineLevel="7" x14ac:dyDescent="0.25">
      <c r="A4100" s="3" t="s">
        <v>28</v>
      </c>
      <c r="B4100" s="3" t="s">
        <v>998</v>
      </c>
      <c r="C4100" s="3" t="s">
        <v>7953</v>
      </c>
      <c r="D4100" s="3" t="s">
        <v>8020</v>
      </c>
      <c r="E4100" s="3" t="s">
        <v>8092</v>
      </c>
      <c r="F4100" s="4" t="s">
        <v>8093</v>
      </c>
      <c r="G4100" s="5">
        <v>335</v>
      </c>
      <c r="H4100" s="5">
        <v>124</v>
      </c>
      <c r="I4100" s="5">
        <v>31</v>
      </c>
      <c r="J4100" s="5">
        <v>0</v>
      </c>
      <c r="K4100" s="5">
        <v>1</v>
      </c>
      <c r="L4100" s="5">
        <v>0</v>
      </c>
      <c r="M4100" s="5">
        <v>1</v>
      </c>
      <c r="N4100" s="5">
        <v>0</v>
      </c>
      <c r="O4100" s="5">
        <v>0</v>
      </c>
      <c r="P4100" s="5">
        <v>27</v>
      </c>
      <c r="Q4100" s="5">
        <v>0</v>
      </c>
      <c r="R4100" s="5">
        <v>3</v>
      </c>
      <c r="S4100" s="5">
        <v>0</v>
      </c>
      <c r="T4100" s="5">
        <v>0</v>
      </c>
      <c r="U4100" s="5">
        <v>0</v>
      </c>
      <c r="V4100" s="5">
        <v>0</v>
      </c>
      <c r="W4100" s="5">
        <v>0</v>
      </c>
      <c r="X4100" s="5">
        <v>14</v>
      </c>
      <c r="Y4100" s="5">
        <v>65</v>
      </c>
      <c r="Z4100" s="5">
        <v>0</v>
      </c>
      <c r="AA4100" s="13">
        <f>SUM(M4100:Z4100)-Y4100</f>
        <v>45</v>
      </c>
      <c r="AB4100" s="14" t="b">
        <f>AND(H4100&gt;30,I4100&gt;0,K4100&gt;0,L4100&gt;0,AA4100&gt;10)</f>
        <v>0</v>
      </c>
      <c r="AC4100" s="15">
        <f>IF(AB4100,1,0)</f>
        <v>0</v>
      </c>
    </row>
    <row r="4101" spans="1:29" outlineLevel="7" x14ac:dyDescent="0.25">
      <c r="A4101" s="3" t="s">
        <v>28</v>
      </c>
      <c r="B4101" s="3" t="s">
        <v>998</v>
      </c>
      <c r="C4101" s="3" t="s">
        <v>7953</v>
      </c>
      <c r="D4101" s="3" t="s">
        <v>8020</v>
      </c>
      <c r="E4101" s="3" t="s">
        <v>8124</v>
      </c>
      <c r="F4101" s="4" t="s">
        <v>8125</v>
      </c>
      <c r="G4101" s="5">
        <v>5930</v>
      </c>
      <c r="H4101" s="5">
        <v>418</v>
      </c>
      <c r="I4101" s="5">
        <v>25</v>
      </c>
      <c r="J4101" s="5">
        <v>2</v>
      </c>
      <c r="K4101" s="5">
        <v>1</v>
      </c>
      <c r="L4101" s="5">
        <v>1</v>
      </c>
      <c r="M4101" s="5">
        <v>1</v>
      </c>
      <c r="N4101" s="5">
        <v>0</v>
      </c>
      <c r="O4101" s="5">
        <v>0</v>
      </c>
      <c r="P4101" s="5">
        <v>2</v>
      </c>
      <c r="Q4101" s="5">
        <v>0</v>
      </c>
      <c r="R4101" s="5">
        <v>9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26</v>
      </c>
      <c r="Y4101" s="5">
        <v>142</v>
      </c>
      <c r="Z4101" s="5">
        <v>0</v>
      </c>
      <c r="AA4101" s="13">
        <f>SUM(M4101:Z4101)-Y4101</f>
        <v>38</v>
      </c>
      <c r="AB4101" s="14" t="b">
        <f>AND(H4101&gt;30,I4101&gt;0,K4101&gt;0,L4101&gt;0,AA4101&gt;10)</f>
        <v>1</v>
      </c>
      <c r="AC4101" s="15">
        <f>IF(AB4101,1,0)</f>
        <v>1</v>
      </c>
    </row>
    <row r="4102" spans="1:29" outlineLevel="7" x14ac:dyDescent="0.25">
      <c r="A4102" s="3" t="s">
        <v>28</v>
      </c>
      <c r="B4102" s="3" t="s">
        <v>998</v>
      </c>
      <c r="C4102" s="3" t="s">
        <v>7953</v>
      </c>
      <c r="D4102" s="3" t="s">
        <v>8020</v>
      </c>
      <c r="E4102" s="3" t="s">
        <v>8062</v>
      </c>
      <c r="F4102" s="4" t="s">
        <v>8063</v>
      </c>
      <c r="G4102" s="5">
        <v>206</v>
      </c>
      <c r="H4102" s="5">
        <v>45</v>
      </c>
      <c r="I4102" s="5">
        <v>27</v>
      </c>
      <c r="J4102" s="5">
        <v>0</v>
      </c>
      <c r="K4102" s="5">
        <v>1</v>
      </c>
      <c r="L4102" s="5">
        <v>0</v>
      </c>
      <c r="M4102" s="5">
        <v>1</v>
      </c>
      <c r="N4102" s="5">
        <v>0</v>
      </c>
      <c r="O4102" s="5">
        <v>0</v>
      </c>
      <c r="P4102" s="5">
        <v>4</v>
      </c>
      <c r="Q4102" s="5">
        <v>0</v>
      </c>
      <c r="R4102" s="5">
        <v>1</v>
      </c>
      <c r="S4102" s="5">
        <v>0</v>
      </c>
      <c r="T4102" s="5">
        <v>0</v>
      </c>
      <c r="U4102" s="5">
        <v>0</v>
      </c>
      <c r="V4102" s="5">
        <v>0</v>
      </c>
      <c r="W4102" s="5">
        <v>6</v>
      </c>
      <c r="X4102" s="5">
        <v>0</v>
      </c>
      <c r="Y4102" s="5">
        <v>0</v>
      </c>
      <c r="Z4102" s="5">
        <v>0</v>
      </c>
      <c r="AA4102" s="13">
        <f>SUM(M4102:Z4102)-Y4102</f>
        <v>12</v>
      </c>
      <c r="AB4102" s="14" t="b">
        <f>AND(H4102&gt;30,I4102&gt;0,K4102&gt;0,L4102&gt;0,AA4102&gt;10)</f>
        <v>0</v>
      </c>
      <c r="AC4102" s="15">
        <f>IF(AB4102,1,0)</f>
        <v>0</v>
      </c>
    </row>
    <row r="4103" spans="1:29" outlineLevel="7" x14ac:dyDescent="0.25">
      <c r="A4103" s="3" t="s">
        <v>28</v>
      </c>
      <c r="B4103" s="3" t="s">
        <v>998</v>
      </c>
      <c r="C4103" s="3" t="s">
        <v>7953</v>
      </c>
      <c r="D4103" s="3" t="s">
        <v>8020</v>
      </c>
      <c r="E4103" s="3" t="s">
        <v>8096</v>
      </c>
      <c r="F4103" s="4" t="s">
        <v>8097</v>
      </c>
      <c r="G4103" s="5">
        <v>386</v>
      </c>
      <c r="H4103" s="5">
        <v>161</v>
      </c>
      <c r="I4103" s="5">
        <v>16</v>
      </c>
      <c r="J4103" s="5">
        <v>0</v>
      </c>
      <c r="K4103" s="5">
        <v>1</v>
      </c>
      <c r="L4103" s="5">
        <v>1</v>
      </c>
      <c r="M4103" s="5">
        <v>1</v>
      </c>
      <c r="N4103" s="5">
        <v>0</v>
      </c>
      <c r="O4103" s="5">
        <v>0</v>
      </c>
      <c r="P4103" s="5">
        <v>28</v>
      </c>
      <c r="Q4103" s="5">
        <v>0</v>
      </c>
      <c r="R4103" s="5">
        <v>1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s="5">
        <v>2</v>
      </c>
      <c r="Y4103" s="5">
        <v>116</v>
      </c>
      <c r="Z4103" s="5">
        <v>0</v>
      </c>
      <c r="AA4103" s="13">
        <f>SUM(M4103:Z4103)-Y4103</f>
        <v>32</v>
      </c>
      <c r="AB4103" s="14" t="b">
        <f>AND(H4103&gt;30,I4103&gt;0,K4103&gt;0,L4103&gt;0,AA4103&gt;10)</f>
        <v>1</v>
      </c>
      <c r="AC4103" s="15">
        <f>IF(AB4103,1,0)</f>
        <v>1</v>
      </c>
    </row>
    <row r="4104" spans="1:29" outlineLevel="7" x14ac:dyDescent="0.25">
      <c r="A4104" s="3" t="s">
        <v>28</v>
      </c>
      <c r="B4104" s="3" t="s">
        <v>998</v>
      </c>
      <c r="C4104" s="3" t="s">
        <v>7953</v>
      </c>
      <c r="D4104" s="3" t="s">
        <v>8020</v>
      </c>
      <c r="E4104" s="3" t="s">
        <v>8094</v>
      </c>
      <c r="F4104" s="4" t="s">
        <v>8095</v>
      </c>
      <c r="G4104" s="5">
        <v>708</v>
      </c>
      <c r="H4104" s="5">
        <v>46</v>
      </c>
      <c r="I4104" s="5">
        <v>22</v>
      </c>
      <c r="J4104" s="5">
        <v>0</v>
      </c>
      <c r="K4104" s="5">
        <v>1</v>
      </c>
      <c r="L4104" s="5">
        <v>1</v>
      </c>
      <c r="M4104" s="5">
        <v>1</v>
      </c>
      <c r="N4104" s="5">
        <v>0</v>
      </c>
      <c r="O4104" s="5">
        <v>0</v>
      </c>
      <c r="P4104" s="5">
        <v>12</v>
      </c>
      <c r="Q4104" s="5">
        <v>0</v>
      </c>
      <c r="R4104" s="5">
        <v>1</v>
      </c>
      <c r="S4104" s="5">
        <v>0</v>
      </c>
      <c r="T4104" s="5">
        <v>0</v>
      </c>
      <c r="U4104" s="5">
        <v>0</v>
      </c>
      <c r="V4104" s="5">
        <v>0</v>
      </c>
      <c r="W4104" s="5">
        <v>0</v>
      </c>
      <c r="X4104" s="5">
        <v>2</v>
      </c>
      <c r="Y4104" s="5">
        <v>49</v>
      </c>
      <c r="Z4104" s="5">
        <v>0</v>
      </c>
      <c r="AA4104" s="13">
        <f>SUM(M4104:Z4104)-Y4104</f>
        <v>16</v>
      </c>
      <c r="AB4104" s="14" t="b">
        <f>AND(H4104&gt;30,I4104&gt;0,K4104&gt;0,L4104&gt;0,AA4104&gt;10)</f>
        <v>1</v>
      </c>
      <c r="AC4104" s="15">
        <f>IF(AB4104,1,0)</f>
        <v>1</v>
      </c>
    </row>
    <row r="4105" spans="1:29" outlineLevel="7" x14ac:dyDescent="0.25">
      <c r="A4105" s="3" t="s">
        <v>28</v>
      </c>
      <c r="B4105" s="3" t="s">
        <v>998</v>
      </c>
      <c r="C4105" s="3" t="s">
        <v>7953</v>
      </c>
      <c r="D4105" s="3" t="s">
        <v>8020</v>
      </c>
      <c r="E4105" s="3" t="s">
        <v>8186</v>
      </c>
      <c r="F4105" s="4" t="s">
        <v>8187</v>
      </c>
      <c r="G4105" s="5">
        <v>22</v>
      </c>
      <c r="H4105" s="5">
        <v>1</v>
      </c>
      <c r="I4105" s="5">
        <v>3</v>
      </c>
      <c r="J4105" s="5">
        <v>0</v>
      </c>
      <c r="K4105" s="5">
        <v>1</v>
      </c>
      <c r="L4105" s="5">
        <v>0</v>
      </c>
      <c r="M4105" s="5">
        <v>1</v>
      </c>
      <c r="N4105" s="5">
        <v>0</v>
      </c>
      <c r="O4105" s="5">
        <v>0</v>
      </c>
      <c r="P4105" s="5">
        <v>9</v>
      </c>
      <c r="Q4105" s="5">
        <v>0</v>
      </c>
      <c r="R4105" s="5">
        <v>1</v>
      </c>
      <c r="S4105" s="5">
        <v>0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0</v>
      </c>
      <c r="Z4105" s="5">
        <v>0</v>
      </c>
      <c r="AA4105" s="13">
        <f>SUM(M4105:Z4105)-Y4105</f>
        <v>11</v>
      </c>
      <c r="AB4105" s="14" t="b">
        <f>AND(H4105&gt;30,I4105&gt;0,K4105&gt;0,L4105&gt;0,AA4105&gt;10)</f>
        <v>0</v>
      </c>
      <c r="AC4105" s="15">
        <f>IF(AB4105,1,0)</f>
        <v>0</v>
      </c>
    </row>
    <row r="4106" spans="1:29" outlineLevel="7" x14ac:dyDescent="0.25">
      <c r="A4106" s="3" t="s">
        <v>28</v>
      </c>
      <c r="B4106" s="3" t="s">
        <v>998</v>
      </c>
      <c r="C4106" s="3" t="s">
        <v>7953</v>
      </c>
      <c r="D4106" s="3" t="s">
        <v>8020</v>
      </c>
      <c r="E4106" s="3" t="s">
        <v>8179</v>
      </c>
      <c r="F4106" s="4" t="s">
        <v>8180</v>
      </c>
      <c r="G4106" s="5">
        <v>35</v>
      </c>
      <c r="H4106" s="5">
        <v>3</v>
      </c>
      <c r="I4106" s="5">
        <v>0</v>
      </c>
      <c r="J4106" s="5">
        <v>0</v>
      </c>
      <c r="K4106" s="5">
        <v>1</v>
      </c>
      <c r="L4106" s="5">
        <v>0</v>
      </c>
      <c r="M4106" s="5">
        <v>1</v>
      </c>
      <c r="N4106" s="5">
        <v>0</v>
      </c>
      <c r="O4106" s="5">
        <v>0</v>
      </c>
      <c r="P4106" s="5">
        <v>0</v>
      </c>
      <c r="Q4106" s="5">
        <v>0</v>
      </c>
      <c r="R4106" s="5">
        <v>1</v>
      </c>
      <c r="S4106" s="5">
        <v>0</v>
      </c>
      <c r="T4106" s="5">
        <v>0</v>
      </c>
      <c r="U4106" s="5">
        <v>0</v>
      </c>
      <c r="V4106" s="5">
        <v>0</v>
      </c>
      <c r="W4106" s="5">
        <v>0</v>
      </c>
      <c r="X4106" s="5">
        <v>0</v>
      </c>
      <c r="Y4106" s="5">
        <v>0</v>
      </c>
      <c r="Z4106" s="5">
        <v>0</v>
      </c>
      <c r="AA4106" s="13">
        <f>SUM(M4106:Z4106)-Y4106</f>
        <v>2</v>
      </c>
      <c r="AB4106" s="14" t="b">
        <f>AND(H4106&gt;30,I4106&gt;0,K4106&gt;0,L4106&gt;0,AA4106&gt;10)</f>
        <v>0</v>
      </c>
      <c r="AC4106" s="15">
        <f>IF(AB4106,1,0)</f>
        <v>0</v>
      </c>
    </row>
    <row r="4107" spans="1:29" outlineLevel="7" x14ac:dyDescent="0.25">
      <c r="A4107" s="3" t="s">
        <v>28</v>
      </c>
      <c r="B4107" s="3" t="s">
        <v>998</v>
      </c>
      <c r="C4107" s="3" t="s">
        <v>7953</v>
      </c>
      <c r="D4107" s="3" t="s">
        <v>8020</v>
      </c>
      <c r="E4107" s="3" t="s">
        <v>8132</v>
      </c>
      <c r="F4107" s="4" t="s">
        <v>8133</v>
      </c>
      <c r="G4107" s="5">
        <v>176</v>
      </c>
      <c r="H4107" s="5">
        <v>88</v>
      </c>
      <c r="I4107" s="5">
        <v>16</v>
      </c>
      <c r="J4107" s="5">
        <v>0</v>
      </c>
      <c r="K4107" s="5">
        <v>1</v>
      </c>
      <c r="L4107" s="5">
        <v>0</v>
      </c>
      <c r="M4107" s="5">
        <v>1</v>
      </c>
      <c r="N4107" s="5">
        <v>0</v>
      </c>
      <c r="O4107" s="5">
        <v>0</v>
      </c>
      <c r="P4107" s="5">
        <v>1</v>
      </c>
      <c r="Q4107" s="5">
        <v>0</v>
      </c>
      <c r="R4107" s="5">
        <v>1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s="5">
        <v>0</v>
      </c>
      <c r="Y4107" s="5">
        <v>0</v>
      </c>
      <c r="Z4107" s="5">
        <v>0</v>
      </c>
      <c r="AA4107" s="13">
        <f>SUM(M4107:Z4107)-Y4107</f>
        <v>3</v>
      </c>
      <c r="AB4107" s="14" t="b">
        <f>AND(H4107&gt;30,I4107&gt;0,K4107&gt;0,L4107&gt;0,AA4107&gt;10)</f>
        <v>0</v>
      </c>
      <c r="AC4107" s="15">
        <f>IF(AB4107,1,0)</f>
        <v>0</v>
      </c>
    </row>
    <row r="4108" spans="1:29" outlineLevel="7" x14ac:dyDescent="0.25">
      <c r="A4108" s="3" t="s">
        <v>28</v>
      </c>
      <c r="B4108" s="3" t="s">
        <v>998</v>
      </c>
      <c r="C4108" s="3" t="s">
        <v>7953</v>
      </c>
      <c r="D4108" s="3" t="s">
        <v>8020</v>
      </c>
      <c r="E4108" s="3" t="s">
        <v>8021</v>
      </c>
      <c r="F4108" s="4" t="s">
        <v>8022</v>
      </c>
      <c r="G4108" s="5">
        <v>2803</v>
      </c>
      <c r="H4108" s="5">
        <v>1</v>
      </c>
      <c r="I4108" s="5">
        <v>21</v>
      </c>
      <c r="J4108" s="5">
        <v>0</v>
      </c>
      <c r="K4108" s="5">
        <v>1</v>
      </c>
      <c r="L4108" s="5">
        <v>1</v>
      </c>
      <c r="M4108" s="5">
        <v>1</v>
      </c>
      <c r="N4108" s="5">
        <v>0</v>
      </c>
      <c r="O4108" s="5">
        <v>0</v>
      </c>
      <c r="P4108" s="5">
        <v>8</v>
      </c>
      <c r="Q4108" s="5">
        <v>0</v>
      </c>
      <c r="R4108" s="5">
        <v>1</v>
      </c>
      <c r="S4108" s="5">
        <v>0</v>
      </c>
      <c r="T4108" s="5">
        <v>0</v>
      </c>
      <c r="U4108" s="5">
        <v>0</v>
      </c>
      <c r="V4108" s="5">
        <v>0</v>
      </c>
      <c r="W4108" s="5">
        <v>13</v>
      </c>
      <c r="X4108" s="5">
        <v>15</v>
      </c>
      <c r="Y4108" s="5">
        <v>126</v>
      </c>
      <c r="Z4108" s="5">
        <v>0</v>
      </c>
      <c r="AA4108" s="13">
        <f>SUM(M4108:Z4108)-Y4108</f>
        <v>38</v>
      </c>
      <c r="AB4108" s="14" t="b">
        <f>AND(H4108&gt;30,I4108&gt;0,K4108&gt;0,L4108&gt;0,AA4108&gt;10)</f>
        <v>0</v>
      </c>
      <c r="AC4108" s="15">
        <f>IF(AB4108,1,0)</f>
        <v>0</v>
      </c>
    </row>
    <row r="4109" spans="1:29" outlineLevel="7" x14ac:dyDescent="0.25">
      <c r="A4109" s="3" t="s">
        <v>28</v>
      </c>
      <c r="B4109" s="3" t="s">
        <v>998</v>
      </c>
      <c r="C4109" s="3" t="s">
        <v>7953</v>
      </c>
      <c r="D4109" s="3" t="s">
        <v>8020</v>
      </c>
      <c r="E4109" s="3" t="s">
        <v>8147</v>
      </c>
      <c r="F4109" s="4" t="s">
        <v>8148</v>
      </c>
      <c r="G4109" s="5">
        <v>85</v>
      </c>
      <c r="H4109" s="5">
        <v>2</v>
      </c>
      <c r="I4109" s="5">
        <v>16</v>
      </c>
      <c r="J4109" s="5">
        <v>0</v>
      </c>
      <c r="K4109" s="5">
        <v>1</v>
      </c>
      <c r="L4109" s="5">
        <v>0</v>
      </c>
      <c r="M4109" s="5">
        <v>1</v>
      </c>
      <c r="N4109" s="5">
        <v>0</v>
      </c>
      <c r="O4109" s="5">
        <v>0</v>
      </c>
      <c r="P4109" s="5">
        <v>5</v>
      </c>
      <c r="Q4109" s="5">
        <v>0</v>
      </c>
      <c r="R4109" s="5">
        <v>2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17</v>
      </c>
      <c r="Y4109" s="5">
        <v>137</v>
      </c>
      <c r="Z4109" s="5">
        <v>0</v>
      </c>
      <c r="AA4109" s="13">
        <f>SUM(M4109:Z4109)-Y4109</f>
        <v>25</v>
      </c>
      <c r="AB4109" s="14" t="b">
        <f>AND(H4109&gt;30,I4109&gt;0,K4109&gt;0,L4109&gt;0,AA4109&gt;10)</f>
        <v>0</v>
      </c>
      <c r="AC4109" s="15">
        <f>IF(AB4109,1,0)</f>
        <v>0</v>
      </c>
    </row>
    <row r="4110" spans="1:29" outlineLevel="7" x14ac:dyDescent="0.25">
      <c r="A4110" s="3" t="s">
        <v>28</v>
      </c>
      <c r="B4110" s="3" t="s">
        <v>998</v>
      </c>
      <c r="C4110" s="3" t="s">
        <v>7953</v>
      </c>
      <c r="D4110" s="3" t="s">
        <v>8020</v>
      </c>
      <c r="E4110" s="3" t="s">
        <v>8040</v>
      </c>
      <c r="F4110" s="4" t="s">
        <v>8041</v>
      </c>
      <c r="G4110" s="5">
        <v>527</v>
      </c>
      <c r="H4110" s="5">
        <v>270</v>
      </c>
      <c r="I4110" s="5">
        <v>20</v>
      </c>
      <c r="J4110" s="5">
        <v>0</v>
      </c>
      <c r="K4110" s="5">
        <v>1</v>
      </c>
      <c r="L4110" s="5">
        <v>1</v>
      </c>
      <c r="M4110" s="5">
        <v>1</v>
      </c>
      <c r="N4110" s="5">
        <v>0</v>
      </c>
      <c r="O4110" s="5">
        <v>0</v>
      </c>
      <c r="P4110" s="5">
        <v>11</v>
      </c>
      <c r="Q4110" s="5">
        <v>0</v>
      </c>
      <c r="R4110" s="5">
        <v>2</v>
      </c>
      <c r="S4110" s="5">
        <v>0</v>
      </c>
      <c r="T4110" s="5">
        <v>0</v>
      </c>
      <c r="U4110" s="5">
        <v>0</v>
      </c>
      <c r="V4110" s="5">
        <v>0</v>
      </c>
      <c r="W4110" s="5">
        <v>14</v>
      </c>
      <c r="X4110" s="5">
        <v>0</v>
      </c>
      <c r="Y4110" s="5">
        <v>0</v>
      </c>
      <c r="Z4110" s="5">
        <v>0</v>
      </c>
      <c r="AA4110" s="13">
        <f>SUM(M4110:Z4110)-Y4110</f>
        <v>28</v>
      </c>
      <c r="AB4110" s="14" t="b">
        <f>AND(H4110&gt;30,I4110&gt;0,K4110&gt;0,L4110&gt;0,AA4110&gt;10)</f>
        <v>1</v>
      </c>
      <c r="AC4110" s="15">
        <f>IF(AB4110,1,0)</f>
        <v>1</v>
      </c>
    </row>
    <row r="4111" spans="1:29" outlineLevel="7" x14ac:dyDescent="0.25">
      <c r="A4111" s="3" t="s">
        <v>28</v>
      </c>
      <c r="B4111" s="3" t="s">
        <v>998</v>
      </c>
      <c r="C4111" s="3" t="s">
        <v>7953</v>
      </c>
      <c r="D4111" s="3" t="s">
        <v>8020</v>
      </c>
      <c r="E4111" s="3" t="s">
        <v>8027</v>
      </c>
      <c r="F4111" s="4" t="s">
        <v>8028</v>
      </c>
      <c r="G4111" s="5">
        <v>268</v>
      </c>
      <c r="H4111" s="5">
        <v>0</v>
      </c>
      <c r="I4111" s="5">
        <v>26</v>
      </c>
      <c r="J4111" s="5">
        <v>0</v>
      </c>
      <c r="K4111" s="5">
        <v>1</v>
      </c>
      <c r="L4111" s="5">
        <v>1</v>
      </c>
      <c r="M4111" s="5">
        <v>1</v>
      </c>
      <c r="N4111" s="5">
        <v>0</v>
      </c>
      <c r="O4111" s="5">
        <v>0</v>
      </c>
      <c r="P4111" s="5">
        <v>11</v>
      </c>
      <c r="Q4111" s="5">
        <v>0</v>
      </c>
      <c r="R4111" s="5">
        <v>6</v>
      </c>
      <c r="S4111" s="5">
        <v>0</v>
      </c>
      <c r="T4111" s="5">
        <v>0</v>
      </c>
      <c r="U4111" s="5">
        <v>0</v>
      </c>
      <c r="V4111" s="5">
        <v>0</v>
      </c>
      <c r="W4111" s="5">
        <v>0</v>
      </c>
      <c r="X4111" s="5">
        <v>2</v>
      </c>
      <c r="Y4111" s="5">
        <v>60</v>
      </c>
      <c r="Z4111" s="5">
        <v>0</v>
      </c>
      <c r="AA4111" s="13">
        <f>SUM(M4111:Z4111)-Y4111</f>
        <v>20</v>
      </c>
      <c r="AB4111" s="14" t="b">
        <f>AND(H4111&gt;30,I4111&gt;0,K4111&gt;0,L4111&gt;0,AA4111&gt;10)</f>
        <v>0</v>
      </c>
      <c r="AC4111" s="15">
        <f>IF(AB4111,1,0)</f>
        <v>0</v>
      </c>
    </row>
    <row r="4112" spans="1:29" outlineLevel="7" x14ac:dyDescent="0.25">
      <c r="A4112" s="3" t="s">
        <v>28</v>
      </c>
      <c r="B4112" s="3" t="s">
        <v>998</v>
      </c>
      <c r="C4112" s="3" t="s">
        <v>7953</v>
      </c>
      <c r="D4112" s="3" t="s">
        <v>8020</v>
      </c>
      <c r="E4112" s="3" t="s">
        <v>8057</v>
      </c>
      <c r="F4112" s="4" t="s">
        <v>8058</v>
      </c>
      <c r="G4112" s="5">
        <v>44</v>
      </c>
      <c r="H4112" s="5">
        <v>39</v>
      </c>
      <c r="I4112" s="5">
        <v>16</v>
      </c>
      <c r="J4112" s="5">
        <v>0</v>
      </c>
      <c r="K4112" s="5">
        <v>1</v>
      </c>
      <c r="L4112" s="5">
        <v>0</v>
      </c>
      <c r="M4112" s="5">
        <v>1</v>
      </c>
      <c r="N4112" s="5">
        <v>0</v>
      </c>
      <c r="O4112" s="5">
        <v>0</v>
      </c>
      <c r="P4112" s="5">
        <v>0</v>
      </c>
      <c r="Q4112" s="5">
        <v>0</v>
      </c>
      <c r="R4112" s="5">
        <v>1</v>
      </c>
      <c r="S4112" s="5">
        <v>0</v>
      </c>
      <c r="T4112" s="5">
        <v>0</v>
      </c>
      <c r="U4112" s="5">
        <v>0</v>
      </c>
      <c r="V4112" s="5">
        <v>0</v>
      </c>
      <c r="W4112" s="5">
        <v>0</v>
      </c>
      <c r="X4112" s="5">
        <v>0</v>
      </c>
      <c r="Y4112" s="5">
        <v>0</v>
      </c>
      <c r="Z4112" s="5">
        <v>0</v>
      </c>
      <c r="AA4112" s="13">
        <f>SUM(M4112:Z4112)-Y4112</f>
        <v>2</v>
      </c>
      <c r="AB4112" s="14" t="b">
        <f>AND(H4112&gt;30,I4112&gt;0,K4112&gt;0,L4112&gt;0,AA4112&gt;10)</f>
        <v>0</v>
      </c>
      <c r="AC4112" s="15">
        <f>IF(AB4112,1,0)</f>
        <v>0</v>
      </c>
    </row>
    <row r="4113" spans="1:29" outlineLevel="7" x14ac:dyDescent="0.25">
      <c r="A4113" s="3" t="s">
        <v>28</v>
      </c>
      <c r="B4113" s="3" t="s">
        <v>998</v>
      </c>
      <c r="C4113" s="3" t="s">
        <v>7953</v>
      </c>
      <c r="D4113" s="3" t="s">
        <v>8020</v>
      </c>
      <c r="E4113" s="3" t="s">
        <v>8053</v>
      </c>
      <c r="F4113" s="4" t="s">
        <v>8054</v>
      </c>
      <c r="G4113" s="5">
        <v>159</v>
      </c>
      <c r="H4113" s="5">
        <v>16</v>
      </c>
      <c r="I4113" s="5">
        <v>16</v>
      </c>
      <c r="J4113" s="5">
        <v>0</v>
      </c>
      <c r="K4113" s="5">
        <v>1</v>
      </c>
      <c r="L4113" s="5">
        <v>1</v>
      </c>
      <c r="M4113" s="5">
        <v>1</v>
      </c>
      <c r="N4113" s="5">
        <v>0</v>
      </c>
      <c r="O4113" s="5">
        <v>0</v>
      </c>
      <c r="P4113" s="5">
        <v>1</v>
      </c>
      <c r="Q4113" s="5">
        <v>0</v>
      </c>
      <c r="R4113" s="5">
        <v>1</v>
      </c>
      <c r="S4113" s="5">
        <v>0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0</v>
      </c>
      <c r="Z4113" s="5">
        <v>0</v>
      </c>
      <c r="AA4113" s="13">
        <f>SUM(M4113:Z4113)-Y4113</f>
        <v>3</v>
      </c>
      <c r="AB4113" s="14" t="b">
        <f>AND(H4113&gt;30,I4113&gt;0,K4113&gt;0,L4113&gt;0,AA4113&gt;10)</f>
        <v>0</v>
      </c>
      <c r="AC4113" s="15">
        <f>IF(AB4113,1,0)</f>
        <v>0</v>
      </c>
    </row>
    <row r="4114" spans="1:29" outlineLevel="6" x14ac:dyDescent="0.25">
      <c r="A4114" s="3"/>
      <c r="B4114" s="3"/>
      <c r="C4114" s="3"/>
      <c r="D4114" s="25" t="s">
        <v>12681</v>
      </c>
      <c r="E4114" s="3"/>
      <c r="F4114" s="4"/>
      <c r="G4114" s="5">
        <f>SUBTOTAL(1,G4100:G4113)</f>
        <v>834.57142857142856</v>
      </c>
      <c r="H4114" s="5">
        <f>SUBTOTAL(1,H4100:H4113)</f>
        <v>86.714285714285708</v>
      </c>
      <c r="I4114" s="5">
        <f>SUBTOTAL(1,I4100:I4113)</f>
        <v>18.214285714285715</v>
      </c>
      <c r="J4114" s="5">
        <f>SUBTOTAL(1,J4100:J4113)</f>
        <v>0.14285714285714285</v>
      </c>
      <c r="K4114" s="5">
        <f>SUBTOTAL(1,K4100:K4113)</f>
        <v>1</v>
      </c>
      <c r="L4114" s="5">
        <f>SUBTOTAL(1,L4100:L4113)</f>
        <v>0.5</v>
      </c>
      <c r="M4114" s="5">
        <f>SUBTOTAL(1,M4100:M4113)</f>
        <v>1</v>
      </c>
      <c r="N4114" s="5">
        <f>SUBTOTAL(1,N4100:N4113)</f>
        <v>0</v>
      </c>
      <c r="O4114" s="5">
        <f>SUBTOTAL(1,O4100:O4113)</f>
        <v>0</v>
      </c>
      <c r="P4114" s="5">
        <f>SUBTOTAL(1,P4100:P4113)</f>
        <v>8.5</v>
      </c>
      <c r="Q4114" s="5">
        <f>SUBTOTAL(1,Q4100:Q4113)</f>
        <v>0</v>
      </c>
      <c r="R4114" s="5">
        <f>SUBTOTAL(1,R4100:R4113)</f>
        <v>2.2142857142857144</v>
      </c>
      <c r="S4114" s="5">
        <f>SUBTOTAL(1,S4100:S4113)</f>
        <v>0</v>
      </c>
      <c r="T4114" s="5">
        <f>SUBTOTAL(1,T4100:T4113)</f>
        <v>0</v>
      </c>
      <c r="U4114" s="5">
        <f>SUBTOTAL(1,U4100:U4113)</f>
        <v>0</v>
      </c>
      <c r="V4114" s="5">
        <f>SUBTOTAL(1,V4100:V4113)</f>
        <v>0</v>
      </c>
      <c r="W4114" s="5">
        <f>SUBTOTAL(1,W4100:W4113)</f>
        <v>2.3571428571428572</v>
      </c>
      <c r="X4114" s="5">
        <f>SUBTOTAL(1,X4100:X4113)</f>
        <v>5.5714285714285712</v>
      </c>
      <c r="Y4114" s="5">
        <f>SUBTOTAL(1,Y4100:Y4113)</f>
        <v>49.642857142857146</v>
      </c>
      <c r="Z4114" s="5">
        <f>SUBTOTAL(1,Z4100:Z4113)</f>
        <v>0</v>
      </c>
      <c r="AA4114" s="13">
        <f>SUBTOTAL(1,AA4100:AA4113)</f>
        <v>19.642857142857142</v>
      </c>
      <c r="AB4114" s="14"/>
      <c r="AC4114" s="15">
        <f>SUBTOTAL(1,AC4100:AC4113)</f>
        <v>0.2857142857142857</v>
      </c>
    </row>
    <row r="4115" spans="1:29" outlineLevel="7" x14ac:dyDescent="0.25">
      <c r="A4115" s="3" t="s">
        <v>28</v>
      </c>
      <c r="B4115" s="3" t="s">
        <v>998</v>
      </c>
      <c r="C4115" s="3" t="s">
        <v>7953</v>
      </c>
      <c r="D4115" s="3" t="s">
        <v>8121</v>
      </c>
      <c r="E4115" s="3" t="s">
        <v>8122</v>
      </c>
      <c r="F4115" s="4" t="s">
        <v>8123</v>
      </c>
      <c r="G4115" s="5">
        <v>1106</v>
      </c>
      <c r="H4115" s="5">
        <v>306</v>
      </c>
      <c r="I4115" s="5">
        <v>42</v>
      </c>
      <c r="J4115" s="5">
        <v>0</v>
      </c>
      <c r="K4115" s="5">
        <v>1</v>
      </c>
      <c r="L4115" s="5">
        <v>0</v>
      </c>
      <c r="M4115" s="5">
        <v>1</v>
      </c>
      <c r="N4115" s="5">
        <v>0</v>
      </c>
      <c r="O4115" s="5">
        <v>0</v>
      </c>
      <c r="P4115" s="5">
        <v>1</v>
      </c>
      <c r="Q4115" s="5">
        <v>0</v>
      </c>
      <c r="R4115" s="5">
        <v>6</v>
      </c>
      <c r="S4115" s="5">
        <v>0</v>
      </c>
      <c r="T4115" s="5">
        <v>0</v>
      </c>
      <c r="U4115" s="5">
        <v>0</v>
      </c>
      <c r="V4115" s="5">
        <v>0</v>
      </c>
      <c r="W4115" s="5">
        <v>1</v>
      </c>
      <c r="X4115" s="5">
        <v>2</v>
      </c>
      <c r="Y4115" s="5">
        <v>168</v>
      </c>
      <c r="Z4115" s="5">
        <v>0</v>
      </c>
      <c r="AA4115" s="13">
        <f>SUM(M4115:Z4115)-Y4115</f>
        <v>11</v>
      </c>
      <c r="AB4115" s="14" t="b">
        <f>AND(H4115&gt;30,I4115&gt;0,K4115&gt;0,L4115&gt;0,AA4115&gt;10)</f>
        <v>0</v>
      </c>
      <c r="AC4115" s="15">
        <f>IF(AB4115,1,0)</f>
        <v>0</v>
      </c>
    </row>
    <row r="4116" spans="1:29" outlineLevel="6" x14ac:dyDescent="0.25">
      <c r="A4116" s="3"/>
      <c r="B4116" s="3"/>
      <c r="C4116" s="3"/>
      <c r="D4116" s="25" t="s">
        <v>12682</v>
      </c>
      <c r="E4116" s="3"/>
      <c r="F4116" s="4"/>
      <c r="G4116" s="5">
        <f>SUBTOTAL(1,G4115:G4115)</f>
        <v>1106</v>
      </c>
      <c r="H4116" s="5">
        <f>SUBTOTAL(1,H4115:H4115)</f>
        <v>306</v>
      </c>
      <c r="I4116" s="5">
        <f>SUBTOTAL(1,I4115:I4115)</f>
        <v>42</v>
      </c>
      <c r="J4116" s="5">
        <f>SUBTOTAL(1,J4115:J4115)</f>
        <v>0</v>
      </c>
      <c r="K4116" s="5">
        <f>SUBTOTAL(1,K4115:K4115)</f>
        <v>1</v>
      </c>
      <c r="L4116" s="5">
        <f>SUBTOTAL(1,L4115:L4115)</f>
        <v>0</v>
      </c>
      <c r="M4116" s="5">
        <f>SUBTOTAL(1,M4115:M4115)</f>
        <v>1</v>
      </c>
      <c r="N4116" s="5">
        <f>SUBTOTAL(1,N4115:N4115)</f>
        <v>0</v>
      </c>
      <c r="O4116" s="5">
        <f>SUBTOTAL(1,O4115:O4115)</f>
        <v>0</v>
      </c>
      <c r="P4116" s="5">
        <f>SUBTOTAL(1,P4115:P4115)</f>
        <v>1</v>
      </c>
      <c r="Q4116" s="5">
        <f>SUBTOTAL(1,Q4115:Q4115)</f>
        <v>0</v>
      </c>
      <c r="R4116" s="5">
        <f>SUBTOTAL(1,R4115:R4115)</f>
        <v>6</v>
      </c>
      <c r="S4116" s="5">
        <f>SUBTOTAL(1,S4115:S4115)</f>
        <v>0</v>
      </c>
      <c r="T4116" s="5">
        <f>SUBTOTAL(1,T4115:T4115)</f>
        <v>0</v>
      </c>
      <c r="U4116" s="5">
        <f>SUBTOTAL(1,U4115:U4115)</f>
        <v>0</v>
      </c>
      <c r="V4116" s="5">
        <f>SUBTOTAL(1,V4115:V4115)</f>
        <v>0</v>
      </c>
      <c r="W4116" s="5">
        <f>SUBTOTAL(1,W4115:W4115)</f>
        <v>1</v>
      </c>
      <c r="X4116" s="5">
        <f>SUBTOTAL(1,X4115:X4115)</f>
        <v>2</v>
      </c>
      <c r="Y4116" s="5">
        <f>SUBTOTAL(1,Y4115:Y4115)</f>
        <v>168</v>
      </c>
      <c r="Z4116" s="5">
        <f>SUBTOTAL(1,Z4115:Z4115)</f>
        <v>0</v>
      </c>
      <c r="AA4116" s="13">
        <f>SUBTOTAL(1,AA4115:AA4115)</f>
        <v>11</v>
      </c>
      <c r="AB4116" s="14"/>
      <c r="AC4116" s="15">
        <f>SUBTOTAL(1,AC4115:AC4115)</f>
        <v>0</v>
      </c>
    </row>
    <row r="4117" spans="1:29" outlineLevel="7" x14ac:dyDescent="0.25">
      <c r="A4117" s="3" t="s">
        <v>28</v>
      </c>
      <c r="B4117" s="3" t="s">
        <v>998</v>
      </c>
      <c r="C4117" s="3" t="s">
        <v>7953</v>
      </c>
      <c r="D4117" s="3" t="s">
        <v>8135</v>
      </c>
      <c r="E4117" s="3" t="s">
        <v>8136</v>
      </c>
      <c r="F4117" s="4" t="s">
        <v>8137</v>
      </c>
      <c r="G4117" s="5">
        <v>379</v>
      </c>
      <c r="H4117" s="5">
        <v>230</v>
      </c>
      <c r="I4117" s="5">
        <v>16</v>
      </c>
      <c r="J4117" s="5">
        <v>0</v>
      </c>
      <c r="K4117" s="5">
        <v>1</v>
      </c>
      <c r="L4117" s="5">
        <v>1</v>
      </c>
      <c r="M4117" s="5">
        <v>1</v>
      </c>
      <c r="N4117" s="5">
        <v>0</v>
      </c>
      <c r="O4117" s="5">
        <v>0</v>
      </c>
      <c r="P4117" s="5">
        <v>9</v>
      </c>
      <c r="Q4117" s="5">
        <v>0</v>
      </c>
      <c r="R4117" s="5">
        <v>1</v>
      </c>
      <c r="S4117" s="5">
        <v>0</v>
      </c>
      <c r="T4117" s="5">
        <v>0</v>
      </c>
      <c r="U4117" s="5">
        <v>0</v>
      </c>
      <c r="V4117" s="5">
        <v>2</v>
      </c>
      <c r="W4117" s="5">
        <v>3</v>
      </c>
      <c r="X4117" s="5">
        <v>0</v>
      </c>
      <c r="Y4117" s="5">
        <v>0</v>
      </c>
      <c r="Z4117" s="5">
        <v>0</v>
      </c>
      <c r="AA4117" s="13">
        <f>SUM(M4117:Z4117)-Y4117</f>
        <v>16</v>
      </c>
      <c r="AB4117" s="14" t="b">
        <f>AND(H4117&gt;30,I4117&gt;0,K4117&gt;0,L4117&gt;0,AA4117&gt;10)</f>
        <v>1</v>
      </c>
      <c r="AC4117" s="15">
        <f>IF(AB4117,1,0)</f>
        <v>1</v>
      </c>
    </row>
    <row r="4118" spans="1:29" outlineLevel="6" x14ac:dyDescent="0.25">
      <c r="A4118" s="3"/>
      <c r="B4118" s="3"/>
      <c r="C4118" s="3"/>
      <c r="D4118" s="25" t="s">
        <v>12683</v>
      </c>
      <c r="E4118" s="3"/>
      <c r="F4118" s="4"/>
      <c r="G4118" s="5">
        <f>SUBTOTAL(1,G4117:G4117)</f>
        <v>379</v>
      </c>
      <c r="H4118" s="5">
        <f>SUBTOTAL(1,H4117:H4117)</f>
        <v>230</v>
      </c>
      <c r="I4118" s="5">
        <f>SUBTOTAL(1,I4117:I4117)</f>
        <v>16</v>
      </c>
      <c r="J4118" s="5">
        <f>SUBTOTAL(1,J4117:J4117)</f>
        <v>0</v>
      </c>
      <c r="K4118" s="5">
        <f>SUBTOTAL(1,K4117:K4117)</f>
        <v>1</v>
      </c>
      <c r="L4118" s="5">
        <f>SUBTOTAL(1,L4117:L4117)</f>
        <v>1</v>
      </c>
      <c r="M4118" s="5">
        <f>SUBTOTAL(1,M4117:M4117)</f>
        <v>1</v>
      </c>
      <c r="N4118" s="5">
        <f>SUBTOTAL(1,N4117:N4117)</f>
        <v>0</v>
      </c>
      <c r="O4118" s="5">
        <f>SUBTOTAL(1,O4117:O4117)</f>
        <v>0</v>
      </c>
      <c r="P4118" s="5">
        <f>SUBTOTAL(1,P4117:P4117)</f>
        <v>9</v>
      </c>
      <c r="Q4118" s="5">
        <f>SUBTOTAL(1,Q4117:Q4117)</f>
        <v>0</v>
      </c>
      <c r="R4118" s="5">
        <f>SUBTOTAL(1,R4117:R4117)</f>
        <v>1</v>
      </c>
      <c r="S4118" s="5">
        <f>SUBTOTAL(1,S4117:S4117)</f>
        <v>0</v>
      </c>
      <c r="T4118" s="5">
        <f>SUBTOTAL(1,T4117:T4117)</f>
        <v>0</v>
      </c>
      <c r="U4118" s="5">
        <f>SUBTOTAL(1,U4117:U4117)</f>
        <v>0</v>
      </c>
      <c r="V4118" s="5">
        <f>SUBTOTAL(1,V4117:V4117)</f>
        <v>2</v>
      </c>
      <c r="W4118" s="5">
        <f>SUBTOTAL(1,W4117:W4117)</f>
        <v>3</v>
      </c>
      <c r="X4118" s="5">
        <f>SUBTOTAL(1,X4117:X4117)</f>
        <v>0</v>
      </c>
      <c r="Y4118" s="5">
        <f>SUBTOTAL(1,Y4117:Y4117)</f>
        <v>0</v>
      </c>
      <c r="Z4118" s="5">
        <f>SUBTOTAL(1,Z4117:Z4117)</f>
        <v>0</v>
      </c>
      <c r="AA4118" s="13">
        <f>SUBTOTAL(1,AA4117:AA4117)</f>
        <v>16</v>
      </c>
      <c r="AB4118" s="14"/>
      <c r="AC4118" s="15">
        <f>SUBTOTAL(1,AC4117:AC4117)</f>
        <v>1</v>
      </c>
    </row>
    <row r="4119" spans="1:29" outlineLevel="7" x14ac:dyDescent="0.25">
      <c r="A4119" s="3" t="s">
        <v>28</v>
      </c>
      <c r="B4119" s="3" t="s">
        <v>998</v>
      </c>
      <c r="C4119" s="3" t="s">
        <v>7953</v>
      </c>
      <c r="D4119" s="3" t="s">
        <v>2800</v>
      </c>
      <c r="E4119" s="3" t="s">
        <v>8049</v>
      </c>
      <c r="F4119" s="4" t="s">
        <v>8050</v>
      </c>
      <c r="G4119" s="5">
        <v>1990</v>
      </c>
      <c r="H4119" s="5">
        <v>379</v>
      </c>
      <c r="I4119" s="5">
        <v>0</v>
      </c>
      <c r="J4119" s="5">
        <v>0</v>
      </c>
      <c r="K4119" s="5">
        <v>1</v>
      </c>
      <c r="L4119" s="5">
        <v>1</v>
      </c>
      <c r="M4119" s="5">
        <v>1</v>
      </c>
      <c r="N4119" s="5">
        <v>0</v>
      </c>
      <c r="O4119" s="5">
        <v>0</v>
      </c>
      <c r="P4119" s="5">
        <v>39</v>
      </c>
      <c r="Q4119" s="5">
        <v>0</v>
      </c>
      <c r="R4119" s="5">
        <v>4</v>
      </c>
      <c r="S4119" s="5">
        <v>0</v>
      </c>
      <c r="T4119" s="5">
        <v>0</v>
      </c>
      <c r="U4119" s="5">
        <v>0</v>
      </c>
      <c r="V4119" s="5">
        <v>0</v>
      </c>
      <c r="W4119" s="5">
        <v>11</v>
      </c>
      <c r="X4119" s="5">
        <v>3</v>
      </c>
      <c r="Y4119" s="5">
        <v>25</v>
      </c>
      <c r="Z4119" s="5">
        <v>0</v>
      </c>
      <c r="AA4119" s="13">
        <f>SUM(M4119:Z4119)-Y4119</f>
        <v>58</v>
      </c>
      <c r="AB4119" s="14" t="b">
        <f>AND(H4119&gt;30,I4119&gt;0,K4119&gt;0,L4119&gt;0,AA4119&gt;10)</f>
        <v>0</v>
      </c>
      <c r="AC4119" s="15">
        <f>IF(AB4119,1,0)</f>
        <v>0</v>
      </c>
    </row>
    <row r="4120" spans="1:29" outlineLevel="6" x14ac:dyDescent="0.25">
      <c r="A4120" s="3"/>
      <c r="B4120" s="3"/>
      <c r="C4120" s="3"/>
      <c r="D4120" s="25" t="s">
        <v>12672</v>
      </c>
      <c r="E4120" s="3"/>
      <c r="F4120" s="4"/>
      <c r="G4120" s="5">
        <f>SUBTOTAL(1,G4119:G4119)</f>
        <v>1990</v>
      </c>
      <c r="H4120" s="5">
        <f>SUBTOTAL(1,H4119:H4119)</f>
        <v>379</v>
      </c>
      <c r="I4120" s="5">
        <f>SUBTOTAL(1,I4119:I4119)</f>
        <v>0</v>
      </c>
      <c r="J4120" s="5">
        <f>SUBTOTAL(1,J4119:J4119)</f>
        <v>0</v>
      </c>
      <c r="K4120" s="5">
        <f>SUBTOTAL(1,K4119:K4119)</f>
        <v>1</v>
      </c>
      <c r="L4120" s="5">
        <f>SUBTOTAL(1,L4119:L4119)</f>
        <v>1</v>
      </c>
      <c r="M4120" s="5">
        <f>SUBTOTAL(1,M4119:M4119)</f>
        <v>1</v>
      </c>
      <c r="N4120" s="5">
        <f>SUBTOTAL(1,N4119:N4119)</f>
        <v>0</v>
      </c>
      <c r="O4120" s="5">
        <f>SUBTOTAL(1,O4119:O4119)</f>
        <v>0</v>
      </c>
      <c r="P4120" s="5">
        <f>SUBTOTAL(1,P4119:P4119)</f>
        <v>39</v>
      </c>
      <c r="Q4120" s="5">
        <f>SUBTOTAL(1,Q4119:Q4119)</f>
        <v>0</v>
      </c>
      <c r="R4120" s="5">
        <f>SUBTOTAL(1,R4119:R4119)</f>
        <v>4</v>
      </c>
      <c r="S4120" s="5">
        <f>SUBTOTAL(1,S4119:S4119)</f>
        <v>0</v>
      </c>
      <c r="T4120" s="5">
        <f>SUBTOTAL(1,T4119:T4119)</f>
        <v>0</v>
      </c>
      <c r="U4120" s="5">
        <f>SUBTOTAL(1,U4119:U4119)</f>
        <v>0</v>
      </c>
      <c r="V4120" s="5">
        <f>SUBTOTAL(1,V4119:V4119)</f>
        <v>0</v>
      </c>
      <c r="W4120" s="5">
        <f>SUBTOTAL(1,W4119:W4119)</f>
        <v>11</v>
      </c>
      <c r="X4120" s="5">
        <f>SUBTOTAL(1,X4119:X4119)</f>
        <v>3</v>
      </c>
      <c r="Y4120" s="5">
        <f>SUBTOTAL(1,Y4119:Y4119)</f>
        <v>25</v>
      </c>
      <c r="Z4120" s="5">
        <f>SUBTOTAL(1,Z4119:Z4119)</f>
        <v>0</v>
      </c>
      <c r="AA4120" s="13">
        <f>SUBTOTAL(1,AA4119:AA4119)</f>
        <v>58</v>
      </c>
      <c r="AB4120" s="14"/>
      <c r="AC4120" s="15">
        <f>SUBTOTAL(1,AC4119:AC4119)</f>
        <v>0</v>
      </c>
    </row>
    <row r="4121" spans="1:29" outlineLevel="7" x14ac:dyDescent="0.25">
      <c r="A4121" s="3" t="s">
        <v>28</v>
      </c>
      <c r="B4121" s="3" t="s">
        <v>998</v>
      </c>
      <c r="C4121" s="3" t="s">
        <v>7953</v>
      </c>
      <c r="D4121" s="3" t="s">
        <v>8017</v>
      </c>
      <c r="E4121" s="3" t="s">
        <v>8044</v>
      </c>
      <c r="F4121" s="4" t="s">
        <v>8045</v>
      </c>
      <c r="G4121" s="5">
        <v>153</v>
      </c>
      <c r="H4121" s="5">
        <v>44</v>
      </c>
      <c r="I4121" s="5">
        <v>27</v>
      </c>
      <c r="J4121" s="5">
        <v>0</v>
      </c>
      <c r="K4121" s="5">
        <v>1</v>
      </c>
      <c r="L4121" s="5">
        <v>0</v>
      </c>
      <c r="M4121" s="5">
        <v>2</v>
      </c>
      <c r="N4121" s="5">
        <v>0</v>
      </c>
      <c r="O4121" s="5">
        <v>0</v>
      </c>
      <c r="P4121" s="5">
        <v>4</v>
      </c>
      <c r="Q4121" s="5">
        <v>0</v>
      </c>
      <c r="R4121" s="5">
        <v>1</v>
      </c>
      <c r="S4121" s="5">
        <v>0</v>
      </c>
      <c r="T4121" s="5">
        <v>0</v>
      </c>
      <c r="U4121" s="5">
        <v>0</v>
      </c>
      <c r="V4121" s="5">
        <v>0</v>
      </c>
      <c r="W4121" s="5">
        <v>1</v>
      </c>
      <c r="X4121" s="5">
        <v>0</v>
      </c>
      <c r="Y4121" s="5">
        <v>0</v>
      </c>
      <c r="Z4121" s="5">
        <v>0</v>
      </c>
      <c r="AA4121" s="13">
        <f>SUM(M4121:Z4121)-Y4121</f>
        <v>8</v>
      </c>
      <c r="AB4121" s="14" t="b">
        <f>AND(H4121&gt;30,I4121&gt;0,K4121&gt;0,L4121&gt;0,AA4121&gt;10)</f>
        <v>0</v>
      </c>
      <c r="AC4121" s="15">
        <f>IF(AB4121,1,0)</f>
        <v>0</v>
      </c>
    </row>
    <row r="4122" spans="1:29" outlineLevel="7" x14ac:dyDescent="0.25">
      <c r="A4122" s="3" t="s">
        <v>28</v>
      </c>
      <c r="B4122" s="3" t="s">
        <v>998</v>
      </c>
      <c r="C4122" s="3" t="s">
        <v>7953</v>
      </c>
      <c r="D4122" s="3" t="s">
        <v>8017</v>
      </c>
      <c r="E4122" s="3" t="s">
        <v>8033</v>
      </c>
      <c r="F4122" s="4" t="s">
        <v>8034</v>
      </c>
      <c r="G4122" s="5">
        <v>93</v>
      </c>
      <c r="H4122" s="5">
        <v>1</v>
      </c>
      <c r="I4122" s="5">
        <v>3</v>
      </c>
      <c r="J4122" s="5">
        <v>1</v>
      </c>
      <c r="K4122" s="5">
        <v>2</v>
      </c>
      <c r="L4122" s="5">
        <v>0</v>
      </c>
      <c r="M4122" s="5">
        <v>2</v>
      </c>
      <c r="N4122" s="5">
        <v>0</v>
      </c>
      <c r="O4122" s="5">
        <v>0</v>
      </c>
      <c r="P4122" s="5">
        <v>8</v>
      </c>
      <c r="Q4122" s="5">
        <v>0</v>
      </c>
      <c r="R4122" s="5">
        <v>2</v>
      </c>
      <c r="S4122" s="5">
        <v>0</v>
      </c>
      <c r="T4122" s="5">
        <v>0</v>
      </c>
      <c r="U4122" s="5">
        <v>0</v>
      </c>
      <c r="V4122" s="5">
        <v>0</v>
      </c>
      <c r="W4122" s="5">
        <v>0</v>
      </c>
      <c r="X4122" s="5">
        <v>8</v>
      </c>
      <c r="Y4122" s="5">
        <v>62</v>
      </c>
      <c r="Z4122" s="5">
        <v>0</v>
      </c>
      <c r="AA4122" s="13">
        <f>SUM(M4122:Z4122)-Y4122</f>
        <v>20</v>
      </c>
      <c r="AB4122" s="14" t="b">
        <f>AND(H4122&gt;30,I4122&gt;0,K4122&gt;0,L4122&gt;0,AA4122&gt;10)</f>
        <v>0</v>
      </c>
      <c r="AC4122" s="15">
        <f>IF(AB4122,1,0)</f>
        <v>0</v>
      </c>
    </row>
    <row r="4123" spans="1:29" outlineLevel="7" x14ac:dyDescent="0.25">
      <c r="A4123" s="3" t="s">
        <v>28</v>
      </c>
      <c r="B4123" s="3" t="s">
        <v>998</v>
      </c>
      <c r="C4123" s="3" t="s">
        <v>7953</v>
      </c>
      <c r="D4123" s="3" t="s">
        <v>8017</v>
      </c>
      <c r="E4123" s="3" t="s">
        <v>8018</v>
      </c>
      <c r="F4123" s="4" t="s">
        <v>8019</v>
      </c>
      <c r="G4123" s="5">
        <v>175</v>
      </c>
      <c r="H4123" s="5">
        <v>41</v>
      </c>
      <c r="I4123" s="5">
        <v>3</v>
      </c>
      <c r="J4123" s="5">
        <v>2</v>
      </c>
      <c r="K4123" s="5">
        <v>1</v>
      </c>
      <c r="L4123" s="5">
        <v>0</v>
      </c>
      <c r="M4123" s="5">
        <v>2</v>
      </c>
      <c r="N4123" s="5">
        <v>0</v>
      </c>
      <c r="O4123" s="5">
        <v>0</v>
      </c>
      <c r="P4123" s="5">
        <v>11</v>
      </c>
      <c r="Q4123" s="5">
        <v>0</v>
      </c>
      <c r="R4123" s="5">
        <v>1</v>
      </c>
      <c r="S4123" s="5">
        <v>0</v>
      </c>
      <c r="T4123" s="5">
        <v>0</v>
      </c>
      <c r="U4123" s="5">
        <v>0</v>
      </c>
      <c r="V4123" s="5">
        <v>0</v>
      </c>
      <c r="W4123" s="5">
        <v>0</v>
      </c>
      <c r="X4123" s="5">
        <v>10</v>
      </c>
      <c r="Y4123" s="5">
        <v>80</v>
      </c>
      <c r="Z4123" s="5">
        <v>0</v>
      </c>
      <c r="AA4123" s="13">
        <f>SUM(M4123:Z4123)-Y4123</f>
        <v>24</v>
      </c>
      <c r="AB4123" s="14" t="b">
        <f>AND(H4123&gt;30,I4123&gt;0,K4123&gt;0,L4123&gt;0,AA4123&gt;10)</f>
        <v>0</v>
      </c>
      <c r="AC4123" s="15">
        <f>IF(AB4123,1,0)</f>
        <v>0</v>
      </c>
    </row>
    <row r="4124" spans="1:29" outlineLevel="7" x14ac:dyDescent="0.25">
      <c r="A4124" s="3" t="s">
        <v>28</v>
      </c>
      <c r="B4124" s="3" t="s">
        <v>998</v>
      </c>
      <c r="C4124" s="3" t="s">
        <v>7953</v>
      </c>
      <c r="D4124" s="3" t="s">
        <v>8017</v>
      </c>
      <c r="E4124" s="3" t="s">
        <v>8090</v>
      </c>
      <c r="F4124" s="4" t="s">
        <v>8091</v>
      </c>
      <c r="G4124" s="5">
        <v>1077</v>
      </c>
      <c r="H4124" s="5">
        <v>229</v>
      </c>
      <c r="I4124" s="5">
        <v>6</v>
      </c>
      <c r="J4124" s="5">
        <v>1</v>
      </c>
      <c r="K4124" s="5">
        <v>1</v>
      </c>
      <c r="L4124" s="5">
        <v>0</v>
      </c>
      <c r="M4124" s="5">
        <v>1</v>
      </c>
      <c r="N4124" s="5">
        <v>0</v>
      </c>
      <c r="O4124" s="5">
        <v>0</v>
      </c>
      <c r="P4124" s="5">
        <v>13</v>
      </c>
      <c r="Q4124" s="5">
        <v>0</v>
      </c>
      <c r="R4124" s="5">
        <v>1</v>
      </c>
      <c r="S4124" s="5">
        <v>0</v>
      </c>
      <c r="T4124" s="5">
        <v>0</v>
      </c>
      <c r="U4124" s="5">
        <v>0</v>
      </c>
      <c r="V4124" s="5">
        <v>0</v>
      </c>
      <c r="W4124" s="5">
        <v>0</v>
      </c>
      <c r="X4124" s="5">
        <v>11</v>
      </c>
      <c r="Y4124" s="5">
        <v>89</v>
      </c>
      <c r="Z4124" s="5">
        <v>0</v>
      </c>
      <c r="AA4124" s="13">
        <f>SUM(M4124:Z4124)-Y4124</f>
        <v>26</v>
      </c>
      <c r="AB4124" s="14" t="b">
        <f>AND(H4124&gt;30,I4124&gt;0,K4124&gt;0,L4124&gt;0,AA4124&gt;10)</f>
        <v>0</v>
      </c>
      <c r="AC4124" s="15">
        <f>IF(AB4124,1,0)</f>
        <v>0</v>
      </c>
    </row>
    <row r="4125" spans="1:29" outlineLevel="7" x14ac:dyDescent="0.25">
      <c r="A4125" s="3" t="s">
        <v>28</v>
      </c>
      <c r="B4125" s="3" t="s">
        <v>998</v>
      </c>
      <c r="C4125" s="3" t="s">
        <v>7953</v>
      </c>
      <c r="D4125" s="3" t="s">
        <v>8017</v>
      </c>
      <c r="E4125" s="3" t="s">
        <v>8100</v>
      </c>
      <c r="F4125" s="4" t="s">
        <v>8101</v>
      </c>
      <c r="G4125" s="5">
        <v>134</v>
      </c>
      <c r="H4125" s="5">
        <v>66</v>
      </c>
      <c r="I4125" s="5">
        <v>6</v>
      </c>
      <c r="J4125" s="5">
        <v>0</v>
      </c>
      <c r="K4125" s="5">
        <v>1</v>
      </c>
      <c r="L4125" s="5">
        <v>0</v>
      </c>
      <c r="M4125" s="5">
        <v>1</v>
      </c>
      <c r="N4125" s="5">
        <v>0</v>
      </c>
      <c r="O4125" s="5">
        <v>0</v>
      </c>
      <c r="P4125" s="5">
        <v>4</v>
      </c>
      <c r="Q4125" s="5">
        <v>0</v>
      </c>
      <c r="R4125" s="5">
        <v>1</v>
      </c>
      <c r="S4125" s="5">
        <v>0</v>
      </c>
      <c r="T4125" s="5">
        <v>0</v>
      </c>
      <c r="U4125" s="5">
        <v>0</v>
      </c>
      <c r="V4125" s="5">
        <v>0</v>
      </c>
      <c r="W4125" s="5">
        <v>0</v>
      </c>
      <c r="X4125" s="5">
        <v>0</v>
      </c>
      <c r="Y4125" s="5">
        <v>0</v>
      </c>
      <c r="Z4125" s="5">
        <v>0</v>
      </c>
      <c r="AA4125" s="13">
        <f>SUM(M4125:Z4125)-Y4125</f>
        <v>6</v>
      </c>
      <c r="AB4125" s="14" t="b">
        <f>AND(H4125&gt;30,I4125&gt;0,K4125&gt;0,L4125&gt;0,AA4125&gt;10)</f>
        <v>0</v>
      </c>
      <c r="AC4125" s="15">
        <f>IF(AB4125,1,0)</f>
        <v>0</v>
      </c>
    </row>
    <row r="4126" spans="1:29" outlineLevel="7" x14ac:dyDescent="0.25">
      <c r="A4126" s="3" t="s">
        <v>28</v>
      </c>
      <c r="B4126" s="3" t="s">
        <v>998</v>
      </c>
      <c r="C4126" s="3" t="s">
        <v>7953</v>
      </c>
      <c r="D4126" s="3" t="s">
        <v>8017</v>
      </c>
      <c r="E4126" s="3" t="s">
        <v>8115</v>
      </c>
      <c r="F4126" s="4" t="s">
        <v>8116</v>
      </c>
      <c r="G4126" s="5">
        <v>3</v>
      </c>
      <c r="H4126" s="5">
        <v>1</v>
      </c>
      <c r="I4126" s="5">
        <v>0</v>
      </c>
      <c r="J4126" s="5">
        <v>0</v>
      </c>
      <c r="K4126" s="5">
        <v>0</v>
      </c>
      <c r="L4126" s="5">
        <v>0</v>
      </c>
      <c r="M4126" s="5">
        <v>1</v>
      </c>
      <c r="N4126" s="5">
        <v>0</v>
      </c>
      <c r="O4126" s="5">
        <v>0</v>
      </c>
      <c r="P4126" s="5">
        <v>2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0</v>
      </c>
      <c r="W4126" s="5">
        <v>0</v>
      </c>
      <c r="X4126" s="5">
        <v>0</v>
      </c>
      <c r="Y4126" s="5">
        <v>0</v>
      </c>
      <c r="Z4126" s="5">
        <v>0</v>
      </c>
      <c r="AA4126" s="13">
        <f>SUM(M4126:Z4126)-Y4126</f>
        <v>3</v>
      </c>
      <c r="AB4126" s="14" t="b">
        <f>AND(H4126&gt;30,I4126&gt;0,K4126&gt;0,L4126&gt;0,AA4126&gt;10)</f>
        <v>0</v>
      </c>
      <c r="AC4126" s="15">
        <f>IF(AB4126,1,0)</f>
        <v>0</v>
      </c>
    </row>
    <row r="4127" spans="1:29" outlineLevel="7" x14ac:dyDescent="0.25">
      <c r="A4127" s="3" t="s">
        <v>28</v>
      </c>
      <c r="B4127" s="3" t="s">
        <v>998</v>
      </c>
      <c r="C4127" s="3" t="s">
        <v>7953</v>
      </c>
      <c r="D4127" s="3" t="s">
        <v>8017</v>
      </c>
      <c r="E4127" s="3" t="s">
        <v>8171</v>
      </c>
      <c r="F4127" s="4" t="s">
        <v>8172</v>
      </c>
      <c r="G4127" s="5">
        <v>188</v>
      </c>
      <c r="H4127" s="5">
        <v>135</v>
      </c>
      <c r="I4127" s="5">
        <v>16</v>
      </c>
      <c r="J4127" s="5">
        <v>0</v>
      </c>
      <c r="K4127" s="5">
        <v>1</v>
      </c>
      <c r="L4127" s="5">
        <v>0</v>
      </c>
      <c r="M4127" s="5">
        <v>1</v>
      </c>
      <c r="N4127" s="5">
        <v>0</v>
      </c>
      <c r="O4127" s="5">
        <v>0</v>
      </c>
      <c r="P4127" s="5">
        <v>0</v>
      </c>
      <c r="Q4127" s="5">
        <v>0</v>
      </c>
      <c r="R4127" s="5">
        <v>1</v>
      </c>
      <c r="S4127" s="5">
        <v>0</v>
      </c>
      <c r="T4127" s="5">
        <v>0</v>
      </c>
      <c r="U4127" s="5">
        <v>0</v>
      </c>
      <c r="V4127" s="5">
        <v>0</v>
      </c>
      <c r="W4127" s="5">
        <v>0</v>
      </c>
      <c r="X4127" s="5">
        <v>0</v>
      </c>
      <c r="Y4127" s="5">
        <v>0</v>
      </c>
      <c r="Z4127" s="5">
        <v>0</v>
      </c>
      <c r="AA4127" s="13">
        <f>SUM(M4127:Z4127)-Y4127</f>
        <v>2</v>
      </c>
      <c r="AB4127" s="14" t="b">
        <f>AND(H4127&gt;30,I4127&gt;0,K4127&gt;0,L4127&gt;0,AA4127&gt;10)</f>
        <v>0</v>
      </c>
      <c r="AC4127" s="15">
        <f>IF(AB4127,1,0)</f>
        <v>0</v>
      </c>
    </row>
    <row r="4128" spans="1:29" outlineLevel="7" x14ac:dyDescent="0.25">
      <c r="A4128" s="3" t="s">
        <v>28</v>
      </c>
      <c r="B4128" s="3" t="s">
        <v>998</v>
      </c>
      <c r="C4128" s="3" t="s">
        <v>7953</v>
      </c>
      <c r="D4128" s="3" t="s">
        <v>8017</v>
      </c>
      <c r="E4128" s="3" t="s">
        <v>8106</v>
      </c>
      <c r="F4128" s="4" t="s">
        <v>8107</v>
      </c>
      <c r="G4128" s="5">
        <v>583</v>
      </c>
      <c r="H4128" s="5">
        <v>103</v>
      </c>
      <c r="I4128" s="5">
        <v>16</v>
      </c>
      <c r="J4128" s="5">
        <v>2</v>
      </c>
      <c r="K4128" s="5">
        <v>1</v>
      </c>
      <c r="L4128" s="5">
        <v>0</v>
      </c>
      <c r="M4128" s="5">
        <v>1</v>
      </c>
      <c r="N4128" s="5">
        <v>0</v>
      </c>
      <c r="O4128" s="5">
        <v>0</v>
      </c>
      <c r="P4128" s="5">
        <v>9</v>
      </c>
      <c r="Q4128" s="5">
        <v>0</v>
      </c>
      <c r="R4128" s="5">
        <v>1</v>
      </c>
      <c r="S4128" s="5">
        <v>0</v>
      </c>
      <c r="T4128" s="5">
        <v>0</v>
      </c>
      <c r="U4128" s="5">
        <v>0</v>
      </c>
      <c r="V4128" s="5">
        <v>0</v>
      </c>
      <c r="W4128" s="5">
        <v>0</v>
      </c>
      <c r="X4128" s="5">
        <v>9</v>
      </c>
      <c r="Y4128" s="5">
        <v>35</v>
      </c>
      <c r="Z4128" s="5">
        <v>0</v>
      </c>
      <c r="AA4128" s="13">
        <f>SUM(M4128:Z4128)-Y4128</f>
        <v>20</v>
      </c>
      <c r="AB4128" s="14" t="b">
        <f>AND(H4128&gt;30,I4128&gt;0,K4128&gt;0,L4128&gt;0,AA4128&gt;10)</f>
        <v>0</v>
      </c>
      <c r="AC4128" s="15">
        <f>IF(AB4128,1,0)</f>
        <v>0</v>
      </c>
    </row>
    <row r="4129" spans="1:29" outlineLevel="7" x14ac:dyDescent="0.25">
      <c r="A4129" s="3" t="s">
        <v>28</v>
      </c>
      <c r="B4129" s="3" t="s">
        <v>998</v>
      </c>
      <c r="C4129" s="3" t="s">
        <v>7953</v>
      </c>
      <c r="D4129" s="3" t="s">
        <v>8017</v>
      </c>
      <c r="E4129" s="3" t="s">
        <v>8055</v>
      </c>
      <c r="F4129" s="4" t="s">
        <v>8056</v>
      </c>
      <c r="G4129" s="5">
        <v>1108</v>
      </c>
      <c r="H4129" s="5">
        <v>207</v>
      </c>
      <c r="I4129" s="5">
        <v>16</v>
      </c>
      <c r="J4129" s="5">
        <v>0</v>
      </c>
      <c r="K4129" s="5">
        <v>1</v>
      </c>
      <c r="L4129" s="5">
        <v>1</v>
      </c>
      <c r="M4129" s="5">
        <v>1</v>
      </c>
      <c r="N4129" s="5">
        <v>0</v>
      </c>
      <c r="O4129" s="5">
        <v>0</v>
      </c>
      <c r="P4129" s="5">
        <v>4</v>
      </c>
      <c r="Q4129" s="5">
        <v>0</v>
      </c>
      <c r="R4129" s="5">
        <v>1</v>
      </c>
      <c r="S4129" s="5">
        <v>0</v>
      </c>
      <c r="T4129" s="5">
        <v>0</v>
      </c>
      <c r="U4129" s="5">
        <v>0</v>
      </c>
      <c r="V4129" s="5">
        <v>0</v>
      </c>
      <c r="W4129" s="5">
        <v>2</v>
      </c>
      <c r="X4129" s="5">
        <v>2</v>
      </c>
      <c r="Y4129" s="5">
        <v>40</v>
      </c>
      <c r="Z4129" s="5">
        <v>0</v>
      </c>
      <c r="AA4129" s="13">
        <f>SUM(M4129:Z4129)-Y4129</f>
        <v>10</v>
      </c>
      <c r="AB4129" s="14" t="b">
        <f>AND(H4129&gt;30,I4129&gt;0,K4129&gt;0,L4129&gt;0,AA4129&gt;10)</f>
        <v>0</v>
      </c>
      <c r="AC4129" s="15">
        <f>IF(AB4129,1,0)</f>
        <v>0</v>
      </c>
    </row>
    <row r="4130" spans="1:29" outlineLevel="7" x14ac:dyDescent="0.25">
      <c r="A4130" s="3" t="s">
        <v>28</v>
      </c>
      <c r="B4130" s="3" t="s">
        <v>998</v>
      </c>
      <c r="C4130" s="3" t="s">
        <v>7953</v>
      </c>
      <c r="D4130" s="3" t="s">
        <v>8017</v>
      </c>
      <c r="E4130" s="3" t="s">
        <v>8141</v>
      </c>
      <c r="F4130" s="4" t="s">
        <v>8142</v>
      </c>
      <c r="G4130" s="5">
        <v>215</v>
      </c>
      <c r="H4130" s="5">
        <v>15</v>
      </c>
      <c r="I4130" s="5">
        <v>16</v>
      </c>
      <c r="J4130" s="5">
        <v>0</v>
      </c>
      <c r="K4130" s="5">
        <v>1</v>
      </c>
      <c r="L4130" s="5">
        <v>1</v>
      </c>
      <c r="M4130" s="5">
        <v>1</v>
      </c>
      <c r="N4130" s="5">
        <v>0</v>
      </c>
      <c r="O4130" s="5">
        <v>0</v>
      </c>
      <c r="P4130" s="5">
        <v>5</v>
      </c>
      <c r="Q4130" s="5">
        <v>1</v>
      </c>
      <c r="R4130" s="5">
        <v>1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0</v>
      </c>
      <c r="Y4130" s="5">
        <v>0</v>
      </c>
      <c r="Z4130" s="5">
        <v>0</v>
      </c>
      <c r="AA4130" s="13">
        <f>SUM(M4130:Z4130)-Y4130</f>
        <v>8</v>
      </c>
      <c r="AB4130" s="14" t="b">
        <f>AND(H4130&gt;30,I4130&gt;0,K4130&gt;0,L4130&gt;0,AA4130&gt;10)</f>
        <v>0</v>
      </c>
      <c r="AC4130" s="15">
        <f>IF(AB4130,1,0)</f>
        <v>0</v>
      </c>
    </row>
    <row r="4131" spans="1:29" outlineLevel="7" x14ac:dyDescent="0.25">
      <c r="A4131" s="3" t="s">
        <v>28</v>
      </c>
      <c r="B4131" s="3" t="s">
        <v>998</v>
      </c>
      <c r="C4131" s="3" t="s">
        <v>7953</v>
      </c>
      <c r="D4131" s="3" t="s">
        <v>8017</v>
      </c>
      <c r="E4131" s="3" t="s">
        <v>8042</v>
      </c>
      <c r="F4131" s="4" t="s">
        <v>8043</v>
      </c>
      <c r="G4131" s="5">
        <v>671</v>
      </c>
      <c r="H4131" s="5">
        <v>57</v>
      </c>
      <c r="I4131" s="5">
        <v>11</v>
      </c>
      <c r="J4131" s="5">
        <v>5</v>
      </c>
      <c r="K4131" s="5">
        <v>1</v>
      </c>
      <c r="L4131" s="5">
        <v>1</v>
      </c>
      <c r="M4131" s="5">
        <v>1</v>
      </c>
      <c r="N4131" s="5">
        <v>0</v>
      </c>
      <c r="O4131" s="5">
        <v>0</v>
      </c>
      <c r="P4131" s="5">
        <v>3</v>
      </c>
      <c r="Q4131" s="5">
        <v>0</v>
      </c>
      <c r="R4131" s="5">
        <v>1</v>
      </c>
      <c r="S4131" s="5">
        <v>0</v>
      </c>
      <c r="T4131" s="5">
        <v>0</v>
      </c>
      <c r="U4131" s="5">
        <v>0</v>
      </c>
      <c r="V4131" s="5">
        <v>0</v>
      </c>
      <c r="W4131" s="5">
        <v>0</v>
      </c>
      <c r="X4131" s="5">
        <v>1</v>
      </c>
      <c r="Y4131" s="5">
        <v>26</v>
      </c>
      <c r="Z4131" s="5">
        <v>0</v>
      </c>
      <c r="AA4131" s="13">
        <f>SUM(M4131:Z4131)-Y4131</f>
        <v>6</v>
      </c>
      <c r="AB4131" s="14" t="b">
        <f>AND(H4131&gt;30,I4131&gt;0,K4131&gt;0,L4131&gt;0,AA4131&gt;10)</f>
        <v>0</v>
      </c>
      <c r="AC4131" s="15">
        <f>IF(AB4131,1,0)</f>
        <v>0</v>
      </c>
    </row>
    <row r="4132" spans="1:29" outlineLevel="6" x14ac:dyDescent="0.25">
      <c r="A4132" s="3"/>
      <c r="B4132" s="3"/>
      <c r="C4132" s="3"/>
      <c r="D4132" s="25" t="s">
        <v>12684</v>
      </c>
      <c r="E4132" s="3"/>
      <c r="F4132" s="4"/>
      <c r="G4132" s="5">
        <f>SUBTOTAL(1,G4121:G4131)</f>
        <v>400</v>
      </c>
      <c r="H4132" s="5">
        <f>SUBTOTAL(1,H4121:H4131)</f>
        <v>81.727272727272734</v>
      </c>
      <c r="I4132" s="5">
        <f>SUBTOTAL(1,I4121:I4131)</f>
        <v>10.909090909090908</v>
      </c>
      <c r="J4132" s="5">
        <f>SUBTOTAL(1,J4121:J4131)</f>
        <v>1</v>
      </c>
      <c r="K4132" s="5">
        <f>SUBTOTAL(1,K4121:K4131)</f>
        <v>1</v>
      </c>
      <c r="L4132" s="5">
        <f>SUBTOTAL(1,L4121:L4131)</f>
        <v>0.27272727272727271</v>
      </c>
      <c r="M4132" s="5">
        <f>SUBTOTAL(1,M4121:M4131)</f>
        <v>1.2727272727272727</v>
      </c>
      <c r="N4132" s="5">
        <f>SUBTOTAL(1,N4121:N4131)</f>
        <v>0</v>
      </c>
      <c r="O4132" s="5">
        <f>SUBTOTAL(1,O4121:O4131)</f>
        <v>0</v>
      </c>
      <c r="P4132" s="5">
        <f>SUBTOTAL(1,P4121:P4131)</f>
        <v>5.7272727272727275</v>
      </c>
      <c r="Q4132" s="5">
        <f>SUBTOTAL(1,Q4121:Q4131)</f>
        <v>9.0909090909090912E-2</v>
      </c>
      <c r="R4132" s="5">
        <f>SUBTOTAL(1,R4121:R4131)</f>
        <v>1</v>
      </c>
      <c r="S4132" s="5">
        <f>SUBTOTAL(1,S4121:S4131)</f>
        <v>0</v>
      </c>
      <c r="T4132" s="5">
        <f>SUBTOTAL(1,T4121:T4131)</f>
        <v>0</v>
      </c>
      <c r="U4132" s="5">
        <f>SUBTOTAL(1,U4121:U4131)</f>
        <v>0</v>
      </c>
      <c r="V4132" s="5">
        <f>SUBTOTAL(1,V4121:V4131)</f>
        <v>0</v>
      </c>
      <c r="W4132" s="5">
        <f>SUBTOTAL(1,W4121:W4131)</f>
        <v>0.27272727272727271</v>
      </c>
      <c r="X4132" s="5">
        <f>SUBTOTAL(1,X4121:X4131)</f>
        <v>3.7272727272727271</v>
      </c>
      <c r="Y4132" s="5">
        <f>SUBTOTAL(1,Y4121:Y4131)</f>
        <v>30.181818181818183</v>
      </c>
      <c r="Z4132" s="5">
        <f>SUBTOTAL(1,Z4121:Z4131)</f>
        <v>0</v>
      </c>
      <c r="AA4132" s="13">
        <f>SUBTOTAL(1,AA4121:AA4131)</f>
        <v>12.090909090909092</v>
      </c>
      <c r="AB4132" s="14"/>
      <c r="AC4132" s="15">
        <f>SUBTOTAL(1,AC4121:AC4131)</f>
        <v>0</v>
      </c>
    </row>
    <row r="4133" spans="1:29" outlineLevel="7" x14ac:dyDescent="0.25">
      <c r="A4133" s="3" t="s">
        <v>28</v>
      </c>
      <c r="B4133" s="3" t="s">
        <v>998</v>
      </c>
      <c r="C4133" s="3" t="s">
        <v>7953</v>
      </c>
      <c r="D4133" s="3" t="s">
        <v>2815</v>
      </c>
      <c r="E4133" s="3" t="s">
        <v>2924</v>
      </c>
      <c r="F4133" s="4" t="s">
        <v>8134</v>
      </c>
      <c r="G4133" s="5">
        <v>549</v>
      </c>
      <c r="H4133" s="5">
        <v>1</v>
      </c>
      <c r="I4133" s="5">
        <v>28</v>
      </c>
      <c r="J4133" s="5">
        <v>0</v>
      </c>
      <c r="K4133" s="5">
        <v>0</v>
      </c>
      <c r="L4133" s="5">
        <v>0</v>
      </c>
      <c r="M4133" s="5">
        <v>2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0</v>
      </c>
      <c r="Z4133" s="5">
        <v>0</v>
      </c>
      <c r="AA4133" s="13">
        <f>SUM(M4133:Z4133)-Y4133</f>
        <v>2</v>
      </c>
      <c r="AB4133" s="14" t="b">
        <f>AND(H4133&gt;30,I4133&gt;0,K4133&gt;0,L4133&gt;0,AA4133&gt;10)</f>
        <v>0</v>
      </c>
      <c r="AC4133" s="15">
        <f>IF(AB4133,1,0)</f>
        <v>0</v>
      </c>
    </row>
    <row r="4134" spans="1:29" outlineLevel="7" x14ac:dyDescent="0.25">
      <c r="A4134" s="3" t="s">
        <v>28</v>
      </c>
      <c r="B4134" s="3" t="s">
        <v>998</v>
      </c>
      <c r="C4134" s="3" t="s">
        <v>7953</v>
      </c>
      <c r="D4134" s="3" t="s">
        <v>2815</v>
      </c>
      <c r="E4134" s="3" t="s">
        <v>8188</v>
      </c>
      <c r="F4134" s="4" t="s">
        <v>8189</v>
      </c>
      <c r="G4134" s="5">
        <v>2656</v>
      </c>
      <c r="H4134" s="5">
        <v>85</v>
      </c>
      <c r="I4134" s="5">
        <v>25</v>
      </c>
      <c r="J4134" s="5">
        <v>0</v>
      </c>
      <c r="K4134" s="5">
        <v>1</v>
      </c>
      <c r="L4134" s="5">
        <v>1</v>
      </c>
      <c r="M4134" s="5">
        <v>1</v>
      </c>
      <c r="N4134" s="5">
        <v>0</v>
      </c>
      <c r="O4134" s="5">
        <v>0</v>
      </c>
      <c r="P4134" s="5">
        <v>1</v>
      </c>
      <c r="Q4134" s="5">
        <v>0</v>
      </c>
      <c r="R4134" s="5">
        <v>1</v>
      </c>
      <c r="S4134" s="5">
        <v>0</v>
      </c>
      <c r="T4134" s="5">
        <v>0</v>
      </c>
      <c r="U4134" s="5">
        <v>0</v>
      </c>
      <c r="V4134" s="5">
        <v>0</v>
      </c>
      <c r="W4134" s="5">
        <v>13</v>
      </c>
      <c r="X4134" s="5">
        <v>0</v>
      </c>
      <c r="Y4134" s="5">
        <v>0</v>
      </c>
      <c r="Z4134" s="5">
        <v>0</v>
      </c>
      <c r="AA4134" s="13">
        <f>SUM(M4134:Z4134)-Y4134</f>
        <v>16</v>
      </c>
      <c r="AB4134" s="14" t="b">
        <f>AND(H4134&gt;30,I4134&gt;0,K4134&gt;0,L4134&gt;0,AA4134&gt;10)</f>
        <v>1</v>
      </c>
      <c r="AC4134" s="15">
        <f>IF(AB4134,1,0)</f>
        <v>1</v>
      </c>
    </row>
    <row r="4135" spans="1:29" outlineLevel="7" x14ac:dyDescent="0.25">
      <c r="A4135" s="3" t="s">
        <v>28</v>
      </c>
      <c r="B4135" s="3" t="s">
        <v>998</v>
      </c>
      <c r="C4135" s="3" t="s">
        <v>7953</v>
      </c>
      <c r="D4135" s="3" t="s">
        <v>2815</v>
      </c>
      <c r="E4135" s="3" t="s">
        <v>8029</v>
      </c>
      <c r="F4135" s="4" t="s">
        <v>8030</v>
      </c>
      <c r="G4135" s="5">
        <v>11689</v>
      </c>
      <c r="H4135" s="5">
        <v>958</v>
      </c>
      <c r="I4135" s="5">
        <v>25</v>
      </c>
      <c r="J4135" s="5">
        <v>4</v>
      </c>
      <c r="K4135" s="5">
        <v>1</v>
      </c>
      <c r="L4135" s="5">
        <v>1</v>
      </c>
      <c r="M4135" s="5">
        <v>1</v>
      </c>
      <c r="N4135" s="5">
        <v>0</v>
      </c>
      <c r="O4135" s="5">
        <v>0</v>
      </c>
      <c r="P4135" s="5">
        <v>5</v>
      </c>
      <c r="Q4135" s="5">
        <v>0</v>
      </c>
      <c r="R4135" s="5">
        <v>8</v>
      </c>
      <c r="S4135" s="5">
        <v>0</v>
      </c>
      <c r="T4135" s="5">
        <v>0</v>
      </c>
      <c r="U4135" s="5">
        <v>1</v>
      </c>
      <c r="V4135" s="5">
        <v>0</v>
      </c>
      <c r="W4135" s="5">
        <v>30</v>
      </c>
      <c r="X4135" s="5">
        <v>15</v>
      </c>
      <c r="Y4135" s="5">
        <v>134</v>
      </c>
      <c r="Z4135" s="5">
        <v>0</v>
      </c>
      <c r="AA4135" s="13">
        <f>SUM(M4135:Z4135)-Y4135</f>
        <v>60</v>
      </c>
      <c r="AB4135" s="14" t="b">
        <f>AND(H4135&gt;30,I4135&gt;0,K4135&gt;0,L4135&gt;0,AA4135&gt;10)</f>
        <v>1</v>
      </c>
      <c r="AC4135" s="15">
        <f>IF(AB4135,1,0)</f>
        <v>1</v>
      </c>
    </row>
    <row r="4136" spans="1:29" outlineLevel="7" x14ac:dyDescent="0.25">
      <c r="A4136" s="3" t="s">
        <v>28</v>
      </c>
      <c r="B4136" s="3" t="s">
        <v>998</v>
      </c>
      <c r="C4136" s="3" t="s">
        <v>7953</v>
      </c>
      <c r="D4136" s="3" t="s">
        <v>2815</v>
      </c>
      <c r="E4136" s="3" t="s">
        <v>8126</v>
      </c>
      <c r="F4136" s="4" t="s">
        <v>8127</v>
      </c>
      <c r="G4136" s="5">
        <v>2092</v>
      </c>
      <c r="H4136" s="5">
        <v>158</v>
      </c>
      <c r="I4136" s="5">
        <v>6</v>
      </c>
      <c r="J4136" s="5">
        <v>0</v>
      </c>
      <c r="K4136" s="5">
        <v>1</v>
      </c>
      <c r="L4136" s="5">
        <v>1</v>
      </c>
      <c r="M4136" s="5">
        <v>1</v>
      </c>
      <c r="N4136" s="5">
        <v>0</v>
      </c>
      <c r="O4136" s="5">
        <v>0</v>
      </c>
      <c r="P4136" s="5">
        <v>9</v>
      </c>
      <c r="Q4136" s="5">
        <v>0</v>
      </c>
      <c r="R4136" s="5">
        <v>1</v>
      </c>
      <c r="S4136" s="5">
        <v>0</v>
      </c>
      <c r="T4136" s="5">
        <v>0</v>
      </c>
      <c r="U4136" s="5">
        <v>0</v>
      </c>
      <c r="V4136" s="5">
        <v>0</v>
      </c>
      <c r="W4136" s="5">
        <v>2</v>
      </c>
      <c r="X4136" s="5">
        <v>13</v>
      </c>
      <c r="Y4136" s="5">
        <v>80</v>
      </c>
      <c r="Z4136" s="5">
        <v>0</v>
      </c>
      <c r="AA4136" s="13">
        <f>SUM(M4136:Z4136)-Y4136</f>
        <v>26</v>
      </c>
      <c r="AB4136" s="14" t="b">
        <f>AND(H4136&gt;30,I4136&gt;0,K4136&gt;0,L4136&gt;0,AA4136&gt;10)</f>
        <v>1</v>
      </c>
      <c r="AC4136" s="15">
        <f>IF(AB4136,1,0)</f>
        <v>1</v>
      </c>
    </row>
    <row r="4137" spans="1:29" outlineLevel="7" x14ac:dyDescent="0.25">
      <c r="A4137" s="3" t="s">
        <v>28</v>
      </c>
      <c r="B4137" s="3" t="s">
        <v>998</v>
      </c>
      <c r="C4137" s="3" t="s">
        <v>7953</v>
      </c>
      <c r="D4137" s="3" t="s">
        <v>2815</v>
      </c>
      <c r="E4137" s="3" t="s">
        <v>8149</v>
      </c>
      <c r="F4137" s="4" t="s">
        <v>8150</v>
      </c>
      <c r="G4137" s="5">
        <v>772</v>
      </c>
      <c r="H4137" s="5">
        <v>50</v>
      </c>
      <c r="I4137" s="5">
        <v>20</v>
      </c>
      <c r="J4137" s="5">
        <v>1</v>
      </c>
      <c r="K4137" s="5">
        <v>1</v>
      </c>
      <c r="L4137" s="5">
        <v>1</v>
      </c>
      <c r="M4137" s="5">
        <v>1</v>
      </c>
      <c r="N4137" s="5">
        <v>0</v>
      </c>
      <c r="O4137" s="5">
        <v>0</v>
      </c>
      <c r="P4137" s="5">
        <v>1</v>
      </c>
      <c r="Q4137" s="5">
        <v>0</v>
      </c>
      <c r="R4137" s="5">
        <v>1</v>
      </c>
      <c r="S4137" s="5">
        <v>0</v>
      </c>
      <c r="T4137" s="5">
        <v>0</v>
      </c>
      <c r="U4137" s="5">
        <v>0</v>
      </c>
      <c r="V4137" s="5">
        <v>0</v>
      </c>
      <c r="W4137" s="5">
        <v>5</v>
      </c>
      <c r="X4137" s="5">
        <v>0</v>
      </c>
      <c r="Y4137" s="5">
        <v>0</v>
      </c>
      <c r="Z4137" s="5">
        <v>0</v>
      </c>
      <c r="AA4137" s="13">
        <f>SUM(M4137:Z4137)-Y4137</f>
        <v>8</v>
      </c>
      <c r="AB4137" s="14" t="b">
        <f>AND(H4137&gt;30,I4137&gt;0,K4137&gt;0,L4137&gt;0,AA4137&gt;10)</f>
        <v>0</v>
      </c>
      <c r="AC4137" s="15">
        <f>IF(AB4137,1,0)</f>
        <v>0</v>
      </c>
    </row>
    <row r="4138" spans="1:29" outlineLevel="7" x14ac:dyDescent="0.25">
      <c r="A4138" s="3" t="s">
        <v>28</v>
      </c>
      <c r="B4138" s="3" t="s">
        <v>998</v>
      </c>
      <c r="C4138" s="3" t="s">
        <v>7953</v>
      </c>
      <c r="D4138" s="3" t="s">
        <v>2815</v>
      </c>
      <c r="E4138" s="3" t="s">
        <v>8165</v>
      </c>
      <c r="F4138" s="4" t="s">
        <v>8166</v>
      </c>
      <c r="G4138" s="5">
        <v>3740</v>
      </c>
      <c r="H4138" s="5">
        <v>29</v>
      </c>
      <c r="I4138" s="5">
        <v>22</v>
      </c>
      <c r="J4138" s="5">
        <v>0</v>
      </c>
      <c r="K4138" s="5">
        <v>1</v>
      </c>
      <c r="L4138" s="5">
        <v>0</v>
      </c>
      <c r="M4138" s="5">
        <v>1</v>
      </c>
      <c r="N4138" s="5">
        <v>0</v>
      </c>
      <c r="O4138" s="5">
        <v>0</v>
      </c>
      <c r="P4138" s="5">
        <v>0</v>
      </c>
      <c r="Q4138" s="5">
        <v>1</v>
      </c>
      <c r="R4138" s="5">
        <v>1</v>
      </c>
      <c r="S4138" s="5">
        <v>0</v>
      </c>
      <c r="T4138" s="5">
        <v>0</v>
      </c>
      <c r="U4138" s="5">
        <v>0</v>
      </c>
      <c r="V4138" s="5">
        <v>0</v>
      </c>
      <c r="W4138" s="5">
        <v>11</v>
      </c>
      <c r="X4138" s="5">
        <v>0</v>
      </c>
      <c r="Y4138" s="5">
        <v>0</v>
      </c>
      <c r="Z4138" s="5">
        <v>0</v>
      </c>
      <c r="AA4138" s="13">
        <f>SUM(M4138:Z4138)-Y4138</f>
        <v>14</v>
      </c>
      <c r="AB4138" s="14" t="b">
        <f>AND(H4138&gt;30,I4138&gt;0,K4138&gt;0,L4138&gt;0,AA4138&gt;10)</f>
        <v>0</v>
      </c>
      <c r="AC4138" s="15">
        <f>IF(AB4138,1,0)</f>
        <v>0</v>
      </c>
    </row>
    <row r="4139" spans="1:29" outlineLevel="7" x14ac:dyDescent="0.25">
      <c r="A4139" s="3" t="s">
        <v>28</v>
      </c>
      <c r="B4139" s="3" t="s">
        <v>998</v>
      </c>
      <c r="C4139" s="3" t="s">
        <v>7953</v>
      </c>
      <c r="D4139" s="3" t="s">
        <v>2815</v>
      </c>
      <c r="E4139" s="3" t="s">
        <v>8117</v>
      </c>
      <c r="F4139" s="4" t="s">
        <v>8118</v>
      </c>
      <c r="G4139" s="5">
        <v>1309</v>
      </c>
      <c r="H4139" s="5">
        <v>6</v>
      </c>
      <c r="I4139" s="5">
        <v>8</v>
      </c>
      <c r="J4139" s="5">
        <v>0</v>
      </c>
      <c r="K4139" s="5">
        <v>1</v>
      </c>
      <c r="L4139" s="5">
        <v>1</v>
      </c>
      <c r="M4139" s="5">
        <v>1</v>
      </c>
      <c r="N4139" s="5">
        <v>0</v>
      </c>
      <c r="O4139" s="5">
        <v>0</v>
      </c>
      <c r="P4139" s="5">
        <v>21</v>
      </c>
      <c r="Q4139" s="5">
        <v>0</v>
      </c>
      <c r="R4139" s="5">
        <v>22</v>
      </c>
      <c r="S4139" s="5">
        <v>0</v>
      </c>
      <c r="T4139" s="5">
        <v>0</v>
      </c>
      <c r="U4139" s="5">
        <v>0</v>
      </c>
      <c r="V4139" s="5">
        <v>0</v>
      </c>
      <c r="W4139" s="5">
        <v>7</v>
      </c>
      <c r="X4139" s="5">
        <v>16</v>
      </c>
      <c r="Y4139" s="5">
        <v>130</v>
      </c>
      <c r="Z4139" s="5">
        <v>0</v>
      </c>
      <c r="AA4139" s="13">
        <f>SUM(M4139:Z4139)-Y4139</f>
        <v>67</v>
      </c>
      <c r="AB4139" s="14" t="b">
        <f>AND(H4139&gt;30,I4139&gt;0,K4139&gt;0,L4139&gt;0,AA4139&gt;10)</f>
        <v>0</v>
      </c>
      <c r="AC4139" s="15">
        <f>IF(AB4139,1,0)</f>
        <v>0</v>
      </c>
    </row>
    <row r="4140" spans="1:29" outlineLevel="7" x14ac:dyDescent="0.25">
      <c r="A4140" s="3" t="s">
        <v>28</v>
      </c>
      <c r="B4140" s="3" t="s">
        <v>998</v>
      </c>
      <c r="C4140" s="3" t="s">
        <v>7953</v>
      </c>
      <c r="D4140" s="3" t="s">
        <v>2815</v>
      </c>
      <c r="E4140" s="3" t="s">
        <v>8192</v>
      </c>
      <c r="F4140" s="4" t="s">
        <v>8193</v>
      </c>
      <c r="G4140" s="5">
        <v>266</v>
      </c>
      <c r="H4140" s="5">
        <v>266</v>
      </c>
      <c r="I4140" s="5">
        <v>23</v>
      </c>
      <c r="J4140" s="5">
        <v>0</v>
      </c>
      <c r="K4140" s="5">
        <v>1</v>
      </c>
      <c r="L4140" s="5">
        <v>0</v>
      </c>
      <c r="M4140" s="5">
        <v>1</v>
      </c>
      <c r="N4140" s="5">
        <v>0</v>
      </c>
      <c r="O4140" s="5">
        <v>0</v>
      </c>
      <c r="P4140" s="5">
        <v>1</v>
      </c>
      <c r="Q4140" s="5">
        <v>0</v>
      </c>
      <c r="R4140" s="5">
        <v>1</v>
      </c>
      <c r="S4140" s="5">
        <v>0</v>
      </c>
      <c r="T4140" s="5">
        <v>0</v>
      </c>
      <c r="U4140" s="5">
        <v>0</v>
      </c>
      <c r="V4140" s="5">
        <v>0</v>
      </c>
      <c r="W4140" s="5">
        <v>2</v>
      </c>
      <c r="X4140" s="5">
        <v>0</v>
      </c>
      <c r="Y4140" s="5">
        <v>0</v>
      </c>
      <c r="Z4140" s="5">
        <v>0</v>
      </c>
      <c r="AA4140" s="13">
        <f>SUM(M4140:Z4140)-Y4140</f>
        <v>5</v>
      </c>
      <c r="AB4140" s="14" t="b">
        <f>AND(H4140&gt;30,I4140&gt;0,K4140&gt;0,L4140&gt;0,AA4140&gt;10)</f>
        <v>0</v>
      </c>
      <c r="AC4140" s="15">
        <f>IF(AB4140,1,0)</f>
        <v>0</v>
      </c>
    </row>
    <row r="4141" spans="1:29" outlineLevel="7" x14ac:dyDescent="0.25">
      <c r="A4141" s="3" t="s">
        <v>28</v>
      </c>
      <c r="B4141" s="3" t="s">
        <v>998</v>
      </c>
      <c r="C4141" s="3" t="s">
        <v>7953</v>
      </c>
      <c r="D4141" s="3" t="s">
        <v>2815</v>
      </c>
      <c r="E4141" s="3" t="s">
        <v>8025</v>
      </c>
      <c r="F4141" s="4" t="s">
        <v>8026</v>
      </c>
      <c r="G4141" s="5">
        <v>4677</v>
      </c>
      <c r="H4141" s="5">
        <v>249</v>
      </c>
      <c r="I4141" s="5">
        <v>36</v>
      </c>
      <c r="J4141" s="5">
        <v>1</v>
      </c>
      <c r="K4141" s="5">
        <v>1</v>
      </c>
      <c r="L4141" s="5">
        <v>0</v>
      </c>
      <c r="M4141" s="5">
        <v>1</v>
      </c>
      <c r="N4141" s="5">
        <v>0</v>
      </c>
      <c r="O4141" s="5">
        <v>0</v>
      </c>
      <c r="P4141" s="5">
        <v>11</v>
      </c>
      <c r="Q4141" s="5">
        <v>0</v>
      </c>
      <c r="R4141" s="5">
        <v>42</v>
      </c>
      <c r="S4141" s="5">
        <v>0</v>
      </c>
      <c r="T4141" s="5">
        <v>0</v>
      </c>
      <c r="U4141" s="5">
        <v>0</v>
      </c>
      <c r="V4141" s="5">
        <v>0</v>
      </c>
      <c r="W4141" s="5">
        <v>11</v>
      </c>
      <c r="X4141" s="5">
        <v>15</v>
      </c>
      <c r="Y4141" s="5">
        <v>184</v>
      </c>
      <c r="Z4141" s="5">
        <v>0</v>
      </c>
      <c r="AA4141" s="13">
        <f>SUM(M4141:Z4141)-Y4141</f>
        <v>80</v>
      </c>
      <c r="AB4141" s="14" t="b">
        <f>AND(H4141&gt;30,I4141&gt;0,K4141&gt;0,L4141&gt;0,AA4141&gt;10)</f>
        <v>0</v>
      </c>
      <c r="AC4141" s="15">
        <f>IF(AB4141,1,0)</f>
        <v>0</v>
      </c>
    </row>
    <row r="4142" spans="1:29" outlineLevel="7" x14ac:dyDescent="0.25">
      <c r="A4142" s="3" t="s">
        <v>28</v>
      </c>
      <c r="B4142" s="3" t="s">
        <v>998</v>
      </c>
      <c r="C4142" s="3" t="s">
        <v>7953</v>
      </c>
      <c r="D4142" s="3" t="s">
        <v>2815</v>
      </c>
      <c r="E4142" s="3" t="s">
        <v>8130</v>
      </c>
      <c r="F4142" s="4" t="s">
        <v>8131</v>
      </c>
      <c r="G4142" s="5">
        <v>532</v>
      </c>
      <c r="H4142" s="5">
        <v>12</v>
      </c>
      <c r="I4142" s="5">
        <v>13</v>
      </c>
      <c r="J4142" s="5">
        <v>11</v>
      </c>
      <c r="K4142" s="5">
        <v>1</v>
      </c>
      <c r="L4142" s="5">
        <v>1</v>
      </c>
      <c r="M4142" s="5">
        <v>1</v>
      </c>
      <c r="N4142" s="5">
        <v>0</v>
      </c>
      <c r="O4142" s="5">
        <v>0</v>
      </c>
      <c r="P4142" s="5">
        <v>27</v>
      </c>
      <c r="Q4142" s="5">
        <v>0</v>
      </c>
      <c r="R4142" s="5">
        <v>76</v>
      </c>
      <c r="S4142" s="5">
        <v>0</v>
      </c>
      <c r="T4142" s="5">
        <v>0</v>
      </c>
      <c r="U4142" s="5">
        <v>0</v>
      </c>
      <c r="V4142" s="5">
        <v>0</v>
      </c>
      <c r="W4142" s="5">
        <v>2</v>
      </c>
      <c r="X4142" s="5">
        <v>10</v>
      </c>
      <c r="Y4142" s="5">
        <v>95</v>
      </c>
      <c r="Z4142" s="5">
        <v>0</v>
      </c>
      <c r="AA4142" s="13">
        <f>SUM(M4142:Z4142)-Y4142</f>
        <v>116</v>
      </c>
      <c r="AB4142" s="14" t="b">
        <f>AND(H4142&gt;30,I4142&gt;0,K4142&gt;0,L4142&gt;0,AA4142&gt;10)</f>
        <v>0</v>
      </c>
      <c r="AC4142" s="15">
        <f>IF(AB4142,1,0)</f>
        <v>0</v>
      </c>
    </row>
    <row r="4143" spans="1:29" outlineLevel="7" x14ac:dyDescent="0.25">
      <c r="A4143" s="3" t="s">
        <v>28</v>
      </c>
      <c r="B4143" s="3" t="s">
        <v>998</v>
      </c>
      <c r="C4143" s="3" t="s">
        <v>7953</v>
      </c>
      <c r="D4143" s="3" t="s">
        <v>2815</v>
      </c>
      <c r="E4143" s="3" t="s">
        <v>8023</v>
      </c>
      <c r="F4143" s="4" t="s">
        <v>8024</v>
      </c>
      <c r="G4143" s="5">
        <v>896</v>
      </c>
      <c r="H4143" s="5">
        <v>0</v>
      </c>
      <c r="I4143" s="5">
        <v>26</v>
      </c>
      <c r="J4143" s="5">
        <v>0</v>
      </c>
      <c r="K4143" s="5">
        <v>1</v>
      </c>
      <c r="L4143" s="5">
        <v>1</v>
      </c>
      <c r="M4143" s="5">
        <v>1</v>
      </c>
      <c r="N4143" s="5">
        <v>0</v>
      </c>
      <c r="O4143" s="5">
        <v>0</v>
      </c>
      <c r="P4143" s="5">
        <v>3</v>
      </c>
      <c r="Q4143" s="5">
        <v>0</v>
      </c>
      <c r="R4143" s="5">
        <v>15</v>
      </c>
      <c r="S4143" s="5">
        <v>0</v>
      </c>
      <c r="T4143" s="5">
        <v>0</v>
      </c>
      <c r="U4143" s="5">
        <v>0</v>
      </c>
      <c r="V4143" s="5">
        <v>0</v>
      </c>
      <c r="W4143" s="5">
        <v>12</v>
      </c>
      <c r="X4143" s="5">
        <v>1</v>
      </c>
      <c r="Y4143" s="5">
        <v>30</v>
      </c>
      <c r="Z4143" s="5">
        <v>0</v>
      </c>
      <c r="AA4143" s="13">
        <f>SUM(M4143:Z4143)-Y4143</f>
        <v>32</v>
      </c>
      <c r="AB4143" s="14" t="b">
        <f>AND(H4143&gt;30,I4143&gt;0,K4143&gt;0,L4143&gt;0,AA4143&gt;10)</f>
        <v>0</v>
      </c>
      <c r="AC4143" s="15">
        <f>IF(AB4143,1,0)</f>
        <v>0</v>
      </c>
    </row>
    <row r="4144" spans="1:29" outlineLevel="7" x14ac:dyDescent="0.25">
      <c r="A4144" s="3" t="s">
        <v>28</v>
      </c>
      <c r="B4144" s="3" t="s">
        <v>998</v>
      </c>
      <c r="C4144" s="3" t="s">
        <v>7953</v>
      </c>
      <c r="D4144" s="3" t="s">
        <v>2815</v>
      </c>
      <c r="E4144" s="3" t="s">
        <v>8145</v>
      </c>
      <c r="F4144" s="4" t="s">
        <v>8146</v>
      </c>
      <c r="G4144" s="5">
        <v>803</v>
      </c>
      <c r="H4144" s="5">
        <v>206</v>
      </c>
      <c r="I4144" s="5">
        <v>5</v>
      </c>
      <c r="J4144" s="5">
        <v>1</v>
      </c>
      <c r="K4144" s="5">
        <v>1</v>
      </c>
      <c r="L4144" s="5">
        <v>1</v>
      </c>
      <c r="M4144" s="5">
        <v>1</v>
      </c>
      <c r="N4144" s="5">
        <v>0</v>
      </c>
      <c r="O4144" s="5">
        <v>0</v>
      </c>
      <c r="P4144" s="5">
        <v>1</v>
      </c>
      <c r="Q4144" s="5">
        <v>0</v>
      </c>
      <c r="R4144" s="5">
        <v>1</v>
      </c>
      <c r="S4144" s="5">
        <v>0</v>
      </c>
      <c r="T4144" s="5">
        <v>0</v>
      </c>
      <c r="U4144" s="5">
        <v>0</v>
      </c>
      <c r="V4144" s="5">
        <v>0</v>
      </c>
      <c r="W4144" s="5">
        <v>3</v>
      </c>
      <c r="X4144" s="5">
        <v>0</v>
      </c>
      <c r="Y4144" s="5">
        <v>0</v>
      </c>
      <c r="Z4144" s="5">
        <v>0</v>
      </c>
      <c r="AA4144" s="13">
        <f>SUM(M4144:Z4144)-Y4144</f>
        <v>6</v>
      </c>
      <c r="AB4144" s="14" t="b">
        <f>AND(H4144&gt;30,I4144&gt;0,K4144&gt;0,L4144&gt;0,AA4144&gt;10)</f>
        <v>0</v>
      </c>
      <c r="AC4144" s="15">
        <f>IF(AB4144,1,0)</f>
        <v>0</v>
      </c>
    </row>
    <row r="4145" spans="1:29" outlineLevel="7" x14ac:dyDescent="0.25">
      <c r="A4145" s="3" t="s">
        <v>28</v>
      </c>
      <c r="B4145" s="3" t="s">
        <v>998</v>
      </c>
      <c r="C4145" s="3" t="s">
        <v>7953</v>
      </c>
      <c r="D4145" s="3" t="s">
        <v>2815</v>
      </c>
      <c r="E4145" s="3" t="s">
        <v>8143</v>
      </c>
      <c r="F4145" s="4" t="s">
        <v>8144</v>
      </c>
      <c r="G4145" s="5">
        <v>1170</v>
      </c>
      <c r="H4145" s="5">
        <v>171</v>
      </c>
      <c r="I4145" s="5">
        <v>16</v>
      </c>
      <c r="J4145" s="5">
        <v>0</v>
      </c>
      <c r="K4145" s="5">
        <v>1</v>
      </c>
      <c r="L4145" s="5">
        <v>0</v>
      </c>
      <c r="M4145" s="5">
        <v>1</v>
      </c>
      <c r="N4145" s="5">
        <v>0</v>
      </c>
      <c r="O4145" s="5">
        <v>0</v>
      </c>
      <c r="P4145" s="5">
        <v>9</v>
      </c>
      <c r="Q4145" s="5">
        <v>0</v>
      </c>
      <c r="R4145" s="5">
        <v>2</v>
      </c>
      <c r="S4145" s="5">
        <v>0</v>
      </c>
      <c r="T4145" s="5">
        <v>0</v>
      </c>
      <c r="U4145" s="5">
        <v>0</v>
      </c>
      <c r="V4145" s="5">
        <v>0</v>
      </c>
      <c r="W4145" s="5">
        <v>3</v>
      </c>
      <c r="X4145" s="5">
        <v>0</v>
      </c>
      <c r="Y4145" s="5">
        <v>0</v>
      </c>
      <c r="Z4145" s="5">
        <v>0</v>
      </c>
      <c r="AA4145" s="13">
        <f>SUM(M4145:Z4145)-Y4145</f>
        <v>15</v>
      </c>
      <c r="AB4145" s="14" t="b">
        <f>AND(H4145&gt;30,I4145&gt;0,K4145&gt;0,L4145&gt;0,AA4145&gt;10)</f>
        <v>0</v>
      </c>
      <c r="AC4145" s="15">
        <f>IF(AB4145,1,0)</f>
        <v>0</v>
      </c>
    </row>
    <row r="4146" spans="1:29" outlineLevel="7" x14ac:dyDescent="0.25">
      <c r="A4146" s="3" t="s">
        <v>28</v>
      </c>
      <c r="B4146" s="3" t="s">
        <v>998</v>
      </c>
      <c r="C4146" s="3" t="s">
        <v>7953</v>
      </c>
      <c r="D4146" s="3" t="s">
        <v>2815</v>
      </c>
      <c r="E4146" s="3" t="s">
        <v>8038</v>
      </c>
      <c r="F4146" s="4" t="s">
        <v>8039</v>
      </c>
      <c r="G4146" s="5">
        <v>6633</v>
      </c>
      <c r="H4146" s="5">
        <v>12</v>
      </c>
      <c r="I4146" s="5">
        <v>34</v>
      </c>
      <c r="J4146" s="5">
        <v>0</v>
      </c>
      <c r="K4146" s="5">
        <v>1</v>
      </c>
      <c r="L4146" s="5">
        <v>1</v>
      </c>
      <c r="M4146" s="5">
        <v>1</v>
      </c>
      <c r="N4146" s="5">
        <v>0</v>
      </c>
      <c r="O4146" s="5">
        <v>0</v>
      </c>
      <c r="P4146" s="5">
        <v>5</v>
      </c>
      <c r="Q4146" s="5">
        <v>0</v>
      </c>
      <c r="R4146" s="5">
        <v>13</v>
      </c>
      <c r="S4146" s="5">
        <v>0</v>
      </c>
      <c r="T4146" s="5">
        <v>0</v>
      </c>
      <c r="U4146" s="5">
        <v>0</v>
      </c>
      <c r="V4146" s="5">
        <v>0</v>
      </c>
      <c r="W4146" s="5">
        <v>10</v>
      </c>
      <c r="X4146" s="5">
        <v>9</v>
      </c>
      <c r="Y4146" s="5">
        <v>151</v>
      </c>
      <c r="Z4146" s="5">
        <v>0</v>
      </c>
      <c r="AA4146" s="13">
        <f>SUM(M4146:Z4146)-Y4146</f>
        <v>38</v>
      </c>
      <c r="AB4146" s="14" t="b">
        <f>AND(H4146&gt;30,I4146&gt;0,K4146&gt;0,L4146&gt;0,AA4146&gt;10)</f>
        <v>0</v>
      </c>
      <c r="AC4146" s="15">
        <f>IF(AB4146,1,0)</f>
        <v>0</v>
      </c>
    </row>
    <row r="4147" spans="1:29" outlineLevel="6" x14ac:dyDescent="0.25">
      <c r="A4147" s="3"/>
      <c r="B4147" s="3"/>
      <c r="C4147" s="3"/>
      <c r="D4147" s="25" t="s">
        <v>12674</v>
      </c>
      <c r="E4147" s="3"/>
      <c r="F4147" s="4"/>
      <c r="G4147" s="5">
        <f>SUBTOTAL(1,G4133:G4146)</f>
        <v>2698.8571428571427</v>
      </c>
      <c r="H4147" s="5">
        <f>SUBTOTAL(1,H4133:H4146)</f>
        <v>157.35714285714286</v>
      </c>
      <c r="I4147" s="5">
        <f>SUBTOTAL(1,I4133:I4146)</f>
        <v>20.5</v>
      </c>
      <c r="J4147" s="5">
        <f>SUBTOTAL(1,J4133:J4146)</f>
        <v>1.2857142857142858</v>
      </c>
      <c r="K4147" s="5">
        <f>SUBTOTAL(1,K4133:K4146)</f>
        <v>0.9285714285714286</v>
      </c>
      <c r="L4147" s="5">
        <f>SUBTOTAL(1,L4133:L4146)</f>
        <v>0.6428571428571429</v>
      </c>
      <c r="M4147" s="5">
        <f>SUBTOTAL(1,M4133:M4146)</f>
        <v>1.0714285714285714</v>
      </c>
      <c r="N4147" s="5">
        <f>SUBTOTAL(1,N4133:N4146)</f>
        <v>0</v>
      </c>
      <c r="O4147" s="5">
        <f>SUBTOTAL(1,O4133:O4146)</f>
        <v>0</v>
      </c>
      <c r="P4147" s="5">
        <f>SUBTOTAL(1,P4133:P4146)</f>
        <v>6.7142857142857144</v>
      </c>
      <c r="Q4147" s="5">
        <f>SUBTOTAL(1,Q4133:Q4146)</f>
        <v>7.1428571428571425E-2</v>
      </c>
      <c r="R4147" s="5">
        <f>SUBTOTAL(1,R4133:R4146)</f>
        <v>13.142857142857142</v>
      </c>
      <c r="S4147" s="5">
        <f>SUBTOTAL(1,S4133:S4146)</f>
        <v>0</v>
      </c>
      <c r="T4147" s="5">
        <f>SUBTOTAL(1,T4133:T4146)</f>
        <v>0</v>
      </c>
      <c r="U4147" s="5">
        <f>SUBTOTAL(1,U4133:U4146)</f>
        <v>7.1428571428571425E-2</v>
      </c>
      <c r="V4147" s="5">
        <f>SUBTOTAL(1,V4133:V4146)</f>
        <v>0</v>
      </c>
      <c r="W4147" s="5">
        <f>SUBTOTAL(1,W4133:W4146)</f>
        <v>7.9285714285714288</v>
      </c>
      <c r="X4147" s="5">
        <f>SUBTOTAL(1,X4133:X4146)</f>
        <v>5.6428571428571432</v>
      </c>
      <c r="Y4147" s="5">
        <f>SUBTOTAL(1,Y4133:Y4146)</f>
        <v>57.428571428571431</v>
      </c>
      <c r="Z4147" s="5">
        <f>SUBTOTAL(1,Z4133:Z4146)</f>
        <v>0</v>
      </c>
      <c r="AA4147" s="13">
        <f>SUBTOTAL(1,AA4133:AA4146)</f>
        <v>34.642857142857146</v>
      </c>
      <c r="AB4147" s="14"/>
      <c r="AC4147" s="15">
        <f>SUBTOTAL(1,AC4133:AC4146)</f>
        <v>0.21428571428571427</v>
      </c>
    </row>
    <row r="4148" spans="1:29" outlineLevel="7" x14ac:dyDescent="0.25">
      <c r="A4148" s="3" t="s">
        <v>28</v>
      </c>
      <c r="B4148" s="3" t="s">
        <v>998</v>
      </c>
      <c r="C4148" s="3" t="s">
        <v>7953</v>
      </c>
      <c r="D4148" s="3" t="s">
        <v>8183</v>
      </c>
      <c r="E4148" s="3" t="s">
        <v>8184</v>
      </c>
      <c r="F4148" s="4" t="s">
        <v>8185</v>
      </c>
      <c r="G4148" s="5">
        <v>39</v>
      </c>
      <c r="H4148" s="5">
        <v>30</v>
      </c>
      <c r="I4148" s="5">
        <v>3</v>
      </c>
      <c r="J4148" s="5">
        <v>0</v>
      </c>
      <c r="K4148" s="5">
        <v>1</v>
      </c>
      <c r="L4148" s="5">
        <v>0</v>
      </c>
      <c r="M4148" s="5">
        <v>1</v>
      </c>
      <c r="N4148" s="5">
        <v>0</v>
      </c>
      <c r="O4148" s="5">
        <v>0</v>
      </c>
      <c r="P4148" s="5">
        <v>0</v>
      </c>
      <c r="Q4148" s="5">
        <v>0</v>
      </c>
      <c r="R4148" s="5">
        <v>1</v>
      </c>
      <c r="S4148" s="5">
        <v>0</v>
      </c>
      <c r="T4148" s="5">
        <v>0</v>
      </c>
      <c r="U4148" s="5">
        <v>0</v>
      </c>
      <c r="V4148" s="5">
        <v>0</v>
      </c>
      <c r="W4148" s="5">
        <v>0</v>
      </c>
      <c r="X4148" s="5">
        <v>0</v>
      </c>
      <c r="Y4148" s="5">
        <v>0</v>
      </c>
      <c r="Z4148" s="5">
        <v>0</v>
      </c>
      <c r="AA4148" s="13">
        <f>SUM(M4148:Z4148)-Y4148</f>
        <v>2</v>
      </c>
      <c r="AB4148" s="14" t="b">
        <f>AND(H4148&gt;30,I4148&gt;0,K4148&gt;0,L4148&gt;0,AA4148&gt;10)</f>
        <v>0</v>
      </c>
      <c r="AC4148" s="15">
        <f>IF(AB4148,1,0)</f>
        <v>0</v>
      </c>
    </row>
    <row r="4149" spans="1:29" outlineLevel="6" x14ac:dyDescent="0.25">
      <c r="A4149" s="3"/>
      <c r="B4149" s="3"/>
      <c r="C4149" s="3"/>
      <c r="D4149" s="25" t="s">
        <v>12685</v>
      </c>
      <c r="E4149" s="3"/>
      <c r="F4149" s="4"/>
      <c r="G4149" s="5">
        <f>SUBTOTAL(1,G4148:G4148)</f>
        <v>39</v>
      </c>
      <c r="H4149" s="5">
        <f>SUBTOTAL(1,H4148:H4148)</f>
        <v>30</v>
      </c>
      <c r="I4149" s="5">
        <f>SUBTOTAL(1,I4148:I4148)</f>
        <v>3</v>
      </c>
      <c r="J4149" s="5">
        <f>SUBTOTAL(1,J4148:J4148)</f>
        <v>0</v>
      </c>
      <c r="K4149" s="5">
        <f>SUBTOTAL(1,K4148:K4148)</f>
        <v>1</v>
      </c>
      <c r="L4149" s="5">
        <f>SUBTOTAL(1,L4148:L4148)</f>
        <v>0</v>
      </c>
      <c r="M4149" s="5">
        <f>SUBTOTAL(1,M4148:M4148)</f>
        <v>1</v>
      </c>
      <c r="N4149" s="5">
        <f>SUBTOTAL(1,N4148:N4148)</f>
        <v>0</v>
      </c>
      <c r="O4149" s="5">
        <f>SUBTOTAL(1,O4148:O4148)</f>
        <v>0</v>
      </c>
      <c r="P4149" s="5">
        <f>SUBTOTAL(1,P4148:P4148)</f>
        <v>0</v>
      </c>
      <c r="Q4149" s="5">
        <f>SUBTOTAL(1,Q4148:Q4148)</f>
        <v>0</v>
      </c>
      <c r="R4149" s="5">
        <f>SUBTOTAL(1,R4148:R4148)</f>
        <v>1</v>
      </c>
      <c r="S4149" s="5">
        <f>SUBTOTAL(1,S4148:S4148)</f>
        <v>0</v>
      </c>
      <c r="T4149" s="5">
        <f>SUBTOTAL(1,T4148:T4148)</f>
        <v>0</v>
      </c>
      <c r="U4149" s="5">
        <f>SUBTOTAL(1,U4148:U4148)</f>
        <v>0</v>
      </c>
      <c r="V4149" s="5">
        <f>SUBTOTAL(1,V4148:V4148)</f>
        <v>0</v>
      </c>
      <c r="W4149" s="5">
        <f>SUBTOTAL(1,W4148:W4148)</f>
        <v>0</v>
      </c>
      <c r="X4149" s="5">
        <f>SUBTOTAL(1,X4148:X4148)</f>
        <v>0</v>
      </c>
      <c r="Y4149" s="5">
        <f>SUBTOTAL(1,Y4148:Y4148)</f>
        <v>0</v>
      </c>
      <c r="Z4149" s="5">
        <f>SUBTOTAL(1,Z4148:Z4148)</f>
        <v>0</v>
      </c>
      <c r="AA4149" s="13">
        <f>SUBTOTAL(1,AA4148:AA4148)</f>
        <v>2</v>
      </c>
      <c r="AB4149" s="14"/>
      <c r="AC4149" s="15">
        <f>SUBTOTAL(1,AC4148:AC4148)</f>
        <v>0</v>
      </c>
    </row>
    <row r="4150" spans="1:29" outlineLevel="6" x14ac:dyDescent="0.25">
      <c r="A4150" s="3" t="s">
        <v>28</v>
      </c>
      <c r="B4150" s="3" t="s">
        <v>998</v>
      </c>
      <c r="C4150" s="3" t="s">
        <v>7953</v>
      </c>
      <c r="D4150" s="3"/>
      <c r="E4150" s="3" t="s">
        <v>8194</v>
      </c>
      <c r="F4150" s="4" t="s">
        <v>8195</v>
      </c>
      <c r="G4150" s="5">
        <v>37</v>
      </c>
      <c r="H4150" s="5">
        <v>37</v>
      </c>
      <c r="I4150" s="5">
        <v>11</v>
      </c>
      <c r="J4150" s="5">
        <v>0</v>
      </c>
      <c r="K4150" s="5">
        <v>0</v>
      </c>
      <c r="L4150" s="5">
        <v>0</v>
      </c>
      <c r="M4150" s="5">
        <v>1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0</v>
      </c>
      <c r="W4150" s="5">
        <v>0</v>
      </c>
      <c r="X4150" s="5">
        <v>0</v>
      </c>
      <c r="Y4150" s="5">
        <v>0</v>
      </c>
      <c r="Z4150" s="5">
        <v>0</v>
      </c>
      <c r="AA4150" s="13">
        <f>SUM(M4150:Z4150)-Y4150</f>
        <v>1</v>
      </c>
      <c r="AB4150" s="14" t="b">
        <f>AND(H4150&gt;30,I4150&gt;0,K4150&gt;0,L4150&gt;0,AA4150&gt;10)</f>
        <v>0</v>
      </c>
      <c r="AC4150" s="15">
        <f>IF(AB4150,1,0)</f>
        <v>0</v>
      </c>
    </row>
    <row r="4151" spans="1:29" outlineLevel="5" x14ac:dyDescent="0.25">
      <c r="A4151" s="3"/>
      <c r="B4151" s="3"/>
      <c r="C4151" s="25" t="s">
        <v>12178</v>
      </c>
      <c r="D4151" s="3"/>
      <c r="E4151" s="3"/>
      <c r="F4151" s="4"/>
      <c r="G4151" s="5">
        <f>SUBTOTAL(1,G4072:G4150)</f>
        <v>1136</v>
      </c>
      <c r="H4151" s="5">
        <f>SUBTOTAL(1,H4072:H4150)</f>
        <v>123.06153846153846</v>
      </c>
      <c r="I4151" s="5">
        <f>SUBTOTAL(1,I4072:I4150)</f>
        <v>18.76923076923077</v>
      </c>
      <c r="J4151" s="5">
        <f>SUBTOTAL(1,J4072:J4150)</f>
        <v>0.75384615384615383</v>
      </c>
      <c r="K4151" s="5">
        <f>SUBTOTAL(1,K4072:K4150)</f>
        <v>0.93846153846153846</v>
      </c>
      <c r="L4151" s="5">
        <f>SUBTOTAL(1,L4072:L4150)</f>
        <v>0.46153846153846156</v>
      </c>
      <c r="M4151" s="5">
        <f>SUBTOTAL(1,M4072:M4150)</f>
        <v>1.0615384615384615</v>
      </c>
      <c r="N4151" s="5">
        <f>SUBTOTAL(1,N4072:N4150)</f>
        <v>0</v>
      </c>
      <c r="O4151" s="5">
        <f>SUBTOTAL(1,O4072:O4150)</f>
        <v>0</v>
      </c>
      <c r="P4151" s="5">
        <f>SUBTOTAL(1,P4072:P4150)</f>
        <v>8.2769230769230777</v>
      </c>
      <c r="Q4151" s="5">
        <f>SUBTOTAL(1,Q4072:Q4150)</f>
        <v>3.0769230769230771E-2</v>
      </c>
      <c r="R4151" s="5">
        <f>SUBTOTAL(1,R4072:R4150)</f>
        <v>4.1692307692307695</v>
      </c>
      <c r="S4151" s="5">
        <f>SUBTOTAL(1,S4072:S4150)</f>
        <v>0</v>
      </c>
      <c r="T4151" s="5">
        <f>SUBTOTAL(1,T4072:T4150)</f>
        <v>0</v>
      </c>
      <c r="U4151" s="5">
        <f>SUBTOTAL(1,U4072:U4150)</f>
        <v>1.5384615384615385E-2</v>
      </c>
      <c r="V4151" s="5">
        <f>SUBTOTAL(1,V4072:V4150)</f>
        <v>3.0769230769230771E-2</v>
      </c>
      <c r="W4151" s="5">
        <f>SUBTOTAL(1,W4072:W4150)</f>
        <v>3.4</v>
      </c>
      <c r="X4151" s="5">
        <f>SUBTOTAL(1,X4072:X4150)</f>
        <v>3.8923076923076922</v>
      </c>
      <c r="Y4151" s="5">
        <f>SUBTOTAL(1,Y4072:Y4150)</f>
        <v>39.384615384615387</v>
      </c>
      <c r="Z4151" s="5">
        <f>SUBTOTAL(1,Z4072:Z4150)</f>
        <v>0</v>
      </c>
      <c r="AA4151" s="13">
        <f>SUBTOTAL(1,AA4072:AA4150)</f>
        <v>20.876923076923077</v>
      </c>
      <c r="AB4151" s="14"/>
      <c r="AC4151" s="15">
        <f>SUBTOTAL(1,AC4072:AC4150)</f>
        <v>0.2153846153846154</v>
      </c>
    </row>
    <row r="4152" spans="1:29" outlineLevel="7" x14ac:dyDescent="0.25">
      <c r="A4152" s="3" t="s">
        <v>28</v>
      </c>
      <c r="B4152" s="3" t="s">
        <v>998</v>
      </c>
      <c r="C4152" s="3" t="s">
        <v>9961</v>
      </c>
      <c r="D4152" s="3" t="s">
        <v>10062</v>
      </c>
      <c r="E4152" s="3" t="s">
        <v>10063</v>
      </c>
      <c r="F4152" s="4" t="s">
        <v>10064</v>
      </c>
      <c r="G4152" s="5">
        <v>61</v>
      </c>
      <c r="H4152" s="5">
        <v>2</v>
      </c>
      <c r="I4152" s="5">
        <v>13</v>
      </c>
      <c r="J4152" s="5">
        <v>0</v>
      </c>
      <c r="K4152" s="5">
        <v>0</v>
      </c>
      <c r="L4152" s="5">
        <v>1</v>
      </c>
      <c r="M4152" s="5">
        <v>1</v>
      </c>
      <c r="N4152" s="5">
        <v>0</v>
      </c>
      <c r="O4152" s="5">
        <v>0</v>
      </c>
      <c r="P4152" s="5">
        <v>2</v>
      </c>
      <c r="Q4152" s="5">
        <v>0</v>
      </c>
      <c r="R4152" s="5">
        <v>1</v>
      </c>
      <c r="S4152" s="5">
        <v>0</v>
      </c>
      <c r="T4152" s="5">
        <v>0</v>
      </c>
      <c r="U4152" s="5">
        <v>0</v>
      </c>
      <c r="V4152" s="5">
        <v>0</v>
      </c>
      <c r="W4152" s="5">
        <v>0</v>
      </c>
      <c r="X4152" s="5">
        <v>0</v>
      </c>
      <c r="Y4152" s="5">
        <v>0</v>
      </c>
      <c r="Z4152" s="5">
        <v>0</v>
      </c>
      <c r="AA4152" s="13">
        <f>SUM(M4152:Z4152)-Y4152</f>
        <v>4</v>
      </c>
      <c r="AB4152" s="14" t="b">
        <f>AND(H4152&gt;30,I4152&gt;0,K4152&gt;0,L4152&gt;0,AA4152&gt;10)</f>
        <v>0</v>
      </c>
      <c r="AC4152" s="15">
        <f>IF(AB4152,1,0)</f>
        <v>0</v>
      </c>
    </row>
    <row r="4153" spans="1:29" outlineLevel="7" x14ac:dyDescent="0.25">
      <c r="A4153" s="3" t="s">
        <v>28</v>
      </c>
      <c r="B4153" s="3" t="s">
        <v>998</v>
      </c>
      <c r="C4153" s="3" t="s">
        <v>9961</v>
      </c>
      <c r="D4153" s="3" t="s">
        <v>10062</v>
      </c>
      <c r="E4153" s="3" t="s">
        <v>10092</v>
      </c>
      <c r="F4153" s="4" t="s">
        <v>10093</v>
      </c>
      <c r="G4153" s="5">
        <v>180</v>
      </c>
      <c r="H4153" s="5">
        <v>1</v>
      </c>
      <c r="I4153" s="5">
        <v>23</v>
      </c>
      <c r="J4153" s="5">
        <v>0</v>
      </c>
      <c r="K4153" s="5">
        <v>0</v>
      </c>
      <c r="L4153" s="5">
        <v>1</v>
      </c>
      <c r="M4153" s="5">
        <v>1</v>
      </c>
      <c r="N4153" s="5">
        <v>0</v>
      </c>
      <c r="O4153" s="5">
        <v>0</v>
      </c>
      <c r="P4153" s="5">
        <v>4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0</v>
      </c>
      <c r="W4153" s="5">
        <v>0</v>
      </c>
      <c r="X4153" s="5">
        <v>0</v>
      </c>
      <c r="Y4153" s="5">
        <v>0</v>
      </c>
      <c r="Z4153" s="5">
        <v>0</v>
      </c>
      <c r="AA4153" s="13">
        <f>SUM(M4153:Z4153)-Y4153</f>
        <v>5</v>
      </c>
      <c r="AB4153" s="14" t="b">
        <f>AND(H4153&gt;30,I4153&gt;0,K4153&gt;0,L4153&gt;0,AA4153&gt;10)</f>
        <v>0</v>
      </c>
      <c r="AC4153" s="15">
        <f>IF(AB4153,1,0)</f>
        <v>0</v>
      </c>
    </row>
    <row r="4154" spans="1:29" outlineLevel="7" x14ac:dyDescent="0.25">
      <c r="A4154" s="3" t="s">
        <v>28</v>
      </c>
      <c r="B4154" s="3" t="s">
        <v>998</v>
      </c>
      <c r="C4154" s="3" t="s">
        <v>9961</v>
      </c>
      <c r="D4154" s="3" t="s">
        <v>10062</v>
      </c>
      <c r="E4154" s="3" t="s">
        <v>10065</v>
      </c>
      <c r="F4154" s="4" t="s">
        <v>10066</v>
      </c>
      <c r="G4154" s="5">
        <v>668</v>
      </c>
      <c r="H4154" s="5">
        <v>39</v>
      </c>
      <c r="I4154" s="5">
        <v>14</v>
      </c>
      <c r="J4154" s="5">
        <v>8</v>
      </c>
      <c r="K4154" s="5">
        <v>2</v>
      </c>
      <c r="L4154" s="5">
        <v>1</v>
      </c>
      <c r="M4154" s="5">
        <v>1</v>
      </c>
      <c r="N4154" s="5">
        <v>0</v>
      </c>
      <c r="O4154" s="5">
        <v>0</v>
      </c>
      <c r="P4154" s="5">
        <v>5</v>
      </c>
      <c r="Q4154" s="5">
        <v>0</v>
      </c>
      <c r="R4154" s="5">
        <v>2</v>
      </c>
      <c r="S4154" s="5">
        <v>0</v>
      </c>
      <c r="T4154" s="5">
        <v>0</v>
      </c>
      <c r="U4154" s="5">
        <v>0</v>
      </c>
      <c r="V4154" s="5">
        <v>0</v>
      </c>
      <c r="W4154" s="5">
        <v>0</v>
      </c>
      <c r="X4154" s="5">
        <v>1</v>
      </c>
      <c r="Y4154" s="5">
        <v>30</v>
      </c>
      <c r="Z4154" s="5">
        <v>0</v>
      </c>
      <c r="AA4154" s="13">
        <f>SUM(M4154:Z4154)-Y4154</f>
        <v>9</v>
      </c>
      <c r="AB4154" s="14" t="b">
        <f>AND(H4154&gt;30,I4154&gt;0,K4154&gt;0,L4154&gt;0,AA4154&gt;10)</f>
        <v>0</v>
      </c>
      <c r="AC4154" s="15">
        <f>IF(AB4154,1,0)</f>
        <v>0</v>
      </c>
    </row>
    <row r="4155" spans="1:29" outlineLevel="7" x14ac:dyDescent="0.25">
      <c r="A4155" s="3" t="s">
        <v>28</v>
      </c>
      <c r="B4155" s="3" t="s">
        <v>998</v>
      </c>
      <c r="C4155" s="3" t="s">
        <v>9961</v>
      </c>
      <c r="D4155" s="3" t="s">
        <v>10062</v>
      </c>
      <c r="E4155" s="3" t="s">
        <v>10097</v>
      </c>
      <c r="F4155" s="4" t="s">
        <v>10098</v>
      </c>
      <c r="G4155" s="5">
        <v>366</v>
      </c>
      <c r="H4155" s="5">
        <v>99</v>
      </c>
      <c r="I4155" s="5">
        <v>14</v>
      </c>
      <c r="J4155" s="5">
        <v>0</v>
      </c>
      <c r="K4155" s="5">
        <v>1</v>
      </c>
      <c r="L4155" s="5">
        <v>1</v>
      </c>
      <c r="M4155" s="5">
        <v>1</v>
      </c>
      <c r="N4155" s="5">
        <v>0</v>
      </c>
      <c r="O4155" s="5">
        <v>0</v>
      </c>
      <c r="P4155" s="5">
        <v>15</v>
      </c>
      <c r="Q4155" s="5">
        <v>0</v>
      </c>
      <c r="R4155" s="5">
        <v>1</v>
      </c>
      <c r="S4155" s="5">
        <v>0</v>
      </c>
      <c r="T4155" s="5">
        <v>0</v>
      </c>
      <c r="U4155" s="5">
        <v>0</v>
      </c>
      <c r="V4155" s="5">
        <v>0</v>
      </c>
      <c r="W4155" s="5">
        <v>1</v>
      </c>
      <c r="X4155" s="5">
        <v>0</v>
      </c>
      <c r="Y4155" s="5">
        <v>0</v>
      </c>
      <c r="Z4155" s="5">
        <v>0</v>
      </c>
      <c r="AA4155" s="13">
        <f>SUM(M4155:Z4155)-Y4155</f>
        <v>18</v>
      </c>
      <c r="AB4155" s="14" t="b">
        <f>AND(H4155&gt;30,I4155&gt;0,K4155&gt;0,L4155&gt;0,AA4155&gt;10)</f>
        <v>1</v>
      </c>
      <c r="AC4155" s="15">
        <f>IF(AB4155,1,0)</f>
        <v>1</v>
      </c>
    </row>
    <row r="4156" spans="1:29" outlineLevel="7" x14ac:dyDescent="0.25">
      <c r="A4156" s="3" t="s">
        <v>28</v>
      </c>
      <c r="B4156" s="3" t="s">
        <v>998</v>
      </c>
      <c r="C4156" s="3" t="s">
        <v>9961</v>
      </c>
      <c r="D4156" s="3" t="s">
        <v>10062</v>
      </c>
      <c r="E4156" s="3" t="s">
        <v>10086</v>
      </c>
      <c r="F4156" s="4" t="s">
        <v>10087</v>
      </c>
      <c r="G4156" s="5">
        <v>956</v>
      </c>
      <c r="H4156" s="5">
        <v>29</v>
      </c>
      <c r="I4156" s="5">
        <v>20</v>
      </c>
      <c r="J4156" s="5">
        <v>13</v>
      </c>
      <c r="K4156" s="5">
        <v>1</v>
      </c>
      <c r="L4156" s="5">
        <v>1</v>
      </c>
      <c r="M4156" s="5">
        <v>1</v>
      </c>
      <c r="N4156" s="5">
        <v>0</v>
      </c>
      <c r="O4156" s="5">
        <v>0</v>
      </c>
      <c r="P4156" s="5">
        <v>1</v>
      </c>
      <c r="Q4156" s="5">
        <v>0</v>
      </c>
      <c r="R4156" s="5">
        <v>1</v>
      </c>
      <c r="S4156" s="5">
        <v>0</v>
      </c>
      <c r="T4156" s="5">
        <v>0</v>
      </c>
      <c r="U4156" s="5">
        <v>0</v>
      </c>
      <c r="V4156" s="5">
        <v>0</v>
      </c>
      <c r="W4156" s="5">
        <v>1</v>
      </c>
      <c r="X4156" s="5">
        <v>0</v>
      </c>
      <c r="Y4156" s="5">
        <v>0</v>
      </c>
      <c r="Z4156" s="5">
        <v>0</v>
      </c>
      <c r="AA4156" s="13">
        <f>SUM(M4156:Z4156)-Y4156</f>
        <v>4</v>
      </c>
      <c r="AB4156" s="14" t="b">
        <f>AND(H4156&gt;30,I4156&gt;0,K4156&gt;0,L4156&gt;0,AA4156&gt;10)</f>
        <v>0</v>
      </c>
      <c r="AC4156" s="15">
        <f>IF(AB4156,1,0)</f>
        <v>0</v>
      </c>
    </row>
    <row r="4157" spans="1:29" outlineLevel="6" x14ac:dyDescent="0.25">
      <c r="A4157" s="3"/>
      <c r="B4157" s="3"/>
      <c r="C4157" s="3"/>
      <c r="D4157" s="25" t="s">
        <v>12686</v>
      </c>
      <c r="E4157" s="3"/>
      <c r="F4157" s="4"/>
      <c r="G4157" s="5">
        <f>SUBTOTAL(1,G4152:G4156)</f>
        <v>446.2</v>
      </c>
      <c r="H4157" s="5">
        <f>SUBTOTAL(1,H4152:H4156)</f>
        <v>34</v>
      </c>
      <c r="I4157" s="5">
        <f>SUBTOTAL(1,I4152:I4156)</f>
        <v>16.8</v>
      </c>
      <c r="J4157" s="5">
        <f>SUBTOTAL(1,J4152:J4156)</f>
        <v>4.2</v>
      </c>
      <c r="K4157" s="5">
        <f>SUBTOTAL(1,K4152:K4156)</f>
        <v>0.8</v>
      </c>
      <c r="L4157" s="5">
        <f>SUBTOTAL(1,L4152:L4156)</f>
        <v>1</v>
      </c>
      <c r="M4157" s="5">
        <f>SUBTOTAL(1,M4152:M4156)</f>
        <v>1</v>
      </c>
      <c r="N4157" s="5">
        <f>SUBTOTAL(1,N4152:N4156)</f>
        <v>0</v>
      </c>
      <c r="O4157" s="5">
        <f>SUBTOTAL(1,O4152:O4156)</f>
        <v>0</v>
      </c>
      <c r="P4157" s="5">
        <f>SUBTOTAL(1,P4152:P4156)</f>
        <v>5.4</v>
      </c>
      <c r="Q4157" s="5">
        <f>SUBTOTAL(1,Q4152:Q4156)</f>
        <v>0</v>
      </c>
      <c r="R4157" s="5">
        <f>SUBTOTAL(1,R4152:R4156)</f>
        <v>1</v>
      </c>
      <c r="S4157" s="5">
        <f>SUBTOTAL(1,S4152:S4156)</f>
        <v>0</v>
      </c>
      <c r="T4157" s="5">
        <f>SUBTOTAL(1,T4152:T4156)</f>
        <v>0</v>
      </c>
      <c r="U4157" s="5">
        <f>SUBTOTAL(1,U4152:U4156)</f>
        <v>0</v>
      </c>
      <c r="V4157" s="5">
        <f>SUBTOTAL(1,V4152:V4156)</f>
        <v>0</v>
      </c>
      <c r="W4157" s="5">
        <f>SUBTOTAL(1,W4152:W4156)</f>
        <v>0.4</v>
      </c>
      <c r="X4157" s="5">
        <f>SUBTOTAL(1,X4152:X4156)</f>
        <v>0.2</v>
      </c>
      <c r="Y4157" s="5">
        <f>SUBTOTAL(1,Y4152:Y4156)</f>
        <v>6</v>
      </c>
      <c r="Z4157" s="5">
        <f>SUBTOTAL(1,Z4152:Z4156)</f>
        <v>0</v>
      </c>
      <c r="AA4157" s="13">
        <f>SUBTOTAL(1,AA4152:AA4156)</f>
        <v>8</v>
      </c>
      <c r="AB4157" s="14"/>
      <c r="AC4157" s="15">
        <f>SUBTOTAL(1,AC4152:AC4156)</f>
        <v>0.2</v>
      </c>
    </row>
    <row r="4158" spans="1:29" outlineLevel="7" x14ac:dyDescent="0.25">
      <c r="A4158" s="3" t="s">
        <v>28</v>
      </c>
      <c r="B4158" s="3" t="s">
        <v>998</v>
      </c>
      <c r="C4158" s="3" t="s">
        <v>9961</v>
      </c>
      <c r="D4158" s="3" t="s">
        <v>10114</v>
      </c>
      <c r="E4158" s="3" t="s">
        <v>10115</v>
      </c>
      <c r="F4158" s="4" t="s">
        <v>10116</v>
      </c>
      <c r="G4158" s="5">
        <v>111</v>
      </c>
      <c r="H4158" s="5">
        <v>6</v>
      </c>
      <c r="I4158" s="5">
        <v>11</v>
      </c>
      <c r="J4158" s="5">
        <v>0</v>
      </c>
      <c r="K4158" s="5">
        <v>0</v>
      </c>
      <c r="L4158" s="5">
        <v>1</v>
      </c>
      <c r="M4158" s="5">
        <v>1</v>
      </c>
      <c r="N4158" s="5">
        <v>0</v>
      </c>
      <c r="O4158" s="5">
        <v>0</v>
      </c>
      <c r="P4158" s="5">
        <v>1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0</v>
      </c>
      <c r="Z4158" s="5">
        <v>0</v>
      </c>
      <c r="AA4158" s="13">
        <f>SUM(M4158:Z4158)-Y4158</f>
        <v>2</v>
      </c>
      <c r="AB4158" s="14" t="b">
        <f>AND(H4158&gt;30,I4158&gt;0,K4158&gt;0,L4158&gt;0,AA4158&gt;10)</f>
        <v>0</v>
      </c>
      <c r="AC4158" s="15">
        <f>IF(AB4158,1,0)</f>
        <v>0</v>
      </c>
    </row>
    <row r="4159" spans="1:29" outlineLevel="6" x14ac:dyDescent="0.25">
      <c r="A4159" s="3"/>
      <c r="B4159" s="3"/>
      <c r="C4159" s="3"/>
      <c r="D4159" s="25" t="s">
        <v>12687</v>
      </c>
      <c r="E4159" s="3"/>
      <c r="F4159" s="4"/>
      <c r="G4159" s="5">
        <f>SUBTOTAL(1,G4158:G4158)</f>
        <v>111</v>
      </c>
      <c r="H4159" s="5">
        <f>SUBTOTAL(1,H4158:H4158)</f>
        <v>6</v>
      </c>
      <c r="I4159" s="5">
        <f>SUBTOTAL(1,I4158:I4158)</f>
        <v>11</v>
      </c>
      <c r="J4159" s="5">
        <f>SUBTOTAL(1,J4158:J4158)</f>
        <v>0</v>
      </c>
      <c r="K4159" s="5">
        <f>SUBTOTAL(1,K4158:K4158)</f>
        <v>0</v>
      </c>
      <c r="L4159" s="5">
        <f>SUBTOTAL(1,L4158:L4158)</f>
        <v>1</v>
      </c>
      <c r="M4159" s="5">
        <f>SUBTOTAL(1,M4158:M4158)</f>
        <v>1</v>
      </c>
      <c r="N4159" s="5">
        <f>SUBTOTAL(1,N4158:N4158)</f>
        <v>0</v>
      </c>
      <c r="O4159" s="5">
        <f>SUBTOTAL(1,O4158:O4158)</f>
        <v>0</v>
      </c>
      <c r="P4159" s="5">
        <f>SUBTOTAL(1,P4158:P4158)</f>
        <v>1</v>
      </c>
      <c r="Q4159" s="5">
        <f>SUBTOTAL(1,Q4158:Q4158)</f>
        <v>0</v>
      </c>
      <c r="R4159" s="5">
        <f>SUBTOTAL(1,R4158:R4158)</f>
        <v>0</v>
      </c>
      <c r="S4159" s="5">
        <f>SUBTOTAL(1,S4158:S4158)</f>
        <v>0</v>
      </c>
      <c r="T4159" s="5">
        <f>SUBTOTAL(1,T4158:T4158)</f>
        <v>0</v>
      </c>
      <c r="U4159" s="5">
        <f>SUBTOTAL(1,U4158:U4158)</f>
        <v>0</v>
      </c>
      <c r="V4159" s="5">
        <f>SUBTOTAL(1,V4158:V4158)</f>
        <v>0</v>
      </c>
      <c r="W4159" s="5">
        <f>SUBTOTAL(1,W4158:W4158)</f>
        <v>0</v>
      </c>
      <c r="X4159" s="5">
        <f>SUBTOTAL(1,X4158:X4158)</f>
        <v>0</v>
      </c>
      <c r="Y4159" s="5">
        <f>SUBTOTAL(1,Y4158:Y4158)</f>
        <v>0</v>
      </c>
      <c r="Z4159" s="5">
        <f>SUBTOTAL(1,Z4158:Z4158)</f>
        <v>0</v>
      </c>
      <c r="AA4159" s="13">
        <f>SUBTOTAL(1,AA4158:AA4158)</f>
        <v>2</v>
      </c>
      <c r="AB4159" s="14"/>
      <c r="AC4159" s="15">
        <f>SUBTOTAL(1,AC4158:AC4158)</f>
        <v>0</v>
      </c>
    </row>
    <row r="4160" spans="1:29" outlineLevel="7" x14ac:dyDescent="0.25">
      <c r="A4160" s="3" t="s">
        <v>28</v>
      </c>
      <c r="B4160" s="3" t="s">
        <v>998</v>
      </c>
      <c r="C4160" s="3" t="s">
        <v>9961</v>
      </c>
      <c r="D4160" s="3" t="s">
        <v>10030</v>
      </c>
      <c r="E4160" s="3" t="s">
        <v>2924</v>
      </c>
      <c r="F4160" s="4" t="s">
        <v>10109</v>
      </c>
      <c r="G4160" s="5">
        <v>603</v>
      </c>
      <c r="H4160" s="5">
        <v>9</v>
      </c>
      <c r="I4160" s="5">
        <v>31</v>
      </c>
      <c r="J4160" s="5">
        <v>0</v>
      </c>
      <c r="K4160" s="5">
        <v>0</v>
      </c>
      <c r="L4160" s="5">
        <v>0</v>
      </c>
      <c r="M4160" s="5">
        <v>2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0</v>
      </c>
      <c r="W4160" s="5">
        <v>0</v>
      </c>
      <c r="X4160" s="5">
        <v>0</v>
      </c>
      <c r="Y4160" s="5">
        <v>0</v>
      </c>
      <c r="Z4160" s="5">
        <v>0</v>
      </c>
      <c r="AA4160" s="13">
        <f>SUM(M4160:Z4160)-Y4160</f>
        <v>2</v>
      </c>
      <c r="AB4160" s="14" t="b">
        <f>AND(H4160&gt;30,I4160&gt;0,K4160&gt;0,L4160&gt;0,AA4160&gt;10)</f>
        <v>0</v>
      </c>
      <c r="AC4160" s="15">
        <f>IF(AB4160,1,0)</f>
        <v>0</v>
      </c>
    </row>
    <row r="4161" spans="1:29" outlineLevel="7" x14ac:dyDescent="0.25">
      <c r="A4161" s="3" t="s">
        <v>28</v>
      </c>
      <c r="B4161" s="3" t="s">
        <v>998</v>
      </c>
      <c r="C4161" s="3" t="s">
        <v>9961</v>
      </c>
      <c r="D4161" s="3" t="s">
        <v>10030</v>
      </c>
      <c r="E4161" s="3" t="s">
        <v>10088</v>
      </c>
      <c r="F4161" s="4" t="s">
        <v>10089</v>
      </c>
      <c r="G4161" s="5">
        <v>327</v>
      </c>
      <c r="H4161" s="5">
        <v>9</v>
      </c>
      <c r="I4161" s="5">
        <v>8</v>
      </c>
      <c r="J4161" s="5">
        <v>0</v>
      </c>
      <c r="K4161" s="5">
        <v>1</v>
      </c>
      <c r="L4161" s="5">
        <v>0</v>
      </c>
      <c r="M4161" s="5">
        <v>1</v>
      </c>
      <c r="N4161" s="5">
        <v>0</v>
      </c>
      <c r="O4161" s="5">
        <v>0</v>
      </c>
      <c r="P4161" s="5">
        <v>3</v>
      </c>
      <c r="Q4161" s="5">
        <v>0</v>
      </c>
      <c r="R4161" s="5">
        <v>2</v>
      </c>
      <c r="S4161" s="5">
        <v>0</v>
      </c>
      <c r="T4161" s="5">
        <v>0</v>
      </c>
      <c r="U4161" s="5">
        <v>0</v>
      </c>
      <c r="V4161" s="5">
        <v>0</v>
      </c>
      <c r="W4161" s="5">
        <v>0</v>
      </c>
      <c r="X4161" s="5">
        <v>2</v>
      </c>
      <c r="Y4161" s="5">
        <v>80</v>
      </c>
      <c r="Z4161" s="5">
        <v>0</v>
      </c>
      <c r="AA4161" s="13">
        <f>SUM(M4161:Z4161)-Y4161</f>
        <v>8</v>
      </c>
      <c r="AB4161" s="14" t="b">
        <f>AND(H4161&gt;30,I4161&gt;0,K4161&gt;0,L4161&gt;0,AA4161&gt;10)</f>
        <v>0</v>
      </c>
      <c r="AC4161" s="15">
        <f>IF(AB4161,1,0)</f>
        <v>0</v>
      </c>
    </row>
    <row r="4162" spans="1:29" outlineLevel="7" x14ac:dyDescent="0.25">
      <c r="A4162" s="3" t="s">
        <v>28</v>
      </c>
      <c r="B4162" s="3" t="s">
        <v>998</v>
      </c>
      <c r="C4162" s="3" t="s">
        <v>9961</v>
      </c>
      <c r="D4162" s="3" t="s">
        <v>10030</v>
      </c>
      <c r="E4162" s="3" t="s">
        <v>10121</v>
      </c>
      <c r="F4162" s="4" t="s">
        <v>10122</v>
      </c>
      <c r="G4162" s="5">
        <v>57</v>
      </c>
      <c r="H4162" s="5">
        <v>14</v>
      </c>
      <c r="I4162" s="5">
        <v>1</v>
      </c>
      <c r="J4162" s="5">
        <v>0</v>
      </c>
      <c r="K4162" s="5">
        <v>1</v>
      </c>
      <c r="L4162" s="5">
        <v>1</v>
      </c>
      <c r="M4162" s="5">
        <v>1</v>
      </c>
      <c r="N4162" s="5">
        <v>0</v>
      </c>
      <c r="O4162" s="5">
        <v>0</v>
      </c>
      <c r="P4162" s="5">
        <v>1</v>
      </c>
      <c r="Q4162" s="5">
        <v>0</v>
      </c>
      <c r="R4162" s="5">
        <v>1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0</v>
      </c>
      <c r="AA4162" s="13">
        <f>SUM(M4162:Z4162)-Y4162</f>
        <v>3</v>
      </c>
      <c r="AB4162" s="14" t="b">
        <f>AND(H4162&gt;30,I4162&gt;0,K4162&gt;0,L4162&gt;0,AA4162&gt;10)</f>
        <v>0</v>
      </c>
      <c r="AC4162" s="15">
        <f>IF(AB4162,1,0)</f>
        <v>0</v>
      </c>
    </row>
    <row r="4163" spans="1:29" outlineLevel="7" x14ac:dyDescent="0.25">
      <c r="A4163" s="3" t="s">
        <v>28</v>
      </c>
      <c r="B4163" s="3" t="s">
        <v>998</v>
      </c>
      <c r="C4163" s="3" t="s">
        <v>9961</v>
      </c>
      <c r="D4163" s="3" t="s">
        <v>10030</v>
      </c>
      <c r="E4163" s="3" t="s">
        <v>10033</v>
      </c>
      <c r="F4163" s="4" t="s">
        <v>10034</v>
      </c>
      <c r="G4163" s="5">
        <v>93</v>
      </c>
      <c r="H4163" s="5">
        <v>17</v>
      </c>
      <c r="I4163" s="5">
        <v>3</v>
      </c>
      <c r="J4163" s="5">
        <v>0</v>
      </c>
      <c r="K4163" s="5">
        <v>1</v>
      </c>
      <c r="L4163" s="5">
        <v>1</v>
      </c>
      <c r="M4163" s="5">
        <v>1</v>
      </c>
      <c r="N4163" s="5">
        <v>0</v>
      </c>
      <c r="O4163" s="5">
        <v>0</v>
      </c>
      <c r="P4163" s="5">
        <v>2</v>
      </c>
      <c r="Q4163" s="5">
        <v>0</v>
      </c>
      <c r="R4163" s="5">
        <v>3</v>
      </c>
      <c r="S4163" s="5">
        <v>0</v>
      </c>
      <c r="T4163" s="5">
        <v>0</v>
      </c>
      <c r="U4163" s="5">
        <v>0</v>
      </c>
      <c r="V4163" s="5">
        <v>0</v>
      </c>
      <c r="W4163" s="5">
        <v>6</v>
      </c>
      <c r="X4163" s="5">
        <v>0</v>
      </c>
      <c r="Y4163" s="5">
        <v>0</v>
      </c>
      <c r="Z4163" s="5">
        <v>0</v>
      </c>
      <c r="AA4163" s="13">
        <f>SUM(M4163:Z4163)-Y4163</f>
        <v>12</v>
      </c>
      <c r="AB4163" s="14" t="b">
        <f>AND(H4163&gt;30,I4163&gt;0,K4163&gt;0,L4163&gt;0,AA4163&gt;10)</f>
        <v>0</v>
      </c>
      <c r="AC4163" s="15">
        <f>IF(AB4163,1,0)</f>
        <v>0</v>
      </c>
    </row>
    <row r="4164" spans="1:29" outlineLevel="7" x14ac:dyDescent="0.25">
      <c r="A4164" s="3" t="s">
        <v>28</v>
      </c>
      <c r="B4164" s="3" t="s">
        <v>998</v>
      </c>
      <c r="C4164" s="3" t="s">
        <v>9961</v>
      </c>
      <c r="D4164" s="3" t="s">
        <v>10030</v>
      </c>
      <c r="E4164" s="3" t="s">
        <v>10039</v>
      </c>
      <c r="F4164" s="4" t="s">
        <v>10040</v>
      </c>
      <c r="G4164" s="5">
        <v>1312</v>
      </c>
      <c r="H4164" s="5">
        <v>534</v>
      </c>
      <c r="I4164" s="5">
        <v>5</v>
      </c>
      <c r="J4164" s="5">
        <v>1</v>
      </c>
      <c r="K4164" s="5">
        <v>1</v>
      </c>
      <c r="L4164" s="5">
        <v>1</v>
      </c>
      <c r="M4164" s="5">
        <v>1</v>
      </c>
      <c r="N4164" s="5">
        <v>0</v>
      </c>
      <c r="O4164" s="5">
        <v>0</v>
      </c>
      <c r="P4164" s="5">
        <v>4</v>
      </c>
      <c r="Q4164" s="5">
        <v>0</v>
      </c>
      <c r="R4164" s="5">
        <v>1</v>
      </c>
      <c r="S4164" s="5">
        <v>0</v>
      </c>
      <c r="T4164" s="5">
        <v>0</v>
      </c>
      <c r="U4164" s="5">
        <v>0</v>
      </c>
      <c r="V4164" s="5">
        <v>0</v>
      </c>
      <c r="W4164" s="5">
        <v>9</v>
      </c>
      <c r="X4164" s="5">
        <v>3</v>
      </c>
      <c r="Y4164" s="5">
        <v>67</v>
      </c>
      <c r="Z4164" s="5">
        <v>0</v>
      </c>
      <c r="AA4164" s="13">
        <f>SUM(M4164:Z4164)-Y4164</f>
        <v>18</v>
      </c>
      <c r="AB4164" s="14" t="b">
        <f>AND(H4164&gt;30,I4164&gt;0,K4164&gt;0,L4164&gt;0,AA4164&gt;10)</f>
        <v>1</v>
      </c>
      <c r="AC4164" s="15">
        <f>IF(AB4164,1,0)</f>
        <v>1</v>
      </c>
    </row>
    <row r="4165" spans="1:29" outlineLevel="7" x14ac:dyDescent="0.25">
      <c r="A4165" s="3" t="s">
        <v>28</v>
      </c>
      <c r="B4165" s="3" t="s">
        <v>998</v>
      </c>
      <c r="C4165" s="3" t="s">
        <v>9961</v>
      </c>
      <c r="D4165" s="3" t="s">
        <v>10030</v>
      </c>
      <c r="E4165" s="3" t="s">
        <v>10069</v>
      </c>
      <c r="F4165" s="4" t="s">
        <v>10070</v>
      </c>
      <c r="G4165" s="5">
        <v>294</v>
      </c>
      <c r="H4165" s="5">
        <v>225</v>
      </c>
      <c r="I4165" s="5">
        <v>10</v>
      </c>
      <c r="J4165" s="5">
        <v>0</v>
      </c>
      <c r="K4165" s="5">
        <v>2</v>
      </c>
      <c r="L4165" s="5">
        <v>1</v>
      </c>
      <c r="M4165" s="5">
        <v>1</v>
      </c>
      <c r="N4165" s="5">
        <v>0</v>
      </c>
      <c r="O4165" s="5">
        <v>0</v>
      </c>
      <c r="P4165" s="5">
        <v>2</v>
      </c>
      <c r="Q4165" s="5">
        <v>0</v>
      </c>
      <c r="R4165" s="5">
        <v>2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0</v>
      </c>
      <c r="Z4165" s="5">
        <v>0</v>
      </c>
      <c r="AA4165" s="13">
        <f>SUM(M4165:Z4165)-Y4165</f>
        <v>5</v>
      </c>
      <c r="AB4165" s="14" t="b">
        <f>AND(H4165&gt;30,I4165&gt;0,K4165&gt;0,L4165&gt;0,AA4165&gt;10)</f>
        <v>0</v>
      </c>
      <c r="AC4165" s="15">
        <f>IF(AB4165,1,0)</f>
        <v>0</v>
      </c>
    </row>
    <row r="4166" spans="1:29" outlineLevel="7" x14ac:dyDescent="0.25">
      <c r="A4166" s="3" t="s">
        <v>28</v>
      </c>
      <c r="B4166" s="3" t="s">
        <v>998</v>
      </c>
      <c r="C4166" s="3" t="s">
        <v>9961</v>
      </c>
      <c r="D4166" s="3" t="s">
        <v>10030</v>
      </c>
      <c r="E4166" s="3" t="s">
        <v>10067</v>
      </c>
      <c r="F4166" s="4" t="s">
        <v>10068</v>
      </c>
      <c r="G4166" s="5">
        <v>164</v>
      </c>
      <c r="H4166" s="5">
        <v>77</v>
      </c>
      <c r="I4166" s="5">
        <v>10</v>
      </c>
      <c r="J4166" s="5">
        <v>0</v>
      </c>
      <c r="K4166" s="5">
        <v>1</v>
      </c>
      <c r="L4166" s="5">
        <v>1</v>
      </c>
      <c r="M4166" s="5">
        <v>1</v>
      </c>
      <c r="N4166" s="5">
        <v>0</v>
      </c>
      <c r="O4166" s="5">
        <v>0</v>
      </c>
      <c r="P4166" s="5">
        <v>13</v>
      </c>
      <c r="Q4166" s="5">
        <v>0</v>
      </c>
      <c r="R4166" s="5">
        <v>1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0</v>
      </c>
      <c r="AA4166" s="13">
        <f>SUM(M4166:Z4166)-Y4166</f>
        <v>15</v>
      </c>
      <c r="AB4166" s="14" t="b">
        <f>AND(H4166&gt;30,I4166&gt;0,K4166&gt;0,L4166&gt;0,AA4166&gt;10)</f>
        <v>1</v>
      </c>
      <c r="AC4166" s="15">
        <f>IF(AB4166,1,0)</f>
        <v>1</v>
      </c>
    </row>
    <row r="4167" spans="1:29" outlineLevel="7" x14ac:dyDescent="0.25">
      <c r="A4167" s="3" t="s">
        <v>28</v>
      </c>
      <c r="B4167" s="3" t="s">
        <v>998</v>
      </c>
      <c r="C4167" s="3" t="s">
        <v>9961</v>
      </c>
      <c r="D4167" s="3" t="s">
        <v>10030</v>
      </c>
      <c r="E4167" s="3" t="s">
        <v>10082</v>
      </c>
      <c r="F4167" s="4" t="s">
        <v>10083</v>
      </c>
      <c r="G4167" s="5">
        <v>1032</v>
      </c>
      <c r="H4167" s="5">
        <v>18</v>
      </c>
      <c r="I4167" s="5">
        <v>11</v>
      </c>
      <c r="J4167" s="5">
        <v>0</v>
      </c>
      <c r="K4167" s="5">
        <v>1</v>
      </c>
      <c r="L4167" s="5">
        <v>1</v>
      </c>
      <c r="M4167" s="5">
        <v>1</v>
      </c>
      <c r="N4167" s="5">
        <v>0</v>
      </c>
      <c r="O4167" s="5">
        <v>0</v>
      </c>
      <c r="P4167" s="5">
        <v>3</v>
      </c>
      <c r="Q4167" s="5">
        <v>0</v>
      </c>
      <c r="R4167" s="5">
        <v>1</v>
      </c>
      <c r="S4167" s="5">
        <v>0</v>
      </c>
      <c r="T4167" s="5">
        <v>0</v>
      </c>
      <c r="U4167" s="5">
        <v>0</v>
      </c>
      <c r="V4167" s="5">
        <v>0</v>
      </c>
      <c r="W4167" s="5">
        <v>14</v>
      </c>
      <c r="X4167" s="5">
        <v>0</v>
      </c>
      <c r="Y4167" s="5">
        <v>0</v>
      </c>
      <c r="Z4167" s="5">
        <v>0</v>
      </c>
      <c r="AA4167" s="13">
        <f>SUM(M4167:Z4167)-Y4167</f>
        <v>19</v>
      </c>
      <c r="AB4167" s="14" t="b">
        <f>AND(H4167&gt;30,I4167&gt;0,K4167&gt;0,L4167&gt;0,AA4167&gt;10)</f>
        <v>0</v>
      </c>
      <c r="AC4167" s="15">
        <f>IF(AB4167,1,0)</f>
        <v>0</v>
      </c>
    </row>
    <row r="4168" spans="1:29" outlineLevel="7" x14ac:dyDescent="0.25">
      <c r="A4168" s="3" t="s">
        <v>28</v>
      </c>
      <c r="B4168" s="3" t="s">
        <v>998</v>
      </c>
      <c r="C4168" s="3" t="s">
        <v>9961</v>
      </c>
      <c r="D4168" s="3" t="s">
        <v>10030</v>
      </c>
      <c r="E4168" s="3" t="s">
        <v>10080</v>
      </c>
      <c r="F4168" s="4" t="s">
        <v>10081</v>
      </c>
      <c r="G4168" s="5">
        <v>2406</v>
      </c>
      <c r="H4168" s="5">
        <v>20</v>
      </c>
      <c r="I4168" s="5">
        <v>11</v>
      </c>
      <c r="J4168" s="5">
        <v>0</v>
      </c>
      <c r="K4168" s="5">
        <v>1</v>
      </c>
      <c r="L4168" s="5">
        <v>1</v>
      </c>
      <c r="M4168" s="5">
        <v>1</v>
      </c>
      <c r="N4168" s="5">
        <v>0</v>
      </c>
      <c r="O4168" s="5">
        <v>0</v>
      </c>
      <c r="P4168" s="5">
        <v>17</v>
      </c>
      <c r="Q4168" s="5">
        <v>0</v>
      </c>
      <c r="R4168" s="5">
        <v>1</v>
      </c>
      <c r="S4168" s="5">
        <v>0</v>
      </c>
      <c r="T4168" s="5">
        <v>0</v>
      </c>
      <c r="U4168" s="5">
        <v>0</v>
      </c>
      <c r="V4168" s="5">
        <v>0</v>
      </c>
      <c r="W4168" s="5">
        <v>0</v>
      </c>
      <c r="X4168" s="5">
        <v>3</v>
      </c>
      <c r="Y4168" s="5">
        <v>40</v>
      </c>
      <c r="Z4168" s="5">
        <v>0</v>
      </c>
      <c r="AA4168" s="13">
        <f>SUM(M4168:Z4168)-Y4168</f>
        <v>22</v>
      </c>
      <c r="AB4168" s="14" t="b">
        <f>AND(H4168&gt;30,I4168&gt;0,K4168&gt;0,L4168&gt;0,AA4168&gt;10)</f>
        <v>0</v>
      </c>
      <c r="AC4168" s="15">
        <f>IF(AB4168,1,0)</f>
        <v>0</v>
      </c>
    </row>
    <row r="4169" spans="1:29" outlineLevel="7" x14ac:dyDescent="0.25">
      <c r="A4169" s="3" t="s">
        <v>28</v>
      </c>
      <c r="B4169" s="3" t="s">
        <v>998</v>
      </c>
      <c r="C4169" s="3" t="s">
        <v>9961</v>
      </c>
      <c r="D4169" s="3" t="s">
        <v>10030</v>
      </c>
      <c r="E4169" s="3" t="s">
        <v>10031</v>
      </c>
      <c r="F4169" s="4" t="s">
        <v>10032</v>
      </c>
      <c r="G4169" s="5">
        <v>945</v>
      </c>
      <c r="H4169" s="5">
        <v>67</v>
      </c>
      <c r="I4169" s="5">
        <v>10</v>
      </c>
      <c r="J4169" s="5">
        <v>0</v>
      </c>
      <c r="K4169" s="5">
        <v>1</v>
      </c>
      <c r="L4169" s="5">
        <v>1</v>
      </c>
      <c r="M4169" s="5">
        <v>1</v>
      </c>
      <c r="N4169" s="5">
        <v>0</v>
      </c>
      <c r="O4169" s="5">
        <v>0</v>
      </c>
      <c r="P4169" s="5">
        <v>2</v>
      </c>
      <c r="Q4169" s="5">
        <v>0</v>
      </c>
      <c r="R4169" s="5">
        <v>1</v>
      </c>
      <c r="S4169" s="5">
        <v>0</v>
      </c>
      <c r="T4169" s="5">
        <v>0</v>
      </c>
      <c r="U4169" s="5">
        <v>0</v>
      </c>
      <c r="V4169" s="5">
        <v>0</v>
      </c>
      <c r="W4169" s="5">
        <v>13</v>
      </c>
      <c r="X4169" s="5">
        <v>16</v>
      </c>
      <c r="Y4169" s="5">
        <v>186</v>
      </c>
      <c r="Z4169" s="5">
        <v>0</v>
      </c>
      <c r="AA4169" s="13">
        <f>SUM(M4169:Z4169)-Y4169</f>
        <v>33</v>
      </c>
      <c r="AB4169" s="14" t="b">
        <f>AND(H4169&gt;30,I4169&gt;0,K4169&gt;0,L4169&gt;0,AA4169&gt;10)</f>
        <v>1</v>
      </c>
      <c r="AC4169" s="15">
        <f>IF(AB4169,1,0)</f>
        <v>1</v>
      </c>
    </row>
    <row r="4170" spans="1:29" outlineLevel="7" x14ac:dyDescent="0.25">
      <c r="A4170" s="3" t="s">
        <v>28</v>
      </c>
      <c r="B4170" s="3" t="s">
        <v>998</v>
      </c>
      <c r="C4170" s="3" t="s">
        <v>9961</v>
      </c>
      <c r="D4170" s="3" t="s">
        <v>10030</v>
      </c>
      <c r="E4170" s="3" t="s">
        <v>10103</v>
      </c>
      <c r="F4170" s="4" t="s">
        <v>10104</v>
      </c>
      <c r="G4170" s="5">
        <v>255</v>
      </c>
      <c r="H4170" s="5">
        <v>181</v>
      </c>
      <c r="I4170" s="5">
        <v>3</v>
      </c>
      <c r="J4170" s="5">
        <v>0</v>
      </c>
      <c r="K4170" s="5">
        <v>1</v>
      </c>
      <c r="L4170" s="5">
        <v>1</v>
      </c>
      <c r="M4170" s="5">
        <v>1</v>
      </c>
      <c r="N4170" s="5">
        <v>0</v>
      </c>
      <c r="O4170" s="5">
        <v>0</v>
      </c>
      <c r="P4170" s="5">
        <v>5</v>
      </c>
      <c r="Q4170" s="5">
        <v>0</v>
      </c>
      <c r="R4170" s="5">
        <v>2</v>
      </c>
      <c r="S4170" s="5">
        <v>0</v>
      </c>
      <c r="T4170" s="5">
        <v>0</v>
      </c>
      <c r="U4170" s="5">
        <v>0</v>
      </c>
      <c r="V4170" s="5">
        <v>0</v>
      </c>
      <c r="W4170" s="5">
        <v>10</v>
      </c>
      <c r="X4170" s="5">
        <v>2</v>
      </c>
      <c r="Y4170" s="5">
        <v>34</v>
      </c>
      <c r="Z4170" s="5">
        <v>0</v>
      </c>
      <c r="AA4170" s="13">
        <f>SUM(M4170:Z4170)-Y4170</f>
        <v>20</v>
      </c>
      <c r="AB4170" s="14" t="b">
        <f>AND(H4170&gt;30,I4170&gt;0,K4170&gt;0,L4170&gt;0,AA4170&gt;10)</f>
        <v>1</v>
      </c>
      <c r="AC4170" s="15">
        <f>IF(AB4170,1,0)</f>
        <v>1</v>
      </c>
    </row>
    <row r="4171" spans="1:29" outlineLevel="6" x14ac:dyDescent="0.25">
      <c r="A4171" s="3"/>
      <c r="B4171" s="3"/>
      <c r="C4171" s="3"/>
      <c r="D4171" s="25" t="s">
        <v>12688</v>
      </c>
      <c r="E4171" s="3"/>
      <c r="F4171" s="4"/>
      <c r="G4171" s="5">
        <f>SUBTOTAL(1,G4160:G4170)</f>
        <v>680.72727272727275</v>
      </c>
      <c r="H4171" s="5">
        <f>SUBTOTAL(1,H4160:H4170)</f>
        <v>106.45454545454545</v>
      </c>
      <c r="I4171" s="5">
        <f>SUBTOTAL(1,I4160:I4170)</f>
        <v>9.3636363636363633</v>
      </c>
      <c r="J4171" s="5">
        <f>SUBTOTAL(1,J4160:J4170)</f>
        <v>9.0909090909090912E-2</v>
      </c>
      <c r="K4171" s="5">
        <f>SUBTOTAL(1,K4160:K4170)</f>
        <v>1</v>
      </c>
      <c r="L4171" s="5">
        <f>SUBTOTAL(1,L4160:L4170)</f>
        <v>0.81818181818181823</v>
      </c>
      <c r="M4171" s="5">
        <f>SUBTOTAL(1,M4160:M4170)</f>
        <v>1.0909090909090908</v>
      </c>
      <c r="N4171" s="5">
        <f>SUBTOTAL(1,N4160:N4170)</f>
        <v>0</v>
      </c>
      <c r="O4171" s="5">
        <f>SUBTOTAL(1,O4160:O4170)</f>
        <v>0</v>
      </c>
      <c r="P4171" s="5">
        <f>SUBTOTAL(1,P4160:P4170)</f>
        <v>4.7272727272727275</v>
      </c>
      <c r="Q4171" s="5">
        <f>SUBTOTAL(1,Q4160:Q4170)</f>
        <v>0</v>
      </c>
      <c r="R4171" s="5">
        <f>SUBTOTAL(1,R4160:R4170)</f>
        <v>1.3636363636363635</v>
      </c>
      <c r="S4171" s="5">
        <f>SUBTOTAL(1,S4160:S4170)</f>
        <v>0</v>
      </c>
      <c r="T4171" s="5">
        <f>SUBTOTAL(1,T4160:T4170)</f>
        <v>0</v>
      </c>
      <c r="U4171" s="5">
        <f>SUBTOTAL(1,U4160:U4170)</f>
        <v>0</v>
      </c>
      <c r="V4171" s="5">
        <f>SUBTOTAL(1,V4160:V4170)</f>
        <v>0</v>
      </c>
      <c r="W4171" s="5">
        <f>SUBTOTAL(1,W4160:W4170)</f>
        <v>4.7272727272727275</v>
      </c>
      <c r="X4171" s="5">
        <f>SUBTOTAL(1,X4160:X4170)</f>
        <v>2.3636363636363638</v>
      </c>
      <c r="Y4171" s="5">
        <f>SUBTOTAL(1,Y4160:Y4170)</f>
        <v>37</v>
      </c>
      <c r="Z4171" s="5">
        <f>SUBTOTAL(1,Z4160:Z4170)</f>
        <v>0</v>
      </c>
      <c r="AA4171" s="13">
        <f>SUBTOTAL(1,AA4160:AA4170)</f>
        <v>14.272727272727273</v>
      </c>
      <c r="AB4171" s="14"/>
      <c r="AC4171" s="15">
        <f>SUBTOTAL(1,AC4160:AC4170)</f>
        <v>0.36363636363636365</v>
      </c>
    </row>
    <row r="4172" spans="1:29" outlineLevel="7" x14ac:dyDescent="0.25">
      <c r="A4172" s="3" t="s">
        <v>28</v>
      </c>
      <c r="B4172" s="3" t="s">
        <v>998</v>
      </c>
      <c r="C4172" s="3" t="s">
        <v>9961</v>
      </c>
      <c r="D4172" s="3" t="s">
        <v>10024</v>
      </c>
      <c r="E4172" s="3" t="s">
        <v>10025</v>
      </c>
      <c r="F4172" s="4" t="s">
        <v>10026</v>
      </c>
      <c r="G4172" s="5">
        <v>366</v>
      </c>
      <c r="H4172" s="5">
        <v>218</v>
      </c>
      <c r="I4172" s="5">
        <v>10</v>
      </c>
      <c r="J4172" s="5">
        <v>2</v>
      </c>
      <c r="K4172" s="5">
        <v>1</v>
      </c>
      <c r="L4172" s="5">
        <v>1</v>
      </c>
      <c r="M4172" s="5">
        <v>1</v>
      </c>
      <c r="N4172" s="5">
        <v>0</v>
      </c>
      <c r="O4172" s="5">
        <v>0</v>
      </c>
      <c r="P4172" s="5">
        <v>8</v>
      </c>
      <c r="Q4172" s="5">
        <v>0</v>
      </c>
      <c r="R4172" s="5">
        <v>3</v>
      </c>
      <c r="S4172" s="5">
        <v>0</v>
      </c>
      <c r="T4172" s="5">
        <v>0</v>
      </c>
      <c r="U4172" s="5">
        <v>0</v>
      </c>
      <c r="V4172" s="5">
        <v>0</v>
      </c>
      <c r="W4172" s="5">
        <v>5</v>
      </c>
      <c r="X4172" s="5">
        <v>3</v>
      </c>
      <c r="Y4172" s="5">
        <v>115</v>
      </c>
      <c r="Z4172" s="5">
        <v>0</v>
      </c>
      <c r="AA4172" s="13">
        <f>SUM(M4172:Z4172)-Y4172</f>
        <v>20</v>
      </c>
      <c r="AB4172" s="14" t="b">
        <f>AND(H4172&gt;30,I4172&gt;0,K4172&gt;0,L4172&gt;0,AA4172&gt;10)</f>
        <v>1</v>
      </c>
      <c r="AC4172" s="15">
        <f>IF(AB4172,1,0)</f>
        <v>1</v>
      </c>
    </row>
    <row r="4173" spans="1:29" outlineLevel="7" x14ac:dyDescent="0.25">
      <c r="A4173" s="3" t="s">
        <v>28</v>
      </c>
      <c r="B4173" s="3" t="s">
        <v>998</v>
      </c>
      <c r="C4173" s="3" t="s">
        <v>9961</v>
      </c>
      <c r="D4173" s="3" t="s">
        <v>10024</v>
      </c>
      <c r="E4173" s="3" t="s">
        <v>10045</v>
      </c>
      <c r="F4173" s="4" t="s">
        <v>10046</v>
      </c>
      <c r="G4173" s="5">
        <v>595</v>
      </c>
      <c r="H4173" s="5">
        <v>298</v>
      </c>
      <c r="I4173" s="5">
        <v>33</v>
      </c>
      <c r="J4173" s="5">
        <v>0</v>
      </c>
      <c r="K4173" s="5">
        <v>1</v>
      </c>
      <c r="L4173" s="5">
        <v>1</v>
      </c>
      <c r="M4173" s="5">
        <v>1</v>
      </c>
      <c r="N4173" s="5">
        <v>0</v>
      </c>
      <c r="O4173" s="5">
        <v>0</v>
      </c>
      <c r="P4173" s="5">
        <v>5</v>
      </c>
      <c r="Q4173" s="5">
        <v>0</v>
      </c>
      <c r="R4173" s="5">
        <v>2</v>
      </c>
      <c r="S4173" s="5">
        <v>0</v>
      </c>
      <c r="T4173" s="5">
        <v>0</v>
      </c>
      <c r="U4173" s="5">
        <v>0</v>
      </c>
      <c r="V4173" s="5">
        <v>0</v>
      </c>
      <c r="W4173" s="5">
        <v>10</v>
      </c>
      <c r="X4173" s="5">
        <v>0</v>
      </c>
      <c r="Y4173" s="5">
        <v>0</v>
      </c>
      <c r="Z4173" s="5">
        <v>0</v>
      </c>
      <c r="AA4173" s="13">
        <f>SUM(M4173:Z4173)-Y4173</f>
        <v>18</v>
      </c>
      <c r="AB4173" s="14" t="b">
        <f>AND(H4173&gt;30,I4173&gt;0,K4173&gt;0,L4173&gt;0,AA4173&gt;10)</f>
        <v>1</v>
      </c>
      <c r="AC4173" s="15">
        <f>IF(AB4173,1,0)</f>
        <v>1</v>
      </c>
    </row>
    <row r="4174" spans="1:29" outlineLevel="7" x14ac:dyDescent="0.25">
      <c r="A4174" s="3" t="s">
        <v>28</v>
      </c>
      <c r="B4174" s="3" t="s">
        <v>998</v>
      </c>
      <c r="C4174" s="3" t="s">
        <v>9961</v>
      </c>
      <c r="D4174" s="3" t="s">
        <v>10024</v>
      </c>
      <c r="E4174" s="3" t="s">
        <v>10041</v>
      </c>
      <c r="F4174" s="4" t="s">
        <v>10042</v>
      </c>
      <c r="G4174" s="5">
        <v>667</v>
      </c>
      <c r="H4174" s="5">
        <v>109</v>
      </c>
      <c r="I4174" s="5">
        <v>3</v>
      </c>
      <c r="J4174" s="5">
        <v>0</v>
      </c>
      <c r="K4174" s="5">
        <v>1</v>
      </c>
      <c r="L4174" s="5">
        <v>1</v>
      </c>
      <c r="M4174" s="5">
        <v>1</v>
      </c>
      <c r="N4174" s="5">
        <v>0</v>
      </c>
      <c r="O4174" s="5">
        <v>0</v>
      </c>
      <c r="P4174" s="5">
        <v>7</v>
      </c>
      <c r="Q4174" s="5">
        <v>0</v>
      </c>
      <c r="R4174" s="5">
        <v>2</v>
      </c>
      <c r="S4174" s="5">
        <v>0</v>
      </c>
      <c r="T4174" s="5">
        <v>0</v>
      </c>
      <c r="U4174" s="5">
        <v>0</v>
      </c>
      <c r="V4174" s="5">
        <v>0</v>
      </c>
      <c r="W4174" s="5">
        <v>4</v>
      </c>
      <c r="X4174" s="5">
        <v>2</v>
      </c>
      <c r="Y4174" s="5">
        <v>75</v>
      </c>
      <c r="Z4174" s="5">
        <v>0</v>
      </c>
      <c r="AA4174" s="13">
        <f>SUM(M4174:Z4174)-Y4174</f>
        <v>16</v>
      </c>
      <c r="AB4174" s="14" t="b">
        <f>AND(H4174&gt;30,I4174&gt;0,K4174&gt;0,L4174&gt;0,AA4174&gt;10)</f>
        <v>1</v>
      </c>
      <c r="AC4174" s="15">
        <f>IF(AB4174,1,0)</f>
        <v>1</v>
      </c>
    </row>
    <row r="4175" spans="1:29" outlineLevel="6" x14ac:dyDescent="0.25">
      <c r="A4175" s="3"/>
      <c r="B4175" s="3"/>
      <c r="C4175" s="3"/>
      <c r="D4175" s="25" t="s">
        <v>12689</v>
      </c>
      <c r="E4175" s="3"/>
      <c r="F4175" s="4"/>
      <c r="G4175" s="5">
        <f>SUBTOTAL(1,G4172:G4174)</f>
        <v>542.66666666666663</v>
      </c>
      <c r="H4175" s="5">
        <f>SUBTOTAL(1,H4172:H4174)</f>
        <v>208.33333333333334</v>
      </c>
      <c r="I4175" s="5">
        <f>SUBTOTAL(1,I4172:I4174)</f>
        <v>15.333333333333334</v>
      </c>
      <c r="J4175" s="5">
        <f>SUBTOTAL(1,J4172:J4174)</f>
        <v>0.66666666666666663</v>
      </c>
      <c r="K4175" s="5">
        <f>SUBTOTAL(1,K4172:K4174)</f>
        <v>1</v>
      </c>
      <c r="L4175" s="5">
        <f>SUBTOTAL(1,L4172:L4174)</f>
        <v>1</v>
      </c>
      <c r="M4175" s="5">
        <f>SUBTOTAL(1,M4172:M4174)</f>
        <v>1</v>
      </c>
      <c r="N4175" s="5">
        <f>SUBTOTAL(1,N4172:N4174)</f>
        <v>0</v>
      </c>
      <c r="O4175" s="5">
        <f>SUBTOTAL(1,O4172:O4174)</f>
        <v>0</v>
      </c>
      <c r="P4175" s="5">
        <f>SUBTOTAL(1,P4172:P4174)</f>
        <v>6.666666666666667</v>
      </c>
      <c r="Q4175" s="5">
        <f>SUBTOTAL(1,Q4172:Q4174)</f>
        <v>0</v>
      </c>
      <c r="R4175" s="5">
        <f>SUBTOTAL(1,R4172:R4174)</f>
        <v>2.3333333333333335</v>
      </c>
      <c r="S4175" s="5">
        <f>SUBTOTAL(1,S4172:S4174)</f>
        <v>0</v>
      </c>
      <c r="T4175" s="5">
        <f>SUBTOTAL(1,T4172:T4174)</f>
        <v>0</v>
      </c>
      <c r="U4175" s="5">
        <f>SUBTOTAL(1,U4172:U4174)</f>
        <v>0</v>
      </c>
      <c r="V4175" s="5">
        <f>SUBTOTAL(1,V4172:V4174)</f>
        <v>0</v>
      </c>
      <c r="W4175" s="5">
        <f>SUBTOTAL(1,W4172:W4174)</f>
        <v>6.333333333333333</v>
      </c>
      <c r="X4175" s="5">
        <f>SUBTOTAL(1,X4172:X4174)</f>
        <v>1.6666666666666667</v>
      </c>
      <c r="Y4175" s="5">
        <f>SUBTOTAL(1,Y4172:Y4174)</f>
        <v>63.333333333333336</v>
      </c>
      <c r="Z4175" s="5">
        <f>SUBTOTAL(1,Z4172:Z4174)</f>
        <v>0</v>
      </c>
      <c r="AA4175" s="13">
        <f>SUBTOTAL(1,AA4172:AA4174)</f>
        <v>18</v>
      </c>
      <c r="AB4175" s="14"/>
      <c r="AC4175" s="15">
        <f>SUBTOTAL(1,AC4172:AC4174)</f>
        <v>1</v>
      </c>
    </row>
    <row r="4176" spans="1:29" outlineLevel="7" x14ac:dyDescent="0.25">
      <c r="A4176" s="3" t="s">
        <v>28</v>
      </c>
      <c r="B4176" s="3" t="s">
        <v>998</v>
      </c>
      <c r="C4176" s="3" t="s">
        <v>9961</v>
      </c>
      <c r="D4176" s="3" t="s">
        <v>10059</v>
      </c>
      <c r="E4176" s="3" t="s">
        <v>10073</v>
      </c>
      <c r="F4176" s="4" t="s">
        <v>10074</v>
      </c>
      <c r="G4176" s="5">
        <v>283</v>
      </c>
      <c r="H4176" s="5">
        <v>170</v>
      </c>
      <c r="I4176" s="5">
        <v>3</v>
      </c>
      <c r="J4176" s="5">
        <v>0</v>
      </c>
      <c r="K4176" s="5">
        <v>1</v>
      </c>
      <c r="L4176" s="5">
        <v>1</v>
      </c>
      <c r="M4176" s="5">
        <v>1</v>
      </c>
      <c r="N4176" s="5">
        <v>0</v>
      </c>
      <c r="O4176" s="5">
        <v>0</v>
      </c>
      <c r="P4176" s="5">
        <v>9</v>
      </c>
      <c r="Q4176" s="5">
        <v>0</v>
      </c>
      <c r="R4176" s="5">
        <v>1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2</v>
      </c>
      <c r="Y4176" s="5">
        <v>80</v>
      </c>
      <c r="Z4176" s="5">
        <v>0</v>
      </c>
      <c r="AA4176" s="13">
        <f>SUM(M4176:Z4176)-Y4176</f>
        <v>13</v>
      </c>
      <c r="AB4176" s="14" t="b">
        <f>AND(H4176&gt;30,I4176&gt;0,K4176&gt;0,L4176&gt;0,AA4176&gt;10)</f>
        <v>1</v>
      </c>
      <c r="AC4176" s="15">
        <f>IF(AB4176,1,0)</f>
        <v>1</v>
      </c>
    </row>
    <row r="4177" spans="1:29" outlineLevel="7" x14ac:dyDescent="0.25">
      <c r="A4177" s="3" t="s">
        <v>28</v>
      </c>
      <c r="B4177" s="3" t="s">
        <v>998</v>
      </c>
      <c r="C4177" s="3" t="s">
        <v>9961</v>
      </c>
      <c r="D4177" s="3" t="s">
        <v>10059</v>
      </c>
      <c r="E4177" s="3" t="s">
        <v>10060</v>
      </c>
      <c r="F4177" s="4" t="s">
        <v>10061</v>
      </c>
      <c r="G4177" s="5">
        <v>76</v>
      </c>
      <c r="H4177" s="5">
        <v>5</v>
      </c>
      <c r="I4177" s="5">
        <v>26</v>
      </c>
      <c r="J4177" s="5">
        <v>0</v>
      </c>
      <c r="K4177" s="5">
        <v>0</v>
      </c>
      <c r="L4177" s="5">
        <v>0</v>
      </c>
      <c r="M4177" s="5">
        <v>1</v>
      </c>
      <c r="N4177" s="5">
        <v>0</v>
      </c>
      <c r="O4177" s="5">
        <v>0</v>
      </c>
      <c r="P4177" s="5">
        <v>13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0</v>
      </c>
      <c r="W4177" s="5">
        <v>0</v>
      </c>
      <c r="X4177" s="5">
        <v>0</v>
      </c>
      <c r="Y4177" s="5">
        <v>0</v>
      </c>
      <c r="Z4177" s="5">
        <v>0</v>
      </c>
      <c r="AA4177" s="13">
        <f>SUM(M4177:Z4177)-Y4177</f>
        <v>14</v>
      </c>
      <c r="AB4177" s="14" t="b">
        <f>AND(H4177&gt;30,I4177&gt;0,K4177&gt;0,L4177&gt;0,AA4177&gt;10)</f>
        <v>0</v>
      </c>
      <c r="AC4177" s="15">
        <f>IF(AB4177,1,0)</f>
        <v>0</v>
      </c>
    </row>
    <row r="4178" spans="1:29" outlineLevel="6" x14ac:dyDescent="0.25">
      <c r="A4178" s="3"/>
      <c r="B4178" s="3"/>
      <c r="C4178" s="3"/>
      <c r="D4178" s="25" t="s">
        <v>12690</v>
      </c>
      <c r="E4178" s="3"/>
      <c r="F4178" s="4"/>
      <c r="G4178" s="5">
        <f>SUBTOTAL(1,G4176:G4177)</f>
        <v>179.5</v>
      </c>
      <c r="H4178" s="5">
        <f>SUBTOTAL(1,H4176:H4177)</f>
        <v>87.5</v>
      </c>
      <c r="I4178" s="5">
        <f>SUBTOTAL(1,I4176:I4177)</f>
        <v>14.5</v>
      </c>
      <c r="J4178" s="5">
        <f>SUBTOTAL(1,J4176:J4177)</f>
        <v>0</v>
      </c>
      <c r="K4178" s="5">
        <f>SUBTOTAL(1,K4176:K4177)</f>
        <v>0.5</v>
      </c>
      <c r="L4178" s="5">
        <f>SUBTOTAL(1,L4176:L4177)</f>
        <v>0.5</v>
      </c>
      <c r="M4178" s="5">
        <f>SUBTOTAL(1,M4176:M4177)</f>
        <v>1</v>
      </c>
      <c r="N4178" s="5">
        <f>SUBTOTAL(1,N4176:N4177)</f>
        <v>0</v>
      </c>
      <c r="O4178" s="5">
        <f>SUBTOTAL(1,O4176:O4177)</f>
        <v>0</v>
      </c>
      <c r="P4178" s="5">
        <f>SUBTOTAL(1,P4176:P4177)</f>
        <v>11</v>
      </c>
      <c r="Q4178" s="5">
        <f>SUBTOTAL(1,Q4176:Q4177)</f>
        <v>0</v>
      </c>
      <c r="R4178" s="5">
        <f>SUBTOTAL(1,R4176:R4177)</f>
        <v>0.5</v>
      </c>
      <c r="S4178" s="5">
        <f>SUBTOTAL(1,S4176:S4177)</f>
        <v>0</v>
      </c>
      <c r="T4178" s="5">
        <f>SUBTOTAL(1,T4176:T4177)</f>
        <v>0</v>
      </c>
      <c r="U4178" s="5">
        <f>SUBTOTAL(1,U4176:U4177)</f>
        <v>0</v>
      </c>
      <c r="V4178" s="5">
        <f>SUBTOTAL(1,V4176:V4177)</f>
        <v>0</v>
      </c>
      <c r="W4178" s="5">
        <f>SUBTOTAL(1,W4176:W4177)</f>
        <v>0</v>
      </c>
      <c r="X4178" s="5">
        <f>SUBTOTAL(1,X4176:X4177)</f>
        <v>1</v>
      </c>
      <c r="Y4178" s="5">
        <f>SUBTOTAL(1,Y4176:Y4177)</f>
        <v>40</v>
      </c>
      <c r="Z4178" s="5">
        <f>SUBTOTAL(1,Z4176:Z4177)</f>
        <v>0</v>
      </c>
      <c r="AA4178" s="13">
        <f>SUBTOTAL(1,AA4176:AA4177)</f>
        <v>13.5</v>
      </c>
      <c r="AB4178" s="14"/>
      <c r="AC4178" s="15">
        <f>SUBTOTAL(1,AC4176:AC4177)</f>
        <v>0.5</v>
      </c>
    </row>
    <row r="4179" spans="1:29" outlineLevel="7" x14ac:dyDescent="0.25">
      <c r="A4179" s="3" t="s">
        <v>28</v>
      </c>
      <c r="B4179" s="3" t="s">
        <v>998</v>
      </c>
      <c r="C4179" s="3" t="s">
        <v>9961</v>
      </c>
      <c r="D4179" s="3" t="s">
        <v>10075</v>
      </c>
      <c r="E4179" s="3" t="s">
        <v>10076</v>
      </c>
      <c r="F4179" s="4" t="s">
        <v>10077</v>
      </c>
      <c r="G4179" s="5">
        <v>893</v>
      </c>
      <c r="H4179" s="5">
        <v>165</v>
      </c>
      <c r="I4179" s="5">
        <v>11</v>
      </c>
      <c r="J4179" s="5">
        <v>1</v>
      </c>
      <c r="K4179" s="5">
        <v>1</v>
      </c>
      <c r="L4179" s="5">
        <v>1</v>
      </c>
      <c r="M4179" s="5">
        <v>1</v>
      </c>
      <c r="N4179" s="5">
        <v>0</v>
      </c>
      <c r="O4179" s="5">
        <v>0</v>
      </c>
      <c r="P4179" s="5">
        <v>22</v>
      </c>
      <c r="Q4179" s="5">
        <v>0</v>
      </c>
      <c r="R4179" s="5">
        <v>1</v>
      </c>
      <c r="S4179" s="5">
        <v>0</v>
      </c>
      <c r="T4179" s="5">
        <v>0</v>
      </c>
      <c r="U4179" s="5">
        <v>0</v>
      </c>
      <c r="V4179" s="5">
        <v>0</v>
      </c>
      <c r="W4179" s="5">
        <v>1</v>
      </c>
      <c r="X4179" s="5">
        <v>2</v>
      </c>
      <c r="Y4179" s="5">
        <v>80</v>
      </c>
      <c r="Z4179" s="5">
        <v>0</v>
      </c>
      <c r="AA4179" s="13">
        <f>SUM(M4179:Z4179)-Y4179</f>
        <v>27</v>
      </c>
      <c r="AB4179" s="14" t="b">
        <f>AND(H4179&gt;30,I4179&gt;0,K4179&gt;0,L4179&gt;0,AA4179&gt;10)</f>
        <v>1</v>
      </c>
      <c r="AC4179" s="15">
        <f>IF(AB4179,1,0)</f>
        <v>1</v>
      </c>
    </row>
    <row r="4180" spans="1:29" outlineLevel="7" x14ac:dyDescent="0.25">
      <c r="A4180" s="3" t="s">
        <v>28</v>
      </c>
      <c r="B4180" s="3" t="s">
        <v>998</v>
      </c>
      <c r="C4180" s="3" t="s">
        <v>9961</v>
      </c>
      <c r="D4180" s="3" t="s">
        <v>10075</v>
      </c>
      <c r="E4180" s="3" t="s">
        <v>10078</v>
      </c>
      <c r="F4180" s="4" t="s">
        <v>10079</v>
      </c>
      <c r="G4180" s="5">
        <v>23</v>
      </c>
      <c r="H4180" s="5">
        <v>0</v>
      </c>
      <c r="I4180" s="5">
        <v>3</v>
      </c>
      <c r="J4180" s="5">
        <v>0</v>
      </c>
      <c r="K4180" s="5">
        <v>1</v>
      </c>
      <c r="L4180" s="5">
        <v>1</v>
      </c>
      <c r="M4180" s="5">
        <v>1</v>
      </c>
      <c r="N4180" s="5">
        <v>0</v>
      </c>
      <c r="O4180" s="5">
        <v>0</v>
      </c>
      <c r="P4180" s="5">
        <v>5</v>
      </c>
      <c r="Q4180" s="5">
        <v>0</v>
      </c>
      <c r="R4180" s="5">
        <v>2</v>
      </c>
      <c r="S4180" s="5">
        <v>0</v>
      </c>
      <c r="T4180" s="5">
        <v>0</v>
      </c>
      <c r="U4180" s="5">
        <v>0</v>
      </c>
      <c r="V4180" s="5">
        <v>0</v>
      </c>
      <c r="W4180" s="5">
        <v>0</v>
      </c>
      <c r="X4180" s="5">
        <v>12</v>
      </c>
      <c r="Y4180" s="5">
        <v>0</v>
      </c>
      <c r="Z4180" s="5">
        <v>0</v>
      </c>
      <c r="AA4180" s="13">
        <f>SUM(M4180:Z4180)-Y4180</f>
        <v>20</v>
      </c>
      <c r="AB4180" s="14" t="b">
        <f>AND(H4180&gt;30,I4180&gt;0,K4180&gt;0,L4180&gt;0,AA4180&gt;10)</f>
        <v>0</v>
      </c>
      <c r="AC4180" s="15">
        <f>IF(AB4180,1,0)</f>
        <v>0</v>
      </c>
    </row>
    <row r="4181" spans="1:29" outlineLevel="6" x14ac:dyDescent="0.25">
      <c r="A4181" s="3"/>
      <c r="B4181" s="3"/>
      <c r="C4181" s="3"/>
      <c r="D4181" s="25" t="s">
        <v>12691</v>
      </c>
      <c r="E4181" s="3"/>
      <c r="F4181" s="4"/>
      <c r="G4181" s="5">
        <f>SUBTOTAL(1,G4179:G4180)</f>
        <v>458</v>
      </c>
      <c r="H4181" s="5">
        <f>SUBTOTAL(1,H4179:H4180)</f>
        <v>82.5</v>
      </c>
      <c r="I4181" s="5">
        <f>SUBTOTAL(1,I4179:I4180)</f>
        <v>7</v>
      </c>
      <c r="J4181" s="5">
        <f>SUBTOTAL(1,J4179:J4180)</f>
        <v>0.5</v>
      </c>
      <c r="K4181" s="5">
        <f>SUBTOTAL(1,K4179:K4180)</f>
        <v>1</v>
      </c>
      <c r="L4181" s="5">
        <f>SUBTOTAL(1,L4179:L4180)</f>
        <v>1</v>
      </c>
      <c r="M4181" s="5">
        <f>SUBTOTAL(1,M4179:M4180)</f>
        <v>1</v>
      </c>
      <c r="N4181" s="5">
        <f>SUBTOTAL(1,N4179:N4180)</f>
        <v>0</v>
      </c>
      <c r="O4181" s="5">
        <f>SUBTOTAL(1,O4179:O4180)</f>
        <v>0</v>
      </c>
      <c r="P4181" s="5">
        <f>SUBTOTAL(1,P4179:P4180)</f>
        <v>13.5</v>
      </c>
      <c r="Q4181" s="5">
        <f>SUBTOTAL(1,Q4179:Q4180)</f>
        <v>0</v>
      </c>
      <c r="R4181" s="5">
        <f>SUBTOTAL(1,R4179:R4180)</f>
        <v>1.5</v>
      </c>
      <c r="S4181" s="5">
        <f>SUBTOTAL(1,S4179:S4180)</f>
        <v>0</v>
      </c>
      <c r="T4181" s="5">
        <f>SUBTOTAL(1,T4179:T4180)</f>
        <v>0</v>
      </c>
      <c r="U4181" s="5">
        <f>SUBTOTAL(1,U4179:U4180)</f>
        <v>0</v>
      </c>
      <c r="V4181" s="5">
        <f>SUBTOTAL(1,V4179:V4180)</f>
        <v>0</v>
      </c>
      <c r="W4181" s="5">
        <f>SUBTOTAL(1,W4179:W4180)</f>
        <v>0.5</v>
      </c>
      <c r="X4181" s="5">
        <f>SUBTOTAL(1,X4179:X4180)</f>
        <v>7</v>
      </c>
      <c r="Y4181" s="5">
        <f>SUBTOTAL(1,Y4179:Y4180)</f>
        <v>40</v>
      </c>
      <c r="Z4181" s="5">
        <f>SUBTOTAL(1,Z4179:Z4180)</f>
        <v>0</v>
      </c>
      <c r="AA4181" s="13">
        <f>SUBTOTAL(1,AA4179:AA4180)</f>
        <v>23.5</v>
      </c>
      <c r="AB4181" s="14"/>
      <c r="AC4181" s="15">
        <f>SUBTOTAL(1,AC4179:AC4180)</f>
        <v>0.5</v>
      </c>
    </row>
    <row r="4182" spans="1:29" outlineLevel="7" x14ac:dyDescent="0.25">
      <c r="A4182" s="3" t="s">
        <v>28</v>
      </c>
      <c r="B4182" s="3" t="s">
        <v>998</v>
      </c>
      <c r="C4182" s="3" t="s">
        <v>9961</v>
      </c>
      <c r="D4182" s="3" t="s">
        <v>2794</v>
      </c>
      <c r="E4182" s="3" t="s">
        <v>10101</v>
      </c>
      <c r="F4182" s="4" t="s">
        <v>10102</v>
      </c>
      <c r="G4182" s="5">
        <v>11</v>
      </c>
      <c r="H4182" s="5">
        <v>2</v>
      </c>
      <c r="I4182" s="5">
        <v>0</v>
      </c>
      <c r="J4182" s="5">
        <v>0</v>
      </c>
      <c r="K4182" s="5">
        <v>1</v>
      </c>
      <c r="L4182" s="5">
        <v>0</v>
      </c>
      <c r="M4182" s="5">
        <v>1</v>
      </c>
      <c r="N4182" s="5">
        <v>0</v>
      </c>
      <c r="O4182" s="5">
        <v>0</v>
      </c>
      <c r="P4182" s="5">
        <v>9</v>
      </c>
      <c r="Q4182" s="5">
        <v>0</v>
      </c>
      <c r="R4182" s="5">
        <v>1</v>
      </c>
      <c r="S4182" s="5">
        <v>0</v>
      </c>
      <c r="T4182" s="5">
        <v>0</v>
      </c>
      <c r="U4182" s="5">
        <v>0</v>
      </c>
      <c r="V4182" s="5">
        <v>0</v>
      </c>
      <c r="W4182" s="5">
        <v>8</v>
      </c>
      <c r="X4182" s="5">
        <v>2</v>
      </c>
      <c r="Y4182" s="5">
        <v>84</v>
      </c>
      <c r="Z4182" s="5">
        <v>0</v>
      </c>
      <c r="AA4182" s="13">
        <f>SUM(M4182:Z4182)-Y4182</f>
        <v>21</v>
      </c>
      <c r="AB4182" s="14" t="b">
        <f>AND(H4182&gt;30,I4182&gt;0,K4182&gt;0,L4182&gt;0,AA4182&gt;10)</f>
        <v>0</v>
      </c>
      <c r="AC4182" s="15">
        <f>IF(AB4182,1,0)</f>
        <v>0</v>
      </c>
    </row>
    <row r="4183" spans="1:29" outlineLevel="6" x14ac:dyDescent="0.25">
      <c r="A4183" s="3"/>
      <c r="B4183" s="3"/>
      <c r="C4183" s="3"/>
      <c r="D4183" s="25" t="s">
        <v>12670</v>
      </c>
      <c r="E4183" s="3"/>
      <c r="F4183" s="4"/>
      <c r="G4183" s="5">
        <f>SUBTOTAL(1,G4182:G4182)</f>
        <v>11</v>
      </c>
      <c r="H4183" s="5">
        <f>SUBTOTAL(1,H4182:H4182)</f>
        <v>2</v>
      </c>
      <c r="I4183" s="5">
        <f>SUBTOTAL(1,I4182:I4182)</f>
        <v>0</v>
      </c>
      <c r="J4183" s="5">
        <f>SUBTOTAL(1,J4182:J4182)</f>
        <v>0</v>
      </c>
      <c r="K4183" s="5">
        <f>SUBTOTAL(1,K4182:K4182)</f>
        <v>1</v>
      </c>
      <c r="L4183" s="5">
        <f>SUBTOTAL(1,L4182:L4182)</f>
        <v>0</v>
      </c>
      <c r="M4183" s="5">
        <f>SUBTOTAL(1,M4182:M4182)</f>
        <v>1</v>
      </c>
      <c r="N4183" s="5">
        <f>SUBTOTAL(1,N4182:N4182)</f>
        <v>0</v>
      </c>
      <c r="O4183" s="5">
        <f>SUBTOTAL(1,O4182:O4182)</f>
        <v>0</v>
      </c>
      <c r="P4183" s="5">
        <f>SUBTOTAL(1,P4182:P4182)</f>
        <v>9</v>
      </c>
      <c r="Q4183" s="5">
        <f>SUBTOTAL(1,Q4182:Q4182)</f>
        <v>0</v>
      </c>
      <c r="R4183" s="5">
        <f>SUBTOTAL(1,R4182:R4182)</f>
        <v>1</v>
      </c>
      <c r="S4183" s="5">
        <f>SUBTOTAL(1,S4182:S4182)</f>
        <v>0</v>
      </c>
      <c r="T4183" s="5">
        <f>SUBTOTAL(1,T4182:T4182)</f>
        <v>0</v>
      </c>
      <c r="U4183" s="5">
        <f>SUBTOTAL(1,U4182:U4182)</f>
        <v>0</v>
      </c>
      <c r="V4183" s="5">
        <f>SUBTOTAL(1,V4182:V4182)</f>
        <v>0</v>
      </c>
      <c r="W4183" s="5">
        <f>SUBTOTAL(1,W4182:W4182)</f>
        <v>8</v>
      </c>
      <c r="X4183" s="5">
        <f>SUBTOTAL(1,X4182:X4182)</f>
        <v>2</v>
      </c>
      <c r="Y4183" s="5">
        <f>SUBTOTAL(1,Y4182:Y4182)</f>
        <v>84</v>
      </c>
      <c r="Z4183" s="5">
        <f>SUBTOTAL(1,Z4182:Z4182)</f>
        <v>0</v>
      </c>
      <c r="AA4183" s="13">
        <f>SUBTOTAL(1,AA4182:AA4182)</f>
        <v>21</v>
      </c>
      <c r="AB4183" s="14"/>
      <c r="AC4183" s="15">
        <f>SUBTOTAL(1,AC4182:AC4182)</f>
        <v>0</v>
      </c>
    </row>
    <row r="4184" spans="1:29" outlineLevel="7" x14ac:dyDescent="0.25">
      <c r="A4184" s="3" t="s">
        <v>28</v>
      </c>
      <c r="B4184" s="3" t="s">
        <v>998</v>
      </c>
      <c r="C4184" s="3" t="s">
        <v>9961</v>
      </c>
      <c r="D4184" s="3" t="s">
        <v>10027</v>
      </c>
      <c r="E4184" s="3" t="s">
        <v>10090</v>
      </c>
      <c r="F4184" s="4" t="s">
        <v>10091</v>
      </c>
      <c r="G4184" s="5">
        <v>40</v>
      </c>
      <c r="H4184" s="5">
        <v>0</v>
      </c>
      <c r="I4184" s="5">
        <v>2</v>
      </c>
      <c r="J4184" s="5">
        <v>0</v>
      </c>
      <c r="K4184" s="5">
        <v>1</v>
      </c>
      <c r="L4184" s="5">
        <v>1</v>
      </c>
      <c r="M4184" s="5">
        <v>1</v>
      </c>
      <c r="N4184" s="5">
        <v>0</v>
      </c>
      <c r="O4184" s="5">
        <v>0</v>
      </c>
      <c r="P4184" s="5">
        <v>5</v>
      </c>
      <c r="Q4184" s="5">
        <v>0</v>
      </c>
      <c r="R4184" s="5">
        <v>1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2</v>
      </c>
      <c r="Y4184" s="5">
        <v>45</v>
      </c>
      <c r="Z4184" s="5">
        <v>0</v>
      </c>
      <c r="AA4184" s="13">
        <f>SUM(M4184:Z4184)-Y4184</f>
        <v>9</v>
      </c>
      <c r="AB4184" s="14" t="b">
        <f>AND(H4184&gt;30,I4184&gt;0,K4184&gt;0,L4184&gt;0,AA4184&gt;10)</f>
        <v>0</v>
      </c>
      <c r="AC4184" s="15">
        <f>IF(AB4184,1,0)</f>
        <v>0</v>
      </c>
    </row>
    <row r="4185" spans="1:29" outlineLevel="7" x14ac:dyDescent="0.25">
      <c r="A4185" s="3" t="s">
        <v>28</v>
      </c>
      <c r="B4185" s="3" t="s">
        <v>998</v>
      </c>
      <c r="C4185" s="3" t="s">
        <v>9961</v>
      </c>
      <c r="D4185" s="3" t="s">
        <v>10027</v>
      </c>
      <c r="E4185" s="3" t="s">
        <v>10043</v>
      </c>
      <c r="F4185" s="4" t="s">
        <v>10044</v>
      </c>
      <c r="G4185" s="5">
        <v>158</v>
      </c>
      <c r="H4185" s="5">
        <v>4</v>
      </c>
      <c r="I4185" s="5">
        <v>11</v>
      </c>
      <c r="J4185" s="5">
        <v>0</v>
      </c>
      <c r="K4185" s="5">
        <v>1</v>
      </c>
      <c r="L4185" s="5">
        <v>1</v>
      </c>
      <c r="M4185" s="5">
        <v>1</v>
      </c>
      <c r="N4185" s="5">
        <v>0</v>
      </c>
      <c r="O4185" s="5">
        <v>0</v>
      </c>
      <c r="P4185" s="5">
        <v>3</v>
      </c>
      <c r="Q4185" s="5">
        <v>0</v>
      </c>
      <c r="R4185" s="5">
        <v>1</v>
      </c>
      <c r="S4185" s="5">
        <v>0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0</v>
      </c>
      <c r="Z4185" s="5">
        <v>0</v>
      </c>
      <c r="AA4185" s="13">
        <f>SUM(M4185:Z4185)-Y4185</f>
        <v>5</v>
      </c>
      <c r="AB4185" s="14" t="b">
        <f>AND(H4185&gt;30,I4185&gt;0,K4185&gt;0,L4185&gt;0,AA4185&gt;10)</f>
        <v>0</v>
      </c>
      <c r="AC4185" s="15">
        <f>IF(AB4185,1,0)</f>
        <v>0</v>
      </c>
    </row>
    <row r="4186" spans="1:29" outlineLevel="7" x14ac:dyDescent="0.25">
      <c r="A4186" s="3" t="s">
        <v>28</v>
      </c>
      <c r="B4186" s="3" t="s">
        <v>998</v>
      </c>
      <c r="C4186" s="3" t="s">
        <v>9961</v>
      </c>
      <c r="D4186" s="3" t="s">
        <v>10027</v>
      </c>
      <c r="E4186" s="3" t="s">
        <v>10049</v>
      </c>
      <c r="F4186" s="4" t="s">
        <v>10050</v>
      </c>
      <c r="G4186" s="5">
        <v>693</v>
      </c>
      <c r="H4186" s="5">
        <v>153</v>
      </c>
      <c r="I4186" s="5">
        <v>11</v>
      </c>
      <c r="J4186" s="5">
        <v>0</v>
      </c>
      <c r="K4186" s="5">
        <v>2</v>
      </c>
      <c r="L4186" s="5">
        <v>1</v>
      </c>
      <c r="M4186" s="5">
        <v>1</v>
      </c>
      <c r="N4186" s="5">
        <v>0</v>
      </c>
      <c r="O4186" s="5">
        <v>0</v>
      </c>
      <c r="P4186" s="5">
        <v>5</v>
      </c>
      <c r="Q4186" s="5">
        <v>0</v>
      </c>
      <c r="R4186" s="5">
        <v>3</v>
      </c>
      <c r="S4186" s="5">
        <v>0</v>
      </c>
      <c r="T4186" s="5">
        <v>0</v>
      </c>
      <c r="U4186" s="5">
        <v>0</v>
      </c>
      <c r="V4186" s="5">
        <v>0</v>
      </c>
      <c r="W4186" s="5">
        <v>1</v>
      </c>
      <c r="X4186" s="5">
        <v>0</v>
      </c>
      <c r="Y4186" s="5">
        <v>0</v>
      </c>
      <c r="Z4186" s="5">
        <v>0</v>
      </c>
      <c r="AA4186" s="13">
        <f>SUM(M4186:Z4186)-Y4186</f>
        <v>10</v>
      </c>
      <c r="AB4186" s="14" t="b">
        <f>AND(H4186&gt;30,I4186&gt;0,K4186&gt;0,L4186&gt;0,AA4186&gt;10)</f>
        <v>0</v>
      </c>
      <c r="AC4186" s="15">
        <f>IF(AB4186,1,0)</f>
        <v>0</v>
      </c>
    </row>
    <row r="4187" spans="1:29" outlineLevel="7" x14ac:dyDescent="0.25">
      <c r="A4187" s="3" t="s">
        <v>28</v>
      </c>
      <c r="B4187" s="3" t="s">
        <v>998</v>
      </c>
      <c r="C4187" s="3" t="s">
        <v>9961</v>
      </c>
      <c r="D4187" s="3" t="s">
        <v>10027</v>
      </c>
      <c r="E4187" s="3" t="s">
        <v>10028</v>
      </c>
      <c r="F4187" s="4" t="s">
        <v>10029</v>
      </c>
      <c r="G4187" s="5">
        <v>68</v>
      </c>
      <c r="H4187" s="5">
        <v>9</v>
      </c>
      <c r="I4187" s="5">
        <v>2</v>
      </c>
      <c r="J4187" s="5">
        <v>0</v>
      </c>
      <c r="K4187" s="5">
        <v>1</v>
      </c>
      <c r="L4187" s="5">
        <v>1</v>
      </c>
      <c r="M4187" s="5">
        <v>1</v>
      </c>
      <c r="N4187" s="5">
        <v>0</v>
      </c>
      <c r="O4187" s="5">
        <v>0</v>
      </c>
      <c r="P4187" s="5">
        <v>15</v>
      </c>
      <c r="Q4187" s="5">
        <v>0</v>
      </c>
      <c r="R4187" s="5">
        <v>1</v>
      </c>
      <c r="S4187" s="5">
        <v>0</v>
      </c>
      <c r="T4187" s="5">
        <v>0</v>
      </c>
      <c r="U4187" s="5">
        <v>0</v>
      </c>
      <c r="V4187" s="5">
        <v>0</v>
      </c>
      <c r="W4187" s="5">
        <v>4</v>
      </c>
      <c r="X4187" s="5">
        <v>2</v>
      </c>
      <c r="Y4187" s="5">
        <v>130</v>
      </c>
      <c r="Z4187" s="5">
        <v>0</v>
      </c>
      <c r="AA4187" s="13">
        <f>SUM(M4187:Z4187)-Y4187</f>
        <v>23</v>
      </c>
      <c r="AB4187" s="14" t="b">
        <f>AND(H4187&gt;30,I4187&gt;0,K4187&gt;0,L4187&gt;0,AA4187&gt;10)</f>
        <v>0</v>
      </c>
      <c r="AC4187" s="15">
        <f>IF(AB4187,1,0)</f>
        <v>0</v>
      </c>
    </row>
    <row r="4188" spans="1:29" outlineLevel="7" x14ac:dyDescent="0.25">
      <c r="A4188" s="3" t="s">
        <v>28</v>
      </c>
      <c r="B4188" s="3" t="s">
        <v>998</v>
      </c>
      <c r="C4188" s="3" t="s">
        <v>9961</v>
      </c>
      <c r="D4188" s="3" t="s">
        <v>10027</v>
      </c>
      <c r="E4188" s="3" t="s">
        <v>10037</v>
      </c>
      <c r="F4188" s="4" t="s">
        <v>10038</v>
      </c>
      <c r="G4188" s="5">
        <v>209</v>
      </c>
      <c r="H4188" s="5">
        <v>64</v>
      </c>
      <c r="I4188" s="5">
        <v>3</v>
      </c>
      <c r="J4188" s="5">
        <v>0</v>
      </c>
      <c r="K4188" s="5">
        <v>1</v>
      </c>
      <c r="L4188" s="5">
        <v>1</v>
      </c>
      <c r="M4188" s="5">
        <v>1</v>
      </c>
      <c r="N4188" s="5">
        <v>0</v>
      </c>
      <c r="O4188" s="5">
        <v>0</v>
      </c>
      <c r="P4188" s="5">
        <v>7</v>
      </c>
      <c r="Q4188" s="5">
        <v>0</v>
      </c>
      <c r="R4188" s="5">
        <v>1</v>
      </c>
      <c r="S4188" s="5">
        <v>0</v>
      </c>
      <c r="T4188" s="5">
        <v>0</v>
      </c>
      <c r="U4188" s="5">
        <v>0</v>
      </c>
      <c r="V4188" s="5">
        <v>0</v>
      </c>
      <c r="W4188" s="5">
        <v>0</v>
      </c>
      <c r="X4188" s="5">
        <v>0</v>
      </c>
      <c r="Y4188" s="5">
        <v>0</v>
      </c>
      <c r="Z4188" s="5">
        <v>0</v>
      </c>
      <c r="AA4188" s="13">
        <f>SUM(M4188:Z4188)-Y4188</f>
        <v>9</v>
      </c>
      <c r="AB4188" s="14" t="b">
        <f>AND(H4188&gt;30,I4188&gt;0,K4188&gt;0,L4188&gt;0,AA4188&gt;10)</f>
        <v>0</v>
      </c>
      <c r="AC4188" s="15">
        <f>IF(AB4188,1,0)</f>
        <v>0</v>
      </c>
    </row>
    <row r="4189" spans="1:29" outlineLevel="7" x14ac:dyDescent="0.25">
      <c r="A4189" s="3" t="s">
        <v>28</v>
      </c>
      <c r="B4189" s="3" t="s">
        <v>998</v>
      </c>
      <c r="C4189" s="3" t="s">
        <v>9961</v>
      </c>
      <c r="D4189" s="3" t="s">
        <v>10027</v>
      </c>
      <c r="E4189" s="3" t="s">
        <v>10047</v>
      </c>
      <c r="F4189" s="4" t="s">
        <v>10048</v>
      </c>
      <c r="G4189" s="5">
        <v>2428</v>
      </c>
      <c r="H4189" s="5">
        <v>5</v>
      </c>
      <c r="I4189" s="5">
        <v>22</v>
      </c>
      <c r="J4189" s="5">
        <v>0</v>
      </c>
      <c r="K4189" s="5">
        <v>1</v>
      </c>
      <c r="L4189" s="5">
        <v>1</v>
      </c>
      <c r="M4189" s="5">
        <v>1</v>
      </c>
      <c r="N4189" s="5">
        <v>0</v>
      </c>
      <c r="O4189" s="5">
        <v>0</v>
      </c>
      <c r="P4189" s="5">
        <v>6</v>
      </c>
      <c r="Q4189" s="5">
        <v>0</v>
      </c>
      <c r="R4189" s="5">
        <v>3</v>
      </c>
      <c r="S4189" s="5">
        <v>0</v>
      </c>
      <c r="T4189" s="5">
        <v>0</v>
      </c>
      <c r="U4189" s="5">
        <v>0</v>
      </c>
      <c r="V4189" s="5">
        <v>0</v>
      </c>
      <c r="W4189" s="5">
        <v>13</v>
      </c>
      <c r="X4189" s="5">
        <v>12</v>
      </c>
      <c r="Y4189" s="5">
        <v>0</v>
      </c>
      <c r="Z4189" s="5">
        <v>0</v>
      </c>
      <c r="AA4189" s="13">
        <f>SUM(M4189:Z4189)-Y4189</f>
        <v>35</v>
      </c>
      <c r="AB4189" s="14" t="b">
        <f>AND(H4189&gt;30,I4189&gt;0,K4189&gt;0,L4189&gt;0,AA4189&gt;10)</f>
        <v>0</v>
      </c>
      <c r="AC4189" s="15">
        <f>IF(AB4189,1,0)</f>
        <v>0</v>
      </c>
    </row>
    <row r="4190" spans="1:29" outlineLevel="7" x14ac:dyDescent="0.25">
      <c r="A4190" s="3" t="s">
        <v>28</v>
      </c>
      <c r="B4190" s="3" t="s">
        <v>998</v>
      </c>
      <c r="C4190" s="3" t="s">
        <v>9961</v>
      </c>
      <c r="D4190" s="3" t="s">
        <v>10027</v>
      </c>
      <c r="E4190" s="3" t="s">
        <v>10055</v>
      </c>
      <c r="F4190" s="4" t="s">
        <v>10056</v>
      </c>
      <c r="G4190" s="5">
        <v>3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  <c r="M4190" s="5">
        <v>1</v>
      </c>
      <c r="N4190" s="5">
        <v>0</v>
      </c>
      <c r="O4190" s="5">
        <v>0</v>
      </c>
      <c r="P4190" s="5">
        <v>3</v>
      </c>
      <c r="Q4190" s="5">
        <v>0</v>
      </c>
      <c r="R4190" s="5">
        <v>1</v>
      </c>
      <c r="S4190" s="5">
        <v>0</v>
      </c>
      <c r="T4190" s="5">
        <v>0</v>
      </c>
      <c r="U4190" s="5">
        <v>0</v>
      </c>
      <c r="V4190" s="5">
        <v>0</v>
      </c>
      <c r="W4190" s="5">
        <v>1</v>
      </c>
      <c r="X4190" s="5">
        <v>0</v>
      </c>
      <c r="Y4190" s="5">
        <v>0</v>
      </c>
      <c r="Z4190" s="5">
        <v>0</v>
      </c>
      <c r="AA4190" s="13">
        <f>SUM(M4190:Z4190)-Y4190</f>
        <v>6</v>
      </c>
      <c r="AB4190" s="14" t="b">
        <f>AND(H4190&gt;30,I4190&gt;0,K4190&gt;0,L4190&gt;0,AA4190&gt;10)</f>
        <v>0</v>
      </c>
      <c r="AC4190" s="15">
        <f>IF(AB4190,1,0)</f>
        <v>0</v>
      </c>
    </row>
    <row r="4191" spans="1:29" outlineLevel="6" x14ac:dyDescent="0.25">
      <c r="A4191" s="3"/>
      <c r="B4191" s="3"/>
      <c r="C4191" s="3"/>
      <c r="D4191" s="25" t="s">
        <v>12692</v>
      </c>
      <c r="E4191" s="3"/>
      <c r="F4191" s="4"/>
      <c r="G4191" s="5">
        <f>SUBTOTAL(1,G4184:G4190)</f>
        <v>514.14285714285711</v>
      </c>
      <c r="H4191" s="5">
        <f>SUBTOTAL(1,H4184:H4190)</f>
        <v>33.571428571428569</v>
      </c>
      <c r="I4191" s="5">
        <f>SUBTOTAL(1,I4184:I4190)</f>
        <v>7.2857142857142856</v>
      </c>
      <c r="J4191" s="5">
        <f>SUBTOTAL(1,J4184:J4190)</f>
        <v>0</v>
      </c>
      <c r="K4191" s="5">
        <f>SUBTOTAL(1,K4184:K4190)</f>
        <v>1</v>
      </c>
      <c r="L4191" s="5">
        <f>SUBTOTAL(1,L4184:L4190)</f>
        <v>0.8571428571428571</v>
      </c>
      <c r="M4191" s="5">
        <f>SUBTOTAL(1,M4184:M4190)</f>
        <v>1</v>
      </c>
      <c r="N4191" s="5">
        <f>SUBTOTAL(1,N4184:N4190)</f>
        <v>0</v>
      </c>
      <c r="O4191" s="5">
        <f>SUBTOTAL(1,O4184:O4190)</f>
        <v>0</v>
      </c>
      <c r="P4191" s="5">
        <f>SUBTOTAL(1,P4184:P4190)</f>
        <v>6.2857142857142856</v>
      </c>
      <c r="Q4191" s="5">
        <f>SUBTOTAL(1,Q4184:Q4190)</f>
        <v>0</v>
      </c>
      <c r="R4191" s="5">
        <f>SUBTOTAL(1,R4184:R4190)</f>
        <v>1.5714285714285714</v>
      </c>
      <c r="S4191" s="5">
        <f>SUBTOTAL(1,S4184:S4190)</f>
        <v>0</v>
      </c>
      <c r="T4191" s="5">
        <f>SUBTOTAL(1,T4184:T4190)</f>
        <v>0</v>
      </c>
      <c r="U4191" s="5">
        <f>SUBTOTAL(1,U4184:U4190)</f>
        <v>0</v>
      </c>
      <c r="V4191" s="5">
        <f>SUBTOTAL(1,V4184:V4190)</f>
        <v>0</v>
      </c>
      <c r="W4191" s="5">
        <f>SUBTOTAL(1,W4184:W4190)</f>
        <v>2.7142857142857144</v>
      </c>
      <c r="X4191" s="5">
        <f>SUBTOTAL(1,X4184:X4190)</f>
        <v>2.2857142857142856</v>
      </c>
      <c r="Y4191" s="5">
        <f>SUBTOTAL(1,Y4184:Y4190)</f>
        <v>25</v>
      </c>
      <c r="Z4191" s="5">
        <f>SUBTOTAL(1,Z4184:Z4190)</f>
        <v>0</v>
      </c>
      <c r="AA4191" s="13">
        <f>SUBTOTAL(1,AA4184:AA4190)</f>
        <v>13.857142857142858</v>
      </c>
      <c r="AB4191" s="14"/>
      <c r="AC4191" s="15">
        <f>SUBTOTAL(1,AC4184:AC4190)</f>
        <v>0</v>
      </c>
    </row>
    <row r="4192" spans="1:29" outlineLevel="7" x14ac:dyDescent="0.25">
      <c r="A4192" s="3" t="s">
        <v>28</v>
      </c>
      <c r="B4192" s="3" t="s">
        <v>998</v>
      </c>
      <c r="C4192" s="3" t="s">
        <v>9961</v>
      </c>
      <c r="D4192" s="3" t="s">
        <v>2803</v>
      </c>
      <c r="E4192" s="3" t="s">
        <v>10035</v>
      </c>
      <c r="F4192" s="4" t="s">
        <v>10036</v>
      </c>
      <c r="G4192" s="5">
        <v>638</v>
      </c>
      <c r="H4192" s="5">
        <v>7</v>
      </c>
      <c r="I4192" s="5">
        <v>3</v>
      </c>
      <c r="J4192" s="5">
        <v>3</v>
      </c>
      <c r="K4192" s="5">
        <v>1</v>
      </c>
      <c r="L4192" s="5">
        <v>1</v>
      </c>
      <c r="M4192" s="5">
        <v>2</v>
      </c>
      <c r="N4192" s="5">
        <v>0</v>
      </c>
      <c r="O4192" s="5">
        <v>0</v>
      </c>
      <c r="P4192" s="5">
        <v>3</v>
      </c>
      <c r="Q4192" s="5">
        <v>0</v>
      </c>
      <c r="R4192" s="5">
        <v>1</v>
      </c>
      <c r="S4192" s="5">
        <v>0</v>
      </c>
      <c r="T4192" s="5">
        <v>0</v>
      </c>
      <c r="U4192" s="5">
        <v>0</v>
      </c>
      <c r="V4192" s="5">
        <v>0</v>
      </c>
      <c r="W4192" s="5">
        <v>0</v>
      </c>
      <c r="X4192" s="5">
        <v>19</v>
      </c>
      <c r="Y4192" s="5">
        <v>280</v>
      </c>
      <c r="Z4192" s="5">
        <v>0</v>
      </c>
      <c r="AA4192" s="13">
        <f>SUM(M4192:Z4192)-Y4192</f>
        <v>25</v>
      </c>
      <c r="AB4192" s="14" t="b">
        <f>AND(H4192&gt;30,I4192&gt;0,K4192&gt;0,L4192&gt;0,AA4192&gt;10)</f>
        <v>0</v>
      </c>
      <c r="AC4192" s="15">
        <f>IF(AB4192,1,0)</f>
        <v>0</v>
      </c>
    </row>
    <row r="4193" spans="1:29" outlineLevel="6" x14ac:dyDescent="0.25">
      <c r="A4193" s="3"/>
      <c r="B4193" s="3"/>
      <c r="C4193" s="3"/>
      <c r="D4193" s="25" t="s">
        <v>12671</v>
      </c>
      <c r="E4193" s="3"/>
      <c r="F4193" s="4"/>
      <c r="G4193" s="5">
        <f>SUBTOTAL(1,G4192:G4192)</f>
        <v>638</v>
      </c>
      <c r="H4193" s="5">
        <f>SUBTOTAL(1,H4192:H4192)</f>
        <v>7</v>
      </c>
      <c r="I4193" s="5">
        <f>SUBTOTAL(1,I4192:I4192)</f>
        <v>3</v>
      </c>
      <c r="J4193" s="5">
        <f>SUBTOTAL(1,J4192:J4192)</f>
        <v>3</v>
      </c>
      <c r="K4193" s="5">
        <f>SUBTOTAL(1,K4192:K4192)</f>
        <v>1</v>
      </c>
      <c r="L4193" s="5">
        <f>SUBTOTAL(1,L4192:L4192)</f>
        <v>1</v>
      </c>
      <c r="M4193" s="5">
        <f>SUBTOTAL(1,M4192:M4192)</f>
        <v>2</v>
      </c>
      <c r="N4193" s="5">
        <f>SUBTOTAL(1,N4192:N4192)</f>
        <v>0</v>
      </c>
      <c r="O4193" s="5">
        <f>SUBTOTAL(1,O4192:O4192)</f>
        <v>0</v>
      </c>
      <c r="P4193" s="5">
        <f>SUBTOTAL(1,P4192:P4192)</f>
        <v>3</v>
      </c>
      <c r="Q4193" s="5">
        <f>SUBTOTAL(1,Q4192:Q4192)</f>
        <v>0</v>
      </c>
      <c r="R4193" s="5">
        <f>SUBTOTAL(1,R4192:R4192)</f>
        <v>1</v>
      </c>
      <c r="S4193" s="5">
        <f>SUBTOTAL(1,S4192:S4192)</f>
        <v>0</v>
      </c>
      <c r="T4193" s="5">
        <f>SUBTOTAL(1,T4192:T4192)</f>
        <v>0</v>
      </c>
      <c r="U4193" s="5">
        <f>SUBTOTAL(1,U4192:U4192)</f>
        <v>0</v>
      </c>
      <c r="V4193" s="5">
        <f>SUBTOTAL(1,V4192:V4192)</f>
        <v>0</v>
      </c>
      <c r="W4193" s="5">
        <f>SUBTOTAL(1,W4192:W4192)</f>
        <v>0</v>
      </c>
      <c r="X4193" s="5">
        <f>SUBTOTAL(1,X4192:X4192)</f>
        <v>19</v>
      </c>
      <c r="Y4193" s="5">
        <f>SUBTOTAL(1,Y4192:Y4192)</f>
        <v>280</v>
      </c>
      <c r="Z4193" s="5">
        <f>SUBTOTAL(1,Z4192:Z4192)</f>
        <v>0</v>
      </c>
      <c r="AA4193" s="13">
        <f>SUBTOTAL(1,AA4192:AA4192)</f>
        <v>25</v>
      </c>
      <c r="AB4193" s="14"/>
      <c r="AC4193" s="15">
        <f>SUBTOTAL(1,AC4192:AC4192)</f>
        <v>0</v>
      </c>
    </row>
    <row r="4194" spans="1:29" outlineLevel="7" x14ac:dyDescent="0.25">
      <c r="A4194" s="3" t="s">
        <v>28</v>
      </c>
      <c r="B4194" s="3" t="s">
        <v>998</v>
      </c>
      <c r="C4194" s="3" t="s">
        <v>9961</v>
      </c>
      <c r="D4194" s="3" t="s">
        <v>8017</v>
      </c>
      <c r="E4194" s="3" t="s">
        <v>10053</v>
      </c>
      <c r="F4194" s="4" t="s">
        <v>10054</v>
      </c>
      <c r="G4194" s="5">
        <v>184</v>
      </c>
      <c r="H4194" s="5">
        <v>38</v>
      </c>
      <c r="I4194" s="5">
        <v>20</v>
      </c>
      <c r="J4194" s="5">
        <v>1</v>
      </c>
      <c r="K4194" s="5">
        <v>1</v>
      </c>
      <c r="L4194" s="5">
        <v>0</v>
      </c>
      <c r="M4194" s="5">
        <v>1</v>
      </c>
      <c r="N4194" s="5">
        <v>0</v>
      </c>
      <c r="O4194" s="5">
        <v>0</v>
      </c>
      <c r="P4194" s="5">
        <v>2</v>
      </c>
      <c r="Q4194" s="5">
        <v>0</v>
      </c>
      <c r="R4194" s="5">
        <v>1</v>
      </c>
      <c r="S4194" s="5">
        <v>0</v>
      </c>
      <c r="T4194" s="5">
        <v>0</v>
      </c>
      <c r="U4194" s="5">
        <v>0</v>
      </c>
      <c r="V4194" s="5">
        <v>0</v>
      </c>
      <c r="W4194" s="5">
        <v>1</v>
      </c>
      <c r="X4194" s="5">
        <v>2</v>
      </c>
      <c r="Y4194" s="5">
        <v>40</v>
      </c>
      <c r="Z4194" s="5">
        <v>0</v>
      </c>
      <c r="AA4194" s="13">
        <f>SUM(M4194:Z4194)-Y4194</f>
        <v>7</v>
      </c>
      <c r="AB4194" s="14" t="b">
        <f>AND(H4194&gt;30,I4194&gt;0,K4194&gt;0,L4194&gt;0,AA4194&gt;10)</f>
        <v>0</v>
      </c>
      <c r="AC4194" s="15">
        <f>IF(AB4194,1,0)</f>
        <v>0</v>
      </c>
    </row>
    <row r="4195" spans="1:29" outlineLevel="6" x14ac:dyDescent="0.25">
      <c r="A4195" s="3"/>
      <c r="B4195" s="3"/>
      <c r="C4195" s="3"/>
      <c r="D4195" s="25" t="s">
        <v>12684</v>
      </c>
      <c r="E4195" s="3"/>
      <c r="F4195" s="4"/>
      <c r="G4195" s="5">
        <f>SUBTOTAL(1,G4194:G4194)</f>
        <v>184</v>
      </c>
      <c r="H4195" s="5">
        <f>SUBTOTAL(1,H4194:H4194)</f>
        <v>38</v>
      </c>
      <c r="I4195" s="5">
        <f>SUBTOTAL(1,I4194:I4194)</f>
        <v>20</v>
      </c>
      <c r="J4195" s="5">
        <f>SUBTOTAL(1,J4194:J4194)</f>
        <v>1</v>
      </c>
      <c r="K4195" s="5">
        <f>SUBTOTAL(1,K4194:K4194)</f>
        <v>1</v>
      </c>
      <c r="L4195" s="5">
        <f>SUBTOTAL(1,L4194:L4194)</f>
        <v>0</v>
      </c>
      <c r="M4195" s="5">
        <f>SUBTOTAL(1,M4194:M4194)</f>
        <v>1</v>
      </c>
      <c r="N4195" s="5">
        <f>SUBTOTAL(1,N4194:N4194)</f>
        <v>0</v>
      </c>
      <c r="O4195" s="5">
        <f>SUBTOTAL(1,O4194:O4194)</f>
        <v>0</v>
      </c>
      <c r="P4195" s="5">
        <f>SUBTOTAL(1,P4194:P4194)</f>
        <v>2</v>
      </c>
      <c r="Q4195" s="5">
        <f>SUBTOTAL(1,Q4194:Q4194)</f>
        <v>0</v>
      </c>
      <c r="R4195" s="5">
        <f>SUBTOTAL(1,R4194:R4194)</f>
        <v>1</v>
      </c>
      <c r="S4195" s="5">
        <f>SUBTOTAL(1,S4194:S4194)</f>
        <v>0</v>
      </c>
      <c r="T4195" s="5">
        <f>SUBTOTAL(1,T4194:T4194)</f>
        <v>0</v>
      </c>
      <c r="U4195" s="5">
        <f>SUBTOTAL(1,U4194:U4194)</f>
        <v>0</v>
      </c>
      <c r="V4195" s="5">
        <f>SUBTOTAL(1,V4194:V4194)</f>
        <v>0</v>
      </c>
      <c r="W4195" s="5">
        <f>SUBTOTAL(1,W4194:W4194)</f>
        <v>1</v>
      </c>
      <c r="X4195" s="5">
        <f>SUBTOTAL(1,X4194:X4194)</f>
        <v>2</v>
      </c>
      <c r="Y4195" s="5">
        <f>SUBTOTAL(1,Y4194:Y4194)</f>
        <v>40</v>
      </c>
      <c r="Z4195" s="5">
        <f>SUBTOTAL(1,Z4194:Z4194)</f>
        <v>0</v>
      </c>
      <c r="AA4195" s="13">
        <f>SUBTOTAL(1,AA4194:AA4194)</f>
        <v>7</v>
      </c>
      <c r="AB4195" s="14"/>
      <c r="AC4195" s="15">
        <f>SUBTOTAL(1,AC4194:AC4194)</f>
        <v>0</v>
      </c>
    </row>
    <row r="4196" spans="1:29" outlineLevel="7" x14ac:dyDescent="0.25">
      <c r="A4196" s="3" t="s">
        <v>28</v>
      </c>
      <c r="B4196" s="3" t="s">
        <v>998</v>
      </c>
      <c r="C4196" s="3" t="s">
        <v>9961</v>
      </c>
      <c r="D4196" s="3" t="s">
        <v>2797</v>
      </c>
      <c r="E4196" s="3" t="s">
        <v>10057</v>
      </c>
      <c r="F4196" s="4" t="s">
        <v>10058</v>
      </c>
      <c r="G4196" s="5">
        <v>65</v>
      </c>
      <c r="H4196" s="5">
        <v>3</v>
      </c>
      <c r="I4196" s="5">
        <v>11</v>
      </c>
      <c r="J4196" s="5">
        <v>0</v>
      </c>
      <c r="K4196" s="5">
        <v>1</v>
      </c>
      <c r="L4196" s="5">
        <v>1</v>
      </c>
      <c r="M4196" s="5">
        <v>1</v>
      </c>
      <c r="N4196" s="5">
        <v>0</v>
      </c>
      <c r="O4196" s="5">
        <v>0</v>
      </c>
      <c r="P4196" s="5">
        <v>4</v>
      </c>
      <c r="Q4196" s="5">
        <v>0</v>
      </c>
      <c r="R4196" s="5">
        <v>1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0</v>
      </c>
      <c r="Z4196" s="5">
        <v>0</v>
      </c>
      <c r="AA4196" s="13">
        <f>SUM(M4196:Z4196)-Y4196</f>
        <v>6</v>
      </c>
      <c r="AB4196" s="14" t="b">
        <f>AND(H4196&gt;30,I4196&gt;0,K4196&gt;0,L4196&gt;0,AA4196&gt;10)</f>
        <v>0</v>
      </c>
      <c r="AC4196" s="15">
        <f>IF(AB4196,1,0)</f>
        <v>0</v>
      </c>
    </row>
    <row r="4197" spans="1:29" outlineLevel="6" x14ac:dyDescent="0.25">
      <c r="A4197" s="3"/>
      <c r="B4197" s="3"/>
      <c r="C4197" s="3"/>
      <c r="D4197" s="25" t="s">
        <v>12673</v>
      </c>
      <c r="E4197" s="3"/>
      <c r="F4197" s="4"/>
      <c r="G4197" s="5">
        <f>SUBTOTAL(1,G4196:G4196)</f>
        <v>65</v>
      </c>
      <c r="H4197" s="5">
        <f>SUBTOTAL(1,H4196:H4196)</f>
        <v>3</v>
      </c>
      <c r="I4197" s="5">
        <f>SUBTOTAL(1,I4196:I4196)</f>
        <v>11</v>
      </c>
      <c r="J4197" s="5">
        <f>SUBTOTAL(1,J4196:J4196)</f>
        <v>0</v>
      </c>
      <c r="K4197" s="5">
        <f>SUBTOTAL(1,K4196:K4196)</f>
        <v>1</v>
      </c>
      <c r="L4197" s="5">
        <f>SUBTOTAL(1,L4196:L4196)</f>
        <v>1</v>
      </c>
      <c r="M4197" s="5">
        <f>SUBTOTAL(1,M4196:M4196)</f>
        <v>1</v>
      </c>
      <c r="N4197" s="5">
        <f>SUBTOTAL(1,N4196:N4196)</f>
        <v>0</v>
      </c>
      <c r="O4197" s="5">
        <f>SUBTOTAL(1,O4196:O4196)</f>
        <v>0</v>
      </c>
      <c r="P4197" s="5">
        <f>SUBTOTAL(1,P4196:P4196)</f>
        <v>4</v>
      </c>
      <c r="Q4197" s="5">
        <f>SUBTOTAL(1,Q4196:Q4196)</f>
        <v>0</v>
      </c>
      <c r="R4197" s="5">
        <f>SUBTOTAL(1,R4196:R4196)</f>
        <v>1</v>
      </c>
      <c r="S4197" s="5">
        <f>SUBTOTAL(1,S4196:S4196)</f>
        <v>0</v>
      </c>
      <c r="T4197" s="5">
        <f>SUBTOTAL(1,T4196:T4196)</f>
        <v>0</v>
      </c>
      <c r="U4197" s="5">
        <f>SUBTOTAL(1,U4196:U4196)</f>
        <v>0</v>
      </c>
      <c r="V4197" s="5">
        <f>SUBTOTAL(1,V4196:V4196)</f>
        <v>0</v>
      </c>
      <c r="W4197" s="5">
        <f>SUBTOTAL(1,W4196:W4196)</f>
        <v>0</v>
      </c>
      <c r="X4197" s="5">
        <f>SUBTOTAL(1,X4196:X4196)</f>
        <v>0</v>
      </c>
      <c r="Y4197" s="5">
        <f>SUBTOTAL(1,Y4196:Y4196)</f>
        <v>0</v>
      </c>
      <c r="Z4197" s="5">
        <f>SUBTOTAL(1,Z4196:Z4196)</f>
        <v>0</v>
      </c>
      <c r="AA4197" s="13">
        <f>SUBTOTAL(1,AA4196:AA4196)</f>
        <v>6</v>
      </c>
      <c r="AB4197" s="14"/>
      <c r="AC4197" s="15">
        <f>SUBTOTAL(1,AC4196:AC4196)</f>
        <v>0</v>
      </c>
    </row>
    <row r="4198" spans="1:29" outlineLevel="7" x14ac:dyDescent="0.25">
      <c r="A4198" s="3" t="s">
        <v>28</v>
      </c>
      <c r="B4198" s="3" t="s">
        <v>998</v>
      </c>
      <c r="C4198" s="3" t="s">
        <v>9961</v>
      </c>
      <c r="D4198" s="3" t="s">
        <v>8183</v>
      </c>
      <c r="E4198" s="3" t="s">
        <v>10099</v>
      </c>
      <c r="F4198" s="4" t="s">
        <v>10100</v>
      </c>
      <c r="G4198" s="5">
        <v>1815</v>
      </c>
      <c r="H4198" s="5">
        <v>20</v>
      </c>
      <c r="I4198" s="5">
        <v>11</v>
      </c>
      <c r="J4198" s="5">
        <v>0</v>
      </c>
      <c r="K4198" s="5">
        <v>1</v>
      </c>
      <c r="L4198" s="5">
        <v>1</v>
      </c>
      <c r="M4198" s="5">
        <v>1</v>
      </c>
      <c r="N4198" s="5">
        <v>0</v>
      </c>
      <c r="O4198" s="5">
        <v>0</v>
      </c>
      <c r="P4198" s="5">
        <v>3</v>
      </c>
      <c r="Q4198" s="5">
        <v>0</v>
      </c>
      <c r="R4198" s="5">
        <v>1</v>
      </c>
      <c r="S4198" s="5">
        <v>0</v>
      </c>
      <c r="T4198" s="5">
        <v>0</v>
      </c>
      <c r="U4198" s="5">
        <v>0</v>
      </c>
      <c r="V4198" s="5">
        <v>0</v>
      </c>
      <c r="W4198" s="5">
        <v>3</v>
      </c>
      <c r="X4198" s="5">
        <v>0</v>
      </c>
      <c r="Y4198" s="5">
        <v>0</v>
      </c>
      <c r="Z4198" s="5">
        <v>0</v>
      </c>
      <c r="AA4198" s="13">
        <f>SUM(M4198:Z4198)-Y4198</f>
        <v>8</v>
      </c>
      <c r="AB4198" s="14" t="b">
        <f>AND(H4198&gt;30,I4198&gt;0,K4198&gt;0,L4198&gt;0,AA4198&gt;10)</f>
        <v>0</v>
      </c>
      <c r="AC4198" s="15">
        <f>IF(AB4198,1,0)</f>
        <v>0</v>
      </c>
    </row>
    <row r="4199" spans="1:29" outlineLevel="7" x14ac:dyDescent="0.25">
      <c r="A4199" s="3" t="s">
        <v>28</v>
      </c>
      <c r="B4199" s="3" t="s">
        <v>998</v>
      </c>
      <c r="C4199" s="3" t="s">
        <v>9961</v>
      </c>
      <c r="D4199" s="3" t="s">
        <v>8183</v>
      </c>
      <c r="E4199" s="3" t="s">
        <v>10107</v>
      </c>
      <c r="F4199" s="4" t="s">
        <v>10108</v>
      </c>
      <c r="G4199" s="5">
        <v>1422</v>
      </c>
      <c r="H4199" s="5">
        <v>0</v>
      </c>
      <c r="I4199" s="5">
        <v>20</v>
      </c>
      <c r="J4199" s="5">
        <v>10</v>
      </c>
      <c r="K4199" s="5">
        <v>1</v>
      </c>
      <c r="L4199" s="5">
        <v>1</v>
      </c>
      <c r="M4199" s="5">
        <v>1</v>
      </c>
      <c r="N4199" s="5">
        <v>0</v>
      </c>
      <c r="O4199" s="5">
        <v>0</v>
      </c>
      <c r="P4199" s="5">
        <v>1</v>
      </c>
      <c r="Q4199" s="5">
        <v>0</v>
      </c>
      <c r="R4199" s="5">
        <v>3</v>
      </c>
      <c r="S4199" s="5">
        <v>0</v>
      </c>
      <c r="T4199" s="5">
        <v>0</v>
      </c>
      <c r="U4199" s="5">
        <v>0</v>
      </c>
      <c r="V4199" s="5">
        <v>0</v>
      </c>
      <c r="W4199" s="5">
        <v>3</v>
      </c>
      <c r="X4199" s="5">
        <v>0</v>
      </c>
      <c r="Y4199" s="5">
        <v>0</v>
      </c>
      <c r="Z4199" s="5">
        <v>0</v>
      </c>
      <c r="AA4199" s="13">
        <f>SUM(M4199:Z4199)-Y4199</f>
        <v>8</v>
      </c>
      <c r="AB4199" s="14" t="b">
        <f>AND(H4199&gt;30,I4199&gt;0,K4199&gt;0,L4199&gt;0,AA4199&gt;10)</f>
        <v>0</v>
      </c>
      <c r="AC4199" s="15">
        <f>IF(AB4199,1,0)</f>
        <v>0</v>
      </c>
    </row>
    <row r="4200" spans="1:29" outlineLevel="7" x14ac:dyDescent="0.25">
      <c r="A4200" s="3" t="s">
        <v>28</v>
      </c>
      <c r="B4200" s="3" t="s">
        <v>998</v>
      </c>
      <c r="C4200" s="3" t="s">
        <v>9961</v>
      </c>
      <c r="D4200" s="3" t="s">
        <v>8183</v>
      </c>
      <c r="E4200" s="3" t="s">
        <v>10071</v>
      </c>
      <c r="F4200" s="4" t="s">
        <v>10072</v>
      </c>
      <c r="G4200" s="5">
        <v>234</v>
      </c>
      <c r="H4200" s="5">
        <v>128</v>
      </c>
      <c r="I4200" s="5">
        <v>11</v>
      </c>
      <c r="J4200" s="5">
        <v>1</v>
      </c>
      <c r="K4200" s="5">
        <v>1</v>
      </c>
      <c r="L4200" s="5">
        <v>1</v>
      </c>
      <c r="M4200" s="5">
        <v>1</v>
      </c>
      <c r="N4200" s="5">
        <v>0</v>
      </c>
      <c r="O4200" s="5">
        <v>0</v>
      </c>
      <c r="P4200" s="5">
        <v>6</v>
      </c>
      <c r="Q4200" s="5">
        <v>0</v>
      </c>
      <c r="R4200" s="5">
        <v>1</v>
      </c>
      <c r="S4200" s="5">
        <v>0</v>
      </c>
      <c r="T4200" s="5">
        <v>0</v>
      </c>
      <c r="U4200" s="5">
        <v>0</v>
      </c>
      <c r="V4200" s="5">
        <v>0</v>
      </c>
      <c r="W4200" s="5">
        <v>0</v>
      </c>
      <c r="X4200" s="5">
        <v>3</v>
      </c>
      <c r="Y4200" s="5">
        <v>40</v>
      </c>
      <c r="Z4200" s="5">
        <v>0</v>
      </c>
      <c r="AA4200" s="13">
        <f>SUM(M4200:Z4200)-Y4200</f>
        <v>11</v>
      </c>
      <c r="AB4200" s="14" t="b">
        <f>AND(H4200&gt;30,I4200&gt;0,K4200&gt;0,L4200&gt;0,AA4200&gt;10)</f>
        <v>1</v>
      </c>
      <c r="AC4200" s="15">
        <f>IF(AB4200,1,0)</f>
        <v>1</v>
      </c>
    </row>
    <row r="4201" spans="1:29" outlineLevel="7" x14ac:dyDescent="0.25">
      <c r="A4201" s="3" t="s">
        <v>28</v>
      </c>
      <c r="B4201" s="3" t="s">
        <v>998</v>
      </c>
      <c r="C4201" s="3" t="s">
        <v>9961</v>
      </c>
      <c r="D4201" s="3" t="s">
        <v>8183</v>
      </c>
      <c r="E4201" s="3" t="s">
        <v>10123</v>
      </c>
      <c r="F4201" s="4" t="s">
        <v>10124</v>
      </c>
      <c r="G4201" s="5">
        <v>861</v>
      </c>
      <c r="H4201" s="5">
        <v>0</v>
      </c>
      <c r="I4201" s="5">
        <v>20</v>
      </c>
      <c r="J4201" s="5">
        <v>14</v>
      </c>
      <c r="K4201" s="5">
        <v>1</v>
      </c>
      <c r="L4201" s="5">
        <v>1</v>
      </c>
      <c r="M4201" s="5">
        <v>1</v>
      </c>
      <c r="N4201" s="5">
        <v>0</v>
      </c>
      <c r="O4201" s="5">
        <v>0</v>
      </c>
      <c r="P4201" s="5">
        <v>1</v>
      </c>
      <c r="Q4201" s="5">
        <v>0</v>
      </c>
      <c r="R4201" s="5">
        <v>1</v>
      </c>
      <c r="S4201" s="5">
        <v>0</v>
      </c>
      <c r="T4201" s="5">
        <v>0</v>
      </c>
      <c r="U4201" s="5">
        <v>0</v>
      </c>
      <c r="V4201" s="5">
        <v>0</v>
      </c>
      <c r="W4201" s="5">
        <v>1</v>
      </c>
      <c r="X4201" s="5">
        <v>0</v>
      </c>
      <c r="Y4201" s="5">
        <v>0</v>
      </c>
      <c r="Z4201" s="5">
        <v>0</v>
      </c>
      <c r="AA4201" s="13">
        <f>SUM(M4201:Z4201)-Y4201</f>
        <v>4</v>
      </c>
      <c r="AB4201" s="14" t="b">
        <f>AND(H4201&gt;30,I4201&gt;0,K4201&gt;0,L4201&gt;0,AA4201&gt;10)</f>
        <v>0</v>
      </c>
      <c r="AC4201" s="15">
        <f>IF(AB4201,1,0)</f>
        <v>0</v>
      </c>
    </row>
    <row r="4202" spans="1:29" outlineLevel="7" x14ac:dyDescent="0.25">
      <c r="A4202" s="3" t="s">
        <v>28</v>
      </c>
      <c r="B4202" s="3" t="s">
        <v>998</v>
      </c>
      <c r="C4202" s="3" t="s">
        <v>9961</v>
      </c>
      <c r="D4202" s="3" t="s">
        <v>8183</v>
      </c>
      <c r="E4202" s="3" t="s">
        <v>10110</v>
      </c>
      <c r="F4202" s="4" t="s">
        <v>10111</v>
      </c>
      <c r="G4202" s="5">
        <v>181</v>
      </c>
      <c r="H4202" s="5">
        <v>17</v>
      </c>
      <c r="I4202" s="5">
        <v>11</v>
      </c>
      <c r="J4202" s="5">
        <v>0</v>
      </c>
      <c r="K4202" s="5">
        <v>1</v>
      </c>
      <c r="L4202" s="5">
        <v>1</v>
      </c>
      <c r="M4202" s="5">
        <v>1</v>
      </c>
      <c r="N4202" s="5">
        <v>0</v>
      </c>
      <c r="O4202" s="5">
        <v>0</v>
      </c>
      <c r="P4202" s="5">
        <v>1</v>
      </c>
      <c r="Q4202" s="5">
        <v>0</v>
      </c>
      <c r="R4202" s="5">
        <v>1</v>
      </c>
      <c r="S4202" s="5">
        <v>0</v>
      </c>
      <c r="T4202" s="5">
        <v>0</v>
      </c>
      <c r="U4202" s="5">
        <v>0</v>
      </c>
      <c r="V4202" s="5">
        <v>0</v>
      </c>
      <c r="W4202" s="5">
        <v>0</v>
      </c>
      <c r="X4202" s="5">
        <v>0</v>
      </c>
      <c r="Y4202" s="5">
        <v>0</v>
      </c>
      <c r="Z4202" s="5">
        <v>0</v>
      </c>
      <c r="AA4202" s="13">
        <f>SUM(M4202:Z4202)-Y4202</f>
        <v>3</v>
      </c>
      <c r="AB4202" s="14" t="b">
        <f>AND(H4202&gt;30,I4202&gt;0,K4202&gt;0,L4202&gt;0,AA4202&gt;10)</f>
        <v>0</v>
      </c>
      <c r="AC4202" s="15">
        <f>IF(AB4202,1,0)</f>
        <v>0</v>
      </c>
    </row>
    <row r="4203" spans="1:29" outlineLevel="7" x14ac:dyDescent="0.25">
      <c r="A4203" s="3" t="s">
        <v>28</v>
      </c>
      <c r="B4203" s="3" t="s">
        <v>998</v>
      </c>
      <c r="C4203" s="3" t="s">
        <v>9961</v>
      </c>
      <c r="D4203" s="3" t="s">
        <v>8183</v>
      </c>
      <c r="E4203" s="3" t="s">
        <v>10051</v>
      </c>
      <c r="F4203" s="4" t="s">
        <v>10052</v>
      </c>
      <c r="G4203" s="5">
        <v>2910</v>
      </c>
      <c r="H4203" s="5">
        <v>8</v>
      </c>
      <c r="I4203" s="5">
        <v>22</v>
      </c>
      <c r="J4203" s="5">
        <v>2</v>
      </c>
      <c r="K4203" s="5">
        <v>1</v>
      </c>
      <c r="L4203" s="5">
        <v>1</v>
      </c>
      <c r="M4203" s="5">
        <v>1</v>
      </c>
      <c r="N4203" s="5">
        <v>0</v>
      </c>
      <c r="O4203" s="5">
        <v>0</v>
      </c>
      <c r="P4203" s="5">
        <v>7</v>
      </c>
      <c r="Q4203" s="5">
        <v>0</v>
      </c>
      <c r="R4203" s="5">
        <v>3</v>
      </c>
      <c r="S4203" s="5">
        <v>0</v>
      </c>
      <c r="T4203" s="5">
        <v>0</v>
      </c>
      <c r="U4203" s="5">
        <v>0</v>
      </c>
      <c r="V4203" s="5">
        <v>0</v>
      </c>
      <c r="W4203" s="5">
        <v>13</v>
      </c>
      <c r="X4203" s="5">
        <v>0</v>
      </c>
      <c r="Y4203" s="5">
        <v>0</v>
      </c>
      <c r="Z4203" s="5">
        <v>0</v>
      </c>
      <c r="AA4203" s="13">
        <f>SUM(M4203:Z4203)-Y4203</f>
        <v>24</v>
      </c>
      <c r="AB4203" s="14" t="b">
        <f>AND(H4203&gt;30,I4203&gt;0,K4203&gt;0,L4203&gt;0,AA4203&gt;10)</f>
        <v>0</v>
      </c>
      <c r="AC4203" s="15">
        <f>IF(AB4203,1,0)</f>
        <v>0</v>
      </c>
    </row>
    <row r="4204" spans="1:29" outlineLevel="7" x14ac:dyDescent="0.25">
      <c r="A4204" s="3" t="s">
        <v>28</v>
      </c>
      <c r="B4204" s="3" t="s">
        <v>998</v>
      </c>
      <c r="C4204" s="3" t="s">
        <v>9961</v>
      </c>
      <c r="D4204" s="3" t="s">
        <v>8183</v>
      </c>
      <c r="E4204" s="3" t="s">
        <v>10105</v>
      </c>
      <c r="F4204" s="4" t="s">
        <v>10106</v>
      </c>
      <c r="G4204" s="5">
        <v>149</v>
      </c>
      <c r="H4204" s="5">
        <v>4</v>
      </c>
      <c r="I4204" s="5">
        <v>11</v>
      </c>
      <c r="J4204" s="5">
        <v>0</v>
      </c>
      <c r="K4204" s="5">
        <v>1</v>
      </c>
      <c r="L4204" s="5">
        <v>1</v>
      </c>
      <c r="M4204" s="5">
        <v>1</v>
      </c>
      <c r="N4204" s="5">
        <v>0</v>
      </c>
      <c r="O4204" s="5">
        <v>0</v>
      </c>
      <c r="P4204" s="5">
        <v>5</v>
      </c>
      <c r="Q4204" s="5">
        <v>0</v>
      </c>
      <c r="R4204" s="5">
        <v>3</v>
      </c>
      <c r="S4204" s="5">
        <v>0</v>
      </c>
      <c r="T4204" s="5">
        <v>0</v>
      </c>
      <c r="U4204" s="5">
        <v>0</v>
      </c>
      <c r="V4204" s="5">
        <v>0</v>
      </c>
      <c r="W4204" s="5">
        <v>8</v>
      </c>
      <c r="X4204" s="5">
        <v>0</v>
      </c>
      <c r="Y4204" s="5">
        <v>0</v>
      </c>
      <c r="Z4204" s="5">
        <v>0</v>
      </c>
      <c r="AA4204" s="13">
        <f>SUM(M4204:Z4204)-Y4204</f>
        <v>17</v>
      </c>
      <c r="AB4204" s="14" t="b">
        <f>AND(H4204&gt;30,I4204&gt;0,K4204&gt;0,L4204&gt;0,AA4204&gt;10)</f>
        <v>0</v>
      </c>
      <c r="AC4204" s="15">
        <f>IF(AB4204,1,0)</f>
        <v>0</v>
      </c>
    </row>
    <row r="4205" spans="1:29" outlineLevel="7" x14ac:dyDescent="0.25">
      <c r="A4205" s="3" t="s">
        <v>28</v>
      </c>
      <c r="B4205" s="3" t="s">
        <v>998</v>
      </c>
      <c r="C4205" s="3" t="s">
        <v>9961</v>
      </c>
      <c r="D4205" s="3" t="s">
        <v>8183</v>
      </c>
      <c r="E4205" s="3" t="s">
        <v>10112</v>
      </c>
      <c r="F4205" s="4" t="s">
        <v>10113</v>
      </c>
      <c r="G4205" s="5">
        <v>125</v>
      </c>
      <c r="H4205" s="5">
        <v>18</v>
      </c>
      <c r="I4205" s="5">
        <v>11</v>
      </c>
      <c r="J4205" s="5">
        <v>0</v>
      </c>
      <c r="K4205" s="5">
        <v>1</v>
      </c>
      <c r="L4205" s="5">
        <v>1</v>
      </c>
      <c r="M4205" s="5">
        <v>1</v>
      </c>
      <c r="N4205" s="5">
        <v>0</v>
      </c>
      <c r="O4205" s="5">
        <v>0</v>
      </c>
      <c r="P4205" s="5">
        <v>1</v>
      </c>
      <c r="Q4205" s="5">
        <v>0</v>
      </c>
      <c r="R4205" s="5">
        <v>1</v>
      </c>
      <c r="S4205" s="5">
        <v>0</v>
      </c>
      <c r="T4205" s="5">
        <v>0</v>
      </c>
      <c r="U4205" s="5">
        <v>0</v>
      </c>
      <c r="V4205" s="5">
        <v>0</v>
      </c>
      <c r="W4205" s="5">
        <v>0</v>
      </c>
      <c r="X4205" s="5">
        <v>0</v>
      </c>
      <c r="Y4205" s="5">
        <v>0</v>
      </c>
      <c r="Z4205" s="5">
        <v>0</v>
      </c>
      <c r="AA4205" s="13">
        <f>SUM(M4205:Z4205)-Y4205</f>
        <v>3</v>
      </c>
      <c r="AB4205" s="14" t="b">
        <f>AND(H4205&gt;30,I4205&gt;0,K4205&gt;0,L4205&gt;0,AA4205&gt;10)</f>
        <v>0</v>
      </c>
      <c r="AC4205" s="15">
        <f>IF(AB4205,1,0)</f>
        <v>0</v>
      </c>
    </row>
    <row r="4206" spans="1:29" outlineLevel="7" x14ac:dyDescent="0.25">
      <c r="A4206" s="3" t="s">
        <v>28</v>
      </c>
      <c r="B4206" s="3" t="s">
        <v>998</v>
      </c>
      <c r="C4206" s="3" t="s">
        <v>9961</v>
      </c>
      <c r="D4206" s="3" t="s">
        <v>8183</v>
      </c>
      <c r="E4206" s="3" t="s">
        <v>10084</v>
      </c>
      <c r="F4206" s="4" t="s">
        <v>10085</v>
      </c>
      <c r="G4206" s="5">
        <v>59</v>
      </c>
      <c r="H4206" s="5">
        <v>29</v>
      </c>
      <c r="I4206" s="5">
        <v>0</v>
      </c>
      <c r="J4206" s="5">
        <v>0</v>
      </c>
      <c r="K4206" s="5">
        <v>1</v>
      </c>
      <c r="L4206" s="5">
        <v>1</v>
      </c>
      <c r="M4206" s="5">
        <v>1</v>
      </c>
      <c r="N4206" s="5">
        <v>0</v>
      </c>
      <c r="O4206" s="5">
        <v>0</v>
      </c>
      <c r="P4206" s="5">
        <v>1</v>
      </c>
      <c r="Q4206" s="5">
        <v>0</v>
      </c>
      <c r="R4206" s="5">
        <v>1</v>
      </c>
      <c r="S4206" s="5">
        <v>0</v>
      </c>
      <c r="T4206" s="5">
        <v>0</v>
      </c>
      <c r="U4206" s="5">
        <v>0</v>
      </c>
      <c r="V4206" s="5">
        <v>0</v>
      </c>
      <c r="W4206" s="5">
        <v>0</v>
      </c>
      <c r="X4206" s="5">
        <v>0</v>
      </c>
      <c r="Y4206" s="5">
        <v>0</v>
      </c>
      <c r="Z4206" s="5">
        <v>0</v>
      </c>
      <c r="AA4206" s="13">
        <f>SUM(M4206:Z4206)-Y4206</f>
        <v>3</v>
      </c>
      <c r="AB4206" s="14" t="b">
        <f>AND(H4206&gt;30,I4206&gt;0,K4206&gt;0,L4206&gt;0,AA4206&gt;10)</f>
        <v>0</v>
      </c>
      <c r="AC4206" s="15">
        <f>IF(AB4206,1,0)</f>
        <v>0</v>
      </c>
    </row>
    <row r="4207" spans="1:29" outlineLevel="6" x14ac:dyDescent="0.25">
      <c r="A4207" s="3"/>
      <c r="B4207" s="3"/>
      <c r="C4207" s="3"/>
      <c r="D4207" s="25" t="s">
        <v>12685</v>
      </c>
      <c r="E4207" s="3"/>
      <c r="F4207" s="4"/>
      <c r="G4207" s="5">
        <f>SUBTOTAL(1,G4198:G4206)</f>
        <v>861.77777777777783</v>
      </c>
      <c r="H4207" s="5">
        <f>SUBTOTAL(1,H4198:H4206)</f>
        <v>24.888888888888889</v>
      </c>
      <c r="I4207" s="5">
        <f>SUBTOTAL(1,I4198:I4206)</f>
        <v>13</v>
      </c>
      <c r="J4207" s="5">
        <f>SUBTOTAL(1,J4198:J4206)</f>
        <v>3</v>
      </c>
      <c r="K4207" s="5">
        <f>SUBTOTAL(1,K4198:K4206)</f>
        <v>1</v>
      </c>
      <c r="L4207" s="5">
        <f>SUBTOTAL(1,L4198:L4206)</f>
        <v>1</v>
      </c>
      <c r="M4207" s="5">
        <f>SUBTOTAL(1,M4198:M4206)</f>
        <v>1</v>
      </c>
      <c r="N4207" s="5">
        <f>SUBTOTAL(1,N4198:N4206)</f>
        <v>0</v>
      </c>
      <c r="O4207" s="5">
        <f>SUBTOTAL(1,O4198:O4206)</f>
        <v>0</v>
      </c>
      <c r="P4207" s="5">
        <f>SUBTOTAL(1,P4198:P4206)</f>
        <v>2.8888888888888888</v>
      </c>
      <c r="Q4207" s="5">
        <f>SUBTOTAL(1,Q4198:Q4206)</f>
        <v>0</v>
      </c>
      <c r="R4207" s="5">
        <f>SUBTOTAL(1,R4198:R4206)</f>
        <v>1.6666666666666667</v>
      </c>
      <c r="S4207" s="5">
        <f>SUBTOTAL(1,S4198:S4206)</f>
        <v>0</v>
      </c>
      <c r="T4207" s="5">
        <f>SUBTOTAL(1,T4198:T4206)</f>
        <v>0</v>
      </c>
      <c r="U4207" s="5">
        <f>SUBTOTAL(1,U4198:U4206)</f>
        <v>0</v>
      </c>
      <c r="V4207" s="5">
        <f>SUBTOTAL(1,V4198:V4206)</f>
        <v>0</v>
      </c>
      <c r="W4207" s="5">
        <f>SUBTOTAL(1,W4198:W4206)</f>
        <v>3.1111111111111112</v>
      </c>
      <c r="X4207" s="5">
        <f>SUBTOTAL(1,X4198:X4206)</f>
        <v>0.33333333333333331</v>
      </c>
      <c r="Y4207" s="5">
        <f>SUBTOTAL(1,Y4198:Y4206)</f>
        <v>4.4444444444444446</v>
      </c>
      <c r="Z4207" s="5">
        <f>SUBTOTAL(1,Z4198:Z4206)</f>
        <v>0</v>
      </c>
      <c r="AA4207" s="13">
        <f>SUBTOTAL(1,AA4198:AA4206)</f>
        <v>9</v>
      </c>
      <c r="AB4207" s="14"/>
      <c r="AC4207" s="15">
        <f>SUBTOTAL(1,AC4198:AC4206)</f>
        <v>0.1111111111111111</v>
      </c>
    </row>
    <row r="4208" spans="1:29" outlineLevel="7" x14ac:dyDescent="0.25">
      <c r="A4208" s="3" t="s">
        <v>28</v>
      </c>
      <c r="B4208" s="3" t="s">
        <v>998</v>
      </c>
      <c r="C4208" s="3" t="s">
        <v>9961</v>
      </c>
      <c r="D4208" s="3" t="s">
        <v>10094</v>
      </c>
      <c r="E4208" s="3" t="s">
        <v>10095</v>
      </c>
      <c r="F4208" s="4" t="s">
        <v>10096</v>
      </c>
      <c r="G4208" s="5">
        <v>194</v>
      </c>
      <c r="H4208" s="5">
        <v>80</v>
      </c>
      <c r="I4208" s="5">
        <v>11</v>
      </c>
      <c r="J4208" s="5">
        <v>0</v>
      </c>
      <c r="K4208" s="5">
        <v>1</v>
      </c>
      <c r="L4208" s="5">
        <v>1</v>
      </c>
      <c r="M4208" s="5">
        <v>1</v>
      </c>
      <c r="N4208" s="5">
        <v>0</v>
      </c>
      <c r="O4208" s="5">
        <v>0</v>
      </c>
      <c r="P4208" s="5">
        <v>5</v>
      </c>
      <c r="Q4208" s="5">
        <v>0</v>
      </c>
      <c r="R4208" s="5">
        <v>1</v>
      </c>
      <c r="S4208" s="5">
        <v>0</v>
      </c>
      <c r="T4208" s="5">
        <v>0</v>
      </c>
      <c r="U4208" s="5">
        <v>0</v>
      </c>
      <c r="V4208" s="5">
        <v>0</v>
      </c>
      <c r="W4208" s="5">
        <v>0</v>
      </c>
      <c r="X4208" s="5">
        <v>0</v>
      </c>
      <c r="Y4208" s="5">
        <v>0</v>
      </c>
      <c r="Z4208" s="5">
        <v>0</v>
      </c>
      <c r="AA4208" s="13">
        <f>SUM(M4208:Z4208)-Y4208</f>
        <v>7</v>
      </c>
      <c r="AB4208" s="14" t="b">
        <f>AND(H4208&gt;30,I4208&gt;0,K4208&gt;0,L4208&gt;0,AA4208&gt;10)</f>
        <v>0</v>
      </c>
      <c r="AC4208" s="15">
        <f>IF(AB4208,1,0)</f>
        <v>0</v>
      </c>
    </row>
    <row r="4209" spans="1:29" outlineLevel="6" x14ac:dyDescent="0.25">
      <c r="A4209" s="3"/>
      <c r="B4209" s="3"/>
      <c r="C4209" s="3"/>
      <c r="D4209" s="25" t="s">
        <v>12693</v>
      </c>
      <c r="E4209" s="3"/>
      <c r="F4209" s="4"/>
      <c r="G4209" s="5">
        <f>SUBTOTAL(1,G4208:G4208)</f>
        <v>194</v>
      </c>
      <c r="H4209" s="5">
        <f>SUBTOTAL(1,H4208:H4208)</f>
        <v>80</v>
      </c>
      <c r="I4209" s="5">
        <f>SUBTOTAL(1,I4208:I4208)</f>
        <v>11</v>
      </c>
      <c r="J4209" s="5">
        <f>SUBTOTAL(1,J4208:J4208)</f>
        <v>0</v>
      </c>
      <c r="K4209" s="5">
        <f>SUBTOTAL(1,K4208:K4208)</f>
        <v>1</v>
      </c>
      <c r="L4209" s="5">
        <f>SUBTOTAL(1,L4208:L4208)</f>
        <v>1</v>
      </c>
      <c r="M4209" s="5">
        <f>SUBTOTAL(1,M4208:M4208)</f>
        <v>1</v>
      </c>
      <c r="N4209" s="5">
        <f>SUBTOTAL(1,N4208:N4208)</f>
        <v>0</v>
      </c>
      <c r="O4209" s="5">
        <f>SUBTOTAL(1,O4208:O4208)</f>
        <v>0</v>
      </c>
      <c r="P4209" s="5">
        <f>SUBTOTAL(1,P4208:P4208)</f>
        <v>5</v>
      </c>
      <c r="Q4209" s="5">
        <f>SUBTOTAL(1,Q4208:Q4208)</f>
        <v>0</v>
      </c>
      <c r="R4209" s="5">
        <f>SUBTOTAL(1,R4208:R4208)</f>
        <v>1</v>
      </c>
      <c r="S4209" s="5">
        <f>SUBTOTAL(1,S4208:S4208)</f>
        <v>0</v>
      </c>
      <c r="T4209" s="5">
        <f>SUBTOTAL(1,T4208:T4208)</f>
        <v>0</v>
      </c>
      <c r="U4209" s="5">
        <f>SUBTOTAL(1,U4208:U4208)</f>
        <v>0</v>
      </c>
      <c r="V4209" s="5">
        <f>SUBTOTAL(1,V4208:V4208)</f>
        <v>0</v>
      </c>
      <c r="W4209" s="5">
        <f>SUBTOTAL(1,W4208:W4208)</f>
        <v>0</v>
      </c>
      <c r="X4209" s="5">
        <f>SUBTOTAL(1,X4208:X4208)</f>
        <v>0</v>
      </c>
      <c r="Y4209" s="5">
        <f>SUBTOTAL(1,Y4208:Y4208)</f>
        <v>0</v>
      </c>
      <c r="Z4209" s="5">
        <f>SUBTOTAL(1,Z4208:Z4208)</f>
        <v>0</v>
      </c>
      <c r="AA4209" s="13">
        <f>SUBTOTAL(1,AA4208:AA4208)</f>
        <v>7</v>
      </c>
      <c r="AB4209" s="14"/>
      <c r="AC4209" s="15">
        <f>SUBTOTAL(1,AC4208:AC4208)</f>
        <v>0</v>
      </c>
    </row>
    <row r="4210" spans="1:29" outlineLevel="6" x14ac:dyDescent="0.25">
      <c r="A4210" s="3" t="s">
        <v>28</v>
      </c>
      <c r="B4210" s="3" t="s">
        <v>998</v>
      </c>
      <c r="C4210" s="3" t="s">
        <v>9961</v>
      </c>
      <c r="D4210" s="3"/>
      <c r="E4210" s="3" t="s">
        <v>10125</v>
      </c>
      <c r="F4210" s="4" t="s">
        <v>10126</v>
      </c>
      <c r="G4210" s="5">
        <v>17</v>
      </c>
      <c r="H4210" s="5">
        <v>17</v>
      </c>
      <c r="I4210" s="5">
        <v>3</v>
      </c>
      <c r="J4210" s="5">
        <v>0</v>
      </c>
      <c r="K4210" s="5">
        <v>0</v>
      </c>
      <c r="L4210" s="5">
        <v>0</v>
      </c>
      <c r="M4210" s="5">
        <v>1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</v>
      </c>
      <c r="V4210" s="5">
        <v>0</v>
      </c>
      <c r="W4210" s="5">
        <v>0</v>
      </c>
      <c r="X4210" s="5">
        <v>0</v>
      </c>
      <c r="Y4210" s="5">
        <v>0</v>
      </c>
      <c r="Z4210" s="5">
        <v>0</v>
      </c>
      <c r="AA4210" s="13">
        <f>SUM(M4210:Z4210)-Y4210</f>
        <v>1</v>
      </c>
      <c r="AB4210" s="14" t="b">
        <f>AND(H4210&gt;30,I4210&gt;0,K4210&gt;0,L4210&gt;0,AA4210&gt;10)</f>
        <v>0</v>
      </c>
      <c r="AC4210" s="15">
        <f>IF(AB4210,1,0)</f>
        <v>0</v>
      </c>
    </row>
    <row r="4211" spans="1:29" outlineLevel="5" x14ac:dyDescent="0.25">
      <c r="A4211" s="3"/>
      <c r="B4211" s="3"/>
      <c r="C4211" s="25" t="s">
        <v>12184</v>
      </c>
      <c r="D4211" s="3"/>
      <c r="E4211" s="3"/>
      <c r="F4211" s="4"/>
      <c r="G4211" s="5">
        <f>SUBTOTAL(1,G4152:G4210)</f>
        <v>547.76086956521738</v>
      </c>
      <c r="H4211" s="5">
        <f>SUBTOTAL(1,H4152:H4210)</f>
        <v>63.434782608695649</v>
      </c>
      <c r="I4211" s="5">
        <f>SUBTOTAL(1,I4152:I4210)</f>
        <v>10.934782608695652</v>
      </c>
      <c r="J4211" s="5">
        <f>SUBTOTAL(1,J4152:J4210)</f>
        <v>1.2173913043478262</v>
      </c>
      <c r="K4211" s="5">
        <f>SUBTOTAL(1,K4152:K4210)</f>
        <v>0.91304347826086951</v>
      </c>
      <c r="L4211" s="5">
        <f>SUBTOTAL(1,L4152:L4210)</f>
        <v>0.84782608695652173</v>
      </c>
      <c r="M4211" s="5">
        <f>SUBTOTAL(1,M4152:M4210)</f>
        <v>1.0434782608695652</v>
      </c>
      <c r="N4211" s="5">
        <f>SUBTOTAL(1,N4152:N4210)</f>
        <v>0</v>
      </c>
      <c r="O4211" s="5">
        <f>SUBTOTAL(1,O4152:O4210)</f>
        <v>0</v>
      </c>
      <c r="P4211" s="5">
        <f>SUBTOTAL(1,P4152:P4210)</f>
        <v>5.2608695652173916</v>
      </c>
      <c r="Q4211" s="5">
        <f>SUBTOTAL(1,Q4152:Q4210)</f>
        <v>0</v>
      </c>
      <c r="R4211" s="5">
        <f>SUBTOTAL(1,R4152:R4210)</f>
        <v>1.3478260869565217</v>
      </c>
      <c r="S4211" s="5">
        <f>SUBTOTAL(1,S4152:S4210)</f>
        <v>0</v>
      </c>
      <c r="T4211" s="5">
        <f>SUBTOTAL(1,T4152:T4210)</f>
        <v>0</v>
      </c>
      <c r="U4211" s="5">
        <f>SUBTOTAL(1,U4152:U4210)</f>
        <v>0</v>
      </c>
      <c r="V4211" s="5">
        <f>SUBTOTAL(1,V4152:V4210)</f>
        <v>0</v>
      </c>
      <c r="W4211" s="5">
        <f>SUBTOTAL(1,W4152:W4210)</f>
        <v>2.8260869565217392</v>
      </c>
      <c r="X4211" s="5">
        <f>SUBTOTAL(1,X4152:X4210)</f>
        <v>1.9565217391304348</v>
      </c>
      <c r="Y4211" s="5">
        <f>SUBTOTAL(1,Y4152:Y4210)</f>
        <v>30.565217391304348</v>
      </c>
      <c r="Z4211" s="5">
        <f>SUBTOTAL(1,Z4152:Z4210)</f>
        <v>0</v>
      </c>
      <c r="AA4211" s="13">
        <f>SUBTOTAL(1,AA4152:AA4210)</f>
        <v>12.434782608695652</v>
      </c>
      <c r="AB4211" s="14"/>
      <c r="AC4211" s="15">
        <f>SUBTOTAL(1,AC4152:AC4210)</f>
        <v>0.2391304347826087</v>
      </c>
    </row>
    <row r="4212" spans="1:29" outlineLevel="4" x14ac:dyDescent="0.25">
      <c r="A4212" s="3"/>
      <c r="B4212" s="25" t="s">
        <v>12110</v>
      </c>
      <c r="C4212" s="3"/>
      <c r="D4212" s="3"/>
      <c r="E4212" s="3"/>
      <c r="F4212" s="4"/>
      <c r="G4212" s="5">
        <f>SUBTOTAL(1,G3958:G4210)</f>
        <v>915.02347417840372</v>
      </c>
      <c r="H4212" s="5">
        <f>SUBTOTAL(1,H3958:H4210)</f>
        <v>112.2394366197183</v>
      </c>
      <c r="I4212" s="5">
        <f>SUBTOTAL(1,I3958:I4210)</f>
        <v>16.230046948356808</v>
      </c>
      <c r="J4212" s="5">
        <f>SUBTOTAL(1,J3958:J4210)</f>
        <v>1.2018779342723005</v>
      </c>
      <c r="K4212" s="5">
        <f>SUBTOTAL(1,K3958:K4210)</f>
        <v>0.80281690140845074</v>
      </c>
      <c r="L4212" s="5">
        <f>SUBTOTAL(1,L3958:L4210)</f>
        <v>0.5821596244131455</v>
      </c>
      <c r="M4212" s="5">
        <f>SUBTOTAL(1,M3958:M4210)</f>
        <v>1.0375586854460095</v>
      </c>
      <c r="N4212" s="5">
        <f>SUBTOTAL(1,N3958:N4210)</f>
        <v>0.17370892018779344</v>
      </c>
      <c r="O4212" s="5">
        <f>SUBTOTAL(1,O3958:O4210)</f>
        <v>9.8591549295774641E-2</v>
      </c>
      <c r="P4212" s="5">
        <f>SUBTOTAL(1,P3958:P4210)</f>
        <v>7.68075117370892</v>
      </c>
      <c r="Q4212" s="5">
        <f>SUBTOTAL(1,Q3958:Q4210)</f>
        <v>9.3896713615023476E-3</v>
      </c>
      <c r="R4212" s="5">
        <f>SUBTOTAL(1,R3958:R4210)</f>
        <v>2.835680751173709</v>
      </c>
      <c r="S4212" s="5">
        <f>SUBTOTAL(1,S3958:S4210)</f>
        <v>9.3896713615023476E-3</v>
      </c>
      <c r="T4212" s="5">
        <f>SUBTOTAL(1,T3958:T4210)</f>
        <v>0</v>
      </c>
      <c r="U4212" s="5">
        <f>SUBTOTAL(1,U3958:U4210)</f>
        <v>4.6948356807511738E-3</v>
      </c>
      <c r="V4212" s="5">
        <f>SUBTOTAL(1,V3958:V4210)</f>
        <v>9.3896713615023476E-3</v>
      </c>
      <c r="W4212" s="5">
        <f>SUBTOTAL(1,W3958:W4210)</f>
        <v>2.887323943661972</v>
      </c>
      <c r="X4212" s="5">
        <f>SUBTOTAL(1,X3958:X4210)</f>
        <v>3.6291079812206575</v>
      </c>
      <c r="Y4212" s="5">
        <f>SUBTOTAL(1,Y3958:Y4210)</f>
        <v>42.244131455399064</v>
      </c>
      <c r="Z4212" s="5">
        <f>SUBTOTAL(1,Z3958:Z4210)</f>
        <v>1.4553990610328638</v>
      </c>
      <c r="AA4212" s="13">
        <f>SUBTOTAL(1,AA3958:AA4210)</f>
        <v>19.830985915492956</v>
      </c>
      <c r="AB4212" s="14"/>
      <c r="AC4212" s="15">
        <f>SUBTOTAL(1,AC3958:AC4210)</f>
        <v>0.24413145539906103</v>
      </c>
    </row>
    <row r="4213" spans="1:29" outlineLevel="7" x14ac:dyDescent="0.25">
      <c r="A4213" s="3" t="s">
        <v>28</v>
      </c>
      <c r="B4213" s="3" t="s">
        <v>1228</v>
      </c>
      <c r="C4213" s="3" t="s">
        <v>1227</v>
      </c>
      <c r="D4213" s="3" t="s">
        <v>1229</v>
      </c>
      <c r="E4213" s="3" t="s">
        <v>1230</v>
      </c>
      <c r="F4213" s="4" t="s">
        <v>1231</v>
      </c>
      <c r="G4213" s="5">
        <v>823</v>
      </c>
      <c r="H4213" s="5">
        <v>11</v>
      </c>
      <c r="I4213" s="5">
        <v>3</v>
      </c>
      <c r="J4213" s="5">
        <v>0</v>
      </c>
      <c r="K4213" s="5">
        <v>0</v>
      </c>
      <c r="L4213" s="5">
        <v>0</v>
      </c>
      <c r="M4213" s="5">
        <v>1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0</v>
      </c>
      <c r="V4213" s="5">
        <v>0</v>
      </c>
      <c r="W4213" s="5">
        <v>0</v>
      </c>
      <c r="X4213" s="5">
        <v>0</v>
      </c>
      <c r="Y4213" s="5">
        <v>0</v>
      </c>
      <c r="Z4213" s="5">
        <v>11</v>
      </c>
      <c r="AA4213" s="13">
        <f>SUM(M4213:Z4213)-Y4213</f>
        <v>12</v>
      </c>
      <c r="AB4213" s="14" t="b">
        <f>AND(H4213&gt;30,I4213&gt;0,K4213&gt;0,L4213&gt;0,AA4213&gt;10)</f>
        <v>0</v>
      </c>
      <c r="AC4213" s="15">
        <f>IF(AB4213,1,0)</f>
        <v>0</v>
      </c>
    </row>
    <row r="4214" spans="1:29" outlineLevel="7" x14ac:dyDescent="0.25">
      <c r="A4214" s="3" t="s">
        <v>28</v>
      </c>
      <c r="B4214" s="3" t="s">
        <v>1228</v>
      </c>
      <c r="C4214" s="3" t="s">
        <v>1227</v>
      </c>
      <c r="D4214" s="3" t="s">
        <v>1229</v>
      </c>
      <c r="E4214" s="3" t="s">
        <v>1343</v>
      </c>
      <c r="F4214" s="4" t="s">
        <v>1344</v>
      </c>
      <c r="G4214" s="5">
        <v>6032</v>
      </c>
      <c r="H4214" s="5">
        <v>1961</v>
      </c>
      <c r="I4214" s="5">
        <v>370</v>
      </c>
      <c r="J4214" s="5">
        <v>164</v>
      </c>
      <c r="K4214" s="5">
        <v>0</v>
      </c>
      <c r="L4214" s="5">
        <v>0</v>
      </c>
      <c r="M4214" s="5">
        <v>1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</v>
      </c>
      <c r="V4214" s="5">
        <v>0</v>
      </c>
      <c r="W4214" s="5">
        <v>0</v>
      </c>
      <c r="X4214" s="5">
        <v>0</v>
      </c>
      <c r="Y4214" s="5">
        <v>0</v>
      </c>
      <c r="Z4214" s="5">
        <v>11</v>
      </c>
      <c r="AA4214" s="13">
        <f>SUM(M4214:Z4214)-Y4214</f>
        <v>12</v>
      </c>
      <c r="AB4214" s="14" t="b">
        <f>AND(H4214&gt;30,I4214&gt;0,K4214&gt;0,L4214&gt;0,AA4214&gt;10)</f>
        <v>0</v>
      </c>
      <c r="AC4214" s="15">
        <f>IF(AB4214,1,0)</f>
        <v>0</v>
      </c>
    </row>
    <row r="4215" spans="1:29" outlineLevel="7" x14ac:dyDescent="0.25">
      <c r="A4215" s="3" t="s">
        <v>28</v>
      </c>
      <c r="B4215" s="3" t="s">
        <v>1228</v>
      </c>
      <c r="C4215" s="3" t="s">
        <v>1227</v>
      </c>
      <c r="D4215" s="3" t="s">
        <v>1229</v>
      </c>
      <c r="E4215" s="3" t="s">
        <v>1232</v>
      </c>
      <c r="F4215" s="4" t="s">
        <v>1233</v>
      </c>
      <c r="G4215" s="5">
        <v>7809</v>
      </c>
      <c r="H4215" s="5">
        <v>5421</v>
      </c>
      <c r="I4215" s="5">
        <v>684</v>
      </c>
      <c r="J4215" s="5">
        <v>78</v>
      </c>
      <c r="K4215" s="5">
        <v>0</v>
      </c>
      <c r="L4215" s="5">
        <v>0</v>
      </c>
      <c r="M4215" s="5">
        <v>1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</v>
      </c>
      <c r="V4215" s="5">
        <v>0</v>
      </c>
      <c r="W4215" s="5">
        <v>0</v>
      </c>
      <c r="X4215" s="5">
        <v>0</v>
      </c>
      <c r="Y4215" s="5">
        <v>0</v>
      </c>
      <c r="Z4215" s="5">
        <v>7</v>
      </c>
      <c r="AA4215" s="13">
        <f>SUM(M4215:Z4215)-Y4215</f>
        <v>8</v>
      </c>
      <c r="AB4215" s="14" t="b">
        <f>AND(H4215&gt;30,I4215&gt;0,K4215&gt;0,L4215&gt;0,AA4215&gt;10)</f>
        <v>0</v>
      </c>
      <c r="AC4215" s="15">
        <f>IF(AB4215,1,0)</f>
        <v>0</v>
      </c>
    </row>
    <row r="4216" spans="1:29" outlineLevel="7" x14ac:dyDescent="0.25">
      <c r="A4216" s="3" t="s">
        <v>28</v>
      </c>
      <c r="B4216" s="3" t="s">
        <v>1228</v>
      </c>
      <c r="C4216" s="3" t="s">
        <v>1227</v>
      </c>
      <c r="D4216" s="3" t="s">
        <v>1229</v>
      </c>
      <c r="E4216" s="3" t="s">
        <v>1302</v>
      </c>
      <c r="F4216" s="4" t="s">
        <v>1303</v>
      </c>
      <c r="G4216" s="5">
        <v>7873</v>
      </c>
      <c r="H4216" s="5">
        <v>1946</v>
      </c>
      <c r="I4216" s="5">
        <v>442</v>
      </c>
      <c r="J4216" s="5">
        <v>81</v>
      </c>
      <c r="K4216" s="5">
        <v>0</v>
      </c>
      <c r="L4216" s="5">
        <v>0</v>
      </c>
      <c r="M4216" s="5">
        <v>1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s="5">
        <v>0</v>
      </c>
      <c r="Y4216" s="5">
        <v>0</v>
      </c>
      <c r="Z4216" s="5">
        <v>5</v>
      </c>
      <c r="AA4216" s="13">
        <f>SUM(M4216:Z4216)-Y4216</f>
        <v>6</v>
      </c>
      <c r="AB4216" s="14" t="b">
        <f>AND(H4216&gt;30,I4216&gt;0,K4216&gt;0,L4216&gt;0,AA4216&gt;10)</f>
        <v>0</v>
      </c>
      <c r="AC4216" s="15">
        <f>IF(AB4216,1,0)</f>
        <v>0</v>
      </c>
    </row>
    <row r="4217" spans="1:29" outlineLevel="6" x14ac:dyDescent="0.25">
      <c r="A4217" s="3"/>
      <c r="B4217" s="3"/>
      <c r="C4217" s="3"/>
      <c r="D4217" s="25" t="s">
        <v>12694</v>
      </c>
      <c r="E4217" s="3"/>
      <c r="F4217" s="4"/>
      <c r="G4217" s="5">
        <f>SUBTOTAL(1,G4213:G4216)</f>
        <v>5634.25</v>
      </c>
      <c r="H4217" s="5">
        <f>SUBTOTAL(1,H4213:H4216)</f>
        <v>2334.75</v>
      </c>
      <c r="I4217" s="5">
        <f>SUBTOTAL(1,I4213:I4216)</f>
        <v>374.75</v>
      </c>
      <c r="J4217" s="5">
        <f>SUBTOTAL(1,J4213:J4216)</f>
        <v>80.75</v>
      </c>
      <c r="K4217" s="5">
        <f>SUBTOTAL(1,K4213:K4216)</f>
        <v>0</v>
      </c>
      <c r="L4217" s="5">
        <f>SUBTOTAL(1,L4213:L4216)</f>
        <v>0</v>
      </c>
      <c r="M4217" s="5">
        <f>SUBTOTAL(1,M4213:M4216)</f>
        <v>1</v>
      </c>
      <c r="N4217" s="5">
        <f>SUBTOTAL(1,N4213:N4216)</f>
        <v>0</v>
      </c>
      <c r="O4217" s="5">
        <f>SUBTOTAL(1,O4213:O4216)</f>
        <v>0</v>
      </c>
      <c r="P4217" s="5">
        <f>SUBTOTAL(1,P4213:P4216)</f>
        <v>0</v>
      </c>
      <c r="Q4217" s="5">
        <f>SUBTOTAL(1,Q4213:Q4216)</f>
        <v>0</v>
      </c>
      <c r="R4217" s="5">
        <f>SUBTOTAL(1,R4213:R4216)</f>
        <v>0</v>
      </c>
      <c r="S4217" s="5">
        <f>SUBTOTAL(1,S4213:S4216)</f>
        <v>0</v>
      </c>
      <c r="T4217" s="5">
        <f>SUBTOTAL(1,T4213:T4216)</f>
        <v>0</v>
      </c>
      <c r="U4217" s="5">
        <f>SUBTOTAL(1,U4213:U4216)</f>
        <v>0</v>
      </c>
      <c r="V4217" s="5">
        <f>SUBTOTAL(1,V4213:V4216)</f>
        <v>0</v>
      </c>
      <c r="W4217" s="5">
        <f>SUBTOTAL(1,W4213:W4216)</f>
        <v>0</v>
      </c>
      <c r="X4217" s="5">
        <f>SUBTOTAL(1,X4213:X4216)</f>
        <v>0</v>
      </c>
      <c r="Y4217" s="5">
        <f>SUBTOTAL(1,Y4213:Y4216)</f>
        <v>0</v>
      </c>
      <c r="Z4217" s="5">
        <f>SUBTOTAL(1,Z4213:Z4216)</f>
        <v>8.5</v>
      </c>
      <c r="AA4217" s="13">
        <f>SUBTOTAL(1,AA4213:AA4216)</f>
        <v>9.5</v>
      </c>
      <c r="AB4217" s="14"/>
      <c r="AC4217" s="15">
        <f>SUBTOTAL(1,AC4213:AC4216)</f>
        <v>0</v>
      </c>
    </row>
    <row r="4218" spans="1:29" outlineLevel="7" x14ac:dyDescent="0.25">
      <c r="A4218" s="3" t="s">
        <v>28</v>
      </c>
      <c r="B4218" s="3" t="s">
        <v>1228</v>
      </c>
      <c r="C4218" s="3" t="s">
        <v>1227</v>
      </c>
      <c r="D4218" s="3" t="s">
        <v>1332</v>
      </c>
      <c r="E4218" s="3" t="s">
        <v>1349</v>
      </c>
      <c r="F4218" s="4" t="s">
        <v>1350</v>
      </c>
      <c r="G4218" s="5">
        <v>7340</v>
      </c>
      <c r="H4218" s="5">
        <v>2494</v>
      </c>
      <c r="I4218" s="5">
        <v>490</v>
      </c>
      <c r="J4218" s="5">
        <v>31</v>
      </c>
      <c r="K4218" s="5">
        <v>0</v>
      </c>
      <c r="L4218" s="5">
        <v>0</v>
      </c>
      <c r="M4218" s="5">
        <v>1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0</v>
      </c>
      <c r="T4218" s="5">
        <v>0</v>
      </c>
      <c r="U4218" s="5">
        <v>0</v>
      </c>
      <c r="V4218" s="5">
        <v>0</v>
      </c>
      <c r="W4218" s="5">
        <v>0</v>
      </c>
      <c r="X4218" s="5">
        <v>0</v>
      </c>
      <c r="Y4218" s="5">
        <v>0</v>
      </c>
      <c r="Z4218" s="5">
        <v>9</v>
      </c>
      <c r="AA4218" s="13">
        <f>SUM(M4218:Z4218)-Y4218</f>
        <v>10</v>
      </c>
      <c r="AB4218" s="14" t="b">
        <f>AND(H4218&gt;30,I4218&gt;0,K4218&gt;0,L4218&gt;0,AA4218&gt;10)</f>
        <v>0</v>
      </c>
      <c r="AC4218" s="15">
        <f>IF(AB4218,1,0)</f>
        <v>0</v>
      </c>
    </row>
    <row r="4219" spans="1:29" outlineLevel="7" x14ac:dyDescent="0.25">
      <c r="A4219" s="3" t="s">
        <v>28</v>
      </c>
      <c r="B4219" s="3" t="s">
        <v>1228</v>
      </c>
      <c r="C4219" s="3" t="s">
        <v>1227</v>
      </c>
      <c r="D4219" s="3" t="s">
        <v>1332</v>
      </c>
      <c r="E4219" s="3" t="s">
        <v>1333</v>
      </c>
      <c r="F4219" s="4" t="s">
        <v>1334</v>
      </c>
      <c r="G4219" s="5">
        <v>8683</v>
      </c>
      <c r="H4219" s="5">
        <v>2227</v>
      </c>
      <c r="I4219" s="5">
        <v>613</v>
      </c>
      <c r="J4219" s="5">
        <v>121</v>
      </c>
      <c r="K4219" s="5">
        <v>0</v>
      </c>
      <c r="L4219" s="5">
        <v>0</v>
      </c>
      <c r="M4219" s="5">
        <v>1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s="5">
        <v>0</v>
      </c>
      <c r="Y4219" s="5">
        <v>0</v>
      </c>
      <c r="Z4219" s="5">
        <v>7</v>
      </c>
      <c r="AA4219" s="13">
        <f>SUM(M4219:Z4219)-Y4219</f>
        <v>8</v>
      </c>
      <c r="AB4219" s="14" t="b">
        <f>AND(H4219&gt;30,I4219&gt;0,K4219&gt;0,L4219&gt;0,AA4219&gt;10)</f>
        <v>0</v>
      </c>
      <c r="AC4219" s="15">
        <f>IF(AB4219,1,0)</f>
        <v>0</v>
      </c>
    </row>
    <row r="4220" spans="1:29" outlineLevel="7" x14ac:dyDescent="0.25">
      <c r="A4220" s="3" t="s">
        <v>28</v>
      </c>
      <c r="B4220" s="3" t="s">
        <v>1228</v>
      </c>
      <c r="C4220" s="3" t="s">
        <v>1227</v>
      </c>
      <c r="D4220" s="3" t="s">
        <v>1332</v>
      </c>
      <c r="E4220" s="3" t="s">
        <v>1335</v>
      </c>
      <c r="F4220" s="4" t="s">
        <v>1336</v>
      </c>
      <c r="G4220" s="5">
        <v>6297</v>
      </c>
      <c r="H4220" s="5">
        <v>1383</v>
      </c>
      <c r="I4220" s="5">
        <v>154</v>
      </c>
      <c r="J4220" s="5">
        <v>41</v>
      </c>
      <c r="K4220" s="5">
        <v>0</v>
      </c>
      <c r="L4220" s="5">
        <v>0</v>
      </c>
      <c r="M4220" s="5">
        <v>1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0</v>
      </c>
      <c r="U4220" s="5">
        <v>0</v>
      </c>
      <c r="V4220" s="5">
        <v>0</v>
      </c>
      <c r="W4220" s="5">
        <v>0</v>
      </c>
      <c r="X4220" s="5">
        <v>0</v>
      </c>
      <c r="Y4220" s="5">
        <v>0</v>
      </c>
      <c r="Z4220" s="5">
        <v>4</v>
      </c>
      <c r="AA4220" s="13">
        <f>SUM(M4220:Z4220)-Y4220</f>
        <v>5</v>
      </c>
      <c r="AB4220" s="14" t="b">
        <f>AND(H4220&gt;30,I4220&gt;0,K4220&gt;0,L4220&gt;0,AA4220&gt;10)</f>
        <v>0</v>
      </c>
      <c r="AC4220" s="15">
        <f>IF(AB4220,1,0)</f>
        <v>0</v>
      </c>
    </row>
    <row r="4221" spans="1:29" outlineLevel="6" x14ac:dyDescent="0.25">
      <c r="A4221" s="3"/>
      <c r="B4221" s="3"/>
      <c r="C4221" s="3"/>
      <c r="D4221" s="25" t="s">
        <v>12695</v>
      </c>
      <c r="E4221" s="3"/>
      <c r="F4221" s="4"/>
      <c r="G4221" s="5">
        <f>SUBTOTAL(1,G4218:G4220)</f>
        <v>7440</v>
      </c>
      <c r="H4221" s="5">
        <f>SUBTOTAL(1,H4218:H4220)</f>
        <v>2034.6666666666667</v>
      </c>
      <c r="I4221" s="5">
        <f>SUBTOTAL(1,I4218:I4220)</f>
        <v>419</v>
      </c>
      <c r="J4221" s="5">
        <f>SUBTOTAL(1,J4218:J4220)</f>
        <v>64.333333333333329</v>
      </c>
      <c r="K4221" s="5">
        <f>SUBTOTAL(1,K4218:K4220)</f>
        <v>0</v>
      </c>
      <c r="L4221" s="5">
        <f>SUBTOTAL(1,L4218:L4220)</f>
        <v>0</v>
      </c>
      <c r="M4221" s="5">
        <f>SUBTOTAL(1,M4218:M4220)</f>
        <v>1</v>
      </c>
      <c r="N4221" s="5">
        <f>SUBTOTAL(1,N4218:N4220)</f>
        <v>0</v>
      </c>
      <c r="O4221" s="5">
        <f>SUBTOTAL(1,O4218:O4220)</f>
        <v>0</v>
      </c>
      <c r="P4221" s="5">
        <f>SUBTOTAL(1,P4218:P4220)</f>
        <v>0</v>
      </c>
      <c r="Q4221" s="5">
        <f>SUBTOTAL(1,Q4218:Q4220)</f>
        <v>0</v>
      </c>
      <c r="R4221" s="5">
        <f>SUBTOTAL(1,R4218:R4220)</f>
        <v>0</v>
      </c>
      <c r="S4221" s="5">
        <f>SUBTOTAL(1,S4218:S4220)</f>
        <v>0</v>
      </c>
      <c r="T4221" s="5">
        <f>SUBTOTAL(1,T4218:T4220)</f>
        <v>0</v>
      </c>
      <c r="U4221" s="5">
        <f>SUBTOTAL(1,U4218:U4220)</f>
        <v>0</v>
      </c>
      <c r="V4221" s="5">
        <f>SUBTOTAL(1,V4218:V4220)</f>
        <v>0</v>
      </c>
      <c r="W4221" s="5">
        <f>SUBTOTAL(1,W4218:W4220)</f>
        <v>0</v>
      </c>
      <c r="X4221" s="5">
        <f>SUBTOTAL(1,X4218:X4220)</f>
        <v>0</v>
      </c>
      <c r="Y4221" s="5">
        <f>SUBTOTAL(1,Y4218:Y4220)</f>
        <v>0</v>
      </c>
      <c r="Z4221" s="5">
        <f>SUBTOTAL(1,Z4218:Z4220)</f>
        <v>6.666666666666667</v>
      </c>
      <c r="AA4221" s="13">
        <f>SUBTOTAL(1,AA4218:AA4220)</f>
        <v>7.666666666666667</v>
      </c>
      <c r="AB4221" s="14"/>
      <c r="AC4221" s="15">
        <f>SUBTOTAL(1,AC4218:AC4220)</f>
        <v>0</v>
      </c>
    </row>
    <row r="4222" spans="1:29" outlineLevel="7" x14ac:dyDescent="0.25">
      <c r="A4222" s="3" t="s">
        <v>28</v>
      </c>
      <c r="B4222" s="3" t="s">
        <v>1228</v>
      </c>
      <c r="C4222" s="3" t="s">
        <v>1227</v>
      </c>
      <c r="D4222" s="3" t="s">
        <v>1278</v>
      </c>
      <c r="E4222" s="3" t="s">
        <v>1300</v>
      </c>
      <c r="F4222" s="4" t="s">
        <v>1301</v>
      </c>
      <c r="G4222" s="5">
        <v>3182</v>
      </c>
      <c r="H4222" s="5">
        <v>1189</v>
      </c>
      <c r="I4222" s="5">
        <v>543</v>
      </c>
      <c r="J4222" s="5">
        <v>0</v>
      </c>
      <c r="K4222" s="5">
        <v>0</v>
      </c>
      <c r="L4222" s="5">
        <v>0</v>
      </c>
      <c r="M4222" s="5">
        <v>1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5">
        <v>0</v>
      </c>
      <c r="W4222" s="5">
        <v>0</v>
      </c>
      <c r="X4222" s="5">
        <v>0</v>
      </c>
      <c r="Y4222" s="5">
        <v>0</v>
      </c>
      <c r="Z4222" s="5">
        <v>3</v>
      </c>
      <c r="AA4222" s="13">
        <f>SUM(M4222:Z4222)-Y4222</f>
        <v>4</v>
      </c>
      <c r="AB4222" s="14" t="b">
        <f>AND(H4222&gt;30,I4222&gt;0,K4222&gt;0,L4222&gt;0,AA4222&gt;10)</f>
        <v>0</v>
      </c>
      <c r="AC4222" s="15">
        <f>IF(AB4222,1,0)</f>
        <v>0</v>
      </c>
    </row>
    <row r="4223" spans="1:29" outlineLevel="7" x14ac:dyDescent="0.25">
      <c r="A4223" s="3" t="s">
        <v>28</v>
      </c>
      <c r="B4223" s="3" t="s">
        <v>1228</v>
      </c>
      <c r="C4223" s="3" t="s">
        <v>1227</v>
      </c>
      <c r="D4223" s="3" t="s">
        <v>1278</v>
      </c>
      <c r="E4223" s="3" t="s">
        <v>1361</v>
      </c>
      <c r="F4223" s="4" t="s">
        <v>1362</v>
      </c>
      <c r="G4223" s="5">
        <v>2461</v>
      </c>
      <c r="H4223" s="5">
        <v>1014</v>
      </c>
      <c r="I4223" s="5">
        <v>701</v>
      </c>
      <c r="J4223" s="5">
        <v>0</v>
      </c>
      <c r="K4223" s="5">
        <v>0</v>
      </c>
      <c r="L4223" s="5">
        <v>0</v>
      </c>
      <c r="M4223" s="5">
        <v>1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0</v>
      </c>
      <c r="Y4223" s="5">
        <v>0</v>
      </c>
      <c r="Z4223" s="5">
        <v>3</v>
      </c>
      <c r="AA4223" s="13">
        <f>SUM(M4223:Z4223)-Y4223</f>
        <v>4</v>
      </c>
      <c r="AB4223" s="14" t="b">
        <f>AND(H4223&gt;30,I4223&gt;0,K4223&gt;0,L4223&gt;0,AA4223&gt;10)</f>
        <v>0</v>
      </c>
      <c r="AC4223" s="15">
        <f>IF(AB4223,1,0)</f>
        <v>0</v>
      </c>
    </row>
    <row r="4224" spans="1:29" outlineLevel="7" x14ac:dyDescent="0.25">
      <c r="A4224" s="3" t="s">
        <v>28</v>
      </c>
      <c r="B4224" s="3" t="s">
        <v>1228</v>
      </c>
      <c r="C4224" s="3" t="s">
        <v>1227</v>
      </c>
      <c r="D4224" s="3" t="s">
        <v>1278</v>
      </c>
      <c r="E4224" s="3" t="s">
        <v>1296</v>
      </c>
      <c r="F4224" s="4" t="s">
        <v>1297</v>
      </c>
      <c r="G4224" s="5">
        <v>9776</v>
      </c>
      <c r="H4224" s="5">
        <v>4195</v>
      </c>
      <c r="I4224" s="5">
        <v>863</v>
      </c>
      <c r="J4224" s="5">
        <v>57</v>
      </c>
      <c r="K4224" s="5">
        <v>0</v>
      </c>
      <c r="L4224" s="5">
        <v>0</v>
      </c>
      <c r="M4224" s="5">
        <v>1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6</v>
      </c>
      <c r="AA4224" s="13">
        <f>SUM(M4224:Z4224)-Y4224</f>
        <v>7</v>
      </c>
      <c r="AB4224" s="14" t="b">
        <f>AND(H4224&gt;30,I4224&gt;0,K4224&gt;0,L4224&gt;0,AA4224&gt;10)</f>
        <v>0</v>
      </c>
      <c r="AC4224" s="15">
        <f>IF(AB4224,1,0)</f>
        <v>0</v>
      </c>
    </row>
    <row r="4225" spans="1:29" outlineLevel="7" x14ac:dyDescent="0.25">
      <c r="A4225" s="3" t="s">
        <v>28</v>
      </c>
      <c r="B4225" s="3" t="s">
        <v>1228</v>
      </c>
      <c r="C4225" s="3" t="s">
        <v>1227</v>
      </c>
      <c r="D4225" s="3" t="s">
        <v>1278</v>
      </c>
      <c r="E4225" s="3" t="s">
        <v>1359</v>
      </c>
      <c r="F4225" s="4" t="s">
        <v>1360</v>
      </c>
      <c r="G4225" s="5">
        <v>12548</v>
      </c>
      <c r="H4225" s="5">
        <v>4746</v>
      </c>
      <c r="I4225" s="5">
        <v>992</v>
      </c>
      <c r="J4225" s="5">
        <v>89</v>
      </c>
      <c r="K4225" s="5">
        <v>0</v>
      </c>
      <c r="L4225" s="5">
        <v>0</v>
      </c>
      <c r="M4225" s="5">
        <v>1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0</v>
      </c>
      <c r="T4225" s="5">
        <v>0</v>
      </c>
      <c r="U4225" s="5">
        <v>0</v>
      </c>
      <c r="V4225" s="5">
        <v>0</v>
      </c>
      <c r="W4225" s="5">
        <v>0</v>
      </c>
      <c r="X4225" s="5">
        <v>0</v>
      </c>
      <c r="Y4225" s="5">
        <v>0</v>
      </c>
      <c r="Z4225" s="5">
        <v>9</v>
      </c>
      <c r="AA4225" s="13">
        <f>SUM(M4225:Z4225)-Y4225</f>
        <v>10</v>
      </c>
      <c r="AB4225" s="14" t="b">
        <f>AND(H4225&gt;30,I4225&gt;0,K4225&gt;0,L4225&gt;0,AA4225&gt;10)</f>
        <v>0</v>
      </c>
      <c r="AC4225" s="15">
        <f>IF(AB4225,1,0)</f>
        <v>0</v>
      </c>
    </row>
    <row r="4226" spans="1:29" outlineLevel="7" x14ac:dyDescent="0.25">
      <c r="A4226" s="3" t="s">
        <v>28</v>
      </c>
      <c r="B4226" s="3" t="s">
        <v>1228</v>
      </c>
      <c r="C4226" s="3" t="s">
        <v>1227</v>
      </c>
      <c r="D4226" s="3" t="s">
        <v>1278</v>
      </c>
      <c r="E4226" s="3" t="s">
        <v>1298</v>
      </c>
      <c r="F4226" s="4" t="s">
        <v>1299</v>
      </c>
      <c r="G4226" s="5">
        <v>7309</v>
      </c>
      <c r="H4226" s="5">
        <v>2062</v>
      </c>
      <c r="I4226" s="5">
        <v>277</v>
      </c>
      <c r="J4226" s="5">
        <v>15</v>
      </c>
      <c r="K4226" s="5">
        <v>0</v>
      </c>
      <c r="L4226" s="5">
        <v>0</v>
      </c>
      <c r="M4226" s="5">
        <v>1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0</v>
      </c>
      <c r="W4226" s="5">
        <v>0</v>
      </c>
      <c r="X4226" s="5">
        <v>0</v>
      </c>
      <c r="Y4226" s="5">
        <v>0</v>
      </c>
      <c r="Z4226" s="5">
        <v>6</v>
      </c>
      <c r="AA4226" s="13">
        <f>SUM(M4226:Z4226)-Y4226</f>
        <v>7</v>
      </c>
      <c r="AB4226" s="14" t="b">
        <f>AND(H4226&gt;30,I4226&gt;0,K4226&gt;0,L4226&gt;0,AA4226&gt;10)</f>
        <v>0</v>
      </c>
      <c r="AC4226" s="15">
        <f>IF(AB4226,1,0)</f>
        <v>0</v>
      </c>
    </row>
    <row r="4227" spans="1:29" outlineLevel="7" x14ac:dyDescent="0.25">
      <c r="A4227" s="3" t="s">
        <v>28</v>
      </c>
      <c r="B4227" s="3" t="s">
        <v>1228</v>
      </c>
      <c r="C4227" s="3" t="s">
        <v>1227</v>
      </c>
      <c r="D4227" s="3" t="s">
        <v>1278</v>
      </c>
      <c r="E4227" s="3" t="s">
        <v>1279</v>
      </c>
      <c r="F4227" s="4" t="s">
        <v>1280</v>
      </c>
      <c r="G4227" s="5">
        <v>8254</v>
      </c>
      <c r="H4227" s="5">
        <v>2531</v>
      </c>
      <c r="I4227" s="5">
        <v>513</v>
      </c>
      <c r="J4227" s="5">
        <v>53</v>
      </c>
      <c r="K4227" s="5">
        <v>0</v>
      </c>
      <c r="L4227" s="5">
        <v>0</v>
      </c>
      <c r="M4227" s="5">
        <v>1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0</v>
      </c>
      <c r="V4227" s="5">
        <v>0</v>
      </c>
      <c r="W4227" s="5">
        <v>0</v>
      </c>
      <c r="X4227" s="5">
        <v>0</v>
      </c>
      <c r="Y4227" s="5">
        <v>0</v>
      </c>
      <c r="Z4227" s="5">
        <v>7</v>
      </c>
      <c r="AA4227" s="13">
        <f>SUM(M4227:Z4227)-Y4227</f>
        <v>8</v>
      </c>
      <c r="AB4227" s="14" t="b">
        <f>AND(H4227&gt;30,I4227&gt;0,K4227&gt;0,L4227&gt;0,AA4227&gt;10)</f>
        <v>0</v>
      </c>
      <c r="AC4227" s="15">
        <f>IF(AB4227,1,0)</f>
        <v>0</v>
      </c>
    </row>
    <row r="4228" spans="1:29" outlineLevel="6" x14ac:dyDescent="0.25">
      <c r="A4228" s="3"/>
      <c r="B4228" s="3"/>
      <c r="C4228" s="3"/>
      <c r="D4228" s="25" t="s">
        <v>12696</v>
      </c>
      <c r="E4228" s="3"/>
      <c r="F4228" s="4"/>
      <c r="G4228" s="5">
        <f>SUBTOTAL(1,G4222:G4227)</f>
        <v>7255</v>
      </c>
      <c r="H4228" s="5">
        <f>SUBTOTAL(1,H4222:H4227)</f>
        <v>2622.8333333333335</v>
      </c>
      <c r="I4228" s="5">
        <f>SUBTOTAL(1,I4222:I4227)</f>
        <v>648.16666666666663</v>
      </c>
      <c r="J4228" s="5">
        <f>SUBTOTAL(1,J4222:J4227)</f>
        <v>35.666666666666664</v>
      </c>
      <c r="K4228" s="5">
        <f>SUBTOTAL(1,K4222:K4227)</f>
        <v>0</v>
      </c>
      <c r="L4228" s="5">
        <f>SUBTOTAL(1,L4222:L4227)</f>
        <v>0</v>
      </c>
      <c r="M4228" s="5">
        <f>SUBTOTAL(1,M4222:M4227)</f>
        <v>1</v>
      </c>
      <c r="N4228" s="5">
        <f>SUBTOTAL(1,N4222:N4227)</f>
        <v>0</v>
      </c>
      <c r="O4228" s="5">
        <f>SUBTOTAL(1,O4222:O4227)</f>
        <v>0</v>
      </c>
      <c r="P4228" s="5">
        <f>SUBTOTAL(1,P4222:P4227)</f>
        <v>0</v>
      </c>
      <c r="Q4228" s="5">
        <f>SUBTOTAL(1,Q4222:Q4227)</f>
        <v>0</v>
      </c>
      <c r="R4228" s="5">
        <f>SUBTOTAL(1,R4222:R4227)</f>
        <v>0</v>
      </c>
      <c r="S4228" s="5">
        <f>SUBTOTAL(1,S4222:S4227)</f>
        <v>0</v>
      </c>
      <c r="T4228" s="5">
        <f>SUBTOTAL(1,T4222:T4227)</f>
        <v>0</v>
      </c>
      <c r="U4228" s="5">
        <f>SUBTOTAL(1,U4222:U4227)</f>
        <v>0</v>
      </c>
      <c r="V4228" s="5">
        <f>SUBTOTAL(1,V4222:V4227)</f>
        <v>0</v>
      </c>
      <c r="W4228" s="5">
        <f>SUBTOTAL(1,W4222:W4227)</f>
        <v>0</v>
      </c>
      <c r="X4228" s="5">
        <f>SUBTOTAL(1,X4222:X4227)</f>
        <v>0</v>
      </c>
      <c r="Y4228" s="5">
        <f>SUBTOTAL(1,Y4222:Y4227)</f>
        <v>0</v>
      </c>
      <c r="Z4228" s="5">
        <f>SUBTOTAL(1,Z4222:Z4227)</f>
        <v>5.666666666666667</v>
      </c>
      <c r="AA4228" s="13">
        <f>SUBTOTAL(1,AA4222:AA4227)</f>
        <v>6.666666666666667</v>
      </c>
      <c r="AB4228" s="14"/>
      <c r="AC4228" s="15">
        <f>SUBTOTAL(1,AC4222:AC4227)</f>
        <v>0</v>
      </c>
    </row>
    <row r="4229" spans="1:29" outlineLevel="7" x14ac:dyDescent="0.25">
      <c r="A4229" s="3" t="s">
        <v>28</v>
      </c>
      <c r="B4229" s="3" t="s">
        <v>1228</v>
      </c>
      <c r="C4229" s="3" t="s">
        <v>1227</v>
      </c>
      <c r="D4229" s="3" t="s">
        <v>1245</v>
      </c>
      <c r="E4229" s="3" t="s">
        <v>1304</v>
      </c>
      <c r="F4229" s="4" t="s">
        <v>1305</v>
      </c>
      <c r="G4229" s="5">
        <v>3366</v>
      </c>
      <c r="H4229" s="5">
        <v>100</v>
      </c>
      <c r="I4229" s="5">
        <v>97</v>
      </c>
      <c r="J4229" s="5">
        <v>2</v>
      </c>
      <c r="K4229" s="5">
        <v>0</v>
      </c>
      <c r="L4229" s="5">
        <v>0</v>
      </c>
      <c r="M4229" s="5">
        <v>1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0</v>
      </c>
      <c r="V4229" s="5">
        <v>0</v>
      </c>
      <c r="W4229" s="5">
        <v>0</v>
      </c>
      <c r="X4229" s="5">
        <v>0</v>
      </c>
      <c r="Y4229" s="5">
        <v>0</v>
      </c>
      <c r="Z4229" s="5">
        <v>7</v>
      </c>
      <c r="AA4229" s="13">
        <f>SUM(M4229:Z4229)-Y4229</f>
        <v>8</v>
      </c>
      <c r="AB4229" s="14" t="b">
        <f>AND(H4229&gt;30,I4229&gt;0,K4229&gt;0,L4229&gt;0,AA4229&gt;10)</f>
        <v>0</v>
      </c>
      <c r="AC4229" s="15">
        <f>IF(AB4229,1,0)</f>
        <v>0</v>
      </c>
    </row>
    <row r="4230" spans="1:29" outlineLevel="7" x14ac:dyDescent="0.25">
      <c r="A4230" s="3" t="s">
        <v>28</v>
      </c>
      <c r="B4230" s="3" t="s">
        <v>1228</v>
      </c>
      <c r="C4230" s="3" t="s">
        <v>1227</v>
      </c>
      <c r="D4230" s="3" t="s">
        <v>1245</v>
      </c>
      <c r="E4230" s="3" t="s">
        <v>1345</v>
      </c>
      <c r="F4230" s="4" t="s">
        <v>1346</v>
      </c>
      <c r="G4230" s="5">
        <v>2573</v>
      </c>
      <c r="H4230" s="5">
        <v>369</v>
      </c>
      <c r="I4230" s="5">
        <v>309</v>
      </c>
      <c r="J4230" s="5">
        <v>36</v>
      </c>
      <c r="K4230" s="5">
        <v>0</v>
      </c>
      <c r="L4230" s="5">
        <v>0</v>
      </c>
      <c r="M4230" s="5">
        <v>1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0</v>
      </c>
      <c r="V4230" s="5">
        <v>0</v>
      </c>
      <c r="W4230" s="5">
        <v>0</v>
      </c>
      <c r="X4230" s="5">
        <v>0</v>
      </c>
      <c r="Y4230" s="5">
        <v>0</v>
      </c>
      <c r="Z4230" s="5">
        <v>11</v>
      </c>
      <c r="AA4230" s="13">
        <f>SUM(M4230:Z4230)-Y4230</f>
        <v>12</v>
      </c>
      <c r="AB4230" s="14" t="b">
        <f>AND(H4230&gt;30,I4230&gt;0,K4230&gt;0,L4230&gt;0,AA4230&gt;10)</f>
        <v>0</v>
      </c>
      <c r="AC4230" s="15">
        <f>IF(AB4230,1,0)</f>
        <v>0</v>
      </c>
    </row>
    <row r="4231" spans="1:29" outlineLevel="7" x14ac:dyDescent="0.25">
      <c r="A4231" s="3" t="s">
        <v>28</v>
      </c>
      <c r="B4231" s="3" t="s">
        <v>1228</v>
      </c>
      <c r="C4231" s="3" t="s">
        <v>1227</v>
      </c>
      <c r="D4231" s="3" t="s">
        <v>1245</v>
      </c>
      <c r="E4231" s="3" t="s">
        <v>1306</v>
      </c>
      <c r="F4231" s="4" t="s">
        <v>1307</v>
      </c>
      <c r="G4231" s="5">
        <v>965</v>
      </c>
      <c r="H4231" s="5">
        <v>103</v>
      </c>
      <c r="I4231" s="5">
        <v>629</v>
      </c>
      <c r="J4231" s="5">
        <v>56</v>
      </c>
      <c r="K4231" s="5">
        <v>0</v>
      </c>
      <c r="L4231" s="5">
        <v>0</v>
      </c>
      <c r="M4231" s="5">
        <v>1</v>
      </c>
      <c r="N4231" s="5">
        <v>0</v>
      </c>
      <c r="O4231" s="5">
        <v>0</v>
      </c>
      <c r="P4231" s="5">
        <v>0</v>
      </c>
      <c r="Q4231" s="5">
        <v>0</v>
      </c>
      <c r="R4231" s="5">
        <v>1</v>
      </c>
      <c r="S4231" s="5">
        <v>0</v>
      </c>
      <c r="T4231" s="5">
        <v>0</v>
      </c>
      <c r="U4231" s="5">
        <v>0</v>
      </c>
      <c r="V4231" s="5">
        <v>0</v>
      </c>
      <c r="W4231" s="5">
        <v>0</v>
      </c>
      <c r="X4231" s="5">
        <v>0</v>
      </c>
      <c r="Y4231" s="5">
        <v>0</v>
      </c>
      <c r="Z4231" s="5">
        <v>14</v>
      </c>
      <c r="AA4231" s="13">
        <f>SUM(M4231:Z4231)-Y4231</f>
        <v>16</v>
      </c>
      <c r="AB4231" s="14" t="b">
        <f>AND(H4231&gt;30,I4231&gt;0,K4231&gt;0,L4231&gt;0,AA4231&gt;10)</f>
        <v>0</v>
      </c>
      <c r="AC4231" s="15">
        <f>IF(AB4231,1,0)</f>
        <v>0</v>
      </c>
    </row>
    <row r="4232" spans="1:29" outlineLevel="7" x14ac:dyDescent="0.25">
      <c r="A4232" s="3" t="s">
        <v>28</v>
      </c>
      <c r="B4232" s="3" t="s">
        <v>1228</v>
      </c>
      <c r="C4232" s="3" t="s">
        <v>1227</v>
      </c>
      <c r="D4232" s="3" t="s">
        <v>1245</v>
      </c>
      <c r="E4232" s="3" t="s">
        <v>1246</v>
      </c>
      <c r="F4232" s="4" t="s">
        <v>1247</v>
      </c>
      <c r="G4232" s="5">
        <v>3280</v>
      </c>
      <c r="H4232" s="5">
        <v>2369</v>
      </c>
      <c r="I4232" s="5">
        <v>655</v>
      </c>
      <c r="J4232" s="5">
        <v>33</v>
      </c>
      <c r="K4232" s="5">
        <v>0</v>
      </c>
      <c r="L4232" s="5">
        <v>0</v>
      </c>
      <c r="M4232" s="5">
        <v>1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0</v>
      </c>
      <c r="V4232" s="5">
        <v>0</v>
      </c>
      <c r="W4232" s="5">
        <v>0</v>
      </c>
      <c r="X4232" s="5">
        <v>0</v>
      </c>
      <c r="Y4232" s="5">
        <v>0</v>
      </c>
      <c r="Z4232" s="5">
        <v>11</v>
      </c>
      <c r="AA4232" s="13">
        <f>SUM(M4232:Z4232)-Y4232</f>
        <v>12</v>
      </c>
      <c r="AB4232" s="14" t="b">
        <f>AND(H4232&gt;30,I4232&gt;0,K4232&gt;0,L4232&gt;0,AA4232&gt;10)</f>
        <v>0</v>
      </c>
      <c r="AC4232" s="15">
        <f>IF(AB4232,1,0)</f>
        <v>0</v>
      </c>
    </row>
    <row r="4233" spans="1:29" outlineLevel="7" x14ac:dyDescent="0.25">
      <c r="A4233" s="3" t="s">
        <v>28</v>
      </c>
      <c r="B4233" s="3" t="s">
        <v>1228</v>
      </c>
      <c r="C4233" s="3" t="s">
        <v>1227</v>
      </c>
      <c r="D4233" s="3" t="s">
        <v>1245</v>
      </c>
      <c r="E4233" s="3" t="s">
        <v>1308</v>
      </c>
      <c r="F4233" s="4" t="s">
        <v>1309</v>
      </c>
      <c r="G4233" s="5">
        <v>5297</v>
      </c>
      <c r="H4233" s="5">
        <v>1517</v>
      </c>
      <c r="I4233" s="5">
        <v>320</v>
      </c>
      <c r="J4233" s="5">
        <v>10</v>
      </c>
      <c r="K4233" s="5">
        <v>0</v>
      </c>
      <c r="L4233" s="5">
        <v>0</v>
      </c>
      <c r="M4233" s="5">
        <v>1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0</v>
      </c>
      <c r="W4233" s="5">
        <v>0</v>
      </c>
      <c r="X4233" s="5">
        <v>0</v>
      </c>
      <c r="Y4233" s="5">
        <v>0</v>
      </c>
      <c r="Z4233" s="5">
        <v>7</v>
      </c>
      <c r="AA4233" s="13">
        <f>SUM(M4233:Z4233)-Y4233</f>
        <v>8</v>
      </c>
      <c r="AB4233" s="14" t="b">
        <f>AND(H4233&gt;30,I4233&gt;0,K4233&gt;0,L4233&gt;0,AA4233&gt;10)</f>
        <v>0</v>
      </c>
      <c r="AC4233" s="15">
        <f>IF(AB4233,1,0)</f>
        <v>0</v>
      </c>
    </row>
    <row r="4234" spans="1:29" outlineLevel="6" x14ac:dyDescent="0.25">
      <c r="A4234" s="3"/>
      <c r="B4234" s="3"/>
      <c r="C4234" s="3"/>
      <c r="D4234" s="25" t="s">
        <v>12697</v>
      </c>
      <c r="E4234" s="3"/>
      <c r="F4234" s="4"/>
      <c r="G4234" s="5">
        <f>SUBTOTAL(1,G4229:G4233)</f>
        <v>3096.2</v>
      </c>
      <c r="H4234" s="5">
        <f>SUBTOTAL(1,H4229:H4233)</f>
        <v>891.6</v>
      </c>
      <c r="I4234" s="5">
        <f>SUBTOTAL(1,I4229:I4233)</f>
        <v>402</v>
      </c>
      <c r="J4234" s="5">
        <f>SUBTOTAL(1,J4229:J4233)</f>
        <v>27.4</v>
      </c>
      <c r="K4234" s="5">
        <f>SUBTOTAL(1,K4229:K4233)</f>
        <v>0</v>
      </c>
      <c r="L4234" s="5">
        <f>SUBTOTAL(1,L4229:L4233)</f>
        <v>0</v>
      </c>
      <c r="M4234" s="5">
        <f>SUBTOTAL(1,M4229:M4233)</f>
        <v>1</v>
      </c>
      <c r="N4234" s="5">
        <f>SUBTOTAL(1,N4229:N4233)</f>
        <v>0</v>
      </c>
      <c r="O4234" s="5">
        <f>SUBTOTAL(1,O4229:O4233)</f>
        <v>0</v>
      </c>
      <c r="P4234" s="5">
        <f>SUBTOTAL(1,P4229:P4233)</f>
        <v>0</v>
      </c>
      <c r="Q4234" s="5">
        <f>SUBTOTAL(1,Q4229:Q4233)</f>
        <v>0</v>
      </c>
      <c r="R4234" s="5">
        <f>SUBTOTAL(1,R4229:R4233)</f>
        <v>0.2</v>
      </c>
      <c r="S4234" s="5">
        <f>SUBTOTAL(1,S4229:S4233)</f>
        <v>0</v>
      </c>
      <c r="T4234" s="5">
        <f>SUBTOTAL(1,T4229:T4233)</f>
        <v>0</v>
      </c>
      <c r="U4234" s="5">
        <f>SUBTOTAL(1,U4229:U4233)</f>
        <v>0</v>
      </c>
      <c r="V4234" s="5">
        <f>SUBTOTAL(1,V4229:V4233)</f>
        <v>0</v>
      </c>
      <c r="W4234" s="5">
        <f>SUBTOTAL(1,W4229:W4233)</f>
        <v>0</v>
      </c>
      <c r="X4234" s="5">
        <f>SUBTOTAL(1,X4229:X4233)</f>
        <v>0</v>
      </c>
      <c r="Y4234" s="5">
        <f>SUBTOTAL(1,Y4229:Y4233)</f>
        <v>0</v>
      </c>
      <c r="Z4234" s="5">
        <f>SUBTOTAL(1,Z4229:Z4233)</f>
        <v>10</v>
      </c>
      <c r="AA4234" s="13">
        <f>SUBTOTAL(1,AA4229:AA4233)</f>
        <v>11.2</v>
      </c>
      <c r="AB4234" s="14"/>
      <c r="AC4234" s="15">
        <f>SUBTOTAL(1,AC4229:AC4233)</f>
        <v>0</v>
      </c>
    </row>
    <row r="4235" spans="1:29" outlineLevel="7" x14ac:dyDescent="0.25">
      <c r="A4235" s="3" t="s">
        <v>28</v>
      </c>
      <c r="B4235" s="3" t="s">
        <v>1228</v>
      </c>
      <c r="C4235" s="3" t="s">
        <v>1227</v>
      </c>
      <c r="D4235" s="3" t="s">
        <v>1283</v>
      </c>
      <c r="E4235" s="3" t="s">
        <v>1284</v>
      </c>
      <c r="F4235" s="4" t="s">
        <v>1285</v>
      </c>
      <c r="G4235" s="5">
        <v>7525</v>
      </c>
      <c r="H4235" s="5">
        <v>805</v>
      </c>
      <c r="I4235" s="5">
        <v>72</v>
      </c>
      <c r="J4235" s="5">
        <v>8</v>
      </c>
      <c r="K4235" s="5">
        <v>0</v>
      </c>
      <c r="L4235" s="5">
        <v>0</v>
      </c>
      <c r="M4235" s="5">
        <v>1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0</v>
      </c>
      <c r="W4235" s="5">
        <v>0</v>
      </c>
      <c r="X4235" s="5">
        <v>0</v>
      </c>
      <c r="Y4235" s="5">
        <v>0</v>
      </c>
      <c r="Z4235" s="5">
        <v>9</v>
      </c>
      <c r="AA4235" s="13">
        <f>SUM(M4235:Z4235)-Y4235</f>
        <v>10</v>
      </c>
      <c r="AB4235" s="14" t="b">
        <f>AND(H4235&gt;30,I4235&gt;0,K4235&gt;0,L4235&gt;0,AA4235&gt;10)</f>
        <v>0</v>
      </c>
      <c r="AC4235" s="15">
        <f>IF(AB4235,1,0)</f>
        <v>0</v>
      </c>
    </row>
    <row r="4236" spans="1:29" outlineLevel="7" x14ac:dyDescent="0.25">
      <c r="A4236" s="3" t="s">
        <v>28</v>
      </c>
      <c r="B4236" s="3" t="s">
        <v>1228</v>
      </c>
      <c r="C4236" s="3" t="s">
        <v>1227</v>
      </c>
      <c r="D4236" s="3" t="s">
        <v>1283</v>
      </c>
      <c r="E4236" s="3" t="s">
        <v>1286</v>
      </c>
      <c r="F4236" s="4" t="s">
        <v>1287</v>
      </c>
      <c r="G4236" s="5">
        <v>7762</v>
      </c>
      <c r="H4236" s="5">
        <v>2334</v>
      </c>
      <c r="I4236" s="5">
        <v>235</v>
      </c>
      <c r="J4236" s="5">
        <v>48</v>
      </c>
      <c r="K4236" s="5">
        <v>0</v>
      </c>
      <c r="L4236" s="5">
        <v>0</v>
      </c>
      <c r="M4236" s="5">
        <v>1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0</v>
      </c>
      <c r="V4236" s="5">
        <v>0</v>
      </c>
      <c r="W4236" s="5">
        <v>0</v>
      </c>
      <c r="X4236" s="5">
        <v>0</v>
      </c>
      <c r="Y4236" s="5">
        <v>0</v>
      </c>
      <c r="Z4236" s="5">
        <v>6</v>
      </c>
      <c r="AA4236" s="13">
        <f>SUM(M4236:Z4236)-Y4236</f>
        <v>7</v>
      </c>
      <c r="AB4236" s="14" t="b">
        <f>AND(H4236&gt;30,I4236&gt;0,K4236&gt;0,L4236&gt;0,AA4236&gt;10)</f>
        <v>0</v>
      </c>
      <c r="AC4236" s="15">
        <f>IF(AB4236,1,0)</f>
        <v>0</v>
      </c>
    </row>
    <row r="4237" spans="1:29" outlineLevel="7" x14ac:dyDescent="0.25">
      <c r="A4237" s="3" t="s">
        <v>28</v>
      </c>
      <c r="B4237" s="3" t="s">
        <v>1228</v>
      </c>
      <c r="C4237" s="3" t="s">
        <v>1227</v>
      </c>
      <c r="D4237" s="3" t="s">
        <v>1283</v>
      </c>
      <c r="E4237" s="3" t="s">
        <v>1339</v>
      </c>
      <c r="F4237" s="4" t="s">
        <v>1340</v>
      </c>
      <c r="G4237" s="5">
        <v>6436</v>
      </c>
      <c r="H4237" s="5">
        <v>4047</v>
      </c>
      <c r="I4237" s="5">
        <v>1299</v>
      </c>
      <c r="J4237" s="5">
        <v>147</v>
      </c>
      <c r="K4237" s="5">
        <v>0</v>
      </c>
      <c r="L4237" s="5">
        <v>0</v>
      </c>
      <c r="M4237" s="5">
        <v>1</v>
      </c>
      <c r="N4237" s="5">
        <v>0</v>
      </c>
      <c r="O4237" s="5">
        <v>0</v>
      </c>
      <c r="P4237" s="5">
        <v>0</v>
      </c>
      <c r="Q4237" s="5">
        <v>0</v>
      </c>
      <c r="R4237" s="5">
        <v>0</v>
      </c>
      <c r="S4237" s="5">
        <v>0</v>
      </c>
      <c r="T4237" s="5">
        <v>0</v>
      </c>
      <c r="U4237" s="5">
        <v>0</v>
      </c>
      <c r="V4237" s="5">
        <v>0</v>
      </c>
      <c r="W4237" s="5">
        <v>0</v>
      </c>
      <c r="X4237" s="5">
        <v>0</v>
      </c>
      <c r="Y4237" s="5">
        <v>0</v>
      </c>
      <c r="Z4237" s="5">
        <v>6</v>
      </c>
      <c r="AA4237" s="13">
        <f>SUM(M4237:Z4237)-Y4237</f>
        <v>7</v>
      </c>
      <c r="AB4237" s="14" t="b">
        <f>AND(H4237&gt;30,I4237&gt;0,K4237&gt;0,L4237&gt;0,AA4237&gt;10)</f>
        <v>0</v>
      </c>
      <c r="AC4237" s="15">
        <f>IF(AB4237,1,0)</f>
        <v>0</v>
      </c>
    </row>
    <row r="4238" spans="1:29" outlineLevel="6" x14ac:dyDescent="0.25">
      <c r="A4238" s="3"/>
      <c r="B4238" s="3"/>
      <c r="C4238" s="3"/>
      <c r="D4238" s="25" t="s">
        <v>12698</v>
      </c>
      <c r="E4238" s="3"/>
      <c r="F4238" s="4"/>
      <c r="G4238" s="5">
        <f>SUBTOTAL(1,G4235:G4237)</f>
        <v>7241</v>
      </c>
      <c r="H4238" s="5">
        <f>SUBTOTAL(1,H4235:H4237)</f>
        <v>2395.3333333333335</v>
      </c>
      <c r="I4238" s="5">
        <f>SUBTOTAL(1,I4235:I4237)</f>
        <v>535.33333333333337</v>
      </c>
      <c r="J4238" s="5">
        <f>SUBTOTAL(1,J4235:J4237)</f>
        <v>67.666666666666671</v>
      </c>
      <c r="K4238" s="5">
        <f>SUBTOTAL(1,K4235:K4237)</f>
        <v>0</v>
      </c>
      <c r="L4238" s="5">
        <f>SUBTOTAL(1,L4235:L4237)</f>
        <v>0</v>
      </c>
      <c r="M4238" s="5">
        <f>SUBTOTAL(1,M4235:M4237)</f>
        <v>1</v>
      </c>
      <c r="N4238" s="5">
        <f>SUBTOTAL(1,N4235:N4237)</f>
        <v>0</v>
      </c>
      <c r="O4238" s="5">
        <f>SUBTOTAL(1,O4235:O4237)</f>
        <v>0</v>
      </c>
      <c r="P4238" s="5">
        <f>SUBTOTAL(1,P4235:P4237)</f>
        <v>0</v>
      </c>
      <c r="Q4238" s="5">
        <f>SUBTOTAL(1,Q4235:Q4237)</f>
        <v>0</v>
      </c>
      <c r="R4238" s="5">
        <f>SUBTOTAL(1,R4235:R4237)</f>
        <v>0</v>
      </c>
      <c r="S4238" s="5">
        <f>SUBTOTAL(1,S4235:S4237)</f>
        <v>0</v>
      </c>
      <c r="T4238" s="5">
        <f>SUBTOTAL(1,T4235:T4237)</f>
        <v>0</v>
      </c>
      <c r="U4238" s="5">
        <f>SUBTOTAL(1,U4235:U4237)</f>
        <v>0</v>
      </c>
      <c r="V4238" s="5">
        <f>SUBTOTAL(1,V4235:V4237)</f>
        <v>0</v>
      </c>
      <c r="W4238" s="5">
        <f>SUBTOTAL(1,W4235:W4237)</f>
        <v>0</v>
      </c>
      <c r="X4238" s="5">
        <f>SUBTOTAL(1,X4235:X4237)</f>
        <v>0</v>
      </c>
      <c r="Y4238" s="5">
        <f>SUBTOTAL(1,Y4235:Y4237)</f>
        <v>0</v>
      </c>
      <c r="Z4238" s="5">
        <f>SUBTOTAL(1,Z4235:Z4237)</f>
        <v>7</v>
      </c>
      <c r="AA4238" s="13">
        <f>SUBTOTAL(1,AA4235:AA4237)</f>
        <v>8</v>
      </c>
      <c r="AB4238" s="14"/>
      <c r="AC4238" s="15">
        <f>SUBTOTAL(1,AC4235:AC4237)</f>
        <v>0</v>
      </c>
    </row>
    <row r="4239" spans="1:29" outlineLevel="7" x14ac:dyDescent="0.25">
      <c r="A4239" s="3" t="s">
        <v>28</v>
      </c>
      <c r="B4239" s="3" t="s">
        <v>1228</v>
      </c>
      <c r="C4239" s="3" t="s">
        <v>1227</v>
      </c>
      <c r="D4239" s="3" t="s">
        <v>1262</v>
      </c>
      <c r="E4239" s="3" t="s">
        <v>1324</v>
      </c>
      <c r="F4239" s="4" t="s">
        <v>1325</v>
      </c>
      <c r="G4239" s="5">
        <v>7480</v>
      </c>
      <c r="H4239" s="5">
        <v>2355</v>
      </c>
      <c r="I4239" s="5">
        <v>495</v>
      </c>
      <c r="J4239" s="5">
        <v>28</v>
      </c>
      <c r="K4239" s="5">
        <v>0</v>
      </c>
      <c r="L4239" s="5">
        <v>0</v>
      </c>
      <c r="M4239" s="5">
        <v>1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0</v>
      </c>
      <c r="Y4239" s="5">
        <v>0</v>
      </c>
      <c r="Z4239" s="5">
        <v>8</v>
      </c>
      <c r="AA4239" s="13">
        <f>SUM(M4239:Z4239)-Y4239</f>
        <v>9</v>
      </c>
      <c r="AB4239" s="14" t="b">
        <f>AND(H4239&gt;30,I4239&gt;0,K4239&gt;0,L4239&gt;0,AA4239&gt;10)</f>
        <v>0</v>
      </c>
      <c r="AC4239" s="15">
        <f>IF(AB4239,1,0)</f>
        <v>0</v>
      </c>
    </row>
    <row r="4240" spans="1:29" outlineLevel="7" x14ac:dyDescent="0.25">
      <c r="A4240" s="3" t="s">
        <v>28</v>
      </c>
      <c r="B4240" s="3" t="s">
        <v>1228</v>
      </c>
      <c r="C4240" s="3" t="s">
        <v>1227</v>
      </c>
      <c r="D4240" s="3" t="s">
        <v>1262</v>
      </c>
      <c r="E4240" s="3" t="s">
        <v>1353</v>
      </c>
      <c r="F4240" s="4" t="s">
        <v>1354</v>
      </c>
      <c r="G4240" s="5">
        <v>2703</v>
      </c>
      <c r="H4240" s="5">
        <v>429</v>
      </c>
      <c r="I4240" s="5">
        <v>491</v>
      </c>
      <c r="J4240" s="5">
        <v>35</v>
      </c>
      <c r="K4240" s="5">
        <v>0</v>
      </c>
      <c r="L4240" s="5">
        <v>0</v>
      </c>
      <c r="M4240" s="5">
        <v>1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  <c r="Z4240" s="5">
        <v>9</v>
      </c>
      <c r="AA4240" s="13">
        <f>SUM(M4240:Z4240)-Y4240</f>
        <v>10</v>
      </c>
      <c r="AB4240" s="14" t="b">
        <f>AND(H4240&gt;30,I4240&gt;0,K4240&gt;0,L4240&gt;0,AA4240&gt;10)</f>
        <v>0</v>
      </c>
      <c r="AC4240" s="15">
        <f>IF(AB4240,1,0)</f>
        <v>0</v>
      </c>
    </row>
    <row r="4241" spans="1:29" outlineLevel="7" x14ac:dyDescent="0.25">
      <c r="A4241" s="3" t="s">
        <v>28</v>
      </c>
      <c r="B4241" s="3" t="s">
        <v>1228</v>
      </c>
      <c r="C4241" s="3" t="s">
        <v>1227</v>
      </c>
      <c r="D4241" s="3" t="s">
        <v>1262</v>
      </c>
      <c r="E4241" s="3" t="s">
        <v>1326</v>
      </c>
      <c r="F4241" s="4" t="s">
        <v>1327</v>
      </c>
      <c r="G4241" s="5">
        <v>8686</v>
      </c>
      <c r="H4241" s="5">
        <v>2176</v>
      </c>
      <c r="I4241" s="5">
        <v>401</v>
      </c>
      <c r="J4241" s="5">
        <v>131</v>
      </c>
      <c r="K4241" s="5">
        <v>0</v>
      </c>
      <c r="L4241" s="5">
        <v>0</v>
      </c>
      <c r="M4241" s="5">
        <v>1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0</v>
      </c>
      <c r="W4241" s="5">
        <v>0</v>
      </c>
      <c r="X4241" s="5">
        <v>0</v>
      </c>
      <c r="Y4241" s="5">
        <v>0</v>
      </c>
      <c r="Z4241" s="5">
        <v>8</v>
      </c>
      <c r="AA4241" s="13">
        <f>SUM(M4241:Z4241)-Y4241</f>
        <v>9</v>
      </c>
      <c r="AB4241" s="14" t="b">
        <f>AND(H4241&gt;30,I4241&gt;0,K4241&gt;0,L4241&gt;0,AA4241&gt;10)</f>
        <v>0</v>
      </c>
      <c r="AC4241" s="15">
        <f>IF(AB4241,1,0)</f>
        <v>0</v>
      </c>
    </row>
    <row r="4242" spans="1:29" outlineLevel="7" x14ac:dyDescent="0.25">
      <c r="A4242" s="3" t="s">
        <v>28</v>
      </c>
      <c r="B4242" s="3" t="s">
        <v>1228</v>
      </c>
      <c r="C4242" s="3" t="s">
        <v>1227</v>
      </c>
      <c r="D4242" s="3" t="s">
        <v>1262</v>
      </c>
      <c r="E4242" s="3" t="s">
        <v>1265</v>
      </c>
      <c r="F4242" s="4" t="s">
        <v>1266</v>
      </c>
      <c r="G4242" s="5">
        <v>5544</v>
      </c>
      <c r="H4242" s="5">
        <v>3469</v>
      </c>
      <c r="I4242" s="5">
        <v>862</v>
      </c>
      <c r="J4242" s="5">
        <v>38</v>
      </c>
      <c r="K4242" s="5">
        <v>0</v>
      </c>
      <c r="L4242" s="5">
        <v>0</v>
      </c>
      <c r="M4242" s="5">
        <v>1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0</v>
      </c>
      <c r="W4242" s="5">
        <v>0</v>
      </c>
      <c r="X4242" s="5">
        <v>0</v>
      </c>
      <c r="Y4242" s="5">
        <v>0</v>
      </c>
      <c r="Z4242" s="5">
        <v>11</v>
      </c>
      <c r="AA4242" s="13">
        <f>SUM(M4242:Z4242)-Y4242</f>
        <v>12</v>
      </c>
      <c r="AB4242" s="14" t="b">
        <f>AND(H4242&gt;30,I4242&gt;0,K4242&gt;0,L4242&gt;0,AA4242&gt;10)</f>
        <v>0</v>
      </c>
      <c r="AC4242" s="15">
        <f>IF(AB4242,1,0)</f>
        <v>0</v>
      </c>
    </row>
    <row r="4243" spans="1:29" outlineLevel="7" x14ac:dyDescent="0.25">
      <c r="A4243" s="3" t="s">
        <v>28</v>
      </c>
      <c r="B4243" s="3" t="s">
        <v>1228</v>
      </c>
      <c r="C4243" s="3" t="s">
        <v>1227</v>
      </c>
      <c r="D4243" s="3" t="s">
        <v>1262</v>
      </c>
      <c r="E4243" s="3" t="s">
        <v>1328</v>
      </c>
      <c r="F4243" s="4" t="s">
        <v>1329</v>
      </c>
      <c r="G4243" s="5">
        <v>9675</v>
      </c>
      <c r="H4243" s="5">
        <v>2697</v>
      </c>
      <c r="I4243" s="5">
        <v>446</v>
      </c>
      <c r="J4243" s="5">
        <v>97</v>
      </c>
      <c r="K4243" s="5">
        <v>0</v>
      </c>
      <c r="L4243" s="5">
        <v>0</v>
      </c>
      <c r="M4243" s="5">
        <v>1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0</v>
      </c>
      <c r="V4243" s="5">
        <v>0</v>
      </c>
      <c r="W4243" s="5">
        <v>0</v>
      </c>
      <c r="X4243" s="5">
        <v>0</v>
      </c>
      <c r="Y4243" s="5">
        <v>0</v>
      </c>
      <c r="Z4243" s="5">
        <v>7</v>
      </c>
      <c r="AA4243" s="13">
        <f>SUM(M4243:Z4243)-Y4243</f>
        <v>8</v>
      </c>
      <c r="AB4243" s="14" t="b">
        <f>AND(H4243&gt;30,I4243&gt;0,K4243&gt;0,L4243&gt;0,AA4243&gt;10)</f>
        <v>0</v>
      </c>
      <c r="AC4243" s="15">
        <f>IF(AB4243,1,0)</f>
        <v>0</v>
      </c>
    </row>
    <row r="4244" spans="1:29" outlineLevel="7" x14ac:dyDescent="0.25">
      <c r="A4244" s="3" t="s">
        <v>28</v>
      </c>
      <c r="B4244" s="3" t="s">
        <v>1228</v>
      </c>
      <c r="C4244" s="3" t="s">
        <v>1227</v>
      </c>
      <c r="D4244" s="3" t="s">
        <v>1262</v>
      </c>
      <c r="E4244" s="3" t="s">
        <v>1263</v>
      </c>
      <c r="F4244" s="4" t="s">
        <v>1264</v>
      </c>
      <c r="G4244" s="5">
        <v>11186</v>
      </c>
      <c r="H4244" s="5">
        <v>3851</v>
      </c>
      <c r="I4244" s="5">
        <v>725</v>
      </c>
      <c r="J4244" s="5">
        <v>94</v>
      </c>
      <c r="K4244" s="5">
        <v>0</v>
      </c>
      <c r="L4244" s="5">
        <v>0</v>
      </c>
      <c r="M4244" s="5">
        <v>1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0</v>
      </c>
      <c r="T4244" s="5">
        <v>0</v>
      </c>
      <c r="U4244" s="5">
        <v>0</v>
      </c>
      <c r="V4244" s="5">
        <v>0</v>
      </c>
      <c r="W4244" s="5">
        <v>0</v>
      </c>
      <c r="X4244" s="5">
        <v>0</v>
      </c>
      <c r="Y4244" s="5">
        <v>0</v>
      </c>
      <c r="Z4244" s="5">
        <v>9</v>
      </c>
      <c r="AA4244" s="13">
        <f>SUM(M4244:Z4244)-Y4244</f>
        <v>10</v>
      </c>
      <c r="AB4244" s="14" t="b">
        <f>AND(H4244&gt;30,I4244&gt;0,K4244&gt;0,L4244&gt;0,AA4244&gt;10)</f>
        <v>0</v>
      </c>
      <c r="AC4244" s="15">
        <f>IF(AB4244,1,0)</f>
        <v>0</v>
      </c>
    </row>
    <row r="4245" spans="1:29" outlineLevel="6" x14ac:dyDescent="0.25">
      <c r="A4245" s="3"/>
      <c r="B4245" s="3"/>
      <c r="C4245" s="3"/>
      <c r="D4245" s="25" t="s">
        <v>12699</v>
      </c>
      <c r="E4245" s="3"/>
      <c r="F4245" s="4"/>
      <c r="G4245" s="5">
        <f>SUBTOTAL(1,G4239:G4244)</f>
        <v>7545.666666666667</v>
      </c>
      <c r="H4245" s="5">
        <f>SUBTOTAL(1,H4239:H4244)</f>
        <v>2496.1666666666665</v>
      </c>
      <c r="I4245" s="5">
        <f>SUBTOTAL(1,I4239:I4244)</f>
        <v>570</v>
      </c>
      <c r="J4245" s="5">
        <f>SUBTOTAL(1,J4239:J4244)</f>
        <v>70.5</v>
      </c>
      <c r="K4245" s="5">
        <f>SUBTOTAL(1,K4239:K4244)</f>
        <v>0</v>
      </c>
      <c r="L4245" s="5">
        <f>SUBTOTAL(1,L4239:L4244)</f>
        <v>0</v>
      </c>
      <c r="M4245" s="5">
        <f>SUBTOTAL(1,M4239:M4244)</f>
        <v>1</v>
      </c>
      <c r="N4245" s="5">
        <f>SUBTOTAL(1,N4239:N4244)</f>
        <v>0</v>
      </c>
      <c r="O4245" s="5">
        <f>SUBTOTAL(1,O4239:O4244)</f>
        <v>0</v>
      </c>
      <c r="P4245" s="5">
        <f>SUBTOTAL(1,P4239:P4244)</f>
        <v>0</v>
      </c>
      <c r="Q4245" s="5">
        <f>SUBTOTAL(1,Q4239:Q4244)</f>
        <v>0</v>
      </c>
      <c r="R4245" s="5">
        <f>SUBTOTAL(1,R4239:R4244)</f>
        <v>0</v>
      </c>
      <c r="S4245" s="5">
        <f>SUBTOTAL(1,S4239:S4244)</f>
        <v>0</v>
      </c>
      <c r="T4245" s="5">
        <f>SUBTOTAL(1,T4239:T4244)</f>
        <v>0</v>
      </c>
      <c r="U4245" s="5">
        <f>SUBTOTAL(1,U4239:U4244)</f>
        <v>0</v>
      </c>
      <c r="V4245" s="5">
        <f>SUBTOTAL(1,V4239:V4244)</f>
        <v>0</v>
      </c>
      <c r="W4245" s="5">
        <f>SUBTOTAL(1,W4239:W4244)</f>
        <v>0</v>
      </c>
      <c r="X4245" s="5">
        <f>SUBTOTAL(1,X4239:X4244)</f>
        <v>0</v>
      </c>
      <c r="Y4245" s="5">
        <f>SUBTOTAL(1,Y4239:Y4244)</f>
        <v>0</v>
      </c>
      <c r="Z4245" s="5">
        <f>SUBTOTAL(1,Z4239:Z4244)</f>
        <v>8.6666666666666661</v>
      </c>
      <c r="AA4245" s="13">
        <f>SUBTOTAL(1,AA4239:AA4244)</f>
        <v>9.6666666666666661</v>
      </c>
      <c r="AB4245" s="14"/>
      <c r="AC4245" s="15">
        <f>SUBTOTAL(1,AC4239:AC4244)</f>
        <v>0</v>
      </c>
    </row>
    <row r="4246" spans="1:29" outlineLevel="7" x14ac:dyDescent="0.25">
      <c r="A4246" s="3" t="s">
        <v>28</v>
      </c>
      <c r="B4246" s="3" t="s">
        <v>1228</v>
      </c>
      <c r="C4246" s="3" t="s">
        <v>1227</v>
      </c>
      <c r="D4246" s="3" t="s">
        <v>1255</v>
      </c>
      <c r="E4246" s="3" t="s">
        <v>1318</v>
      </c>
      <c r="F4246" s="4" t="s">
        <v>1319</v>
      </c>
      <c r="G4246" s="5">
        <v>6734</v>
      </c>
      <c r="H4246" s="5">
        <v>1535</v>
      </c>
      <c r="I4246" s="5">
        <v>378</v>
      </c>
      <c r="J4246" s="5">
        <v>12</v>
      </c>
      <c r="K4246" s="5">
        <v>0</v>
      </c>
      <c r="L4246" s="5">
        <v>0</v>
      </c>
      <c r="M4246" s="5">
        <v>1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0</v>
      </c>
      <c r="U4246" s="5">
        <v>0</v>
      </c>
      <c r="V4246" s="5">
        <v>0</v>
      </c>
      <c r="W4246" s="5">
        <v>0</v>
      </c>
      <c r="X4246" s="5">
        <v>0</v>
      </c>
      <c r="Y4246" s="5">
        <v>0</v>
      </c>
      <c r="Z4246" s="5">
        <v>10</v>
      </c>
      <c r="AA4246" s="13">
        <f>SUM(M4246:Z4246)-Y4246</f>
        <v>11</v>
      </c>
      <c r="AB4246" s="14" t="b">
        <f>AND(H4246&gt;30,I4246&gt;0,K4246&gt;0,L4246&gt;0,AA4246&gt;10)</f>
        <v>0</v>
      </c>
      <c r="AC4246" s="15">
        <f>IF(AB4246,1,0)</f>
        <v>0</v>
      </c>
    </row>
    <row r="4247" spans="1:29" outlineLevel="7" x14ac:dyDescent="0.25">
      <c r="A4247" s="3" t="s">
        <v>28</v>
      </c>
      <c r="B4247" s="3" t="s">
        <v>1228</v>
      </c>
      <c r="C4247" s="3" t="s">
        <v>1227</v>
      </c>
      <c r="D4247" s="3" t="s">
        <v>1255</v>
      </c>
      <c r="E4247" s="3" t="s">
        <v>1347</v>
      </c>
      <c r="F4247" s="4" t="s">
        <v>1348</v>
      </c>
      <c r="G4247" s="5">
        <v>2851</v>
      </c>
      <c r="H4247" s="5">
        <v>332</v>
      </c>
      <c r="I4247" s="5">
        <v>372</v>
      </c>
      <c r="J4247" s="5">
        <v>51</v>
      </c>
      <c r="K4247" s="5">
        <v>0</v>
      </c>
      <c r="L4247" s="5">
        <v>0</v>
      </c>
      <c r="M4247" s="5">
        <v>1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s="5">
        <v>0</v>
      </c>
      <c r="Y4247" s="5">
        <v>0</v>
      </c>
      <c r="Z4247" s="5">
        <v>13</v>
      </c>
      <c r="AA4247" s="13">
        <f>SUM(M4247:Z4247)-Y4247</f>
        <v>14</v>
      </c>
      <c r="AB4247" s="14" t="b">
        <f>AND(H4247&gt;30,I4247&gt;0,K4247&gt;0,L4247&gt;0,AA4247&gt;10)</f>
        <v>0</v>
      </c>
      <c r="AC4247" s="15">
        <f>IF(AB4247,1,0)</f>
        <v>0</v>
      </c>
    </row>
    <row r="4248" spans="1:29" outlineLevel="7" x14ac:dyDescent="0.25">
      <c r="A4248" s="3" t="s">
        <v>28</v>
      </c>
      <c r="B4248" s="3" t="s">
        <v>1228</v>
      </c>
      <c r="C4248" s="3" t="s">
        <v>1227</v>
      </c>
      <c r="D4248" s="3" t="s">
        <v>1255</v>
      </c>
      <c r="E4248" s="3" t="s">
        <v>1320</v>
      </c>
      <c r="F4248" s="4" t="s">
        <v>1321</v>
      </c>
      <c r="G4248" s="5">
        <v>6777</v>
      </c>
      <c r="H4248" s="5">
        <v>2178</v>
      </c>
      <c r="I4248" s="5">
        <v>973</v>
      </c>
      <c r="J4248" s="5">
        <v>129</v>
      </c>
      <c r="K4248" s="5">
        <v>0</v>
      </c>
      <c r="L4248" s="5">
        <v>0</v>
      </c>
      <c r="M4248" s="5">
        <v>1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</v>
      </c>
      <c r="V4248" s="5">
        <v>0</v>
      </c>
      <c r="W4248" s="5">
        <v>0</v>
      </c>
      <c r="X4248" s="5">
        <v>0</v>
      </c>
      <c r="Y4248" s="5">
        <v>0</v>
      </c>
      <c r="Z4248" s="5">
        <v>10</v>
      </c>
      <c r="AA4248" s="13">
        <f>SUM(M4248:Z4248)-Y4248</f>
        <v>11</v>
      </c>
      <c r="AB4248" s="14" t="b">
        <f>AND(H4248&gt;30,I4248&gt;0,K4248&gt;0,L4248&gt;0,AA4248&gt;10)</f>
        <v>0</v>
      </c>
      <c r="AC4248" s="15">
        <f>IF(AB4248,1,0)</f>
        <v>0</v>
      </c>
    </row>
    <row r="4249" spans="1:29" outlineLevel="7" x14ac:dyDescent="0.25">
      <c r="A4249" s="3" t="s">
        <v>28</v>
      </c>
      <c r="B4249" s="3" t="s">
        <v>1228</v>
      </c>
      <c r="C4249" s="3" t="s">
        <v>1227</v>
      </c>
      <c r="D4249" s="3" t="s">
        <v>1255</v>
      </c>
      <c r="E4249" s="3" t="s">
        <v>1258</v>
      </c>
      <c r="F4249" s="4" t="s">
        <v>1259</v>
      </c>
      <c r="G4249" s="5">
        <v>5997</v>
      </c>
      <c r="H4249" s="5">
        <v>3339</v>
      </c>
      <c r="I4249" s="5">
        <v>1369</v>
      </c>
      <c r="J4249" s="5">
        <v>158</v>
      </c>
      <c r="K4249" s="5">
        <v>0</v>
      </c>
      <c r="L4249" s="5">
        <v>0</v>
      </c>
      <c r="M4249" s="5">
        <v>1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0</v>
      </c>
      <c r="V4249" s="5">
        <v>0</v>
      </c>
      <c r="W4249" s="5">
        <v>0</v>
      </c>
      <c r="X4249" s="5">
        <v>0</v>
      </c>
      <c r="Y4249" s="5">
        <v>0</v>
      </c>
      <c r="Z4249" s="5">
        <v>11</v>
      </c>
      <c r="AA4249" s="13">
        <f>SUM(M4249:Z4249)-Y4249</f>
        <v>12</v>
      </c>
      <c r="AB4249" s="14" t="b">
        <f>AND(H4249&gt;30,I4249&gt;0,K4249&gt;0,L4249&gt;0,AA4249&gt;10)</f>
        <v>0</v>
      </c>
      <c r="AC4249" s="15">
        <f>IF(AB4249,1,0)</f>
        <v>0</v>
      </c>
    </row>
    <row r="4250" spans="1:29" outlineLevel="7" x14ac:dyDescent="0.25">
      <c r="A4250" s="3" t="s">
        <v>28</v>
      </c>
      <c r="B4250" s="3" t="s">
        <v>1228</v>
      </c>
      <c r="C4250" s="3" t="s">
        <v>1227</v>
      </c>
      <c r="D4250" s="3" t="s">
        <v>1255</v>
      </c>
      <c r="E4250" s="3" t="s">
        <v>1322</v>
      </c>
      <c r="F4250" s="4" t="s">
        <v>1323</v>
      </c>
      <c r="G4250" s="5">
        <v>13185</v>
      </c>
      <c r="H4250" s="5">
        <v>4457</v>
      </c>
      <c r="I4250" s="5">
        <v>845</v>
      </c>
      <c r="J4250" s="5">
        <v>49</v>
      </c>
      <c r="K4250" s="5">
        <v>0</v>
      </c>
      <c r="L4250" s="5">
        <v>0</v>
      </c>
      <c r="M4250" s="5">
        <v>1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5">
        <v>0</v>
      </c>
      <c r="W4250" s="5">
        <v>0</v>
      </c>
      <c r="X4250" s="5">
        <v>0</v>
      </c>
      <c r="Y4250" s="5">
        <v>0</v>
      </c>
      <c r="Z4250" s="5">
        <v>5</v>
      </c>
      <c r="AA4250" s="13">
        <f>SUM(M4250:Z4250)-Y4250</f>
        <v>6</v>
      </c>
      <c r="AB4250" s="14" t="b">
        <f>AND(H4250&gt;30,I4250&gt;0,K4250&gt;0,L4250&gt;0,AA4250&gt;10)</f>
        <v>0</v>
      </c>
      <c r="AC4250" s="15">
        <f>IF(AB4250,1,0)</f>
        <v>0</v>
      </c>
    </row>
    <row r="4251" spans="1:29" outlineLevel="7" x14ac:dyDescent="0.25">
      <c r="A4251" s="3" t="s">
        <v>28</v>
      </c>
      <c r="B4251" s="3" t="s">
        <v>1228</v>
      </c>
      <c r="C4251" s="3" t="s">
        <v>1227</v>
      </c>
      <c r="D4251" s="3" t="s">
        <v>1255</v>
      </c>
      <c r="E4251" s="3" t="s">
        <v>1256</v>
      </c>
      <c r="F4251" s="4" t="s">
        <v>1257</v>
      </c>
      <c r="G4251" s="5">
        <v>13356</v>
      </c>
      <c r="H4251" s="5">
        <v>4918</v>
      </c>
      <c r="I4251" s="5">
        <v>1081</v>
      </c>
      <c r="J4251" s="5">
        <v>182</v>
      </c>
      <c r="K4251" s="5">
        <v>0</v>
      </c>
      <c r="L4251" s="5">
        <v>0</v>
      </c>
      <c r="M4251" s="5">
        <v>1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0</v>
      </c>
      <c r="V4251" s="5">
        <v>0</v>
      </c>
      <c r="W4251" s="5">
        <v>0</v>
      </c>
      <c r="X4251" s="5">
        <v>0</v>
      </c>
      <c r="Y4251" s="5">
        <v>0</v>
      </c>
      <c r="Z4251" s="5">
        <v>7</v>
      </c>
      <c r="AA4251" s="13">
        <f>SUM(M4251:Z4251)-Y4251</f>
        <v>8</v>
      </c>
      <c r="AB4251" s="14" t="b">
        <f>AND(H4251&gt;30,I4251&gt;0,K4251&gt;0,L4251&gt;0,AA4251&gt;10)</f>
        <v>0</v>
      </c>
      <c r="AC4251" s="15">
        <f>IF(AB4251,1,0)</f>
        <v>0</v>
      </c>
    </row>
    <row r="4252" spans="1:29" outlineLevel="6" x14ac:dyDescent="0.25">
      <c r="A4252" s="3"/>
      <c r="B4252" s="3"/>
      <c r="C4252" s="3"/>
      <c r="D4252" s="25" t="s">
        <v>12700</v>
      </c>
      <c r="E4252" s="3"/>
      <c r="F4252" s="4"/>
      <c r="G4252" s="5">
        <f>SUBTOTAL(1,G4246:G4251)</f>
        <v>8150</v>
      </c>
      <c r="H4252" s="5">
        <f>SUBTOTAL(1,H4246:H4251)</f>
        <v>2793.1666666666665</v>
      </c>
      <c r="I4252" s="5">
        <f>SUBTOTAL(1,I4246:I4251)</f>
        <v>836.33333333333337</v>
      </c>
      <c r="J4252" s="5">
        <f>SUBTOTAL(1,J4246:J4251)</f>
        <v>96.833333333333329</v>
      </c>
      <c r="K4252" s="5">
        <f>SUBTOTAL(1,K4246:K4251)</f>
        <v>0</v>
      </c>
      <c r="L4252" s="5">
        <f>SUBTOTAL(1,L4246:L4251)</f>
        <v>0</v>
      </c>
      <c r="M4252" s="5">
        <f>SUBTOTAL(1,M4246:M4251)</f>
        <v>1</v>
      </c>
      <c r="N4252" s="5">
        <f>SUBTOTAL(1,N4246:N4251)</f>
        <v>0</v>
      </c>
      <c r="O4252" s="5">
        <f>SUBTOTAL(1,O4246:O4251)</f>
        <v>0</v>
      </c>
      <c r="P4252" s="5">
        <f>SUBTOTAL(1,P4246:P4251)</f>
        <v>0</v>
      </c>
      <c r="Q4252" s="5">
        <f>SUBTOTAL(1,Q4246:Q4251)</f>
        <v>0</v>
      </c>
      <c r="R4252" s="5">
        <f>SUBTOTAL(1,R4246:R4251)</f>
        <v>0</v>
      </c>
      <c r="S4252" s="5">
        <f>SUBTOTAL(1,S4246:S4251)</f>
        <v>0</v>
      </c>
      <c r="T4252" s="5">
        <f>SUBTOTAL(1,T4246:T4251)</f>
        <v>0</v>
      </c>
      <c r="U4252" s="5">
        <f>SUBTOTAL(1,U4246:U4251)</f>
        <v>0</v>
      </c>
      <c r="V4252" s="5">
        <f>SUBTOTAL(1,V4246:V4251)</f>
        <v>0</v>
      </c>
      <c r="W4252" s="5">
        <f>SUBTOTAL(1,W4246:W4251)</f>
        <v>0</v>
      </c>
      <c r="X4252" s="5">
        <f>SUBTOTAL(1,X4246:X4251)</f>
        <v>0</v>
      </c>
      <c r="Y4252" s="5">
        <f>SUBTOTAL(1,Y4246:Y4251)</f>
        <v>0</v>
      </c>
      <c r="Z4252" s="5">
        <f>SUBTOTAL(1,Z4246:Z4251)</f>
        <v>9.3333333333333339</v>
      </c>
      <c r="AA4252" s="13">
        <f>SUBTOTAL(1,AA4246:AA4251)</f>
        <v>10.333333333333334</v>
      </c>
      <c r="AB4252" s="14"/>
      <c r="AC4252" s="15">
        <f>SUBTOTAL(1,AC4246:AC4251)</f>
        <v>0</v>
      </c>
    </row>
    <row r="4253" spans="1:29" outlineLevel="7" x14ac:dyDescent="0.25">
      <c r="A4253" s="3" t="s">
        <v>28</v>
      </c>
      <c r="B4253" s="3" t="s">
        <v>1228</v>
      </c>
      <c r="C4253" s="3" t="s">
        <v>1227</v>
      </c>
      <c r="D4253" s="3" t="s">
        <v>1275</v>
      </c>
      <c r="E4253" s="3" t="s">
        <v>1292</v>
      </c>
      <c r="F4253" s="4" t="s">
        <v>1293</v>
      </c>
      <c r="G4253" s="5">
        <v>6165</v>
      </c>
      <c r="H4253" s="5">
        <v>1586</v>
      </c>
      <c r="I4253" s="5">
        <v>374</v>
      </c>
      <c r="J4253" s="5">
        <v>30</v>
      </c>
      <c r="K4253" s="5">
        <v>0</v>
      </c>
      <c r="L4253" s="5">
        <v>0</v>
      </c>
      <c r="M4253" s="5">
        <v>1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0</v>
      </c>
      <c r="W4253" s="5">
        <v>0</v>
      </c>
      <c r="X4253" s="5">
        <v>0</v>
      </c>
      <c r="Y4253" s="5">
        <v>0</v>
      </c>
      <c r="Z4253" s="5">
        <v>8</v>
      </c>
      <c r="AA4253" s="13">
        <f>SUM(M4253:Z4253)-Y4253</f>
        <v>9</v>
      </c>
      <c r="AB4253" s="14" t="b">
        <f>AND(H4253&gt;30,I4253&gt;0,K4253&gt;0,L4253&gt;0,AA4253&gt;10)</f>
        <v>0</v>
      </c>
      <c r="AC4253" s="15">
        <f>IF(AB4253,1,0)</f>
        <v>0</v>
      </c>
    </row>
    <row r="4254" spans="1:29" outlineLevel="7" x14ac:dyDescent="0.25">
      <c r="A4254" s="3" t="s">
        <v>28</v>
      </c>
      <c r="B4254" s="3" t="s">
        <v>1228</v>
      </c>
      <c r="C4254" s="3" t="s">
        <v>1227</v>
      </c>
      <c r="D4254" s="3" t="s">
        <v>1275</v>
      </c>
      <c r="E4254" s="3" t="s">
        <v>1357</v>
      </c>
      <c r="F4254" s="4" t="s">
        <v>1358</v>
      </c>
      <c r="G4254" s="5">
        <v>3012</v>
      </c>
      <c r="H4254" s="5">
        <v>1272</v>
      </c>
      <c r="I4254" s="5">
        <v>664</v>
      </c>
      <c r="J4254" s="5">
        <v>25</v>
      </c>
      <c r="K4254" s="5">
        <v>0</v>
      </c>
      <c r="L4254" s="5">
        <v>0</v>
      </c>
      <c r="M4254" s="5">
        <v>1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0</v>
      </c>
      <c r="W4254" s="5">
        <v>0</v>
      </c>
      <c r="X4254" s="5">
        <v>0</v>
      </c>
      <c r="Y4254" s="5">
        <v>0</v>
      </c>
      <c r="Z4254" s="5">
        <v>3</v>
      </c>
      <c r="AA4254" s="13">
        <f>SUM(M4254:Z4254)-Y4254</f>
        <v>4</v>
      </c>
      <c r="AB4254" s="14" t="b">
        <f>AND(H4254&gt;30,I4254&gt;0,K4254&gt;0,L4254&gt;0,AA4254&gt;10)</f>
        <v>0</v>
      </c>
      <c r="AC4254" s="15">
        <f>IF(AB4254,1,0)</f>
        <v>0</v>
      </c>
    </row>
    <row r="4255" spans="1:29" outlineLevel="7" x14ac:dyDescent="0.25">
      <c r="A4255" s="3" t="s">
        <v>28</v>
      </c>
      <c r="B4255" s="3" t="s">
        <v>1228</v>
      </c>
      <c r="C4255" s="3" t="s">
        <v>1227</v>
      </c>
      <c r="D4255" s="3" t="s">
        <v>1275</v>
      </c>
      <c r="E4255" s="3" t="s">
        <v>1355</v>
      </c>
      <c r="F4255" s="4" t="s">
        <v>1356</v>
      </c>
      <c r="G4255" s="5">
        <v>4083</v>
      </c>
      <c r="H4255" s="5">
        <v>1893</v>
      </c>
      <c r="I4255" s="5">
        <v>659</v>
      </c>
      <c r="J4255" s="5">
        <v>25</v>
      </c>
      <c r="K4255" s="5">
        <v>0</v>
      </c>
      <c r="L4255" s="5">
        <v>0</v>
      </c>
      <c r="M4255" s="5">
        <v>1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0</v>
      </c>
      <c r="V4255" s="5">
        <v>0</v>
      </c>
      <c r="W4255" s="5">
        <v>0</v>
      </c>
      <c r="X4255" s="5">
        <v>0</v>
      </c>
      <c r="Y4255" s="5">
        <v>0</v>
      </c>
      <c r="Z4255" s="5">
        <v>3</v>
      </c>
      <c r="AA4255" s="13">
        <f>SUM(M4255:Z4255)-Y4255</f>
        <v>4</v>
      </c>
      <c r="AB4255" s="14" t="b">
        <f>AND(H4255&gt;30,I4255&gt;0,K4255&gt;0,L4255&gt;0,AA4255&gt;10)</f>
        <v>0</v>
      </c>
      <c r="AC4255" s="15">
        <f>IF(AB4255,1,0)</f>
        <v>0</v>
      </c>
    </row>
    <row r="4256" spans="1:29" outlineLevel="7" x14ac:dyDescent="0.25">
      <c r="A4256" s="3" t="s">
        <v>28</v>
      </c>
      <c r="B4256" s="3" t="s">
        <v>1228</v>
      </c>
      <c r="C4256" s="3" t="s">
        <v>1227</v>
      </c>
      <c r="D4256" s="3" t="s">
        <v>1275</v>
      </c>
      <c r="E4256" s="3" t="s">
        <v>1337</v>
      </c>
      <c r="F4256" s="4" t="s">
        <v>1338</v>
      </c>
      <c r="G4256" s="5">
        <v>8299</v>
      </c>
      <c r="H4256" s="5">
        <v>3717</v>
      </c>
      <c r="I4256" s="5">
        <v>789</v>
      </c>
      <c r="J4256" s="5">
        <v>181</v>
      </c>
      <c r="K4256" s="5">
        <v>0</v>
      </c>
      <c r="L4256" s="5">
        <v>0</v>
      </c>
      <c r="M4256" s="5">
        <v>1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0</v>
      </c>
      <c r="W4256" s="5">
        <v>0</v>
      </c>
      <c r="X4256" s="5">
        <v>0</v>
      </c>
      <c r="Y4256" s="5">
        <v>0</v>
      </c>
      <c r="Z4256" s="5">
        <v>8</v>
      </c>
      <c r="AA4256" s="13">
        <f>SUM(M4256:Z4256)-Y4256</f>
        <v>9</v>
      </c>
      <c r="AB4256" s="14" t="b">
        <f>AND(H4256&gt;30,I4256&gt;0,K4256&gt;0,L4256&gt;0,AA4256&gt;10)</f>
        <v>0</v>
      </c>
      <c r="AC4256" s="15">
        <f>IF(AB4256,1,0)</f>
        <v>0</v>
      </c>
    </row>
    <row r="4257" spans="1:29" outlineLevel="7" x14ac:dyDescent="0.25">
      <c r="A4257" s="3" t="s">
        <v>28</v>
      </c>
      <c r="B4257" s="3" t="s">
        <v>1228</v>
      </c>
      <c r="C4257" s="3" t="s">
        <v>1227</v>
      </c>
      <c r="D4257" s="3" t="s">
        <v>1275</v>
      </c>
      <c r="E4257" s="3" t="s">
        <v>1294</v>
      </c>
      <c r="F4257" s="4" t="s">
        <v>1295</v>
      </c>
      <c r="G4257" s="5">
        <v>13187</v>
      </c>
      <c r="H4257" s="5">
        <v>5233</v>
      </c>
      <c r="I4257" s="5">
        <v>442</v>
      </c>
      <c r="J4257" s="5">
        <v>109</v>
      </c>
      <c r="K4257" s="5">
        <v>0</v>
      </c>
      <c r="L4257" s="5">
        <v>0</v>
      </c>
      <c r="M4257" s="5">
        <v>1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v>0</v>
      </c>
      <c r="W4257" s="5">
        <v>0</v>
      </c>
      <c r="X4257" s="5">
        <v>0</v>
      </c>
      <c r="Y4257" s="5">
        <v>0</v>
      </c>
      <c r="Z4257" s="5">
        <v>6</v>
      </c>
      <c r="AA4257" s="13">
        <f>SUM(M4257:Z4257)-Y4257</f>
        <v>7</v>
      </c>
      <c r="AB4257" s="14" t="b">
        <f>AND(H4257&gt;30,I4257&gt;0,K4257&gt;0,L4257&gt;0,AA4257&gt;10)</f>
        <v>0</v>
      </c>
      <c r="AC4257" s="15">
        <f>IF(AB4257,1,0)</f>
        <v>0</v>
      </c>
    </row>
    <row r="4258" spans="1:29" outlineLevel="7" x14ac:dyDescent="0.25">
      <c r="A4258" s="3" t="s">
        <v>28</v>
      </c>
      <c r="B4258" s="3" t="s">
        <v>1228</v>
      </c>
      <c r="C4258" s="3" t="s">
        <v>1227</v>
      </c>
      <c r="D4258" s="3" t="s">
        <v>1275</v>
      </c>
      <c r="E4258" s="3" t="s">
        <v>1276</v>
      </c>
      <c r="F4258" s="4" t="s">
        <v>1277</v>
      </c>
      <c r="G4258" s="5">
        <v>13567</v>
      </c>
      <c r="H4258" s="5">
        <v>4611</v>
      </c>
      <c r="I4258" s="5">
        <v>647</v>
      </c>
      <c r="J4258" s="5">
        <v>91</v>
      </c>
      <c r="K4258" s="5">
        <v>0</v>
      </c>
      <c r="L4258" s="5">
        <v>0</v>
      </c>
      <c r="M4258" s="5">
        <v>1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s="5">
        <v>0</v>
      </c>
      <c r="Y4258" s="5">
        <v>0</v>
      </c>
      <c r="Z4258" s="5">
        <v>7</v>
      </c>
      <c r="AA4258" s="13">
        <f>SUM(M4258:Z4258)-Y4258</f>
        <v>8</v>
      </c>
      <c r="AB4258" s="14" t="b">
        <f>AND(H4258&gt;30,I4258&gt;0,K4258&gt;0,L4258&gt;0,AA4258&gt;10)</f>
        <v>0</v>
      </c>
      <c r="AC4258" s="15">
        <f>IF(AB4258,1,0)</f>
        <v>0</v>
      </c>
    </row>
    <row r="4259" spans="1:29" outlineLevel="6" x14ac:dyDescent="0.25">
      <c r="A4259" s="3"/>
      <c r="B4259" s="3"/>
      <c r="C4259" s="3"/>
      <c r="D4259" s="25" t="s">
        <v>12701</v>
      </c>
      <c r="E4259" s="3"/>
      <c r="F4259" s="4"/>
      <c r="G4259" s="5">
        <f>SUBTOTAL(1,G4253:G4258)</f>
        <v>8052.166666666667</v>
      </c>
      <c r="H4259" s="5">
        <f>SUBTOTAL(1,H4253:H4258)</f>
        <v>3052</v>
      </c>
      <c r="I4259" s="5">
        <f>SUBTOTAL(1,I4253:I4258)</f>
        <v>595.83333333333337</v>
      </c>
      <c r="J4259" s="5">
        <f>SUBTOTAL(1,J4253:J4258)</f>
        <v>76.833333333333329</v>
      </c>
      <c r="K4259" s="5">
        <f>SUBTOTAL(1,K4253:K4258)</f>
        <v>0</v>
      </c>
      <c r="L4259" s="5">
        <f>SUBTOTAL(1,L4253:L4258)</f>
        <v>0</v>
      </c>
      <c r="M4259" s="5">
        <f>SUBTOTAL(1,M4253:M4258)</f>
        <v>1</v>
      </c>
      <c r="N4259" s="5">
        <f>SUBTOTAL(1,N4253:N4258)</f>
        <v>0</v>
      </c>
      <c r="O4259" s="5">
        <f>SUBTOTAL(1,O4253:O4258)</f>
        <v>0</v>
      </c>
      <c r="P4259" s="5">
        <f>SUBTOTAL(1,P4253:P4258)</f>
        <v>0</v>
      </c>
      <c r="Q4259" s="5">
        <f>SUBTOTAL(1,Q4253:Q4258)</f>
        <v>0</v>
      </c>
      <c r="R4259" s="5">
        <f>SUBTOTAL(1,R4253:R4258)</f>
        <v>0</v>
      </c>
      <c r="S4259" s="5">
        <f>SUBTOTAL(1,S4253:S4258)</f>
        <v>0</v>
      </c>
      <c r="T4259" s="5">
        <f>SUBTOTAL(1,T4253:T4258)</f>
        <v>0</v>
      </c>
      <c r="U4259" s="5">
        <f>SUBTOTAL(1,U4253:U4258)</f>
        <v>0</v>
      </c>
      <c r="V4259" s="5">
        <f>SUBTOTAL(1,V4253:V4258)</f>
        <v>0</v>
      </c>
      <c r="W4259" s="5">
        <f>SUBTOTAL(1,W4253:W4258)</f>
        <v>0</v>
      </c>
      <c r="X4259" s="5">
        <f>SUBTOTAL(1,X4253:X4258)</f>
        <v>0</v>
      </c>
      <c r="Y4259" s="5">
        <f>SUBTOTAL(1,Y4253:Y4258)</f>
        <v>0</v>
      </c>
      <c r="Z4259" s="5">
        <f>SUBTOTAL(1,Z4253:Z4258)</f>
        <v>5.833333333333333</v>
      </c>
      <c r="AA4259" s="13">
        <f>SUBTOTAL(1,AA4253:AA4258)</f>
        <v>6.833333333333333</v>
      </c>
      <c r="AB4259" s="14"/>
      <c r="AC4259" s="15">
        <f>SUBTOTAL(1,AC4253:AC4258)</f>
        <v>0</v>
      </c>
    </row>
    <row r="4260" spans="1:29" outlineLevel="7" x14ac:dyDescent="0.25">
      <c r="A4260" s="3" t="s">
        <v>28</v>
      </c>
      <c r="B4260" s="3" t="s">
        <v>1228</v>
      </c>
      <c r="C4260" s="3" t="s">
        <v>1227</v>
      </c>
      <c r="D4260" s="3" t="s">
        <v>1248</v>
      </c>
      <c r="E4260" s="3" t="s">
        <v>1310</v>
      </c>
      <c r="F4260" s="4" t="s">
        <v>1311</v>
      </c>
      <c r="G4260" s="5">
        <v>9450</v>
      </c>
      <c r="H4260" s="5">
        <v>2034</v>
      </c>
      <c r="I4260" s="5">
        <v>269</v>
      </c>
      <c r="J4260" s="5">
        <v>84</v>
      </c>
      <c r="K4260" s="5">
        <v>0</v>
      </c>
      <c r="L4260" s="5">
        <v>0</v>
      </c>
      <c r="M4260" s="5">
        <v>1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0</v>
      </c>
      <c r="U4260" s="5">
        <v>0</v>
      </c>
      <c r="V4260" s="5">
        <v>0</v>
      </c>
      <c r="W4260" s="5">
        <v>0</v>
      </c>
      <c r="X4260" s="5">
        <v>0</v>
      </c>
      <c r="Y4260" s="5">
        <v>0</v>
      </c>
      <c r="Z4260" s="5">
        <v>8</v>
      </c>
      <c r="AA4260" s="13">
        <f>SUM(M4260:Z4260)-Y4260</f>
        <v>9</v>
      </c>
      <c r="AB4260" s="14" t="b">
        <f>AND(H4260&gt;30,I4260&gt;0,K4260&gt;0,L4260&gt;0,AA4260&gt;10)</f>
        <v>0</v>
      </c>
      <c r="AC4260" s="15">
        <f>IF(AB4260,1,0)</f>
        <v>0</v>
      </c>
    </row>
    <row r="4261" spans="1:29" outlineLevel="7" x14ac:dyDescent="0.25">
      <c r="A4261" s="3" t="s">
        <v>28</v>
      </c>
      <c r="B4261" s="3" t="s">
        <v>1228</v>
      </c>
      <c r="C4261" s="3" t="s">
        <v>1227</v>
      </c>
      <c r="D4261" s="3" t="s">
        <v>1248</v>
      </c>
      <c r="E4261" s="3" t="s">
        <v>1316</v>
      </c>
      <c r="F4261" s="4" t="s">
        <v>1317</v>
      </c>
      <c r="G4261" s="5">
        <v>15869</v>
      </c>
      <c r="H4261" s="5">
        <v>2145</v>
      </c>
      <c r="I4261" s="5">
        <v>846</v>
      </c>
      <c r="J4261" s="5">
        <v>51</v>
      </c>
      <c r="K4261" s="5">
        <v>0</v>
      </c>
      <c r="L4261" s="5">
        <v>0</v>
      </c>
      <c r="M4261" s="5">
        <v>1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0</v>
      </c>
      <c r="W4261" s="5">
        <v>0</v>
      </c>
      <c r="X4261" s="5">
        <v>0</v>
      </c>
      <c r="Y4261" s="5">
        <v>0</v>
      </c>
      <c r="Z4261" s="5">
        <v>3</v>
      </c>
      <c r="AA4261" s="13">
        <f>SUM(M4261:Z4261)-Y4261</f>
        <v>4</v>
      </c>
      <c r="AB4261" s="14" t="b">
        <f>AND(H4261&gt;30,I4261&gt;0,K4261&gt;0,L4261&gt;0,AA4261&gt;10)</f>
        <v>0</v>
      </c>
      <c r="AC4261" s="15">
        <f>IF(AB4261,1,0)</f>
        <v>0</v>
      </c>
    </row>
    <row r="4262" spans="1:29" outlineLevel="7" x14ac:dyDescent="0.25">
      <c r="A4262" s="3" t="s">
        <v>28</v>
      </c>
      <c r="B4262" s="3" t="s">
        <v>1228</v>
      </c>
      <c r="C4262" s="3" t="s">
        <v>1227</v>
      </c>
      <c r="D4262" s="3" t="s">
        <v>1248</v>
      </c>
      <c r="E4262" s="3" t="s">
        <v>1253</v>
      </c>
      <c r="F4262" s="4" t="s">
        <v>1254</v>
      </c>
      <c r="G4262" s="5">
        <v>4528</v>
      </c>
      <c r="H4262" s="5">
        <v>1451</v>
      </c>
      <c r="I4262" s="5">
        <v>601</v>
      </c>
      <c r="J4262" s="5">
        <v>90</v>
      </c>
      <c r="K4262" s="5">
        <v>0</v>
      </c>
      <c r="L4262" s="5">
        <v>0</v>
      </c>
      <c r="M4262" s="5">
        <v>1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5">
        <v>11</v>
      </c>
      <c r="AA4262" s="13">
        <f>SUM(M4262:Z4262)-Y4262</f>
        <v>12</v>
      </c>
      <c r="AB4262" s="14" t="b">
        <f>AND(H4262&gt;30,I4262&gt;0,K4262&gt;0,L4262&gt;0,AA4262&gt;10)</f>
        <v>0</v>
      </c>
      <c r="AC4262" s="15">
        <f>IF(AB4262,1,0)</f>
        <v>0</v>
      </c>
    </row>
    <row r="4263" spans="1:29" outlineLevel="7" x14ac:dyDescent="0.25">
      <c r="A4263" s="3" t="s">
        <v>28</v>
      </c>
      <c r="B4263" s="3" t="s">
        <v>1228</v>
      </c>
      <c r="C4263" s="3" t="s">
        <v>1227</v>
      </c>
      <c r="D4263" s="3" t="s">
        <v>1248</v>
      </c>
      <c r="E4263" s="3" t="s">
        <v>1249</v>
      </c>
      <c r="F4263" s="4" t="s">
        <v>1250</v>
      </c>
      <c r="G4263" s="5">
        <v>4164</v>
      </c>
      <c r="H4263" s="5">
        <v>1602</v>
      </c>
      <c r="I4263" s="5">
        <v>825</v>
      </c>
      <c r="J4263" s="5">
        <v>51</v>
      </c>
      <c r="K4263" s="5">
        <v>0</v>
      </c>
      <c r="L4263" s="5">
        <v>0</v>
      </c>
      <c r="M4263" s="5">
        <v>1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0</v>
      </c>
      <c r="W4263" s="5">
        <v>0</v>
      </c>
      <c r="X4263" s="5">
        <v>0</v>
      </c>
      <c r="Y4263" s="5">
        <v>0</v>
      </c>
      <c r="Z4263" s="5">
        <v>3</v>
      </c>
      <c r="AA4263" s="13">
        <f>SUM(M4263:Z4263)-Y4263</f>
        <v>4</v>
      </c>
      <c r="AB4263" s="14" t="b">
        <f>AND(H4263&gt;30,I4263&gt;0,K4263&gt;0,L4263&gt;0,AA4263&gt;10)</f>
        <v>0</v>
      </c>
      <c r="AC4263" s="15">
        <f>IF(AB4263,1,0)</f>
        <v>0</v>
      </c>
    </row>
    <row r="4264" spans="1:29" outlineLevel="7" x14ac:dyDescent="0.25">
      <c r="A4264" s="3" t="s">
        <v>28</v>
      </c>
      <c r="B4264" s="3" t="s">
        <v>1228</v>
      </c>
      <c r="C4264" s="3" t="s">
        <v>1227</v>
      </c>
      <c r="D4264" s="3" t="s">
        <v>1248</v>
      </c>
      <c r="E4264" s="3" t="s">
        <v>1312</v>
      </c>
      <c r="F4264" s="4" t="s">
        <v>1313</v>
      </c>
      <c r="G4264" s="5">
        <v>7372</v>
      </c>
      <c r="H4264" s="5">
        <v>2513</v>
      </c>
      <c r="I4264" s="5">
        <v>397</v>
      </c>
      <c r="J4264" s="5">
        <v>58</v>
      </c>
      <c r="K4264" s="5">
        <v>0</v>
      </c>
      <c r="L4264" s="5">
        <v>0</v>
      </c>
      <c r="M4264" s="5">
        <v>1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0</v>
      </c>
      <c r="V4264" s="5">
        <v>0</v>
      </c>
      <c r="W4264" s="5">
        <v>0</v>
      </c>
      <c r="X4264" s="5">
        <v>0</v>
      </c>
      <c r="Y4264" s="5">
        <v>0</v>
      </c>
      <c r="Z4264" s="5">
        <v>11</v>
      </c>
      <c r="AA4264" s="13">
        <f>SUM(M4264:Z4264)-Y4264</f>
        <v>12</v>
      </c>
      <c r="AB4264" s="14" t="b">
        <f>AND(H4264&gt;30,I4264&gt;0,K4264&gt;0,L4264&gt;0,AA4264&gt;10)</f>
        <v>0</v>
      </c>
      <c r="AC4264" s="15">
        <f>IF(AB4264,1,0)</f>
        <v>0</v>
      </c>
    </row>
    <row r="4265" spans="1:29" outlineLevel="7" x14ac:dyDescent="0.25">
      <c r="A4265" s="3" t="s">
        <v>28</v>
      </c>
      <c r="B4265" s="3" t="s">
        <v>1228</v>
      </c>
      <c r="C4265" s="3" t="s">
        <v>1227</v>
      </c>
      <c r="D4265" s="3" t="s">
        <v>1248</v>
      </c>
      <c r="E4265" s="3" t="s">
        <v>1341</v>
      </c>
      <c r="F4265" s="4" t="s">
        <v>1342</v>
      </c>
      <c r="G4265" s="5">
        <v>5581</v>
      </c>
      <c r="H4265" s="5">
        <v>2465</v>
      </c>
      <c r="I4265" s="5">
        <v>388</v>
      </c>
      <c r="J4265" s="5">
        <v>65</v>
      </c>
      <c r="K4265" s="5">
        <v>0</v>
      </c>
      <c r="L4265" s="5">
        <v>0</v>
      </c>
      <c r="M4265" s="5">
        <v>1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0</v>
      </c>
      <c r="W4265" s="5">
        <v>0</v>
      </c>
      <c r="X4265" s="5">
        <v>0</v>
      </c>
      <c r="Y4265" s="5">
        <v>0</v>
      </c>
      <c r="Z4265" s="5">
        <v>9</v>
      </c>
      <c r="AA4265" s="13">
        <f>SUM(M4265:Z4265)-Y4265</f>
        <v>10</v>
      </c>
      <c r="AB4265" s="14" t="b">
        <f>AND(H4265&gt;30,I4265&gt;0,K4265&gt;0,L4265&gt;0,AA4265&gt;10)</f>
        <v>0</v>
      </c>
      <c r="AC4265" s="15">
        <f>IF(AB4265,1,0)</f>
        <v>0</v>
      </c>
    </row>
    <row r="4266" spans="1:29" outlineLevel="7" x14ac:dyDescent="0.25">
      <c r="A4266" s="3" t="s">
        <v>28</v>
      </c>
      <c r="B4266" s="3" t="s">
        <v>1228</v>
      </c>
      <c r="C4266" s="3" t="s">
        <v>1227</v>
      </c>
      <c r="D4266" s="3" t="s">
        <v>1248</v>
      </c>
      <c r="E4266" s="3" t="s">
        <v>1314</v>
      </c>
      <c r="F4266" s="4" t="s">
        <v>1315</v>
      </c>
      <c r="G4266" s="5">
        <v>11041</v>
      </c>
      <c r="H4266" s="5">
        <v>2668</v>
      </c>
      <c r="I4266" s="5">
        <v>494</v>
      </c>
      <c r="J4266" s="5">
        <v>73</v>
      </c>
      <c r="K4266" s="5">
        <v>0</v>
      </c>
      <c r="L4266" s="5">
        <v>0</v>
      </c>
      <c r="M4266" s="5">
        <v>1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0</v>
      </c>
      <c r="W4266" s="5">
        <v>0</v>
      </c>
      <c r="X4266" s="5">
        <v>0</v>
      </c>
      <c r="Y4266" s="5">
        <v>0</v>
      </c>
      <c r="Z4266" s="5">
        <v>4</v>
      </c>
      <c r="AA4266" s="13">
        <f>SUM(M4266:Z4266)-Y4266</f>
        <v>5</v>
      </c>
      <c r="AB4266" s="14" t="b">
        <f>AND(H4266&gt;30,I4266&gt;0,K4266&gt;0,L4266&gt;0,AA4266&gt;10)</f>
        <v>0</v>
      </c>
      <c r="AC4266" s="15">
        <f>IF(AB4266,1,0)</f>
        <v>0</v>
      </c>
    </row>
    <row r="4267" spans="1:29" outlineLevel="7" x14ac:dyDescent="0.25">
      <c r="A4267" s="3" t="s">
        <v>28</v>
      </c>
      <c r="B4267" s="3" t="s">
        <v>1228</v>
      </c>
      <c r="C4267" s="3" t="s">
        <v>1227</v>
      </c>
      <c r="D4267" s="3" t="s">
        <v>1248</v>
      </c>
      <c r="E4267" s="3" t="s">
        <v>1251</v>
      </c>
      <c r="F4267" s="4" t="s">
        <v>1252</v>
      </c>
      <c r="G4267" s="5">
        <v>7089</v>
      </c>
      <c r="H4267" s="5">
        <v>3018</v>
      </c>
      <c r="I4267" s="5">
        <v>484</v>
      </c>
      <c r="J4267" s="5">
        <v>14</v>
      </c>
      <c r="K4267" s="5">
        <v>0</v>
      </c>
      <c r="L4267" s="5">
        <v>0</v>
      </c>
      <c r="M4267" s="5">
        <v>1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0</v>
      </c>
      <c r="U4267" s="5">
        <v>0</v>
      </c>
      <c r="V4267" s="5">
        <v>0</v>
      </c>
      <c r="W4267" s="5">
        <v>0</v>
      </c>
      <c r="X4267" s="5">
        <v>0</v>
      </c>
      <c r="Y4267" s="5">
        <v>0</v>
      </c>
      <c r="Z4267" s="5">
        <v>6</v>
      </c>
      <c r="AA4267" s="13">
        <f>SUM(M4267:Z4267)-Y4267</f>
        <v>7</v>
      </c>
      <c r="AB4267" s="14" t="b">
        <f>AND(H4267&gt;30,I4267&gt;0,K4267&gt;0,L4267&gt;0,AA4267&gt;10)</f>
        <v>0</v>
      </c>
      <c r="AC4267" s="15">
        <f>IF(AB4267,1,0)</f>
        <v>0</v>
      </c>
    </row>
    <row r="4268" spans="1:29" outlineLevel="6" x14ac:dyDescent="0.25">
      <c r="A4268" s="3"/>
      <c r="B4268" s="3"/>
      <c r="C4268" s="3"/>
      <c r="D4268" s="25" t="s">
        <v>12702</v>
      </c>
      <c r="E4268" s="3"/>
      <c r="F4268" s="4"/>
      <c r="G4268" s="5">
        <f>SUBTOTAL(1,G4260:G4267)</f>
        <v>8136.75</v>
      </c>
      <c r="H4268" s="5">
        <f>SUBTOTAL(1,H4260:H4267)</f>
        <v>2237</v>
      </c>
      <c r="I4268" s="5">
        <f>SUBTOTAL(1,I4260:I4267)</f>
        <v>538</v>
      </c>
      <c r="J4268" s="5">
        <f>SUBTOTAL(1,J4260:J4267)</f>
        <v>60.75</v>
      </c>
      <c r="K4268" s="5">
        <f>SUBTOTAL(1,K4260:K4267)</f>
        <v>0</v>
      </c>
      <c r="L4268" s="5">
        <f>SUBTOTAL(1,L4260:L4267)</f>
        <v>0</v>
      </c>
      <c r="M4268" s="5">
        <f>SUBTOTAL(1,M4260:M4267)</f>
        <v>1</v>
      </c>
      <c r="N4268" s="5">
        <f>SUBTOTAL(1,N4260:N4267)</f>
        <v>0</v>
      </c>
      <c r="O4268" s="5">
        <f>SUBTOTAL(1,O4260:O4267)</f>
        <v>0</v>
      </c>
      <c r="P4268" s="5">
        <f>SUBTOTAL(1,P4260:P4267)</f>
        <v>0</v>
      </c>
      <c r="Q4268" s="5">
        <f>SUBTOTAL(1,Q4260:Q4267)</f>
        <v>0</v>
      </c>
      <c r="R4268" s="5">
        <f>SUBTOTAL(1,R4260:R4267)</f>
        <v>0</v>
      </c>
      <c r="S4268" s="5">
        <f>SUBTOTAL(1,S4260:S4267)</f>
        <v>0</v>
      </c>
      <c r="T4268" s="5">
        <f>SUBTOTAL(1,T4260:T4267)</f>
        <v>0</v>
      </c>
      <c r="U4268" s="5">
        <f>SUBTOTAL(1,U4260:U4267)</f>
        <v>0</v>
      </c>
      <c r="V4268" s="5">
        <f>SUBTOTAL(1,V4260:V4267)</f>
        <v>0</v>
      </c>
      <c r="W4268" s="5">
        <f>SUBTOTAL(1,W4260:W4267)</f>
        <v>0</v>
      </c>
      <c r="X4268" s="5">
        <f>SUBTOTAL(1,X4260:X4267)</f>
        <v>0</v>
      </c>
      <c r="Y4268" s="5">
        <f>SUBTOTAL(1,Y4260:Y4267)</f>
        <v>0</v>
      </c>
      <c r="Z4268" s="5">
        <f>SUBTOTAL(1,Z4260:Z4267)</f>
        <v>6.875</v>
      </c>
      <c r="AA4268" s="13">
        <f>SUBTOTAL(1,AA4260:AA4267)</f>
        <v>7.875</v>
      </c>
      <c r="AB4268" s="14"/>
      <c r="AC4268" s="15">
        <f>SUBTOTAL(1,AC4260:AC4267)</f>
        <v>0</v>
      </c>
    </row>
    <row r="4269" spans="1:29" outlineLevel="7" x14ac:dyDescent="0.25">
      <c r="A4269" s="3" t="s">
        <v>28</v>
      </c>
      <c r="B4269" s="3" t="s">
        <v>1228</v>
      </c>
      <c r="C4269" s="3" t="s">
        <v>1227</v>
      </c>
      <c r="D4269" s="3" t="s">
        <v>1234</v>
      </c>
      <c r="E4269" s="3" t="s">
        <v>1241</v>
      </c>
      <c r="F4269" s="4" t="s">
        <v>1242</v>
      </c>
      <c r="G4269" s="5">
        <v>3674</v>
      </c>
      <c r="H4269" s="5">
        <v>823</v>
      </c>
      <c r="I4269" s="5">
        <v>551</v>
      </c>
      <c r="J4269" s="5">
        <v>59</v>
      </c>
      <c r="K4269" s="5">
        <v>0</v>
      </c>
      <c r="L4269" s="5">
        <v>0</v>
      </c>
      <c r="M4269" s="5">
        <v>1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0</v>
      </c>
      <c r="W4269" s="5">
        <v>0</v>
      </c>
      <c r="X4269" s="5">
        <v>0</v>
      </c>
      <c r="Y4269" s="5">
        <v>0</v>
      </c>
      <c r="Z4269" s="5">
        <v>10</v>
      </c>
      <c r="AA4269" s="13">
        <f>SUM(M4269:Z4269)-Y4269</f>
        <v>11</v>
      </c>
      <c r="AB4269" s="14" t="b">
        <f>AND(H4269&gt;30,I4269&gt;0,K4269&gt;0,L4269&gt;0,AA4269&gt;10)</f>
        <v>0</v>
      </c>
      <c r="AC4269" s="15">
        <f>IF(AB4269,1,0)</f>
        <v>0</v>
      </c>
    </row>
    <row r="4270" spans="1:29" outlineLevel="7" x14ac:dyDescent="0.25">
      <c r="A4270" s="3" t="s">
        <v>28</v>
      </c>
      <c r="B4270" s="3" t="s">
        <v>1228</v>
      </c>
      <c r="C4270" s="3" t="s">
        <v>1227</v>
      </c>
      <c r="D4270" s="3" t="s">
        <v>1234</v>
      </c>
      <c r="E4270" s="3" t="s">
        <v>1235</v>
      </c>
      <c r="F4270" s="4" t="s">
        <v>1236</v>
      </c>
      <c r="G4270" s="5">
        <v>5407</v>
      </c>
      <c r="H4270" s="5">
        <v>1763</v>
      </c>
      <c r="I4270" s="5">
        <v>684</v>
      </c>
      <c r="J4270" s="5">
        <v>151</v>
      </c>
      <c r="K4270" s="5">
        <v>0</v>
      </c>
      <c r="L4270" s="5">
        <v>0</v>
      </c>
      <c r="M4270" s="5">
        <v>1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0</v>
      </c>
      <c r="W4270" s="5">
        <v>0</v>
      </c>
      <c r="X4270" s="5">
        <v>0</v>
      </c>
      <c r="Y4270" s="5">
        <v>0</v>
      </c>
      <c r="Z4270" s="5">
        <v>3</v>
      </c>
      <c r="AA4270" s="13">
        <f>SUM(M4270:Z4270)-Y4270</f>
        <v>4</v>
      </c>
      <c r="AB4270" s="14" t="b">
        <f>AND(H4270&gt;30,I4270&gt;0,K4270&gt;0,L4270&gt;0,AA4270&gt;10)</f>
        <v>0</v>
      </c>
      <c r="AC4270" s="15">
        <f>IF(AB4270,1,0)</f>
        <v>0</v>
      </c>
    </row>
    <row r="4271" spans="1:29" outlineLevel="7" x14ac:dyDescent="0.25">
      <c r="A4271" s="3" t="s">
        <v>28</v>
      </c>
      <c r="B4271" s="3" t="s">
        <v>1228</v>
      </c>
      <c r="C4271" s="3" t="s">
        <v>1227</v>
      </c>
      <c r="D4271" s="3" t="s">
        <v>1234</v>
      </c>
      <c r="E4271" s="3" t="s">
        <v>1239</v>
      </c>
      <c r="F4271" s="4" t="s">
        <v>1240</v>
      </c>
      <c r="G4271" s="5">
        <v>5381</v>
      </c>
      <c r="H4271" s="5">
        <v>2046</v>
      </c>
      <c r="I4271" s="5">
        <v>333</v>
      </c>
      <c r="J4271" s="5">
        <v>52</v>
      </c>
      <c r="K4271" s="5">
        <v>0</v>
      </c>
      <c r="L4271" s="5">
        <v>0</v>
      </c>
      <c r="M4271" s="5">
        <v>1</v>
      </c>
      <c r="N4271" s="5">
        <v>0</v>
      </c>
      <c r="O4271" s="5">
        <v>0</v>
      </c>
      <c r="P4271" s="5">
        <v>0</v>
      </c>
      <c r="Q4271" s="5">
        <v>0</v>
      </c>
      <c r="R4271" s="5">
        <v>0</v>
      </c>
      <c r="S4271" s="5">
        <v>0</v>
      </c>
      <c r="T4271" s="5">
        <v>0</v>
      </c>
      <c r="U4271" s="5">
        <v>0</v>
      </c>
      <c r="V4271" s="5">
        <v>0</v>
      </c>
      <c r="W4271" s="5">
        <v>0</v>
      </c>
      <c r="X4271" s="5">
        <v>0</v>
      </c>
      <c r="Y4271" s="5">
        <v>0</v>
      </c>
      <c r="Z4271" s="5">
        <v>9</v>
      </c>
      <c r="AA4271" s="13">
        <f>SUM(M4271:Z4271)-Y4271</f>
        <v>10</v>
      </c>
      <c r="AB4271" s="14" t="b">
        <f>AND(H4271&gt;30,I4271&gt;0,K4271&gt;0,L4271&gt;0,AA4271&gt;10)</f>
        <v>0</v>
      </c>
      <c r="AC4271" s="15">
        <f>IF(AB4271,1,0)</f>
        <v>0</v>
      </c>
    </row>
    <row r="4272" spans="1:29" outlineLevel="7" x14ac:dyDescent="0.25">
      <c r="A4272" s="3" t="s">
        <v>28</v>
      </c>
      <c r="B4272" s="3" t="s">
        <v>1228</v>
      </c>
      <c r="C4272" s="3" t="s">
        <v>1227</v>
      </c>
      <c r="D4272" s="3" t="s">
        <v>1234</v>
      </c>
      <c r="E4272" s="3" t="s">
        <v>1237</v>
      </c>
      <c r="F4272" s="4" t="s">
        <v>1238</v>
      </c>
      <c r="G4272" s="5">
        <v>19186</v>
      </c>
      <c r="H4272" s="5">
        <v>4937</v>
      </c>
      <c r="I4272" s="5">
        <v>1104</v>
      </c>
      <c r="J4272" s="5">
        <v>174</v>
      </c>
      <c r="K4272" s="5">
        <v>0</v>
      </c>
      <c r="L4272" s="5">
        <v>0</v>
      </c>
      <c r="M4272" s="5">
        <v>1</v>
      </c>
      <c r="N4272" s="5">
        <v>0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0</v>
      </c>
      <c r="V4272" s="5">
        <v>0</v>
      </c>
      <c r="W4272" s="5">
        <v>0</v>
      </c>
      <c r="X4272" s="5">
        <v>0</v>
      </c>
      <c r="Y4272" s="5">
        <v>0</v>
      </c>
      <c r="Z4272" s="5">
        <v>9</v>
      </c>
      <c r="AA4272" s="13">
        <f>SUM(M4272:Z4272)-Y4272</f>
        <v>10</v>
      </c>
      <c r="AB4272" s="14" t="b">
        <f>AND(H4272&gt;30,I4272&gt;0,K4272&gt;0,L4272&gt;0,AA4272&gt;10)</f>
        <v>0</v>
      </c>
      <c r="AC4272" s="15">
        <f>IF(AB4272,1,0)</f>
        <v>0</v>
      </c>
    </row>
    <row r="4273" spans="1:29" outlineLevel="6" x14ac:dyDescent="0.25">
      <c r="A4273" s="3"/>
      <c r="B4273" s="3"/>
      <c r="C4273" s="3"/>
      <c r="D4273" s="25" t="s">
        <v>12703</v>
      </c>
      <c r="E4273" s="3"/>
      <c r="F4273" s="4"/>
      <c r="G4273" s="5">
        <f>SUBTOTAL(1,G4269:G4272)</f>
        <v>8412</v>
      </c>
      <c r="H4273" s="5">
        <f>SUBTOTAL(1,H4269:H4272)</f>
        <v>2392.25</v>
      </c>
      <c r="I4273" s="5">
        <f>SUBTOTAL(1,I4269:I4272)</f>
        <v>668</v>
      </c>
      <c r="J4273" s="5">
        <f>SUBTOTAL(1,J4269:J4272)</f>
        <v>109</v>
      </c>
      <c r="K4273" s="5">
        <f>SUBTOTAL(1,K4269:K4272)</f>
        <v>0</v>
      </c>
      <c r="L4273" s="5">
        <f>SUBTOTAL(1,L4269:L4272)</f>
        <v>0</v>
      </c>
      <c r="M4273" s="5">
        <f>SUBTOTAL(1,M4269:M4272)</f>
        <v>1</v>
      </c>
      <c r="N4273" s="5">
        <f>SUBTOTAL(1,N4269:N4272)</f>
        <v>0</v>
      </c>
      <c r="O4273" s="5">
        <f>SUBTOTAL(1,O4269:O4272)</f>
        <v>0</v>
      </c>
      <c r="P4273" s="5">
        <f>SUBTOTAL(1,P4269:P4272)</f>
        <v>0</v>
      </c>
      <c r="Q4273" s="5">
        <f>SUBTOTAL(1,Q4269:Q4272)</f>
        <v>0</v>
      </c>
      <c r="R4273" s="5">
        <f>SUBTOTAL(1,R4269:R4272)</f>
        <v>0</v>
      </c>
      <c r="S4273" s="5">
        <f>SUBTOTAL(1,S4269:S4272)</f>
        <v>0</v>
      </c>
      <c r="T4273" s="5">
        <f>SUBTOTAL(1,T4269:T4272)</f>
        <v>0</v>
      </c>
      <c r="U4273" s="5">
        <f>SUBTOTAL(1,U4269:U4272)</f>
        <v>0</v>
      </c>
      <c r="V4273" s="5">
        <f>SUBTOTAL(1,V4269:V4272)</f>
        <v>0</v>
      </c>
      <c r="W4273" s="5">
        <f>SUBTOTAL(1,W4269:W4272)</f>
        <v>0</v>
      </c>
      <c r="X4273" s="5">
        <f>SUBTOTAL(1,X4269:X4272)</f>
        <v>0</v>
      </c>
      <c r="Y4273" s="5">
        <f>SUBTOTAL(1,Y4269:Y4272)</f>
        <v>0</v>
      </c>
      <c r="Z4273" s="5">
        <f>SUBTOTAL(1,Z4269:Z4272)</f>
        <v>7.75</v>
      </c>
      <c r="AA4273" s="13">
        <f>SUBTOTAL(1,AA4269:AA4272)</f>
        <v>8.75</v>
      </c>
      <c r="AB4273" s="14"/>
      <c r="AC4273" s="15">
        <f>SUBTOTAL(1,AC4269:AC4272)</f>
        <v>0</v>
      </c>
    </row>
    <row r="4274" spans="1:29" outlineLevel="6" x14ac:dyDescent="0.25">
      <c r="A4274" s="3" t="s">
        <v>28</v>
      </c>
      <c r="B4274" s="3" t="s">
        <v>1228</v>
      </c>
      <c r="C4274" s="3" t="s">
        <v>1227</v>
      </c>
      <c r="D4274" s="3"/>
      <c r="E4274" s="3" t="s">
        <v>1383</v>
      </c>
      <c r="F4274" s="4" t="s">
        <v>1384</v>
      </c>
      <c r="G4274" s="5">
        <v>273</v>
      </c>
      <c r="H4274" s="5">
        <v>95</v>
      </c>
      <c r="I4274" s="5">
        <v>2</v>
      </c>
      <c r="J4274" s="5">
        <v>2</v>
      </c>
      <c r="K4274" s="5">
        <v>0</v>
      </c>
      <c r="L4274" s="5">
        <v>0</v>
      </c>
      <c r="M4274" s="5">
        <v>1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0</v>
      </c>
      <c r="Z4274" s="5">
        <v>11</v>
      </c>
      <c r="AA4274" s="13">
        <f>SUM(M4274:Z4274)-Y4274</f>
        <v>12</v>
      </c>
      <c r="AB4274" s="14" t="b">
        <f>AND(H4274&gt;30,I4274&gt;0,K4274&gt;0,L4274&gt;0,AA4274&gt;10)</f>
        <v>0</v>
      </c>
      <c r="AC4274" s="15">
        <f>IF(AB4274,1,0)</f>
        <v>0</v>
      </c>
    </row>
    <row r="4275" spans="1:29" outlineLevel="6" x14ac:dyDescent="0.25">
      <c r="A4275" s="3" t="s">
        <v>28</v>
      </c>
      <c r="B4275" s="3" t="s">
        <v>1228</v>
      </c>
      <c r="C4275" s="3" t="s">
        <v>1227</v>
      </c>
      <c r="D4275" s="3"/>
      <c r="E4275" s="3" t="s">
        <v>1431</v>
      </c>
      <c r="F4275" s="4" t="s">
        <v>1432</v>
      </c>
      <c r="G4275" s="5">
        <v>149</v>
      </c>
      <c r="H4275" s="5">
        <v>82</v>
      </c>
      <c r="I4275" s="5">
        <v>3</v>
      </c>
      <c r="J4275" s="5">
        <v>0</v>
      </c>
      <c r="K4275" s="5">
        <v>0</v>
      </c>
      <c r="L4275" s="5">
        <v>0</v>
      </c>
      <c r="M4275" s="5">
        <v>1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8</v>
      </c>
      <c r="AA4275" s="13">
        <f>SUM(M4275:Z4275)-Y4275</f>
        <v>9</v>
      </c>
      <c r="AB4275" s="14" t="b">
        <f>AND(H4275&gt;30,I4275&gt;0,K4275&gt;0,L4275&gt;0,AA4275&gt;10)</f>
        <v>0</v>
      </c>
      <c r="AC4275" s="15">
        <f>IF(AB4275,1,0)</f>
        <v>0</v>
      </c>
    </row>
    <row r="4276" spans="1:29" outlineLevel="6" x14ac:dyDescent="0.25">
      <c r="A4276" s="3" t="s">
        <v>28</v>
      </c>
      <c r="B4276" s="3" t="s">
        <v>1228</v>
      </c>
      <c r="C4276" s="3" t="s">
        <v>1227</v>
      </c>
      <c r="D4276" s="3"/>
      <c r="E4276" s="3" t="s">
        <v>1375</v>
      </c>
      <c r="F4276" s="4" t="s">
        <v>1376</v>
      </c>
      <c r="G4276" s="5">
        <v>180</v>
      </c>
      <c r="H4276" s="5">
        <v>54</v>
      </c>
      <c r="I4276" s="5">
        <v>1</v>
      </c>
      <c r="J4276" s="5">
        <v>1</v>
      </c>
      <c r="K4276" s="5">
        <v>0</v>
      </c>
      <c r="L4276" s="5">
        <v>0</v>
      </c>
      <c r="M4276" s="5">
        <v>1</v>
      </c>
      <c r="N4276" s="5">
        <v>0</v>
      </c>
      <c r="O4276" s="5">
        <v>0</v>
      </c>
      <c r="P4276" s="5">
        <v>0</v>
      </c>
      <c r="Q4276" s="5">
        <v>0</v>
      </c>
      <c r="R4276" s="5">
        <v>0</v>
      </c>
      <c r="S4276" s="5">
        <v>0</v>
      </c>
      <c r="T4276" s="5">
        <v>0</v>
      </c>
      <c r="U4276" s="5">
        <v>0</v>
      </c>
      <c r="V4276" s="5">
        <v>0</v>
      </c>
      <c r="W4276" s="5">
        <v>0</v>
      </c>
      <c r="X4276" s="5">
        <v>0</v>
      </c>
      <c r="Y4276" s="5">
        <v>0</v>
      </c>
      <c r="Z4276" s="5">
        <v>8</v>
      </c>
      <c r="AA4276" s="13">
        <f>SUM(M4276:Z4276)-Y4276</f>
        <v>9</v>
      </c>
      <c r="AB4276" s="14" t="b">
        <f>AND(H4276&gt;30,I4276&gt;0,K4276&gt;0,L4276&gt;0,AA4276&gt;10)</f>
        <v>0</v>
      </c>
      <c r="AC4276" s="15">
        <f>IF(AB4276,1,0)</f>
        <v>0</v>
      </c>
    </row>
    <row r="4277" spans="1:29" outlineLevel="6" x14ac:dyDescent="0.25">
      <c r="A4277" s="3" t="s">
        <v>28</v>
      </c>
      <c r="B4277" s="3" t="s">
        <v>1228</v>
      </c>
      <c r="C4277" s="3" t="s">
        <v>1227</v>
      </c>
      <c r="D4277" s="3"/>
      <c r="E4277" s="3" t="s">
        <v>1433</v>
      </c>
      <c r="F4277" s="4" t="s">
        <v>1434</v>
      </c>
      <c r="G4277" s="5">
        <v>76</v>
      </c>
      <c r="H4277" s="5">
        <v>11</v>
      </c>
      <c r="I4277" s="5">
        <v>5</v>
      </c>
      <c r="J4277" s="5">
        <v>0</v>
      </c>
      <c r="K4277" s="5">
        <v>0</v>
      </c>
      <c r="L4277" s="5">
        <v>0</v>
      </c>
      <c r="M4277" s="5">
        <v>1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0</v>
      </c>
      <c r="V4277" s="5">
        <v>0</v>
      </c>
      <c r="W4277" s="5">
        <v>0</v>
      </c>
      <c r="X4277" s="5">
        <v>0</v>
      </c>
      <c r="Y4277" s="5">
        <v>0</v>
      </c>
      <c r="Z4277" s="5">
        <v>8</v>
      </c>
      <c r="AA4277" s="13">
        <f>SUM(M4277:Z4277)-Y4277</f>
        <v>9</v>
      </c>
      <c r="AB4277" s="14" t="b">
        <f>AND(H4277&gt;30,I4277&gt;0,K4277&gt;0,L4277&gt;0,AA4277&gt;10)</f>
        <v>0</v>
      </c>
      <c r="AC4277" s="15">
        <f>IF(AB4277,1,0)</f>
        <v>0</v>
      </c>
    </row>
    <row r="4278" spans="1:29" outlineLevel="6" x14ac:dyDescent="0.25">
      <c r="A4278" s="3" t="s">
        <v>28</v>
      </c>
      <c r="B4278" s="3" t="s">
        <v>1228</v>
      </c>
      <c r="C4278" s="3" t="s">
        <v>1227</v>
      </c>
      <c r="D4278" s="3"/>
      <c r="E4278" s="3" t="s">
        <v>1389</v>
      </c>
      <c r="F4278" s="4" t="s">
        <v>1390</v>
      </c>
      <c r="G4278" s="5">
        <v>69</v>
      </c>
      <c r="H4278" s="5">
        <v>0</v>
      </c>
      <c r="I4278" s="5">
        <v>1</v>
      </c>
      <c r="J4278" s="5">
        <v>0</v>
      </c>
      <c r="K4278" s="5">
        <v>0</v>
      </c>
      <c r="L4278" s="5">
        <v>0</v>
      </c>
      <c r="M4278" s="5">
        <v>1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0</v>
      </c>
      <c r="W4278" s="5">
        <v>0</v>
      </c>
      <c r="X4278" s="5">
        <v>0</v>
      </c>
      <c r="Y4278" s="5">
        <v>0</v>
      </c>
      <c r="Z4278" s="5">
        <v>8</v>
      </c>
      <c r="AA4278" s="13">
        <f>SUM(M4278:Z4278)-Y4278</f>
        <v>9</v>
      </c>
      <c r="AB4278" s="14" t="b">
        <f>AND(H4278&gt;30,I4278&gt;0,K4278&gt;0,L4278&gt;0,AA4278&gt;10)</f>
        <v>0</v>
      </c>
      <c r="AC4278" s="15">
        <f>IF(AB4278,1,0)</f>
        <v>0</v>
      </c>
    </row>
    <row r="4279" spans="1:29" outlineLevel="6" x14ac:dyDescent="0.25">
      <c r="A4279" s="3" t="s">
        <v>28</v>
      </c>
      <c r="B4279" s="3" t="s">
        <v>1228</v>
      </c>
      <c r="C4279" s="3" t="s">
        <v>1227</v>
      </c>
      <c r="D4279" s="3"/>
      <c r="E4279" s="3" t="s">
        <v>1425</v>
      </c>
      <c r="F4279" s="4" t="s">
        <v>1426</v>
      </c>
      <c r="G4279" s="5">
        <v>78</v>
      </c>
      <c r="H4279" s="5">
        <v>4</v>
      </c>
      <c r="I4279" s="5">
        <v>5</v>
      </c>
      <c r="J4279" s="5">
        <v>0</v>
      </c>
      <c r="K4279" s="5">
        <v>0</v>
      </c>
      <c r="L4279" s="5">
        <v>0</v>
      </c>
      <c r="M4279" s="5">
        <v>1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0</v>
      </c>
      <c r="W4279" s="5">
        <v>0</v>
      </c>
      <c r="X4279" s="5">
        <v>0</v>
      </c>
      <c r="Y4279" s="5">
        <v>0</v>
      </c>
      <c r="Z4279" s="5">
        <v>10</v>
      </c>
      <c r="AA4279" s="13">
        <f>SUM(M4279:Z4279)-Y4279</f>
        <v>11</v>
      </c>
      <c r="AB4279" s="14" t="b">
        <f>AND(H4279&gt;30,I4279&gt;0,K4279&gt;0,L4279&gt;0,AA4279&gt;10)</f>
        <v>0</v>
      </c>
      <c r="AC4279" s="15">
        <f>IF(AB4279,1,0)</f>
        <v>0</v>
      </c>
    </row>
    <row r="4280" spans="1:29" outlineLevel="6" x14ac:dyDescent="0.25">
      <c r="A4280" s="3" t="s">
        <v>28</v>
      </c>
      <c r="B4280" s="3" t="s">
        <v>1228</v>
      </c>
      <c r="C4280" s="3" t="s">
        <v>1227</v>
      </c>
      <c r="D4280" s="3"/>
      <c r="E4280" s="3" t="s">
        <v>1391</v>
      </c>
      <c r="F4280" s="4" t="s">
        <v>1392</v>
      </c>
      <c r="G4280" s="5">
        <v>64</v>
      </c>
      <c r="H4280" s="5">
        <v>0</v>
      </c>
      <c r="I4280" s="5">
        <v>1</v>
      </c>
      <c r="J4280" s="5">
        <v>0</v>
      </c>
      <c r="K4280" s="5">
        <v>0</v>
      </c>
      <c r="L4280" s="5">
        <v>0</v>
      </c>
      <c r="M4280" s="5">
        <v>1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0</v>
      </c>
      <c r="U4280" s="5">
        <v>0</v>
      </c>
      <c r="V4280" s="5">
        <v>0</v>
      </c>
      <c r="W4280" s="5">
        <v>0</v>
      </c>
      <c r="X4280" s="5">
        <v>0</v>
      </c>
      <c r="Y4280" s="5">
        <v>0</v>
      </c>
      <c r="Z4280" s="5">
        <v>9</v>
      </c>
      <c r="AA4280" s="13">
        <f>SUM(M4280:Z4280)-Y4280</f>
        <v>10</v>
      </c>
      <c r="AB4280" s="14" t="b">
        <f>AND(H4280&gt;30,I4280&gt;0,K4280&gt;0,L4280&gt;0,AA4280&gt;10)</f>
        <v>0</v>
      </c>
      <c r="AC4280" s="15">
        <f>IF(AB4280,1,0)</f>
        <v>0</v>
      </c>
    </row>
    <row r="4281" spans="1:29" outlineLevel="6" x14ac:dyDescent="0.25">
      <c r="A4281" s="3" t="s">
        <v>28</v>
      </c>
      <c r="B4281" s="3" t="s">
        <v>1228</v>
      </c>
      <c r="C4281" s="3" t="s">
        <v>1227</v>
      </c>
      <c r="D4281" s="3"/>
      <c r="E4281" s="3" t="s">
        <v>1423</v>
      </c>
      <c r="F4281" s="4" t="s">
        <v>1424</v>
      </c>
      <c r="G4281" s="5">
        <v>279</v>
      </c>
      <c r="H4281" s="5">
        <v>165</v>
      </c>
      <c r="I4281" s="5">
        <v>8</v>
      </c>
      <c r="J4281" s="5">
        <v>1</v>
      </c>
      <c r="K4281" s="5">
        <v>0</v>
      </c>
      <c r="L4281" s="5">
        <v>0</v>
      </c>
      <c r="M4281" s="5">
        <v>1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0</v>
      </c>
      <c r="V4281" s="5">
        <v>0</v>
      </c>
      <c r="W4281" s="5">
        <v>0</v>
      </c>
      <c r="X4281" s="5">
        <v>0</v>
      </c>
      <c r="Y4281" s="5">
        <v>0</v>
      </c>
      <c r="Z4281" s="5">
        <v>9</v>
      </c>
      <c r="AA4281" s="13">
        <f>SUM(M4281:Z4281)-Y4281</f>
        <v>10</v>
      </c>
      <c r="AB4281" s="14" t="b">
        <f>AND(H4281&gt;30,I4281&gt;0,K4281&gt;0,L4281&gt;0,AA4281&gt;10)</f>
        <v>0</v>
      </c>
      <c r="AC4281" s="15">
        <f>IF(AB4281,1,0)</f>
        <v>0</v>
      </c>
    </row>
    <row r="4282" spans="1:29" outlineLevel="6" x14ac:dyDescent="0.25">
      <c r="A4282" s="3" t="s">
        <v>28</v>
      </c>
      <c r="B4282" s="3" t="s">
        <v>1228</v>
      </c>
      <c r="C4282" s="3" t="s">
        <v>1227</v>
      </c>
      <c r="D4282" s="3"/>
      <c r="E4282" s="3" t="s">
        <v>1367</v>
      </c>
      <c r="F4282" s="4" t="s">
        <v>1368</v>
      </c>
      <c r="G4282" s="5">
        <v>81</v>
      </c>
      <c r="H4282" s="5">
        <v>6</v>
      </c>
      <c r="I4282" s="5">
        <v>2</v>
      </c>
      <c r="J4282" s="5">
        <v>0</v>
      </c>
      <c r="K4282" s="5">
        <v>0</v>
      </c>
      <c r="L4282" s="5">
        <v>0</v>
      </c>
      <c r="M4282" s="5">
        <v>1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0</v>
      </c>
      <c r="T4282" s="5">
        <v>0</v>
      </c>
      <c r="U4282" s="5">
        <v>0</v>
      </c>
      <c r="V4282" s="5">
        <v>0</v>
      </c>
      <c r="W4282" s="5">
        <v>0</v>
      </c>
      <c r="X4282" s="5">
        <v>0</v>
      </c>
      <c r="Y4282" s="5">
        <v>0</v>
      </c>
      <c r="Z4282" s="5">
        <v>9</v>
      </c>
      <c r="AA4282" s="13">
        <f>SUM(M4282:Z4282)-Y4282</f>
        <v>10</v>
      </c>
      <c r="AB4282" s="14" t="b">
        <f>AND(H4282&gt;30,I4282&gt;0,K4282&gt;0,L4282&gt;0,AA4282&gt;10)</f>
        <v>0</v>
      </c>
      <c r="AC4282" s="15">
        <f>IF(AB4282,1,0)</f>
        <v>0</v>
      </c>
    </row>
    <row r="4283" spans="1:29" outlineLevel="6" x14ac:dyDescent="0.25">
      <c r="A4283" s="3" t="s">
        <v>28</v>
      </c>
      <c r="B4283" s="3" t="s">
        <v>1228</v>
      </c>
      <c r="C4283" s="3" t="s">
        <v>1227</v>
      </c>
      <c r="D4283" s="3"/>
      <c r="E4283" s="3" t="s">
        <v>1395</v>
      </c>
      <c r="F4283" s="4" t="s">
        <v>1396</v>
      </c>
      <c r="G4283" s="5">
        <v>63</v>
      </c>
      <c r="H4283" s="5">
        <v>0</v>
      </c>
      <c r="I4283" s="5">
        <v>1</v>
      </c>
      <c r="J4283" s="5">
        <v>0</v>
      </c>
      <c r="K4283" s="5">
        <v>0</v>
      </c>
      <c r="L4283" s="5">
        <v>0</v>
      </c>
      <c r="M4283" s="5">
        <v>1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0</v>
      </c>
      <c r="V4283" s="5">
        <v>0</v>
      </c>
      <c r="W4283" s="5">
        <v>0</v>
      </c>
      <c r="X4283" s="5">
        <v>0</v>
      </c>
      <c r="Y4283" s="5">
        <v>0</v>
      </c>
      <c r="Z4283" s="5">
        <v>8</v>
      </c>
      <c r="AA4283" s="13">
        <f>SUM(M4283:Z4283)-Y4283</f>
        <v>9</v>
      </c>
      <c r="AB4283" s="14" t="b">
        <f>AND(H4283&gt;30,I4283&gt;0,K4283&gt;0,L4283&gt;0,AA4283&gt;10)</f>
        <v>0</v>
      </c>
      <c r="AC4283" s="15">
        <f>IF(AB4283,1,0)</f>
        <v>0</v>
      </c>
    </row>
    <row r="4284" spans="1:29" outlineLevel="6" x14ac:dyDescent="0.25">
      <c r="A4284" s="3" t="s">
        <v>28</v>
      </c>
      <c r="B4284" s="3" t="s">
        <v>1228</v>
      </c>
      <c r="C4284" s="3" t="s">
        <v>1227</v>
      </c>
      <c r="D4284" s="3"/>
      <c r="E4284" s="3" t="s">
        <v>1439</v>
      </c>
      <c r="F4284" s="4" t="s">
        <v>1440</v>
      </c>
      <c r="G4284" s="5">
        <v>77</v>
      </c>
      <c r="H4284" s="5">
        <v>11</v>
      </c>
      <c r="I4284" s="5">
        <v>2</v>
      </c>
      <c r="J4284" s="5">
        <v>0</v>
      </c>
      <c r="K4284" s="5">
        <v>0</v>
      </c>
      <c r="L4284" s="5">
        <v>0</v>
      </c>
      <c r="M4284" s="5">
        <v>1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0</v>
      </c>
      <c r="V4284" s="5">
        <v>0</v>
      </c>
      <c r="W4284" s="5">
        <v>0</v>
      </c>
      <c r="X4284" s="5">
        <v>0</v>
      </c>
      <c r="Y4284" s="5">
        <v>0</v>
      </c>
      <c r="Z4284" s="5">
        <v>10</v>
      </c>
      <c r="AA4284" s="13">
        <f>SUM(M4284:Z4284)-Y4284</f>
        <v>11</v>
      </c>
      <c r="AB4284" s="14" t="b">
        <f>AND(H4284&gt;30,I4284&gt;0,K4284&gt;0,L4284&gt;0,AA4284&gt;10)</f>
        <v>0</v>
      </c>
      <c r="AC4284" s="15">
        <f>IF(AB4284,1,0)</f>
        <v>0</v>
      </c>
    </row>
    <row r="4285" spans="1:29" outlineLevel="6" x14ac:dyDescent="0.25">
      <c r="A4285" s="3" t="s">
        <v>28</v>
      </c>
      <c r="B4285" s="3" t="s">
        <v>1228</v>
      </c>
      <c r="C4285" s="3" t="s">
        <v>1227</v>
      </c>
      <c r="D4285" s="3"/>
      <c r="E4285" s="3" t="s">
        <v>1401</v>
      </c>
      <c r="F4285" s="4" t="s">
        <v>1402</v>
      </c>
      <c r="G4285" s="5">
        <v>76</v>
      </c>
      <c r="H4285" s="5">
        <v>0</v>
      </c>
      <c r="I4285" s="5">
        <v>6</v>
      </c>
      <c r="J4285" s="5">
        <v>0</v>
      </c>
      <c r="K4285" s="5">
        <v>0</v>
      </c>
      <c r="L4285" s="5">
        <v>0</v>
      </c>
      <c r="M4285" s="5">
        <v>1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0</v>
      </c>
      <c r="W4285" s="5">
        <v>0</v>
      </c>
      <c r="X4285" s="5">
        <v>0</v>
      </c>
      <c r="Y4285" s="5">
        <v>0</v>
      </c>
      <c r="Z4285" s="5">
        <v>9</v>
      </c>
      <c r="AA4285" s="13">
        <f>SUM(M4285:Z4285)-Y4285</f>
        <v>10</v>
      </c>
      <c r="AB4285" s="14" t="b">
        <f>AND(H4285&gt;30,I4285&gt;0,K4285&gt;0,L4285&gt;0,AA4285&gt;10)</f>
        <v>0</v>
      </c>
      <c r="AC4285" s="15">
        <f>IF(AB4285,1,0)</f>
        <v>0</v>
      </c>
    </row>
    <row r="4286" spans="1:29" outlineLevel="6" x14ac:dyDescent="0.25">
      <c r="A4286" s="3" t="s">
        <v>28</v>
      </c>
      <c r="B4286" s="3" t="s">
        <v>1228</v>
      </c>
      <c r="C4286" s="3" t="s">
        <v>1227</v>
      </c>
      <c r="D4286" s="3"/>
      <c r="E4286" s="3" t="s">
        <v>1419</v>
      </c>
      <c r="F4286" s="4" t="s">
        <v>1420</v>
      </c>
      <c r="G4286" s="5">
        <v>145</v>
      </c>
      <c r="H4286" s="5">
        <v>65</v>
      </c>
      <c r="I4286" s="5">
        <v>12</v>
      </c>
      <c r="J4286" s="5">
        <v>1</v>
      </c>
      <c r="K4286" s="5">
        <v>0</v>
      </c>
      <c r="L4286" s="5">
        <v>0</v>
      </c>
      <c r="M4286" s="5">
        <v>1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0</v>
      </c>
      <c r="T4286" s="5">
        <v>0</v>
      </c>
      <c r="U4286" s="5">
        <v>0</v>
      </c>
      <c r="V4286" s="5">
        <v>0</v>
      </c>
      <c r="W4286" s="5">
        <v>0</v>
      </c>
      <c r="X4286" s="5">
        <v>0</v>
      </c>
      <c r="Y4286" s="5">
        <v>0</v>
      </c>
      <c r="Z4286" s="5">
        <v>10</v>
      </c>
      <c r="AA4286" s="13">
        <f>SUM(M4286:Z4286)-Y4286</f>
        <v>11</v>
      </c>
      <c r="AB4286" s="14" t="b">
        <f>AND(H4286&gt;30,I4286&gt;0,K4286&gt;0,L4286&gt;0,AA4286&gt;10)</f>
        <v>0</v>
      </c>
      <c r="AC4286" s="15">
        <f>IF(AB4286,1,0)</f>
        <v>0</v>
      </c>
    </row>
    <row r="4287" spans="1:29" outlineLevel="6" x14ac:dyDescent="0.25">
      <c r="A4287" s="3" t="s">
        <v>28</v>
      </c>
      <c r="B4287" s="3" t="s">
        <v>1228</v>
      </c>
      <c r="C4287" s="3" t="s">
        <v>1227</v>
      </c>
      <c r="D4287" s="3"/>
      <c r="E4287" s="3" t="s">
        <v>1369</v>
      </c>
      <c r="F4287" s="4" t="s">
        <v>1370</v>
      </c>
      <c r="G4287" s="5">
        <v>128</v>
      </c>
      <c r="H4287" s="5">
        <v>24</v>
      </c>
      <c r="I4287" s="5">
        <v>6</v>
      </c>
      <c r="J4287" s="5">
        <v>0</v>
      </c>
      <c r="K4287" s="5">
        <v>0</v>
      </c>
      <c r="L4287" s="5">
        <v>0</v>
      </c>
      <c r="M4287" s="5">
        <v>1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0</v>
      </c>
      <c r="W4287" s="5">
        <v>0</v>
      </c>
      <c r="X4287" s="5">
        <v>0</v>
      </c>
      <c r="Y4287" s="5">
        <v>0</v>
      </c>
      <c r="Z4287" s="5">
        <v>14</v>
      </c>
      <c r="AA4287" s="13">
        <f>SUM(M4287:Z4287)-Y4287</f>
        <v>15</v>
      </c>
      <c r="AB4287" s="14" t="b">
        <f>AND(H4287&gt;30,I4287&gt;0,K4287&gt;0,L4287&gt;0,AA4287&gt;10)</f>
        <v>0</v>
      </c>
      <c r="AC4287" s="15">
        <f>IF(AB4287,1,0)</f>
        <v>0</v>
      </c>
    </row>
    <row r="4288" spans="1:29" outlineLevel="6" x14ac:dyDescent="0.25">
      <c r="A4288" s="3" t="s">
        <v>28</v>
      </c>
      <c r="B4288" s="3" t="s">
        <v>1228</v>
      </c>
      <c r="C4288" s="3" t="s">
        <v>1227</v>
      </c>
      <c r="D4288" s="3"/>
      <c r="E4288" s="3" t="s">
        <v>1403</v>
      </c>
      <c r="F4288" s="4" t="s">
        <v>1404</v>
      </c>
      <c r="G4288" s="5">
        <v>77</v>
      </c>
      <c r="H4288" s="5">
        <v>0</v>
      </c>
      <c r="I4288" s="5">
        <v>4</v>
      </c>
      <c r="J4288" s="5">
        <v>0</v>
      </c>
      <c r="K4288" s="5">
        <v>0</v>
      </c>
      <c r="L4288" s="5">
        <v>0</v>
      </c>
      <c r="M4288" s="5">
        <v>1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0</v>
      </c>
      <c r="W4288" s="5">
        <v>0</v>
      </c>
      <c r="X4288" s="5">
        <v>0</v>
      </c>
      <c r="Y4288" s="5">
        <v>0</v>
      </c>
      <c r="Z4288" s="5">
        <v>11</v>
      </c>
      <c r="AA4288" s="13">
        <f>SUM(M4288:Z4288)-Y4288</f>
        <v>12</v>
      </c>
      <c r="AB4288" s="14" t="b">
        <f>AND(H4288&gt;30,I4288&gt;0,K4288&gt;0,L4288&gt;0,AA4288&gt;10)</f>
        <v>0</v>
      </c>
      <c r="AC4288" s="15">
        <f>IF(AB4288,1,0)</f>
        <v>0</v>
      </c>
    </row>
    <row r="4289" spans="1:29" outlineLevel="6" x14ac:dyDescent="0.25">
      <c r="A4289" s="3" t="s">
        <v>28</v>
      </c>
      <c r="B4289" s="3" t="s">
        <v>1228</v>
      </c>
      <c r="C4289" s="3" t="s">
        <v>1227</v>
      </c>
      <c r="D4289" s="3"/>
      <c r="E4289" s="3" t="s">
        <v>1415</v>
      </c>
      <c r="F4289" s="4" t="s">
        <v>1416</v>
      </c>
      <c r="G4289" s="5">
        <v>208</v>
      </c>
      <c r="H4289" s="5">
        <v>112</v>
      </c>
      <c r="I4289" s="5">
        <v>9</v>
      </c>
      <c r="J4289" s="5">
        <v>1</v>
      </c>
      <c r="K4289" s="5">
        <v>0</v>
      </c>
      <c r="L4289" s="5">
        <v>0</v>
      </c>
      <c r="M4289" s="5">
        <v>1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0</v>
      </c>
      <c r="V4289" s="5">
        <v>0</v>
      </c>
      <c r="W4289" s="5">
        <v>0</v>
      </c>
      <c r="X4289" s="5">
        <v>0</v>
      </c>
      <c r="Y4289" s="5">
        <v>0</v>
      </c>
      <c r="Z4289" s="5">
        <v>12</v>
      </c>
      <c r="AA4289" s="13">
        <f>SUM(M4289:Z4289)-Y4289</f>
        <v>13</v>
      </c>
      <c r="AB4289" s="14" t="b">
        <f>AND(H4289&gt;30,I4289&gt;0,K4289&gt;0,L4289&gt;0,AA4289&gt;10)</f>
        <v>0</v>
      </c>
      <c r="AC4289" s="15">
        <f>IF(AB4289,1,0)</f>
        <v>0</v>
      </c>
    </row>
    <row r="4290" spans="1:29" outlineLevel="6" x14ac:dyDescent="0.25">
      <c r="A4290" s="3" t="s">
        <v>28</v>
      </c>
      <c r="B4290" s="3" t="s">
        <v>1228</v>
      </c>
      <c r="C4290" s="3" t="s">
        <v>1227</v>
      </c>
      <c r="D4290" s="3"/>
      <c r="E4290" s="3" t="s">
        <v>1397</v>
      </c>
      <c r="F4290" s="4" t="s">
        <v>1398</v>
      </c>
      <c r="G4290" s="5">
        <v>77</v>
      </c>
      <c r="H4290" s="5">
        <v>0</v>
      </c>
      <c r="I4290" s="5">
        <v>1</v>
      </c>
      <c r="J4290" s="5">
        <v>0</v>
      </c>
      <c r="K4290" s="5">
        <v>0</v>
      </c>
      <c r="L4290" s="5">
        <v>0</v>
      </c>
      <c r="M4290" s="5">
        <v>1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0</v>
      </c>
      <c r="W4290" s="5">
        <v>0</v>
      </c>
      <c r="X4290" s="5">
        <v>0</v>
      </c>
      <c r="Y4290" s="5">
        <v>0</v>
      </c>
      <c r="Z4290" s="5">
        <v>11</v>
      </c>
      <c r="AA4290" s="13">
        <f>SUM(M4290:Z4290)-Y4290</f>
        <v>12</v>
      </c>
      <c r="AB4290" s="14" t="b">
        <f>AND(H4290&gt;30,I4290&gt;0,K4290&gt;0,L4290&gt;0,AA4290&gt;10)</f>
        <v>0</v>
      </c>
      <c r="AC4290" s="15">
        <f>IF(AB4290,1,0)</f>
        <v>0</v>
      </c>
    </row>
    <row r="4291" spans="1:29" outlineLevel="6" x14ac:dyDescent="0.25">
      <c r="A4291" s="3" t="s">
        <v>28</v>
      </c>
      <c r="B4291" s="3" t="s">
        <v>1228</v>
      </c>
      <c r="C4291" s="3" t="s">
        <v>1227</v>
      </c>
      <c r="D4291" s="3"/>
      <c r="E4291" s="3" t="s">
        <v>1411</v>
      </c>
      <c r="F4291" s="4" t="s">
        <v>1412</v>
      </c>
      <c r="G4291" s="5">
        <v>313</v>
      </c>
      <c r="H4291" s="5">
        <v>179</v>
      </c>
      <c r="I4291" s="5">
        <v>8</v>
      </c>
      <c r="J4291" s="5">
        <v>1</v>
      </c>
      <c r="K4291" s="5">
        <v>0</v>
      </c>
      <c r="L4291" s="5">
        <v>0</v>
      </c>
      <c r="M4291" s="5">
        <v>1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0</v>
      </c>
      <c r="V4291" s="5">
        <v>0</v>
      </c>
      <c r="W4291" s="5">
        <v>0</v>
      </c>
      <c r="X4291" s="5">
        <v>0</v>
      </c>
      <c r="Y4291" s="5">
        <v>0</v>
      </c>
      <c r="Z4291" s="5">
        <v>9</v>
      </c>
      <c r="AA4291" s="13">
        <f>SUM(M4291:Z4291)-Y4291</f>
        <v>10</v>
      </c>
      <c r="AB4291" s="14" t="b">
        <f>AND(H4291&gt;30,I4291&gt;0,K4291&gt;0,L4291&gt;0,AA4291&gt;10)</f>
        <v>0</v>
      </c>
      <c r="AC4291" s="15">
        <f>IF(AB4291,1,0)</f>
        <v>0</v>
      </c>
    </row>
    <row r="4292" spans="1:29" outlineLevel="6" x14ac:dyDescent="0.25">
      <c r="A4292" s="3" t="s">
        <v>28</v>
      </c>
      <c r="B4292" s="3" t="s">
        <v>1228</v>
      </c>
      <c r="C4292" s="3" t="s">
        <v>1227</v>
      </c>
      <c r="D4292" s="3"/>
      <c r="E4292" s="3" t="s">
        <v>1393</v>
      </c>
      <c r="F4292" s="4" t="s">
        <v>1394</v>
      </c>
      <c r="G4292" s="5">
        <v>98</v>
      </c>
      <c r="H4292" s="5">
        <v>2</v>
      </c>
      <c r="I4292" s="5">
        <v>2</v>
      </c>
      <c r="J4292" s="5">
        <v>0</v>
      </c>
      <c r="K4292" s="5">
        <v>0</v>
      </c>
      <c r="L4292" s="5">
        <v>0</v>
      </c>
      <c r="M4292" s="5">
        <v>1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0</v>
      </c>
      <c r="V4292" s="5">
        <v>0</v>
      </c>
      <c r="W4292" s="5">
        <v>0</v>
      </c>
      <c r="X4292" s="5">
        <v>0</v>
      </c>
      <c r="Y4292" s="5">
        <v>0</v>
      </c>
      <c r="Z4292" s="5">
        <v>10</v>
      </c>
      <c r="AA4292" s="13">
        <f>SUM(M4292:Z4292)-Y4292</f>
        <v>11</v>
      </c>
      <c r="AB4292" s="14" t="b">
        <f>AND(H4292&gt;30,I4292&gt;0,K4292&gt;0,L4292&gt;0,AA4292&gt;10)</f>
        <v>0</v>
      </c>
      <c r="AC4292" s="15">
        <f>IF(AB4292,1,0)</f>
        <v>0</v>
      </c>
    </row>
    <row r="4293" spans="1:29" outlineLevel="6" x14ac:dyDescent="0.25">
      <c r="A4293" s="3" t="s">
        <v>28</v>
      </c>
      <c r="B4293" s="3" t="s">
        <v>1228</v>
      </c>
      <c r="C4293" s="3" t="s">
        <v>1227</v>
      </c>
      <c r="D4293" s="3"/>
      <c r="E4293" s="3" t="s">
        <v>1399</v>
      </c>
      <c r="F4293" s="4" t="s">
        <v>1400</v>
      </c>
      <c r="G4293" s="5">
        <v>67</v>
      </c>
      <c r="H4293" s="5">
        <v>0</v>
      </c>
      <c r="I4293" s="5">
        <v>2</v>
      </c>
      <c r="J4293" s="5">
        <v>0</v>
      </c>
      <c r="K4293" s="5">
        <v>0</v>
      </c>
      <c r="L4293" s="5">
        <v>0</v>
      </c>
      <c r="M4293" s="5">
        <v>1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0</v>
      </c>
      <c r="X4293" s="5">
        <v>0</v>
      </c>
      <c r="Y4293" s="5">
        <v>0</v>
      </c>
      <c r="Z4293" s="5">
        <v>8</v>
      </c>
      <c r="AA4293" s="13">
        <f>SUM(M4293:Z4293)-Y4293</f>
        <v>9</v>
      </c>
      <c r="AB4293" s="14" t="b">
        <f>AND(H4293&gt;30,I4293&gt;0,K4293&gt;0,L4293&gt;0,AA4293&gt;10)</f>
        <v>0</v>
      </c>
      <c r="AC4293" s="15">
        <f>IF(AB4293,1,0)</f>
        <v>0</v>
      </c>
    </row>
    <row r="4294" spans="1:29" outlineLevel="6" x14ac:dyDescent="0.25">
      <c r="A4294" s="3" t="s">
        <v>28</v>
      </c>
      <c r="B4294" s="3" t="s">
        <v>1228</v>
      </c>
      <c r="C4294" s="3" t="s">
        <v>1227</v>
      </c>
      <c r="D4294" s="3"/>
      <c r="E4294" s="3" t="s">
        <v>1385</v>
      </c>
      <c r="F4294" s="4" t="s">
        <v>1386</v>
      </c>
      <c r="G4294" s="5">
        <v>155</v>
      </c>
      <c r="H4294" s="5">
        <v>68</v>
      </c>
      <c r="I4294" s="5">
        <v>2</v>
      </c>
      <c r="J4294" s="5">
        <v>1</v>
      </c>
      <c r="K4294" s="5">
        <v>0</v>
      </c>
      <c r="L4294" s="5">
        <v>0</v>
      </c>
      <c r="M4294" s="5">
        <v>1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s="5">
        <v>0</v>
      </c>
      <c r="Y4294" s="5">
        <v>0</v>
      </c>
      <c r="Z4294" s="5">
        <v>8</v>
      </c>
      <c r="AA4294" s="13">
        <f>SUM(M4294:Z4294)-Y4294</f>
        <v>9</v>
      </c>
      <c r="AB4294" s="14" t="b">
        <f>AND(H4294&gt;30,I4294&gt;0,K4294&gt;0,L4294&gt;0,AA4294&gt;10)</f>
        <v>0</v>
      </c>
      <c r="AC4294" s="15">
        <f>IF(AB4294,1,0)</f>
        <v>0</v>
      </c>
    </row>
    <row r="4295" spans="1:29" outlineLevel="6" x14ac:dyDescent="0.25">
      <c r="A4295" s="3" t="s">
        <v>28</v>
      </c>
      <c r="B4295" s="3" t="s">
        <v>1228</v>
      </c>
      <c r="C4295" s="3" t="s">
        <v>1227</v>
      </c>
      <c r="D4295" s="3"/>
      <c r="E4295" s="3" t="s">
        <v>1371</v>
      </c>
      <c r="F4295" s="4" t="s">
        <v>1372</v>
      </c>
      <c r="G4295" s="5">
        <v>84</v>
      </c>
      <c r="H4295" s="5">
        <v>6</v>
      </c>
      <c r="I4295" s="5">
        <v>2</v>
      </c>
      <c r="J4295" s="5">
        <v>0</v>
      </c>
      <c r="K4295" s="5">
        <v>0</v>
      </c>
      <c r="L4295" s="5">
        <v>0</v>
      </c>
      <c r="M4295" s="5">
        <v>1</v>
      </c>
      <c r="N4295" s="5">
        <v>0</v>
      </c>
      <c r="O4295" s="5">
        <v>0</v>
      </c>
      <c r="P4295" s="5">
        <v>0</v>
      </c>
      <c r="Q4295" s="5">
        <v>0</v>
      </c>
      <c r="R4295" s="5">
        <v>0</v>
      </c>
      <c r="S4295" s="5">
        <v>0</v>
      </c>
      <c r="T4295" s="5">
        <v>0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5">
        <v>9</v>
      </c>
      <c r="AA4295" s="13">
        <f>SUM(M4295:Z4295)-Y4295</f>
        <v>10</v>
      </c>
      <c r="AB4295" s="14" t="b">
        <f>AND(H4295&gt;30,I4295&gt;0,K4295&gt;0,L4295&gt;0,AA4295&gt;10)</f>
        <v>0</v>
      </c>
      <c r="AC4295" s="15">
        <f>IF(AB4295,1,0)</f>
        <v>0</v>
      </c>
    </row>
    <row r="4296" spans="1:29" outlineLevel="6" x14ac:dyDescent="0.25">
      <c r="A4296" s="3" t="s">
        <v>28</v>
      </c>
      <c r="B4296" s="3" t="s">
        <v>1228</v>
      </c>
      <c r="C4296" s="3" t="s">
        <v>1227</v>
      </c>
      <c r="D4296" s="3"/>
      <c r="E4296" s="3" t="s">
        <v>1373</v>
      </c>
      <c r="F4296" s="4" t="s">
        <v>1374</v>
      </c>
      <c r="G4296" s="5">
        <v>118</v>
      </c>
      <c r="H4296" s="5">
        <v>25</v>
      </c>
      <c r="I4296" s="5">
        <v>1</v>
      </c>
      <c r="J4296" s="5">
        <v>1</v>
      </c>
      <c r="K4296" s="5">
        <v>0</v>
      </c>
      <c r="L4296" s="5">
        <v>0</v>
      </c>
      <c r="M4296" s="5">
        <v>1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0</v>
      </c>
      <c r="V4296" s="5">
        <v>0</v>
      </c>
      <c r="W4296" s="5">
        <v>0</v>
      </c>
      <c r="X4296" s="5">
        <v>0</v>
      </c>
      <c r="Y4296" s="5">
        <v>0</v>
      </c>
      <c r="Z4296" s="5">
        <v>10</v>
      </c>
      <c r="AA4296" s="13">
        <f>SUM(M4296:Z4296)-Y4296</f>
        <v>11</v>
      </c>
      <c r="AB4296" s="14" t="b">
        <f>AND(H4296&gt;30,I4296&gt;0,K4296&gt;0,L4296&gt;0,AA4296&gt;10)</f>
        <v>0</v>
      </c>
      <c r="AC4296" s="15">
        <f>IF(AB4296,1,0)</f>
        <v>0</v>
      </c>
    </row>
    <row r="4297" spans="1:29" outlineLevel="6" x14ac:dyDescent="0.25">
      <c r="A4297" s="3" t="s">
        <v>28</v>
      </c>
      <c r="B4297" s="3" t="s">
        <v>1228</v>
      </c>
      <c r="C4297" s="3" t="s">
        <v>1227</v>
      </c>
      <c r="D4297" s="3"/>
      <c r="E4297" s="3" t="s">
        <v>1421</v>
      </c>
      <c r="F4297" s="4" t="s">
        <v>1422</v>
      </c>
      <c r="G4297" s="5">
        <v>203</v>
      </c>
      <c r="H4297" s="5">
        <v>78</v>
      </c>
      <c r="I4297" s="5">
        <v>18</v>
      </c>
      <c r="J4297" s="5">
        <v>2</v>
      </c>
      <c r="K4297" s="5">
        <v>0</v>
      </c>
      <c r="L4297" s="5">
        <v>0</v>
      </c>
      <c r="M4297" s="5">
        <v>1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0</v>
      </c>
      <c r="Z4297" s="5">
        <v>9</v>
      </c>
      <c r="AA4297" s="13">
        <f>SUM(M4297:Z4297)-Y4297</f>
        <v>10</v>
      </c>
      <c r="AB4297" s="14" t="b">
        <f>AND(H4297&gt;30,I4297&gt;0,K4297&gt;0,L4297&gt;0,AA4297&gt;10)</f>
        <v>0</v>
      </c>
      <c r="AC4297" s="15">
        <f>IF(AB4297,1,0)</f>
        <v>0</v>
      </c>
    </row>
    <row r="4298" spans="1:29" outlineLevel="6" x14ac:dyDescent="0.25">
      <c r="A4298" s="3" t="s">
        <v>28</v>
      </c>
      <c r="B4298" s="3" t="s">
        <v>1228</v>
      </c>
      <c r="C4298" s="3" t="s">
        <v>1227</v>
      </c>
      <c r="D4298" s="3"/>
      <c r="E4298" s="3" t="s">
        <v>1429</v>
      </c>
      <c r="F4298" s="4" t="s">
        <v>1430</v>
      </c>
      <c r="G4298" s="5">
        <v>61</v>
      </c>
      <c r="H4298" s="5">
        <v>6</v>
      </c>
      <c r="I4298" s="5">
        <v>1</v>
      </c>
      <c r="J4298" s="5">
        <v>0</v>
      </c>
      <c r="K4298" s="5">
        <v>0</v>
      </c>
      <c r="L4298" s="5">
        <v>0</v>
      </c>
      <c r="M4298" s="5">
        <v>1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8</v>
      </c>
      <c r="AA4298" s="13">
        <f>SUM(M4298:Z4298)-Y4298</f>
        <v>9</v>
      </c>
      <c r="AB4298" s="14" t="b">
        <f>AND(H4298&gt;30,I4298&gt;0,K4298&gt;0,L4298&gt;0,AA4298&gt;10)</f>
        <v>0</v>
      </c>
      <c r="AC4298" s="15">
        <f>IF(AB4298,1,0)</f>
        <v>0</v>
      </c>
    </row>
    <row r="4299" spans="1:29" outlineLevel="6" x14ac:dyDescent="0.25">
      <c r="A4299" s="3" t="s">
        <v>28</v>
      </c>
      <c r="B4299" s="3" t="s">
        <v>1228</v>
      </c>
      <c r="C4299" s="3" t="s">
        <v>1227</v>
      </c>
      <c r="D4299" s="3"/>
      <c r="E4299" s="3" t="s">
        <v>1437</v>
      </c>
      <c r="F4299" s="4" t="s">
        <v>1438</v>
      </c>
      <c r="G4299" s="5">
        <v>73</v>
      </c>
      <c r="H4299" s="5">
        <v>6</v>
      </c>
      <c r="I4299" s="5">
        <v>3</v>
      </c>
      <c r="J4299" s="5">
        <v>0</v>
      </c>
      <c r="K4299" s="5">
        <v>0</v>
      </c>
      <c r="L4299" s="5">
        <v>0</v>
      </c>
      <c r="M4299" s="5">
        <v>1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0</v>
      </c>
      <c r="W4299" s="5">
        <v>0</v>
      </c>
      <c r="X4299" s="5">
        <v>0</v>
      </c>
      <c r="Y4299" s="5">
        <v>0</v>
      </c>
      <c r="Z4299" s="5">
        <v>10</v>
      </c>
      <c r="AA4299" s="13">
        <f>SUM(M4299:Z4299)-Y4299</f>
        <v>11</v>
      </c>
      <c r="AB4299" s="14" t="b">
        <f>AND(H4299&gt;30,I4299&gt;0,K4299&gt;0,L4299&gt;0,AA4299&gt;10)</f>
        <v>0</v>
      </c>
      <c r="AC4299" s="15">
        <f>IF(AB4299,1,0)</f>
        <v>0</v>
      </c>
    </row>
    <row r="4300" spans="1:29" outlineLevel="6" x14ac:dyDescent="0.25">
      <c r="A4300" s="3" t="s">
        <v>28</v>
      </c>
      <c r="B4300" s="3" t="s">
        <v>1228</v>
      </c>
      <c r="C4300" s="3" t="s">
        <v>1227</v>
      </c>
      <c r="D4300" s="3"/>
      <c r="E4300" s="3" t="s">
        <v>1387</v>
      </c>
      <c r="F4300" s="4" t="s">
        <v>1388</v>
      </c>
      <c r="G4300" s="5">
        <v>77</v>
      </c>
      <c r="H4300" s="5">
        <v>7</v>
      </c>
      <c r="I4300" s="5">
        <v>0</v>
      </c>
      <c r="J4300" s="5">
        <v>0</v>
      </c>
      <c r="K4300" s="5">
        <v>0</v>
      </c>
      <c r="L4300" s="5">
        <v>0</v>
      </c>
      <c r="M4300" s="5">
        <v>1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0</v>
      </c>
      <c r="Z4300" s="5">
        <v>9</v>
      </c>
      <c r="AA4300" s="13">
        <f>SUM(M4300:Z4300)-Y4300</f>
        <v>10</v>
      </c>
      <c r="AB4300" s="14" t="b">
        <f>AND(H4300&gt;30,I4300&gt;0,K4300&gt;0,L4300&gt;0,AA4300&gt;10)</f>
        <v>0</v>
      </c>
      <c r="AC4300" s="15">
        <f>IF(AB4300,1,0)</f>
        <v>0</v>
      </c>
    </row>
    <row r="4301" spans="1:29" outlineLevel="6" x14ac:dyDescent="0.25">
      <c r="A4301" s="3" t="s">
        <v>28</v>
      </c>
      <c r="B4301" s="3" t="s">
        <v>1228</v>
      </c>
      <c r="C4301" s="3" t="s">
        <v>1227</v>
      </c>
      <c r="D4301" s="3"/>
      <c r="E4301" s="3" t="s">
        <v>1381</v>
      </c>
      <c r="F4301" s="4" t="s">
        <v>1382</v>
      </c>
      <c r="G4301" s="5">
        <v>215</v>
      </c>
      <c r="H4301" s="5">
        <v>126</v>
      </c>
      <c r="I4301" s="5">
        <v>2</v>
      </c>
      <c r="J4301" s="5">
        <v>1</v>
      </c>
      <c r="K4301" s="5">
        <v>0</v>
      </c>
      <c r="L4301" s="5">
        <v>0</v>
      </c>
      <c r="M4301" s="5">
        <v>1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0</v>
      </c>
      <c r="V4301" s="5">
        <v>0</v>
      </c>
      <c r="W4301" s="5">
        <v>0</v>
      </c>
      <c r="X4301" s="5">
        <v>0</v>
      </c>
      <c r="Y4301" s="5">
        <v>0</v>
      </c>
      <c r="Z4301" s="5">
        <v>11</v>
      </c>
      <c r="AA4301" s="13">
        <f>SUM(M4301:Z4301)-Y4301</f>
        <v>12</v>
      </c>
      <c r="AB4301" s="14" t="b">
        <f>AND(H4301&gt;30,I4301&gt;0,K4301&gt;0,L4301&gt;0,AA4301&gt;10)</f>
        <v>0</v>
      </c>
      <c r="AC4301" s="15">
        <f>IF(AB4301,1,0)</f>
        <v>0</v>
      </c>
    </row>
    <row r="4302" spans="1:29" outlineLevel="6" x14ac:dyDescent="0.25">
      <c r="A4302" s="3" t="s">
        <v>28</v>
      </c>
      <c r="B4302" s="3" t="s">
        <v>1228</v>
      </c>
      <c r="C4302" s="3" t="s">
        <v>1227</v>
      </c>
      <c r="D4302" s="3"/>
      <c r="E4302" s="3" t="s">
        <v>1413</v>
      </c>
      <c r="F4302" s="4" t="s">
        <v>1414</v>
      </c>
      <c r="G4302" s="5">
        <v>112</v>
      </c>
      <c r="H4302" s="5">
        <v>18</v>
      </c>
      <c r="I4302" s="5">
        <v>12</v>
      </c>
      <c r="J4302" s="5">
        <v>0</v>
      </c>
      <c r="K4302" s="5">
        <v>0</v>
      </c>
      <c r="L4302" s="5">
        <v>0</v>
      </c>
      <c r="M4302" s="5">
        <v>1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0</v>
      </c>
      <c r="V4302" s="5">
        <v>0</v>
      </c>
      <c r="W4302" s="5">
        <v>0</v>
      </c>
      <c r="X4302" s="5">
        <v>0</v>
      </c>
      <c r="Y4302" s="5">
        <v>0</v>
      </c>
      <c r="Z4302" s="5">
        <v>12</v>
      </c>
      <c r="AA4302" s="13">
        <f>SUM(M4302:Z4302)-Y4302</f>
        <v>13</v>
      </c>
      <c r="AB4302" s="14" t="b">
        <f>AND(H4302&gt;30,I4302&gt;0,K4302&gt;0,L4302&gt;0,AA4302&gt;10)</f>
        <v>0</v>
      </c>
      <c r="AC4302" s="15">
        <f>IF(AB4302,1,0)</f>
        <v>0</v>
      </c>
    </row>
    <row r="4303" spans="1:29" outlineLevel="6" x14ac:dyDescent="0.25">
      <c r="A4303" s="3" t="s">
        <v>28</v>
      </c>
      <c r="B4303" s="3" t="s">
        <v>1228</v>
      </c>
      <c r="C4303" s="3" t="s">
        <v>1227</v>
      </c>
      <c r="D4303" s="3"/>
      <c r="E4303" s="3" t="s">
        <v>1379</v>
      </c>
      <c r="F4303" s="4" t="s">
        <v>1380</v>
      </c>
      <c r="G4303" s="5">
        <v>101</v>
      </c>
      <c r="H4303" s="5">
        <v>6</v>
      </c>
      <c r="I4303" s="5">
        <v>2</v>
      </c>
      <c r="J4303" s="5">
        <v>0</v>
      </c>
      <c r="K4303" s="5">
        <v>0</v>
      </c>
      <c r="L4303" s="5">
        <v>0</v>
      </c>
      <c r="M4303" s="5">
        <v>1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0</v>
      </c>
      <c r="Z4303" s="5">
        <v>12</v>
      </c>
      <c r="AA4303" s="13">
        <f>SUM(M4303:Z4303)-Y4303</f>
        <v>13</v>
      </c>
      <c r="AB4303" s="14" t="b">
        <f>AND(H4303&gt;30,I4303&gt;0,K4303&gt;0,L4303&gt;0,AA4303&gt;10)</f>
        <v>0</v>
      </c>
      <c r="AC4303" s="15">
        <f>IF(AB4303,1,0)</f>
        <v>0</v>
      </c>
    </row>
    <row r="4304" spans="1:29" outlineLevel="6" x14ac:dyDescent="0.25">
      <c r="A4304" s="3" t="s">
        <v>28</v>
      </c>
      <c r="B4304" s="3" t="s">
        <v>1228</v>
      </c>
      <c r="C4304" s="3" t="s">
        <v>1227</v>
      </c>
      <c r="D4304" s="3"/>
      <c r="E4304" s="3" t="s">
        <v>1409</v>
      </c>
      <c r="F4304" s="4" t="s">
        <v>1410</v>
      </c>
      <c r="G4304" s="5">
        <v>239</v>
      </c>
      <c r="H4304" s="5">
        <v>155</v>
      </c>
      <c r="I4304" s="5">
        <v>11</v>
      </c>
      <c r="J4304" s="5">
        <v>0</v>
      </c>
      <c r="K4304" s="5">
        <v>0</v>
      </c>
      <c r="L4304" s="5">
        <v>0</v>
      </c>
      <c r="M4304" s="5">
        <v>1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9</v>
      </c>
      <c r="AA4304" s="13">
        <f>SUM(M4304:Z4304)-Y4304</f>
        <v>10</v>
      </c>
      <c r="AB4304" s="14" t="b">
        <f>AND(H4304&gt;30,I4304&gt;0,K4304&gt;0,L4304&gt;0,AA4304&gt;10)</f>
        <v>0</v>
      </c>
      <c r="AC4304" s="15">
        <f>IF(AB4304,1,0)</f>
        <v>0</v>
      </c>
    </row>
    <row r="4305" spans="1:29" outlineLevel="6" x14ac:dyDescent="0.25">
      <c r="A4305" s="3" t="s">
        <v>28</v>
      </c>
      <c r="B4305" s="3" t="s">
        <v>1228</v>
      </c>
      <c r="C4305" s="3" t="s">
        <v>1227</v>
      </c>
      <c r="D4305" s="3"/>
      <c r="E4305" s="3" t="s">
        <v>1427</v>
      </c>
      <c r="F4305" s="4" t="s">
        <v>1428</v>
      </c>
      <c r="G4305" s="5">
        <v>65</v>
      </c>
      <c r="H4305" s="5">
        <v>4</v>
      </c>
      <c r="I4305" s="5">
        <v>5</v>
      </c>
      <c r="J4305" s="5">
        <v>0</v>
      </c>
      <c r="K4305" s="5">
        <v>0</v>
      </c>
      <c r="L4305" s="5">
        <v>0</v>
      </c>
      <c r="M4305" s="5">
        <v>1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7</v>
      </c>
      <c r="AA4305" s="13">
        <f>SUM(M4305:Z4305)-Y4305</f>
        <v>8</v>
      </c>
      <c r="AB4305" s="14" t="b">
        <f>AND(H4305&gt;30,I4305&gt;0,K4305&gt;0,L4305&gt;0,AA4305&gt;10)</f>
        <v>0</v>
      </c>
      <c r="AC4305" s="15">
        <f>IF(AB4305,1,0)</f>
        <v>0</v>
      </c>
    </row>
    <row r="4306" spans="1:29" outlineLevel="6" x14ac:dyDescent="0.25">
      <c r="A4306" s="3" t="s">
        <v>28</v>
      </c>
      <c r="B4306" s="3" t="s">
        <v>1228</v>
      </c>
      <c r="C4306" s="3" t="s">
        <v>1227</v>
      </c>
      <c r="D4306" s="3"/>
      <c r="E4306" s="3" t="s">
        <v>1377</v>
      </c>
      <c r="F4306" s="4" t="s">
        <v>1378</v>
      </c>
      <c r="G4306" s="5">
        <v>148</v>
      </c>
      <c r="H4306" s="5">
        <v>25</v>
      </c>
      <c r="I4306" s="5">
        <v>1</v>
      </c>
      <c r="J4306" s="5">
        <v>1</v>
      </c>
      <c r="K4306" s="5">
        <v>0</v>
      </c>
      <c r="L4306" s="5">
        <v>0</v>
      </c>
      <c r="M4306" s="5">
        <v>1</v>
      </c>
      <c r="N4306" s="5">
        <v>0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  <c r="Z4306" s="5">
        <v>12</v>
      </c>
      <c r="AA4306" s="13">
        <f>SUM(M4306:Z4306)-Y4306</f>
        <v>13</v>
      </c>
      <c r="AB4306" s="14" t="b">
        <f>AND(H4306&gt;30,I4306&gt;0,K4306&gt;0,L4306&gt;0,AA4306&gt;10)</f>
        <v>0</v>
      </c>
      <c r="AC4306" s="15">
        <f>IF(AB4306,1,0)</f>
        <v>0</v>
      </c>
    </row>
    <row r="4307" spans="1:29" outlineLevel="6" x14ac:dyDescent="0.25">
      <c r="A4307" s="3" t="s">
        <v>28</v>
      </c>
      <c r="B4307" s="3" t="s">
        <v>1228</v>
      </c>
      <c r="C4307" s="3" t="s">
        <v>1227</v>
      </c>
      <c r="D4307" s="3"/>
      <c r="E4307" s="3" t="s">
        <v>1417</v>
      </c>
      <c r="F4307" s="4" t="s">
        <v>1418</v>
      </c>
      <c r="G4307" s="5">
        <v>61</v>
      </c>
      <c r="H4307" s="5">
        <v>4</v>
      </c>
      <c r="I4307" s="5">
        <v>2</v>
      </c>
      <c r="J4307" s="5">
        <v>0</v>
      </c>
      <c r="K4307" s="5">
        <v>0</v>
      </c>
      <c r="L4307" s="5">
        <v>0</v>
      </c>
      <c r="M4307" s="5">
        <v>1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  <c r="Z4307" s="5">
        <v>8</v>
      </c>
      <c r="AA4307" s="13">
        <f>SUM(M4307:Z4307)-Y4307</f>
        <v>9</v>
      </c>
      <c r="AB4307" s="14" t="b">
        <f>AND(H4307&gt;30,I4307&gt;0,K4307&gt;0,L4307&gt;0,AA4307&gt;10)</f>
        <v>0</v>
      </c>
      <c r="AC4307" s="15">
        <f>IF(AB4307,1,0)</f>
        <v>0</v>
      </c>
    </row>
    <row r="4308" spans="1:29" outlineLevel="6" x14ac:dyDescent="0.25">
      <c r="A4308" s="3" t="s">
        <v>28</v>
      </c>
      <c r="B4308" s="3" t="s">
        <v>1228</v>
      </c>
      <c r="C4308" s="3" t="s">
        <v>1227</v>
      </c>
      <c r="D4308" s="3"/>
      <c r="E4308" s="3" t="s">
        <v>1351</v>
      </c>
      <c r="F4308" s="4" t="s">
        <v>1352</v>
      </c>
      <c r="G4308" s="5">
        <v>5570</v>
      </c>
      <c r="H4308" s="5">
        <v>1542</v>
      </c>
      <c r="I4308" s="5">
        <v>328</v>
      </c>
      <c r="J4308" s="5">
        <v>15</v>
      </c>
      <c r="K4308" s="5">
        <v>0</v>
      </c>
      <c r="L4308" s="5">
        <v>0</v>
      </c>
      <c r="M4308" s="5">
        <v>1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10</v>
      </c>
      <c r="AA4308" s="13">
        <f>SUM(M4308:Z4308)-Y4308</f>
        <v>11</v>
      </c>
      <c r="AB4308" s="14" t="b">
        <f>AND(H4308&gt;30,I4308&gt;0,K4308&gt;0,L4308&gt;0,AA4308&gt;10)</f>
        <v>0</v>
      </c>
      <c r="AC4308" s="15">
        <f>IF(AB4308,1,0)</f>
        <v>0</v>
      </c>
    </row>
    <row r="4309" spans="1:29" outlineLevel="6" x14ac:dyDescent="0.25">
      <c r="A4309" s="3" t="s">
        <v>28</v>
      </c>
      <c r="B4309" s="3" t="s">
        <v>1228</v>
      </c>
      <c r="C4309" s="3" t="s">
        <v>1227</v>
      </c>
      <c r="D4309" s="3"/>
      <c r="E4309" s="3" t="s">
        <v>1269</v>
      </c>
      <c r="F4309" s="4" t="s">
        <v>1270</v>
      </c>
      <c r="G4309" s="5">
        <v>3846</v>
      </c>
      <c r="H4309" s="5">
        <v>1403</v>
      </c>
      <c r="I4309" s="5">
        <v>627</v>
      </c>
      <c r="J4309" s="5">
        <v>25</v>
      </c>
      <c r="K4309" s="5">
        <v>0</v>
      </c>
      <c r="L4309" s="5">
        <v>0</v>
      </c>
      <c r="M4309" s="5">
        <v>1</v>
      </c>
      <c r="N4309" s="5">
        <v>0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0</v>
      </c>
      <c r="U4309" s="5">
        <v>0</v>
      </c>
      <c r="V4309" s="5">
        <v>0</v>
      </c>
      <c r="W4309" s="5">
        <v>0</v>
      </c>
      <c r="X4309" s="5">
        <v>0</v>
      </c>
      <c r="Y4309" s="5">
        <v>0</v>
      </c>
      <c r="Z4309" s="5">
        <v>3</v>
      </c>
      <c r="AA4309" s="13">
        <f>SUM(M4309:Z4309)-Y4309</f>
        <v>4</v>
      </c>
      <c r="AB4309" s="14" t="b">
        <f>AND(H4309&gt;30,I4309&gt;0,K4309&gt;0,L4309&gt;0,AA4309&gt;10)</f>
        <v>0</v>
      </c>
      <c r="AC4309" s="15">
        <f>IF(AB4309,1,0)</f>
        <v>0</v>
      </c>
    </row>
    <row r="4310" spans="1:29" outlineLevel="6" x14ac:dyDescent="0.25">
      <c r="A4310" s="3" t="s">
        <v>28</v>
      </c>
      <c r="B4310" s="3" t="s">
        <v>1228</v>
      </c>
      <c r="C4310" s="3" t="s">
        <v>1227</v>
      </c>
      <c r="D4310" s="3"/>
      <c r="E4310" s="3" t="s">
        <v>1290</v>
      </c>
      <c r="F4310" s="4" t="s">
        <v>1291</v>
      </c>
      <c r="G4310" s="5">
        <v>4522</v>
      </c>
      <c r="H4310" s="5">
        <v>164</v>
      </c>
      <c r="I4310" s="5">
        <v>746</v>
      </c>
      <c r="J4310" s="5">
        <v>0</v>
      </c>
      <c r="K4310" s="5">
        <v>0</v>
      </c>
      <c r="L4310" s="5">
        <v>0</v>
      </c>
      <c r="M4310" s="5">
        <v>1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0</v>
      </c>
      <c r="Z4310" s="5">
        <v>4</v>
      </c>
      <c r="AA4310" s="13">
        <f>SUM(M4310:Z4310)-Y4310</f>
        <v>5</v>
      </c>
      <c r="AB4310" s="14" t="b">
        <f>AND(H4310&gt;30,I4310&gt;0,K4310&gt;0,L4310&gt;0,AA4310&gt;10)</f>
        <v>0</v>
      </c>
      <c r="AC4310" s="15">
        <f>IF(AB4310,1,0)</f>
        <v>0</v>
      </c>
    </row>
    <row r="4311" spans="1:29" outlineLevel="6" x14ac:dyDescent="0.25">
      <c r="A4311" s="3" t="s">
        <v>28</v>
      </c>
      <c r="B4311" s="3" t="s">
        <v>1228</v>
      </c>
      <c r="C4311" s="3" t="s">
        <v>1227</v>
      </c>
      <c r="D4311" s="3"/>
      <c r="E4311" s="3" t="s">
        <v>1330</v>
      </c>
      <c r="F4311" s="4" t="s">
        <v>1331</v>
      </c>
      <c r="G4311" s="5">
        <v>12026</v>
      </c>
      <c r="H4311" s="5">
        <v>1849</v>
      </c>
      <c r="I4311" s="5">
        <v>622</v>
      </c>
      <c r="J4311" s="5">
        <v>159</v>
      </c>
      <c r="K4311" s="5">
        <v>0</v>
      </c>
      <c r="L4311" s="5">
        <v>0</v>
      </c>
      <c r="M4311" s="5">
        <v>1</v>
      </c>
      <c r="N4311" s="5">
        <v>0</v>
      </c>
      <c r="O4311" s="5">
        <v>0</v>
      </c>
      <c r="P4311" s="5">
        <v>0</v>
      </c>
      <c r="Q4311" s="5">
        <v>0</v>
      </c>
      <c r="R4311" s="5">
        <v>0</v>
      </c>
      <c r="S4311" s="5">
        <v>0</v>
      </c>
      <c r="T4311" s="5">
        <v>0</v>
      </c>
      <c r="U4311" s="5">
        <v>0</v>
      </c>
      <c r="V4311" s="5">
        <v>0</v>
      </c>
      <c r="W4311" s="5">
        <v>0</v>
      </c>
      <c r="X4311" s="5">
        <v>0</v>
      </c>
      <c r="Y4311" s="5">
        <v>0</v>
      </c>
      <c r="Z4311" s="5">
        <v>3</v>
      </c>
      <c r="AA4311" s="13">
        <f>SUM(M4311:Z4311)-Y4311</f>
        <v>4</v>
      </c>
      <c r="AB4311" s="14" t="b">
        <f>AND(H4311&gt;30,I4311&gt;0,K4311&gt;0,L4311&gt;0,AA4311&gt;10)</f>
        <v>0</v>
      </c>
      <c r="AC4311" s="15">
        <f>IF(AB4311,1,0)</f>
        <v>0</v>
      </c>
    </row>
    <row r="4312" spans="1:29" outlineLevel="6" x14ac:dyDescent="0.25">
      <c r="A4312" s="3" t="s">
        <v>28</v>
      </c>
      <c r="B4312" s="3" t="s">
        <v>1228</v>
      </c>
      <c r="C4312" s="3" t="s">
        <v>1227</v>
      </c>
      <c r="D4312" s="3"/>
      <c r="E4312" s="3" t="s">
        <v>1407</v>
      </c>
      <c r="F4312" s="4" t="s">
        <v>1408</v>
      </c>
      <c r="G4312" s="5">
        <v>142</v>
      </c>
      <c r="H4312" s="5">
        <v>7</v>
      </c>
      <c r="I4312" s="5">
        <v>3</v>
      </c>
      <c r="J4312" s="5">
        <v>0</v>
      </c>
      <c r="K4312" s="5">
        <v>0</v>
      </c>
      <c r="L4312" s="5">
        <v>0</v>
      </c>
      <c r="M4312" s="5">
        <v>1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12</v>
      </c>
      <c r="AA4312" s="13">
        <f>SUM(M4312:Z4312)-Y4312</f>
        <v>13</v>
      </c>
      <c r="AB4312" s="14" t="b">
        <f>AND(H4312&gt;30,I4312&gt;0,K4312&gt;0,L4312&gt;0,AA4312&gt;10)</f>
        <v>0</v>
      </c>
      <c r="AC4312" s="15">
        <f>IF(AB4312,1,0)</f>
        <v>0</v>
      </c>
    </row>
    <row r="4313" spans="1:29" outlineLevel="6" x14ac:dyDescent="0.25">
      <c r="A4313" s="3" t="s">
        <v>28</v>
      </c>
      <c r="B4313" s="3" t="s">
        <v>1228</v>
      </c>
      <c r="C4313" s="3" t="s">
        <v>1227</v>
      </c>
      <c r="D4313" s="3"/>
      <c r="E4313" s="3" t="s">
        <v>1435</v>
      </c>
      <c r="F4313" s="4" t="s">
        <v>1436</v>
      </c>
      <c r="G4313" s="5">
        <v>50</v>
      </c>
      <c r="H4313" s="5">
        <v>4</v>
      </c>
      <c r="I4313" s="5">
        <v>5</v>
      </c>
      <c r="J4313" s="5">
        <v>0</v>
      </c>
      <c r="K4313" s="5">
        <v>0</v>
      </c>
      <c r="L4313" s="5">
        <v>0</v>
      </c>
      <c r="M4313" s="5">
        <v>1</v>
      </c>
      <c r="N4313" s="5">
        <v>0</v>
      </c>
      <c r="O4313" s="5">
        <v>0</v>
      </c>
      <c r="P4313" s="5">
        <v>0</v>
      </c>
      <c r="Q4313" s="5">
        <v>0</v>
      </c>
      <c r="R4313" s="5">
        <v>0</v>
      </c>
      <c r="S4313" s="5">
        <v>0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0</v>
      </c>
      <c r="Z4313" s="5">
        <v>4</v>
      </c>
      <c r="AA4313" s="13">
        <f>SUM(M4313:Z4313)-Y4313</f>
        <v>5</v>
      </c>
      <c r="AB4313" s="14" t="b">
        <f>AND(H4313&gt;30,I4313&gt;0,K4313&gt;0,L4313&gt;0,AA4313&gt;10)</f>
        <v>0</v>
      </c>
      <c r="AC4313" s="15">
        <f>IF(AB4313,1,0)</f>
        <v>0</v>
      </c>
    </row>
    <row r="4314" spans="1:29" outlineLevel="6" x14ac:dyDescent="0.25">
      <c r="A4314" s="3" t="s">
        <v>28</v>
      </c>
      <c r="B4314" s="3" t="s">
        <v>1228</v>
      </c>
      <c r="C4314" s="3" t="s">
        <v>1227</v>
      </c>
      <c r="D4314" s="3"/>
      <c r="E4314" s="3" t="s">
        <v>1271</v>
      </c>
      <c r="F4314" s="4" t="s">
        <v>1272</v>
      </c>
      <c r="G4314" s="5">
        <v>4770</v>
      </c>
      <c r="H4314" s="5">
        <v>143</v>
      </c>
      <c r="I4314" s="5">
        <v>745</v>
      </c>
      <c r="J4314" s="5">
        <v>644</v>
      </c>
      <c r="K4314" s="5">
        <v>0</v>
      </c>
      <c r="L4314" s="5">
        <v>0</v>
      </c>
      <c r="M4314" s="5">
        <v>1</v>
      </c>
      <c r="N4314" s="5">
        <v>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11</v>
      </c>
      <c r="AA4314" s="13">
        <f>SUM(M4314:Z4314)-Y4314</f>
        <v>12</v>
      </c>
      <c r="AB4314" s="14" t="b">
        <f>AND(H4314&gt;30,I4314&gt;0,K4314&gt;0,L4314&gt;0,AA4314&gt;10)</f>
        <v>0</v>
      </c>
      <c r="AC4314" s="15">
        <f>IF(AB4314,1,0)</f>
        <v>0</v>
      </c>
    </row>
    <row r="4315" spans="1:29" outlineLevel="6" x14ac:dyDescent="0.25">
      <c r="A4315" s="3" t="s">
        <v>28</v>
      </c>
      <c r="B4315" s="3" t="s">
        <v>1228</v>
      </c>
      <c r="C4315" s="3" t="s">
        <v>1227</v>
      </c>
      <c r="D4315" s="3"/>
      <c r="E4315" s="3" t="s">
        <v>1260</v>
      </c>
      <c r="F4315" s="4" t="s">
        <v>1261</v>
      </c>
      <c r="G4315" s="5">
        <v>5737</v>
      </c>
      <c r="H4315" s="5">
        <v>1499</v>
      </c>
      <c r="I4315" s="5">
        <v>650</v>
      </c>
      <c r="J4315" s="5">
        <v>159</v>
      </c>
      <c r="K4315" s="5">
        <v>0</v>
      </c>
      <c r="L4315" s="5">
        <v>0</v>
      </c>
      <c r="M4315" s="5">
        <v>1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3</v>
      </c>
      <c r="AA4315" s="13">
        <f>SUM(M4315:Z4315)-Y4315</f>
        <v>4</v>
      </c>
      <c r="AB4315" s="14" t="b">
        <f>AND(H4315&gt;30,I4315&gt;0,K4315&gt;0,L4315&gt;0,AA4315&gt;10)</f>
        <v>0</v>
      </c>
      <c r="AC4315" s="15">
        <f>IF(AB4315,1,0)</f>
        <v>0</v>
      </c>
    </row>
    <row r="4316" spans="1:29" outlineLevel="6" x14ac:dyDescent="0.25">
      <c r="A4316" s="3" t="s">
        <v>28</v>
      </c>
      <c r="B4316" s="3" t="s">
        <v>1228</v>
      </c>
      <c r="C4316" s="3" t="s">
        <v>1227</v>
      </c>
      <c r="D4316" s="3"/>
      <c r="E4316" s="3" t="s">
        <v>1405</v>
      </c>
      <c r="F4316" s="4" t="s">
        <v>1406</v>
      </c>
      <c r="G4316" s="5">
        <v>86</v>
      </c>
      <c r="H4316" s="5">
        <v>3</v>
      </c>
      <c r="I4316" s="5">
        <v>1</v>
      </c>
      <c r="J4316" s="5">
        <v>0</v>
      </c>
      <c r="K4316" s="5">
        <v>0</v>
      </c>
      <c r="L4316" s="5">
        <v>0</v>
      </c>
      <c r="M4316" s="5">
        <v>1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0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0</v>
      </c>
      <c r="Z4316" s="5">
        <v>12</v>
      </c>
      <c r="AA4316" s="13">
        <f>SUM(M4316:Z4316)-Y4316</f>
        <v>13</v>
      </c>
      <c r="AB4316" s="14" t="b">
        <f>AND(H4316&gt;30,I4316&gt;0,K4316&gt;0,L4316&gt;0,AA4316&gt;10)</f>
        <v>0</v>
      </c>
      <c r="AC4316" s="15">
        <f>IF(AB4316,1,0)</f>
        <v>0</v>
      </c>
    </row>
    <row r="4317" spans="1:29" outlineLevel="6" x14ac:dyDescent="0.25">
      <c r="A4317" s="3" t="s">
        <v>28</v>
      </c>
      <c r="B4317" s="3" t="s">
        <v>1228</v>
      </c>
      <c r="C4317" s="3" t="s">
        <v>1227</v>
      </c>
      <c r="D4317" s="3"/>
      <c r="E4317" s="3" t="s">
        <v>1363</v>
      </c>
      <c r="F4317" s="4" t="s">
        <v>1364</v>
      </c>
      <c r="G4317" s="5">
        <v>8611</v>
      </c>
      <c r="H4317" s="5">
        <v>3653</v>
      </c>
      <c r="I4317" s="5">
        <v>975</v>
      </c>
      <c r="J4317" s="5">
        <v>127</v>
      </c>
      <c r="K4317" s="5">
        <v>0</v>
      </c>
      <c r="L4317" s="5">
        <v>0</v>
      </c>
      <c r="M4317" s="5">
        <v>1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5">
        <v>11</v>
      </c>
      <c r="AA4317" s="13">
        <f>SUM(M4317:Z4317)-Y4317</f>
        <v>12</v>
      </c>
      <c r="AB4317" s="14" t="b">
        <f>AND(H4317&gt;30,I4317&gt;0,K4317&gt;0,L4317&gt;0,AA4317&gt;10)</f>
        <v>0</v>
      </c>
      <c r="AC4317" s="15">
        <f>IF(AB4317,1,0)</f>
        <v>0</v>
      </c>
    </row>
    <row r="4318" spans="1:29" outlineLevel="6" x14ac:dyDescent="0.25">
      <c r="A4318" s="3" t="s">
        <v>28</v>
      </c>
      <c r="B4318" s="3" t="s">
        <v>1228</v>
      </c>
      <c r="C4318" s="3" t="s">
        <v>1227</v>
      </c>
      <c r="D4318" s="3"/>
      <c r="E4318" s="3" t="s">
        <v>1281</v>
      </c>
      <c r="F4318" s="4" t="s">
        <v>1282</v>
      </c>
      <c r="G4318" s="5">
        <v>5150</v>
      </c>
      <c r="H4318" s="5">
        <v>61</v>
      </c>
      <c r="I4318" s="5">
        <v>275</v>
      </c>
      <c r="J4318" s="5">
        <v>39</v>
      </c>
      <c r="K4318" s="5">
        <v>0</v>
      </c>
      <c r="L4318" s="5">
        <v>0</v>
      </c>
      <c r="M4318" s="5">
        <v>1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0</v>
      </c>
      <c r="U4318" s="5">
        <v>0</v>
      </c>
      <c r="V4318" s="5">
        <v>0</v>
      </c>
      <c r="W4318" s="5">
        <v>0</v>
      </c>
      <c r="X4318" s="5">
        <v>0</v>
      </c>
      <c r="Y4318" s="5">
        <v>0</v>
      </c>
      <c r="Z4318" s="5">
        <v>11</v>
      </c>
      <c r="AA4318" s="13">
        <f>SUM(M4318:Z4318)-Y4318</f>
        <v>12</v>
      </c>
      <c r="AB4318" s="14" t="b">
        <f>AND(H4318&gt;30,I4318&gt;0,K4318&gt;0,L4318&gt;0,AA4318&gt;10)</f>
        <v>0</v>
      </c>
      <c r="AC4318" s="15">
        <f>IF(AB4318,1,0)</f>
        <v>0</v>
      </c>
    </row>
    <row r="4319" spans="1:29" outlineLevel="6" x14ac:dyDescent="0.25">
      <c r="A4319" s="3" t="s">
        <v>28</v>
      </c>
      <c r="B4319" s="3" t="s">
        <v>1228</v>
      </c>
      <c r="C4319" s="3" t="s">
        <v>1227</v>
      </c>
      <c r="D4319" s="3"/>
      <c r="E4319" s="3" t="s">
        <v>1365</v>
      </c>
      <c r="F4319" s="4" t="s">
        <v>1366</v>
      </c>
      <c r="G4319" s="5">
        <v>43</v>
      </c>
      <c r="H4319" s="5">
        <v>0</v>
      </c>
      <c r="I4319" s="5">
        <v>0</v>
      </c>
      <c r="J4319" s="5">
        <v>0</v>
      </c>
      <c r="K4319" s="5">
        <v>0</v>
      </c>
      <c r="L4319" s="5">
        <v>0</v>
      </c>
      <c r="M4319" s="5">
        <v>1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5">
        <v>0</v>
      </c>
      <c r="W4319" s="5">
        <v>0</v>
      </c>
      <c r="X4319" s="5">
        <v>0</v>
      </c>
      <c r="Y4319" s="5">
        <v>0</v>
      </c>
      <c r="Z4319" s="5">
        <v>4</v>
      </c>
      <c r="AA4319" s="13">
        <f>SUM(M4319:Z4319)-Y4319</f>
        <v>5</v>
      </c>
      <c r="AB4319" s="14" t="b">
        <f>AND(H4319&gt;30,I4319&gt;0,K4319&gt;0,L4319&gt;0,AA4319&gt;10)</f>
        <v>0</v>
      </c>
      <c r="AC4319" s="15">
        <f>IF(AB4319,1,0)</f>
        <v>0</v>
      </c>
    </row>
    <row r="4320" spans="1:29" outlineLevel="6" x14ac:dyDescent="0.25">
      <c r="A4320" s="3" t="s">
        <v>28</v>
      </c>
      <c r="B4320" s="3" t="s">
        <v>1228</v>
      </c>
      <c r="C4320" s="3" t="s">
        <v>1227</v>
      </c>
      <c r="D4320" s="3"/>
      <c r="E4320" s="3" t="s">
        <v>1267</v>
      </c>
      <c r="F4320" s="4" t="s">
        <v>1268</v>
      </c>
      <c r="G4320" s="5">
        <v>13151</v>
      </c>
      <c r="H4320" s="5">
        <v>4289</v>
      </c>
      <c r="I4320" s="5">
        <v>1063</v>
      </c>
      <c r="J4320" s="5">
        <v>76</v>
      </c>
      <c r="K4320" s="5">
        <v>0</v>
      </c>
      <c r="L4320" s="5">
        <v>0</v>
      </c>
      <c r="M4320" s="5">
        <v>1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0</v>
      </c>
      <c r="Z4320" s="5">
        <v>8</v>
      </c>
      <c r="AA4320" s="13">
        <f>SUM(M4320:Z4320)-Y4320</f>
        <v>9</v>
      </c>
      <c r="AB4320" s="14" t="b">
        <f>AND(H4320&gt;30,I4320&gt;0,K4320&gt;0,L4320&gt;0,AA4320&gt;10)</f>
        <v>0</v>
      </c>
      <c r="AC4320" s="15">
        <f>IF(AB4320,1,0)</f>
        <v>0</v>
      </c>
    </row>
    <row r="4321" spans="1:29" outlineLevel="6" x14ac:dyDescent="0.25">
      <c r="A4321" s="3" t="s">
        <v>28</v>
      </c>
      <c r="B4321" s="3" t="s">
        <v>1228</v>
      </c>
      <c r="C4321" s="3" t="s">
        <v>1227</v>
      </c>
      <c r="D4321" s="3"/>
      <c r="E4321" s="3" t="s">
        <v>1288</v>
      </c>
      <c r="F4321" s="4" t="s">
        <v>1289</v>
      </c>
      <c r="G4321" s="5">
        <v>15541</v>
      </c>
      <c r="H4321" s="5">
        <v>4836</v>
      </c>
      <c r="I4321" s="5">
        <v>704</v>
      </c>
      <c r="J4321" s="5">
        <v>100</v>
      </c>
      <c r="K4321" s="5">
        <v>0</v>
      </c>
      <c r="L4321" s="5">
        <v>0</v>
      </c>
      <c r="M4321" s="5">
        <v>1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7</v>
      </c>
      <c r="AA4321" s="13">
        <f>SUM(M4321:Z4321)-Y4321</f>
        <v>8</v>
      </c>
      <c r="AB4321" s="14" t="b">
        <f>AND(H4321&gt;30,I4321&gt;0,K4321&gt;0,L4321&gt;0,AA4321&gt;10)</f>
        <v>0</v>
      </c>
      <c r="AC4321" s="15">
        <f>IF(AB4321,1,0)</f>
        <v>0</v>
      </c>
    </row>
    <row r="4322" spans="1:29" outlineLevel="6" x14ac:dyDescent="0.25">
      <c r="A4322" s="3" t="s">
        <v>28</v>
      </c>
      <c r="B4322" s="3" t="s">
        <v>1228</v>
      </c>
      <c r="C4322" s="3" t="s">
        <v>1227</v>
      </c>
      <c r="D4322" s="3"/>
      <c r="E4322" s="3" t="s">
        <v>1243</v>
      </c>
      <c r="F4322" s="4" t="s">
        <v>1244</v>
      </c>
      <c r="G4322" s="5">
        <v>11087</v>
      </c>
      <c r="H4322" s="5">
        <v>4515</v>
      </c>
      <c r="I4322" s="5">
        <v>895</v>
      </c>
      <c r="J4322" s="5">
        <v>58</v>
      </c>
      <c r="K4322" s="5">
        <v>0</v>
      </c>
      <c r="L4322" s="5">
        <v>0</v>
      </c>
      <c r="M4322" s="5">
        <v>1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6</v>
      </c>
      <c r="AA4322" s="13">
        <f>SUM(M4322:Z4322)-Y4322</f>
        <v>7</v>
      </c>
      <c r="AB4322" s="14" t="b">
        <f>AND(H4322&gt;30,I4322&gt;0,K4322&gt;0,L4322&gt;0,AA4322&gt;10)</f>
        <v>0</v>
      </c>
      <c r="AC4322" s="15">
        <f>IF(AB4322,1,0)</f>
        <v>0</v>
      </c>
    </row>
    <row r="4323" spans="1:29" outlineLevel="6" x14ac:dyDescent="0.25">
      <c r="A4323" s="3" t="s">
        <v>28</v>
      </c>
      <c r="B4323" s="3" t="s">
        <v>1228</v>
      </c>
      <c r="C4323" s="3" t="s">
        <v>1227</v>
      </c>
      <c r="D4323" s="3"/>
      <c r="E4323" s="3" t="s">
        <v>1273</v>
      </c>
      <c r="F4323" s="4" t="s">
        <v>1274</v>
      </c>
      <c r="G4323" s="5">
        <v>11859</v>
      </c>
      <c r="H4323" s="5">
        <v>3937</v>
      </c>
      <c r="I4323" s="5">
        <v>738</v>
      </c>
      <c r="J4323" s="5">
        <v>104</v>
      </c>
      <c r="K4323" s="5">
        <v>0</v>
      </c>
      <c r="L4323" s="5">
        <v>0</v>
      </c>
      <c r="M4323" s="5">
        <v>1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0</v>
      </c>
      <c r="W4323" s="5">
        <v>0</v>
      </c>
      <c r="X4323" s="5">
        <v>0</v>
      </c>
      <c r="Y4323" s="5">
        <v>0</v>
      </c>
      <c r="Z4323" s="5">
        <v>7</v>
      </c>
      <c r="AA4323" s="13">
        <f>SUM(M4323:Z4323)-Y4323</f>
        <v>8</v>
      </c>
      <c r="AB4323" s="14" t="b">
        <f>AND(H4323&gt;30,I4323&gt;0,K4323&gt;0,L4323&gt;0,AA4323&gt;10)</f>
        <v>0</v>
      </c>
      <c r="AC4323" s="15">
        <f>IF(AB4323,1,0)</f>
        <v>0</v>
      </c>
    </row>
    <row r="4324" spans="1:29" outlineLevel="5" x14ac:dyDescent="0.25">
      <c r="A4324" s="3"/>
      <c r="B4324" s="3"/>
      <c r="C4324" s="25" t="s">
        <v>12185</v>
      </c>
      <c r="D4324" s="3"/>
      <c r="E4324" s="3"/>
      <c r="F4324" s="4"/>
      <c r="G4324" s="5">
        <f>SUBTOTAL(1,G4213:G4323)</f>
        <v>4686.1485148514848</v>
      </c>
      <c r="H4324" s="5">
        <f>SUBTOTAL(1,H4213:H4323)</f>
        <v>1481.049504950495</v>
      </c>
      <c r="I4324" s="5">
        <f>SUBTOTAL(1,I4213:I4323)</f>
        <v>373.96039603960395</v>
      </c>
      <c r="J4324" s="5">
        <f>SUBTOTAL(1,J4213:J4323)</f>
        <v>49.267326732673268</v>
      </c>
      <c r="K4324" s="5">
        <f>SUBTOTAL(1,K4213:K4323)</f>
        <v>0</v>
      </c>
      <c r="L4324" s="5">
        <f>SUBTOTAL(1,L4213:L4323)</f>
        <v>0</v>
      </c>
      <c r="M4324" s="5">
        <f>SUBTOTAL(1,M4213:M4323)</f>
        <v>1</v>
      </c>
      <c r="N4324" s="5">
        <f>SUBTOTAL(1,N4213:N4323)</f>
        <v>0</v>
      </c>
      <c r="O4324" s="5">
        <f>SUBTOTAL(1,O4213:O4323)</f>
        <v>0</v>
      </c>
      <c r="P4324" s="5">
        <f>SUBTOTAL(1,P4213:P4323)</f>
        <v>0</v>
      </c>
      <c r="Q4324" s="5">
        <f>SUBTOTAL(1,Q4213:Q4323)</f>
        <v>0</v>
      </c>
      <c r="R4324" s="5">
        <f>SUBTOTAL(1,R4213:R4323)</f>
        <v>9.9009900990099011E-3</v>
      </c>
      <c r="S4324" s="5">
        <f>SUBTOTAL(1,S4213:S4323)</f>
        <v>0</v>
      </c>
      <c r="T4324" s="5">
        <f>SUBTOTAL(1,T4213:T4323)</f>
        <v>0</v>
      </c>
      <c r="U4324" s="5">
        <f>SUBTOTAL(1,U4213:U4323)</f>
        <v>0</v>
      </c>
      <c r="V4324" s="5">
        <f>SUBTOTAL(1,V4213:V4323)</f>
        <v>0</v>
      </c>
      <c r="W4324" s="5">
        <f>SUBTOTAL(1,W4213:W4323)</f>
        <v>0</v>
      </c>
      <c r="X4324" s="5">
        <f>SUBTOTAL(1,X4213:X4323)</f>
        <v>0</v>
      </c>
      <c r="Y4324" s="5">
        <f>SUBTOTAL(1,Y4213:Y4323)</f>
        <v>0</v>
      </c>
      <c r="Z4324" s="5">
        <f>SUBTOTAL(1,Z4213:Z4323)</f>
        <v>8.217821782178218</v>
      </c>
      <c r="AA4324" s="13">
        <f>SUBTOTAL(1,AA4213:AA4323)</f>
        <v>9.227722772277227</v>
      </c>
      <c r="AB4324" s="14"/>
      <c r="AC4324" s="15">
        <f>SUBTOTAL(1,AC4213:AC4323)</f>
        <v>0</v>
      </c>
    </row>
    <row r="4325" spans="1:29" outlineLevel="7" x14ac:dyDescent="0.25">
      <c r="A4325" s="3" t="s">
        <v>28</v>
      </c>
      <c r="B4325" s="3" t="s">
        <v>1228</v>
      </c>
      <c r="C4325" s="3" t="s">
        <v>1441</v>
      </c>
      <c r="D4325" s="3" t="s">
        <v>1229</v>
      </c>
      <c r="E4325" s="3" t="s">
        <v>1454</v>
      </c>
      <c r="F4325" s="4" t="s">
        <v>1455</v>
      </c>
      <c r="G4325" s="5">
        <v>5370</v>
      </c>
      <c r="H4325" s="5">
        <v>93</v>
      </c>
      <c r="I4325" s="5">
        <v>289</v>
      </c>
      <c r="J4325" s="5">
        <v>83</v>
      </c>
      <c r="K4325" s="5">
        <v>0</v>
      </c>
      <c r="L4325" s="5">
        <v>0</v>
      </c>
      <c r="M4325" s="5">
        <v>1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8</v>
      </c>
      <c r="AA4325" s="13">
        <f>SUM(M4325:Z4325)-Y4325</f>
        <v>9</v>
      </c>
      <c r="AB4325" s="14" t="b">
        <f>AND(H4325&gt;30,I4325&gt;0,K4325&gt;0,L4325&gt;0,AA4325&gt;10)</f>
        <v>0</v>
      </c>
      <c r="AC4325" s="15">
        <f>IF(AB4325,1,0)</f>
        <v>0</v>
      </c>
    </row>
    <row r="4326" spans="1:29" outlineLevel="6" x14ac:dyDescent="0.25">
      <c r="A4326" s="3"/>
      <c r="B4326" s="3"/>
      <c r="C4326" s="3"/>
      <c r="D4326" s="25" t="s">
        <v>12694</v>
      </c>
      <c r="E4326" s="3"/>
      <c r="F4326" s="4"/>
      <c r="G4326" s="5">
        <f>SUBTOTAL(1,G4325:G4325)</f>
        <v>5370</v>
      </c>
      <c r="H4326" s="5">
        <f>SUBTOTAL(1,H4325:H4325)</f>
        <v>93</v>
      </c>
      <c r="I4326" s="5">
        <f>SUBTOTAL(1,I4325:I4325)</f>
        <v>289</v>
      </c>
      <c r="J4326" s="5">
        <f>SUBTOTAL(1,J4325:J4325)</f>
        <v>83</v>
      </c>
      <c r="K4326" s="5">
        <f>SUBTOTAL(1,K4325:K4325)</f>
        <v>0</v>
      </c>
      <c r="L4326" s="5">
        <f>SUBTOTAL(1,L4325:L4325)</f>
        <v>0</v>
      </c>
      <c r="M4326" s="5">
        <f>SUBTOTAL(1,M4325:M4325)</f>
        <v>1</v>
      </c>
      <c r="N4326" s="5">
        <f>SUBTOTAL(1,N4325:N4325)</f>
        <v>0</v>
      </c>
      <c r="O4326" s="5">
        <f>SUBTOTAL(1,O4325:O4325)</f>
        <v>0</v>
      </c>
      <c r="P4326" s="5">
        <f>SUBTOTAL(1,P4325:P4325)</f>
        <v>0</v>
      </c>
      <c r="Q4326" s="5">
        <f>SUBTOTAL(1,Q4325:Q4325)</f>
        <v>0</v>
      </c>
      <c r="R4326" s="5">
        <f>SUBTOTAL(1,R4325:R4325)</f>
        <v>0</v>
      </c>
      <c r="S4326" s="5">
        <f>SUBTOTAL(1,S4325:S4325)</f>
        <v>0</v>
      </c>
      <c r="T4326" s="5">
        <f>SUBTOTAL(1,T4325:T4325)</f>
        <v>0</v>
      </c>
      <c r="U4326" s="5">
        <f>SUBTOTAL(1,U4325:U4325)</f>
        <v>0</v>
      </c>
      <c r="V4326" s="5">
        <f>SUBTOTAL(1,V4325:V4325)</f>
        <v>0</v>
      </c>
      <c r="W4326" s="5">
        <f>SUBTOTAL(1,W4325:W4325)</f>
        <v>0</v>
      </c>
      <c r="X4326" s="5">
        <f>SUBTOTAL(1,X4325:X4325)</f>
        <v>0</v>
      </c>
      <c r="Y4326" s="5">
        <f>SUBTOTAL(1,Y4325:Y4325)</f>
        <v>0</v>
      </c>
      <c r="Z4326" s="5">
        <f>SUBTOTAL(1,Z4325:Z4325)</f>
        <v>8</v>
      </c>
      <c r="AA4326" s="13">
        <f>SUBTOTAL(1,AA4325:AA4325)</f>
        <v>9</v>
      </c>
      <c r="AB4326" s="14"/>
      <c r="AC4326" s="15">
        <f>SUBTOTAL(1,AC4325:AC4325)</f>
        <v>0</v>
      </c>
    </row>
    <row r="4327" spans="1:29" outlineLevel="7" x14ac:dyDescent="0.25">
      <c r="A4327" s="3" t="s">
        <v>28</v>
      </c>
      <c r="B4327" s="3" t="s">
        <v>1228</v>
      </c>
      <c r="C4327" s="3" t="s">
        <v>1441</v>
      </c>
      <c r="D4327" s="3" t="s">
        <v>1278</v>
      </c>
      <c r="E4327" s="3" t="s">
        <v>1456</v>
      </c>
      <c r="F4327" s="4" t="s">
        <v>1457</v>
      </c>
      <c r="G4327" s="5">
        <v>9072</v>
      </c>
      <c r="H4327" s="5">
        <v>171</v>
      </c>
      <c r="I4327" s="5">
        <v>461</v>
      </c>
      <c r="J4327" s="5">
        <v>89</v>
      </c>
      <c r="K4327" s="5">
        <v>0</v>
      </c>
      <c r="L4327" s="5">
        <v>0</v>
      </c>
      <c r="M4327" s="5">
        <v>1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0</v>
      </c>
      <c r="Z4327" s="5">
        <v>8</v>
      </c>
      <c r="AA4327" s="13">
        <f>SUM(M4327:Z4327)-Y4327</f>
        <v>9</v>
      </c>
      <c r="AB4327" s="14" t="b">
        <f>AND(H4327&gt;30,I4327&gt;0,K4327&gt;0,L4327&gt;0,AA4327&gt;10)</f>
        <v>0</v>
      </c>
      <c r="AC4327" s="15">
        <f>IF(AB4327,1,0)</f>
        <v>0</v>
      </c>
    </row>
    <row r="4328" spans="1:29" outlineLevel="6" x14ac:dyDescent="0.25">
      <c r="A4328" s="3"/>
      <c r="B4328" s="3"/>
      <c r="C4328" s="3"/>
      <c r="D4328" s="25" t="s">
        <v>12696</v>
      </c>
      <c r="E4328" s="3"/>
      <c r="F4328" s="4"/>
      <c r="G4328" s="5">
        <f>SUBTOTAL(1,G4327:G4327)</f>
        <v>9072</v>
      </c>
      <c r="H4328" s="5">
        <f>SUBTOTAL(1,H4327:H4327)</f>
        <v>171</v>
      </c>
      <c r="I4328" s="5">
        <f>SUBTOTAL(1,I4327:I4327)</f>
        <v>461</v>
      </c>
      <c r="J4328" s="5">
        <f>SUBTOTAL(1,J4327:J4327)</f>
        <v>89</v>
      </c>
      <c r="K4328" s="5">
        <f>SUBTOTAL(1,K4327:K4327)</f>
        <v>0</v>
      </c>
      <c r="L4328" s="5">
        <f>SUBTOTAL(1,L4327:L4327)</f>
        <v>0</v>
      </c>
      <c r="M4328" s="5">
        <f>SUBTOTAL(1,M4327:M4327)</f>
        <v>1</v>
      </c>
      <c r="N4328" s="5">
        <f>SUBTOTAL(1,N4327:N4327)</f>
        <v>0</v>
      </c>
      <c r="O4328" s="5">
        <f>SUBTOTAL(1,O4327:O4327)</f>
        <v>0</v>
      </c>
      <c r="P4328" s="5">
        <f>SUBTOTAL(1,P4327:P4327)</f>
        <v>0</v>
      </c>
      <c r="Q4328" s="5">
        <f>SUBTOTAL(1,Q4327:Q4327)</f>
        <v>0</v>
      </c>
      <c r="R4328" s="5">
        <f>SUBTOTAL(1,R4327:R4327)</f>
        <v>0</v>
      </c>
      <c r="S4328" s="5">
        <f>SUBTOTAL(1,S4327:S4327)</f>
        <v>0</v>
      </c>
      <c r="T4328" s="5">
        <f>SUBTOTAL(1,T4327:T4327)</f>
        <v>0</v>
      </c>
      <c r="U4328" s="5">
        <f>SUBTOTAL(1,U4327:U4327)</f>
        <v>0</v>
      </c>
      <c r="V4328" s="5">
        <f>SUBTOTAL(1,V4327:V4327)</f>
        <v>0</v>
      </c>
      <c r="W4328" s="5">
        <f>SUBTOTAL(1,W4327:W4327)</f>
        <v>0</v>
      </c>
      <c r="X4328" s="5">
        <f>SUBTOTAL(1,X4327:X4327)</f>
        <v>0</v>
      </c>
      <c r="Y4328" s="5">
        <f>SUBTOTAL(1,Y4327:Y4327)</f>
        <v>0</v>
      </c>
      <c r="Z4328" s="5">
        <f>SUBTOTAL(1,Z4327:Z4327)</f>
        <v>8</v>
      </c>
      <c r="AA4328" s="13">
        <f>SUBTOTAL(1,AA4327:AA4327)</f>
        <v>9</v>
      </c>
      <c r="AB4328" s="14"/>
      <c r="AC4328" s="15">
        <f>SUBTOTAL(1,AC4327:AC4327)</f>
        <v>0</v>
      </c>
    </row>
    <row r="4329" spans="1:29" outlineLevel="7" x14ac:dyDescent="0.25">
      <c r="A4329" s="3" t="s">
        <v>28</v>
      </c>
      <c r="B4329" s="3" t="s">
        <v>1228</v>
      </c>
      <c r="C4329" s="3" t="s">
        <v>1441</v>
      </c>
      <c r="D4329" s="3" t="s">
        <v>1283</v>
      </c>
      <c r="E4329" s="3" t="s">
        <v>1458</v>
      </c>
      <c r="F4329" s="4" t="s">
        <v>1459</v>
      </c>
      <c r="G4329" s="5">
        <v>7408</v>
      </c>
      <c r="H4329" s="5">
        <v>218</v>
      </c>
      <c r="I4329" s="5">
        <v>472</v>
      </c>
      <c r="J4329" s="5">
        <v>117</v>
      </c>
      <c r="K4329" s="5">
        <v>0</v>
      </c>
      <c r="L4329" s="5">
        <v>0</v>
      </c>
      <c r="M4329" s="5">
        <v>1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9</v>
      </c>
      <c r="AA4329" s="13">
        <f>SUM(M4329:Z4329)-Y4329</f>
        <v>10</v>
      </c>
      <c r="AB4329" s="14" t="b">
        <f>AND(H4329&gt;30,I4329&gt;0,K4329&gt;0,L4329&gt;0,AA4329&gt;10)</f>
        <v>0</v>
      </c>
      <c r="AC4329" s="15">
        <f>IF(AB4329,1,0)</f>
        <v>0</v>
      </c>
    </row>
    <row r="4330" spans="1:29" outlineLevel="7" x14ac:dyDescent="0.25">
      <c r="A4330" s="3" t="s">
        <v>28</v>
      </c>
      <c r="B4330" s="3" t="s">
        <v>1228</v>
      </c>
      <c r="C4330" s="3" t="s">
        <v>1441</v>
      </c>
      <c r="D4330" s="3" t="s">
        <v>1283</v>
      </c>
      <c r="E4330" s="3" t="s">
        <v>1462</v>
      </c>
      <c r="F4330" s="4" t="s">
        <v>1463</v>
      </c>
      <c r="G4330" s="5">
        <v>8140</v>
      </c>
      <c r="H4330" s="5">
        <v>210</v>
      </c>
      <c r="I4330" s="5">
        <v>410</v>
      </c>
      <c r="J4330" s="5">
        <v>110</v>
      </c>
      <c r="K4330" s="5">
        <v>0</v>
      </c>
      <c r="L4330" s="5">
        <v>0</v>
      </c>
      <c r="M4330" s="5">
        <v>1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11</v>
      </c>
      <c r="AA4330" s="13">
        <f>SUM(M4330:Z4330)-Y4330</f>
        <v>12</v>
      </c>
      <c r="AB4330" s="14" t="b">
        <f>AND(H4330&gt;30,I4330&gt;0,K4330&gt;0,L4330&gt;0,AA4330&gt;10)</f>
        <v>0</v>
      </c>
      <c r="AC4330" s="15">
        <f>IF(AB4330,1,0)</f>
        <v>0</v>
      </c>
    </row>
    <row r="4331" spans="1:29" outlineLevel="6" x14ac:dyDescent="0.25">
      <c r="A4331" s="3"/>
      <c r="B4331" s="3"/>
      <c r="C4331" s="3"/>
      <c r="D4331" s="25" t="s">
        <v>12698</v>
      </c>
      <c r="E4331" s="3"/>
      <c r="F4331" s="4"/>
      <c r="G4331" s="5">
        <f>SUBTOTAL(1,G4329:G4330)</f>
        <v>7774</v>
      </c>
      <c r="H4331" s="5">
        <f>SUBTOTAL(1,H4329:H4330)</f>
        <v>214</v>
      </c>
      <c r="I4331" s="5">
        <f>SUBTOTAL(1,I4329:I4330)</f>
        <v>441</v>
      </c>
      <c r="J4331" s="5">
        <f>SUBTOTAL(1,J4329:J4330)</f>
        <v>113.5</v>
      </c>
      <c r="K4331" s="5">
        <f>SUBTOTAL(1,K4329:K4330)</f>
        <v>0</v>
      </c>
      <c r="L4331" s="5">
        <f>SUBTOTAL(1,L4329:L4330)</f>
        <v>0</v>
      </c>
      <c r="M4331" s="5">
        <f>SUBTOTAL(1,M4329:M4330)</f>
        <v>1</v>
      </c>
      <c r="N4331" s="5">
        <f>SUBTOTAL(1,N4329:N4330)</f>
        <v>0</v>
      </c>
      <c r="O4331" s="5">
        <f>SUBTOTAL(1,O4329:O4330)</f>
        <v>0</v>
      </c>
      <c r="P4331" s="5">
        <f>SUBTOTAL(1,P4329:P4330)</f>
        <v>0</v>
      </c>
      <c r="Q4331" s="5">
        <f>SUBTOTAL(1,Q4329:Q4330)</f>
        <v>0</v>
      </c>
      <c r="R4331" s="5">
        <f>SUBTOTAL(1,R4329:R4330)</f>
        <v>0</v>
      </c>
      <c r="S4331" s="5">
        <f>SUBTOTAL(1,S4329:S4330)</f>
        <v>0</v>
      </c>
      <c r="T4331" s="5">
        <f>SUBTOTAL(1,T4329:T4330)</f>
        <v>0</v>
      </c>
      <c r="U4331" s="5">
        <f>SUBTOTAL(1,U4329:U4330)</f>
        <v>0</v>
      </c>
      <c r="V4331" s="5">
        <f>SUBTOTAL(1,V4329:V4330)</f>
        <v>0</v>
      </c>
      <c r="W4331" s="5">
        <f>SUBTOTAL(1,W4329:W4330)</f>
        <v>0</v>
      </c>
      <c r="X4331" s="5">
        <f>SUBTOTAL(1,X4329:X4330)</f>
        <v>0</v>
      </c>
      <c r="Y4331" s="5">
        <f>SUBTOTAL(1,Y4329:Y4330)</f>
        <v>0</v>
      </c>
      <c r="Z4331" s="5">
        <f>SUBTOTAL(1,Z4329:Z4330)</f>
        <v>10</v>
      </c>
      <c r="AA4331" s="13">
        <f>SUBTOTAL(1,AA4329:AA4330)</f>
        <v>11</v>
      </c>
      <c r="AB4331" s="14"/>
      <c r="AC4331" s="15">
        <f>SUBTOTAL(1,AC4329:AC4330)</f>
        <v>0</v>
      </c>
    </row>
    <row r="4332" spans="1:29" outlineLevel="7" x14ac:dyDescent="0.25">
      <c r="A4332" s="3" t="s">
        <v>28</v>
      </c>
      <c r="B4332" s="3" t="s">
        <v>1228</v>
      </c>
      <c r="C4332" s="3" t="s">
        <v>1441</v>
      </c>
      <c r="D4332" s="3" t="s">
        <v>1255</v>
      </c>
      <c r="E4332" s="3" t="s">
        <v>1450</v>
      </c>
      <c r="F4332" s="4" t="s">
        <v>1451</v>
      </c>
      <c r="G4332" s="5">
        <v>6112</v>
      </c>
      <c r="H4332" s="5">
        <v>128</v>
      </c>
      <c r="I4332" s="5">
        <v>355</v>
      </c>
      <c r="J4332" s="5">
        <v>116</v>
      </c>
      <c r="K4332" s="5">
        <v>0</v>
      </c>
      <c r="L4332" s="5">
        <v>0</v>
      </c>
      <c r="M4332" s="5">
        <v>1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s="5">
        <v>0</v>
      </c>
      <c r="Y4332" s="5">
        <v>0</v>
      </c>
      <c r="Z4332" s="5">
        <v>12</v>
      </c>
      <c r="AA4332" s="13">
        <f>SUM(M4332:Z4332)-Y4332</f>
        <v>13</v>
      </c>
      <c r="AB4332" s="14" t="b">
        <f>AND(H4332&gt;30,I4332&gt;0,K4332&gt;0,L4332&gt;0,AA4332&gt;10)</f>
        <v>0</v>
      </c>
      <c r="AC4332" s="15">
        <f>IF(AB4332,1,0)</f>
        <v>0</v>
      </c>
    </row>
    <row r="4333" spans="1:29" outlineLevel="7" x14ac:dyDescent="0.25">
      <c r="A4333" s="3" t="s">
        <v>28</v>
      </c>
      <c r="B4333" s="3" t="s">
        <v>1228</v>
      </c>
      <c r="C4333" s="3" t="s">
        <v>1441</v>
      </c>
      <c r="D4333" s="3" t="s">
        <v>1255</v>
      </c>
      <c r="E4333" s="3" t="s">
        <v>1464</v>
      </c>
      <c r="F4333" s="4" t="s">
        <v>1465</v>
      </c>
      <c r="G4333" s="5">
        <v>6278</v>
      </c>
      <c r="H4333" s="5">
        <v>143</v>
      </c>
      <c r="I4333" s="5">
        <v>369</v>
      </c>
      <c r="J4333" s="5">
        <v>120</v>
      </c>
      <c r="K4333" s="5">
        <v>0</v>
      </c>
      <c r="L4333" s="5">
        <v>0</v>
      </c>
      <c r="M4333" s="5">
        <v>1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0</v>
      </c>
      <c r="T4333" s="5">
        <v>0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13</v>
      </c>
      <c r="AA4333" s="13">
        <f>SUM(M4333:Z4333)-Y4333</f>
        <v>14</v>
      </c>
      <c r="AB4333" s="14" t="b">
        <f>AND(H4333&gt;30,I4333&gt;0,K4333&gt;0,L4333&gt;0,AA4333&gt;10)</f>
        <v>0</v>
      </c>
      <c r="AC4333" s="15">
        <f>IF(AB4333,1,0)</f>
        <v>0</v>
      </c>
    </row>
    <row r="4334" spans="1:29" outlineLevel="7" x14ac:dyDescent="0.25">
      <c r="A4334" s="3" t="s">
        <v>28</v>
      </c>
      <c r="B4334" s="3" t="s">
        <v>1228</v>
      </c>
      <c r="C4334" s="3" t="s">
        <v>1441</v>
      </c>
      <c r="D4334" s="3" t="s">
        <v>1255</v>
      </c>
      <c r="E4334" s="3" t="s">
        <v>1448</v>
      </c>
      <c r="F4334" s="4" t="s">
        <v>1449</v>
      </c>
      <c r="G4334" s="5">
        <v>7893</v>
      </c>
      <c r="H4334" s="5">
        <v>143</v>
      </c>
      <c r="I4334" s="5">
        <v>727</v>
      </c>
      <c r="J4334" s="5">
        <v>115</v>
      </c>
      <c r="K4334" s="5">
        <v>0</v>
      </c>
      <c r="L4334" s="5">
        <v>0</v>
      </c>
      <c r="M4334" s="5">
        <v>1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0</v>
      </c>
      <c r="V4334" s="5">
        <v>0</v>
      </c>
      <c r="W4334" s="5">
        <v>0</v>
      </c>
      <c r="X4334" s="5">
        <v>0</v>
      </c>
      <c r="Y4334" s="5">
        <v>0</v>
      </c>
      <c r="Z4334" s="5">
        <v>8</v>
      </c>
      <c r="AA4334" s="13">
        <f>SUM(M4334:Z4334)-Y4334</f>
        <v>9</v>
      </c>
      <c r="AB4334" s="14" t="b">
        <f>AND(H4334&gt;30,I4334&gt;0,K4334&gt;0,L4334&gt;0,AA4334&gt;10)</f>
        <v>0</v>
      </c>
      <c r="AC4334" s="15">
        <f>IF(AB4334,1,0)</f>
        <v>0</v>
      </c>
    </row>
    <row r="4335" spans="1:29" outlineLevel="7" x14ac:dyDescent="0.25">
      <c r="A4335" s="3" t="s">
        <v>28</v>
      </c>
      <c r="B4335" s="3" t="s">
        <v>1228</v>
      </c>
      <c r="C4335" s="3" t="s">
        <v>1441</v>
      </c>
      <c r="D4335" s="3" t="s">
        <v>1255</v>
      </c>
      <c r="E4335" s="3" t="s">
        <v>1444</v>
      </c>
      <c r="F4335" s="4" t="s">
        <v>1445</v>
      </c>
      <c r="G4335" s="5">
        <v>7470</v>
      </c>
      <c r="H4335" s="5">
        <v>170</v>
      </c>
      <c r="I4335" s="5">
        <v>715</v>
      </c>
      <c r="J4335" s="5">
        <v>140</v>
      </c>
      <c r="K4335" s="5">
        <v>0</v>
      </c>
      <c r="L4335" s="5">
        <v>0</v>
      </c>
      <c r="M4335" s="5">
        <v>1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11</v>
      </c>
      <c r="AA4335" s="13">
        <f>SUM(M4335:Z4335)-Y4335</f>
        <v>12</v>
      </c>
      <c r="AB4335" s="14" t="b">
        <f>AND(H4335&gt;30,I4335&gt;0,K4335&gt;0,L4335&gt;0,AA4335&gt;10)</f>
        <v>0</v>
      </c>
      <c r="AC4335" s="15">
        <f>IF(AB4335,1,0)</f>
        <v>0</v>
      </c>
    </row>
    <row r="4336" spans="1:29" outlineLevel="6" x14ac:dyDescent="0.25">
      <c r="A4336" s="3"/>
      <c r="B4336" s="3"/>
      <c r="C4336" s="3"/>
      <c r="D4336" s="25" t="s">
        <v>12700</v>
      </c>
      <c r="E4336" s="3"/>
      <c r="F4336" s="4"/>
      <c r="G4336" s="5">
        <f>SUBTOTAL(1,G4332:G4335)</f>
        <v>6938.25</v>
      </c>
      <c r="H4336" s="5">
        <f>SUBTOTAL(1,H4332:H4335)</f>
        <v>146</v>
      </c>
      <c r="I4336" s="5">
        <f>SUBTOTAL(1,I4332:I4335)</f>
        <v>541.5</v>
      </c>
      <c r="J4336" s="5">
        <f>SUBTOTAL(1,J4332:J4335)</f>
        <v>122.75</v>
      </c>
      <c r="K4336" s="5">
        <f>SUBTOTAL(1,K4332:K4335)</f>
        <v>0</v>
      </c>
      <c r="L4336" s="5">
        <f>SUBTOTAL(1,L4332:L4335)</f>
        <v>0</v>
      </c>
      <c r="M4336" s="5">
        <f>SUBTOTAL(1,M4332:M4335)</f>
        <v>1</v>
      </c>
      <c r="N4336" s="5">
        <f>SUBTOTAL(1,N4332:N4335)</f>
        <v>0</v>
      </c>
      <c r="O4336" s="5">
        <f>SUBTOTAL(1,O4332:O4335)</f>
        <v>0</v>
      </c>
      <c r="P4336" s="5">
        <f>SUBTOTAL(1,P4332:P4335)</f>
        <v>0</v>
      </c>
      <c r="Q4336" s="5">
        <f>SUBTOTAL(1,Q4332:Q4335)</f>
        <v>0</v>
      </c>
      <c r="R4336" s="5">
        <f>SUBTOTAL(1,R4332:R4335)</f>
        <v>0</v>
      </c>
      <c r="S4336" s="5">
        <f>SUBTOTAL(1,S4332:S4335)</f>
        <v>0</v>
      </c>
      <c r="T4336" s="5">
        <f>SUBTOTAL(1,T4332:T4335)</f>
        <v>0</v>
      </c>
      <c r="U4336" s="5">
        <f>SUBTOTAL(1,U4332:U4335)</f>
        <v>0</v>
      </c>
      <c r="V4336" s="5">
        <f>SUBTOTAL(1,V4332:V4335)</f>
        <v>0</v>
      </c>
      <c r="W4336" s="5">
        <f>SUBTOTAL(1,W4332:W4335)</f>
        <v>0</v>
      </c>
      <c r="X4336" s="5">
        <f>SUBTOTAL(1,X4332:X4335)</f>
        <v>0</v>
      </c>
      <c r="Y4336" s="5">
        <f>SUBTOTAL(1,Y4332:Y4335)</f>
        <v>0</v>
      </c>
      <c r="Z4336" s="5">
        <f>SUBTOTAL(1,Z4332:Z4335)</f>
        <v>11</v>
      </c>
      <c r="AA4336" s="13">
        <f>SUBTOTAL(1,AA4332:AA4335)</f>
        <v>12</v>
      </c>
      <c r="AB4336" s="14"/>
      <c r="AC4336" s="15">
        <f>SUBTOTAL(1,AC4332:AC4335)</f>
        <v>0</v>
      </c>
    </row>
    <row r="4337" spans="1:29" outlineLevel="7" x14ac:dyDescent="0.25">
      <c r="A4337" s="3" t="s">
        <v>28</v>
      </c>
      <c r="B4337" s="3" t="s">
        <v>1228</v>
      </c>
      <c r="C4337" s="3" t="s">
        <v>1441</v>
      </c>
      <c r="D4337" s="3" t="s">
        <v>1275</v>
      </c>
      <c r="E4337" s="3" t="s">
        <v>1460</v>
      </c>
      <c r="F4337" s="4" t="s">
        <v>1461</v>
      </c>
      <c r="G4337" s="5">
        <v>6649</v>
      </c>
      <c r="H4337" s="5">
        <v>103</v>
      </c>
      <c r="I4337" s="5">
        <v>466</v>
      </c>
      <c r="J4337" s="5">
        <v>107</v>
      </c>
      <c r="K4337" s="5">
        <v>0</v>
      </c>
      <c r="L4337" s="5">
        <v>0</v>
      </c>
      <c r="M4337" s="5">
        <v>1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8</v>
      </c>
      <c r="AA4337" s="13">
        <f>SUM(M4337:Z4337)-Y4337</f>
        <v>9</v>
      </c>
      <c r="AB4337" s="14" t="b">
        <f>AND(H4337&gt;30,I4337&gt;0,K4337&gt;0,L4337&gt;0,AA4337&gt;10)</f>
        <v>0</v>
      </c>
      <c r="AC4337" s="15">
        <f>IF(AB4337,1,0)</f>
        <v>0</v>
      </c>
    </row>
    <row r="4338" spans="1:29" outlineLevel="6" x14ac:dyDescent="0.25">
      <c r="A4338" s="3"/>
      <c r="B4338" s="3"/>
      <c r="C4338" s="3"/>
      <c r="D4338" s="25" t="s">
        <v>12701</v>
      </c>
      <c r="E4338" s="3"/>
      <c r="F4338" s="4"/>
      <c r="G4338" s="5">
        <f>SUBTOTAL(1,G4337:G4337)</f>
        <v>6649</v>
      </c>
      <c r="H4338" s="5">
        <f>SUBTOTAL(1,H4337:H4337)</f>
        <v>103</v>
      </c>
      <c r="I4338" s="5">
        <f>SUBTOTAL(1,I4337:I4337)</f>
        <v>466</v>
      </c>
      <c r="J4338" s="5">
        <f>SUBTOTAL(1,J4337:J4337)</f>
        <v>107</v>
      </c>
      <c r="K4338" s="5">
        <f>SUBTOTAL(1,K4337:K4337)</f>
        <v>0</v>
      </c>
      <c r="L4338" s="5">
        <f>SUBTOTAL(1,L4337:L4337)</f>
        <v>0</v>
      </c>
      <c r="M4338" s="5">
        <f>SUBTOTAL(1,M4337:M4337)</f>
        <v>1</v>
      </c>
      <c r="N4338" s="5">
        <f>SUBTOTAL(1,N4337:N4337)</f>
        <v>0</v>
      </c>
      <c r="O4338" s="5">
        <f>SUBTOTAL(1,O4337:O4337)</f>
        <v>0</v>
      </c>
      <c r="P4338" s="5">
        <f>SUBTOTAL(1,P4337:P4337)</f>
        <v>0</v>
      </c>
      <c r="Q4338" s="5">
        <f>SUBTOTAL(1,Q4337:Q4337)</f>
        <v>0</v>
      </c>
      <c r="R4338" s="5">
        <f>SUBTOTAL(1,R4337:R4337)</f>
        <v>0</v>
      </c>
      <c r="S4338" s="5">
        <f>SUBTOTAL(1,S4337:S4337)</f>
        <v>0</v>
      </c>
      <c r="T4338" s="5">
        <f>SUBTOTAL(1,T4337:T4337)</f>
        <v>0</v>
      </c>
      <c r="U4338" s="5">
        <f>SUBTOTAL(1,U4337:U4337)</f>
        <v>0</v>
      </c>
      <c r="V4338" s="5">
        <f>SUBTOTAL(1,V4337:V4337)</f>
        <v>0</v>
      </c>
      <c r="W4338" s="5">
        <f>SUBTOTAL(1,W4337:W4337)</f>
        <v>0</v>
      </c>
      <c r="X4338" s="5">
        <f>SUBTOTAL(1,X4337:X4337)</f>
        <v>0</v>
      </c>
      <c r="Y4338" s="5">
        <f>SUBTOTAL(1,Y4337:Y4337)</f>
        <v>0</v>
      </c>
      <c r="Z4338" s="5">
        <f>SUBTOTAL(1,Z4337:Z4337)</f>
        <v>8</v>
      </c>
      <c r="AA4338" s="13">
        <f>SUBTOTAL(1,AA4337:AA4337)</f>
        <v>9</v>
      </c>
      <c r="AB4338" s="14"/>
      <c r="AC4338" s="15">
        <f>SUBTOTAL(1,AC4337:AC4337)</f>
        <v>0</v>
      </c>
    </row>
    <row r="4339" spans="1:29" outlineLevel="6" x14ac:dyDescent="0.25">
      <c r="A4339" s="3" t="s">
        <v>28</v>
      </c>
      <c r="B4339" s="3" t="s">
        <v>1228</v>
      </c>
      <c r="C4339" s="3" t="s">
        <v>1441</v>
      </c>
      <c r="D4339" s="3"/>
      <c r="E4339" s="3" t="s">
        <v>1476</v>
      </c>
      <c r="F4339" s="4" t="s">
        <v>1477</v>
      </c>
      <c r="G4339" s="5">
        <v>179</v>
      </c>
      <c r="H4339" s="5">
        <v>48</v>
      </c>
      <c r="I4339" s="5">
        <v>1</v>
      </c>
      <c r="J4339" s="5">
        <v>1</v>
      </c>
      <c r="K4339" s="5">
        <v>0</v>
      </c>
      <c r="L4339" s="5">
        <v>0</v>
      </c>
      <c r="M4339" s="5">
        <v>1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8</v>
      </c>
      <c r="AA4339" s="13">
        <f>SUM(M4339:Z4339)-Y4339</f>
        <v>9</v>
      </c>
      <c r="AB4339" s="14" t="b">
        <f>AND(H4339&gt;30,I4339&gt;0,K4339&gt;0,L4339&gt;0,AA4339&gt;10)</f>
        <v>0</v>
      </c>
      <c r="AC4339" s="15">
        <f>IF(AB4339,1,0)</f>
        <v>0</v>
      </c>
    </row>
    <row r="4340" spans="1:29" outlineLevel="6" x14ac:dyDescent="0.25">
      <c r="A4340" s="3" t="s">
        <v>28</v>
      </c>
      <c r="B4340" s="3" t="s">
        <v>1228</v>
      </c>
      <c r="C4340" s="3" t="s">
        <v>1441</v>
      </c>
      <c r="D4340" s="3"/>
      <c r="E4340" s="3" t="s">
        <v>1484</v>
      </c>
      <c r="F4340" s="4" t="s">
        <v>1485</v>
      </c>
      <c r="G4340" s="5">
        <v>81</v>
      </c>
      <c r="H4340" s="5">
        <v>0</v>
      </c>
      <c r="I4340" s="5">
        <v>1</v>
      </c>
      <c r="J4340" s="5">
        <v>0</v>
      </c>
      <c r="K4340" s="5">
        <v>0</v>
      </c>
      <c r="L4340" s="5">
        <v>0</v>
      </c>
      <c r="M4340" s="5">
        <v>1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0</v>
      </c>
      <c r="Z4340" s="5">
        <v>13</v>
      </c>
      <c r="AA4340" s="13">
        <f>SUM(M4340:Z4340)-Y4340</f>
        <v>14</v>
      </c>
      <c r="AB4340" s="14" t="b">
        <f>AND(H4340&gt;30,I4340&gt;0,K4340&gt;0,L4340&gt;0,AA4340&gt;10)</f>
        <v>0</v>
      </c>
      <c r="AC4340" s="15">
        <f>IF(AB4340,1,0)</f>
        <v>0</v>
      </c>
    </row>
    <row r="4341" spans="1:29" outlineLevel="6" x14ac:dyDescent="0.25">
      <c r="A4341" s="3" t="s">
        <v>28</v>
      </c>
      <c r="B4341" s="3" t="s">
        <v>1228</v>
      </c>
      <c r="C4341" s="3" t="s">
        <v>1441</v>
      </c>
      <c r="D4341" s="3"/>
      <c r="E4341" s="3" t="s">
        <v>1482</v>
      </c>
      <c r="F4341" s="4" t="s">
        <v>1483</v>
      </c>
      <c r="G4341" s="5">
        <v>54</v>
      </c>
      <c r="H4341" s="5">
        <v>2</v>
      </c>
      <c r="I4341" s="5">
        <v>1</v>
      </c>
      <c r="J4341" s="5">
        <v>0</v>
      </c>
      <c r="K4341" s="5">
        <v>0</v>
      </c>
      <c r="L4341" s="5">
        <v>0</v>
      </c>
      <c r="M4341" s="5">
        <v>1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0</v>
      </c>
      <c r="V4341" s="5">
        <v>0</v>
      </c>
      <c r="W4341" s="5">
        <v>0</v>
      </c>
      <c r="X4341" s="5">
        <v>0</v>
      </c>
      <c r="Y4341" s="5">
        <v>0</v>
      </c>
      <c r="Z4341" s="5">
        <v>7</v>
      </c>
      <c r="AA4341" s="13">
        <f>SUM(M4341:Z4341)-Y4341</f>
        <v>8</v>
      </c>
      <c r="AB4341" s="14" t="b">
        <f>AND(H4341&gt;30,I4341&gt;0,K4341&gt;0,L4341&gt;0,AA4341&gt;10)</f>
        <v>0</v>
      </c>
      <c r="AC4341" s="15">
        <f>IF(AB4341,1,0)</f>
        <v>0</v>
      </c>
    </row>
    <row r="4342" spans="1:29" outlineLevel="6" x14ac:dyDescent="0.25">
      <c r="A4342" s="3" t="s">
        <v>28</v>
      </c>
      <c r="B4342" s="3" t="s">
        <v>1228</v>
      </c>
      <c r="C4342" s="3" t="s">
        <v>1441</v>
      </c>
      <c r="D4342" s="3"/>
      <c r="E4342" s="3" t="s">
        <v>1470</v>
      </c>
      <c r="F4342" s="4" t="s">
        <v>1471</v>
      </c>
      <c r="G4342" s="5">
        <v>126</v>
      </c>
      <c r="H4342" s="5">
        <v>0</v>
      </c>
      <c r="I4342" s="5">
        <v>5</v>
      </c>
      <c r="J4342" s="5">
        <v>1</v>
      </c>
      <c r="K4342" s="5">
        <v>0</v>
      </c>
      <c r="L4342" s="5">
        <v>0</v>
      </c>
      <c r="M4342" s="5">
        <v>1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0</v>
      </c>
      <c r="V4342" s="5">
        <v>0</v>
      </c>
      <c r="W4342" s="5">
        <v>0</v>
      </c>
      <c r="X4342" s="5">
        <v>0</v>
      </c>
      <c r="Y4342" s="5">
        <v>0</v>
      </c>
      <c r="Z4342" s="5">
        <v>8</v>
      </c>
      <c r="AA4342" s="13">
        <f>SUM(M4342:Z4342)-Y4342</f>
        <v>9</v>
      </c>
      <c r="AB4342" s="14" t="b">
        <f>AND(H4342&gt;30,I4342&gt;0,K4342&gt;0,L4342&gt;0,AA4342&gt;10)</f>
        <v>0</v>
      </c>
      <c r="AC4342" s="15">
        <f>IF(AB4342,1,0)</f>
        <v>0</v>
      </c>
    </row>
    <row r="4343" spans="1:29" outlineLevel="6" x14ac:dyDescent="0.25">
      <c r="A4343" s="3" t="s">
        <v>28</v>
      </c>
      <c r="B4343" s="3" t="s">
        <v>1228</v>
      </c>
      <c r="C4343" s="3" t="s">
        <v>1441</v>
      </c>
      <c r="D4343" s="3"/>
      <c r="E4343" s="3" t="s">
        <v>1478</v>
      </c>
      <c r="F4343" s="4" t="s">
        <v>1479</v>
      </c>
      <c r="G4343" s="5">
        <v>73</v>
      </c>
      <c r="H4343" s="5">
        <v>0</v>
      </c>
      <c r="I4343" s="5">
        <v>8</v>
      </c>
      <c r="J4343" s="5">
        <v>0</v>
      </c>
      <c r="K4343" s="5">
        <v>0</v>
      </c>
      <c r="L4343" s="5">
        <v>0</v>
      </c>
      <c r="M4343" s="5">
        <v>1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9</v>
      </c>
      <c r="AA4343" s="13">
        <f>SUM(M4343:Z4343)-Y4343</f>
        <v>10</v>
      </c>
      <c r="AB4343" s="14" t="b">
        <f>AND(H4343&gt;30,I4343&gt;0,K4343&gt;0,L4343&gt;0,AA4343&gt;10)</f>
        <v>0</v>
      </c>
      <c r="AC4343" s="15">
        <f>IF(AB4343,1,0)</f>
        <v>0</v>
      </c>
    </row>
    <row r="4344" spans="1:29" outlineLevel="6" x14ac:dyDescent="0.25">
      <c r="A4344" s="3" t="s">
        <v>28</v>
      </c>
      <c r="B4344" s="3" t="s">
        <v>1228</v>
      </c>
      <c r="C4344" s="3" t="s">
        <v>1441</v>
      </c>
      <c r="D4344" s="3"/>
      <c r="E4344" s="3" t="s">
        <v>1480</v>
      </c>
      <c r="F4344" s="4" t="s">
        <v>1481</v>
      </c>
      <c r="G4344" s="5">
        <v>88</v>
      </c>
      <c r="H4344" s="5">
        <v>8</v>
      </c>
      <c r="I4344" s="5">
        <v>1</v>
      </c>
      <c r="J4344" s="5">
        <v>0</v>
      </c>
      <c r="K4344" s="5">
        <v>0</v>
      </c>
      <c r="L4344" s="5">
        <v>0</v>
      </c>
      <c r="M4344" s="5">
        <v>1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0</v>
      </c>
      <c r="V4344" s="5">
        <v>0</v>
      </c>
      <c r="W4344" s="5">
        <v>0</v>
      </c>
      <c r="X4344" s="5">
        <v>0</v>
      </c>
      <c r="Y4344" s="5">
        <v>0</v>
      </c>
      <c r="Z4344" s="5">
        <v>9</v>
      </c>
      <c r="AA4344" s="13">
        <f>SUM(M4344:Z4344)-Y4344</f>
        <v>10</v>
      </c>
      <c r="AB4344" s="14" t="b">
        <f>AND(H4344&gt;30,I4344&gt;0,K4344&gt;0,L4344&gt;0,AA4344&gt;10)</f>
        <v>0</v>
      </c>
      <c r="AC4344" s="15">
        <f>IF(AB4344,1,0)</f>
        <v>0</v>
      </c>
    </row>
    <row r="4345" spans="1:29" outlineLevel="6" x14ac:dyDescent="0.25">
      <c r="A4345" s="3" t="s">
        <v>28</v>
      </c>
      <c r="B4345" s="3" t="s">
        <v>1228</v>
      </c>
      <c r="C4345" s="3" t="s">
        <v>1441</v>
      </c>
      <c r="D4345" s="3"/>
      <c r="E4345" s="3" t="s">
        <v>1486</v>
      </c>
      <c r="F4345" s="4" t="s">
        <v>1487</v>
      </c>
      <c r="G4345" s="5">
        <v>71</v>
      </c>
      <c r="H4345" s="5">
        <v>9</v>
      </c>
      <c r="I4345" s="5">
        <v>0</v>
      </c>
      <c r="J4345" s="5">
        <v>0</v>
      </c>
      <c r="K4345" s="5">
        <v>0</v>
      </c>
      <c r="L4345" s="5">
        <v>0</v>
      </c>
      <c r="M4345" s="5">
        <v>1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</v>
      </c>
      <c r="V4345" s="5">
        <v>0</v>
      </c>
      <c r="W4345" s="5">
        <v>0</v>
      </c>
      <c r="X4345" s="5">
        <v>0</v>
      </c>
      <c r="Y4345" s="5">
        <v>0</v>
      </c>
      <c r="Z4345" s="5">
        <v>9</v>
      </c>
      <c r="AA4345" s="13">
        <f>SUM(M4345:Z4345)-Y4345</f>
        <v>10</v>
      </c>
      <c r="AB4345" s="14" t="b">
        <f>AND(H4345&gt;30,I4345&gt;0,K4345&gt;0,L4345&gt;0,AA4345&gt;10)</f>
        <v>0</v>
      </c>
      <c r="AC4345" s="15">
        <f>IF(AB4345,1,0)</f>
        <v>0</v>
      </c>
    </row>
    <row r="4346" spans="1:29" outlineLevel="6" x14ac:dyDescent="0.25">
      <c r="A4346" s="3" t="s">
        <v>28</v>
      </c>
      <c r="B4346" s="3" t="s">
        <v>1228</v>
      </c>
      <c r="C4346" s="3" t="s">
        <v>1441</v>
      </c>
      <c r="D4346" s="3"/>
      <c r="E4346" s="3" t="s">
        <v>1472</v>
      </c>
      <c r="F4346" s="4" t="s">
        <v>1473</v>
      </c>
      <c r="G4346" s="5">
        <v>83</v>
      </c>
      <c r="H4346" s="5">
        <v>6</v>
      </c>
      <c r="I4346" s="5">
        <v>1</v>
      </c>
      <c r="J4346" s="5">
        <v>0</v>
      </c>
      <c r="K4346" s="5">
        <v>0</v>
      </c>
      <c r="L4346" s="5">
        <v>0</v>
      </c>
      <c r="M4346" s="5">
        <v>1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0</v>
      </c>
      <c r="T4346" s="5">
        <v>0</v>
      </c>
      <c r="U4346" s="5">
        <v>0</v>
      </c>
      <c r="V4346" s="5">
        <v>0</v>
      </c>
      <c r="W4346" s="5">
        <v>0</v>
      </c>
      <c r="X4346" s="5">
        <v>0</v>
      </c>
      <c r="Y4346" s="5">
        <v>0</v>
      </c>
      <c r="Z4346" s="5">
        <v>10</v>
      </c>
      <c r="AA4346" s="13">
        <f>SUM(M4346:Z4346)-Y4346</f>
        <v>11</v>
      </c>
      <c r="AB4346" s="14" t="b">
        <f>AND(H4346&gt;30,I4346&gt;0,K4346&gt;0,L4346&gt;0,AA4346&gt;10)</f>
        <v>0</v>
      </c>
      <c r="AC4346" s="15">
        <f>IF(AB4346,1,0)</f>
        <v>0</v>
      </c>
    </row>
    <row r="4347" spans="1:29" outlineLevel="6" x14ac:dyDescent="0.25">
      <c r="A4347" s="3" t="s">
        <v>28</v>
      </c>
      <c r="B4347" s="3" t="s">
        <v>1228</v>
      </c>
      <c r="C4347" s="3" t="s">
        <v>1441</v>
      </c>
      <c r="D4347" s="3"/>
      <c r="E4347" s="3" t="s">
        <v>1468</v>
      </c>
      <c r="F4347" s="4" t="s">
        <v>1469</v>
      </c>
      <c r="G4347" s="5">
        <v>124</v>
      </c>
      <c r="H4347" s="5">
        <v>30</v>
      </c>
      <c r="I4347" s="5">
        <v>1</v>
      </c>
      <c r="J4347" s="5">
        <v>1</v>
      </c>
      <c r="K4347" s="5">
        <v>0</v>
      </c>
      <c r="L4347" s="5">
        <v>0</v>
      </c>
      <c r="M4347" s="5">
        <v>1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0</v>
      </c>
      <c r="W4347" s="5">
        <v>0</v>
      </c>
      <c r="X4347" s="5">
        <v>0</v>
      </c>
      <c r="Y4347" s="5">
        <v>0</v>
      </c>
      <c r="Z4347" s="5">
        <v>10</v>
      </c>
      <c r="AA4347" s="13">
        <f>SUM(M4347:Z4347)-Y4347</f>
        <v>11</v>
      </c>
      <c r="AB4347" s="14" t="b">
        <f>AND(H4347&gt;30,I4347&gt;0,K4347&gt;0,L4347&gt;0,AA4347&gt;10)</f>
        <v>0</v>
      </c>
      <c r="AC4347" s="15">
        <f>IF(AB4347,1,0)</f>
        <v>0</v>
      </c>
    </row>
    <row r="4348" spans="1:29" outlineLevel="6" x14ac:dyDescent="0.25">
      <c r="A4348" s="3" t="s">
        <v>28</v>
      </c>
      <c r="B4348" s="3" t="s">
        <v>1228</v>
      </c>
      <c r="C4348" s="3" t="s">
        <v>1441</v>
      </c>
      <c r="D4348" s="3"/>
      <c r="E4348" s="3" t="s">
        <v>1474</v>
      </c>
      <c r="F4348" s="4" t="s">
        <v>1475</v>
      </c>
      <c r="G4348" s="5">
        <v>85</v>
      </c>
      <c r="H4348" s="5">
        <v>7</v>
      </c>
      <c r="I4348" s="5">
        <v>2</v>
      </c>
      <c r="J4348" s="5">
        <v>0</v>
      </c>
      <c r="K4348" s="5">
        <v>0</v>
      </c>
      <c r="L4348" s="5">
        <v>0</v>
      </c>
      <c r="M4348" s="5">
        <v>1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0</v>
      </c>
      <c r="V4348" s="5">
        <v>0</v>
      </c>
      <c r="W4348" s="5">
        <v>0</v>
      </c>
      <c r="X4348" s="5">
        <v>0</v>
      </c>
      <c r="Y4348" s="5">
        <v>0</v>
      </c>
      <c r="Z4348" s="5">
        <v>9</v>
      </c>
      <c r="AA4348" s="13">
        <f>SUM(M4348:Z4348)-Y4348</f>
        <v>10</v>
      </c>
      <c r="AB4348" s="14" t="b">
        <f>AND(H4348&gt;30,I4348&gt;0,K4348&gt;0,L4348&gt;0,AA4348&gt;10)</f>
        <v>0</v>
      </c>
      <c r="AC4348" s="15">
        <f>IF(AB4348,1,0)</f>
        <v>0</v>
      </c>
    </row>
    <row r="4349" spans="1:29" outlineLevel="6" x14ac:dyDescent="0.25">
      <c r="A4349" s="3" t="s">
        <v>28</v>
      </c>
      <c r="B4349" s="3" t="s">
        <v>1228</v>
      </c>
      <c r="C4349" s="3" t="s">
        <v>1441</v>
      </c>
      <c r="D4349" s="3"/>
      <c r="E4349" s="3" t="s">
        <v>1488</v>
      </c>
      <c r="F4349" s="4" t="s">
        <v>1489</v>
      </c>
      <c r="G4349" s="5">
        <v>83</v>
      </c>
      <c r="H4349" s="5">
        <v>83</v>
      </c>
      <c r="I4349" s="5">
        <v>0</v>
      </c>
      <c r="J4349" s="5">
        <v>0</v>
      </c>
      <c r="K4349" s="5">
        <v>0</v>
      </c>
      <c r="L4349" s="5">
        <v>0</v>
      </c>
      <c r="M4349" s="5">
        <v>1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0</v>
      </c>
      <c r="T4349" s="5">
        <v>0</v>
      </c>
      <c r="U4349" s="5">
        <v>0</v>
      </c>
      <c r="V4349" s="5">
        <v>0</v>
      </c>
      <c r="W4349" s="5">
        <v>0</v>
      </c>
      <c r="X4349" s="5">
        <v>0</v>
      </c>
      <c r="Y4349" s="5">
        <v>0</v>
      </c>
      <c r="Z4349" s="5">
        <v>15</v>
      </c>
      <c r="AA4349" s="13">
        <f>SUM(M4349:Z4349)-Y4349</f>
        <v>16</v>
      </c>
      <c r="AB4349" s="14" t="b">
        <f>AND(H4349&gt;30,I4349&gt;0,K4349&gt;0,L4349&gt;0,AA4349&gt;10)</f>
        <v>0</v>
      </c>
      <c r="AC4349" s="15">
        <f>IF(AB4349,1,0)</f>
        <v>0</v>
      </c>
    </row>
    <row r="4350" spans="1:29" outlineLevel="6" x14ac:dyDescent="0.25">
      <c r="A4350" s="3" t="s">
        <v>28</v>
      </c>
      <c r="B4350" s="3" t="s">
        <v>1228</v>
      </c>
      <c r="C4350" s="3" t="s">
        <v>1441</v>
      </c>
      <c r="D4350" s="3"/>
      <c r="E4350" s="3" t="s">
        <v>1466</v>
      </c>
      <c r="F4350" s="4" t="s">
        <v>1467</v>
      </c>
      <c r="G4350" s="5">
        <v>3420</v>
      </c>
      <c r="H4350" s="5">
        <v>62</v>
      </c>
      <c r="I4350" s="5">
        <v>294</v>
      </c>
      <c r="J4350" s="5">
        <v>70</v>
      </c>
      <c r="K4350" s="5">
        <v>0</v>
      </c>
      <c r="L4350" s="5">
        <v>0</v>
      </c>
      <c r="M4350" s="5">
        <v>1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0</v>
      </c>
      <c r="V4350" s="5">
        <v>0</v>
      </c>
      <c r="W4350" s="5">
        <v>0</v>
      </c>
      <c r="X4350" s="5">
        <v>0</v>
      </c>
      <c r="Y4350" s="5">
        <v>0</v>
      </c>
      <c r="Z4350" s="5">
        <v>7</v>
      </c>
      <c r="AA4350" s="13">
        <f>SUM(M4350:Z4350)-Y4350</f>
        <v>8</v>
      </c>
      <c r="AB4350" s="14" t="b">
        <f>AND(H4350&gt;30,I4350&gt;0,K4350&gt;0,L4350&gt;0,AA4350&gt;10)</f>
        <v>0</v>
      </c>
      <c r="AC4350" s="15">
        <f>IF(AB4350,1,0)</f>
        <v>0</v>
      </c>
    </row>
    <row r="4351" spans="1:29" outlineLevel="6" x14ac:dyDescent="0.25">
      <c r="A4351" s="3" t="s">
        <v>28</v>
      </c>
      <c r="B4351" s="3" t="s">
        <v>1228</v>
      </c>
      <c r="C4351" s="3" t="s">
        <v>1441</v>
      </c>
      <c r="D4351" s="3"/>
      <c r="E4351" s="3" t="s">
        <v>1446</v>
      </c>
      <c r="F4351" s="4" t="s">
        <v>1447</v>
      </c>
      <c r="G4351" s="5">
        <v>4562</v>
      </c>
      <c r="H4351" s="5">
        <v>125</v>
      </c>
      <c r="I4351" s="5">
        <v>219</v>
      </c>
      <c r="J4351" s="5">
        <v>65</v>
      </c>
      <c r="K4351" s="5">
        <v>0</v>
      </c>
      <c r="L4351" s="5">
        <v>0</v>
      </c>
      <c r="M4351" s="5">
        <v>1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0</v>
      </c>
      <c r="V4351" s="5">
        <v>0</v>
      </c>
      <c r="W4351" s="5">
        <v>0</v>
      </c>
      <c r="X4351" s="5">
        <v>0</v>
      </c>
      <c r="Y4351" s="5">
        <v>0</v>
      </c>
      <c r="Z4351" s="5">
        <v>11</v>
      </c>
      <c r="AA4351" s="13">
        <f>SUM(M4351:Z4351)-Y4351</f>
        <v>12</v>
      </c>
      <c r="AB4351" s="14" t="b">
        <f>AND(H4351&gt;30,I4351&gt;0,K4351&gt;0,L4351&gt;0,AA4351&gt;10)</f>
        <v>0</v>
      </c>
      <c r="AC4351" s="15">
        <f>IF(AB4351,1,0)</f>
        <v>0</v>
      </c>
    </row>
    <row r="4352" spans="1:29" outlineLevel="6" x14ac:dyDescent="0.25">
      <c r="A4352" s="3" t="s">
        <v>28</v>
      </c>
      <c r="B4352" s="3" t="s">
        <v>1228</v>
      </c>
      <c r="C4352" s="3" t="s">
        <v>1441</v>
      </c>
      <c r="D4352" s="3"/>
      <c r="E4352" s="3" t="s">
        <v>1452</v>
      </c>
      <c r="F4352" s="4" t="s">
        <v>1453</v>
      </c>
      <c r="G4352" s="5">
        <v>4896</v>
      </c>
      <c r="H4352" s="5">
        <v>60</v>
      </c>
      <c r="I4352" s="5">
        <v>359</v>
      </c>
      <c r="J4352" s="5">
        <v>3</v>
      </c>
      <c r="K4352" s="5">
        <v>0</v>
      </c>
      <c r="L4352" s="5">
        <v>0</v>
      </c>
      <c r="M4352" s="5">
        <v>1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8</v>
      </c>
      <c r="AA4352" s="13">
        <f>SUM(M4352:Z4352)-Y4352</f>
        <v>9</v>
      </c>
      <c r="AB4352" s="14" t="b">
        <f>AND(H4352&gt;30,I4352&gt;0,K4352&gt;0,L4352&gt;0,AA4352&gt;10)</f>
        <v>0</v>
      </c>
      <c r="AC4352" s="15">
        <f>IF(AB4352,1,0)</f>
        <v>0</v>
      </c>
    </row>
    <row r="4353" spans="1:29" outlineLevel="6" x14ac:dyDescent="0.25">
      <c r="A4353" s="3" t="s">
        <v>28</v>
      </c>
      <c r="B4353" s="3" t="s">
        <v>1228</v>
      </c>
      <c r="C4353" s="3" t="s">
        <v>1441</v>
      </c>
      <c r="D4353" s="3"/>
      <c r="E4353" s="3" t="s">
        <v>1442</v>
      </c>
      <c r="F4353" s="4" t="s">
        <v>1443</v>
      </c>
      <c r="G4353" s="5">
        <v>4799</v>
      </c>
      <c r="H4353" s="5">
        <v>73</v>
      </c>
      <c r="I4353" s="5">
        <v>362</v>
      </c>
      <c r="J4353" s="5">
        <v>12</v>
      </c>
      <c r="K4353" s="5">
        <v>0</v>
      </c>
      <c r="L4353" s="5">
        <v>0</v>
      </c>
      <c r="M4353" s="5">
        <v>1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0</v>
      </c>
      <c r="T4353" s="5">
        <v>0</v>
      </c>
      <c r="U4353" s="5">
        <v>0</v>
      </c>
      <c r="V4353" s="5">
        <v>0</v>
      </c>
      <c r="W4353" s="5">
        <v>0</v>
      </c>
      <c r="X4353" s="5">
        <v>0</v>
      </c>
      <c r="Y4353" s="5">
        <v>0</v>
      </c>
      <c r="Z4353" s="5">
        <v>10</v>
      </c>
      <c r="AA4353" s="13">
        <f>SUM(M4353:Z4353)-Y4353</f>
        <v>11</v>
      </c>
      <c r="AB4353" s="14" t="b">
        <f>AND(H4353&gt;30,I4353&gt;0,K4353&gt;0,L4353&gt;0,AA4353&gt;10)</f>
        <v>0</v>
      </c>
      <c r="AC4353" s="15">
        <f>IF(AB4353,1,0)</f>
        <v>0</v>
      </c>
    </row>
    <row r="4354" spans="1:29" outlineLevel="5" x14ac:dyDescent="0.25">
      <c r="A4354" s="3"/>
      <c r="B4354" s="3"/>
      <c r="C4354" s="25" t="s">
        <v>12186</v>
      </c>
      <c r="D4354" s="3"/>
      <c r="E4354" s="3"/>
      <c r="F4354" s="4"/>
      <c r="G4354" s="5">
        <f>SUBTOTAL(1,G4325:G4353)</f>
        <v>3463.1666666666665</v>
      </c>
      <c r="H4354" s="5">
        <f>SUBTOTAL(1,H4325:H4353)</f>
        <v>78.833333333333329</v>
      </c>
      <c r="I4354" s="5">
        <f>SUBTOTAL(1,I4325:I4353)</f>
        <v>229.95833333333334</v>
      </c>
      <c r="J4354" s="5">
        <f>SUBTOTAL(1,J4325:J4353)</f>
        <v>47.916666666666664</v>
      </c>
      <c r="K4354" s="5">
        <f>SUBTOTAL(1,K4325:K4353)</f>
        <v>0</v>
      </c>
      <c r="L4354" s="5">
        <f>SUBTOTAL(1,L4325:L4353)</f>
        <v>0</v>
      </c>
      <c r="M4354" s="5">
        <f>SUBTOTAL(1,M4325:M4353)</f>
        <v>1</v>
      </c>
      <c r="N4354" s="5">
        <f>SUBTOTAL(1,N4325:N4353)</f>
        <v>0</v>
      </c>
      <c r="O4354" s="5">
        <f>SUBTOTAL(1,O4325:O4353)</f>
        <v>0</v>
      </c>
      <c r="P4354" s="5">
        <f>SUBTOTAL(1,P4325:P4353)</f>
        <v>0</v>
      </c>
      <c r="Q4354" s="5">
        <f>SUBTOTAL(1,Q4325:Q4353)</f>
        <v>0</v>
      </c>
      <c r="R4354" s="5">
        <f>SUBTOTAL(1,R4325:R4353)</f>
        <v>0</v>
      </c>
      <c r="S4354" s="5">
        <f>SUBTOTAL(1,S4325:S4353)</f>
        <v>0</v>
      </c>
      <c r="T4354" s="5">
        <f>SUBTOTAL(1,T4325:T4353)</f>
        <v>0</v>
      </c>
      <c r="U4354" s="5">
        <f>SUBTOTAL(1,U4325:U4353)</f>
        <v>0</v>
      </c>
      <c r="V4354" s="5">
        <f>SUBTOTAL(1,V4325:V4353)</f>
        <v>0</v>
      </c>
      <c r="W4354" s="5">
        <f>SUBTOTAL(1,W4325:W4353)</f>
        <v>0</v>
      </c>
      <c r="X4354" s="5">
        <f>SUBTOTAL(1,X4325:X4353)</f>
        <v>0</v>
      </c>
      <c r="Y4354" s="5">
        <f>SUBTOTAL(1,Y4325:Y4353)</f>
        <v>0</v>
      </c>
      <c r="Z4354" s="5">
        <f>SUBTOTAL(1,Z4325:Z4353)</f>
        <v>9.625</v>
      </c>
      <c r="AA4354" s="13">
        <f>SUBTOTAL(1,AA4325:AA4353)</f>
        <v>10.625</v>
      </c>
      <c r="AB4354" s="14"/>
      <c r="AC4354" s="15">
        <f>SUBTOTAL(1,AC4325:AC4353)</f>
        <v>0</v>
      </c>
    </row>
    <row r="4355" spans="1:29" outlineLevel="7" x14ac:dyDescent="0.25">
      <c r="A4355" s="3" t="s">
        <v>28</v>
      </c>
      <c r="B4355" s="3" t="s">
        <v>1228</v>
      </c>
      <c r="C4355" s="3" t="s">
        <v>2963</v>
      </c>
      <c r="D4355" s="3" t="s">
        <v>1278</v>
      </c>
      <c r="E4355" s="3" t="s">
        <v>2975</v>
      </c>
      <c r="F4355" s="4" t="s">
        <v>2976</v>
      </c>
      <c r="G4355" s="5">
        <v>753</v>
      </c>
      <c r="H4355" s="5">
        <v>3</v>
      </c>
      <c r="I4355" s="5">
        <v>12</v>
      </c>
      <c r="J4355" s="5">
        <v>2</v>
      </c>
      <c r="K4355" s="5">
        <v>0</v>
      </c>
      <c r="L4355" s="5">
        <v>1</v>
      </c>
      <c r="M4355" s="5">
        <v>1</v>
      </c>
      <c r="N4355" s="5">
        <v>0</v>
      </c>
      <c r="O4355" s="5">
        <v>0</v>
      </c>
      <c r="P4355" s="5">
        <v>14</v>
      </c>
      <c r="Q4355" s="5">
        <v>1</v>
      </c>
      <c r="R4355" s="5">
        <v>0</v>
      </c>
      <c r="S4355" s="5">
        <v>0</v>
      </c>
      <c r="T4355" s="5">
        <v>0</v>
      </c>
      <c r="U4355" s="5">
        <v>0</v>
      </c>
      <c r="V4355" s="5">
        <v>0</v>
      </c>
      <c r="W4355" s="5">
        <v>10</v>
      </c>
      <c r="X4355" s="5">
        <v>0</v>
      </c>
      <c r="Y4355" s="5">
        <v>0</v>
      </c>
      <c r="Z4355" s="5">
        <v>0</v>
      </c>
      <c r="AA4355" s="13">
        <f>SUM(M4355:Z4355)-Y4355</f>
        <v>26</v>
      </c>
      <c r="AB4355" s="14" t="b">
        <f>AND(H4355&gt;30,I4355&gt;0,K4355&gt;0,L4355&gt;0,AA4355&gt;10)</f>
        <v>0</v>
      </c>
      <c r="AC4355" s="15">
        <f>IF(AB4355,1,0)</f>
        <v>0</v>
      </c>
    </row>
    <row r="4356" spans="1:29" outlineLevel="6" x14ac:dyDescent="0.25">
      <c r="A4356" s="3"/>
      <c r="B4356" s="3"/>
      <c r="C4356" s="3"/>
      <c r="D4356" s="25" t="s">
        <v>12696</v>
      </c>
      <c r="E4356" s="3"/>
      <c r="F4356" s="4"/>
      <c r="G4356" s="5">
        <f>SUBTOTAL(1,G4355:G4355)</f>
        <v>753</v>
      </c>
      <c r="H4356" s="5">
        <f>SUBTOTAL(1,H4355:H4355)</f>
        <v>3</v>
      </c>
      <c r="I4356" s="5">
        <f>SUBTOTAL(1,I4355:I4355)</f>
        <v>12</v>
      </c>
      <c r="J4356" s="5">
        <f>SUBTOTAL(1,J4355:J4355)</f>
        <v>2</v>
      </c>
      <c r="K4356" s="5">
        <f>SUBTOTAL(1,K4355:K4355)</f>
        <v>0</v>
      </c>
      <c r="L4356" s="5">
        <f>SUBTOTAL(1,L4355:L4355)</f>
        <v>1</v>
      </c>
      <c r="M4356" s="5">
        <f>SUBTOTAL(1,M4355:M4355)</f>
        <v>1</v>
      </c>
      <c r="N4356" s="5">
        <f>SUBTOTAL(1,N4355:N4355)</f>
        <v>0</v>
      </c>
      <c r="O4356" s="5">
        <f>SUBTOTAL(1,O4355:O4355)</f>
        <v>0</v>
      </c>
      <c r="P4356" s="5">
        <f>SUBTOTAL(1,P4355:P4355)</f>
        <v>14</v>
      </c>
      <c r="Q4356" s="5">
        <f>SUBTOTAL(1,Q4355:Q4355)</f>
        <v>1</v>
      </c>
      <c r="R4356" s="5">
        <f>SUBTOTAL(1,R4355:R4355)</f>
        <v>0</v>
      </c>
      <c r="S4356" s="5">
        <f>SUBTOTAL(1,S4355:S4355)</f>
        <v>0</v>
      </c>
      <c r="T4356" s="5">
        <f>SUBTOTAL(1,T4355:T4355)</f>
        <v>0</v>
      </c>
      <c r="U4356" s="5">
        <f>SUBTOTAL(1,U4355:U4355)</f>
        <v>0</v>
      </c>
      <c r="V4356" s="5">
        <f>SUBTOTAL(1,V4355:V4355)</f>
        <v>0</v>
      </c>
      <c r="W4356" s="5">
        <f>SUBTOTAL(1,W4355:W4355)</f>
        <v>10</v>
      </c>
      <c r="X4356" s="5">
        <f>SUBTOTAL(1,X4355:X4355)</f>
        <v>0</v>
      </c>
      <c r="Y4356" s="5">
        <f>SUBTOTAL(1,Y4355:Y4355)</f>
        <v>0</v>
      </c>
      <c r="Z4356" s="5">
        <f>SUBTOTAL(1,Z4355:Z4355)</f>
        <v>0</v>
      </c>
      <c r="AA4356" s="13">
        <f>SUBTOTAL(1,AA4355:AA4355)</f>
        <v>26</v>
      </c>
      <c r="AB4356" s="14"/>
      <c r="AC4356" s="15">
        <f>SUBTOTAL(1,AC4355:AC4355)</f>
        <v>0</v>
      </c>
    </row>
    <row r="4357" spans="1:29" outlineLevel="7" x14ac:dyDescent="0.25">
      <c r="A4357" s="3" t="s">
        <v>28</v>
      </c>
      <c r="B4357" s="3" t="s">
        <v>1228</v>
      </c>
      <c r="C4357" s="3" t="s">
        <v>2963</v>
      </c>
      <c r="D4357" s="3" t="s">
        <v>1245</v>
      </c>
      <c r="E4357" s="3" t="s">
        <v>2964</v>
      </c>
      <c r="F4357" s="4" t="s">
        <v>2965</v>
      </c>
      <c r="G4357" s="5">
        <v>2061</v>
      </c>
      <c r="H4357" s="5">
        <v>76</v>
      </c>
      <c r="I4357" s="5">
        <v>11</v>
      </c>
      <c r="J4357" s="5">
        <v>0</v>
      </c>
      <c r="K4357" s="5">
        <v>0</v>
      </c>
      <c r="L4357" s="5">
        <v>1</v>
      </c>
      <c r="M4357" s="5">
        <v>1</v>
      </c>
      <c r="N4357" s="5">
        <v>0</v>
      </c>
      <c r="O4357" s="5">
        <v>0</v>
      </c>
      <c r="P4357" s="5">
        <v>18</v>
      </c>
      <c r="Q4357" s="5">
        <v>1</v>
      </c>
      <c r="R4357" s="5">
        <v>0</v>
      </c>
      <c r="S4357" s="5">
        <v>0</v>
      </c>
      <c r="T4357" s="5">
        <v>0</v>
      </c>
      <c r="U4357" s="5">
        <v>1</v>
      </c>
      <c r="V4357" s="5">
        <v>0</v>
      </c>
      <c r="W4357" s="5">
        <v>7</v>
      </c>
      <c r="X4357" s="5">
        <v>1</v>
      </c>
      <c r="Y4357" s="5">
        <v>25</v>
      </c>
      <c r="Z4357" s="5">
        <v>0</v>
      </c>
      <c r="AA4357" s="13">
        <f>SUM(M4357:Z4357)-Y4357</f>
        <v>29</v>
      </c>
      <c r="AB4357" s="14" t="b">
        <f>AND(H4357&gt;30,I4357&gt;0,K4357&gt;0,L4357&gt;0,AA4357&gt;10)</f>
        <v>0</v>
      </c>
      <c r="AC4357" s="15">
        <f>IF(AB4357,1,0)</f>
        <v>0</v>
      </c>
    </row>
    <row r="4358" spans="1:29" outlineLevel="7" x14ac:dyDescent="0.25">
      <c r="A4358" s="3" t="s">
        <v>28</v>
      </c>
      <c r="B4358" s="3" t="s">
        <v>1228</v>
      </c>
      <c r="C4358" s="3" t="s">
        <v>2963</v>
      </c>
      <c r="D4358" s="3" t="s">
        <v>1245</v>
      </c>
      <c r="E4358" s="3" t="s">
        <v>3024</v>
      </c>
      <c r="F4358" s="4" t="s">
        <v>3025</v>
      </c>
      <c r="G4358" s="5">
        <v>56</v>
      </c>
      <c r="H4358" s="5">
        <v>7</v>
      </c>
      <c r="I4358" s="5">
        <v>11</v>
      </c>
      <c r="J4358" s="5">
        <v>0</v>
      </c>
      <c r="K4358" s="5">
        <v>0</v>
      </c>
      <c r="L4358" s="5">
        <v>0</v>
      </c>
      <c r="M4358" s="5">
        <v>1</v>
      </c>
      <c r="N4358" s="5">
        <v>0</v>
      </c>
      <c r="O4358" s="5">
        <v>0</v>
      </c>
      <c r="P4358" s="5">
        <v>10</v>
      </c>
      <c r="Q4358" s="5">
        <v>1</v>
      </c>
      <c r="R4358" s="5">
        <v>0</v>
      </c>
      <c r="S4358" s="5">
        <v>0</v>
      </c>
      <c r="T4358" s="5">
        <v>0</v>
      </c>
      <c r="U4358" s="5">
        <v>1</v>
      </c>
      <c r="V4358" s="5">
        <v>0</v>
      </c>
      <c r="W4358" s="5">
        <v>0</v>
      </c>
      <c r="X4358" s="5">
        <v>0</v>
      </c>
      <c r="Y4358" s="5">
        <v>0</v>
      </c>
      <c r="Z4358" s="5">
        <v>0</v>
      </c>
      <c r="AA4358" s="13">
        <f>SUM(M4358:Z4358)-Y4358</f>
        <v>13</v>
      </c>
      <c r="AB4358" s="14" t="b">
        <f>AND(H4358&gt;30,I4358&gt;0,K4358&gt;0,L4358&gt;0,AA4358&gt;10)</f>
        <v>0</v>
      </c>
      <c r="AC4358" s="15">
        <f>IF(AB4358,1,0)</f>
        <v>0</v>
      </c>
    </row>
    <row r="4359" spans="1:29" outlineLevel="7" x14ac:dyDescent="0.25">
      <c r="A4359" s="3" t="s">
        <v>28</v>
      </c>
      <c r="B4359" s="3" t="s">
        <v>1228</v>
      </c>
      <c r="C4359" s="3" t="s">
        <v>2963</v>
      </c>
      <c r="D4359" s="3" t="s">
        <v>1245</v>
      </c>
      <c r="E4359" s="3" t="s">
        <v>3050</v>
      </c>
      <c r="F4359" s="4" t="s">
        <v>3051</v>
      </c>
      <c r="G4359" s="5">
        <v>560</v>
      </c>
      <c r="H4359" s="5">
        <v>26</v>
      </c>
      <c r="I4359" s="5">
        <v>20</v>
      </c>
      <c r="J4359" s="5">
        <v>3</v>
      </c>
      <c r="K4359" s="5">
        <v>0</v>
      </c>
      <c r="L4359" s="5">
        <v>2</v>
      </c>
      <c r="M4359" s="5">
        <v>1</v>
      </c>
      <c r="N4359" s="5">
        <v>0</v>
      </c>
      <c r="O4359" s="5">
        <v>0</v>
      </c>
      <c r="P4359" s="5">
        <v>12</v>
      </c>
      <c r="Q4359" s="5">
        <v>0</v>
      </c>
      <c r="R4359" s="5">
        <v>0</v>
      </c>
      <c r="S4359" s="5">
        <v>0</v>
      </c>
      <c r="T4359" s="5">
        <v>0</v>
      </c>
      <c r="U4359" s="5">
        <v>1</v>
      </c>
      <c r="V4359" s="5">
        <v>0</v>
      </c>
      <c r="W4359" s="5">
        <v>3</v>
      </c>
      <c r="X4359" s="5">
        <v>0</v>
      </c>
      <c r="Y4359" s="5">
        <v>0</v>
      </c>
      <c r="Z4359" s="5">
        <v>0</v>
      </c>
      <c r="AA4359" s="13">
        <f>SUM(M4359:Z4359)-Y4359</f>
        <v>17</v>
      </c>
      <c r="AB4359" s="14" t="b">
        <f>AND(H4359&gt;30,I4359&gt;0,K4359&gt;0,L4359&gt;0,AA4359&gt;10)</f>
        <v>0</v>
      </c>
      <c r="AC4359" s="15">
        <f>IF(AB4359,1,0)</f>
        <v>0</v>
      </c>
    </row>
    <row r="4360" spans="1:29" outlineLevel="7" x14ac:dyDescent="0.25">
      <c r="A4360" s="3" t="s">
        <v>28</v>
      </c>
      <c r="B4360" s="3" t="s">
        <v>1228</v>
      </c>
      <c r="C4360" s="3" t="s">
        <v>2963</v>
      </c>
      <c r="D4360" s="3" t="s">
        <v>1245</v>
      </c>
      <c r="E4360" s="3" t="s">
        <v>3030</v>
      </c>
      <c r="F4360" s="4" t="s">
        <v>3031</v>
      </c>
      <c r="G4360" s="5">
        <v>5743</v>
      </c>
      <c r="H4360" s="5">
        <v>76</v>
      </c>
      <c r="I4360" s="5">
        <v>5</v>
      </c>
      <c r="J4360" s="5">
        <v>0</v>
      </c>
      <c r="K4360" s="5">
        <v>0</v>
      </c>
      <c r="L4360" s="5">
        <v>1</v>
      </c>
      <c r="M4360" s="5">
        <v>1</v>
      </c>
      <c r="N4360" s="5">
        <v>0</v>
      </c>
      <c r="O4360" s="5">
        <v>0</v>
      </c>
      <c r="P4360" s="5">
        <v>10</v>
      </c>
      <c r="Q4360" s="5">
        <v>0</v>
      </c>
      <c r="R4360" s="5">
        <v>0</v>
      </c>
      <c r="S4360" s="5">
        <v>0</v>
      </c>
      <c r="T4360" s="5">
        <v>0</v>
      </c>
      <c r="U4360" s="5">
        <v>1</v>
      </c>
      <c r="V4360" s="5">
        <v>0</v>
      </c>
      <c r="W4360" s="5">
        <v>8</v>
      </c>
      <c r="X4360" s="5">
        <v>0</v>
      </c>
      <c r="Y4360" s="5">
        <v>0</v>
      </c>
      <c r="Z4360" s="5">
        <v>0</v>
      </c>
      <c r="AA4360" s="13">
        <f>SUM(M4360:Z4360)-Y4360</f>
        <v>20</v>
      </c>
      <c r="AB4360" s="14" t="b">
        <f>AND(H4360&gt;30,I4360&gt;0,K4360&gt;0,L4360&gt;0,AA4360&gt;10)</f>
        <v>0</v>
      </c>
      <c r="AC4360" s="15">
        <f>IF(AB4360,1,0)</f>
        <v>0</v>
      </c>
    </row>
    <row r="4361" spans="1:29" outlineLevel="7" x14ac:dyDescent="0.25">
      <c r="A4361" s="3" t="s">
        <v>28</v>
      </c>
      <c r="B4361" s="3" t="s">
        <v>1228</v>
      </c>
      <c r="C4361" s="3" t="s">
        <v>2963</v>
      </c>
      <c r="D4361" s="3" t="s">
        <v>1245</v>
      </c>
      <c r="E4361" s="3" t="s">
        <v>3048</v>
      </c>
      <c r="F4361" s="4" t="s">
        <v>3049</v>
      </c>
      <c r="G4361" s="5">
        <v>1565</v>
      </c>
      <c r="H4361" s="5">
        <v>7</v>
      </c>
      <c r="I4361" s="5">
        <v>16</v>
      </c>
      <c r="J4361" s="5">
        <v>11</v>
      </c>
      <c r="K4361" s="5">
        <v>0</v>
      </c>
      <c r="L4361" s="5">
        <v>1</v>
      </c>
      <c r="M4361" s="5">
        <v>1</v>
      </c>
      <c r="N4361" s="5">
        <v>0</v>
      </c>
      <c r="O4361" s="5">
        <v>0</v>
      </c>
      <c r="P4361" s="5">
        <v>9</v>
      </c>
      <c r="Q4361" s="5">
        <v>0</v>
      </c>
      <c r="R4361" s="5">
        <v>0</v>
      </c>
      <c r="S4361" s="5">
        <v>0</v>
      </c>
      <c r="T4361" s="5">
        <v>0</v>
      </c>
      <c r="U4361" s="5">
        <v>1</v>
      </c>
      <c r="V4361" s="5">
        <v>0</v>
      </c>
      <c r="W4361" s="5">
        <v>5</v>
      </c>
      <c r="X4361" s="5">
        <v>0</v>
      </c>
      <c r="Y4361" s="5">
        <v>0</v>
      </c>
      <c r="Z4361" s="5">
        <v>0</v>
      </c>
      <c r="AA4361" s="13">
        <f>SUM(M4361:Z4361)-Y4361</f>
        <v>16</v>
      </c>
      <c r="AB4361" s="14" t="b">
        <f>AND(H4361&gt;30,I4361&gt;0,K4361&gt;0,L4361&gt;0,AA4361&gt;10)</f>
        <v>0</v>
      </c>
      <c r="AC4361" s="15">
        <f>IF(AB4361,1,0)</f>
        <v>0</v>
      </c>
    </row>
    <row r="4362" spans="1:29" outlineLevel="7" x14ac:dyDescent="0.25">
      <c r="A4362" s="3" t="s">
        <v>28</v>
      </c>
      <c r="B4362" s="3" t="s">
        <v>1228</v>
      </c>
      <c r="C4362" s="3" t="s">
        <v>2963</v>
      </c>
      <c r="D4362" s="3" t="s">
        <v>1245</v>
      </c>
      <c r="E4362" s="3" t="s">
        <v>3001</v>
      </c>
      <c r="F4362" s="4" t="s">
        <v>3002</v>
      </c>
      <c r="G4362" s="5">
        <v>13925</v>
      </c>
      <c r="H4362" s="5">
        <v>816</v>
      </c>
      <c r="I4362" s="5">
        <v>14</v>
      </c>
      <c r="J4362" s="5">
        <v>9</v>
      </c>
      <c r="K4362" s="5">
        <v>0</v>
      </c>
      <c r="L4362" s="5">
        <v>1</v>
      </c>
      <c r="M4362" s="5">
        <v>1</v>
      </c>
      <c r="N4362" s="5">
        <v>0</v>
      </c>
      <c r="O4362" s="5">
        <v>0</v>
      </c>
      <c r="P4362" s="5">
        <v>13</v>
      </c>
      <c r="Q4362" s="5">
        <v>4</v>
      </c>
      <c r="R4362" s="5">
        <v>0</v>
      </c>
      <c r="S4362" s="5">
        <v>0</v>
      </c>
      <c r="T4362" s="5">
        <v>0</v>
      </c>
      <c r="U4362" s="5">
        <v>1</v>
      </c>
      <c r="V4362" s="5">
        <v>0</v>
      </c>
      <c r="W4362" s="5">
        <v>27</v>
      </c>
      <c r="X4362" s="5">
        <v>0</v>
      </c>
      <c r="Y4362" s="5">
        <v>0</v>
      </c>
      <c r="Z4362" s="5">
        <v>0</v>
      </c>
      <c r="AA4362" s="13">
        <f>SUM(M4362:Z4362)-Y4362</f>
        <v>46</v>
      </c>
      <c r="AB4362" s="14" t="b">
        <f>AND(H4362&gt;30,I4362&gt;0,K4362&gt;0,L4362&gt;0,AA4362&gt;10)</f>
        <v>0</v>
      </c>
      <c r="AC4362" s="15">
        <f>IF(AB4362,1,0)</f>
        <v>0</v>
      </c>
    </row>
    <row r="4363" spans="1:29" outlineLevel="7" x14ac:dyDescent="0.25">
      <c r="A4363" s="3" t="s">
        <v>28</v>
      </c>
      <c r="B4363" s="3" t="s">
        <v>1228</v>
      </c>
      <c r="C4363" s="3" t="s">
        <v>2963</v>
      </c>
      <c r="D4363" s="3" t="s">
        <v>1245</v>
      </c>
      <c r="E4363" s="3" t="s">
        <v>3026</v>
      </c>
      <c r="F4363" s="4" t="s">
        <v>3027</v>
      </c>
      <c r="G4363" s="5">
        <v>75</v>
      </c>
      <c r="H4363" s="5">
        <v>0</v>
      </c>
      <c r="I4363" s="5">
        <v>11</v>
      </c>
      <c r="J4363" s="5">
        <v>0</v>
      </c>
      <c r="K4363" s="5">
        <v>0</v>
      </c>
      <c r="L4363" s="5">
        <v>0</v>
      </c>
      <c r="M4363" s="5">
        <v>1</v>
      </c>
      <c r="N4363" s="5">
        <v>0</v>
      </c>
      <c r="O4363" s="5">
        <v>0</v>
      </c>
      <c r="P4363" s="5">
        <v>11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0</v>
      </c>
      <c r="AA4363" s="13">
        <f>SUM(M4363:Z4363)-Y4363</f>
        <v>12</v>
      </c>
      <c r="AB4363" s="14" t="b">
        <f>AND(H4363&gt;30,I4363&gt;0,K4363&gt;0,L4363&gt;0,AA4363&gt;10)</f>
        <v>0</v>
      </c>
      <c r="AC4363" s="15">
        <f>IF(AB4363,1,0)</f>
        <v>0</v>
      </c>
    </row>
    <row r="4364" spans="1:29" outlineLevel="6" x14ac:dyDescent="0.25">
      <c r="A4364" s="3"/>
      <c r="B4364" s="3"/>
      <c r="C4364" s="3"/>
      <c r="D4364" s="25" t="s">
        <v>12697</v>
      </c>
      <c r="E4364" s="3"/>
      <c r="F4364" s="4"/>
      <c r="G4364" s="5">
        <f>SUBTOTAL(1,G4357:G4363)</f>
        <v>3426.4285714285716</v>
      </c>
      <c r="H4364" s="5">
        <f>SUBTOTAL(1,H4357:H4363)</f>
        <v>144</v>
      </c>
      <c r="I4364" s="5">
        <f>SUBTOTAL(1,I4357:I4363)</f>
        <v>12.571428571428571</v>
      </c>
      <c r="J4364" s="5">
        <f>SUBTOTAL(1,J4357:J4363)</f>
        <v>3.2857142857142856</v>
      </c>
      <c r="K4364" s="5">
        <f>SUBTOTAL(1,K4357:K4363)</f>
        <v>0</v>
      </c>
      <c r="L4364" s="5">
        <f>SUBTOTAL(1,L4357:L4363)</f>
        <v>0.8571428571428571</v>
      </c>
      <c r="M4364" s="5">
        <f>SUBTOTAL(1,M4357:M4363)</f>
        <v>1</v>
      </c>
      <c r="N4364" s="5">
        <f>SUBTOTAL(1,N4357:N4363)</f>
        <v>0</v>
      </c>
      <c r="O4364" s="5">
        <f>SUBTOTAL(1,O4357:O4363)</f>
        <v>0</v>
      </c>
      <c r="P4364" s="5">
        <f>SUBTOTAL(1,P4357:P4363)</f>
        <v>11.857142857142858</v>
      </c>
      <c r="Q4364" s="5">
        <f>SUBTOTAL(1,Q4357:Q4363)</f>
        <v>0.8571428571428571</v>
      </c>
      <c r="R4364" s="5">
        <f>SUBTOTAL(1,R4357:R4363)</f>
        <v>0</v>
      </c>
      <c r="S4364" s="5">
        <f>SUBTOTAL(1,S4357:S4363)</f>
        <v>0</v>
      </c>
      <c r="T4364" s="5">
        <f>SUBTOTAL(1,T4357:T4363)</f>
        <v>0</v>
      </c>
      <c r="U4364" s="5">
        <f>SUBTOTAL(1,U4357:U4363)</f>
        <v>0.8571428571428571</v>
      </c>
      <c r="V4364" s="5">
        <f>SUBTOTAL(1,V4357:V4363)</f>
        <v>0</v>
      </c>
      <c r="W4364" s="5">
        <f>SUBTOTAL(1,W4357:W4363)</f>
        <v>7.1428571428571432</v>
      </c>
      <c r="X4364" s="5">
        <f>SUBTOTAL(1,X4357:X4363)</f>
        <v>0.14285714285714285</v>
      </c>
      <c r="Y4364" s="5">
        <f>SUBTOTAL(1,Y4357:Y4363)</f>
        <v>3.5714285714285716</v>
      </c>
      <c r="Z4364" s="5">
        <f>SUBTOTAL(1,Z4357:Z4363)</f>
        <v>0</v>
      </c>
      <c r="AA4364" s="13">
        <f>SUBTOTAL(1,AA4357:AA4363)</f>
        <v>21.857142857142858</v>
      </c>
      <c r="AB4364" s="14"/>
      <c r="AC4364" s="15">
        <f>SUBTOTAL(1,AC4357:AC4363)</f>
        <v>0</v>
      </c>
    </row>
    <row r="4365" spans="1:29" outlineLevel="7" x14ac:dyDescent="0.25">
      <c r="A4365" s="3" t="s">
        <v>28</v>
      </c>
      <c r="B4365" s="3" t="s">
        <v>1228</v>
      </c>
      <c r="C4365" s="3" t="s">
        <v>2963</v>
      </c>
      <c r="D4365" s="3" t="s">
        <v>1283</v>
      </c>
      <c r="E4365" s="3" t="s">
        <v>2995</v>
      </c>
      <c r="F4365" s="4" t="s">
        <v>2996</v>
      </c>
      <c r="G4365" s="5">
        <v>1780</v>
      </c>
      <c r="H4365" s="5">
        <v>38</v>
      </c>
      <c r="I4365" s="5">
        <v>26</v>
      </c>
      <c r="J4365" s="5">
        <v>3</v>
      </c>
      <c r="K4365" s="5">
        <v>2</v>
      </c>
      <c r="L4365" s="5">
        <v>1</v>
      </c>
      <c r="M4365" s="5">
        <v>1</v>
      </c>
      <c r="N4365" s="5">
        <v>0</v>
      </c>
      <c r="O4365" s="5">
        <v>0</v>
      </c>
      <c r="P4365" s="5">
        <v>11</v>
      </c>
      <c r="Q4365" s="5">
        <v>0</v>
      </c>
      <c r="R4365" s="5">
        <v>2</v>
      </c>
      <c r="S4365" s="5">
        <v>0</v>
      </c>
      <c r="T4365" s="5">
        <v>0</v>
      </c>
      <c r="U4365" s="5">
        <v>0</v>
      </c>
      <c r="V4365" s="5">
        <v>0</v>
      </c>
      <c r="W4365" s="5">
        <v>10</v>
      </c>
      <c r="X4365" s="5">
        <v>0</v>
      </c>
      <c r="Y4365" s="5">
        <v>0</v>
      </c>
      <c r="Z4365" s="5">
        <v>0</v>
      </c>
      <c r="AA4365" s="13">
        <f>SUM(M4365:Z4365)-Y4365</f>
        <v>24</v>
      </c>
      <c r="AB4365" s="14" t="b">
        <f>AND(H4365&gt;30,I4365&gt;0,K4365&gt;0,L4365&gt;0,AA4365&gt;10)</f>
        <v>1</v>
      </c>
      <c r="AC4365" s="15">
        <f>IF(AB4365,1,0)</f>
        <v>1</v>
      </c>
    </row>
    <row r="4366" spans="1:29" outlineLevel="6" x14ac:dyDescent="0.25">
      <c r="A4366" s="3"/>
      <c r="B4366" s="3"/>
      <c r="C4366" s="3"/>
      <c r="D4366" s="25" t="s">
        <v>12698</v>
      </c>
      <c r="E4366" s="3"/>
      <c r="F4366" s="4"/>
      <c r="G4366" s="5">
        <f>SUBTOTAL(1,G4365:G4365)</f>
        <v>1780</v>
      </c>
      <c r="H4366" s="5">
        <f>SUBTOTAL(1,H4365:H4365)</f>
        <v>38</v>
      </c>
      <c r="I4366" s="5">
        <f>SUBTOTAL(1,I4365:I4365)</f>
        <v>26</v>
      </c>
      <c r="J4366" s="5">
        <f>SUBTOTAL(1,J4365:J4365)</f>
        <v>3</v>
      </c>
      <c r="K4366" s="5">
        <f>SUBTOTAL(1,K4365:K4365)</f>
        <v>2</v>
      </c>
      <c r="L4366" s="5">
        <f>SUBTOTAL(1,L4365:L4365)</f>
        <v>1</v>
      </c>
      <c r="M4366" s="5">
        <f>SUBTOTAL(1,M4365:M4365)</f>
        <v>1</v>
      </c>
      <c r="N4366" s="5">
        <f>SUBTOTAL(1,N4365:N4365)</f>
        <v>0</v>
      </c>
      <c r="O4366" s="5">
        <f>SUBTOTAL(1,O4365:O4365)</f>
        <v>0</v>
      </c>
      <c r="P4366" s="5">
        <f>SUBTOTAL(1,P4365:P4365)</f>
        <v>11</v>
      </c>
      <c r="Q4366" s="5">
        <f>SUBTOTAL(1,Q4365:Q4365)</f>
        <v>0</v>
      </c>
      <c r="R4366" s="5">
        <f>SUBTOTAL(1,R4365:R4365)</f>
        <v>2</v>
      </c>
      <c r="S4366" s="5">
        <f>SUBTOTAL(1,S4365:S4365)</f>
        <v>0</v>
      </c>
      <c r="T4366" s="5">
        <f>SUBTOTAL(1,T4365:T4365)</f>
        <v>0</v>
      </c>
      <c r="U4366" s="5">
        <f>SUBTOTAL(1,U4365:U4365)</f>
        <v>0</v>
      </c>
      <c r="V4366" s="5">
        <f>SUBTOTAL(1,V4365:V4365)</f>
        <v>0</v>
      </c>
      <c r="W4366" s="5">
        <f>SUBTOTAL(1,W4365:W4365)</f>
        <v>10</v>
      </c>
      <c r="X4366" s="5">
        <f>SUBTOTAL(1,X4365:X4365)</f>
        <v>0</v>
      </c>
      <c r="Y4366" s="5">
        <f>SUBTOTAL(1,Y4365:Y4365)</f>
        <v>0</v>
      </c>
      <c r="Z4366" s="5">
        <f>SUBTOTAL(1,Z4365:Z4365)</f>
        <v>0</v>
      </c>
      <c r="AA4366" s="13">
        <f>SUBTOTAL(1,AA4365:AA4365)</f>
        <v>24</v>
      </c>
      <c r="AB4366" s="14"/>
      <c r="AC4366" s="15">
        <f>SUBTOTAL(1,AC4365:AC4365)</f>
        <v>1</v>
      </c>
    </row>
    <row r="4367" spans="1:29" outlineLevel="7" x14ac:dyDescent="0.25">
      <c r="A4367" s="3" t="s">
        <v>28</v>
      </c>
      <c r="B4367" s="3" t="s">
        <v>1228</v>
      </c>
      <c r="C4367" s="3" t="s">
        <v>2963</v>
      </c>
      <c r="D4367" s="3" t="s">
        <v>2968</v>
      </c>
      <c r="E4367" s="3" t="s">
        <v>3032</v>
      </c>
      <c r="F4367" s="4" t="s">
        <v>3033</v>
      </c>
      <c r="G4367" s="5">
        <v>192</v>
      </c>
      <c r="H4367" s="5">
        <v>61</v>
      </c>
      <c r="I4367" s="5">
        <v>12</v>
      </c>
      <c r="J4367" s="5">
        <v>0</v>
      </c>
      <c r="K4367" s="5">
        <v>0</v>
      </c>
      <c r="L4367" s="5">
        <v>0</v>
      </c>
      <c r="M4367" s="5">
        <v>1</v>
      </c>
      <c r="N4367" s="5">
        <v>1</v>
      </c>
      <c r="O4367" s="5">
        <v>0</v>
      </c>
      <c r="P4367" s="5">
        <v>17</v>
      </c>
      <c r="Q4367" s="5">
        <v>0</v>
      </c>
      <c r="R4367" s="5">
        <v>0</v>
      </c>
      <c r="S4367" s="5">
        <v>0</v>
      </c>
      <c r="T4367" s="5">
        <v>0</v>
      </c>
      <c r="U4367" s="5">
        <v>0</v>
      </c>
      <c r="V4367" s="5">
        <v>0</v>
      </c>
      <c r="W4367" s="5">
        <v>0</v>
      </c>
      <c r="X4367" s="5">
        <v>0</v>
      </c>
      <c r="Y4367" s="5">
        <v>0</v>
      </c>
      <c r="Z4367" s="5">
        <v>0</v>
      </c>
      <c r="AA4367" s="13">
        <f>SUM(M4367:Z4367)-Y4367</f>
        <v>19</v>
      </c>
      <c r="AB4367" s="14" t="b">
        <f>AND(H4367&gt;30,I4367&gt;0,K4367&gt;0,L4367&gt;0,AA4367&gt;10)</f>
        <v>0</v>
      </c>
      <c r="AC4367" s="15">
        <f>IF(AB4367,1,0)</f>
        <v>0</v>
      </c>
    </row>
    <row r="4368" spans="1:29" outlineLevel="7" x14ac:dyDescent="0.25">
      <c r="A4368" s="3" t="s">
        <v>28</v>
      </c>
      <c r="B4368" s="3" t="s">
        <v>1228</v>
      </c>
      <c r="C4368" s="3" t="s">
        <v>2963</v>
      </c>
      <c r="D4368" s="3" t="s">
        <v>2968</v>
      </c>
      <c r="E4368" s="3" t="s">
        <v>3046</v>
      </c>
      <c r="F4368" s="4" t="s">
        <v>3047</v>
      </c>
      <c r="G4368" s="5">
        <v>907</v>
      </c>
      <c r="H4368" s="5">
        <v>38</v>
      </c>
      <c r="I4368" s="5">
        <v>60</v>
      </c>
      <c r="J4368" s="5">
        <v>0</v>
      </c>
      <c r="K4368" s="5">
        <v>0</v>
      </c>
      <c r="L4368" s="5">
        <v>1</v>
      </c>
      <c r="M4368" s="5">
        <v>1</v>
      </c>
      <c r="N4368" s="5">
        <v>1</v>
      </c>
      <c r="O4368" s="5">
        <v>0</v>
      </c>
      <c r="P4368" s="5">
        <v>20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0</v>
      </c>
      <c r="AA4368" s="13">
        <f>SUM(M4368:Z4368)-Y4368</f>
        <v>22</v>
      </c>
      <c r="AB4368" s="14" t="b">
        <f>AND(H4368&gt;30,I4368&gt;0,K4368&gt;0,L4368&gt;0,AA4368&gt;10)</f>
        <v>0</v>
      </c>
      <c r="AC4368" s="15">
        <f>IF(AB4368,1,0)</f>
        <v>0</v>
      </c>
    </row>
    <row r="4369" spans="1:29" outlineLevel="7" x14ac:dyDescent="0.25">
      <c r="A4369" s="3" t="s">
        <v>28</v>
      </c>
      <c r="B4369" s="3" t="s">
        <v>1228</v>
      </c>
      <c r="C4369" s="3" t="s">
        <v>2963</v>
      </c>
      <c r="D4369" s="3" t="s">
        <v>2968</v>
      </c>
      <c r="E4369" s="3" t="s">
        <v>2977</v>
      </c>
      <c r="F4369" s="4" t="s">
        <v>2978</v>
      </c>
      <c r="G4369" s="5">
        <v>1578</v>
      </c>
      <c r="H4369" s="5">
        <v>4</v>
      </c>
      <c r="I4369" s="5">
        <v>6</v>
      </c>
      <c r="J4369" s="5">
        <v>5</v>
      </c>
      <c r="K4369" s="5">
        <v>0</v>
      </c>
      <c r="L4369" s="5">
        <v>2</v>
      </c>
      <c r="M4369" s="5">
        <v>1</v>
      </c>
      <c r="N4369" s="5">
        <v>1</v>
      </c>
      <c r="O4369" s="5">
        <v>0</v>
      </c>
      <c r="P4369" s="5">
        <v>20</v>
      </c>
      <c r="Q4369" s="5">
        <v>0</v>
      </c>
      <c r="R4369" s="5">
        <v>0</v>
      </c>
      <c r="S4369" s="5">
        <v>0</v>
      </c>
      <c r="T4369" s="5">
        <v>0</v>
      </c>
      <c r="U4369" s="5">
        <v>1</v>
      </c>
      <c r="V4369" s="5">
        <v>0</v>
      </c>
      <c r="W4369" s="5">
        <v>5</v>
      </c>
      <c r="X4369" s="5">
        <v>0</v>
      </c>
      <c r="Y4369" s="5">
        <v>0</v>
      </c>
      <c r="Z4369" s="5">
        <v>0</v>
      </c>
      <c r="AA4369" s="13">
        <f>SUM(M4369:Z4369)-Y4369</f>
        <v>28</v>
      </c>
      <c r="AB4369" s="14" t="b">
        <f>AND(H4369&gt;30,I4369&gt;0,K4369&gt;0,L4369&gt;0,AA4369&gt;10)</f>
        <v>0</v>
      </c>
      <c r="AC4369" s="15">
        <f>IF(AB4369,1,0)</f>
        <v>0</v>
      </c>
    </row>
    <row r="4370" spans="1:29" outlineLevel="7" x14ac:dyDescent="0.25">
      <c r="A4370" s="3" t="s">
        <v>28</v>
      </c>
      <c r="B4370" s="3" t="s">
        <v>1228</v>
      </c>
      <c r="C4370" s="3" t="s">
        <v>2963</v>
      </c>
      <c r="D4370" s="3" t="s">
        <v>2968</v>
      </c>
      <c r="E4370" s="3" t="s">
        <v>3034</v>
      </c>
      <c r="F4370" s="4" t="s">
        <v>3035</v>
      </c>
      <c r="G4370" s="5">
        <v>54</v>
      </c>
      <c r="H4370" s="5">
        <v>11</v>
      </c>
      <c r="I4370" s="5">
        <v>3</v>
      </c>
      <c r="J4370" s="5">
        <v>0</v>
      </c>
      <c r="K4370" s="5">
        <v>0</v>
      </c>
      <c r="L4370" s="5">
        <v>0</v>
      </c>
      <c r="M4370" s="5">
        <v>1</v>
      </c>
      <c r="N4370" s="5">
        <v>0</v>
      </c>
      <c r="O4370" s="5">
        <v>0</v>
      </c>
      <c r="P4370" s="5">
        <v>10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5">
        <v>0</v>
      </c>
      <c r="W4370" s="5">
        <v>0</v>
      </c>
      <c r="X4370" s="5">
        <v>0</v>
      </c>
      <c r="Y4370" s="5">
        <v>0</v>
      </c>
      <c r="Z4370" s="5">
        <v>0</v>
      </c>
      <c r="AA4370" s="13">
        <f>SUM(M4370:Z4370)-Y4370</f>
        <v>11</v>
      </c>
      <c r="AB4370" s="14" t="b">
        <f>AND(H4370&gt;30,I4370&gt;0,K4370&gt;0,L4370&gt;0,AA4370&gt;10)</f>
        <v>0</v>
      </c>
      <c r="AC4370" s="15">
        <f>IF(AB4370,1,0)</f>
        <v>0</v>
      </c>
    </row>
    <row r="4371" spans="1:29" outlineLevel="7" x14ac:dyDescent="0.25">
      <c r="A4371" s="3" t="s">
        <v>28</v>
      </c>
      <c r="B4371" s="3" t="s">
        <v>1228</v>
      </c>
      <c r="C4371" s="3" t="s">
        <v>2963</v>
      </c>
      <c r="D4371" s="3" t="s">
        <v>2968</v>
      </c>
      <c r="E4371" s="3" t="s">
        <v>3038</v>
      </c>
      <c r="F4371" s="4" t="s">
        <v>3039</v>
      </c>
      <c r="G4371" s="5">
        <v>568</v>
      </c>
      <c r="H4371" s="5">
        <v>40</v>
      </c>
      <c r="I4371" s="5">
        <v>18</v>
      </c>
      <c r="J4371" s="5">
        <v>0</v>
      </c>
      <c r="K4371" s="5">
        <v>0</v>
      </c>
      <c r="L4371" s="5">
        <v>1</v>
      </c>
      <c r="M4371" s="5">
        <v>1</v>
      </c>
      <c r="N4371" s="5">
        <v>1</v>
      </c>
      <c r="O4371" s="5">
        <v>0</v>
      </c>
      <c r="P4371" s="5">
        <v>23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5">
        <v>0</v>
      </c>
      <c r="W4371" s="5">
        <v>2</v>
      </c>
      <c r="X4371" s="5">
        <v>0</v>
      </c>
      <c r="Y4371" s="5">
        <v>0</v>
      </c>
      <c r="Z4371" s="5">
        <v>0</v>
      </c>
      <c r="AA4371" s="13">
        <f>SUM(M4371:Z4371)-Y4371</f>
        <v>27</v>
      </c>
      <c r="AB4371" s="14" t="b">
        <f>AND(H4371&gt;30,I4371&gt;0,K4371&gt;0,L4371&gt;0,AA4371&gt;10)</f>
        <v>0</v>
      </c>
      <c r="AC4371" s="15">
        <f>IF(AB4371,1,0)</f>
        <v>0</v>
      </c>
    </row>
    <row r="4372" spans="1:29" outlineLevel="7" x14ac:dyDescent="0.25">
      <c r="A4372" s="3" t="s">
        <v>28</v>
      </c>
      <c r="B4372" s="3" t="s">
        <v>1228</v>
      </c>
      <c r="C4372" s="3" t="s">
        <v>2963</v>
      </c>
      <c r="D4372" s="3" t="s">
        <v>2968</v>
      </c>
      <c r="E4372" s="3" t="s">
        <v>2983</v>
      </c>
      <c r="F4372" s="4" t="s">
        <v>2984</v>
      </c>
      <c r="G4372" s="5">
        <v>1405</v>
      </c>
      <c r="H4372" s="5">
        <v>4</v>
      </c>
      <c r="I4372" s="5">
        <v>10</v>
      </c>
      <c r="J4372" s="5">
        <v>3</v>
      </c>
      <c r="K4372" s="5">
        <v>0</v>
      </c>
      <c r="L4372" s="5">
        <v>2</v>
      </c>
      <c r="M4372" s="5">
        <v>1</v>
      </c>
      <c r="N4372" s="5">
        <v>1</v>
      </c>
      <c r="O4372" s="5">
        <v>0</v>
      </c>
      <c r="P4372" s="5">
        <v>26</v>
      </c>
      <c r="Q4372" s="5">
        <v>0</v>
      </c>
      <c r="R4372" s="5">
        <v>0</v>
      </c>
      <c r="S4372" s="5">
        <v>0</v>
      </c>
      <c r="T4372" s="5">
        <v>0</v>
      </c>
      <c r="U4372" s="5">
        <v>1</v>
      </c>
      <c r="V4372" s="5">
        <v>0</v>
      </c>
      <c r="W4372" s="5">
        <v>9</v>
      </c>
      <c r="X4372" s="5">
        <v>1</v>
      </c>
      <c r="Y4372" s="5">
        <v>0</v>
      </c>
      <c r="Z4372" s="5">
        <v>0</v>
      </c>
      <c r="AA4372" s="13">
        <f>SUM(M4372:Z4372)-Y4372</f>
        <v>39</v>
      </c>
      <c r="AB4372" s="14" t="b">
        <f>AND(H4372&gt;30,I4372&gt;0,K4372&gt;0,L4372&gt;0,AA4372&gt;10)</f>
        <v>0</v>
      </c>
      <c r="AC4372" s="15">
        <f>IF(AB4372,1,0)</f>
        <v>0</v>
      </c>
    </row>
    <row r="4373" spans="1:29" outlineLevel="7" x14ac:dyDescent="0.25">
      <c r="A4373" s="3" t="s">
        <v>28</v>
      </c>
      <c r="B4373" s="3" t="s">
        <v>1228</v>
      </c>
      <c r="C4373" s="3" t="s">
        <v>2963</v>
      </c>
      <c r="D4373" s="3" t="s">
        <v>2968</v>
      </c>
      <c r="E4373" s="3" t="s">
        <v>2969</v>
      </c>
      <c r="F4373" s="4" t="s">
        <v>2970</v>
      </c>
      <c r="G4373" s="5">
        <v>331</v>
      </c>
      <c r="H4373" s="5">
        <v>38</v>
      </c>
      <c r="I4373" s="5">
        <v>14</v>
      </c>
      <c r="J4373" s="5">
        <v>0</v>
      </c>
      <c r="K4373" s="5">
        <v>0</v>
      </c>
      <c r="L4373" s="5">
        <v>1</v>
      </c>
      <c r="M4373" s="5">
        <v>1</v>
      </c>
      <c r="N4373" s="5">
        <v>1</v>
      </c>
      <c r="O4373" s="5">
        <v>0</v>
      </c>
      <c r="P4373" s="5">
        <v>24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5">
        <v>0</v>
      </c>
      <c r="W4373" s="5">
        <v>1</v>
      </c>
      <c r="X4373" s="5">
        <v>0</v>
      </c>
      <c r="Y4373" s="5">
        <v>0</v>
      </c>
      <c r="Z4373" s="5">
        <v>0</v>
      </c>
      <c r="AA4373" s="13">
        <f>SUM(M4373:Z4373)-Y4373</f>
        <v>27</v>
      </c>
      <c r="AB4373" s="14" t="b">
        <f>AND(H4373&gt;30,I4373&gt;0,K4373&gt;0,L4373&gt;0,AA4373&gt;10)</f>
        <v>0</v>
      </c>
      <c r="AC4373" s="15">
        <f>IF(AB4373,1,0)</f>
        <v>0</v>
      </c>
    </row>
    <row r="4374" spans="1:29" outlineLevel="7" x14ac:dyDescent="0.25">
      <c r="A4374" s="3" t="s">
        <v>28</v>
      </c>
      <c r="B4374" s="3" t="s">
        <v>1228</v>
      </c>
      <c r="C4374" s="3" t="s">
        <v>2963</v>
      </c>
      <c r="D4374" s="3" t="s">
        <v>2968</v>
      </c>
      <c r="E4374" s="3" t="s">
        <v>3042</v>
      </c>
      <c r="F4374" s="4" t="s">
        <v>3043</v>
      </c>
      <c r="G4374" s="5">
        <v>45</v>
      </c>
      <c r="H4374" s="5">
        <v>3</v>
      </c>
      <c r="I4374" s="5">
        <v>4</v>
      </c>
      <c r="J4374" s="5">
        <v>0</v>
      </c>
      <c r="K4374" s="5">
        <v>0</v>
      </c>
      <c r="L4374" s="5">
        <v>0</v>
      </c>
      <c r="M4374" s="5">
        <v>1</v>
      </c>
      <c r="N4374" s="5">
        <v>1</v>
      </c>
      <c r="O4374" s="5">
        <v>0</v>
      </c>
      <c r="P4374" s="5">
        <v>4</v>
      </c>
      <c r="Q4374" s="5">
        <v>2</v>
      </c>
      <c r="R4374" s="5">
        <v>0</v>
      </c>
      <c r="S4374" s="5">
        <v>0</v>
      </c>
      <c r="T4374" s="5">
        <v>0</v>
      </c>
      <c r="U4374" s="5">
        <v>0</v>
      </c>
      <c r="V4374" s="5">
        <v>0</v>
      </c>
      <c r="W4374" s="5">
        <v>0</v>
      </c>
      <c r="X4374" s="5">
        <v>0</v>
      </c>
      <c r="Y4374" s="5">
        <v>0</v>
      </c>
      <c r="Z4374" s="5">
        <v>0</v>
      </c>
      <c r="AA4374" s="13">
        <f>SUM(M4374:Z4374)-Y4374</f>
        <v>8</v>
      </c>
      <c r="AB4374" s="14" t="b">
        <f>AND(H4374&gt;30,I4374&gt;0,K4374&gt;0,L4374&gt;0,AA4374&gt;10)</f>
        <v>0</v>
      </c>
      <c r="AC4374" s="15">
        <f>IF(AB4374,1,0)</f>
        <v>0</v>
      </c>
    </row>
    <row r="4375" spans="1:29" outlineLevel="7" x14ac:dyDescent="0.25">
      <c r="A4375" s="3" t="s">
        <v>28</v>
      </c>
      <c r="B4375" s="3" t="s">
        <v>1228</v>
      </c>
      <c r="C4375" s="3" t="s">
        <v>2963</v>
      </c>
      <c r="D4375" s="3" t="s">
        <v>2968</v>
      </c>
      <c r="E4375" s="3" t="s">
        <v>2971</v>
      </c>
      <c r="F4375" s="4" t="s">
        <v>2972</v>
      </c>
      <c r="G4375" s="5">
        <v>222</v>
      </c>
      <c r="H4375" s="5">
        <v>43</v>
      </c>
      <c r="I4375" s="5">
        <v>19</v>
      </c>
      <c r="J4375" s="5">
        <v>0</v>
      </c>
      <c r="K4375" s="5">
        <v>1</v>
      </c>
      <c r="L4375" s="5">
        <v>1</v>
      </c>
      <c r="M4375" s="5">
        <v>1</v>
      </c>
      <c r="N4375" s="5">
        <v>0</v>
      </c>
      <c r="O4375" s="5">
        <v>0</v>
      </c>
      <c r="P4375" s="5">
        <v>18</v>
      </c>
      <c r="Q4375" s="5">
        <v>0</v>
      </c>
      <c r="R4375" s="5">
        <v>1</v>
      </c>
      <c r="S4375" s="5">
        <v>0</v>
      </c>
      <c r="T4375" s="5">
        <v>0</v>
      </c>
      <c r="U4375" s="5">
        <v>0</v>
      </c>
      <c r="V4375" s="5">
        <v>0</v>
      </c>
      <c r="W4375" s="5">
        <v>1</v>
      </c>
      <c r="X4375" s="5">
        <v>0</v>
      </c>
      <c r="Y4375" s="5">
        <v>0</v>
      </c>
      <c r="Z4375" s="5">
        <v>0</v>
      </c>
      <c r="AA4375" s="13">
        <f>SUM(M4375:Z4375)-Y4375</f>
        <v>21</v>
      </c>
      <c r="AB4375" s="14" t="b">
        <f>AND(H4375&gt;30,I4375&gt;0,K4375&gt;0,L4375&gt;0,AA4375&gt;10)</f>
        <v>1</v>
      </c>
      <c r="AC4375" s="15">
        <f>IF(AB4375,1,0)</f>
        <v>1</v>
      </c>
    </row>
    <row r="4376" spans="1:29" outlineLevel="7" x14ac:dyDescent="0.25">
      <c r="A4376" s="3" t="s">
        <v>28</v>
      </c>
      <c r="B4376" s="3" t="s">
        <v>1228</v>
      </c>
      <c r="C4376" s="3" t="s">
        <v>2963</v>
      </c>
      <c r="D4376" s="3" t="s">
        <v>2968</v>
      </c>
      <c r="E4376" s="3" t="s">
        <v>3040</v>
      </c>
      <c r="F4376" s="4" t="s">
        <v>3041</v>
      </c>
      <c r="G4376" s="5">
        <v>63</v>
      </c>
      <c r="H4376" s="5">
        <v>3</v>
      </c>
      <c r="I4376" s="5">
        <v>9</v>
      </c>
      <c r="J4376" s="5">
        <v>0</v>
      </c>
      <c r="K4376" s="5">
        <v>1</v>
      </c>
      <c r="L4376" s="5">
        <v>0</v>
      </c>
      <c r="M4376" s="5">
        <v>1</v>
      </c>
      <c r="N4376" s="5">
        <v>0</v>
      </c>
      <c r="O4376" s="5">
        <v>0</v>
      </c>
      <c r="P4376" s="5">
        <v>21</v>
      </c>
      <c r="Q4376" s="5">
        <v>0</v>
      </c>
      <c r="R4376" s="5">
        <v>1</v>
      </c>
      <c r="S4376" s="5">
        <v>0</v>
      </c>
      <c r="T4376" s="5">
        <v>0</v>
      </c>
      <c r="U4376" s="5">
        <v>0</v>
      </c>
      <c r="V4376" s="5">
        <v>0</v>
      </c>
      <c r="W4376" s="5">
        <v>0</v>
      </c>
      <c r="X4376" s="5">
        <v>0</v>
      </c>
      <c r="Y4376" s="5">
        <v>0</v>
      </c>
      <c r="Z4376" s="5">
        <v>0</v>
      </c>
      <c r="AA4376" s="13">
        <f>SUM(M4376:Z4376)-Y4376</f>
        <v>23</v>
      </c>
      <c r="AB4376" s="14" t="b">
        <f>AND(H4376&gt;30,I4376&gt;0,K4376&gt;0,L4376&gt;0,AA4376&gt;10)</f>
        <v>0</v>
      </c>
      <c r="AC4376" s="15">
        <f>IF(AB4376,1,0)</f>
        <v>0</v>
      </c>
    </row>
    <row r="4377" spans="1:29" outlineLevel="7" x14ac:dyDescent="0.25">
      <c r="A4377" s="3" t="s">
        <v>28</v>
      </c>
      <c r="B4377" s="3" t="s">
        <v>1228</v>
      </c>
      <c r="C4377" s="3" t="s">
        <v>2963</v>
      </c>
      <c r="D4377" s="3" t="s">
        <v>2968</v>
      </c>
      <c r="E4377" s="3" t="s">
        <v>2981</v>
      </c>
      <c r="F4377" s="4" t="s">
        <v>2982</v>
      </c>
      <c r="G4377" s="5">
        <v>1750</v>
      </c>
      <c r="H4377" s="5">
        <v>4</v>
      </c>
      <c r="I4377" s="5">
        <v>13</v>
      </c>
      <c r="J4377" s="5">
        <v>4</v>
      </c>
      <c r="K4377" s="5">
        <v>0</v>
      </c>
      <c r="L4377" s="5">
        <v>2</v>
      </c>
      <c r="M4377" s="5">
        <v>1</v>
      </c>
      <c r="N4377" s="5">
        <v>1</v>
      </c>
      <c r="O4377" s="5">
        <v>0</v>
      </c>
      <c r="P4377" s="5">
        <v>16</v>
      </c>
      <c r="Q4377" s="5">
        <v>2</v>
      </c>
      <c r="R4377" s="5">
        <v>0</v>
      </c>
      <c r="S4377" s="5">
        <v>0</v>
      </c>
      <c r="T4377" s="5">
        <v>0</v>
      </c>
      <c r="U4377" s="5">
        <v>1</v>
      </c>
      <c r="V4377" s="5">
        <v>0</v>
      </c>
      <c r="W4377" s="5">
        <v>12</v>
      </c>
      <c r="X4377" s="5">
        <v>1</v>
      </c>
      <c r="Y4377" s="5">
        <v>20</v>
      </c>
      <c r="Z4377" s="5">
        <v>0</v>
      </c>
      <c r="AA4377" s="13">
        <f>SUM(M4377:Z4377)-Y4377</f>
        <v>34</v>
      </c>
      <c r="AB4377" s="14" t="b">
        <f>AND(H4377&gt;30,I4377&gt;0,K4377&gt;0,L4377&gt;0,AA4377&gt;10)</f>
        <v>0</v>
      </c>
      <c r="AC4377" s="15">
        <f>IF(AB4377,1,0)</f>
        <v>0</v>
      </c>
    </row>
    <row r="4378" spans="1:29" outlineLevel="7" x14ac:dyDescent="0.25">
      <c r="A4378" s="3" t="s">
        <v>28</v>
      </c>
      <c r="B4378" s="3" t="s">
        <v>1228</v>
      </c>
      <c r="C4378" s="3" t="s">
        <v>2963</v>
      </c>
      <c r="D4378" s="3" t="s">
        <v>2968</v>
      </c>
      <c r="E4378" s="3" t="s">
        <v>3044</v>
      </c>
      <c r="F4378" s="4" t="s">
        <v>3045</v>
      </c>
      <c r="G4378" s="5">
        <v>29</v>
      </c>
      <c r="H4378" s="5">
        <v>3</v>
      </c>
      <c r="I4378" s="5">
        <v>2</v>
      </c>
      <c r="J4378" s="5">
        <v>0</v>
      </c>
      <c r="K4378" s="5">
        <v>0</v>
      </c>
      <c r="L4378" s="5">
        <v>0</v>
      </c>
      <c r="M4378" s="5">
        <v>1</v>
      </c>
      <c r="N4378" s="5">
        <v>0</v>
      </c>
      <c r="O4378" s="5">
        <v>0</v>
      </c>
      <c r="P4378" s="5">
        <v>32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5">
        <v>0</v>
      </c>
      <c r="W4378" s="5">
        <v>0</v>
      </c>
      <c r="X4378" s="5">
        <v>0</v>
      </c>
      <c r="Y4378" s="5">
        <v>0</v>
      </c>
      <c r="Z4378" s="5">
        <v>0</v>
      </c>
      <c r="AA4378" s="13">
        <f>SUM(M4378:Z4378)-Y4378</f>
        <v>33</v>
      </c>
      <c r="AB4378" s="14" t="b">
        <f>AND(H4378&gt;30,I4378&gt;0,K4378&gt;0,L4378&gt;0,AA4378&gt;10)</f>
        <v>0</v>
      </c>
      <c r="AC4378" s="15">
        <f>IF(AB4378,1,0)</f>
        <v>0</v>
      </c>
    </row>
    <row r="4379" spans="1:29" outlineLevel="7" x14ac:dyDescent="0.25">
      <c r="A4379" s="3" t="s">
        <v>28</v>
      </c>
      <c r="B4379" s="3" t="s">
        <v>1228</v>
      </c>
      <c r="C4379" s="3" t="s">
        <v>2963</v>
      </c>
      <c r="D4379" s="3" t="s">
        <v>2968</v>
      </c>
      <c r="E4379" s="3" t="s">
        <v>2973</v>
      </c>
      <c r="F4379" s="4" t="s">
        <v>2974</v>
      </c>
      <c r="G4379" s="5">
        <v>159</v>
      </c>
      <c r="H4379" s="5">
        <v>26</v>
      </c>
      <c r="I4379" s="5">
        <v>7</v>
      </c>
      <c r="J4379" s="5">
        <v>0</v>
      </c>
      <c r="K4379" s="5">
        <v>1</v>
      </c>
      <c r="L4379" s="5">
        <v>1</v>
      </c>
      <c r="M4379" s="5">
        <v>1</v>
      </c>
      <c r="N4379" s="5">
        <v>0</v>
      </c>
      <c r="O4379" s="5">
        <v>0</v>
      </c>
      <c r="P4379" s="5">
        <v>5</v>
      </c>
      <c r="Q4379" s="5">
        <v>2</v>
      </c>
      <c r="R4379" s="5">
        <v>1</v>
      </c>
      <c r="S4379" s="5">
        <v>0</v>
      </c>
      <c r="T4379" s="5">
        <v>0</v>
      </c>
      <c r="U4379" s="5">
        <v>0</v>
      </c>
      <c r="V4379" s="5">
        <v>0</v>
      </c>
      <c r="W4379" s="5">
        <v>1</v>
      </c>
      <c r="X4379" s="5">
        <v>0</v>
      </c>
      <c r="Y4379" s="5">
        <v>0</v>
      </c>
      <c r="Z4379" s="5">
        <v>0</v>
      </c>
      <c r="AA4379" s="13">
        <f>SUM(M4379:Z4379)-Y4379</f>
        <v>10</v>
      </c>
      <c r="AB4379" s="14" t="b">
        <f>AND(H4379&gt;30,I4379&gt;0,K4379&gt;0,L4379&gt;0,AA4379&gt;10)</f>
        <v>0</v>
      </c>
      <c r="AC4379" s="15">
        <f>IF(AB4379,1,0)</f>
        <v>0</v>
      </c>
    </row>
    <row r="4380" spans="1:29" outlineLevel="7" x14ac:dyDescent="0.25">
      <c r="A4380" s="3" t="s">
        <v>28</v>
      </c>
      <c r="B4380" s="3" t="s">
        <v>1228</v>
      </c>
      <c r="C4380" s="3" t="s">
        <v>2963</v>
      </c>
      <c r="D4380" s="3" t="s">
        <v>2968</v>
      </c>
      <c r="E4380" s="3" t="s">
        <v>3036</v>
      </c>
      <c r="F4380" s="4" t="s">
        <v>3037</v>
      </c>
      <c r="G4380" s="5">
        <v>41</v>
      </c>
      <c r="H4380" s="5">
        <v>6</v>
      </c>
      <c r="I4380" s="5">
        <v>9</v>
      </c>
      <c r="J4380" s="5">
        <v>0</v>
      </c>
      <c r="K4380" s="5">
        <v>0</v>
      </c>
      <c r="L4380" s="5">
        <v>1</v>
      </c>
      <c r="M4380" s="5">
        <v>1</v>
      </c>
      <c r="N4380" s="5">
        <v>1</v>
      </c>
      <c r="O4380" s="5">
        <v>0</v>
      </c>
      <c r="P4380" s="5">
        <v>18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5">
        <v>0</v>
      </c>
      <c r="W4380" s="5">
        <v>0</v>
      </c>
      <c r="X4380" s="5">
        <v>0</v>
      </c>
      <c r="Y4380" s="5">
        <v>0</v>
      </c>
      <c r="Z4380" s="5">
        <v>0</v>
      </c>
      <c r="AA4380" s="13">
        <f>SUM(M4380:Z4380)-Y4380</f>
        <v>20</v>
      </c>
      <c r="AB4380" s="14" t="b">
        <f>AND(H4380&gt;30,I4380&gt;0,K4380&gt;0,L4380&gt;0,AA4380&gt;10)</f>
        <v>0</v>
      </c>
      <c r="AC4380" s="15">
        <f>IF(AB4380,1,0)</f>
        <v>0</v>
      </c>
    </row>
    <row r="4381" spans="1:29" outlineLevel="7" x14ac:dyDescent="0.25">
      <c r="A4381" s="3" t="s">
        <v>28</v>
      </c>
      <c r="B4381" s="3" t="s">
        <v>1228</v>
      </c>
      <c r="C4381" s="3" t="s">
        <v>2963</v>
      </c>
      <c r="D4381" s="3" t="s">
        <v>2968</v>
      </c>
      <c r="E4381" s="3" t="s">
        <v>3052</v>
      </c>
      <c r="F4381" s="4" t="s">
        <v>3053</v>
      </c>
      <c r="G4381" s="5">
        <v>214</v>
      </c>
      <c r="H4381" s="5">
        <v>5</v>
      </c>
      <c r="I4381" s="5">
        <v>6</v>
      </c>
      <c r="J4381" s="5">
        <v>0</v>
      </c>
      <c r="K4381" s="5">
        <v>0</v>
      </c>
      <c r="L4381" s="5">
        <v>2</v>
      </c>
      <c r="M4381" s="5">
        <v>1</v>
      </c>
      <c r="N4381" s="5">
        <v>1</v>
      </c>
      <c r="O4381" s="5">
        <v>0</v>
      </c>
      <c r="P4381" s="5">
        <v>16</v>
      </c>
      <c r="Q4381" s="5">
        <v>1</v>
      </c>
      <c r="R4381" s="5">
        <v>0</v>
      </c>
      <c r="S4381" s="5">
        <v>0</v>
      </c>
      <c r="T4381" s="5">
        <v>0</v>
      </c>
      <c r="U4381" s="5">
        <v>0</v>
      </c>
      <c r="V4381" s="5">
        <v>0</v>
      </c>
      <c r="W4381" s="5">
        <v>2</v>
      </c>
      <c r="X4381" s="5">
        <v>0</v>
      </c>
      <c r="Y4381" s="5">
        <v>0</v>
      </c>
      <c r="Z4381" s="5">
        <v>0</v>
      </c>
      <c r="AA4381" s="13">
        <f>SUM(M4381:Z4381)-Y4381</f>
        <v>21</v>
      </c>
      <c r="AB4381" s="14" t="b">
        <f>AND(H4381&gt;30,I4381&gt;0,K4381&gt;0,L4381&gt;0,AA4381&gt;10)</f>
        <v>0</v>
      </c>
      <c r="AC4381" s="15">
        <f>IF(AB4381,1,0)</f>
        <v>0</v>
      </c>
    </row>
    <row r="4382" spans="1:29" outlineLevel="7" x14ac:dyDescent="0.25">
      <c r="A4382" s="3" t="s">
        <v>28</v>
      </c>
      <c r="B4382" s="3" t="s">
        <v>1228</v>
      </c>
      <c r="C4382" s="3" t="s">
        <v>2963</v>
      </c>
      <c r="D4382" s="3" t="s">
        <v>2968</v>
      </c>
      <c r="E4382" s="3" t="s">
        <v>2989</v>
      </c>
      <c r="F4382" s="4" t="s">
        <v>2990</v>
      </c>
      <c r="G4382" s="5">
        <v>222</v>
      </c>
      <c r="H4382" s="5">
        <v>10</v>
      </c>
      <c r="I4382" s="5">
        <v>21</v>
      </c>
      <c r="J4382" s="5">
        <v>7</v>
      </c>
      <c r="K4382" s="5">
        <v>0</v>
      </c>
      <c r="L4382" s="5">
        <v>0</v>
      </c>
      <c r="M4382" s="5">
        <v>1</v>
      </c>
      <c r="N4382" s="5">
        <v>1</v>
      </c>
      <c r="O4382" s="5">
        <v>0</v>
      </c>
      <c r="P4382" s="5">
        <v>22</v>
      </c>
      <c r="Q4382" s="5">
        <v>0</v>
      </c>
      <c r="R4382" s="5">
        <v>0</v>
      </c>
      <c r="S4382" s="5">
        <v>0</v>
      </c>
      <c r="T4382" s="5">
        <v>0</v>
      </c>
      <c r="U4382" s="5">
        <v>1</v>
      </c>
      <c r="V4382" s="5">
        <v>0</v>
      </c>
      <c r="W4382" s="5">
        <v>8</v>
      </c>
      <c r="X4382" s="5">
        <v>1</v>
      </c>
      <c r="Y4382" s="5">
        <v>20</v>
      </c>
      <c r="Z4382" s="5">
        <v>0</v>
      </c>
      <c r="AA4382" s="13">
        <f>SUM(M4382:Z4382)-Y4382</f>
        <v>34</v>
      </c>
      <c r="AB4382" s="14" t="b">
        <f>AND(H4382&gt;30,I4382&gt;0,K4382&gt;0,L4382&gt;0,AA4382&gt;10)</f>
        <v>0</v>
      </c>
      <c r="AC4382" s="15">
        <f>IF(AB4382,1,0)</f>
        <v>0</v>
      </c>
    </row>
    <row r="4383" spans="1:29" outlineLevel="7" x14ac:dyDescent="0.25">
      <c r="A4383" s="3" t="s">
        <v>28</v>
      </c>
      <c r="B4383" s="3" t="s">
        <v>1228</v>
      </c>
      <c r="C4383" s="3" t="s">
        <v>2963</v>
      </c>
      <c r="D4383" s="3" t="s">
        <v>2968</v>
      </c>
      <c r="E4383" s="3" t="s">
        <v>2997</v>
      </c>
      <c r="F4383" s="4" t="s">
        <v>2998</v>
      </c>
      <c r="G4383" s="5">
        <v>69</v>
      </c>
      <c r="H4383" s="5">
        <v>15</v>
      </c>
      <c r="I4383" s="5">
        <v>2</v>
      </c>
      <c r="J4383" s="5">
        <v>0</v>
      </c>
      <c r="K4383" s="5">
        <v>0</v>
      </c>
      <c r="L4383" s="5">
        <v>0</v>
      </c>
      <c r="M4383" s="5">
        <v>1</v>
      </c>
      <c r="N4383" s="5">
        <v>1</v>
      </c>
      <c r="O4383" s="5">
        <v>0</v>
      </c>
      <c r="P4383" s="5">
        <v>3</v>
      </c>
      <c r="Q4383" s="5">
        <v>1</v>
      </c>
      <c r="R4383" s="5">
        <v>0</v>
      </c>
      <c r="S4383" s="5">
        <v>0</v>
      </c>
      <c r="T4383" s="5">
        <v>0</v>
      </c>
      <c r="U4383" s="5">
        <v>0</v>
      </c>
      <c r="V4383" s="5">
        <v>0</v>
      </c>
      <c r="W4383" s="5">
        <v>0</v>
      </c>
      <c r="X4383" s="5">
        <v>0</v>
      </c>
      <c r="Y4383" s="5">
        <v>0</v>
      </c>
      <c r="Z4383" s="5">
        <v>0</v>
      </c>
      <c r="AA4383" s="13">
        <f>SUM(M4383:Z4383)-Y4383</f>
        <v>6</v>
      </c>
      <c r="AB4383" s="14" t="b">
        <f>AND(H4383&gt;30,I4383&gt;0,K4383&gt;0,L4383&gt;0,AA4383&gt;10)</f>
        <v>0</v>
      </c>
      <c r="AC4383" s="15">
        <f>IF(AB4383,1,0)</f>
        <v>0</v>
      </c>
    </row>
    <row r="4384" spans="1:29" outlineLevel="6" x14ac:dyDescent="0.25">
      <c r="A4384" s="3"/>
      <c r="B4384" s="3"/>
      <c r="C4384" s="3"/>
      <c r="D4384" s="25" t="s">
        <v>12704</v>
      </c>
      <c r="E4384" s="3"/>
      <c r="F4384" s="4"/>
      <c r="G4384" s="5">
        <f>SUBTOTAL(1,G4367:G4383)</f>
        <v>461.70588235294116</v>
      </c>
      <c r="H4384" s="5">
        <f>SUBTOTAL(1,H4367:H4383)</f>
        <v>18.470588235294116</v>
      </c>
      <c r="I4384" s="5">
        <f>SUBTOTAL(1,I4367:I4383)</f>
        <v>12.647058823529411</v>
      </c>
      <c r="J4384" s="5">
        <f>SUBTOTAL(1,J4367:J4383)</f>
        <v>1.1176470588235294</v>
      </c>
      <c r="K4384" s="5">
        <f>SUBTOTAL(1,K4367:K4383)</f>
        <v>0.17647058823529413</v>
      </c>
      <c r="L4384" s="5">
        <f>SUBTOTAL(1,L4367:L4383)</f>
        <v>0.82352941176470584</v>
      </c>
      <c r="M4384" s="5">
        <f>SUBTOTAL(1,M4367:M4383)</f>
        <v>1</v>
      </c>
      <c r="N4384" s="5">
        <f>SUBTOTAL(1,N4367:N4383)</f>
        <v>0.70588235294117652</v>
      </c>
      <c r="O4384" s="5">
        <f>SUBTOTAL(1,O4367:O4383)</f>
        <v>0</v>
      </c>
      <c r="P4384" s="5">
        <f>SUBTOTAL(1,P4367:P4383)</f>
        <v>17.352941176470587</v>
      </c>
      <c r="Q4384" s="5">
        <f>SUBTOTAL(1,Q4367:Q4383)</f>
        <v>0.47058823529411764</v>
      </c>
      <c r="R4384" s="5">
        <f>SUBTOTAL(1,R4367:R4383)</f>
        <v>0.17647058823529413</v>
      </c>
      <c r="S4384" s="5">
        <f>SUBTOTAL(1,S4367:S4383)</f>
        <v>0</v>
      </c>
      <c r="T4384" s="5">
        <f>SUBTOTAL(1,T4367:T4383)</f>
        <v>0</v>
      </c>
      <c r="U4384" s="5">
        <f>SUBTOTAL(1,U4367:U4383)</f>
        <v>0.23529411764705882</v>
      </c>
      <c r="V4384" s="5">
        <f>SUBTOTAL(1,V4367:V4383)</f>
        <v>0</v>
      </c>
      <c r="W4384" s="5">
        <f>SUBTOTAL(1,W4367:W4383)</f>
        <v>2.4117647058823528</v>
      </c>
      <c r="X4384" s="5">
        <f>SUBTOTAL(1,X4367:X4383)</f>
        <v>0.17647058823529413</v>
      </c>
      <c r="Y4384" s="5">
        <f>SUBTOTAL(1,Y4367:Y4383)</f>
        <v>2.3529411764705883</v>
      </c>
      <c r="Z4384" s="5">
        <f>SUBTOTAL(1,Z4367:Z4383)</f>
        <v>0</v>
      </c>
      <c r="AA4384" s="13">
        <f>SUBTOTAL(1,AA4367:AA4383)</f>
        <v>22.529411764705884</v>
      </c>
      <c r="AB4384" s="14"/>
      <c r="AC4384" s="15">
        <f>SUBTOTAL(1,AC4367:AC4383)</f>
        <v>5.8823529411764705E-2</v>
      </c>
    </row>
    <row r="4385" spans="1:29" outlineLevel="7" x14ac:dyDescent="0.25">
      <c r="A4385" s="3" t="s">
        <v>28</v>
      </c>
      <c r="B4385" s="3" t="s">
        <v>1228</v>
      </c>
      <c r="C4385" s="3" t="s">
        <v>2963</v>
      </c>
      <c r="D4385" s="3" t="s">
        <v>3003</v>
      </c>
      <c r="E4385" s="3" t="s">
        <v>3065</v>
      </c>
      <c r="F4385" s="4" t="s">
        <v>3066</v>
      </c>
      <c r="G4385" s="5">
        <v>24</v>
      </c>
      <c r="H4385" s="5">
        <v>3</v>
      </c>
      <c r="I4385" s="5">
        <v>0</v>
      </c>
      <c r="J4385" s="5">
        <v>0</v>
      </c>
      <c r="K4385" s="5">
        <v>0</v>
      </c>
      <c r="L4385" s="5">
        <v>0</v>
      </c>
      <c r="M4385" s="5">
        <v>1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0</v>
      </c>
      <c r="V4385" s="5">
        <v>0</v>
      </c>
      <c r="W4385" s="5">
        <v>0</v>
      </c>
      <c r="X4385" s="5">
        <v>0</v>
      </c>
      <c r="Y4385" s="5">
        <v>0</v>
      </c>
      <c r="Z4385" s="5">
        <v>0</v>
      </c>
      <c r="AA4385" s="13">
        <f>SUM(M4385:Z4385)-Y4385</f>
        <v>1</v>
      </c>
      <c r="AB4385" s="14" t="b">
        <f>AND(H4385&gt;30,I4385&gt;0,K4385&gt;0,L4385&gt;0,AA4385&gt;10)</f>
        <v>0</v>
      </c>
      <c r="AC4385" s="15">
        <f>IF(AB4385,1,0)</f>
        <v>0</v>
      </c>
    </row>
    <row r="4386" spans="1:29" outlineLevel="7" x14ac:dyDescent="0.25">
      <c r="A4386" s="3" t="s">
        <v>28</v>
      </c>
      <c r="B4386" s="3" t="s">
        <v>1228</v>
      </c>
      <c r="C4386" s="3" t="s">
        <v>2963</v>
      </c>
      <c r="D4386" s="3" t="s">
        <v>3003</v>
      </c>
      <c r="E4386" s="3" t="s">
        <v>3067</v>
      </c>
      <c r="F4386" s="4" t="s">
        <v>3068</v>
      </c>
      <c r="G4386" s="5">
        <v>19</v>
      </c>
      <c r="H4386" s="5">
        <v>1</v>
      </c>
      <c r="I4386" s="5">
        <v>0</v>
      </c>
      <c r="J4386" s="5">
        <v>0</v>
      </c>
      <c r="K4386" s="5">
        <v>0</v>
      </c>
      <c r="L4386" s="5">
        <v>0</v>
      </c>
      <c r="M4386" s="5">
        <v>1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0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0</v>
      </c>
      <c r="AA4386" s="13">
        <f>SUM(M4386:Z4386)-Y4386</f>
        <v>1</v>
      </c>
      <c r="AB4386" s="14" t="b">
        <f>AND(H4386&gt;30,I4386&gt;0,K4386&gt;0,L4386&gt;0,AA4386&gt;10)</f>
        <v>0</v>
      </c>
      <c r="AC4386" s="15">
        <f>IF(AB4386,1,0)</f>
        <v>0</v>
      </c>
    </row>
    <row r="4387" spans="1:29" outlineLevel="7" x14ac:dyDescent="0.25">
      <c r="A4387" s="3" t="s">
        <v>28</v>
      </c>
      <c r="B4387" s="3" t="s">
        <v>1228</v>
      </c>
      <c r="C4387" s="3" t="s">
        <v>2963</v>
      </c>
      <c r="D4387" s="3" t="s">
        <v>3003</v>
      </c>
      <c r="E4387" s="3" t="s">
        <v>3004</v>
      </c>
      <c r="F4387" s="4" t="s">
        <v>3005</v>
      </c>
      <c r="G4387" s="5">
        <v>51</v>
      </c>
      <c r="H4387" s="5">
        <v>18</v>
      </c>
      <c r="I4387" s="5">
        <v>5</v>
      </c>
      <c r="J4387" s="5">
        <v>0</v>
      </c>
      <c r="K4387" s="5">
        <v>0</v>
      </c>
      <c r="L4387" s="5">
        <v>0</v>
      </c>
      <c r="M4387" s="5">
        <v>1</v>
      </c>
      <c r="N4387" s="5">
        <v>0</v>
      </c>
      <c r="O4387" s="5">
        <v>0</v>
      </c>
      <c r="P4387" s="5">
        <v>3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0</v>
      </c>
      <c r="W4387" s="5">
        <v>0</v>
      </c>
      <c r="X4387" s="5">
        <v>0</v>
      </c>
      <c r="Y4387" s="5">
        <v>0</v>
      </c>
      <c r="Z4387" s="5">
        <v>0</v>
      </c>
      <c r="AA4387" s="13">
        <f>SUM(M4387:Z4387)-Y4387</f>
        <v>4</v>
      </c>
      <c r="AB4387" s="14" t="b">
        <f>AND(H4387&gt;30,I4387&gt;0,K4387&gt;0,L4387&gt;0,AA4387&gt;10)</f>
        <v>0</v>
      </c>
      <c r="AC4387" s="15">
        <f>IF(AB4387,1,0)</f>
        <v>0</v>
      </c>
    </row>
    <row r="4388" spans="1:29" outlineLevel="7" x14ac:dyDescent="0.25">
      <c r="A4388" s="3" t="s">
        <v>28</v>
      </c>
      <c r="B4388" s="3" t="s">
        <v>1228</v>
      </c>
      <c r="C4388" s="3" t="s">
        <v>2963</v>
      </c>
      <c r="D4388" s="3" t="s">
        <v>3003</v>
      </c>
      <c r="E4388" s="3" t="s">
        <v>3063</v>
      </c>
      <c r="F4388" s="4" t="s">
        <v>3064</v>
      </c>
      <c r="G4388" s="5">
        <v>21</v>
      </c>
      <c r="H4388" s="5">
        <v>3</v>
      </c>
      <c r="I4388" s="5">
        <v>0</v>
      </c>
      <c r="J4388" s="5">
        <v>0</v>
      </c>
      <c r="K4388" s="5">
        <v>0</v>
      </c>
      <c r="L4388" s="5">
        <v>0</v>
      </c>
      <c r="M4388" s="5">
        <v>1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0</v>
      </c>
      <c r="AA4388" s="13">
        <f>SUM(M4388:Z4388)-Y4388</f>
        <v>1</v>
      </c>
      <c r="AB4388" s="14" t="b">
        <f>AND(H4388&gt;30,I4388&gt;0,K4388&gt;0,L4388&gt;0,AA4388&gt;10)</f>
        <v>0</v>
      </c>
      <c r="AC4388" s="15">
        <f>IF(AB4388,1,0)</f>
        <v>0</v>
      </c>
    </row>
    <row r="4389" spans="1:29" outlineLevel="6" x14ac:dyDescent="0.25">
      <c r="A4389" s="3"/>
      <c r="B4389" s="3"/>
      <c r="C4389" s="3"/>
      <c r="D4389" s="25" t="s">
        <v>12705</v>
      </c>
      <c r="E4389" s="3"/>
      <c r="F4389" s="4"/>
      <c r="G4389" s="5">
        <f>SUBTOTAL(1,G4385:G4388)</f>
        <v>28.75</v>
      </c>
      <c r="H4389" s="5">
        <f>SUBTOTAL(1,H4385:H4388)</f>
        <v>6.25</v>
      </c>
      <c r="I4389" s="5">
        <f>SUBTOTAL(1,I4385:I4388)</f>
        <v>1.25</v>
      </c>
      <c r="J4389" s="5">
        <f>SUBTOTAL(1,J4385:J4388)</f>
        <v>0</v>
      </c>
      <c r="K4389" s="5">
        <f>SUBTOTAL(1,K4385:K4388)</f>
        <v>0</v>
      </c>
      <c r="L4389" s="5">
        <f>SUBTOTAL(1,L4385:L4388)</f>
        <v>0</v>
      </c>
      <c r="M4389" s="5">
        <f>SUBTOTAL(1,M4385:M4388)</f>
        <v>1</v>
      </c>
      <c r="N4389" s="5">
        <f>SUBTOTAL(1,N4385:N4388)</f>
        <v>0</v>
      </c>
      <c r="O4389" s="5">
        <f>SUBTOTAL(1,O4385:O4388)</f>
        <v>0</v>
      </c>
      <c r="P4389" s="5">
        <f>SUBTOTAL(1,P4385:P4388)</f>
        <v>0.75</v>
      </c>
      <c r="Q4389" s="5">
        <f>SUBTOTAL(1,Q4385:Q4388)</f>
        <v>0</v>
      </c>
      <c r="R4389" s="5">
        <f>SUBTOTAL(1,R4385:R4388)</f>
        <v>0</v>
      </c>
      <c r="S4389" s="5">
        <f>SUBTOTAL(1,S4385:S4388)</f>
        <v>0</v>
      </c>
      <c r="T4389" s="5">
        <f>SUBTOTAL(1,T4385:T4388)</f>
        <v>0</v>
      </c>
      <c r="U4389" s="5">
        <f>SUBTOTAL(1,U4385:U4388)</f>
        <v>0</v>
      </c>
      <c r="V4389" s="5">
        <f>SUBTOTAL(1,V4385:V4388)</f>
        <v>0</v>
      </c>
      <c r="W4389" s="5">
        <f>SUBTOTAL(1,W4385:W4388)</f>
        <v>0</v>
      </c>
      <c r="X4389" s="5">
        <f>SUBTOTAL(1,X4385:X4388)</f>
        <v>0</v>
      </c>
      <c r="Y4389" s="5">
        <f>SUBTOTAL(1,Y4385:Y4388)</f>
        <v>0</v>
      </c>
      <c r="Z4389" s="5">
        <f>SUBTOTAL(1,Z4385:Z4388)</f>
        <v>0</v>
      </c>
      <c r="AA4389" s="13">
        <f>SUBTOTAL(1,AA4385:AA4388)</f>
        <v>1.75</v>
      </c>
      <c r="AB4389" s="14"/>
      <c r="AC4389" s="15">
        <f>SUBTOTAL(1,AC4385:AC4388)</f>
        <v>0</v>
      </c>
    </row>
    <row r="4390" spans="1:29" outlineLevel="7" x14ac:dyDescent="0.25">
      <c r="A4390" s="3" t="s">
        <v>28</v>
      </c>
      <c r="B4390" s="3" t="s">
        <v>1228</v>
      </c>
      <c r="C4390" s="3" t="s">
        <v>2963</v>
      </c>
      <c r="D4390" s="3" t="s">
        <v>1275</v>
      </c>
      <c r="E4390" s="3" t="s">
        <v>3028</v>
      </c>
      <c r="F4390" s="4" t="s">
        <v>3029</v>
      </c>
      <c r="G4390" s="5">
        <v>668</v>
      </c>
      <c r="H4390" s="5">
        <v>20</v>
      </c>
      <c r="I4390" s="5">
        <v>14</v>
      </c>
      <c r="J4390" s="5">
        <v>2</v>
      </c>
      <c r="K4390" s="5">
        <v>1</v>
      </c>
      <c r="L4390" s="5">
        <v>1</v>
      </c>
      <c r="M4390" s="5">
        <v>1</v>
      </c>
      <c r="N4390" s="5">
        <v>0</v>
      </c>
      <c r="O4390" s="5">
        <v>0</v>
      </c>
      <c r="P4390" s="5">
        <v>9</v>
      </c>
      <c r="Q4390" s="5">
        <v>0</v>
      </c>
      <c r="R4390" s="5">
        <v>1</v>
      </c>
      <c r="S4390" s="5">
        <v>0</v>
      </c>
      <c r="T4390" s="5">
        <v>0</v>
      </c>
      <c r="U4390" s="5">
        <v>0</v>
      </c>
      <c r="V4390" s="5">
        <v>0</v>
      </c>
      <c r="W4390" s="5">
        <v>0</v>
      </c>
      <c r="X4390" s="5">
        <v>0</v>
      </c>
      <c r="Y4390" s="5">
        <v>0</v>
      </c>
      <c r="Z4390" s="5">
        <v>0</v>
      </c>
      <c r="AA4390" s="13">
        <f>SUM(M4390:Z4390)-Y4390</f>
        <v>11</v>
      </c>
      <c r="AB4390" s="14" t="b">
        <f>AND(H4390&gt;30,I4390&gt;0,K4390&gt;0,L4390&gt;0,AA4390&gt;10)</f>
        <v>0</v>
      </c>
      <c r="AC4390" s="15">
        <f>IF(AB4390,1,0)</f>
        <v>0</v>
      </c>
    </row>
    <row r="4391" spans="1:29" outlineLevel="7" x14ac:dyDescent="0.25">
      <c r="A4391" s="3" t="s">
        <v>28</v>
      </c>
      <c r="B4391" s="3" t="s">
        <v>1228</v>
      </c>
      <c r="C4391" s="3" t="s">
        <v>2963</v>
      </c>
      <c r="D4391" s="3" t="s">
        <v>1275</v>
      </c>
      <c r="E4391" s="3" t="s">
        <v>3008</v>
      </c>
      <c r="F4391" s="4" t="s">
        <v>3009</v>
      </c>
      <c r="G4391" s="5">
        <v>2981</v>
      </c>
      <c r="H4391" s="5">
        <v>331</v>
      </c>
      <c r="I4391" s="5">
        <v>85</v>
      </c>
      <c r="J4391" s="5">
        <v>4</v>
      </c>
      <c r="K4391" s="5">
        <v>1</v>
      </c>
      <c r="L4391" s="5">
        <v>1</v>
      </c>
      <c r="M4391" s="5">
        <v>1</v>
      </c>
      <c r="N4391" s="5">
        <v>0</v>
      </c>
      <c r="O4391" s="5">
        <v>0</v>
      </c>
      <c r="P4391" s="5">
        <v>12</v>
      </c>
      <c r="Q4391" s="5">
        <v>1</v>
      </c>
      <c r="R4391" s="5">
        <v>1</v>
      </c>
      <c r="S4391" s="5">
        <v>0</v>
      </c>
      <c r="T4391" s="5">
        <v>0</v>
      </c>
      <c r="U4391" s="5">
        <v>0</v>
      </c>
      <c r="V4391" s="5">
        <v>0</v>
      </c>
      <c r="W4391" s="5">
        <v>1</v>
      </c>
      <c r="X4391" s="5">
        <v>0</v>
      </c>
      <c r="Y4391" s="5">
        <v>0</v>
      </c>
      <c r="Z4391" s="5">
        <v>0</v>
      </c>
      <c r="AA4391" s="13">
        <f>SUM(M4391:Z4391)-Y4391</f>
        <v>16</v>
      </c>
      <c r="AB4391" s="14" t="b">
        <f>AND(H4391&gt;30,I4391&gt;0,K4391&gt;0,L4391&gt;0,AA4391&gt;10)</f>
        <v>1</v>
      </c>
      <c r="AC4391" s="15">
        <f>IF(AB4391,1,0)</f>
        <v>1</v>
      </c>
    </row>
    <row r="4392" spans="1:29" outlineLevel="7" x14ac:dyDescent="0.25">
      <c r="A4392" s="3" t="s">
        <v>28</v>
      </c>
      <c r="B4392" s="3" t="s">
        <v>1228</v>
      </c>
      <c r="C4392" s="3" t="s">
        <v>2963</v>
      </c>
      <c r="D4392" s="3" t="s">
        <v>1275</v>
      </c>
      <c r="E4392" s="3" t="s">
        <v>2966</v>
      </c>
      <c r="F4392" s="4" t="s">
        <v>2967</v>
      </c>
      <c r="G4392" s="5">
        <v>1038</v>
      </c>
      <c r="H4392" s="5">
        <v>37</v>
      </c>
      <c r="I4392" s="5">
        <v>11</v>
      </c>
      <c r="J4392" s="5">
        <v>0</v>
      </c>
      <c r="K4392" s="5">
        <v>1</v>
      </c>
      <c r="L4392" s="5">
        <v>1</v>
      </c>
      <c r="M4392" s="5">
        <v>1</v>
      </c>
      <c r="N4392" s="5">
        <v>0</v>
      </c>
      <c r="O4392" s="5">
        <v>0</v>
      </c>
      <c r="P4392" s="5">
        <v>11</v>
      </c>
      <c r="Q4392" s="5">
        <v>1</v>
      </c>
      <c r="R4392" s="5">
        <v>1</v>
      </c>
      <c r="S4392" s="5">
        <v>0</v>
      </c>
      <c r="T4392" s="5">
        <v>0</v>
      </c>
      <c r="U4392" s="5">
        <v>0</v>
      </c>
      <c r="V4392" s="5">
        <v>0</v>
      </c>
      <c r="W4392" s="5">
        <v>1</v>
      </c>
      <c r="X4392" s="5">
        <v>0</v>
      </c>
      <c r="Y4392" s="5">
        <v>0</v>
      </c>
      <c r="Z4392" s="5">
        <v>0</v>
      </c>
      <c r="AA4392" s="13">
        <f>SUM(M4392:Z4392)-Y4392</f>
        <v>15</v>
      </c>
      <c r="AB4392" s="14" t="b">
        <f>AND(H4392&gt;30,I4392&gt;0,K4392&gt;0,L4392&gt;0,AA4392&gt;10)</f>
        <v>1</v>
      </c>
      <c r="AC4392" s="15">
        <f>IF(AB4392,1,0)</f>
        <v>1</v>
      </c>
    </row>
    <row r="4393" spans="1:29" outlineLevel="7" x14ac:dyDescent="0.25">
      <c r="A4393" s="3" t="s">
        <v>28</v>
      </c>
      <c r="B4393" s="3" t="s">
        <v>1228</v>
      </c>
      <c r="C4393" s="3" t="s">
        <v>2963</v>
      </c>
      <c r="D4393" s="3" t="s">
        <v>1275</v>
      </c>
      <c r="E4393" s="3" t="s">
        <v>3018</v>
      </c>
      <c r="F4393" s="4" t="s">
        <v>3019</v>
      </c>
      <c r="G4393" s="5">
        <v>1359</v>
      </c>
      <c r="H4393" s="5">
        <v>2</v>
      </c>
      <c r="I4393" s="5">
        <v>12</v>
      </c>
      <c r="J4393" s="5">
        <v>7</v>
      </c>
      <c r="K4393" s="5">
        <v>1</v>
      </c>
      <c r="L4393" s="5">
        <v>1</v>
      </c>
      <c r="M4393" s="5">
        <v>1</v>
      </c>
      <c r="N4393" s="5">
        <v>0</v>
      </c>
      <c r="O4393" s="5">
        <v>0</v>
      </c>
      <c r="P4393" s="5">
        <v>12</v>
      </c>
      <c r="Q4393" s="5">
        <v>1</v>
      </c>
      <c r="R4393" s="5">
        <v>1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0</v>
      </c>
      <c r="AA4393" s="13">
        <f>SUM(M4393:Z4393)-Y4393</f>
        <v>15</v>
      </c>
      <c r="AB4393" s="14" t="b">
        <f>AND(H4393&gt;30,I4393&gt;0,K4393&gt;0,L4393&gt;0,AA4393&gt;10)</f>
        <v>0</v>
      </c>
      <c r="AC4393" s="15">
        <f>IF(AB4393,1,0)</f>
        <v>0</v>
      </c>
    </row>
    <row r="4394" spans="1:29" outlineLevel="7" x14ac:dyDescent="0.25">
      <c r="A4394" s="3" t="s">
        <v>28</v>
      </c>
      <c r="B4394" s="3" t="s">
        <v>1228</v>
      </c>
      <c r="C4394" s="3" t="s">
        <v>2963</v>
      </c>
      <c r="D4394" s="3" t="s">
        <v>1275</v>
      </c>
      <c r="E4394" s="3" t="s">
        <v>3020</v>
      </c>
      <c r="F4394" s="4" t="s">
        <v>3021</v>
      </c>
      <c r="G4394" s="5">
        <v>907</v>
      </c>
      <c r="H4394" s="5">
        <v>4</v>
      </c>
      <c r="I4394" s="5">
        <v>13</v>
      </c>
      <c r="J4394" s="5">
        <v>5</v>
      </c>
      <c r="K4394" s="5">
        <v>1</v>
      </c>
      <c r="L4394" s="5">
        <v>1</v>
      </c>
      <c r="M4394" s="5">
        <v>1</v>
      </c>
      <c r="N4394" s="5">
        <v>0</v>
      </c>
      <c r="O4394" s="5">
        <v>0</v>
      </c>
      <c r="P4394" s="5">
        <v>10</v>
      </c>
      <c r="Q4394" s="5">
        <v>0</v>
      </c>
      <c r="R4394" s="5">
        <v>1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0</v>
      </c>
      <c r="AA4394" s="13">
        <f>SUM(M4394:Z4394)-Y4394</f>
        <v>12</v>
      </c>
      <c r="AB4394" s="14" t="b">
        <f>AND(H4394&gt;30,I4394&gt;0,K4394&gt;0,L4394&gt;0,AA4394&gt;10)</f>
        <v>0</v>
      </c>
      <c r="AC4394" s="15">
        <f>IF(AB4394,1,0)</f>
        <v>0</v>
      </c>
    </row>
    <row r="4395" spans="1:29" outlineLevel="7" x14ac:dyDescent="0.25">
      <c r="A4395" s="3" t="s">
        <v>28</v>
      </c>
      <c r="B4395" s="3" t="s">
        <v>1228</v>
      </c>
      <c r="C4395" s="3" t="s">
        <v>2963</v>
      </c>
      <c r="D4395" s="3" t="s">
        <v>1275</v>
      </c>
      <c r="E4395" s="3" t="s">
        <v>3006</v>
      </c>
      <c r="F4395" s="4" t="s">
        <v>3007</v>
      </c>
      <c r="G4395" s="5">
        <v>1789</v>
      </c>
      <c r="H4395" s="5">
        <v>74</v>
      </c>
      <c r="I4395" s="5">
        <v>46</v>
      </c>
      <c r="J4395" s="5">
        <v>2</v>
      </c>
      <c r="K4395" s="5">
        <v>1</v>
      </c>
      <c r="L4395" s="5">
        <v>1</v>
      </c>
      <c r="M4395" s="5">
        <v>1</v>
      </c>
      <c r="N4395" s="5">
        <v>0</v>
      </c>
      <c r="O4395" s="5">
        <v>0</v>
      </c>
      <c r="P4395" s="5">
        <v>17</v>
      </c>
      <c r="Q4395" s="5">
        <v>1</v>
      </c>
      <c r="R4395" s="5">
        <v>1</v>
      </c>
      <c r="S4395" s="5">
        <v>0</v>
      </c>
      <c r="T4395" s="5">
        <v>0</v>
      </c>
      <c r="U4395" s="5">
        <v>0</v>
      </c>
      <c r="V4395" s="5">
        <v>0</v>
      </c>
      <c r="W4395" s="5">
        <v>1</v>
      </c>
      <c r="X4395" s="5">
        <v>0</v>
      </c>
      <c r="Y4395" s="5">
        <v>0</v>
      </c>
      <c r="Z4395" s="5">
        <v>0</v>
      </c>
      <c r="AA4395" s="13">
        <f>SUM(M4395:Z4395)-Y4395</f>
        <v>21</v>
      </c>
      <c r="AB4395" s="14" t="b">
        <f>AND(H4395&gt;30,I4395&gt;0,K4395&gt;0,L4395&gt;0,AA4395&gt;10)</f>
        <v>1</v>
      </c>
      <c r="AC4395" s="15">
        <f>IF(AB4395,1,0)</f>
        <v>1</v>
      </c>
    </row>
    <row r="4396" spans="1:29" outlineLevel="7" x14ac:dyDescent="0.25">
      <c r="A4396" s="3" t="s">
        <v>28</v>
      </c>
      <c r="B4396" s="3" t="s">
        <v>1228</v>
      </c>
      <c r="C4396" s="3" t="s">
        <v>2963</v>
      </c>
      <c r="D4396" s="3" t="s">
        <v>1275</v>
      </c>
      <c r="E4396" s="3" t="s">
        <v>3012</v>
      </c>
      <c r="F4396" s="4" t="s">
        <v>3013</v>
      </c>
      <c r="G4396" s="5">
        <v>547</v>
      </c>
      <c r="H4396" s="5">
        <v>7</v>
      </c>
      <c r="I4396" s="5">
        <v>8</v>
      </c>
      <c r="J4396" s="5">
        <v>0</v>
      </c>
      <c r="K4396" s="5">
        <v>1</v>
      </c>
      <c r="L4396" s="5">
        <v>1</v>
      </c>
      <c r="M4396" s="5">
        <v>1</v>
      </c>
      <c r="N4396" s="5">
        <v>0</v>
      </c>
      <c r="O4396" s="5">
        <v>0</v>
      </c>
      <c r="P4396" s="5">
        <v>10</v>
      </c>
      <c r="Q4396" s="5">
        <v>1</v>
      </c>
      <c r="R4396" s="5">
        <v>1</v>
      </c>
      <c r="S4396" s="5">
        <v>0</v>
      </c>
      <c r="T4396" s="5">
        <v>0</v>
      </c>
      <c r="U4396" s="5">
        <v>0</v>
      </c>
      <c r="V4396" s="5">
        <v>0</v>
      </c>
      <c r="W4396" s="5">
        <v>1</v>
      </c>
      <c r="X4396" s="5">
        <v>0</v>
      </c>
      <c r="Y4396" s="5">
        <v>0</v>
      </c>
      <c r="Z4396" s="5">
        <v>0</v>
      </c>
      <c r="AA4396" s="13">
        <f>SUM(M4396:Z4396)-Y4396</f>
        <v>14</v>
      </c>
      <c r="AB4396" s="14" t="b">
        <f>AND(H4396&gt;30,I4396&gt;0,K4396&gt;0,L4396&gt;0,AA4396&gt;10)</f>
        <v>0</v>
      </c>
      <c r="AC4396" s="15">
        <f>IF(AB4396,1,0)</f>
        <v>0</v>
      </c>
    </row>
    <row r="4397" spans="1:29" outlineLevel="7" x14ac:dyDescent="0.25">
      <c r="A4397" s="3" t="s">
        <v>28</v>
      </c>
      <c r="B4397" s="3" t="s">
        <v>1228</v>
      </c>
      <c r="C4397" s="3" t="s">
        <v>2963</v>
      </c>
      <c r="D4397" s="3" t="s">
        <v>1275</v>
      </c>
      <c r="E4397" s="3" t="s">
        <v>3014</v>
      </c>
      <c r="F4397" s="4" t="s">
        <v>3015</v>
      </c>
      <c r="G4397" s="5">
        <v>451</v>
      </c>
      <c r="H4397" s="5">
        <v>4</v>
      </c>
      <c r="I4397" s="5">
        <v>7</v>
      </c>
      <c r="J4397" s="5">
        <v>0</v>
      </c>
      <c r="K4397" s="5">
        <v>1</v>
      </c>
      <c r="L4397" s="5">
        <v>1</v>
      </c>
      <c r="M4397" s="5">
        <v>1</v>
      </c>
      <c r="N4397" s="5">
        <v>0</v>
      </c>
      <c r="O4397" s="5">
        <v>0</v>
      </c>
      <c r="P4397" s="5">
        <v>15</v>
      </c>
      <c r="Q4397" s="5">
        <v>0</v>
      </c>
      <c r="R4397" s="5">
        <v>1</v>
      </c>
      <c r="S4397" s="5">
        <v>0</v>
      </c>
      <c r="T4397" s="5">
        <v>0</v>
      </c>
      <c r="U4397" s="5">
        <v>0</v>
      </c>
      <c r="V4397" s="5">
        <v>0</v>
      </c>
      <c r="W4397" s="5">
        <v>0</v>
      </c>
      <c r="X4397" s="5">
        <v>0</v>
      </c>
      <c r="Y4397" s="5">
        <v>0</v>
      </c>
      <c r="Z4397" s="5">
        <v>0</v>
      </c>
      <c r="AA4397" s="13">
        <f>SUM(M4397:Z4397)-Y4397</f>
        <v>17</v>
      </c>
      <c r="AB4397" s="14" t="b">
        <f>AND(H4397&gt;30,I4397&gt;0,K4397&gt;0,L4397&gt;0,AA4397&gt;10)</f>
        <v>0</v>
      </c>
      <c r="AC4397" s="15">
        <f>IF(AB4397,1,0)</f>
        <v>0</v>
      </c>
    </row>
    <row r="4398" spans="1:29" outlineLevel="7" x14ac:dyDescent="0.25">
      <c r="A4398" s="3" t="s">
        <v>28</v>
      </c>
      <c r="B4398" s="3" t="s">
        <v>1228</v>
      </c>
      <c r="C4398" s="3" t="s">
        <v>2963</v>
      </c>
      <c r="D4398" s="3" t="s">
        <v>1275</v>
      </c>
      <c r="E4398" s="3" t="s">
        <v>3016</v>
      </c>
      <c r="F4398" s="4" t="s">
        <v>3017</v>
      </c>
      <c r="G4398" s="5">
        <v>349</v>
      </c>
      <c r="H4398" s="5">
        <v>46</v>
      </c>
      <c r="I4398" s="5">
        <v>10</v>
      </c>
      <c r="J4398" s="5">
        <v>0</v>
      </c>
      <c r="K4398" s="5">
        <v>1</v>
      </c>
      <c r="L4398" s="5">
        <v>1</v>
      </c>
      <c r="M4398" s="5">
        <v>1</v>
      </c>
      <c r="N4398" s="5">
        <v>0</v>
      </c>
      <c r="O4398" s="5">
        <v>0</v>
      </c>
      <c r="P4398" s="5">
        <v>9</v>
      </c>
      <c r="Q4398" s="5">
        <v>1</v>
      </c>
      <c r="R4398" s="5">
        <v>1</v>
      </c>
      <c r="S4398" s="5">
        <v>0</v>
      </c>
      <c r="T4398" s="5">
        <v>0</v>
      </c>
      <c r="U4398" s="5">
        <v>0</v>
      </c>
      <c r="V4398" s="5">
        <v>0</v>
      </c>
      <c r="W4398" s="5">
        <v>1</v>
      </c>
      <c r="X4398" s="5">
        <v>0</v>
      </c>
      <c r="Y4398" s="5">
        <v>0</v>
      </c>
      <c r="Z4398" s="5">
        <v>0</v>
      </c>
      <c r="AA4398" s="13">
        <f>SUM(M4398:Z4398)-Y4398</f>
        <v>13</v>
      </c>
      <c r="AB4398" s="14" t="b">
        <f>AND(H4398&gt;30,I4398&gt;0,K4398&gt;0,L4398&gt;0,AA4398&gt;10)</f>
        <v>1</v>
      </c>
      <c r="AC4398" s="15">
        <f>IF(AB4398,1,0)</f>
        <v>1</v>
      </c>
    </row>
    <row r="4399" spans="1:29" outlineLevel="6" x14ac:dyDescent="0.25">
      <c r="A4399" s="3"/>
      <c r="B4399" s="3"/>
      <c r="C4399" s="3"/>
      <c r="D4399" s="25" t="s">
        <v>12701</v>
      </c>
      <c r="E4399" s="3"/>
      <c r="F4399" s="4"/>
      <c r="G4399" s="5">
        <f>SUBTOTAL(1,G4390:G4398)</f>
        <v>1121</v>
      </c>
      <c r="H4399" s="5">
        <f>SUBTOTAL(1,H4390:H4398)</f>
        <v>58.333333333333336</v>
      </c>
      <c r="I4399" s="5">
        <f>SUBTOTAL(1,I4390:I4398)</f>
        <v>22.888888888888889</v>
      </c>
      <c r="J4399" s="5">
        <f>SUBTOTAL(1,J4390:J4398)</f>
        <v>2.2222222222222223</v>
      </c>
      <c r="K4399" s="5">
        <f>SUBTOTAL(1,K4390:K4398)</f>
        <v>1</v>
      </c>
      <c r="L4399" s="5">
        <f>SUBTOTAL(1,L4390:L4398)</f>
        <v>1</v>
      </c>
      <c r="M4399" s="5">
        <f>SUBTOTAL(1,M4390:M4398)</f>
        <v>1</v>
      </c>
      <c r="N4399" s="5">
        <f>SUBTOTAL(1,N4390:N4398)</f>
        <v>0</v>
      </c>
      <c r="O4399" s="5">
        <f>SUBTOTAL(1,O4390:O4398)</f>
        <v>0</v>
      </c>
      <c r="P4399" s="5">
        <f>SUBTOTAL(1,P4390:P4398)</f>
        <v>11.666666666666666</v>
      </c>
      <c r="Q4399" s="5">
        <f>SUBTOTAL(1,Q4390:Q4398)</f>
        <v>0.66666666666666663</v>
      </c>
      <c r="R4399" s="5">
        <f>SUBTOTAL(1,R4390:R4398)</f>
        <v>1</v>
      </c>
      <c r="S4399" s="5">
        <f>SUBTOTAL(1,S4390:S4398)</f>
        <v>0</v>
      </c>
      <c r="T4399" s="5">
        <f>SUBTOTAL(1,T4390:T4398)</f>
        <v>0</v>
      </c>
      <c r="U4399" s="5">
        <f>SUBTOTAL(1,U4390:U4398)</f>
        <v>0</v>
      </c>
      <c r="V4399" s="5">
        <f>SUBTOTAL(1,V4390:V4398)</f>
        <v>0</v>
      </c>
      <c r="W4399" s="5">
        <f>SUBTOTAL(1,W4390:W4398)</f>
        <v>0.55555555555555558</v>
      </c>
      <c r="X4399" s="5">
        <f>SUBTOTAL(1,X4390:X4398)</f>
        <v>0</v>
      </c>
      <c r="Y4399" s="5">
        <f>SUBTOTAL(1,Y4390:Y4398)</f>
        <v>0</v>
      </c>
      <c r="Z4399" s="5">
        <f>SUBTOTAL(1,Z4390:Z4398)</f>
        <v>0</v>
      </c>
      <c r="AA4399" s="13">
        <f>SUBTOTAL(1,AA4390:AA4398)</f>
        <v>14.888888888888889</v>
      </c>
      <c r="AB4399" s="14"/>
      <c r="AC4399" s="15">
        <f>SUBTOTAL(1,AC4390:AC4398)</f>
        <v>0.44444444444444442</v>
      </c>
    </row>
    <row r="4400" spans="1:29" outlineLevel="7" x14ac:dyDescent="0.25">
      <c r="A4400" s="3" t="s">
        <v>28</v>
      </c>
      <c r="B4400" s="3" t="s">
        <v>1228</v>
      </c>
      <c r="C4400" s="3" t="s">
        <v>2963</v>
      </c>
      <c r="D4400" s="3" t="s">
        <v>3054</v>
      </c>
      <c r="E4400" s="3" t="s">
        <v>3055</v>
      </c>
      <c r="F4400" s="4" t="s">
        <v>3056</v>
      </c>
      <c r="G4400" s="5">
        <v>73</v>
      </c>
      <c r="H4400" s="5">
        <v>1</v>
      </c>
      <c r="I4400" s="5">
        <v>2</v>
      </c>
      <c r="J4400" s="5">
        <v>0</v>
      </c>
      <c r="K4400" s="5">
        <v>0</v>
      </c>
      <c r="L4400" s="5">
        <v>0</v>
      </c>
      <c r="M4400" s="5">
        <v>1</v>
      </c>
      <c r="N4400" s="5">
        <v>0</v>
      </c>
      <c r="O4400" s="5">
        <v>0</v>
      </c>
      <c r="P4400" s="5">
        <v>4</v>
      </c>
      <c r="Q4400" s="5">
        <v>0</v>
      </c>
      <c r="R4400" s="5">
        <v>0</v>
      </c>
      <c r="S4400" s="5">
        <v>0</v>
      </c>
      <c r="T4400" s="5">
        <v>0</v>
      </c>
      <c r="U4400" s="5">
        <v>0</v>
      </c>
      <c r="V4400" s="5">
        <v>0</v>
      </c>
      <c r="W4400" s="5">
        <v>0</v>
      </c>
      <c r="X4400" s="5">
        <v>0</v>
      </c>
      <c r="Y4400" s="5">
        <v>0</v>
      </c>
      <c r="Z4400" s="5">
        <v>0</v>
      </c>
      <c r="AA4400" s="13">
        <f>SUM(M4400:Z4400)-Y4400</f>
        <v>5</v>
      </c>
      <c r="AB4400" s="14" t="b">
        <f>AND(H4400&gt;30,I4400&gt;0,K4400&gt;0,L4400&gt;0,AA4400&gt;10)</f>
        <v>0</v>
      </c>
      <c r="AC4400" s="15">
        <f>IF(AB4400,1,0)</f>
        <v>0</v>
      </c>
    </row>
    <row r="4401" spans="1:29" outlineLevel="7" x14ac:dyDescent="0.25">
      <c r="A4401" s="3" t="s">
        <v>28</v>
      </c>
      <c r="B4401" s="3" t="s">
        <v>1228</v>
      </c>
      <c r="C4401" s="3" t="s">
        <v>2963</v>
      </c>
      <c r="D4401" s="3" t="s">
        <v>3054</v>
      </c>
      <c r="E4401" s="3" t="s">
        <v>3057</v>
      </c>
      <c r="F4401" s="4" t="s">
        <v>3058</v>
      </c>
      <c r="G4401" s="5">
        <v>118</v>
      </c>
      <c r="H4401" s="5">
        <v>11</v>
      </c>
      <c r="I4401" s="5">
        <v>14</v>
      </c>
      <c r="J4401" s="5">
        <v>0</v>
      </c>
      <c r="K4401" s="5">
        <v>0</v>
      </c>
      <c r="L4401" s="5">
        <v>0</v>
      </c>
      <c r="M4401" s="5">
        <v>1</v>
      </c>
      <c r="N4401" s="5">
        <v>0</v>
      </c>
      <c r="O4401" s="5">
        <v>0</v>
      </c>
      <c r="P4401" s="5">
        <v>2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 s="5">
        <v>1</v>
      </c>
      <c r="X4401" s="5">
        <v>0</v>
      </c>
      <c r="Y4401" s="5">
        <v>0</v>
      </c>
      <c r="Z4401" s="5">
        <v>0</v>
      </c>
      <c r="AA4401" s="13">
        <f>SUM(M4401:Z4401)-Y4401</f>
        <v>4</v>
      </c>
      <c r="AB4401" s="14" t="b">
        <f>AND(H4401&gt;30,I4401&gt;0,K4401&gt;0,L4401&gt;0,AA4401&gt;10)</f>
        <v>0</v>
      </c>
      <c r="AC4401" s="15">
        <f>IF(AB4401,1,0)</f>
        <v>0</v>
      </c>
    </row>
    <row r="4402" spans="1:29" outlineLevel="6" x14ac:dyDescent="0.25">
      <c r="A4402" s="3"/>
      <c r="B4402" s="3"/>
      <c r="C4402" s="3"/>
      <c r="D4402" s="25" t="s">
        <v>12706</v>
      </c>
      <c r="E4402" s="3"/>
      <c r="F4402" s="4"/>
      <c r="G4402" s="5">
        <f>SUBTOTAL(1,G4400:G4401)</f>
        <v>95.5</v>
      </c>
      <c r="H4402" s="5">
        <f>SUBTOTAL(1,H4400:H4401)</f>
        <v>6</v>
      </c>
      <c r="I4402" s="5">
        <f>SUBTOTAL(1,I4400:I4401)</f>
        <v>8</v>
      </c>
      <c r="J4402" s="5">
        <f>SUBTOTAL(1,J4400:J4401)</f>
        <v>0</v>
      </c>
      <c r="K4402" s="5">
        <f>SUBTOTAL(1,K4400:K4401)</f>
        <v>0</v>
      </c>
      <c r="L4402" s="5">
        <f>SUBTOTAL(1,L4400:L4401)</f>
        <v>0</v>
      </c>
      <c r="M4402" s="5">
        <f>SUBTOTAL(1,M4400:M4401)</f>
        <v>1</v>
      </c>
      <c r="N4402" s="5">
        <f>SUBTOTAL(1,N4400:N4401)</f>
        <v>0</v>
      </c>
      <c r="O4402" s="5">
        <f>SUBTOTAL(1,O4400:O4401)</f>
        <v>0</v>
      </c>
      <c r="P4402" s="5">
        <f>SUBTOTAL(1,P4400:P4401)</f>
        <v>3</v>
      </c>
      <c r="Q4402" s="5">
        <f>SUBTOTAL(1,Q4400:Q4401)</f>
        <v>0</v>
      </c>
      <c r="R4402" s="5">
        <f>SUBTOTAL(1,R4400:R4401)</f>
        <v>0</v>
      </c>
      <c r="S4402" s="5">
        <f>SUBTOTAL(1,S4400:S4401)</f>
        <v>0</v>
      </c>
      <c r="T4402" s="5">
        <f>SUBTOTAL(1,T4400:T4401)</f>
        <v>0</v>
      </c>
      <c r="U4402" s="5">
        <f>SUBTOTAL(1,U4400:U4401)</f>
        <v>0</v>
      </c>
      <c r="V4402" s="5">
        <f>SUBTOTAL(1,V4400:V4401)</f>
        <v>0</v>
      </c>
      <c r="W4402" s="5">
        <f>SUBTOTAL(1,W4400:W4401)</f>
        <v>0.5</v>
      </c>
      <c r="X4402" s="5">
        <f>SUBTOTAL(1,X4400:X4401)</f>
        <v>0</v>
      </c>
      <c r="Y4402" s="5">
        <f>SUBTOTAL(1,Y4400:Y4401)</f>
        <v>0</v>
      </c>
      <c r="Z4402" s="5">
        <f>SUBTOTAL(1,Z4400:Z4401)</f>
        <v>0</v>
      </c>
      <c r="AA4402" s="13">
        <f>SUBTOTAL(1,AA4400:AA4401)</f>
        <v>4.5</v>
      </c>
      <c r="AB4402" s="14"/>
      <c r="AC4402" s="15">
        <f>SUBTOTAL(1,AC4400:AC4401)</f>
        <v>0</v>
      </c>
    </row>
    <row r="4403" spans="1:29" outlineLevel="6" x14ac:dyDescent="0.25">
      <c r="A4403" s="3" t="s">
        <v>28</v>
      </c>
      <c r="B4403" s="3" t="s">
        <v>1228</v>
      </c>
      <c r="C4403" s="3" t="s">
        <v>2963</v>
      </c>
      <c r="D4403" s="3"/>
      <c r="E4403" s="3" t="s">
        <v>3010</v>
      </c>
      <c r="F4403" s="4" t="s">
        <v>3011</v>
      </c>
      <c r="G4403" s="5">
        <v>303</v>
      </c>
      <c r="H4403" s="5">
        <v>60</v>
      </c>
      <c r="I4403" s="5">
        <v>13</v>
      </c>
      <c r="J4403" s="5">
        <v>2</v>
      </c>
      <c r="K4403" s="5">
        <v>0</v>
      </c>
      <c r="L4403" s="5">
        <v>1</v>
      </c>
      <c r="M4403" s="5">
        <v>1</v>
      </c>
      <c r="N4403" s="5">
        <v>0</v>
      </c>
      <c r="O4403" s="5">
        <v>0</v>
      </c>
      <c r="P4403" s="5">
        <v>13</v>
      </c>
      <c r="Q4403" s="5">
        <v>1</v>
      </c>
      <c r="R4403" s="5">
        <v>0</v>
      </c>
      <c r="S4403" s="5">
        <v>0</v>
      </c>
      <c r="T4403" s="5">
        <v>0</v>
      </c>
      <c r="U4403" s="5">
        <v>0</v>
      </c>
      <c r="V4403" s="5">
        <v>0</v>
      </c>
      <c r="W4403" s="5">
        <v>1</v>
      </c>
      <c r="X4403" s="5">
        <v>0</v>
      </c>
      <c r="Y4403" s="5">
        <v>0</v>
      </c>
      <c r="Z4403" s="5">
        <v>0</v>
      </c>
      <c r="AA4403" s="13">
        <f>SUM(M4403:Z4403)-Y4403</f>
        <v>16</v>
      </c>
      <c r="AB4403" s="14" t="b">
        <f>AND(H4403&gt;30,I4403&gt;0,K4403&gt;0,L4403&gt;0,AA4403&gt;10)</f>
        <v>0</v>
      </c>
      <c r="AC4403" s="15">
        <f>IF(AB4403,1,0)</f>
        <v>0</v>
      </c>
    </row>
    <row r="4404" spans="1:29" outlineLevel="6" x14ac:dyDescent="0.25">
      <c r="A4404" s="3" t="s">
        <v>28</v>
      </c>
      <c r="B4404" s="3" t="s">
        <v>1228</v>
      </c>
      <c r="C4404" s="3" t="s">
        <v>2963</v>
      </c>
      <c r="D4404" s="3"/>
      <c r="E4404" s="3" t="s">
        <v>2985</v>
      </c>
      <c r="F4404" s="4" t="s">
        <v>2986</v>
      </c>
      <c r="G4404" s="5">
        <v>16</v>
      </c>
      <c r="H4404" s="5">
        <v>3</v>
      </c>
      <c r="I4404" s="5">
        <v>0</v>
      </c>
      <c r="J4404" s="5">
        <v>0</v>
      </c>
      <c r="K4404" s="5">
        <v>0</v>
      </c>
      <c r="L4404" s="5">
        <v>0</v>
      </c>
      <c r="M4404" s="5">
        <v>1</v>
      </c>
      <c r="N4404" s="5">
        <v>0</v>
      </c>
      <c r="O4404" s="5">
        <v>0</v>
      </c>
      <c r="P4404" s="5">
        <v>0</v>
      </c>
      <c r="Q4404" s="5">
        <v>1</v>
      </c>
      <c r="R4404" s="5">
        <v>0</v>
      </c>
      <c r="S4404" s="5">
        <v>0</v>
      </c>
      <c r="T4404" s="5">
        <v>0</v>
      </c>
      <c r="U4404" s="5">
        <v>0</v>
      </c>
      <c r="V4404" s="5">
        <v>0</v>
      </c>
      <c r="W4404" s="5">
        <v>0</v>
      </c>
      <c r="X4404" s="5">
        <v>0</v>
      </c>
      <c r="Y4404" s="5">
        <v>0</v>
      </c>
      <c r="Z4404" s="5">
        <v>0</v>
      </c>
      <c r="AA4404" s="13">
        <f>SUM(M4404:Z4404)-Y4404</f>
        <v>2</v>
      </c>
      <c r="AB4404" s="14" t="b">
        <f>AND(H4404&gt;30,I4404&gt;0,K4404&gt;0,L4404&gt;0,AA4404&gt;10)</f>
        <v>0</v>
      </c>
      <c r="AC4404" s="15">
        <f>IF(AB4404,1,0)</f>
        <v>0</v>
      </c>
    </row>
    <row r="4405" spans="1:29" outlineLevel="6" x14ac:dyDescent="0.25">
      <c r="A4405" s="3" t="s">
        <v>28</v>
      </c>
      <c r="B4405" s="3" t="s">
        <v>1228</v>
      </c>
      <c r="C4405" s="3" t="s">
        <v>2963</v>
      </c>
      <c r="D4405" s="3"/>
      <c r="E4405" s="3" t="s">
        <v>2987</v>
      </c>
      <c r="F4405" s="4" t="s">
        <v>2988</v>
      </c>
      <c r="G4405" s="5">
        <v>12</v>
      </c>
      <c r="H4405" s="5">
        <v>3</v>
      </c>
      <c r="I4405" s="5">
        <v>0</v>
      </c>
      <c r="J4405" s="5">
        <v>0</v>
      </c>
      <c r="K4405" s="5">
        <v>0</v>
      </c>
      <c r="L4405" s="5">
        <v>0</v>
      </c>
      <c r="M4405" s="5">
        <v>1</v>
      </c>
      <c r="N4405" s="5">
        <v>0</v>
      </c>
      <c r="O4405" s="5">
        <v>0</v>
      </c>
      <c r="P4405" s="5">
        <v>10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0</v>
      </c>
      <c r="W4405" s="5">
        <v>0</v>
      </c>
      <c r="X4405" s="5">
        <v>0</v>
      </c>
      <c r="Y4405" s="5">
        <v>0</v>
      </c>
      <c r="Z4405" s="5">
        <v>0</v>
      </c>
      <c r="AA4405" s="13">
        <f>SUM(M4405:Z4405)-Y4405</f>
        <v>11</v>
      </c>
      <c r="AB4405" s="14" t="b">
        <f>AND(H4405&gt;30,I4405&gt;0,K4405&gt;0,L4405&gt;0,AA4405&gt;10)</f>
        <v>0</v>
      </c>
      <c r="AC4405" s="15">
        <f>IF(AB4405,1,0)</f>
        <v>0</v>
      </c>
    </row>
    <row r="4406" spans="1:29" outlineLevel="6" x14ac:dyDescent="0.25">
      <c r="A4406" s="3" t="s">
        <v>28</v>
      </c>
      <c r="B4406" s="3" t="s">
        <v>1228</v>
      </c>
      <c r="C4406" s="3" t="s">
        <v>2963</v>
      </c>
      <c r="D4406" s="3"/>
      <c r="E4406" s="3" t="s">
        <v>2991</v>
      </c>
      <c r="F4406" s="4" t="s">
        <v>2992</v>
      </c>
      <c r="G4406" s="5">
        <v>11</v>
      </c>
      <c r="H4406" s="5">
        <v>2</v>
      </c>
      <c r="I4406" s="5">
        <v>0</v>
      </c>
      <c r="J4406" s="5">
        <v>0</v>
      </c>
      <c r="K4406" s="5">
        <v>0</v>
      </c>
      <c r="L4406" s="5">
        <v>0</v>
      </c>
      <c r="M4406" s="5">
        <v>1</v>
      </c>
      <c r="N4406" s="5">
        <v>0</v>
      </c>
      <c r="O4406" s="5">
        <v>0</v>
      </c>
      <c r="P4406" s="5">
        <v>6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5">
        <v>0</v>
      </c>
      <c r="W4406" s="5">
        <v>0</v>
      </c>
      <c r="X4406" s="5">
        <v>0</v>
      </c>
      <c r="Y4406" s="5">
        <v>0</v>
      </c>
      <c r="Z4406" s="5">
        <v>0</v>
      </c>
      <c r="AA4406" s="13">
        <f>SUM(M4406:Z4406)-Y4406</f>
        <v>7</v>
      </c>
      <c r="AB4406" s="14" t="b">
        <f>AND(H4406&gt;30,I4406&gt;0,K4406&gt;0,L4406&gt;0,AA4406&gt;10)</f>
        <v>0</v>
      </c>
      <c r="AC4406" s="15">
        <f>IF(AB4406,1,0)</f>
        <v>0</v>
      </c>
    </row>
    <row r="4407" spans="1:29" outlineLevel="6" x14ac:dyDescent="0.25">
      <c r="A4407" s="3" t="s">
        <v>28</v>
      </c>
      <c r="B4407" s="3" t="s">
        <v>1228</v>
      </c>
      <c r="C4407" s="3" t="s">
        <v>2963</v>
      </c>
      <c r="D4407" s="3"/>
      <c r="E4407" s="3" t="s">
        <v>2993</v>
      </c>
      <c r="F4407" s="4" t="s">
        <v>2994</v>
      </c>
      <c r="G4407" s="5">
        <v>13</v>
      </c>
      <c r="H4407" s="5">
        <v>2</v>
      </c>
      <c r="I4407" s="5">
        <v>0</v>
      </c>
      <c r="J4407" s="5">
        <v>0</v>
      </c>
      <c r="K4407" s="5">
        <v>0</v>
      </c>
      <c r="L4407" s="5">
        <v>0</v>
      </c>
      <c r="M4407" s="5">
        <v>1</v>
      </c>
      <c r="N4407" s="5">
        <v>0</v>
      </c>
      <c r="O4407" s="5">
        <v>0</v>
      </c>
      <c r="P4407" s="5">
        <v>5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5">
        <v>0</v>
      </c>
      <c r="AA4407" s="13">
        <f>SUM(M4407:Z4407)-Y4407</f>
        <v>6</v>
      </c>
      <c r="AB4407" s="14" t="b">
        <f>AND(H4407&gt;30,I4407&gt;0,K4407&gt;0,L4407&gt;0,AA4407&gt;10)</f>
        <v>0</v>
      </c>
      <c r="AC4407" s="15">
        <f>IF(AB4407,1,0)</f>
        <v>0</v>
      </c>
    </row>
    <row r="4408" spans="1:29" outlineLevel="6" x14ac:dyDescent="0.25">
      <c r="A4408" s="3" t="s">
        <v>28</v>
      </c>
      <c r="B4408" s="3" t="s">
        <v>1228</v>
      </c>
      <c r="C4408" s="3" t="s">
        <v>2963</v>
      </c>
      <c r="D4408" s="3"/>
      <c r="E4408" s="3" t="s">
        <v>3061</v>
      </c>
      <c r="F4408" s="4" t="s">
        <v>3062</v>
      </c>
      <c r="G4408" s="5">
        <v>655</v>
      </c>
      <c r="H4408" s="5">
        <v>1</v>
      </c>
      <c r="I4408" s="5">
        <v>11</v>
      </c>
      <c r="J4408" s="5">
        <v>1</v>
      </c>
      <c r="K4408" s="5">
        <v>1</v>
      </c>
      <c r="L4408" s="5">
        <v>1</v>
      </c>
      <c r="M4408" s="5">
        <v>1</v>
      </c>
      <c r="N4408" s="5">
        <v>0</v>
      </c>
      <c r="O4408" s="5">
        <v>0</v>
      </c>
      <c r="P4408" s="5">
        <v>12</v>
      </c>
      <c r="Q4408" s="5">
        <v>0</v>
      </c>
      <c r="R4408" s="5">
        <v>1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0</v>
      </c>
      <c r="Z4408" s="5">
        <v>0</v>
      </c>
      <c r="AA4408" s="13">
        <f>SUM(M4408:Z4408)-Y4408</f>
        <v>14</v>
      </c>
      <c r="AB4408" s="14" t="b">
        <f>AND(H4408&gt;30,I4408&gt;0,K4408&gt;0,L4408&gt;0,AA4408&gt;10)</f>
        <v>0</v>
      </c>
      <c r="AC4408" s="15">
        <f>IF(AB4408,1,0)</f>
        <v>0</v>
      </c>
    </row>
    <row r="4409" spans="1:29" outlineLevel="6" x14ac:dyDescent="0.25">
      <c r="A4409" s="3" t="s">
        <v>28</v>
      </c>
      <c r="B4409" s="3" t="s">
        <v>1228</v>
      </c>
      <c r="C4409" s="3" t="s">
        <v>2963</v>
      </c>
      <c r="D4409" s="3"/>
      <c r="E4409" s="3" t="s">
        <v>3059</v>
      </c>
      <c r="F4409" s="4" t="s">
        <v>3060</v>
      </c>
      <c r="G4409" s="5">
        <v>596</v>
      </c>
      <c r="H4409" s="5">
        <v>29</v>
      </c>
      <c r="I4409" s="5">
        <v>8</v>
      </c>
      <c r="J4409" s="5">
        <v>0</v>
      </c>
      <c r="K4409" s="5">
        <v>1</v>
      </c>
      <c r="L4409" s="5">
        <v>1</v>
      </c>
      <c r="M4409" s="5">
        <v>1</v>
      </c>
      <c r="N4409" s="5">
        <v>0</v>
      </c>
      <c r="O4409" s="5">
        <v>0</v>
      </c>
      <c r="P4409" s="5">
        <v>13</v>
      </c>
      <c r="Q4409" s="5">
        <v>1</v>
      </c>
      <c r="R4409" s="5">
        <v>1</v>
      </c>
      <c r="S4409" s="5">
        <v>0</v>
      </c>
      <c r="T4409" s="5">
        <v>0</v>
      </c>
      <c r="U4409" s="5">
        <v>0</v>
      </c>
      <c r="V4409" s="5">
        <v>0</v>
      </c>
      <c r="W4409" s="5">
        <v>1</v>
      </c>
      <c r="X4409" s="5">
        <v>0</v>
      </c>
      <c r="Y4409" s="5">
        <v>0</v>
      </c>
      <c r="Z4409" s="5">
        <v>0</v>
      </c>
      <c r="AA4409" s="13">
        <f>SUM(M4409:Z4409)-Y4409</f>
        <v>17</v>
      </c>
      <c r="AB4409" s="14" t="b">
        <f>AND(H4409&gt;30,I4409&gt;0,K4409&gt;0,L4409&gt;0,AA4409&gt;10)</f>
        <v>0</v>
      </c>
      <c r="AC4409" s="15">
        <f>IF(AB4409,1,0)</f>
        <v>0</v>
      </c>
    </row>
    <row r="4410" spans="1:29" outlineLevel="6" x14ac:dyDescent="0.25">
      <c r="A4410" s="3" t="s">
        <v>28</v>
      </c>
      <c r="B4410" s="3" t="s">
        <v>1228</v>
      </c>
      <c r="C4410" s="3" t="s">
        <v>2963</v>
      </c>
      <c r="D4410" s="3"/>
      <c r="E4410" s="3" t="s">
        <v>2979</v>
      </c>
      <c r="F4410" s="4" t="s">
        <v>2980</v>
      </c>
      <c r="G4410" s="5">
        <v>1223</v>
      </c>
      <c r="H4410" s="5">
        <v>7</v>
      </c>
      <c r="I4410" s="5">
        <v>15</v>
      </c>
      <c r="J4410" s="5">
        <v>3</v>
      </c>
      <c r="K4410" s="5">
        <v>0</v>
      </c>
      <c r="L4410" s="5">
        <v>1</v>
      </c>
      <c r="M4410" s="5">
        <v>1</v>
      </c>
      <c r="N4410" s="5">
        <v>0</v>
      </c>
      <c r="O4410" s="5">
        <v>0</v>
      </c>
      <c r="P4410" s="5">
        <v>25</v>
      </c>
      <c r="Q4410" s="5">
        <v>0</v>
      </c>
      <c r="R4410" s="5">
        <v>4</v>
      </c>
      <c r="S4410" s="5">
        <v>0</v>
      </c>
      <c r="T4410" s="5">
        <v>0</v>
      </c>
      <c r="U4410" s="5">
        <v>1</v>
      </c>
      <c r="V4410" s="5">
        <v>0</v>
      </c>
      <c r="W4410" s="5">
        <v>14</v>
      </c>
      <c r="X4410" s="5">
        <v>0</v>
      </c>
      <c r="Y4410" s="5">
        <v>0</v>
      </c>
      <c r="Z4410" s="5">
        <v>0</v>
      </c>
      <c r="AA4410" s="13">
        <f>SUM(M4410:Z4410)-Y4410</f>
        <v>45</v>
      </c>
      <c r="AB4410" s="14" t="b">
        <f>AND(H4410&gt;30,I4410&gt;0,K4410&gt;0,L4410&gt;0,AA4410&gt;10)</f>
        <v>0</v>
      </c>
      <c r="AC4410" s="15">
        <f>IF(AB4410,1,0)</f>
        <v>0</v>
      </c>
    </row>
    <row r="4411" spans="1:29" outlineLevel="6" x14ac:dyDescent="0.25">
      <c r="A4411" s="3" t="s">
        <v>28</v>
      </c>
      <c r="B4411" s="3" t="s">
        <v>1228</v>
      </c>
      <c r="C4411" s="3" t="s">
        <v>2963</v>
      </c>
      <c r="D4411" s="3"/>
      <c r="E4411" s="3" t="s">
        <v>2999</v>
      </c>
      <c r="F4411" s="4" t="s">
        <v>3000</v>
      </c>
      <c r="G4411" s="5">
        <v>5</v>
      </c>
      <c r="H4411" s="5">
        <v>0</v>
      </c>
      <c r="I4411" s="5">
        <v>0</v>
      </c>
      <c r="J4411" s="5">
        <v>0</v>
      </c>
      <c r="K4411" s="5">
        <v>0</v>
      </c>
      <c r="L4411" s="5">
        <v>0</v>
      </c>
      <c r="M4411" s="5">
        <v>1</v>
      </c>
      <c r="N4411" s="5">
        <v>0</v>
      </c>
      <c r="O4411" s="5">
        <v>0</v>
      </c>
      <c r="P4411" s="5">
        <v>3</v>
      </c>
      <c r="Q4411" s="5">
        <v>0</v>
      </c>
      <c r="R4411" s="5">
        <v>0</v>
      </c>
      <c r="S4411" s="5">
        <v>0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5">
        <v>0</v>
      </c>
      <c r="AA4411" s="13">
        <f>SUM(M4411:Z4411)-Y4411</f>
        <v>4</v>
      </c>
      <c r="AB4411" s="14" t="b">
        <f>AND(H4411&gt;30,I4411&gt;0,K4411&gt;0,L4411&gt;0,AA4411&gt;10)</f>
        <v>0</v>
      </c>
      <c r="AC4411" s="15">
        <f>IF(AB4411,1,0)</f>
        <v>0</v>
      </c>
    </row>
    <row r="4412" spans="1:29" outlineLevel="6" x14ac:dyDescent="0.25">
      <c r="A4412" s="3" t="s">
        <v>28</v>
      </c>
      <c r="B4412" s="3" t="s">
        <v>1228</v>
      </c>
      <c r="C4412" s="3" t="s">
        <v>2963</v>
      </c>
      <c r="D4412" s="3"/>
      <c r="E4412" s="3" t="s">
        <v>3022</v>
      </c>
      <c r="F4412" s="4" t="s">
        <v>3023</v>
      </c>
      <c r="G4412" s="5">
        <v>86</v>
      </c>
      <c r="H4412" s="5">
        <v>1</v>
      </c>
      <c r="I4412" s="5">
        <v>1</v>
      </c>
      <c r="J4412" s="5">
        <v>0</v>
      </c>
      <c r="K4412" s="5">
        <v>0</v>
      </c>
      <c r="L4412" s="5">
        <v>1</v>
      </c>
      <c r="M4412" s="5">
        <v>1</v>
      </c>
      <c r="N4412" s="5">
        <v>0</v>
      </c>
      <c r="O4412" s="5">
        <v>0</v>
      </c>
      <c r="P4412" s="5">
        <v>9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1</v>
      </c>
      <c r="X4412" s="5">
        <v>0</v>
      </c>
      <c r="Y4412" s="5">
        <v>0</v>
      </c>
      <c r="Z4412" s="5">
        <v>0</v>
      </c>
      <c r="AA4412" s="13">
        <f>SUM(M4412:Z4412)-Y4412</f>
        <v>11</v>
      </c>
      <c r="AB4412" s="14" t="b">
        <f>AND(H4412&gt;30,I4412&gt;0,K4412&gt;0,L4412&gt;0,AA4412&gt;10)</f>
        <v>0</v>
      </c>
      <c r="AC4412" s="15">
        <f>IF(AB4412,1,0)</f>
        <v>0</v>
      </c>
    </row>
    <row r="4413" spans="1:29" outlineLevel="5" x14ac:dyDescent="0.25">
      <c r="A4413" s="3"/>
      <c r="B4413" s="3"/>
      <c r="C4413" s="25" t="s">
        <v>12187</v>
      </c>
      <c r="D4413" s="3"/>
      <c r="E4413" s="3"/>
      <c r="F4413" s="4"/>
      <c r="G4413" s="5">
        <f>SUBTOTAL(1,G4355:G4412)</f>
        <v>934.94117647058829</v>
      </c>
      <c r="H4413" s="5">
        <f>SUBTOTAL(1,H4355:H4412)</f>
        <v>39.862745098039213</v>
      </c>
      <c r="I4413" s="5">
        <f>SUBTOTAL(1,I4355:I4412)</f>
        <v>12.078431372549019</v>
      </c>
      <c r="J4413" s="5">
        <f>SUBTOTAL(1,J4355:J4412)</f>
        <v>1.4313725490196079</v>
      </c>
      <c r="K4413" s="5">
        <f>SUBTOTAL(1,K4355:K4412)</f>
        <v>0.31372549019607843</v>
      </c>
      <c r="L4413" s="5">
        <f>SUBTOTAL(1,L4355:L4412)</f>
        <v>0.70588235294117652</v>
      </c>
      <c r="M4413" s="5">
        <f>SUBTOTAL(1,M4355:M4412)</f>
        <v>1</v>
      </c>
      <c r="N4413" s="5">
        <f>SUBTOTAL(1,N4355:N4412)</f>
        <v>0.23529411764705882</v>
      </c>
      <c r="O4413" s="5">
        <f>SUBTOTAL(1,O4355:O4412)</f>
        <v>0</v>
      </c>
      <c r="P4413" s="5">
        <f>SUBTOTAL(1,P4355:P4412)</f>
        <v>12.019607843137255</v>
      </c>
      <c r="Q4413" s="5">
        <f>SUBTOTAL(1,Q4355:Q4412)</f>
        <v>0.47058823529411764</v>
      </c>
      <c r="R4413" s="5">
        <f>SUBTOTAL(1,R4355:R4412)</f>
        <v>0.39215686274509803</v>
      </c>
      <c r="S4413" s="5">
        <f>SUBTOTAL(1,S4355:S4412)</f>
        <v>0</v>
      </c>
      <c r="T4413" s="5">
        <f>SUBTOTAL(1,T4355:T4412)</f>
        <v>0</v>
      </c>
      <c r="U4413" s="5">
        <f>SUBTOTAL(1,U4355:U4412)</f>
        <v>0.21568627450980393</v>
      </c>
      <c r="V4413" s="5">
        <f>SUBTOTAL(1,V4355:V4412)</f>
        <v>0</v>
      </c>
      <c r="W4413" s="5">
        <f>SUBTOTAL(1,W4355:W4412)</f>
        <v>2.6274509803921569</v>
      </c>
      <c r="X4413" s="5">
        <f>SUBTOTAL(1,X4355:X4412)</f>
        <v>7.8431372549019607E-2</v>
      </c>
      <c r="Y4413" s="5">
        <f>SUBTOTAL(1,Y4355:Y4412)</f>
        <v>1.2745098039215685</v>
      </c>
      <c r="Z4413" s="5">
        <f>SUBTOTAL(1,Z4355:Z4412)</f>
        <v>0</v>
      </c>
      <c r="AA4413" s="13">
        <f>SUBTOTAL(1,AA4355:AA4412)</f>
        <v>17.03921568627451</v>
      </c>
      <c r="AB4413" s="14"/>
      <c r="AC4413" s="15">
        <f>SUBTOTAL(1,AC4355:AC4412)</f>
        <v>0.11764705882352941</v>
      </c>
    </row>
    <row r="4414" spans="1:29" outlineLevel="7" x14ac:dyDescent="0.25">
      <c r="A4414" s="3" t="s">
        <v>28</v>
      </c>
      <c r="B4414" s="3" t="s">
        <v>1228</v>
      </c>
      <c r="C4414" s="3" t="s">
        <v>4832</v>
      </c>
      <c r="D4414" s="3" t="s">
        <v>1278</v>
      </c>
      <c r="E4414" s="3" t="s">
        <v>4846</v>
      </c>
      <c r="F4414" s="4" t="s">
        <v>4847</v>
      </c>
      <c r="G4414" s="5">
        <v>4785</v>
      </c>
      <c r="H4414" s="5">
        <v>20</v>
      </c>
      <c r="I4414" s="5">
        <v>188</v>
      </c>
      <c r="J4414" s="5">
        <v>129</v>
      </c>
      <c r="K4414" s="5">
        <v>0</v>
      </c>
      <c r="L4414" s="5">
        <v>2</v>
      </c>
      <c r="M4414" s="5">
        <v>3</v>
      </c>
      <c r="N4414" s="5">
        <v>0</v>
      </c>
      <c r="O4414" s="5">
        <v>9</v>
      </c>
      <c r="P4414" s="5">
        <v>20</v>
      </c>
      <c r="Q4414" s="5">
        <v>0</v>
      </c>
      <c r="R4414" s="5">
        <v>4</v>
      </c>
      <c r="S4414" s="5">
        <v>0</v>
      </c>
      <c r="T4414" s="5">
        <v>0</v>
      </c>
      <c r="U4414" s="5">
        <v>6</v>
      </c>
      <c r="V4414" s="5">
        <v>9</v>
      </c>
      <c r="W4414" s="5">
        <v>3</v>
      </c>
      <c r="X4414" s="5">
        <v>10</v>
      </c>
      <c r="Y4414" s="5">
        <v>81</v>
      </c>
      <c r="Z4414" s="5">
        <v>0</v>
      </c>
      <c r="AA4414" s="13">
        <f>SUM(M4414:Z4414)-Y4414</f>
        <v>64</v>
      </c>
      <c r="AB4414" s="14" t="b">
        <f>AND(H4414&gt;30,I4414&gt;0,K4414&gt;0,L4414&gt;0,AA4414&gt;10)</f>
        <v>0</v>
      </c>
      <c r="AC4414" s="15">
        <f>IF(AB4414,1,0)</f>
        <v>0</v>
      </c>
    </row>
    <row r="4415" spans="1:29" outlineLevel="7" x14ac:dyDescent="0.25">
      <c r="A4415" s="3" t="s">
        <v>28</v>
      </c>
      <c r="B4415" s="3" t="s">
        <v>1228</v>
      </c>
      <c r="C4415" s="3" t="s">
        <v>4832</v>
      </c>
      <c r="D4415" s="3" t="s">
        <v>1278</v>
      </c>
      <c r="E4415" s="3" t="s">
        <v>4897</v>
      </c>
      <c r="F4415" s="4" t="s">
        <v>4898</v>
      </c>
      <c r="G4415" s="5">
        <v>5514</v>
      </c>
      <c r="H4415" s="5">
        <v>64</v>
      </c>
      <c r="I4415" s="5">
        <v>130</v>
      </c>
      <c r="J4415" s="5">
        <v>18</v>
      </c>
      <c r="K4415" s="5">
        <v>0</v>
      </c>
      <c r="L4415" s="5">
        <v>1</v>
      </c>
      <c r="M4415" s="5">
        <v>1</v>
      </c>
      <c r="N4415" s="5">
        <v>0</v>
      </c>
      <c r="O4415" s="5">
        <v>0</v>
      </c>
      <c r="P4415" s="5">
        <v>16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0</v>
      </c>
      <c r="W4415" s="5">
        <v>13</v>
      </c>
      <c r="X4415" s="5">
        <v>0</v>
      </c>
      <c r="Y4415" s="5">
        <v>0</v>
      </c>
      <c r="Z4415" s="5">
        <v>0</v>
      </c>
      <c r="AA4415" s="13">
        <f>SUM(M4415:Z4415)-Y4415</f>
        <v>30</v>
      </c>
      <c r="AB4415" s="14" t="b">
        <f>AND(H4415&gt;30,I4415&gt;0,K4415&gt;0,L4415&gt;0,AA4415&gt;10)</f>
        <v>0</v>
      </c>
      <c r="AC4415" s="15">
        <f>IF(AB4415,1,0)</f>
        <v>0</v>
      </c>
    </row>
    <row r="4416" spans="1:29" outlineLevel="7" x14ac:dyDescent="0.25">
      <c r="A4416" s="3" t="s">
        <v>28</v>
      </c>
      <c r="B4416" s="3" t="s">
        <v>1228</v>
      </c>
      <c r="C4416" s="3" t="s">
        <v>4832</v>
      </c>
      <c r="D4416" s="3" t="s">
        <v>1278</v>
      </c>
      <c r="E4416" s="3" t="s">
        <v>4927</v>
      </c>
      <c r="F4416" s="4" t="s">
        <v>4928</v>
      </c>
      <c r="G4416" s="5">
        <v>1388</v>
      </c>
      <c r="H4416" s="5">
        <v>3</v>
      </c>
      <c r="I4416" s="5">
        <v>8</v>
      </c>
      <c r="J4416" s="5">
        <v>3</v>
      </c>
      <c r="K4416" s="5">
        <v>0</v>
      </c>
      <c r="L4416" s="5">
        <v>1</v>
      </c>
      <c r="M4416" s="5">
        <v>1</v>
      </c>
      <c r="N4416" s="5">
        <v>0</v>
      </c>
      <c r="O4416" s="5">
        <v>0</v>
      </c>
      <c r="P4416" s="5">
        <v>17</v>
      </c>
      <c r="Q4416" s="5">
        <v>0</v>
      </c>
      <c r="R4416" s="5">
        <v>0</v>
      </c>
      <c r="S4416" s="5">
        <v>0</v>
      </c>
      <c r="T4416" s="5">
        <v>0</v>
      </c>
      <c r="U4416" s="5">
        <v>0</v>
      </c>
      <c r="V4416" s="5">
        <v>0</v>
      </c>
      <c r="W4416" s="5">
        <v>9</v>
      </c>
      <c r="X4416" s="5">
        <v>0</v>
      </c>
      <c r="Y4416" s="5">
        <v>0</v>
      </c>
      <c r="Z4416" s="5">
        <v>0</v>
      </c>
      <c r="AA4416" s="13">
        <f>SUM(M4416:Z4416)-Y4416</f>
        <v>27</v>
      </c>
      <c r="AB4416" s="14" t="b">
        <f>AND(H4416&gt;30,I4416&gt;0,K4416&gt;0,L4416&gt;0,AA4416&gt;10)</f>
        <v>0</v>
      </c>
      <c r="AC4416" s="15">
        <f>IF(AB4416,1,0)</f>
        <v>0</v>
      </c>
    </row>
    <row r="4417" spans="1:29" outlineLevel="7" x14ac:dyDescent="0.25">
      <c r="A4417" s="3" t="s">
        <v>28</v>
      </c>
      <c r="B4417" s="3" t="s">
        <v>1228</v>
      </c>
      <c r="C4417" s="3" t="s">
        <v>4832</v>
      </c>
      <c r="D4417" s="3" t="s">
        <v>1278</v>
      </c>
      <c r="E4417" s="3" t="s">
        <v>4842</v>
      </c>
      <c r="F4417" s="4" t="s">
        <v>4843</v>
      </c>
      <c r="G4417" s="5">
        <v>475</v>
      </c>
      <c r="H4417" s="5">
        <v>3</v>
      </c>
      <c r="I4417" s="5">
        <v>3</v>
      </c>
      <c r="J4417" s="5">
        <v>0</v>
      </c>
      <c r="K4417" s="5">
        <v>0</v>
      </c>
      <c r="L4417" s="5">
        <v>1</v>
      </c>
      <c r="M4417" s="5">
        <v>1</v>
      </c>
      <c r="N4417" s="5">
        <v>0</v>
      </c>
      <c r="O4417" s="5">
        <v>0</v>
      </c>
      <c r="P4417" s="5">
        <v>17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0</v>
      </c>
      <c r="W4417" s="5">
        <v>7</v>
      </c>
      <c r="X4417" s="5">
        <v>0</v>
      </c>
      <c r="Y4417" s="5">
        <v>0</v>
      </c>
      <c r="Z4417" s="5">
        <v>0</v>
      </c>
      <c r="AA4417" s="13">
        <f>SUM(M4417:Z4417)-Y4417</f>
        <v>25</v>
      </c>
      <c r="AB4417" s="14" t="b">
        <f>AND(H4417&gt;30,I4417&gt;0,K4417&gt;0,L4417&gt;0,AA4417&gt;10)</f>
        <v>0</v>
      </c>
      <c r="AC4417" s="15">
        <f>IF(AB4417,1,0)</f>
        <v>0</v>
      </c>
    </row>
    <row r="4418" spans="1:29" outlineLevel="7" x14ac:dyDescent="0.25">
      <c r="A4418" s="3" t="s">
        <v>28</v>
      </c>
      <c r="B4418" s="3" t="s">
        <v>1228</v>
      </c>
      <c r="C4418" s="3" t="s">
        <v>4832</v>
      </c>
      <c r="D4418" s="3" t="s">
        <v>1278</v>
      </c>
      <c r="E4418" s="3" t="s">
        <v>4838</v>
      </c>
      <c r="F4418" s="4" t="s">
        <v>4839</v>
      </c>
      <c r="G4418" s="5">
        <v>1721</v>
      </c>
      <c r="H4418" s="5">
        <v>7</v>
      </c>
      <c r="I4418" s="5">
        <v>185</v>
      </c>
      <c r="J4418" s="5">
        <v>85</v>
      </c>
      <c r="K4418" s="5">
        <v>1</v>
      </c>
      <c r="L4418" s="5">
        <v>1</v>
      </c>
      <c r="M4418" s="5">
        <v>2</v>
      </c>
      <c r="N4418" s="5">
        <v>0</v>
      </c>
      <c r="O4418" s="5">
        <v>5</v>
      </c>
      <c r="P4418" s="5">
        <v>19</v>
      </c>
      <c r="Q4418" s="5">
        <v>0</v>
      </c>
      <c r="R4418" s="5">
        <v>1</v>
      </c>
      <c r="S4418" s="5">
        <v>0</v>
      </c>
      <c r="T4418" s="5">
        <v>0</v>
      </c>
      <c r="U4418" s="5">
        <v>8</v>
      </c>
      <c r="V4418" s="5">
        <v>6</v>
      </c>
      <c r="W4418" s="5">
        <v>3</v>
      </c>
      <c r="X4418" s="5">
        <v>9</v>
      </c>
      <c r="Y4418" s="5">
        <v>85</v>
      </c>
      <c r="Z4418" s="5">
        <v>0</v>
      </c>
      <c r="AA4418" s="13">
        <f>SUM(M4418:Z4418)-Y4418</f>
        <v>53</v>
      </c>
      <c r="AB4418" s="14" t="b">
        <f>AND(H4418&gt;30,I4418&gt;0,K4418&gt;0,L4418&gt;0,AA4418&gt;10)</f>
        <v>0</v>
      </c>
      <c r="AC4418" s="15">
        <f>IF(AB4418,1,0)</f>
        <v>0</v>
      </c>
    </row>
    <row r="4419" spans="1:29" outlineLevel="7" x14ac:dyDescent="0.25">
      <c r="A4419" s="3" t="s">
        <v>28</v>
      </c>
      <c r="B4419" s="3" t="s">
        <v>1228</v>
      </c>
      <c r="C4419" s="3" t="s">
        <v>4832</v>
      </c>
      <c r="D4419" s="3" t="s">
        <v>1278</v>
      </c>
      <c r="E4419" s="3" t="s">
        <v>4833</v>
      </c>
      <c r="F4419" s="4" t="s">
        <v>4834</v>
      </c>
      <c r="G4419" s="5">
        <v>44</v>
      </c>
      <c r="H4419" s="5">
        <v>10</v>
      </c>
      <c r="I4419" s="5">
        <v>0</v>
      </c>
      <c r="J4419" s="5">
        <v>0</v>
      </c>
      <c r="K4419" s="5">
        <v>0</v>
      </c>
      <c r="L4419" s="5">
        <v>0</v>
      </c>
      <c r="M4419" s="5">
        <v>1</v>
      </c>
      <c r="N4419" s="5">
        <v>0</v>
      </c>
      <c r="O4419" s="5">
        <v>0</v>
      </c>
      <c r="P4419" s="5">
        <v>13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v>0</v>
      </c>
      <c r="W4419" s="5">
        <v>0</v>
      </c>
      <c r="X4419" s="5">
        <v>0</v>
      </c>
      <c r="Y4419" s="5">
        <v>0</v>
      </c>
      <c r="Z4419" s="5">
        <v>0</v>
      </c>
      <c r="AA4419" s="13">
        <f>SUM(M4419:Z4419)-Y4419</f>
        <v>14</v>
      </c>
      <c r="AB4419" s="14" t="b">
        <f>AND(H4419&gt;30,I4419&gt;0,K4419&gt;0,L4419&gt;0,AA4419&gt;10)</f>
        <v>0</v>
      </c>
      <c r="AC4419" s="15">
        <f>IF(AB4419,1,0)</f>
        <v>0</v>
      </c>
    </row>
    <row r="4420" spans="1:29" outlineLevel="7" x14ac:dyDescent="0.25">
      <c r="A4420" s="3" t="s">
        <v>28</v>
      </c>
      <c r="B4420" s="3" t="s">
        <v>1228</v>
      </c>
      <c r="C4420" s="3" t="s">
        <v>4832</v>
      </c>
      <c r="D4420" s="3" t="s">
        <v>1278</v>
      </c>
      <c r="E4420" s="3" t="s">
        <v>4931</v>
      </c>
      <c r="F4420" s="4" t="s">
        <v>4932</v>
      </c>
      <c r="G4420" s="5">
        <v>726</v>
      </c>
      <c r="H4420" s="5">
        <v>2</v>
      </c>
      <c r="I4420" s="5">
        <v>3</v>
      </c>
      <c r="J4420" s="5">
        <v>0</v>
      </c>
      <c r="K4420" s="5">
        <v>0</v>
      </c>
      <c r="L4420" s="5">
        <v>1</v>
      </c>
      <c r="M4420" s="5">
        <v>1</v>
      </c>
      <c r="N4420" s="5">
        <v>0</v>
      </c>
      <c r="O4420" s="5">
        <v>0</v>
      </c>
      <c r="P4420" s="5">
        <v>17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5">
        <v>0</v>
      </c>
      <c r="W4420" s="5">
        <v>8</v>
      </c>
      <c r="X4420" s="5">
        <v>0</v>
      </c>
      <c r="Y4420" s="5">
        <v>0</v>
      </c>
      <c r="Z4420" s="5">
        <v>0</v>
      </c>
      <c r="AA4420" s="13">
        <f>SUM(M4420:Z4420)-Y4420</f>
        <v>26</v>
      </c>
      <c r="AB4420" s="14" t="b">
        <f>AND(H4420&gt;30,I4420&gt;0,K4420&gt;0,L4420&gt;0,AA4420&gt;10)</f>
        <v>0</v>
      </c>
      <c r="AC4420" s="15">
        <f>IF(AB4420,1,0)</f>
        <v>0</v>
      </c>
    </row>
    <row r="4421" spans="1:29" outlineLevel="7" x14ac:dyDescent="0.25">
      <c r="A4421" s="3" t="s">
        <v>28</v>
      </c>
      <c r="B4421" s="3" t="s">
        <v>1228</v>
      </c>
      <c r="C4421" s="3" t="s">
        <v>4832</v>
      </c>
      <c r="D4421" s="3" t="s">
        <v>1278</v>
      </c>
      <c r="E4421" s="3" t="s">
        <v>4929</v>
      </c>
      <c r="F4421" s="4" t="s">
        <v>4930</v>
      </c>
      <c r="G4421" s="5">
        <v>1543</v>
      </c>
      <c r="H4421" s="5">
        <v>7</v>
      </c>
      <c r="I4421" s="5">
        <v>21</v>
      </c>
      <c r="J4421" s="5">
        <v>4</v>
      </c>
      <c r="K4421" s="5">
        <v>0</v>
      </c>
      <c r="L4421" s="5">
        <v>1</v>
      </c>
      <c r="M4421" s="5">
        <v>1</v>
      </c>
      <c r="N4421" s="5">
        <v>0</v>
      </c>
      <c r="O4421" s="5">
        <v>0</v>
      </c>
      <c r="P4421" s="5">
        <v>24</v>
      </c>
      <c r="Q4421" s="5">
        <v>1</v>
      </c>
      <c r="R4421" s="5">
        <v>0</v>
      </c>
      <c r="S4421" s="5">
        <v>0</v>
      </c>
      <c r="T4421" s="5">
        <v>0</v>
      </c>
      <c r="U4421" s="5">
        <v>0</v>
      </c>
      <c r="V4421" s="5">
        <v>0</v>
      </c>
      <c r="W4421" s="5">
        <v>10</v>
      </c>
      <c r="X4421" s="5">
        <v>0</v>
      </c>
      <c r="Y4421" s="5">
        <v>0</v>
      </c>
      <c r="Z4421" s="5">
        <v>0</v>
      </c>
      <c r="AA4421" s="13">
        <f>SUM(M4421:Z4421)-Y4421</f>
        <v>36</v>
      </c>
      <c r="AB4421" s="14" t="b">
        <f>AND(H4421&gt;30,I4421&gt;0,K4421&gt;0,L4421&gt;0,AA4421&gt;10)</f>
        <v>0</v>
      </c>
      <c r="AC4421" s="15">
        <f>IF(AB4421,1,0)</f>
        <v>0</v>
      </c>
    </row>
    <row r="4422" spans="1:29" outlineLevel="6" x14ac:dyDescent="0.25">
      <c r="A4422" s="3"/>
      <c r="B4422" s="3"/>
      <c r="C4422" s="3"/>
      <c r="D4422" s="25" t="s">
        <v>12696</v>
      </c>
      <c r="E4422" s="3"/>
      <c r="F4422" s="4"/>
      <c r="G4422" s="5">
        <f>SUBTOTAL(1,G4414:G4421)</f>
        <v>2024.5</v>
      </c>
      <c r="H4422" s="5">
        <f>SUBTOTAL(1,H4414:H4421)</f>
        <v>14.5</v>
      </c>
      <c r="I4422" s="5">
        <f>SUBTOTAL(1,I4414:I4421)</f>
        <v>67.25</v>
      </c>
      <c r="J4422" s="5">
        <f>SUBTOTAL(1,J4414:J4421)</f>
        <v>29.875</v>
      </c>
      <c r="K4422" s="5">
        <f>SUBTOTAL(1,K4414:K4421)</f>
        <v>0.125</v>
      </c>
      <c r="L4422" s="5">
        <f>SUBTOTAL(1,L4414:L4421)</f>
        <v>1</v>
      </c>
      <c r="M4422" s="5">
        <f>SUBTOTAL(1,M4414:M4421)</f>
        <v>1.375</v>
      </c>
      <c r="N4422" s="5">
        <f>SUBTOTAL(1,N4414:N4421)</f>
        <v>0</v>
      </c>
      <c r="O4422" s="5">
        <f>SUBTOTAL(1,O4414:O4421)</f>
        <v>1.75</v>
      </c>
      <c r="P4422" s="5">
        <f>SUBTOTAL(1,P4414:P4421)</f>
        <v>17.875</v>
      </c>
      <c r="Q4422" s="5">
        <f>SUBTOTAL(1,Q4414:Q4421)</f>
        <v>0.125</v>
      </c>
      <c r="R4422" s="5">
        <f>SUBTOTAL(1,R4414:R4421)</f>
        <v>0.625</v>
      </c>
      <c r="S4422" s="5">
        <f>SUBTOTAL(1,S4414:S4421)</f>
        <v>0</v>
      </c>
      <c r="T4422" s="5">
        <f>SUBTOTAL(1,T4414:T4421)</f>
        <v>0</v>
      </c>
      <c r="U4422" s="5">
        <f>SUBTOTAL(1,U4414:U4421)</f>
        <v>1.75</v>
      </c>
      <c r="V4422" s="5">
        <f>SUBTOTAL(1,V4414:V4421)</f>
        <v>1.875</v>
      </c>
      <c r="W4422" s="5">
        <f>SUBTOTAL(1,W4414:W4421)</f>
        <v>6.625</v>
      </c>
      <c r="X4422" s="5">
        <f>SUBTOTAL(1,X4414:X4421)</f>
        <v>2.375</v>
      </c>
      <c r="Y4422" s="5">
        <f>SUBTOTAL(1,Y4414:Y4421)</f>
        <v>20.75</v>
      </c>
      <c r="Z4422" s="5">
        <f>SUBTOTAL(1,Z4414:Z4421)</f>
        <v>0</v>
      </c>
      <c r="AA4422" s="13">
        <f>SUBTOTAL(1,AA4414:AA4421)</f>
        <v>34.375</v>
      </c>
      <c r="AB4422" s="14"/>
      <c r="AC4422" s="15">
        <f>SUBTOTAL(1,AC4414:AC4421)</f>
        <v>0</v>
      </c>
    </row>
    <row r="4423" spans="1:29" outlineLevel="7" x14ac:dyDescent="0.25">
      <c r="A4423" s="3" t="s">
        <v>28</v>
      </c>
      <c r="B4423" s="3" t="s">
        <v>1228</v>
      </c>
      <c r="C4423" s="3" t="s">
        <v>4832</v>
      </c>
      <c r="D4423" s="3" t="s">
        <v>4855</v>
      </c>
      <c r="E4423" s="3" t="s">
        <v>4856</v>
      </c>
      <c r="F4423" s="4" t="s">
        <v>4857</v>
      </c>
      <c r="G4423" s="5">
        <v>3649</v>
      </c>
      <c r="H4423" s="5">
        <v>111</v>
      </c>
      <c r="I4423" s="5">
        <v>53</v>
      </c>
      <c r="J4423" s="5">
        <v>15</v>
      </c>
      <c r="K4423" s="5">
        <v>0</v>
      </c>
      <c r="L4423" s="5">
        <v>3</v>
      </c>
      <c r="M4423" s="5">
        <v>1</v>
      </c>
      <c r="N4423" s="5">
        <v>0</v>
      </c>
      <c r="O4423" s="5">
        <v>0</v>
      </c>
      <c r="P4423" s="5">
        <v>36</v>
      </c>
      <c r="Q4423" s="5">
        <v>0</v>
      </c>
      <c r="R4423" s="5">
        <v>0</v>
      </c>
      <c r="S4423" s="5">
        <v>0</v>
      </c>
      <c r="T4423" s="5">
        <v>0</v>
      </c>
      <c r="U4423" s="5">
        <v>1</v>
      </c>
      <c r="V4423" s="5">
        <v>0</v>
      </c>
      <c r="W4423" s="5">
        <v>1</v>
      </c>
      <c r="X4423" s="5">
        <v>11</v>
      </c>
      <c r="Y4423" s="5">
        <v>123</v>
      </c>
      <c r="Z4423" s="5">
        <v>0</v>
      </c>
      <c r="AA4423" s="13">
        <f>SUM(M4423:Z4423)-Y4423</f>
        <v>50</v>
      </c>
      <c r="AB4423" s="14" t="b">
        <f>AND(H4423&gt;30,I4423&gt;0,K4423&gt;0,L4423&gt;0,AA4423&gt;10)</f>
        <v>0</v>
      </c>
      <c r="AC4423" s="15">
        <f>IF(AB4423,1,0)</f>
        <v>0</v>
      </c>
    </row>
    <row r="4424" spans="1:29" outlineLevel="7" x14ac:dyDescent="0.25">
      <c r="A4424" s="3" t="s">
        <v>28</v>
      </c>
      <c r="B4424" s="3" t="s">
        <v>1228</v>
      </c>
      <c r="C4424" s="3" t="s">
        <v>4832</v>
      </c>
      <c r="D4424" s="3" t="s">
        <v>4855</v>
      </c>
      <c r="E4424" s="3" t="s">
        <v>4881</v>
      </c>
      <c r="F4424" s="4" t="s">
        <v>4882</v>
      </c>
      <c r="G4424" s="5">
        <v>3706</v>
      </c>
      <c r="H4424" s="5">
        <v>184</v>
      </c>
      <c r="I4424" s="5">
        <v>43</v>
      </c>
      <c r="J4424" s="5">
        <v>0</v>
      </c>
      <c r="K4424" s="5">
        <v>1</v>
      </c>
      <c r="L4424" s="5">
        <v>4</v>
      </c>
      <c r="M4424" s="5">
        <v>1</v>
      </c>
      <c r="N4424" s="5">
        <v>0</v>
      </c>
      <c r="O4424" s="5">
        <v>0</v>
      </c>
      <c r="P4424" s="5">
        <v>17</v>
      </c>
      <c r="Q4424" s="5">
        <v>7</v>
      </c>
      <c r="R4424" s="5">
        <v>1</v>
      </c>
      <c r="S4424" s="5">
        <v>0</v>
      </c>
      <c r="T4424" s="5">
        <v>0</v>
      </c>
      <c r="U4424" s="5">
        <v>1</v>
      </c>
      <c r="V4424" s="5">
        <v>0</v>
      </c>
      <c r="W4424" s="5">
        <v>1</v>
      </c>
      <c r="X4424" s="5">
        <v>15</v>
      </c>
      <c r="Y4424" s="5">
        <v>153</v>
      </c>
      <c r="Z4424" s="5">
        <v>0</v>
      </c>
      <c r="AA4424" s="13">
        <f>SUM(M4424:Z4424)-Y4424</f>
        <v>43</v>
      </c>
      <c r="AB4424" s="14" t="b">
        <f>AND(H4424&gt;30,I4424&gt;0,K4424&gt;0,L4424&gt;0,AA4424&gt;10)</f>
        <v>1</v>
      </c>
      <c r="AC4424" s="15">
        <f>IF(AB4424,1,0)</f>
        <v>1</v>
      </c>
    </row>
    <row r="4425" spans="1:29" outlineLevel="6" x14ac:dyDescent="0.25">
      <c r="A4425" s="3"/>
      <c r="B4425" s="3"/>
      <c r="C4425" s="3"/>
      <c r="D4425" s="25" t="s">
        <v>12707</v>
      </c>
      <c r="E4425" s="3"/>
      <c r="F4425" s="4"/>
      <c r="G4425" s="5">
        <f>SUBTOTAL(1,G4423:G4424)</f>
        <v>3677.5</v>
      </c>
      <c r="H4425" s="5">
        <f>SUBTOTAL(1,H4423:H4424)</f>
        <v>147.5</v>
      </c>
      <c r="I4425" s="5">
        <f>SUBTOTAL(1,I4423:I4424)</f>
        <v>48</v>
      </c>
      <c r="J4425" s="5">
        <f>SUBTOTAL(1,J4423:J4424)</f>
        <v>7.5</v>
      </c>
      <c r="K4425" s="5">
        <f>SUBTOTAL(1,K4423:K4424)</f>
        <v>0.5</v>
      </c>
      <c r="L4425" s="5">
        <f>SUBTOTAL(1,L4423:L4424)</f>
        <v>3.5</v>
      </c>
      <c r="M4425" s="5">
        <f>SUBTOTAL(1,M4423:M4424)</f>
        <v>1</v>
      </c>
      <c r="N4425" s="5">
        <f>SUBTOTAL(1,N4423:N4424)</f>
        <v>0</v>
      </c>
      <c r="O4425" s="5">
        <f>SUBTOTAL(1,O4423:O4424)</f>
        <v>0</v>
      </c>
      <c r="P4425" s="5">
        <f>SUBTOTAL(1,P4423:P4424)</f>
        <v>26.5</v>
      </c>
      <c r="Q4425" s="5">
        <f>SUBTOTAL(1,Q4423:Q4424)</f>
        <v>3.5</v>
      </c>
      <c r="R4425" s="5">
        <f>SUBTOTAL(1,R4423:R4424)</f>
        <v>0.5</v>
      </c>
      <c r="S4425" s="5">
        <f>SUBTOTAL(1,S4423:S4424)</f>
        <v>0</v>
      </c>
      <c r="T4425" s="5">
        <f>SUBTOTAL(1,T4423:T4424)</f>
        <v>0</v>
      </c>
      <c r="U4425" s="5">
        <f>SUBTOTAL(1,U4423:U4424)</f>
        <v>1</v>
      </c>
      <c r="V4425" s="5">
        <f>SUBTOTAL(1,V4423:V4424)</f>
        <v>0</v>
      </c>
      <c r="W4425" s="5">
        <f>SUBTOTAL(1,W4423:W4424)</f>
        <v>1</v>
      </c>
      <c r="X4425" s="5">
        <f>SUBTOTAL(1,X4423:X4424)</f>
        <v>13</v>
      </c>
      <c r="Y4425" s="5">
        <f>SUBTOTAL(1,Y4423:Y4424)</f>
        <v>138</v>
      </c>
      <c r="Z4425" s="5">
        <f>SUBTOTAL(1,Z4423:Z4424)</f>
        <v>0</v>
      </c>
      <c r="AA4425" s="13">
        <f>SUBTOTAL(1,AA4423:AA4424)</f>
        <v>46.5</v>
      </c>
      <c r="AB4425" s="14"/>
      <c r="AC4425" s="15">
        <f>SUBTOTAL(1,AC4423:AC4424)</f>
        <v>0.5</v>
      </c>
    </row>
    <row r="4426" spans="1:29" outlineLevel="7" x14ac:dyDescent="0.25">
      <c r="A4426" s="3" t="s">
        <v>28</v>
      </c>
      <c r="B4426" s="3" t="s">
        <v>1228</v>
      </c>
      <c r="C4426" s="3" t="s">
        <v>4832</v>
      </c>
      <c r="D4426" s="3" t="s">
        <v>4835</v>
      </c>
      <c r="E4426" s="3" t="s">
        <v>4903</v>
      </c>
      <c r="F4426" s="4" t="s">
        <v>4904</v>
      </c>
      <c r="G4426" s="5">
        <v>3826</v>
      </c>
      <c r="H4426" s="5">
        <v>225</v>
      </c>
      <c r="I4426" s="5">
        <v>114</v>
      </c>
      <c r="J4426" s="5">
        <v>18</v>
      </c>
      <c r="K4426" s="5">
        <v>0</v>
      </c>
      <c r="L4426" s="5">
        <v>1</v>
      </c>
      <c r="M4426" s="5">
        <v>1</v>
      </c>
      <c r="N4426" s="5">
        <v>0</v>
      </c>
      <c r="O4426" s="5">
        <v>0</v>
      </c>
      <c r="P4426" s="5">
        <v>7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5">
        <v>0</v>
      </c>
      <c r="W4426" s="5">
        <v>8</v>
      </c>
      <c r="X4426" s="5">
        <v>0</v>
      </c>
      <c r="Y4426" s="5">
        <v>0</v>
      </c>
      <c r="Z4426" s="5">
        <v>0</v>
      </c>
      <c r="AA4426" s="13">
        <f>SUM(M4426:Z4426)-Y4426</f>
        <v>16</v>
      </c>
      <c r="AB4426" s="14" t="b">
        <f>AND(H4426&gt;30,I4426&gt;0,K4426&gt;0,L4426&gt;0,AA4426&gt;10)</f>
        <v>0</v>
      </c>
      <c r="AC4426" s="15">
        <f>IF(AB4426,1,0)</f>
        <v>0</v>
      </c>
    </row>
    <row r="4427" spans="1:29" outlineLevel="7" x14ac:dyDescent="0.25">
      <c r="A4427" s="3" t="s">
        <v>28</v>
      </c>
      <c r="B4427" s="3" t="s">
        <v>1228</v>
      </c>
      <c r="C4427" s="3" t="s">
        <v>4832</v>
      </c>
      <c r="D4427" s="3" t="s">
        <v>4835</v>
      </c>
      <c r="E4427" s="3" t="s">
        <v>4899</v>
      </c>
      <c r="F4427" s="4" t="s">
        <v>4900</v>
      </c>
      <c r="G4427" s="5">
        <v>402</v>
      </c>
      <c r="H4427" s="5">
        <v>10</v>
      </c>
      <c r="I4427" s="5">
        <v>5</v>
      </c>
      <c r="J4427" s="5">
        <v>0</v>
      </c>
      <c r="K4427" s="5">
        <v>1</v>
      </c>
      <c r="L4427" s="5">
        <v>1</v>
      </c>
      <c r="M4427" s="5">
        <v>1</v>
      </c>
      <c r="N4427" s="5">
        <v>0</v>
      </c>
      <c r="O4427" s="5">
        <v>0</v>
      </c>
      <c r="P4427" s="5">
        <v>6</v>
      </c>
      <c r="Q4427" s="5">
        <v>0</v>
      </c>
      <c r="R4427" s="5">
        <v>1</v>
      </c>
      <c r="S4427" s="5">
        <v>0</v>
      </c>
      <c r="T4427" s="5">
        <v>0</v>
      </c>
      <c r="U4427" s="5">
        <v>0</v>
      </c>
      <c r="V4427" s="5">
        <v>0</v>
      </c>
      <c r="W4427" s="5">
        <v>6</v>
      </c>
      <c r="X4427" s="5">
        <v>0</v>
      </c>
      <c r="Y4427" s="5">
        <v>0</v>
      </c>
      <c r="Z4427" s="5">
        <v>0</v>
      </c>
      <c r="AA4427" s="13">
        <f>SUM(M4427:Z4427)-Y4427</f>
        <v>14</v>
      </c>
      <c r="AB4427" s="14" t="b">
        <f>AND(H4427&gt;30,I4427&gt;0,K4427&gt;0,L4427&gt;0,AA4427&gt;10)</f>
        <v>0</v>
      </c>
      <c r="AC4427" s="15">
        <f>IF(AB4427,1,0)</f>
        <v>0</v>
      </c>
    </row>
    <row r="4428" spans="1:29" outlineLevel="7" x14ac:dyDescent="0.25">
      <c r="A4428" s="3" t="s">
        <v>28</v>
      </c>
      <c r="B4428" s="3" t="s">
        <v>1228</v>
      </c>
      <c r="C4428" s="3" t="s">
        <v>4832</v>
      </c>
      <c r="D4428" s="3" t="s">
        <v>4835</v>
      </c>
      <c r="E4428" s="3" t="s">
        <v>4836</v>
      </c>
      <c r="F4428" s="4" t="s">
        <v>4837</v>
      </c>
      <c r="G4428" s="5">
        <v>1606</v>
      </c>
      <c r="H4428" s="5">
        <v>29</v>
      </c>
      <c r="I4428" s="5">
        <v>13</v>
      </c>
      <c r="J4428" s="5">
        <v>4</v>
      </c>
      <c r="K4428" s="5">
        <v>0</v>
      </c>
      <c r="L4428" s="5">
        <v>1</v>
      </c>
      <c r="M4428" s="5">
        <v>1</v>
      </c>
      <c r="N4428" s="5">
        <v>0</v>
      </c>
      <c r="O4428" s="5">
        <v>0</v>
      </c>
      <c r="P4428" s="5">
        <v>9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0</v>
      </c>
      <c r="W4428" s="5">
        <v>11</v>
      </c>
      <c r="X4428" s="5">
        <v>1</v>
      </c>
      <c r="Y4428" s="5">
        <v>0</v>
      </c>
      <c r="Z4428" s="5">
        <v>0</v>
      </c>
      <c r="AA4428" s="13">
        <f>SUM(M4428:Z4428)-Y4428</f>
        <v>22</v>
      </c>
      <c r="AB4428" s="14" t="b">
        <f>AND(H4428&gt;30,I4428&gt;0,K4428&gt;0,L4428&gt;0,AA4428&gt;10)</f>
        <v>0</v>
      </c>
      <c r="AC4428" s="15">
        <f>IF(AB4428,1,0)</f>
        <v>0</v>
      </c>
    </row>
    <row r="4429" spans="1:29" outlineLevel="6" x14ac:dyDescent="0.25">
      <c r="A4429" s="3"/>
      <c r="B4429" s="3"/>
      <c r="C4429" s="3"/>
      <c r="D4429" s="25" t="s">
        <v>12708</v>
      </c>
      <c r="E4429" s="3"/>
      <c r="F4429" s="4"/>
      <c r="G4429" s="5">
        <f>SUBTOTAL(1,G4426:G4428)</f>
        <v>1944.6666666666667</v>
      </c>
      <c r="H4429" s="5">
        <f>SUBTOTAL(1,H4426:H4428)</f>
        <v>88</v>
      </c>
      <c r="I4429" s="5">
        <f>SUBTOTAL(1,I4426:I4428)</f>
        <v>44</v>
      </c>
      <c r="J4429" s="5">
        <f>SUBTOTAL(1,J4426:J4428)</f>
        <v>7.333333333333333</v>
      </c>
      <c r="K4429" s="5">
        <f>SUBTOTAL(1,K4426:K4428)</f>
        <v>0.33333333333333331</v>
      </c>
      <c r="L4429" s="5">
        <f>SUBTOTAL(1,L4426:L4428)</f>
        <v>1</v>
      </c>
      <c r="M4429" s="5">
        <f>SUBTOTAL(1,M4426:M4428)</f>
        <v>1</v>
      </c>
      <c r="N4429" s="5">
        <f>SUBTOTAL(1,N4426:N4428)</f>
        <v>0</v>
      </c>
      <c r="O4429" s="5">
        <f>SUBTOTAL(1,O4426:O4428)</f>
        <v>0</v>
      </c>
      <c r="P4429" s="5">
        <f>SUBTOTAL(1,P4426:P4428)</f>
        <v>7.333333333333333</v>
      </c>
      <c r="Q4429" s="5">
        <f>SUBTOTAL(1,Q4426:Q4428)</f>
        <v>0</v>
      </c>
      <c r="R4429" s="5">
        <f>SUBTOTAL(1,R4426:R4428)</f>
        <v>0.33333333333333331</v>
      </c>
      <c r="S4429" s="5">
        <f>SUBTOTAL(1,S4426:S4428)</f>
        <v>0</v>
      </c>
      <c r="T4429" s="5">
        <f>SUBTOTAL(1,T4426:T4428)</f>
        <v>0</v>
      </c>
      <c r="U4429" s="5">
        <f>SUBTOTAL(1,U4426:U4428)</f>
        <v>0</v>
      </c>
      <c r="V4429" s="5">
        <f>SUBTOTAL(1,V4426:V4428)</f>
        <v>0</v>
      </c>
      <c r="W4429" s="5">
        <f>SUBTOTAL(1,W4426:W4428)</f>
        <v>8.3333333333333339</v>
      </c>
      <c r="X4429" s="5">
        <f>SUBTOTAL(1,X4426:X4428)</f>
        <v>0.33333333333333331</v>
      </c>
      <c r="Y4429" s="5">
        <f>SUBTOTAL(1,Y4426:Y4428)</f>
        <v>0</v>
      </c>
      <c r="Z4429" s="5">
        <f>SUBTOTAL(1,Z4426:Z4428)</f>
        <v>0</v>
      </c>
      <c r="AA4429" s="13">
        <f>SUBTOTAL(1,AA4426:AA4428)</f>
        <v>17.333333333333332</v>
      </c>
      <c r="AB4429" s="14"/>
      <c r="AC4429" s="15">
        <f>SUBTOTAL(1,AC4426:AC4428)</f>
        <v>0</v>
      </c>
    </row>
    <row r="4430" spans="1:29" outlineLevel="7" x14ac:dyDescent="0.25">
      <c r="A4430" s="3" t="s">
        <v>28</v>
      </c>
      <c r="B4430" s="3" t="s">
        <v>1228</v>
      </c>
      <c r="C4430" s="3" t="s">
        <v>4832</v>
      </c>
      <c r="D4430" s="3" t="s">
        <v>4850</v>
      </c>
      <c r="E4430" s="3" t="s">
        <v>4867</v>
      </c>
      <c r="F4430" s="4" t="s">
        <v>4868</v>
      </c>
      <c r="G4430" s="5">
        <v>202</v>
      </c>
      <c r="H4430" s="5">
        <v>108</v>
      </c>
      <c r="I4430" s="5">
        <v>2</v>
      </c>
      <c r="J4430" s="5">
        <v>0</v>
      </c>
      <c r="K4430" s="5">
        <v>0</v>
      </c>
      <c r="L4430" s="5">
        <v>1</v>
      </c>
      <c r="M4430" s="5">
        <v>1</v>
      </c>
      <c r="N4430" s="5">
        <v>0</v>
      </c>
      <c r="O4430" s="5">
        <v>0</v>
      </c>
      <c r="P4430" s="5">
        <v>8</v>
      </c>
      <c r="Q4430" s="5">
        <v>1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 s="5">
        <v>1</v>
      </c>
      <c r="X4430" s="5">
        <v>0</v>
      </c>
      <c r="Y4430" s="5">
        <v>0</v>
      </c>
      <c r="Z4430" s="5">
        <v>0</v>
      </c>
      <c r="AA4430" s="13">
        <f>SUM(M4430:Z4430)-Y4430</f>
        <v>11</v>
      </c>
      <c r="AB4430" s="14" t="b">
        <f>AND(H4430&gt;30,I4430&gt;0,K4430&gt;0,L4430&gt;0,AA4430&gt;10)</f>
        <v>0</v>
      </c>
      <c r="AC4430" s="15">
        <f>IF(AB4430,1,0)</f>
        <v>0</v>
      </c>
    </row>
    <row r="4431" spans="1:29" outlineLevel="7" x14ac:dyDescent="0.25">
      <c r="A4431" s="3" t="s">
        <v>28</v>
      </c>
      <c r="B4431" s="3" t="s">
        <v>1228</v>
      </c>
      <c r="C4431" s="3" t="s">
        <v>4832</v>
      </c>
      <c r="D4431" s="3" t="s">
        <v>4850</v>
      </c>
      <c r="E4431" s="3" t="s">
        <v>4911</v>
      </c>
      <c r="F4431" s="4" t="s">
        <v>4912</v>
      </c>
      <c r="G4431" s="5">
        <v>160</v>
      </c>
      <c r="H4431" s="5">
        <v>40</v>
      </c>
      <c r="I4431" s="5">
        <v>8</v>
      </c>
      <c r="J4431" s="5">
        <v>0</v>
      </c>
      <c r="K4431" s="5">
        <v>1</v>
      </c>
      <c r="L4431" s="5">
        <v>1</v>
      </c>
      <c r="M4431" s="5">
        <v>1</v>
      </c>
      <c r="N4431" s="5">
        <v>0</v>
      </c>
      <c r="O4431" s="5">
        <v>0</v>
      </c>
      <c r="P4431" s="5">
        <v>6</v>
      </c>
      <c r="Q4431" s="5">
        <v>0</v>
      </c>
      <c r="R4431" s="5">
        <v>1</v>
      </c>
      <c r="S4431" s="5">
        <v>0</v>
      </c>
      <c r="T4431" s="5">
        <v>0</v>
      </c>
      <c r="U4431" s="5">
        <v>0</v>
      </c>
      <c r="V4431" s="5">
        <v>0</v>
      </c>
      <c r="W4431" s="5">
        <v>4</v>
      </c>
      <c r="X4431" s="5">
        <v>0</v>
      </c>
      <c r="Y4431" s="5">
        <v>0</v>
      </c>
      <c r="Z4431" s="5">
        <v>0</v>
      </c>
      <c r="AA4431" s="13">
        <f>SUM(M4431:Z4431)-Y4431</f>
        <v>12</v>
      </c>
      <c r="AB4431" s="14" t="b">
        <f>AND(H4431&gt;30,I4431&gt;0,K4431&gt;0,L4431&gt;0,AA4431&gt;10)</f>
        <v>1</v>
      </c>
      <c r="AC4431" s="15">
        <f>IF(AB4431,1,0)</f>
        <v>1</v>
      </c>
    </row>
    <row r="4432" spans="1:29" outlineLevel="7" x14ac:dyDescent="0.25">
      <c r="A4432" s="3" t="s">
        <v>28</v>
      </c>
      <c r="B4432" s="3" t="s">
        <v>1228</v>
      </c>
      <c r="C4432" s="3" t="s">
        <v>4832</v>
      </c>
      <c r="D4432" s="3" t="s">
        <v>4850</v>
      </c>
      <c r="E4432" s="3" t="s">
        <v>4869</v>
      </c>
      <c r="F4432" s="4" t="s">
        <v>4870</v>
      </c>
      <c r="G4432" s="5">
        <v>112</v>
      </c>
      <c r="H4432" s="5">
        <v>48</v>
      </c>
      <c r="I4432" s="5">
        <v>2</v>
      </c>
      <c r="J4432" s="5">
        <v>0</v>
      </c>
      <c r="K4432" s="5">
        <v>0</v>
      </c>
      <c r="L4432" s="5">
        <v>1</v>
      </c>
      <c r="M4432" s="5">
        <v>1</v>
      </c>
      <c r="N4432" s="5">
        <v>0</v>
      </c>
      <c r="O4432" s="5">
        <v>0</v>
      </c>
      <c r="P4432" s="5">
        <v>8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0</v>
      </c>
      <c r="W4432" s="5">
        <v>1</v>
      </c>
      <c r="X4432" s="5">
        <v>0</v>
      </c>
      <c r="Y4432" s="5">
        <v>0</v>
      </c>
      <c r="Z4432" s="5">
        <v>0</v>
      </c>
      <c r="AA4432" s="13">
        <f>SUM(M4432:Z4432)-Y4432</f>
        <v>10</v>
      </c>
      <c r="AB4432" s="14" t="b">
        <f>AND(H4432&gt;30,I4432&gt;0,K4432&gt;0,L4432&gt;0,AA4432&gt;10)</f>
        <v>0</v>
      </c>
      <c r="AC4432" s="15">
        <f>IF(AB4432,1,0)</f>
        <v>0</v>
      </c>
    </row>
    <row r="4433" spans="1:29" outlineLevel="7" x14ac:dyDescent="0.25">
      <c r="A4433" s="3" t="s">
        <v>28</v>
      </c>
      <c r="B4433" s="3" t="s">
        <v>1228</v>
      </c>
      <c r="C4433" s="3" t="s">
        <v>4832</v>
      </c>
      <c r="D4433" s="3" t="s">
        <v>4850</v>
      </c>
      <c r="E4433" s="3" t="s">
        <v>4851</v>
      </c>
      <c r="F4433" s="4" t="s">
        <v>4852</v>
      </c>
      <c r="G4433" s="5">
        <v>64</v>
      </c>
      <c r="H4433" s="5">
        <v>10</v>
      </c>
      <c r="I4433" s="5">
        <v>0</v>
      </c>
      <c r="J4433" s="5">
        <v>0</v>
      </c>
      <c r="K4433" s="5">
        <v>0</v>
      </c>
      <c r="L4433" s="5">
        <v>1</v>
      </c>
      <c r="M4433" s="5">
        <v>1</v>
      </c>
      <c r="N4433" s="5">
        <v>0</v>
      </c>
      <c r="O4433" s="5">
        <v>0</v>
      </c>
      <c r="P4433" s="5">
        <v>5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0</v>
      </c>
      <c r="AA4433" s="13">
        <f>SUM(M4433:Z4433)-Y4433</f>
        <v>6</v>
      </c>
      <c r="AB4433" s="14" t="b">
        <f>AND(H4433&gt;30,I4433&gt;0,K4433&gt;0,L4433&gt;0,AA4433&gt;10)</f>
        <v>0</v>
      </c>
      <c r="AC4433" s="15">
        <f>IF(AB4433,1,0)</f>
        <v>0</v>
      </c>
    </row>
    <row r="4434" spans="1:29" outlineLevel="7" x14ac:dyDescent="0.25">
      <c r="A4434" s="3" t="s">
        <v>28</v>
      </c>
      <c r="B4434" s="3" t="s">
        <v>1228</v>
      </c>
      <c r="C4434" s="3" t="s">
        <v>4832</v>
      </c>
      <c r="D4434" s="3" t="s">
        <v>4850</v>
      </c>
      <c r="E4434" s="3" t="s">
        <v>4913</v>
      </c>
      <c r="F4434" s="4" t="s">
        <v>4914</v>
      </c>
      <c r="G4434" s="5">
        <v>1657</v>
      </c>
      <c r="H4434" s="5">
        <v>2</v>
      </c>
      <c r="I4434" s="5">
        <v>10</v>
      </c>
      <c r="J4434" s="5">
        <v>0</v>
      </c>
      <c r="K4434" s="5">
        <v>1</v>
      </c>
      <c r="L4434" s="5">
        <v>1</v>
      </c>
      <c r="M4434" s="5">
        <v>1</v>
      </c>
      <c r="N4434" s="5">
        <v>0</v>
      </c>
      <c r="O4434" s="5">
        <v>0</v>
      </c>
      <c r="P4434" s="5">
        <v>4</v>
      </c>
      <c r="Q4434" s="5">
        <v>0</v>
      </c>
      <c r="R4434" s="5">
        <v>1</v>
      </c>
      <c r="S4434" s="5">
        <v>0</v>
      </c>
      <c r="T4434" s="5">
        <v>0</v>
      </c>
      <c r="U4434" s="5">
        <v>0</v>
      </c>
      <c r="V4434" s="5">
        <v>1</v>
      </c>
      <c r="W4434" s="5">
        <v>11</v>
      </c>
      <c r="X4434" s="5">
        <v>0</v>
      </c>
      <c r="Y4434" s="5">
        <v>0</v>
      </c>
      <c r="Z4434" s="5">
        <v>0</v>
      </c>
      <c r="AA4434" s="13">
        <f>SUM(M4434:Z4434)-Y4434</f>
        <v>18</v>
      </c>
      <c r="AB4434" s="14" t="b">
        <f>AND(H4434&gt;30,I4434&gt;0,K4434&gt;0,L4434&gt;0,AA4434&gt;10)</f>
        <v>0</v>
      </c>
      <c r="AC4434" s="15">
        <f>IF(AB4434,1,0)</f>
        <v>0</v>
      </c>
    </row>
    <row r="4435" spans="1:29" outlineLevel="7" x14ac:dyDescent="0.25">
      <c r="A4435" s="3" t="s">
        <v>28</v>
      </c>
      <c r="B4435" s="3" t="s">
        <v>1228</v>
      </c>
      <c r="C4435" s="3" t="s">
        <v>4832</v>
      </c>
      <c r="D4435" s="3" t="s">
        <v>4850</v>
      </c>
      <c r="E4435" s="3" t="s">
        <v>4909</v>
      </c>
      <c r="F4435" s="4" t="s">
        <v>4910</v>
      </c>
      <c r="G4435" s="5">
        <v>283</v>
      </c>
      <c r="H4435" s="5">
        <v>14</v>
      </c>
      <c r="I4435" s="5">
        <v>4</v>
      </c>
      <c r="J4435" s="5">
        <v>0</v>
      </c>
      <c r="K4435" s="5">
        <v>1</v>
      </c>
      <c r="L4435" s="5">
        <v>1</v>
      </c>
      <c r="M4435" s="5">
        <v>1</v>
      </c>
      <c r="N4435" s="5">
        <v>0</v>
      </c>
      <c r="O4435" s="5">
        <v>0</v>
      </c>
      <c r="P4435" s="5">
        <v>7</v>
      </c>
      <c r="Q4435" s="5">
        <v>0</v>
      </c>
      <c r="R4435" s="5">
        <v>1</v>
      </c>
      <c r="S4435" s="5">
        <v>0</v>
      </c>
      <c r="T4435" s="5">
        <v>0</v>
      </c>
      <c r="U4435" s="5">
        <v>0</v>
      </c>
      <c r="V4435" s="5">
        <v>0</v>
      </c>
      <c r="W4435" s="5">
        <v>6</v>
      </c>
      <c r="X4435" s="5">
        <v>0</v>
      </c>
      <c r="Y4435" s="5">
        <v>0</v>
      </c>
      <c r="Z4435" s="5">
        <v>0</v>
      </c>
      <c r="AA4435" s="13">
        <f>SUM(M4435:Z4435)-Y4435</f>
        <v>15</v>
      </c>
      <c r="AB4435" s="14" t="b">
        <f>AND(H4435&gt;30,I4435&gt;0,K4435&gt;0,L4435&gt;0,AA4435&gt;10)</f>
        <v>0</v>
      </c>
      <c r="AC4435" s="15">
        <f>IF(AB4435,1,0)</f>
        <v>0</v>
      </c>
    </row>
    <row r="4436" spans="1:29" outlineLevel="7" x14ac:dyDescent="0.25">
      <c r="A4436" s="3" t="s">
        <v>28</v>
      </c>
      <c r="B4436" s="3" t="s">
        <v>1228</v>
      </c>
      <c r="C4436" s="3" t="s">
        <v>4832</v>
      </c>
      <c r="D4436" s="3" t="s">
        <v>4850</v>
      </c>
      <c r="E4436" s="3" t="s">
        <v>4915</v>
      </c>
      <c r="F4436" s="4" t="s">
        <v>4916</v>
      </c>
      <c r="G4436" s="5">
        <v>390</v>
      </c>
      <c r="H4436" s="5">
        <v>12</v>
      </c>
      <c r="I4436" s="5">
        <v>6</v>
      </c>
      <c r="J4436" s="5">
        <v>0</v>
      </c>
      <c r="K4436" s="5">
        <v>1</v>
      </c>
      <c r="L4436" s="5">
        <v>1</v>
      </c>
      <c r="M4436" s="5">
        <v>1</v>
      </c>
      <c r="N4436" s="5">
        <v>0</v>
      </c>
      <c r="O4436" s="5">
        <v>0</v>
      </c>
      <c r="P4436" s="5">
        <v>7</v>
      </c>
      <c r="Q4436" s="5">
        <v>0</v>
      </c>
      <c r="R4436" s="5">
        <v>1</v>
      </c>
      <c r="S4436" s="5">
        <v>0</v>
      </c>
      <c r="T4436" s="5">
        <v>0</v>
      </c>
      <c r="U4436" s="5">
        <v>0</v>
      </c>
      <c r="V4436" s="5">
        <v>0</v>
      </c>
      <c r="W4436" s="5">
        <v>6</v>
      </c>
      <c r="X4436" s="5">
        <v>0</v>
      </c>
      <c r="Y4436" s="5">
        <v>0</v>
      </c>
      <c r="Z4436" s="5">
        <v>0</v>
      </c>
      <c r="AA4436" s="13">
        <f>SUM(M4436:Z4436)-Y4436</f>
        <v>15</v>
      </c>
      <c r="AB4436" s="14" t="b">
        <f>AND(H4436&gt;30,I4436&gt;0,K4436&gt;0,L4436&gt;0,AA4436&gt;10)</f>
        <v>0</v>
      </c>
      <c r="AC4436" s="15">
        <f>IF(AB4436,1,0)</f>
        <v>0</v>
      </c>
    </row>
    <row r="4437" spans="1:29" outlineLevel="7" x14ac:dyDescent="0.25">
      <c r="A4437" s="3" t="s">
        <v>28</v>
      </c>
      <c r="B4437" s="3" t="s">
        <v>1228</v>
      </c>
      <c r="C4437" s="3" t="s">
        <v>4832</v>
      </c>
      <c r="D4437" s="3" t="s">
        <v>4850</v>
      </c>
      <c r="E4437" s="3" t="s">
        <v>4875</v>
      </c>
      <c r="F4437" s="4" t="s">
        <v>4876</v>
      </c>
      <c r="G4437" s="5">
        <v>57</v>
      </c>
      <c r="H4437" s="5">
        <v>5</v>
      </c>
      <c r="I4437" s="5">
        <v>0</v>
      </c>
      <c r="J4437" s="5">
        <v>0</v>
      </c>
      <c r="K4437" s="5">
        <v>0</v>
      </c>
      <c r="L4437" s="5">
        <v>0</v>
      </c>
      <c r="M4437" s="5">
        <v>1</v>
      </c>
      <c r="N4437" s="5">
        <v>0</v>
      </c>
      <c r="O4437" s="5">
        <v>0</v>
      </c>
      <c r="P4437" s="5">
        <v>0</v>
      </c>
      <c r="Q4437" s="5">
        <v>1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0</v>
      </c>
      <c r="Z4437" s="5">
        <v>0</v>
      </c>
      <c r="AA4437" s="13">
        <f>SUM(M4437:Z4437)-Y4437</f>
        <v>2</v>
      </c>
      <c r="AB4437" s="14" t="b">
        <f>AND(H4437&gt;30,I4437&gt;0,K4437&gt;0,L4437&gt;0,AA4437&gt;10)</f>
        <v>0</v>
      </c>
      <c r="AC4437" s="15">
        <f>IF(AB4437,1,0)</f>
        <v>0</v>
      </c>
    </row>
    <row r="4438" spans="1:29" outlineLevel="7" x14ac:dyDescent="0.25">
      <c r="A4438" s="3" t="s">
        <v>28</v>
      </c>
      <c r="B4438" s="3" t="s">
        <v>1228</v>
      </c>
      <c r="C4438" s="3" t="s">
        <v>4832</v>
      </c>
      <c r="D4438" s="3" t="s">
        <v>4850</v>
      </c>
      <c r="E4438" s="3" t="s">
        <v>4917</v>
      </c>
      <c r="F4438" s="4" t="s">
        <v>4918</v>
      </c>
      <c r="G4438" s="5">
        <v>755</v>
      </c>
      <c r="H4438" s="5">
        <v>12</v>
      </c>
      <c r="I4438" s="5">
        <v>42</v>
      </c>
      <c r="J4438" s="5">
        <v>0</v>
      </c>
      <c r="K4438" s="5">
        <v>1</v>
      </c>
      <c r="L4438" s="5">
        <v>1</v>
      </c>
      <c r="M4438" s="5">
        <v>1</v>
      </c>
      <c r="N4438" s="5">
        <v>0</v>
      </c>
      <c r="O4438" s="5">
        <v>0</v>
      </c>
      <c r="P4438" s="5">
        <v>7</v>
      </c>
      <c r="Q4438" s="5">
        <v>0</v>
      </c>
      <c r="R4438" s="5">
        <v>1</v>
      </c>
      <c r="S4438" s="5">
        <v>0</v>
      </c>
      <c r="T4438" s="5">
        <v>0</v>
      </c>
      <c r="U4438" s="5">
        <v>0</v>
      </c>
      <c r="V4438" s="5">
        <v>0</v>
      </c>
      <c r="W4438" s="5">
        <v>4</v>
      </c>
      <c r="X4438" s="5">
        <v>0</v>
      </c>
      <c r="Y4438" s="5">
        <v>0</v>
      </c>
      <c r="Z4438" s="5">
        <v>0</v>
      </c>
      <c r="AA4438" s="13">
        <f>SUM(M4438:Z4438)-Y4438</f>
        <v>13</v>
      </c>
      <c r="AB4438" s="14" t="b">
        <f>AND(H4438&gt;30,I4438&gt;0,K4438&gt;0,L4438&gt;0,AA4438&gt;10)</f>
        <v>0</v>
      </c>
      <c r="AC4438" s="15">
        <f>IF(AB4438,1,0)</f>
        <v>0</v>
      </c>
    </row>
    <row r="4439" spans="1:29" outlineLevel="7" x14ac:dyDescent="0.25">
      <c r="A4439" s="3" t="s">
        <v>28</v>
      </c>
      <c r="B4439" s="3" t="s">
        <v>1228</v>
      </c>
      <c r="C4439" s="3" t="s">
        <v>4832</v>
      </c>
      <c r="D4439" s="3" t="s">
        <v>4850</v>
      </c>
      <c r="E4439" s="3" t="s">
        <v>4923</v>
      </c>
      <c r="F4439" s="4" t="s">
        <v>4924</v>
      </c>
      <c r="G4439" s="5">
        <v>305</v>
      </c>
      <c r="H4439" s="5">
        <v>37</v>
      </c>
      <c r="I4439" s="5">
        <v>7</v>
      </c>
      <c r="J4439" s="5">
        <v>0</v>
      </c>
      <c r="K4439" s="5">
        <v>1</v>
      </c>
      <c r="L4439" s="5">
        <v>1</v>
      </c>
      <c r="M4439" s="5">
        <v>1</v>
      </c>
      <c r="N4439" s="5">
        <v>0</v>
      </c>
      <c r="O4439" s="5">
        <v>0</v>
      </c>
      <c r="P4439" s="5">
        <v>7</v>
      </c>
      <c r="Q4439" s="5">
        <v>0</v>
      </c>
      <c r="R4439" s="5">
        <v>1</v>
      </c>
      <c r="S4439" s="5">
        <v>0</v>
      </c>
      <c r="T4439" s="5">
        <v>0</v>
      </c>
      <c r="U4439" s="5">
        <v>0</v>
      </c>
      <c r="V4439" s="5">
        <v>0</v>
      </c>
      <c r="W4439" s="5">
        <v>9</v>
      </c>
      <c r="X4439" s="5">
        <v>0</v>
      </c>
      <c r="Y4439" s="5">
        <v>0</v>
      </c>
      <c r="Z4439" s="5">
        <v>0</v>
      </c>
      <c r="AA4439" s="13">
        <f>SUM(M4439:Z4439)-Y4439</f>
        <v>18</v>
      </c>
      <c r="AB4439" s="14" t="b">
        <f>AND(H4439&gt;30,I4439&gt;0,K4439&gt;0,L4439&gt;0,AA4439&gt;10)</f>
        <v>1</v>
      </c>
      <c r="AC4439" s="15">
        <f>IF(AB4439,1,0)</f>
        <v>1</v>
      </c>
    </row>
    <row r="4440" spans="1:29" outlineLevel="7" x14ac:dyDescent="0.25">
      <c r="A4440" s="3" t="s">
        <v>28</v>
      </c>
      <c r="B4440" s="3" t="s">
        <v>1228</v>
      </c>
      <c r="C4440" s="3" t="s">
        <v>4832</v>
      </c>
      <c r="D4440" s="3" t="s">
        <v>4850</v>
      </c>
      <c r="E4440" s="3" t="s">
        <v>4919</v>
      </c>
      <c r="F4440" s="4" t="s">
        <v>4920</v>
      </c>
      <c r="G4440" s="5">
        <v>414</v>
      </c>
      <c r="H4440" s="5">
        <v>11</v>
      </c>
      <c r="I4440" s="5">
        <v>4</v>
      </c>
      <c r="J4440" s="5">
        <v>0</v>
      </c>
      <c r="K4440" s="5">
        <v>1</v>
      </c>
      <c r="L4440" s="5">
        <v>1</v>
      </c>
      <c r="M4440" s="5">
        <v>1</v>
      </c>
      <c r="N4440" s="5">
        <v>0</v>
      </c>
      <c r="O4440" s="5">
        <v>0</v>
      </c>
      <c r="P4440" s="5">
        <v>6</v>
      </c>
      <c r="Q4440" s="5">
        <v>0</v>
      </c>
      <c r="R4440" s="5">
        <v>1</v>
      </c>
      <c r="S4440" s="5">
        <v>0</v>
      </c>
      <c r="T4440" s="5">
        <v>0</v>
      </c>
      <c r="U4440" s="5">
        <v>0</v>
      </c>
      <c r="V4440" s="5">
        <v>0</v>
      </c>
      <c r="W4440" s="5">
        <v>7</v>
      </c>
      <c r="X4440" s="5">
        <v>0</v>
      </c>
      <c r="Y4440" s="5">
        <v>0</v>
      </c>
      <c r="Z4440" s="5">
        <v>0</v>
      </c>
      <c r="AA4440" s="13">
        <f>SUM(M4440:Z4440)-Y4440</f>
        <v>15</v>
      </c>
      <c r="AB4440" s="14" t="b">
        <f>AND(H4440&gt;30,I4440&gt;0,K4440&gt;0,L4440&gt;0,AA4440&gt;10)</f>
        <v>0</v>
      </c>
      <c r="AC4440" s="15">
        <f>IF(AB4440,1,0)</f>
        <v>0</v>
      </c>
    </row>
    <row r="4441" spans="1:29" outlineLevel="7" x14ac:dyDescent="0.25">
      <c r="A4441" s="3" t="s">
        <v>28</v>
      </c>
      <c r="B4441" s="3" t="s">
        <v>1228</v>
      </c>
      <c r="C4441" s="3" t="s">
        <v>4832</v>
      </c>
      <c r="D4441" s="3" t="s">
        <v>4850</v>
      </c>
      <c r="E4441" s="3" t="s">
        <v>4925</v>
      </c>
      <c r="F4441" s="4" t="s">
        <v>4926</v>
      </c>
      <c r="G4441" s="5">
        <v>328</v>
      </c>
      <c r="H4441" s="5">
        <v>192</v>
      </c>
      <c r="I4441" s="5">
        <v>9</v>
      </c>
      <c r="J4441" s="5">
        <v>0</v>
      </c>
      <c r="K4441" s="5">
        <v>1</v>
      </c>
      <c r="L4441" s="5">
        <v>0</v>
      </c>
      <c r="M4441" s="5">
        <v>1</v>
      </c>
      <c r="N4441" s="5">
        <v>0</v>
      </c>
      <c r="O4441" s="5">
        <v>0</v>
      </c>
      <c r="P4441" s="5">
        <v>4</v>
      </c>
      <c r="Q4441" s="5">
        <v>0</v>
      </c>
      <c r="R4441" s="5">
        <v>1</v>
      </c>
      <c r="S4441" s="5">
        <v>0</v>
      </c>
      <c r="T4441" s="5">
        <v>0</v>
      </c>
      <c r="U4441" s="5">
        <v>0</v>
      </c>
      <c r="V4441" s="5">
        <v>0</v>
      </c>
      <c r="W4441" s="5">
        <v>8</v>
      </c>
      <c r="X4441" s="5">
        <v>0</v>
      </c>
      <c r="Y4441" s="5">
        <v>0</v>
      </c>
      <c r="Z4441" s="5">
        <v>0</v>
      </c>
      <c r="AA4441" s="13">
        <f>SUM(M4441:Z4441)-Y4441</f>
        <v>14</v>
      </c>
      <c r="AB4441" s="14" t="b">
        <f>AND(H4441&gt;30,I4441&gt;0,K4441&gt;0,L4441&gt;0,AA4441&gt;10)</f>
        <v>0</v>
      </c>
      <c r="AC4441" s="15">
        <f>IF(AB4441,1,0)</f>
        <v>0</v>
      </c>
    </row>
    <row r="4442" spans="1:29" outlineLevel="7" x14ac:dyDescent="0.25">
      <c r="A4442" s="3" t="s">
        <v>28</v>
      </c>
      <c r="B4442" s="3" t="s">
        <v>1228</v>
      </c>
      <c r="C4442" s="3" t="s">
        <v>4832</v>
      </c>
      <c r="D4442" s="3" t="s">
        <v>4850</v>
      </c>
      <c r="E4442" s="3" t="s">
        <v>4921</v>
      </c>
      <c r="F4442" s="4" t="s">
        <v>4922</v>
      </c>
      <c r="G4442" s="5">
        <v>608</v>
      </c>
      <c r="H4442" s="5">
        <v>180</v>
      </c>
      <c r="I4442" s="5">
        <v>32</v>
      </c>
      <c r="J4442" s="5">
        <v>0</v>
      </c>
      <c r="K4442" s="5">
        <v>1</v>
      </c>
      <c r="L4442" s="5">
        <v>1</v>
      </c>
      <c r="M4442" s="5">
        <v>1</v>
      </c>
      <c r="N4442" s="5">
        <v>0</v>
      </c>
      <c r="O4442" s="5">
        <v>0</v>
      </c>
      <c r="P4442" s="5">
        <v>6</v>
      </c>
      <c r="Q4442" s="5">
        <v>0</v>
      </c>
      <c r="R4442" s="5">
        <v>1</v>
      </c>
      <c r="S4442" s="5">
        <v>0</v>
      </c>
      <c r="T4442" s="5">
        <v>0</v>
      </c>
      <c r="U4442" s="5">
        <v>0</v>
      </c>
      <c r="V4442" s="5">
        <v>0</v>
      </c>
      <c r="W4442" s="5">
        <v>3</v>
      </c>
      <c r="X4442" s="5">
        <v>0</v>
      </c>
      <c r="Y4442" s="5">
        <v>0</v>
      </c>
      <c r="Z4442" s="5">
        <v>0</v>
      </c>
      <c r="AA4442" s="13">
        <f>SUM(M4442:Z4442)-Y4442</f>
        <v>11</v>
      </c>
      <c r="AB4442" s="14" t="b">
        <f>AND(H4442&gt;30,I4442&gt;0,K4442&gt;0,L4442&gt;0,AA4442&gt;10)</f>
        <v>1</v>
      </c>
      <c r="AC4442" s="15">
        <f>IF(AB4442,1,0)</f>
        <v>1</v>
      </c>
    </row>
    <row r="4443" spans="1:29" outlineLevel="6" x14ac:dyDescent="0.25">
      <c r="A4443" s="3"/>
      <c r="B4443" s="3"/>
      <c r="C4443" s="3"/>
      <c r="D4443" s="25" t="s">
        <v>12709</v>
      </c>
      <c r="E4443" s="3"/>
      <c r="F4443" s="4"/>
      <c r="G4443" s="5">
        <f>SUBTOTAL(1,G4430:G4442)</f>
        <v>410.38461538461536</v>
      </c>
      <c r="H4443" s="5">
        <f>SUBTOTAL(1,H4430:H4442)</f>
        <v>51.615384615384613</v>
      </c>
      <c r="I4443" s="5">
        <f>SUBTOTAL(1,I4430:I4442)</f>
        <v>9.6923076923076916</v>
      </c>
      <c r="J4443" s="5">
        <f>SUBTOTAL(1,J4430:J4442)</f>
        <v>0</v>
      </c>
      <c r="K4443" s="5">
        <f>SUBTOTAL(1,K4430:K4442)</f>
        <v>0.69230769230769229</v>
      </c>
      <c r="L4443" s="5">
        <f>SUBTOTAL(1,L4430:L4442)</f>
        <v>0.84615384615384615</v>
      </c>
      <c r="M4443" s="5">
        <f>SUBTOTAL(1,M4430:M4442)</f>
        <v>1</v>
      </c>
      <c r="N4443" s="5">
        <f>SUBTOTAL(1,N4430:N4442)</f>
        <v>0</v>
      </c>
      <c r="O4443" s="5">
        <f>SUBTOTAL(1,O4430:O4442)</f>
        <v>0</v>
      </c>
      <c r="P4443" s="5">
        <f>SUBTOTAL(1,P4430:P4442)</f>
        <v>5.7692307692307692</v>
      </c>
      <c r="Q4443" s="5">
        <f>SUBTOTAL(1,Q4430:Q4442)</f>
        <v>0.15384615384615385</v>
      </c>
      <c r="R4443" s="5">
        <f>SUBTOTAL(1,R4430:R4442)</f>
        <v>0.69230769230769229</v>
      </c>
      <c r="S4443" s="5">
        <f>SUBTOTAL(1,S4430:S4442)</f>
        <v>0</v>
      </c>
      <c r="T4443" s="5">
        <f>SUBTOTAL(1,T4430:T4442)</f>
        <v>0</v>
      </c>
      <c r="U4443" s="5">
        <f>SUBTOTAL(1,U4430:U4442)</f>
        <v>0</v>
      </c>
      <c r="V4443" s="5">
        <f>SUBTOTAL(1,V4430:V4442)</f>
        <v>7.6923076923076927E-2</v>
      </c>
      <c r="W4443" s="5">
        <f>SUBTOTAL(1,W4430:W4442)</f>
        <v>4.615384615384615</v>
      </c>
      <c r="X4443" s="5">
        <f>SUBTOTAL(1,X4430:X4442)</f>
        <v>0</v>
      </c>
      <c r="Y4443" s="5">
        <f>SUBTOTAL(1,Y4430:Y4442)</f>
        <v>0</v>
      </c>
      <c r="Z4443" s="5">
        <f>SUBTOTAL(1,Z4430:Z4442)</f>
        <v>0</v>
      </c>
      <c r="AA4443" s="13">
        <f>SUBTOTAL(1,AA4430:AA4442)</f>
        <v>12.307692307692308</v>
      </c>
      <c r="AB4443" s="14"/>
      <c r="AC4443" s="15">
        <f>SUBTOTAL(1,AC4430:AC4442)</f>
        <v>0.23076923076923078</v>
      </c>
    </row>
    <row r="4444" spans="1:29" outlineLevel="7" x14ac:dyDescent="0.25">
      <c r="A4444" s="3" t="s">
        <v>28</v>
      </c>
      <c r="B4444" s="3" t="s">
        <v>1228</v>
      </c>
      <c r="C4444" s="3" t="s">
        <v>4832</v>
      </c>
      <c r="D4444" s="3" t="s">
        <v>1283</v>
      </c>
      <c r="E4444" s="3" t="s">
        <v>4889</v>
      </c>
      <c r="F4444" s="4" t="s">
        <v>4890</v>
      </c>
      <c r="G4444" s="5">
        <v>98</v>
      </c>
      <c r="H4444" s="5">
        <v>4</v>
      </c>
      <c r="I4444" s="5">
        <v>185</v>
      </c>
      <c r="J4444" s="5">
        <v>0</v>
      </c>
      <c r="K4444" s="5">
        <v>1</v>
      </c>
      <c r="L4444" s="5">
        <v>1</v>
      </c>
      <c r="M4444" s="5">
        <v>1</v>
      </c>
      <c r="N4444" s="5">
        <v>0</v>
      </c>
      <c r="O4444" s="5">
        <v>0</v>
      </c>
      <c r="P4444" s="5">
        <v>12</v>
      </c>
      <c r="Q4444" s="5">
        <v>0</v>
      </c>
      <c r="R4444" s="5">
        <v>1</v>
      </c>
      <c r="S4444" s="5">
        <v>0</v>
      </c>
      <c r="T4444" s="5">
        <v>0</v>
      </c>
      <c r="U4444" s="5">
        <v>0</v>
      </c>
      <c r="V4444" s="5">
        <v>0</v>
      </c>
      <c r="W4444" s="5">
        <v>0</v>
      </c>
      <c r="X4444" s="5">
        <v>0</v>
      </c>
      <c r="Y4444" s="5">
        <v>0</v>
      </c>
      <c r="Z4444" s="5">
        <v>0</v>
      </c>
      <c r="AA4444" s="13">
        <f>SUM(M4444:Z4444)-Y4444</f>
        <v>14</v>
      </c>
      <c r="AB4444" s="14" t="b">
        <f>AND(H4444&gt;30,I4444&gt;0,K4444&gt;0,L4444&gt;0,AA4444&gt;10)</f>
        <v>0</v>
      </c>
      <c r="AC4444" s="15">
        <f>IF(AB4444,1,0)</f>
        <v>0</v>
      </c>
    </row>
    <row r="4445" spans="1:29" outlineLevel="7" x14ac:dyDescent="0.25">
      <c r="A4445" s="3" t="s">
        <v>28</v>
      </c>
      <c r="B4445" s="3" t="s">
        <v>1228</v>
      </c>
      <c r="C4445" s="3" t="s">
        <v>4832</v>
      </c>
      <c r="D4445" s="3" t="s">
        <v>1283</v>
      </c>
      <c r="E4445" s="3" t="s">
        <v>4941</v>
      </c>
      <c r="F4445" s="4" t="s">
        <v>4942</v>
      </c>
      <c r="G4445" s="5">
        <v>1927</v>
      </c>
      <c r="H4445" s="5">
        <v>909</v>
      </c>
      <c r="I4445" s="5">
        <v>52</v>
      </c>
      <c r="J4445" s="5">
        <v>10</v>
      </c>
      <c r="K4445" s="5">
        <v>1</v>
      </c>
      <c r="L4445" s="5">
        <v>1</v>
      </c>
      <c r="M4445" s="5">
        <v>1</v>
      </c>
      <c r="N4445" s="5">
        <v>0</v>
      </c>
      <c r="O4445" s="5">
        <v>0</v>
      </c>
      <c r="P4445" s="5">
        <v>8</v>
      </c>
      <c r="Q4445" s="5">
        <v>0</v>
      </c>
      <c r="R4445" s="5">
        <v>1</v>
      </c>
      <c r="S4445" s="5">
        <v>0</v>
      </c>
      <c r="T4445" s="5">
        <v>0</v>
      </c>
      <c r="U4445" s="5">
        <v>0</v>
      </c>
      <c r="V4445" s="5">
        <v>0</v>
      </c>
      <c r="W4445" s="5">
        <v>9</v>
      </c>
      <c r="X4445" s="5">
        <v>0</v>
      </c>
      <c r="Y4445" s="5">
        <v>0</v>
      </c>
      <c r="Z4445" s="5">
        <v>0</v>
      </c>
      <c r="AA4445" s="13">
        <f>SUM(M4445:Z4445)-Y4445</f>
        <v>19</v>
      </c>
      <c r="AB4445" s="14" t="b">
        <f>AND(H4445&gt;30,I4445&gt;0,K4445&gt;0,L4445&gt;0,AA4445&gt;10)</f>
        <v>1</v>
      </c>
      <c r="AC4445" s="15">
        <f>IF(AB4445,1,0)</f>
        <v>1</v>
      </c>
    </row>
    <row r="4446" spans="1:29" outlineLevel="7" x14ac:dyDescent="0.25">
      <c r="A4446" s="3" t="s">
        <v>28</v>
      </c>
      <c r="B4446" s="3" t="s">
        <v>1228</v>
      </c>
      <c r="C4446" s="3" t="s">
        <v>4832</v>
      </c>
      <c r="D4446" s="3" t="s">
        <v>1283</v>
      </c>
      <c r="E4446" s="3" t="s">
        <v>4933</v>
      </c>
      <c r="F4446" s="4" t="s">
        <v>4934</v>
      </c>
      <c r="G4446" s="5">
        <v>2386</v>
      </c>
      <c r="H4446" s="5">
        <v>167</v>
      </c>
      <c r="I4446" s="5">
        <v>62</v>
      </c>
      <c r="J4446" s="5">
        <v>12</v>
      </c>
      <c r="K4446" s="5">
        <v>2</v>
      </c>
      <c r="L4446" s="5">
        <v>1</v>
      </c>
      <c r="M4446" s="5">
        <v>1</v>
      </c>
      <c r="N4446" s="5">
        <v>0</v>
      </c>
      <c r="O4446" s="5">
        <v>0</v>
      </c>
      <c r="P4446" s="5">
        <v>14</v>
      </c>
      <c r="Q4446" s="5">
        <v>0</v>
      </c>
      <c r="R4446" s="5">
        <v>2</v>
      </c>
      <c r="S4446" s="5">
        <v>0</v>
      </c>
      <c r="T4446" s="5">
        <v>0</v>
      </c>
      <c r="U4446" s="5">
        <v>0</v>
      </c>
      <c r="V4446" s="5">
        <v>0</v>
      </c>
      <c r="W4446" s="5">
        <v>8</v>
      </c>
      <c r="X4446" s="5">
        <v>0</v>
      </c>
      <c r="Y4446" s="5">
        <v>0</v>
      </c>
      <c r="Z4446" s="5">
        <v>0</v>
      </c>
      <c r="AA4446" s="13">
        <f>SUM(M4446:Z4446)-Y4446</f>
        <v>25</v>
      </c>
      <c r="AB4446" s="14" t="b">
        <f>AND(H4446&gt;30,I4446&gt;0,K4446&gt;0,L4446&gt;0,AA4446&gt;10)</f>
        <v>1</v>
      </c>
      <c r="AC4446" s="15">
        <f>IF(AB4446,1,0)</f>
        <v>1</v>
      </c>
    </row>
    <row r="4447" spans="1:29" outlineLevel="7" x14ac:dyDescent="0.25">
      <c r="A4447" s="3" t="s">
        <v>28</v>
      </c>
      <c r="B4447" s="3" t="s">
        <v>1228</v>
      </c>
      <c r="C4447" s="3" t="s">
        <v>4832</v>
      </c>
      <c r="D4447" s="3" t="s">
        <v>1283</v>
      </c>
      <c r="E4447" s="3" t="s">
        <v>4885</v>
      </c>
      <c r="F4447" s="4" t="s">
        <v>4886</v>
      </c>
      <c r="G4447" s="5">
        <v>6043</v>
      </c>
      <c r="H4447" s="5">
        <v>229</v>
      </c>
      <c r="I4447" s="5">
        <v>110</v>
      </c>
      <c r="J4447" s="5">
        <v>17</v>
      </c>
      <c r="K4447" s="5">
        <v>2</v>
      </c>
      <c r="L4447" s="5">
        <v>1</v>
      </c>
      <c r="M4447" s="5">
        <v>1</v>
      </c>
      <c r="N4447" s="5">
        <v>0</v>
      </c>
      <c r="O4447" s="5">
        <v>0</v>
      </c>
      <c r="P4447" s="5">
        <v>12</v>
      </c>
      <c r="Q4447" s="5">
        <v>1</v>
      </c>
      <c r="R4447" s="5">
        <v>2</v>
      </c>
      <c r="S4447" s="5">
        <v>0</v>
      </c>
      <c r="T4447" s="5">
        <v>0</v>
      </c>
      <c r="U4447" s="5">
        <v>0</v>
      </c>
      <c r="V4447" s="5">
        <v>0</v>
      </c>
      <c r="W4447" s="5">
        <v>20</v>
      </c>
      <c r="X4447" s="5">
        <v>0</v>
      </c>
      <c r="Y4447" s="5">
        <v>0</v>
      </c>
      <c r="Z4447" s="5">
        <v>0</v>
      </c>
      <c r="AA4447" s="13">
        <f>SUM(M4447:Z4447)-Y4447</f>
        <v>36</v>
      </c>
      <c r="AB4447" s="14" t="b">
        <f>AND(H4447&gt;30,I4447&gt;0,K4447&gt;0,L4447&gt;0,AA4447&gt;10)</f>
        <v>1</v>
      </c>
      <c r="AC4447" s="15">
        <f>IF(AB4447,1,0)</f>
        <v>1</v>
      </c>
    </row>
    <row r="4448" spans="1:29" outlineLevel="7" x14ac:dyDescent="0.25">
      <c r="A4448" s="3" t="s">
        <v>28</v>
      </c>
      <c r="B4448" s="3" t="s">
        <v>1228</v>
      </c>
      <c r="C4448" s="3" t="s">
        <v>4832</v>
      </c>
      <c r="D4448" s="3" t="s">
        <v>1283</v>
      </c>
      <c r="E4448" s="3" t="s">
        <v>4871</v>
      </c>
      <c r="F4448" s="4" t="s">
        <v>4872</v>
      </c>
      <c r="G4448" s="5">
        <v>2930</v>
      </c>
      <c r="H4448" s="5">
        <v>90</v>
      </c>
      <c r="I4448" s="5">
        <v>41</v>
      </c>
      <c r="J4448" s="5">
        <v>9</v>
      </c>
      <c r="K4448" s="5">
        <v>2</v>
      </c>
      <c r="L4448" s="5">
        <v>1</v>
      </c>
      <c r="M4448" s="5">
        <v>1</v>
      </c>
      <c r="N4448" s="5">
        <v>0</v>
      </c>
      <c r="O4448" s="5">
        <v>0</v>
      </c>
      <c r="P4448" s="5">
        <v>12</v>
      </c>
      <c r="Q4448" s="5">
        <v>0</v>
      </c>
      <c r="R4448" s="5">
        <v>2</v>
      </c>
      <c r="S4448" s="5">
        <v>0</v>
      </c>
      <c r="T4448" s="5">
        <v>0</v>
      </c>
      <c r="U4448" s="5">
        <v>0</v>
      </c>
      <c r="V4448" s="5">
        <v>0</v>
      </c>
      <c r="W4448" s="5">
        <v>10</v>
      </c>
      <c r="X4448" s="5">
        <v>0</v>
      </c>
      <c r="Y4448" s="5">
        <v>0</v>
      </c>
      <c r="Z4448" s="5">
        <v>0</v>
      </c>
      <c r="AA4448" s="13">
        <f>SUM(M4448:Z4448)-Y4448</f>
        <v>25</v>
      </c>
      <c r="AB4448" s="14" t="b">
        <f>AND(H4448&gt;30,I4448&gt;0,K4448&gt;0,L4448&gt;0,AA4448&gt;10)</f>
        <v>1</v>
      </c>
      <c r="AC4448" s="15">
        <f>IF(AB4448,1,0)</f>
        <v>1</v>
      </c>
    </row>
    <row r="4449" spans="1:29" outlineLevel="7" x14ac:dyDescent="0.25">
      <c r="A4449" s="3" t="s">
        <v>28</v>
      </c>
      <c r="B4449" s="3" t="s">
        <v>1228</v>
      </c>
      <c r="C4449" s="3" t="s">
        <v>4832</v>
      </c>
      <c r="D4449" s="3" t="s">
        <v>1283</v>
      </c>
      <c r="E4449" s="3" t="s">
        <v>4853</v>
      </c>
      <c r="F4449" s="4" t="s">
        <v>4854</v>
      </c>
      <c r="G4449" s="5">
        <v>97</v>
      </c>
      <c r="H4449" s="5">
        <v>2</v>
      </c>
      <c r="I4449" s="5">
        <v>2</v>
      </c>
      <c r="J4449" s="5">
        <v>0</v>
      </c>
      <c r="K4449" s="5">
        <v>1</v>
      </c>
      <c r="L4449" s="5">
        <v>1</v>
      </c>
      <c r="M4449" s="5">
        <v>1</v>
      </c>
      <c r="N4449" s="5">
        <v>0</v>
      </c>
      <c r="O4449" s="5">
        <v>0</v>
      </c>
      <c r="P4449" s="5">
        <v>13</v>
      </c>
      <c r="Q4449" s="5">
        <v>0</v>
      </c>
      <c r="R4449" s="5">
        <v>1</v>
      </c>
      <c r="S4449" s="5">
        <v>0</v>
      </c>
      <c r="T4449" s="5">
        <v>0</v>
      </c>
      <c r="U4449" s="5">
        <v>0</v>
      </c>
      <c r="V4449" s="5">
        <v>0</v>
      </c>
      <c r="W4449" s="5">
        <v>0</v>
      </c>
      <c r="X4449" s="5">
        <v>0</v>
      </c>
      <c r="Y4449" s="5">
        <v>0</v>
      </c>
      <c r="Z4449" s="5">
        <v>0</v>
      </c>
      <c r="AA4449" s="13">
        <f>SUM(M4449:Z4449)-Y4449</f>
        <v>15</v>
      </c>
      <c r="AB4449" s="14" t="b">
        <f>AND(H4449&gt;30,I4449&gt;0,K4449&gt;0,L4449&gt;0,AA4449&gt;10)</f>
        <v>0</v>
      </c>
      <c r="AC4449" s="15">
        <f>IF(AB4449,1,0)</f>
        <v>0</v>
      </c>
    </row>
    <row r="4450" spans="1:29" outlineLevel="7" x14ac:dyDescent="0.25">
      <c r="A4450" s="3" t="s">
        <v>28</v>
      </c>
      <c r="B4450" s="3" t="s">
        <v>1228</v>
      </c>
      <c r="C4450" s="3" t="s">
        <v>4832</v>
      </c>
      <c r="D4450" s="3" t="s">
        <v>1283</v>
      </c>
      <c r="E4450" s="3" t="s">
        <v>4893</v>
      </c>
      <c r="F4450" s="4" t="s">
        <v>4894</v>
      </c>
      <c r="G4450" s="5">
        <v>6884</v>
      </c>
      <c r="H4450" s="5">
        <v>226</v>
      </c>
      <c r="I4450" s="5">
        <v>182</v>
      </c>
      <c r="J4450" s="5">
        <v>26</v>
      </c>
      <c r="K4450" s="5">
        <v>2</v>
      </c>
      <c r="L4450" s="5">
        <v>1</v>
      </c>
      <c r="M4450" s="5">
        <v>1</v>
      </c>
      <c r="N4450" s="5">
        <v>0</v>
      </c>
      <c r="O4450" s="5">
        <v>0</v>
      </c>
      <c r="P4450" s="5">
        <v>14</v>
      </c>
      <c r="Q4450" s="5">
        <v>0</v>
      </c>
      <c r="R4450" s="5">
        <v>2</v>
      </c>
      <c r="S4450" s="5">
        <v>0</v>
      </c>
      <c r="T4450" s="5">
        <v>0</v>
      </c>
      <c r="U4450" s="5">
        <v>0</v>
      </c>
      <c r="V4450" s="5">
        <v>0</v>
      </c>
      <c r="W4450" s="5">
        <v>27</v>
      </c>
      <c r="X4450" s="5">
        <v>0</v>
      </c>
      <c r="Y4450" s="5">
        <v>0</v>
      </c>
      <c r="Z4450" s="5">
        <v>0</v>
      </c>
      <c r="AA4450" s="13">
        <f>SUM(M4450:Z4450)-Y4450</f>
        <v>44</v>
      </c>
      <c r="AB4450" s="14" t="b">
        <f>AND(H4450&gt;30,I4450&gt;0,K4450&gt;0,L4450&gt;0,AA4450&gt;10)</f>
        <v>1</v>
      </c>
      <c r="AC4450" s="15">
        <f>IF(AB4450,1,0)</f>
        <v>1</v>
      </c>
    </row>
    <row r="4451" spans="1:29" outlineLevel="7" x14ac:dyDescent="0.25">
      <c r="A4451" s="3" t="s">
        <v>28</v>
      </c>
      <c r="B4451" s="3" t="s">
        <v>1228</v>
      </c>
      <c r="C4451" s="3" t="s">
        <v>4832</v>
      </c>
      <c r="D4451" s="3" t="s">
        <v>1283</v>
      </c>
      <c r="E4451" s="3" t="s">
        <v>4863</v>
      </c>
      <c r="F4451" s="4" t="s">
        <v>4864</v>
      </c>
      <c r="G4451" s="5">
        <v>469</v>
      </c>
      <c r="H4451" s="5">
        <v>0</v>
      </c>
      <c r="I4451" s="5">
        <v>4</v>
      </c>
      <c r="J4451" s="5">
        <v>0</v>
      </c>
      <c r="K4451" s="5">
        <v>1</v>
      </c>
      <c r="L4451" s="5">
        <v>1</v>
      </c>
      <c r="M4451" s="5">
        <v>1</v>
      </c>
      <c r="N4451" s="5">
        <v>0</v>
      </c>
      <c r="O4451" s="5">
        <v>0</v>
      </c>
      <c r="P4451" s="5">
        <v>14</v>
      </c>
      <c r="Q4451" s="5">
        <v>0</v>
      </c>
      <c r="R4451" s="5">
        <v>1</v>
      </c>
      <c r="S4451" s="5">
        <v>0</v>
      </c>
      <c r="T4451" s="5">
        <v>0</v>
      </c>
      <c r="U4451" s="5">
        <v>0</v>
      </c>
      <c r="V4451" s="5">
        <v>0</v>
      </c>
      <c r="W4451" s="5">
        <v>9</v>
      </c>
      <c r="X4451" s="5">
        <v>0</v>
      </c>
      <c r="Y4451" s="5">
        <v>0</v>
      </c>
      <c r="Z4451" s="5">
        <v>0</v>
      </c>
      <c r="AA4451" s="13">
        <f>SUM(M4451:Z4451)-Y4451</f>
        <v>25</v>
      </c>
      <c r="AB4451" s="14" t="b">
        <f>AND(H4451&gt;30,I4451&gt;0,K4451&gt;0,L4451&gt;0,AA4451&gt;10)</f>
        <v>0</v>
      </c>
      <c r="AC4451" s="15">
        <f>IF(AB4451,1,0)</f>
        <v>0</v>
      </c>
    </row>
    <row r="4452" spans="1:29" outlineLevel="7" x14ac:dyDescent="0.25">
      <c r="A4452" s="3" t="s">
        <v>28</v>
      </c>
      <c r="B4452" s="3" t="s">
        <v>1228</v>
      </c>
      <c r="C4452" s="3" t="s">
        <v>4832</v>
      </c>
      <c r="D4452" s="3" t="s">
        <v>1283</v>
      </c>
      <c r="E4452" s="3" t="s">
        <v>4935</v>
      </c>
      <c r="F4452" s="4" t="s">
        <v>4936</v>
      </c>
      <c r="G4452" s="5">
        <v>1336</v>
      </c>
      <c r="H4452" s="5">
        <v>131</v>
      </c>
      <c r="I4452" s="5">
        <v>29</v>
      </c>
      <c r="J4452" s="5">
        <v>4</v>
      </c>
      <c r="K4452" s="5">
        <v>2</v>
      </c>
      <c r="L4452" s="5">
        <v>1</v>
      </c>
      <c r="M4452" s="5">
        <v>1</v>
      </c>
      <c r="N4452" s="5">
        <v>0</v>
      </c>
      <c r="O4452" s="5">
        <v>0</v>
      </c>
      <c r="P4452" s="5">
        <v>15</v>
      </c>
      <c r="Q4452" s="5">
        <v>0</v>
      </c>
      <c r="R4452" s="5">
        <v>2</v>
      </c>
      <c r="S4452" s="5">
        <v>0</v>
      </c>
      <c r="T4452" s="5">
        <v>0</v>
      </c>
      <c r="U4452" s="5">
        <v>0</v>
      </c>
      <c r="V4452" s="5">
        <v>0</v>
      </c>
      <c r="W4452" s="5">
        <v>11</v>
      </c>
      <c r="X4452" s="5">
        <v>0</v>
      </c>
      <c r="Y4452" s="5">
        <v>0</v>
      </c>
      <c r="Z4452" s="5">
        <v>0</v>
      </c>
      <c r="AA4452" s="13">
        <f>SUM(M4452:Z4452)-Y4452</f>
        <v>29</v>
      </c>
      <c r="AB4452" s="14" t="b">
        <f>AND(H4452&gt;30,I4452&gt;0,K4452&gt;0,L4452&gt;0,AA4452&gt;10)</f>
        <v>1</v>
      </c>
      <c r="AC4452" s="15">
        <f>IF(AB4452,1,0)</f>
        <v>1</v>
      </c>
    </row>
    <row r="4453" spans="1:29" outlineLevel="7" x14ac:dyDescent="0.25">
      <c r="A4453" s="3" t="s">
        <v>28</v>
      </c>
      <c r="B4453" s="3" t="s">
        <v>1228</v>
      </c>
      <c r="C4453" s="3" t="s">
        <v>4832</v>
      </c>
      <c r="D4453" s="3" t="s">
        <v>1283</v>
      </c>
      <c r="E4453" s="3" t="s">
        <v>4943</v>
      </c>
      <c r="F4453" s="4" t="s">
        <v>4944</v>
      </c>
      <c r="G4453" s="5">
        <v>60</v>
      </c>
      <c r="H4453" s="5">
        <v>5</v>
      </c>
      <c r="I4453" s="5">
        <v>0</v>
      </c>
      <c r="J4453" s="5">
        <v>0</v>
      </c>
      <c r="K4453" s="5">
        <v>1</v>
      </c>
      <c r="L4453" s="5">
        <v>0</v>
      </c>
      <c r="M4453" s="5">
        <v>1</v>
      </c>
      <c r="N4453" s="5">
        <v>0</v>
      </c>
      <c r="O4453" s="5">
        <v>0</v>
      </c>
      <c r="P4453" s="5">
        <v>1</v>
      </c>
      <c r="Q4453" s="5">
        <v>0</v>
      </c>
      <c r="R4453" s="5">
        <v>1</v>
      </c>
      <c r="S4453" s="5">
        <v>0</v>
      </c>
      <c r="T4453" s="5">
        <v>0</v>
      </c>
      <c r="U4453" s="5">
        <v>0</v>
      </c>
      <c r="V4453" s="5">
        <v>0</v>
      </c>
      <c r="W4453" s="5">
        <v>0</v>
      </c>
      <c r="X4453" s="5">
        <v>0</v>
      </c>
      <c r="Y4453" s="5">
        <v>0</v>
      </c>
      <c r="Z4453" s="5">
        <v>0</v>
      </c>
      <c r="AA4453" s="13">
        <f>SUM(M4453:Z4453)-Y4453</f>
        <v>3</v>
      </c>
      <c r="AB4453" s="14" t="b">
        <f>AND(H4453&gt;30,I4453&gt;0,K4453&gt;0,L4453&gt;0,AA4453&gt;10)</f>
        <v>0</v>
      </c>
      <c r="AC4453" s="15">
        <f>IF(AB4453,1,0)</f>
        <v>0</v>
      </c>
    </row>
    <row r="4454" spans="1:29" outlineLevel="6" x14ac:dyDescent="0.25">
      <c r="A4454" s="3"/>
      <c r="B4454" s="3"/>
      <c r="C4454" s="3"/>
      <c r="D4454" s="25" t="s">
        <v>12698</v>
      </c>
      <c r="E4454" s="3"/>
      <c r="F4454" s="4"/>
      <c r="G4454" s="5">
        <f>SUBTOTAL(1,G4444:G4453)</f>
        <v>2223</v>
      </c>
      <c r="H4454" s="5">
        <f>SUBTOTAL(1,H4444:H4453)</f>
        <v>176.3</v>
      </c>
      <c r="I4454" s="5">
        <f>SUBTOTAL(1,I4444:I4453)</f>
        <v>66.7</v>
      </c>
      <c r="J4454" s="5">
        <f>SUBTOTAL(1,J4444:J4453)</f>
        <v>7.8</v>
      </c>
      <c r="K4454" s="5">
        <f>SUBTOTAL(1,K4444:K4453)</f>
        <v>1.5</v>
      </c>
      <c r="L4454" s="5">
        <f>SUBTOTAL(1,L4444:L4453)</f>
        <v>0.9</v>
      </c>
      <c r="M4454" s="5">
        <f>SUBTOTAL(1,M4444:M4453)</f>
        <v>1</v>
      </c>
      <c r="N4454" s="5">
        <f>SUBTOTAL(1,N4444:N4453)</f>
        <v>0</v>
      </c>
      <c r="O4454" s="5">
        <f>SUBTOTAL(1,O4444:O4453)</f>
        <v>0</v>
      </c>
      <c r="P4454" s="5">
        <f>SUBTOTAL(1,P4444:P4453)</f>
        <v>11.5</v>
      </c>
      <c r="Q4454" s="5">
        <f>SUBTOTAL(1,Q4444:Q4453)</f>
        <v>0.1</v>
      </c>
      <c r="R4454" s="5">
        <f>SUBTOTAL(1,R4444:R4453)</f>
        <v>1.5</v>
      </c>
      <c r="S4454" s="5">
        <f>SUBTOTAL(1,S4444:S4453)</f>
        <v>0</v>
      </c>
      <c r="T4454" s="5">
        <f>SUBTOTAL(1,T4444:T4453)</f>
        <v>0</v>
      </c>
      <c r="U4454" s="5">
        <f>SUBTOTAL(1,U4444:U4453)</f>
        <v>0</v>
      </c>
      <c r="V4454" s="5">
        <f>SUBTOTAL(1,V4444:V4453)</f>
        <v>0</v>
      </c>
      <c r="W4454" s="5">
        <f>SUBTOTAL(1,W4444:W4453)</f>
        <v>9.4</v>
      </c>
      <c r="X4454" s="5">
        <f>SUBTOTAL(1,X4444:X4453)</f>
        <v>0</v>
      </c>
      <c r="Y4454" s="5">
        <f>SUBTOTAL(1,Y4444:Y4453)</f>
        <v>0</v>
      </c>
      <c r="Z4454" s="5">
        <f>SUBTOTAL(1,Z4444:Z4453)</f>
        <v>0</v>
      </c>
      <c r="AA4454" s="13">
        <f>SUBTOTAL(1,AA4444:AA4453)</f>
        <v>23.5</v>
      </c>
      <c r="AB4454" s="14"/>
      <c r="AC4454" s="15">
        <f>SUBTOTAL(1,AC4444:AC4453)</f>
        <v>0.6</v>
      </c>
    </row>
    <row r="4455" spans="1:29" outlineLevel="7" x14ac:dyDescent="0.25">
      <c r="A4455" s="3" t="s">
        <v>28</v>
      </c>
      <c r="B4455" s="3" t="s">
        <v>1228</v>
      </c>
      <c r="C4455" s="3" t="s">
        <v>4832</v>
      </c>
      <c r="D4455" s="3" t="s">
        <v>4860</v>
      </c>
      <c r="E4455" s="3" t="s">
        <v>4873</v>
      </c>
      <c r="F4455" s="4" t="s">
        <v>4874</v>
      </c>
      <c r="G4455" s="5">
        <v>232</v>
      </c>
      <c r="H4455" s="5">
        <v>6</v>
      </c>
      <c r="I4455" s="5">
        <v>33</v>
      </c>
      <c r="J4455" s="5">
        <v>0</v>
      </c>
      <c r="K4455" s="5">
        <v>1</v>
      </c>
      <c r="L4455" s="5">
        <v>1</v>
      </c>
      <c r="M4455" s="5">
        <v>1</v>
      </c>
      <c r="N4455" s="5">
        <v>0</v>
      </c>
      <c r="O4455" s="5">
        <v>0</v>
      </c>
      <c r="P4455" s="5">
        <v>12</v>
      </c>
      <c r="Q4455" s="5">
        <v>0</v>
      </c>
      <c r="R4455" s="5">
        <v>1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0</v>
      </c>
      <c r="Z4455" s="5">
        <v>0</v>
      </c>
      <c r="AA4455" s="13">
        <f>SUM(M4455:Z4455)-Y4455</f>
        <v>14</v>
      </c>
      <c r="AB4455" s="14" t="b">
        <f>AND(H4455&gt;30,I4455&gt;0,K4455&gt;0,L4455&gt;0,AA4455&gt;10)</f>
        <v>0</v>
      </c>
      <c r="AC4455" s="15">
        <f>IF(AB4455,1,0)</f>
        <v>0</v>
      </c>
    </row>
    <row r="4456" spans="1:29" outlineLevel="7" x14ac:dyDescent="0.25">
      <c r="A4456" s="3" t="s">
        <v>28</v>
      </c>
      <c r="B4456" s="3" t="s">
        <v>1228</v>
      </c>
      <c r="C4456" s="3" t="s">
        <v>4832</v>
      </c>
      <c r="D4456" s="3" t="s">
        <v>4860</v>
      </c>
      <c r="E4456" s="3" t="s">
        <v>4939</v>
      </c>
      <c r="F4456" s="4" t="s">
        <v>4940</v>
      </c>
      <c r="G4456" s="5">
        <v>26</v>
      </c>
      <c r="H4456" s="5">
        <v>2</v>
      </c>
      <c r="I4456" s="5">
        <v>0</v>
      </c>
      <c r="J4456" s="5">
        <v>0</v>
      </c>
      <c r="K4456" s="5">
        <v>0</v>
      </c>
      <c r="L4456" s="5">
        <v>0</v>
      </c>
      <c r="M4456" s="5">
        <v>1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5">
        <v>0</v>
      </c>
      <c r="AA4456" s="13">
        <f>SUM(M4456:Z4456)-Y4456</f>
        <v>1</v>
      </c>
      <c r="AB4456" s="14" t="b">
        <f>AND(H4456&gt;30,I4456&gt;0,K4456&gt;0,L4456&gt;0,AA4456&gt;10)</f>
        <v>0</v>
      </c>
      <c r="AC4456" s="15">
        <f>IF(AB4456,1,0)</f>
        <v>0</v>
      </c>
    </row>
    <row r="4457" spans="1:29" outlineLevel="7" x14ac:dyDescent="0.25">
      <c r="A4457" s="3" t="s">
        <v>28</v>
      </c>
      <c r="B4457" s="3" t="s">
        <v>1228</v>
      </c>
      <c r="C4457" s="3" t="s">
        <v>4832</v>
      </c>
      <c r="D4457" s="3" t="s">
        <v>4860</v>
      </c>
      <c r="E4457" s="3" t="s">
        <v>4907</v>
      </c>
      <c r="F4457" s="4" t="s">
        <v>4908</v>
      </c>
      <c r="G4457" s="5">
        <v>196</v>
      </c>
      <c r="H4457" s="5">
        <v>31</v>
      </c>
      <c r="I4457" s="5">
        <v>27</v>
      </c>
      <c r="J4457" s="5">
        <v>0</v>
      </c>
      <c r="K4457" s="5">
        <v>0</v>
      </c>
      <c r="L4457" s="5">
        <v>1</v>
      </c>
      <c r="M4457" s="5">
        <v>1</v>
      </c>
      <c r="N4457" s="5">
        <v>0</v>
      </c>
      <c r="O4457" s="5">
        <v>0</v>
      </c>
      <c r="P4457" s="5">
        <v>8</v>
      </c>
      <c r="Q4457" s="5">
        <v>0</v>
      </c>
      <c r="R4457" s="5">
        <v>0</v>
      </c>
      <c r="S4457" s="5">
        <v>0</v>
      </c>
      <c r="T4457" s="5">
        <v>0</v>
      </c>
      <c r="U4457" s="5">
        <v>0</v>
      </c>
      <c r="V4457" s="5">
        <v>0</v>
      </c>
      <c r="W4457" s="5">
        <v>0</v>
      </c>
      <c r="X4457" s="5">
        <v>0</v>
      </c>
      <c r="Y4457" s="5">
        <v>0</v>
      </c>
      <c r="Z4457" s="5">
        <v>0</v>
      </c>
      <c r="AA4457" s="13">
        <f>SUM(M4457:Z4457)-Y4457</f>
        <v>9</v>
      </c>
      <c r="AB4457" s="14" t="b">
        <f>AND(H4457&gt;30,I4457&gt;0,K4457&gt;0,L4457&gt;0,AA4457&gt;10)</f>
        <v>0</v>
      </c>
      <c r="AC4457" s="15">
        <f>IF(AB4457,1,0)</f>
        <v>0</v>
      </c>
    </row>
    <row r="4458" spans="1:29" outlineLevel="7" x14ac:dyDescent="0.25">
      <c r="A4458" s="3" t="s">
        <v>28</v>
      </c>
      <c r="B4458" s="3" t="s">
        <v>1228</v>
      </c>
      <c r="C4458" s="3" t="s">
        <v>4832</v>
      </c>
      <c r="D4458" s="3" t="s">
        <v>4860</v>
      </c>
      <c r="E4458" s="3" t="s">
        <v>4883</v>
      </c>
      <c r="F4458" s="4" t="s">
        <v>4884</v>
      </c>
      <c r="G4458" s="5">
        <v>23</v>
      </c>
      <c r="H4458" s="5">
        <v>2</v>
      </c>
      <c r="I4458" s="5">
        <v>1</v>
      </c>
      <c r="J4458" s="5">
        <v>0</v>
      </c>
      <c r="K4458" s="5">
        <v>0</v>
      </c>
      <c r="L4458" s="5">
        <v>0</v>
      </c>
      <c r="M4458" s="5">
        <v>1</v>
      </c>
      <c r="N4458" s="5">
        <v>0</v>
      </c>
      <c r="O4458" s="5">
        <v>0</v>
      </c>
      <c r="P4458" s="5">
        <v>6</v>
      </c>
      <c r="Q4458" s="5">
        <v>1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0</v>
      </c>
      <c r="Z4458" s="5">
        <v>0</v>
      </c>
      <c r="AA4458" s="13">
        <f>SUM(M4458:Z4458)-Y4458</f>
        <v>8</v>
      </c>
      <c r="AB4458" s="14" t="b">
        <f>AND(H4458&gt;30,I4458&gt;0,K4458&gt;0,L4458&gt;0,AA4458&gt;10)</f>
        <v>0</v>
      </c>
      <c r="AC4458" s="15">
        <f>IF(AB4458,1,0)</f>
        <v>0</v>
      </c>
    </row>
    <row r="4459" spans="1:29" outlineLevel="7" x14ac:dyDescent="0.25">
      <c r="A4459" s="3" t="s">
        <v>28</v>
      </c>
      <c r="B4459" s="3" t="s">
        <v>1228</v>
      </c>
      <c r="C4459" s="3" t="s">
        <v>4832</v>
      </c>
      <c r="D4459" s="3" t="s">
        <v>4860</v>
      </c>
      <c r="E4459" s="3" t="s">
        <v>4891</v>
      </c>
      <c r="F4459" s="4" t="s">
        <v>4892</v>
      </c>
      <c r="G4459" s="5">
        <v>6926</v>
      </c>
      <c r="H4459" s="5">
        <v>113</v>
      </c>
      <c r="I4459" s="5">
        <v>149</v>
      </c>
      <c r="J4459" s="5">
        <v>108</v>
      </c>
      <c r="K4459" s="5">
        <v>0</v>
      </c>
      <c r="L4459" s="5">
        <v>1</v>
      </c>
      <c r="M4459" s="5">
        <v>1</v>
      </c>
      <c r="N4459" s="5">
        <v>0</v>
      </c>
      <c r="O4459" s="5">
        <v>16</v>
      </c>
      <c r="P4459" s="5">
        <v>15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6</v>
      </c>
      <c r="W4459" s="5">
        <v>1</v>
      </c>
      <c r="X4459" s="5">
        <v>7</v>
      </c>
      <c r="Y4459" s="5">
        <v>84</v>
      </c>
      <c r="Z4459" s="5">
        <v>0</v>
      </c>
      <c r="AA4459" s="13">
        <f>SUM(M4459:Z4459)-Y4459</f>
        <v>46</v>
      </c>
      <c r="AB4459" s="14" t="b">
        <f>AND(H4459&gt;30,I4459&gt;0,K4459&gt;0,L4459&gt;0,AA4459&gt;10)</f>
        <v>0</v>
      </c>
      <c r="AC4459" s="15">
        <f>IF(AB4459,1,0)</f>
        <v>0</v>
      </c>
    </row>
    <row r="4460" spans="1:29" outlineLevel="7" x14ac:dyDescent="0.25">
      <c r="A4460" s="3" t="s">
        <v>28</v>
      </c>
      <c r="B4460" s="3" t="s">
        <v>1228</v>
      </c>
      <c r="C4460" s="3" t="s">
        <v>4832</v>
      </c>
      <c r="D4460" s="3" t="s">
        <v>4860</v>
      </c>
      <c r="E4460" s="3" t="s">
        <v>4861</v>
      </c>
      <c r="F4460" s="4" t="s">
        <v>4862</v>
      </c>
      <c r="G4460" s="5">
        <v>122</v>
      </c>
      <c r="H4460" s="5">
        <v>1</v>
      </c>
      <c r="I4460" s="5">
        <v>12</v>
      </c>
      <c r="J4460" s="5">
        <v>0</v>
      </c>
      <c r="K4460" s="5">
        <v>0</v>
      </c>
      <c r="L4460" s="5">
        <v>1</v>
      </c>
      <c r="M4460" s="5">
        <v>1</v>
      </c>
      <c r="N4460" s="5">
        <v>0</v>
      </c>
      <c r="O4460" s="5">
        <v>0</v>
      </c>
      <c r="P4460" s="5">
        <v>8</v>
      </c>
      <c r="Q4460" s="5">
        <v>0</v>
      </c>
      <c r="R4460" s="5">
        <v>0</v>
      </c>
      <c r="S4460" s="5">
        <v>0</v>
      </c>
      <c r="T4460" s="5">
        <v>0</v>
      </c>
      <c r="U4460" s="5">
        <v>0</v>
      </c>
      <c r="V4460" s="5">
        <v>0</v>
      </c>
      <c r="W4460" s="5">
        <v>0</v>
      </c>
      <c r="X4460" s="5">
        <v>0</v>
      </c>
      <c r="Y4460" s="5">
        <v>0</v>
      </c>
      <c r="Z4460" s="5">
        <v>0</v>
      </c>
      <c r="AA4460" s="13">
        <f>SUM(M4460:Z4460)-Y4460</f>
        <v>9</v>
      </c>
      <c r="AB4460" s="14" t="b">
        <f>AND(H4460&gt;30,I4460&gt;0,K4460&gt;0,L4460&gt;0,AA4460&gt;10)</f>
        <v>0</v>
      </c>
      <c r="AC4460" s="15">
        <f>IF(AB4460,1,0)</f>
        <v>0</v>
      </c>
    </row>
    <row r="4461" spans="1:29" outlineLevel="7" x14ac:dyDescent="0.25">
      <c r="A4461" s="3" t="s">
        <v>28</v>
      </c>
      <c r="B4461" s="3" t="s">
        <v>1228</v>
      </c>
      <c r="C4461" s="3" t="s">
        <v>4832</v>
      </c>
      <c r="D4461" s="3" t="s">
        <v>4860</v>
      </c>
      <c r="E4461" s="3" t="s">
        <v>4937</v>
      </c>
      <c r="F4461" s="4" t="s">
        <v>4938</v>
      </c>
      <c r="G4461" s="5">
        <v>92</v>
      </c>
      <c r="H4461" s="5">
        <v>34</v>
      </c>
      <c r="I4461" s="5">
        <v>8</v>
      </c>
      <c r="J4461" s="5">
        <v>0</v>
      </c>
      <c r="K4461" s="5">
        <v>0</v>
      </c>
      <c r="L4461" s="5">
        <v>0</v>
      </c>
      <c r="M4461" s="5">
        <v>1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0</v>
      </c>
      <c r="W4461" s="5">
        <v>0</v>
      </c>
      <c r="X4461" s="5">
        <v>0</v>
      </c>
      <c r="Y4461" s="5">
        <v>0</v>
      </c>
      <c r="Z4461" s="5">
        <v>0</v>
      </c>
      <c r="AA4461" s="13">
        <f>SUM(M4461:Z4461)-Y4461</f>
        <v>1</v>
      </c>
      <c r="AB4461" s="14" t="b">
        <f>AND(H4461&gt;30,I4461&gt;0,K4461&gt;0,L4461&gt;0,AA4461&gt;10)</f>
        <v>0</v>
      </c>
      <c r="AC4461" s="15">
        <f>IF(AB4461,1,0)</f>
        <v>0</v>
      </c>
    </row>
    <row r="4462" spans="1:29" outlineLevel="7" x14ac:dyDescent="0.25">
      <c r="A4462" s="3" t="s">
        <v>28</v>
      </c>
      <c r="B4462" s="3" t="s">
        <v>1228</v>
      </c>
      <c r="C4462" s="3" t="s">
        <v>4832</v>
      </c>
      <c r="D4462" s="3" t="s">
        <v>4860</v>
      </c>
      <c r="E4462" s="3" t="s">
        <v>4901</v>
      </c>
      <c r="F4462" s="4" t="s">
        <v>4902</v>
      </c>
      <c r="G4462" s="5">
        <v>200</v>
      </c>
      <c r="H4462" s="5">
        <v>1</v>
      </c>
      <c r="I4462" s="5">
        <v>14</v>
      </c>
      <c r="J4462" s="5">
        <v>0</v>
      </c>
      <c r="K4462" s="5">
        <v>0</v>
      </c>
      <c r="L4462" s="5">
        <v>1</v>
      </c>
      <c r="M4462" s="5">
        <v>1</v>
      </c>
      <c r="N4462" s="5">
        <v>0</v>
      </c>
      <c r="O4462" s="5">
        <v>0</v>
      </c>
      <c r="P4462" s="5">
        <v>9</v>
      </c>
      <c r="Q4462" s="5">
        <v>1</v>
      </c>
      <c r="R4462" s="5">
        <v>0</v>
      </c>
      <c r="S4462" s="5">
        <v>0</v>
      </c>
      <c r="T4462" s="5">
        <v>0</v>
      </c>
      <c r="U4462" s="5">
        <v>0</v>
      </c>
      <c r="V4462" s="5">
        <v>0</v>
      </c>
      <c r="W4462" s="5">
        <v>0</v>
      </c>
      <c r="X4462" s="5">
        <v>0</v>
      </c>
      <c r="Y4462" s="5">
        <v>0</v>
      </c>
      <c r="Z4462" s="5">
        <v>0</v>
      </c>
      <c r="AA4462" s="13">
        <f>SUM(M4462:Z4462)-Y4462</f>
        <v>11</v>
      </c>
      <c r="AB4462" s="14" t="b">
        <f>AND(H4462&gt;30,I4462&gt;0,K4462&gt;0,L4462&gt;0,AA4462&gt;10)</f>
        <v>0</v>
      </c>
      <c r="AC4462" s="15">
        <f>IF(AB4462,1,0)</f>
        <v>0</v>
      </c>
    </row>
    <row r="4463" spans="1:29" outlineLevel="6" x14ac:dyDescent="0.25">
      <c r="A4463" s="3"/>
      <c r="B4463" s="3"/>
      <c r="C4463" s="3"/>
      <c r="D4463" s="25" t="s">
        <v>12710</v>
      </c>
      <c r="E4463" s="3"/>
      <c r="F4463" s="4"/>
      <c r="G4463" s="5">
        <f>SUBTOTAL(1,G4455:G4462)</f>
        <v>977.125</v>
      </c>
      <c r="H4463" s="5">
        <f>SUBTOTAL(1,H4455:H4462)</f>
        <v>23.75</v>
      </c>
      <c r="I4463" s="5">
        <f>SUBTOTAL(1,I4455:I4462)</f>
        <v>30.5</v>
      </c>
      <c r="J4463" s="5">
        <f>SUBTOTAL(1,J4455:J4462)</f>
        <v>13.5</v>
      </c>
      <c r="K4463" s="5">
        <f>SUBTOTAL(1,K4455:K4462)</f>
        <v>0.125</v>
      </c>
      <c r="L4463" s="5">
        <f>SUBTOTAL(1,L4455:L4462)</f>
        <v>0.625</v>
      </c>
      <c r="M4463" s="5">
        <f>SUBTOTAL(1,M4455:M4462)</f>
        <v>1</v>
      </c>
      <c r="N4463" s="5">
        <f>SUBTOTAL(1,N4455:N4462)</f>
        <v>0</v>
      </c>
      <c r="O4463" s="5">
        <f>SUBTOTAL(1,O4455:O4462)</f>
        <v>2</v>
      </c>
      <c r="P4463" s="5">
        <f>SUBTOTAL(1,P4455:P4462)</f>
        <v>7.25</v>
      </c>
      <c r="Q4463" s="5">
        <f>SUBTOTAL(1,Q4455:Q4462)</f>
        <v>0.25</v>
      </c>
      <c r="R4463" s="5">
        <f>SUBTOTAL(1,R4455:R4462)</f>
        <v>0.125</v>
      </c>
      <c r="S4463" s="5">
        <f>SUBTOTAL(1,S4455:S4462)</f>
        <v>0</v>
      </c>
      <c r="T4463" s="5">
        <f>SUBTOTAL(1,T4455:T4462)</f>
        <v>0</v>
      </c>
      <c r="U4463" s="5">
        <f>SUBTOTAL(1,U4455:U4462)</f>
        <v>0</v>
      </c>
      <c r="V4463" s="5">
        <f>SUBTOTAL(1,V4455:V4462)</f>
        <v>0.75</v>
      </c>
      <c r="W4463" s="5">
        <f>SUBTOTAL(1,W4455:W4462)</f>
        <v>0.125</v>
      </c>
      <c r="X4463" s="5">
        <f>SUBTOTAL(1,X4455:X4462)</f>
        <v>0.875</v>
      </c>
      <c r="Y4463" s="5">
        <f>SUBTOTAL(1,Y4455:Y4462)</f>
        <v>10.5</v>
      </c>
      <c r="Z4463" s="5">
        <f>SUBTOTAL(1,Z4455:Z4462)</f>
        <v>0</v>
      </c>
      <c r="AA4463" s="13">
        <f>SUBTOTAL(1,AA4455:AA4462)</f>
        <v>12.375</v>
      </c>
      <c r="AB4463" s="14"/>
      <c r="AC4463" s="15">
        <f>SUBTOTAL(1,AC4455:AC4462)</f>
        <v>0</v>
      </c>
    </row>
    <row r="4464" spans="1:29" outlineLevel="6" x14ac:dyDescent="0.25">
      <c r="A4464" s="3" t="s">
        <v>28</v>
      </c>
      <c r="B4464" s="3" t="s">
        <v>1228</v>
      </c>
      <c r="C4464" s="3" t="s">
        <v>4832</v>
      </c>
      <c r="D4464" s="3"/>
      <c r="E4464" s="3" t="s">
        <v>4895</v>
      </c>
      <c r="F4464" s="4" t="s">
        <v>4896</v>
      </c>
      <c r="G4464" s="5">
        <v>685</v>
      </c>
      <c r="H4464" s="5">
        <v>0</v>
      </c>
      <c r="I4464" s="5">
        <v>3</v>
      </c>
      <c r="J4464" s="5">
        <v>1</v>
      </c>
      <c r="K4464" s="5">
        <v>1</v>
      </c>
      <c r="L4464" s="5">
        <v>1</v>
      </c>
      <c r="M4464" s="5">
        <v>1</v>
      </c>
      <c r="N4464" s="5">
        <v>0</v>
      </c>
      <c r="O4464" s="5">
        <v>0</v>
      </c>
      <c r="P4464" s="5">
        <v>30</v>
      </c>
      <c r="Q4464" s="5">
        <v>0</v>
      </c>
      <c r="R4464" s="5">
        <v>1</v>
      </c>
      <c r="S4464" s="5">
        <v>0</v>
      </c>
      <c r="T4464" s="5">
        <v>0</v>
      </c>
      <c r="U4464" s="5">
        <v>1</v>
      </c>
      <c r="V4464" s="5">
        <v>0</v>
      </c>
      <c r="W4464" s="5">
        <v>12</v>
      </c>
      <c r="X4464" s="5">
        <v>0</v>
      </c>
      <c r="Y4464" s="5">
        <v>0</v>
      </c>
      <c r="Z4464" s="5">
        <v>0</v>
      </c>
      <c r="AA4464" s="13">
        <f>SUM(M4464:Z4464)-Y4464</f>
        <v>45</v>
      </c>
      <c r="AB4464" s="14" t="b">
        <f>AND(H4464&gt;30,I4464&gt;0,K4464&gt;0,L4464&gt;0,AA4464&gt;10)</f>
        <v>0</v>
      </c>
      <c r="AC4464" s="15">
        <f>IF(AB4464,1,0)</f>
        <v>0</v>
      </c>
    </row>
    <row r="4465" spans="1:29" outlineLevel="6" x14ac:dyDescent="0.25">
      <c r="A4465" s="3" t="s">
        <v>28</v>
      </c>
      <c r="B4465" s="3" t="s">
        <v>1228</v>
      </c>
      <c r="C4465" s="3" t="s">
        <v>4832</v>
      </c>
      <c r="D4465" s="3"/>
      <c r="E4465" s="3" t="s">
        <v>4844</v>
      </c>
      <c r="F4465" s="4" t="s">
        <v>4845</v>
      </c>
      <c r="G4465" s="5">
        <v>1628</v>
      </c>
      <c r="H4465" s="5">
        <v>1</v>
      </c>
      <c r="I4465" s="5">
        <v>14</v>
      </c>
      <c r="J4465" s="5">
        <v>5</v>
      </c>
      <c r="K4465" s="5">
        <v>0</v>
      </c>
      <c r="L4465" s="5">
        <v>1</v>
      </c>
      <c r="M4465" s="5">
        <v>1</v>
      </c>
      <c r="N4465" s="5">
        <v>0</v>
      </c>
      <c r="O4465" s="5">
        <v>0</v>
      </c>
      <c r="P4465" s="5">
        <v>27</v>
      </c>
      <c r="Q4465" s="5">
        <v>0</v>
      </c>
      <c r="R4465" s="5">
        <v>0</v>
      </c>
      <c r="S4465" s="5">
        <v>0</v>
      </c>
      <c r="T4465" s="5">
        <v>0</v>
      </c>
      <c r="U4465" s="5">
        <v>0</v>
      </c>
      <c r="V4465" s="5">
        <v>0</v>
      </c>
      <c r="W4465" s="5">
        <v>3</v>
      </c>
      <c r="X4465" s="5">
        <v>10</v>
      </c>
      <c r="Y4465" s="5">
        <v>100</v>
      </c>
      <c r="Z4465" s="5">
        <v>0</v>
      </c>
      <c r="AA4465" s="13">
        <f>SUM(M4465:Z4465)-Y4465</f>
        <v>41</v>
      </c>
      <c r="AB4465" s="14" t="b">
        <f>AND(H4465&gt;30,I4465&gt;0,K4465&gt;0,L4465&gt;0,AA4465&gt;10)</f>
        <v>0</v>
      </c>
      <c r="AC4465" s="15">
        <f>IF(AB4465,1,0)</f>
        <v>0</v>
      </c>
    </row>
    <row r="4466" spans="1:29" outlineLevel="6" x14ac:dyDescent="0.25">
      <c r="A4466" s="3" t="s">
        <v>28</v>
      </c>
      <c r="B4466" s="3" t="s">
        <v>1228</v>
      </c>
      <c r="C4466" s="3" t="s">
        <v>4832</v>
      </c>
      <c r="D4466" s="3"/>
      <c r="E4466" s="3" t="s">
        <v>4848</v>
      </c>
      <c r="F4466" s="4" t="s">
        <v>4849</v>
      </c>
      <c r="G4466" s="5">
        <v>399</v>
      </c>
      <c r="H4466" s="5">
        <v>223</v>
      </c>
      <c r="I4466" s="5">
        <v>5</v>
      </c>
      <c r="J4466" s="5">
        <v>0</v>
      </c>
      <c r="K4466" s="5">
        <v>0</v>
      </c>
      <c r="L4466" s="5">
        <v>1</v>
      </c>
      <c r="M4466" s="5">
        <v>1</v>
      </c>
      <c r="N4466" s="5">
        <v>0</v>
      </c>
      <c r="O4466" s="5">
        <v>0</v>
      </c>
      <c r="P4466" s="5">
        <v>13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0</v>
      </c>
      <c r="W4466" s="5">
        <v>11</v>
      </c>
      <c r="X4466" s="5">
        <v>0</v>
      </c>
      <c r="Y4466" s="5">
        <v>0</v>
      </c>
      <c r="Z4466" s="5">
        <v>0</v>
      </c>
      <c r="AA4466" s="13">
        <f>SUM(M4466:Z4466)-Y4466</f>
        <v>25</v>
      </c>
      <c r="AB4466" s="14" t="b">
        <f>AND(H4466&gt;30,I4466&gt;0,K4466&gt;0,L4466&gt;0,AA4466&gt;10)</f>
        <v>0</v>
      </c>
      <c r="AC4466" s="15">
        <f>IF(AB4466,1,0)</f>
        <v>0</v>
      </c>
    </row>
    <row r="4467" spans="1:29" outlineLevel="6" x14ac:dyDescent="0.25">
      <c r="A4467" s="3" t="s">
        <v>28</v>
      </c>
      <c r="B4467" s="3" t="s">
        <v>1228</v>
      </c>
      <c r="C4467" s="3" t="s">
        <v>4832</v>
      </c>
      <c r="D4467" s="3"/>
      <c r="E4467" s="3" t="s">
        <v>4905</v>
      </c>
      <c r="F4467" s="4" t="s">
        <v>4906</v>
      </c>
      <c r="G4467" s="5">
        <v>1595</v>
      </c>
      <c r="H4467" s="5">
        <v>2</v>
      </c>
      <c r="I4467" s="5">
        <v>6</v>
      </c>
      <c r="J4467" s="5">
        <v>5</v>
      </c>
      <c r="K4467" s="5">
        <v>0</v>
      </c>
      <c r="L4467" s="5">
        <v>1</v>
      </c>
      <c r="M4467" s="5">
        <v>1</v>
      </c>
      <c r="N4467" s="5">
        <v>0</v>
      </c>
      <c r="O4467" s="5">
        <v>0</v>
      </c>
      <c r="P4467" s="5">
        <v>22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0</v>
      </c>
      <c r="W4467" s="5">
        <v>10</v>
      </c>
      <c r="X4467" s="5">
        <v>0</v>
      </c>
      <c r="Y4467" s="5">
        <v>0</v>
      </c>
      <c r="Z4467" s="5">
        <v>0</v>
      </c>
      <c r="AA4467" s="13">
        <f>SUM(M4467:Z4467)-Y4467</f>
        <v>33</v>
      </c>
      <c r="AB4467" s="14" t="b">
        <f>AND(H4467&gt;30,I4467&gt;0,K4467&gt;0,L4467&gt;0,AA4467&gt;10)</f>
        <v>0</v>
      </c>
      <c r="AC4467" s="15">
        <f>IF(AB4467,1,0)</f>
        <v>0</v>
      </c>
    </row>
    <row r="4468" spans="1:29" outlineLevel="6" x14ac:dyDescent="0.25">
      <c r="A4468" s="3" t="s">
        <v>28</v>
      </c>
      <c r="B4468" s="3" t="s">
        <v>1228</v>
      </c>
      <c r="C4468" s="3" t="s">
        <v>4832</v>
      </c>
      <c r="D4468" s="3"/>
      <c r="E4468" s="3" t="s">
        <v>4887</v>
      </c>
      <c r="F4468" s="4" t="s">
        <v>4888</v>
      </c>
      <c r="G4468" s="5">
        <v>1433</v>
      </c>
      <c r="H4468" s="5">
        <v>2</v>
      </c>
      <c r="I4468" s="5">
        <v>118</v>
      </c>
      <c r="J4468" s="5">
        <v>0</v>
      </c>
      <c r="K4468" s="5">
        <v>1</v>
      </c>
      <c r="L4468" s="5">
        <v>1</v>
      </c>
      <c r="M4468" s="5">
        <v>1</v>
      </c>
      <c r="N4468" s="5">
        <v>0</v>
      </c>
      <c r="O4468" s="5">
        <v>0</v>
      </c>
      <c r="P4468" s="5">
        <v>8</v>
      </c>
      <c r="Q4468" s="5">
        <v>3</v>
      </c>
      <c r="R4468" s="5">
        <v>1</v>
      </c>
      <c r="S4468" s="5">
        <v>0</v>
      </c>
      <c r="T4468" s="5">
        <v>0</v>
      </c>
      <c r="U4468" s="5">
        <v>0</v>
      </c>
      <c r="V4468" s="5">
        <v>0</v>
      </c>
      <c r="W4468" s="5">
        <v>1</v>
      </c>
      <c r="X4468" s="5">
        <v>0</v>
      </c>
      <c r="Y4468" s="5">
        <v>0</v>
      </c>
      <c r="Z4468" s="5">
        <v>0</v>
      </c>
      <c r="AA4468" s="13">
        <f>SUM(M4468:Z4468)-Y4468</f>
        <v>14</v>
      </c>
      <c r="AB4468" s="14" t="b">
        <f>AND(H4468&gt;30,I4468&gt;0,K4468&gt;0,L4468&gt;0,AA4468&gt;10)</f>
        <v>0</v>
      </c>
      <c r="AC4468" s="15">
        <f>IF(AB4468,1,0)</f>
        <v>0</v>
      </c>
    </row>
    <row r="4469" spans="1:29" outlineLevel="6" x14ac:dyDescent="0.25">
      <c r="A4469" s="3" t="s">
        <v>28</v>
      </c>
      <c r="B4469" s="3" t="s">
        <v>1228</v>
      </c>
      <c r="C4469" s="3" t="s">
        <v>4832</v>
      </c>
      <c r="D4469" s="3"/>
      <c r="E4469" s="3" t="s">
        <v>4865</v>
      </c>
      <c r="F4469" s="4" t="s">
        <v>4866</v>
      </c>
      <c r="G4469" s="5">
        <v>6520</v>
      </c>
      <c r="H4469" s="5">
        <v>241</v>
      </c>
      <c r="I4469" s="5">
        <v>59</v>
      </c>
      <c r="J4469" s="5">
        <v>28</v>
      </c>
      <c r="K4469" s="5">
        <v>1</v>
      </c>
      <c r="L4469" s="5">
        <v>1</v>
      </c>
      <c r="M4469" s="5">
        <v>1</v>
      </c>
      <c r="N4469" s="5">
        <v>0</v>
      </c>
      <c r="O4469" s="5">
        <v>0</v>
      </c>
      <c r="P4469" s="5">
        <v>14</v>
      </c>
      <c r="Q4469" s="5">
        <v>0</v>
      </c>
      <c r="R4469" s="5">
        <v>1</v>
      </c>
      <c r="S4469" s="5">
        <v>0</v>
      </c>
      <c r="T4469" s="5">
        <v>0</v>
      </c>
      <c r="U4469" s="5">
        <v>0</v>
      </c>
      <c r="V4469" s="5">
        <v>0</v>
      </c>
      <c r="W4469" s="5">
        <v>18</v>
      </c>
      <c r="X4469" s="5">
        <v>0</v>
      </c>
      <c r="Y4469" s="5">
        <v>0</v>
      </c>
      <c r="Z4469" s="5">
        <v>0</v>
      </c>
      <c r="AA4469" s="13">
        <f>SUM(M4469:Z4469)-Y4469</f>
        <v>34</v>
      </c>
      <c r="AB4469" s="14" t="b">
        <f>AND(H4469&gt;30,I4469&gt;0,K4469&gt;0,L4469&gt;0,AA4469&gt;10)</f>
        <v>1</v>
      </c>
      <c r="AC4469" s="15">
        <f>IF(AB4469,1,0)</f>
        <v>1</v>
      </c>
    </row>
    <row r="4470" spans="1:29" outlineLevel="6" x14ac:dyDescent="0.25">
      <c r="A4470" s="3" t="s">
        <v>28</v>
      </c>
      <c r="B4470" s="3" t="s">
        <v>1228</v>
      </c>
      <c r="C4470" s="3" t="s">
        <v>4832</v>
      </c>
      <c r="D4470" s="3"/>
      <c r="E4470" s="3" t="s">
        <v>4858</v>
      </c>
      <c r="F4470" s="4" t="s">
        <v>4859</v>
      </c>
      <c r="G4470" s="5">
        <v>1975</v>
      </c>
      <c r="H4470" s="5">
        <v>0</v>
      </c>
      <c r="I4470" s="5">
        <v>58</v>
      </c>
      <c r="J4470" s="5">
        <v>9</v>
      </c>
      <c r="K4470" s="5">
        <v>0</v>
      </c>
      <c r="L4470" s="5">
        <v>1</v>
      </c>
      <c r="M4470" s="5">
        <v>1</v>
      </c>
      <c r="N4470" s="5">
        <v>0</v>
      </c>
      <c r="O4470" s="5">
        <v>10</v>
      </c>
      <c r="P4470" s="5">
        <v>7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5</v>
      </c>
      <c r="W4470" s="5">
        <v>13</v>
      </c>
      <c r="X4470" s="5">
        <v>0</v>
      </c>
      <c r="Y4470" s="5">
        <v>0</v>
      </c>
      <c r="Z4470" s="5">
        <v>0</v>
      </c>
      <c r="AA4470" s="13">
        <f>SUM(M4470:Z4470)-Y4470</f>
        <v>36</v>
      </c>
      <c r="AB4470" s="14" t="b">
        <f>AND(H4470&gt;30,I4470&gt;0,K4470&gt;0,L4470&gt;0,AA4470&gt;10)</f>
        <v>0</v>
      </c>
      <c r="AC4470" s="15">
        <f>IF(AB4470,1,0)</f>
        <v>0</v>
      </c>
    </row>
    <row r="4471" spans="1:29" outlineLevel="6" x14ac:dyDescent="0.25">
      <c r="A4471" s="3" t="s">
        <v>28</v>
      </c>
      <c r="B4471" s="3" t="s">
        <v>1228</v>
      </c>
      <c r="C4471" s="3" t="s">
        <v>4832</v>
      </c>
      <c r="D4471" s="3"/>
      <c r="E4471" s="3" t="s">
        <v>4840</v>
      </c>
      <c r="F4471" s="4" t="s">
        <v>4841</v>
      </c>
      <c r="G4471" s="5">
        <v>3190</v>
      </c>
      <c r="H4471" s="5">
        <v>1</v>
      </c>
      <c r="I4471" s="5">
        <v>67</v>
      </c>
      <c r="J4471" s="5">
        <v>15</v>
      </c>
      <c r="K4471" s="5">
        <v>0</v>
      </c>
      <c r="L4471" s="5">
        <v>2</v>
      </c>
      <c r="M4471" s="5">
        <v>1</v>
      </c>
      <c r="N4471" s="5">
        <v>0</v>
      </c>
      <c r="O4471" s="5">
        <v>0</v>
      </c>
      <c r="P4471" s="5">
        <v>35</v>
      </c>
      <c r="Q4471" s="5">
        <v>0</v>
      </c>
      <c r="R4471" s="5">
        <v>0</v>
      </c>
      <c r="S4471" s="5">
        <v>0</v>
      </c>
      <c r="T4471" s="5">
        <v>0</v>
      </c>
      <c r="U4471" s="5">
        <v>1</v>
      </c>
      <c r="V4471" s="5">
        <v>0</v>
      </c>
      <c r="W4471" s="5">
        <v>2</v>
      </c>
      <c r="X4471" s="5">
        <v>8</v>
      </c>
      <c r="Y4471" s="5">
        <v>81</v>
      </c>
      <c r="Z4471" s="5">
        <v>0</v>
      </c>
      <c r="AA4471" s="13">
        <f>SUM(M4471:Z4471)-Y4471</f>
        <v>47</v>
      </c>
      <c r="AB4471" s="14" t="b">
        <f>AND(H4471&gt;30,I4471&gt;0,K4471&gt;0,L4471&gt;0,AA4471&gt;10)</f>
        <v>0</v>
      </c>
      <c r="AC4471" s="15">
        <f>IF(AB4471,1,0)</f>
        <v>0</v>
      </c>
    </row>
    <row r="4472" spans="1:29" outlineLevel="6" x14ac:dyDescent="0.25">
      <c r="A4472" s="3" t="s">
        <v>28</v>
      </c>
      <c r="B4472" s="3" t="s">
        <v>1228</v>
      </c>
      <c r="C4472" s="3" t="s">
        <v>4832</v>
      </c>
      <c r="D4472" s="3"/>
      <c r="E4472" s="3" t="s">
        <v>4879</v>
      </c>
      <c r="F4472" s="4" t="s">
        <v>4880</v>
      </c>
      <c r="G4472" s="5">
        <v>15</v>
      </c>
      <c r="H4472" s="5">
        <v>0</v>
      </c>
      <c r="I4472" s="5">
        <v>0</v>
      </c>
      <c r="J4472" s="5">
        <v>0</v>
      </c>
      <c r="K4472" s="5">
        <v>0</v>
      </c>
      <c r="L4472" s="5">
        <v>0</v>
      </c>
      <c r="M4472" s="5">
        <v>1</v>
      </c>
      <c r="N4472" s="5">
        <v>0</v>
      </c>
      <c r="O4472" s="5">
        <v>0</v>
      </c>
      <c r="P4472" s="5">
        <v>0</v>
      </c>
      <c r="Q4472" s="5">
        <v>1</v>
      </c>
      <c r="R4472" s="5">
        <v>0</v>
      </c>
      <c r="S4472" s="5">
        <v>0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5">
        <v>0</v>
      </c>
      <c r="AA4472" s="13">
        <f>SUM(M4472:Z4472)-Y4472</f>
        <v>2</v>
      </c>
      <c r="AB4472" s="14" t="b">
        <f>AND(H4472&gt;30,I4472&gt;0,K4472&gt;0,L4472&gt;0,AA4472&gt;10)</f>
        <v>0</v>
      </c>
      <c r="AC4472" s="15">
        <f>IF(AB4472,1,0)</f>
        <v>0</v>
      </c>
    </row>
    <row r="4473" spans="1:29" outlineLevel="6" x14ac:dyDescent="0.25">
      <c r="A4473" s="3" t="s">
        <v>28</v>
      </c>
      <c r="B4473" s="3" t="s">
        <v>1228</v>
      </c>
      <c r="C4473" s="3" t="s">
        <v>4832</v>
      </c>
      <c r="D4473" s="3"/>
      <c r="E4473" s="3" t="s">
        <v>4877</v>
      </c>
      <c r="F4473" s="4" t="s">
        <v>4878</v>
      </c>
      <c r="G4473" s="5">
        <v>14</v>
      </c>
      <c r="H4473" s="5">
        <v>0</v>
      </c>
      <c r="I4473" s="5">
        <v>0</v>
      </c>
      <c r="J4473" s="5">
        <v>0</v>
      </c>
      <c r="K4473" s="5">
        <v>0</v>
      </c>
      <c r="L4473" s="5">
        <v>0</v>
      </c>
      <c r="M4473" s="5">
        <v>1</v>
      </c>
      <c r="N4473" s="5">
        <v>0</v>
      </c>
      <c r="O4473" s="5">
        <v>0</v>
      </c>
      <c r="P4473" s="5">
        <v>0</v>
      </c>
      <c r="Q4473" s="5">
        <v>1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5">
        <v>0</v>
      </c>
      <c r="AA4473" s="13">
        <f>SUM(M4473:Z4473)-Y4473</f>
        <v>2</v>
      </c>
      <c r="AB4473" s="14" t="b">
        <f>AND(H4473&gt;30,I4473&gt;0,K4473&gt;0,L4473&gt;0,AA4473&gt;10)</f>
        <v>0</v>
      </c>
      <c r="AC4473" s="15">
        <f>IF(AB4473,1,0)</f>
        <v>0</v>
      </c>
    </row>
    <row r="4474" spans="1:29" outlineLevel="5" x14ac:dyDescent="0.25">
      <c r="A4474" s="3"/>
      <c r="B4474" s="3"/>
      <c r="C4474" s="25" t="s">
        <v>12188</v>
      </c>
      <c r="D4474" s="3"/>
      <c r="E4474" s="3"/>
      <c r="F4474" s="4"/>
      <c r="G4474" s="5">
        <f>SUBTOTAL(1,G4414:G4473)</f>
        <v>1522.6111111111111</v>
      </c>
      <c r="H4474" s="5">
        <f>SUBTOTAL(1,H4414:H4473)</f>
        <v>69.796296296296291</v>
      </c>
      <c r="I4474" s="5">
        <f>SUBTOTAL(1,I4414:I4473)</f>
        <v>39.5</v>
      </c>
      <c r="J4474" s="5">
        <f>SUBTOTAL(1,J4414:J4473)</f>
        <v>9.7222222222222214</v>
      </c>
      <c r="K4474" s="5">
        <f>SUBTOTAL(1,K4414:K4473)</f>
        <v>0.57407407407407407</v>
      </c>
      <c r="L4474" s="5">
        <f>SUBTOTAL(1,L4414:L4473)</f>
        <v>0.96296296296296291</v>
      </c>
      <c r="M4474" s="5">
        <f>SUBTOTAL(1,M4414:M4473)</f>
        <v>1.0555555555555556</v>
      </c>
      <c r="N4474" s="5">
        <f>SUBTOTAL(1,N4414:N4473)</f>
        <v>0</v>
      </c>
      <c r="O4474" s="5">
        <f>SUBTOTAL(1,O4414:O4473)</f>
        <v>0.7407407407407407</v>
      </c>
      <c r="P4474" s="5">
        <f>SUBTOTAL(1,P4414:P4473)</f>
        <v>11.518518518518519</v>
      </c>
      <c r="Q4474" s="5">
        <f>SUBTOTAL(1,Q4414:Q4473)</f>
        <v>0.33333333333333331</v>
      </c>
      <c r="R4474" s="5">
        <f>SUBTOTAL(1,R4414:R4473)</f>
        <v>0.64814814814814814</v>
      </c>
      <c r="S4474" s="5">
        <f>SUBTOTAL(1,S4414:S4473)</f>
        <v>0</v>
      </c>
      <c r="T4474" s="5">
        <f>SUBTOTAL(1,T4414:T4473)</f>
        <v>0</v>
      </c>
      <c r="U4474" s="5">
        <f>SUBTOTAL(1,U4414:U4473)</f>
        <v>0.33333333333333331</v>
      </c>
      <c r="V4474" s="5">
        <f>SUBTOTAL(1,V4414:V4473)</f>
        <v>0.5</v>
      </c>
      <c r="W4474" s="5">
        <f>SUBTOTAL(1,W4414:W4473)</f>
        <v>5.6481481481481479</v>
      </c>
      <c r="X4474" s="5">
        <f>SUBTOTAL(1,X4414:X4473)</f>
        <v>1.3148148148148149</v>
      </c>
      <c r="Y4474" s="5">
        <f>SUBTOTAL(1,Y4414:Y4473)</f>
        <v>13.092592592592593</v>
      </c>
      <c r="Z4474" s="5">
        <f>SUBTOTAL(1,Z4414:Z4473)</f>
        <v>0</v>
      </c>
      <c r="AA4474" s="13">
        <f>SUBTOTAL(1,AA4414:AA4473)</f>
        <v>22.092592592592592</v>
      </c>
      <c r="AB4474" s="14"/>
      <c r="AC4474" s="15">
        <f>SUBTOTAL(1,AC4414:AC4473)</f>
        <v>0.20370370370370369</v>
      </c>
    </row>
    <row r="4475" spans="1:29" outlineLevel="7" x14ac:dyDescent="0.25">
      <c r="A4475" s="3" t="s">
        <v>28</v>
      </c>
      <c r="B4475" s="3" t="s">
        <v>1228</v>
      </c>
      <c r="C4475" s="3" t="s">
        <v>4945</v>
      </c>
      <c r="D4475" s="3" t="s">
        <v>4970</v>
      </c>
      <c r="E4475" s="3" t="s">
        <v>4971</v>
      </c>
      <c r="F4475" s="4" t="s">
        <v>4972</v>
      </c>
      <c r="G4475" s="5">
        <v>7</v>
      </c>
      <c r="H4475" s="5">
        <v>0</v>
      </c>
      <c r="I4475" s="5">
        <v>13</v>
      </c>
      <c r="J4475" s="5">
        <v>6</v>
      </c>
      <c r="K4475" s="5">
        <v>0</v>
      </c>
      <c r="L4475" s="5">
        <v>0</v>
      </c>
      <c r="M4475" s="5">
        <v>1</v>
      </c>
      <c r="N4475" s="5">
        <v>0</v>
      </c>
      <c r="O4475" s="5">
        <v>0</v>
      </c>
      <c r="P4475" s="5">
        <v>4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0</v>
      </c>
      <c r="W4475" s="5">
        <v>4</v>
      </c>
      <c r="X4475" s="5">
        <v>0</v>
      </c>
      <c r="Y4475" s="5">
        <v>0</v>
      </c>
      <c r="Z4475" s="5">
        <v>0</v>
      </c>
      <c r="AA4475" s="13">
        <f>SUM(M4475:Z4475)-Y4475</f>
        <v>9</v>
      </c>
      <c r="AB4475" s="14" t="b">
        <f>AND(H4475&gt;30,I4475&gt;0,K4475&gt;0,L4475&gt;0,AA4475&gt;10)</f>
        <v>0</v>
      </c>
      <c r="AC4475" s="15">
        <f>IF(AB4475,1,0)</f>
        <v>0</v>
      </c>
    </row>
    <row r="4476" spans="1:29" outlineLevel="7" x14ac:dyDescent="0.25">
      <c r="A4476" s="3" t="s">
        <v>28</v>
      </c>
      <c r="B4476" s="3" t="s">
        <v>1228</v>
      </c>
      <c r="C4476" s="3" t="s">
        <v>4945</v>
      </c>
      <c r="D4476" s="3" t="s">
        <v>4970</v>
      </c>
      <c r="E4476" s="3" t="s">
        <v>5144</v>
      </c>
      <c r="F4476" s="4" t="s">
        <v>5145</v>
      </c>
      <c r="G4476" s="5">
        <v>25</v>
      </c>
      <c r="H4476" s="5">
        <v>0</v>
      </c>
      <c r="I4476" s="5">
        <v>9</v>
      </c>
      <c r="J4476" s="5">
        <v>3</v>
      </c>
      <c r="K4476" s="5">
        <v>0</v>
      </c>
      <c r="L4476" s="5">
        <v>0</v>
      </c>
      <c r="M4476" s="5">
        <v>1</v>
      </c>
      <c r="N4476" s="5">
        <v>0</v>
      </c>
      <c r="O4476" s="5">
        <v>0</v>
      </c>
      <c r="P4476" s="5">
        <v>2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8</v>
      </c>
      <c r="X4476" s="5">
        <v>2</v>
      </c>
      <c r="Y4476" s="5">
        <v>10</v>
      </c>
      <c r="Z4476" s="5">
        <v>0</v>
      </c>
      <c r="AA4476" s="13">
        <f>SUM(M4476:Z4476)-Y4476</f>
        <v>13</v>
      </c>
      <c r="AB4476" s="14" t="b">
        <f>AND(H4476&gt;30,I4476&gt;0,K4476&gt;0,L4476&gt;0,AA4476&gt;10)</f>
        <v>0</v>
      </c>
      <c r="AC4476" s="15">
        <f>IF(AB4476,1,0)</f>
        <v>0</v>
      </c>
    </row>
    <row r="4477" spans="1:29" outlineLevel="6" x14ac:dyDescent="0.25">
      <c r="A4477" s="3"/>
      <c r="B4477" s="3"/>
      <c r="C4477" s="3"/>
      <c r="D4477" s="25" t="s">
        <v>12711</v>
      </c>
      <c r="E4477" s="3"/>
      <c r="F4477" s="4"/>
      <c r="G4477" s="5">
        <f>SUBTOTAL(1,G4475:G4476)</f>
        <v>16</v>
      </c>
      <c r="H4477" s="5">
        <f>SUBTOTAL(1,H4475:H4476)</f>
        <v>0</v>
      </c>
      <c r="I4477" s="5">
        <f>SUBTOTAL(1,I4475:I4476)</f>
        <v>11</v>
      </c>
      <c r="J4477" s="5">
        <f>SUBTOTAL(1,J4475:J4476)</f>
        <v>4.5</v>
      </c>
      <c r="K4477" s="5">
        <f>SUBTOTAL(1,K4475:K4476)</f>
        <v>0</v>
      </c>
      <c r="L4477" s="5">
        <f>SUBTOTAL(1,L4475:L4476)</f>
        <v>0</v>
      </c>
      <c r="M4477" s="5">
        <f>SUBTOTAL(1,M4475:M4476)</f>
        <v>1</v>
      </c>
      <c r="N4477" s="5">
        <f>SUBTOTAL(1,N4475:N4476)</f>
        <v>0</v>
      </c>
      <c r="O4477" s="5">
        <f>SUBTOTAL(1,O4475:O4476)</f>
        <v>0</v>
      </c>
      <c r="P4477" s="5">
        <f>SUBTOTAL(1,P4475:P4476)</f>
        <v>3</v>
      </c>
      <c r="Q4477" s="5">
        <f>SUBTOTAL(1,Q4475:Q4476)</f>
        <v>0</v>
      </c>
      <c r="R4477" s="5">
        <f>SUBTOTAL(1,R4475:R4476)</f>
        <v>0</v>
      </c>
      <c r="S4477" s="5">
        <f>SUBTOTAL(1,S4475:S4476)</f>
        <v>0</v>
      </c>
      <c r="T4477" s="5">
        <f>SUBTOTAL(1,T4475:T4476)</f>
        <v>0</v>
      </c>
      <c r="U4477" s="5">
        <f>SUBTOTAL(1,U4475:U4476)</f>
        <v>0</v>
      </c>
      <c r="V4477" s="5">
        <f>SUBTOTAL(1,V4475:V4476)</f>
        <v>0</v>
      </c>
      <c r="W4477" s="5">
        <f>SUBTOTAL(1,W4475:W4476)</f>
        <v>6</v>
      </c>
      <c r="X4477" s="5">
        <f>SUBTOTAL(1,X4475:X4476)</f>
        <v>1</v>
      </c>
      <c r="Y4477" s="5">
        <f>SUBTOTAL(1,Y4475:Y4476)</f>
        <v>5</v>
      </c>
      <c r="Z4477" s="5">
        <f>SUBTOTAL(1,Z4475:Z4476)</f>
        <v>0</v>
      </c>
      <c r="AA4477" s="13">
        <f>SUBTOTAL(1,AA4475:AA4476)</f>
        <v>11</v>
      </c>
      <c r="AB4477" s="14"/>
      <c r="AC4477" s="15">
        <f>SUBTOTAL(1,AC4475:AC4476)</f>
        <v>0</v>
      </c>
    </row>
    <row r="4478" spans="1:29" outlineLevel="7" x14ac:dyDescent="0.25">
      <c r="A4478" s="3" t="s">
        <v>28</v>
      </c>
      <c r="B4478" s="3" t="s">
        <v>1228</v>
      </c>
      <c r="C4478" s="3" t="s">
        <v>4945</v>
      </c>
      <c r="D4478" s="3" t="s">
        <v>1229</v>
      </c>
      <c r="E4478" s="3" t="s">
        <v>5088</v>
      </c>
      <c r="F4478" s="4" t="s">
        <v>5089</v>
      </c>
      <c r="G4478" s="5">
        <v>516</v>
      </c>
      <c r="H4478" s="5">
        <v>2</v>
      </c>
      <c r="I4478" s="5">
        <v>1</v>
      </c>
      <c r="J4478" s="5">
        <v>0</v>
      </c>
      <c r="K4478" s="5">
        <v>1</v>
      </c>
      <c r="L4478" s="5">
        <v>0</v>
      </c>
      <c r="M4478" s="5">
        <v>1</v>
      </c>
      <c r="N4478" s="5">
        <v>0</v>
      </c>
      <c r="O4478" s="5">
        <v>0</v>
      </c>
      <c r="P4478" s="5">
        <v>13</v>
      </c>
      <c r="Q4478" s="5">
        <v>2</v>
      </c>
      <c r="R4478" s="5">
        <v>1</v>
      </c>
      <c r="S4478" s="5">
        <v>0</v>
      </c>
      <c r="T4478" s="5">
        <v>0</v>
      </c>
      <c r="U4478" s="5">
        <v>0</v>
      </c>
      <c r="V4478" s="5">
        <v>0</v>
      </c>
      <c r="W4478" s="5">
        <v>1</v>
      </c>
      <c r="X4478" s="5">
        <v>0</v>
      </c>
      <c r="Y4478" s="5">
        <v>0</v>
      </c>
      <c r="Z4478" s="5">
        <v>0</v>
      </c>
      <c r="AA4478" s="13">
        <f>SUM(M4478:Z4478)-Y4478</f>
        <v>18</v>
      </c>
      <c r="AB4478" s="14" t="b">
        <f>AND(H4478&gt;30,I4478&gt;0,K4478&gt;0,L4478&gt;0,AA4478&gt;10)</f>
        <v>0</v>
      </c>
      <c r="AC4478" s="15">
        <f>IF(AB4478,1,0)</f>
        <v>0</v>
      </c>
    </row>
    <row r="4479" spans="1:29" outlineLevel="7" x14ac:dyDescent="0.25">
      <c r="A4479" s="3" t="s">
        <v>28</v>
      </c>
      <c r="B4479" s="3" t="s">
        <v>1228</v>
      </c>
      <c r="C4479" s="3" t="s">
        <v>4945</v>
      </c>
      <c r="D4479" s="3" t="s">
        <v>1229</v>
      </c>
      <c r="E4479" s="3" t="s">
        <v>4966</v>
      </c>
      <c r="F4479" s="4" t="s">
        <v>4967</v>
      </c>
      <c r="G4479" s="5">
        <v>119</v>
      </c>
      <c r="H4479" s="5">
        <v>4</v>
      </c>
      <c r="I4479" s="5">
        <v>1</v>
      </c>
      <c r="J4479" s="5">
        <v>0</v>
      </c>
      <c r="K4479" s="5">
        <v>1</v>
      </c>
      <c r="L4479" s="5">
        <v>1</v>
      </c>
      <c r="M4479" s="5">
        <v>1</v>
      </c>
      <c r="N4479" s="5">
        <v>0</v>
      </c>
      <c r="O4479" s="5">
        <v>0</v>
      </c>
      <c r="P4479" s="5">
        <v>15</v>
      </c>
      <c r="Q4479" s="5">
        <v>1</v>
      </c>
      <c r="R4479" s="5">
        <v>1</v>
      </c>
      <c r="S4479" s="5">
        <v>0</v>
      </c>
      <c r="T4479" s="5">
        <v>0</v>
      </c>
      <c r="U4479" s="5">
        <v>0</v>
      </c>
      <c r="V4479" s="5">
        <v>0</v>
      </c>
      <c r="W4479" s="5">
        <v>1</v>
      </c>
      <c r="X4479" s="5">
        <v>0</v>
      </c>
      <c r="Y4479" s="5">
        <v>0</v>
      </c>
      <c r="Z4479" s="5">
        <v>0</v>
      </c>
      <c r="AA4479" s="13">
        <f>SUM(M4479:Z4479)-Y4479</f>
        <v>19</v>
      </c>
      <c r="AB4479" s="14" t="b">
        <f>AND(H4479&gt;30,I4479&gt;0,K4479&gt;0,L4479&gt;0,AA4479&gt;10)</f>
        <v>0</v>
      </c>
      <c r="AC4479" s="15">
        <f>IF(AB4479,1,0)</f>
        <v>0</v>
      </c>
    </row>
    <row r="4480" spans="1:29" outlineLevel="7" x14ac:dyDescent="0.25">
      <c r="A4480" s="3" t="s">
        <v>28</v>
      </c>
      <c r="B4480" s="3" t="s">
        <v>1228</v>
      </c>
      <c r="C4480" s="3" t="s">
        <v>4945</v>
      </c>
      <c r="D4480" s="3" t="s">
        <v>1229</v>
      </c>
      <c r="E4480" s="3" t="s">
        <v>5082</v>
      </c>
      <c r="F4480" s="4" t="s">
        <v>5083</v>
      </c>
      <c r="G4480" s="5">
        <v>317</v>
      </c>
      <c r="H4480" s="5">
        <v>23</v>
      </c>
      <c r="I4480" s="5">
        <v>0</v>
      </c>
      <c r="J4480" s="5">
        <v>0</v>
      </c>
      <c r="K4480" s="5">
        <v>2</v>
      </c>
      <c r="L4480" s="5">
        <v>1</v>
      </c>
      <c r="M4480" s="5">
        <v>1</v>
      </c>
      <c r="N4480" s="5">
        <v>0</v>
      </c>
      <c r="O4480" s="5">
        <v>0</v>
      </c>
      <c r="P4480" s="5">
        <v>9</v>
      </c>
      <c r="Q4480" s="5">
        <v>2</v>
      </c>
      <c r="R4480" s="5">
        <v>2</v>
      </c>
      <c r="S4480" s="5">
        <v>0</v>
      </c>
      <c r="T4480" s="5">
        <v>0</v>
      </c>
      <c r="U4480" s="5">
        <v>0</v>
      </c>
      <c r="V4480" s="5">
        <v>0</v>
      </c>
      <c r="W4480" s="5">
        <v>1</v>
      </c>
      <c r="X4480" s="5">
        <v>0</v>
      </c>
      <c r="Y4480" s="5">
        <v>0</v>
      </c>
      <c r="Z4480" s="5">
        <v>0</v>
      </c>
      <c r="AA4480" s="13">
        <f>SUM(M4480:Z4480)-Y4480</f>
        <v>15</v>
      </c>
      <c r="AB4480" s="14" t="b">
        <f>AND(H4480&gt;30,I4480&gt;0,K4480&gt;0,L4480&gt;0,AA4480&gt;10)</f>
        <v>0</v>
      </c>
      <c r="AC4480" s="15">
        <f>IF(AB4480,1,0)</f>
        <v>0</v>
      </c>
    </row>
    <row r="4481" spans="1:29" outlineLevel="7" x14ac:dyDescent="0.25">
      <c r="A4481" s="3" t="s">
        <v>28</v>
      </c>
      <c r="B4481" s="3" t="s">
        <v>1228</v>
      </c>
      <c r="C4481" s="3" t="s">
        <v>4945</v>
      </c>
      <c r="D4481" s="3" t="s">
        <v>1229</v>
      </c>
      <c r="E4481" s="3" t="s">
        <v>4968</v>
      </c>
      <c r="F4481" s="4" t="s">
        <v>4969</v>
      </c>
      <c r="G4481" s="5">
        <v>63</v>
      </c>
      <c r="H4481" s="5">
        <v>2</v>
      </c>
      <c r="I4481" s="5">
        <v>0</v>
      </c>
      <c r="J4481" s="5">
        <v>0</v>
      </c>
      <c r="K4481" s="5">
        <v>0</v>
      </c>
      <c r="L4481" s="5">
        <v>1</v>
      </c>
      <c r="M4481" s="5">
        <v>1</v>
      </c>
      <c r="N4481" s="5">
        <v>0</v>
      </c>
      <c r="O4481" s="5">
        <v>0</v>
      </c>
      <c r="P4481" s="5">
        <v>10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0</v>
      </c>
      <c r="W4481" s="5">
        <v>1</v>
      </c>
      <c r="X4481" s="5">
        <v>0</v>
      </c>
      <c r="Y4481" s="5">
        <v>0</v>
      </c>
      <c r="Z4481" s="5">
        <v>0</v>
      </c>
      <c r="AA4481" s="13">
        <f>SUM(M4481:Z4481)-Y4481</f>
        <v>12</v>
      </c>
      <c r="AB4481" s="14" t="b">
        <f>AND(H4481&gt;30,I4481&gt;0,K4481&gt;0,L4481&gt;0,AA4481&gt;10)</f>
        <v>0</v>
      </c>
      <c r="AC4481" s="15">
        <f>IF(AB4481,1,0)</f>
        <v>0</v>
      </c>
    </row>
    <row r="4482" spans="1:29" outlineLevel="7" x14ac:dyDescent="0.25">
      <c r="A4482" s="3" t="s">
        <v>28</v>
      </c>
      <c r="B4482" s="3" t="s">
        <v>1228</v>
      </c>
      <c r="C4482" s="3" t="s">
        <v>4945</v>
      </c>
      <c r="D4482" s="3" t="s">
        <v>1229</v>
      </c>
      <c r="E4482" s="3" t="s">
        <v>5117</v>
      </c>
      <c r="F4482" s="4" t="s">
        <v>5118</v>
      </c>
      <c r="G4482" s="5">
        <v>1563</v>
      </c>
      <c r="H4482" s="5">
        <v>1</v>
      </c>
      <c r="I4482" s="5">
        <v>0</v>
      </c>
      <c r="J4482" s="5">
        <v>0</v>
      </c>
      <c r="K4482" s="5">
        <v>1</v>
      </c>
      <c r="L4482" s="5">
        <v>2</v>
      </c>
      <c r="M4482" s="5">
        <v>1</v>
      </c>
      <c r="N4482" s="5">
        <v>0</v>
      </c>
      <c r="O4482" s="5">
        <v>0</v>
      </c>
      <c r="P4482" s="5">
        <v>9</v>
      </c>
      <c r="Q4482" s="5">
        <v>2</v>
      </c>
      <c r="R4482" s="5">
        <v>1</v>
      </c>
      <c r="S4482" s="5">
        <v>0</v>
      </c>
      <c r="T4482" s="5">
        <v>0</v>
      </c>
      <c r="U4482" s="5">
        <v>0</v>
      </c>
      <c r="V4482" s="5">
        <v>0</v>
      </c>
      <c r="W4482" s="5">
        <v>1</v>
      </c>
      <c r="X4482" s="5">
        <v>0</v>
      </c>
      <c r="Y4482" s="5">
        <v>0</v>
      </c>
      <c r="Z4482" s="5">
        <v>0</v>
      </c>
      <c r="AA4482" s="13">
        <f>SUM(M4482:Z4482)-Y4482</f>
        <v>14</v>
      </c>
      <c r="AB4482" s="14" t="b">
        <f>AND(H4482&gt;30,I4482&gt;0,K4482&gt;0,L4482&gt;0,AA4482&gt;10)</f>
        <v>0</v>
      </c>
      <c r="AC4482" s="15">
        <f>IF(AB4482,1,0)</f>
        <v>0</v>
      </c>
    </row>
    <row r="4483" spans="1:29" outlineLevel="7" x14ac:dyDescent="0.25">
      <c r="A4483" s="3" t="s">
        <v>28</v>
      </c>
      <c r="B4483" s="3" t="s">
        <v>1228</v>
      </c>
      <c r="C4483" s="3" t="s">
        <v>4945</v>
      </c>
      <c r="D4483" s="3" t="s">
        <v>1229</v>
      </c>
      <c r="E4483" s="3" t="s">
        <v>4994</v>
      </c>
      <c r="F4483" s="4" t="s">
        <v>4995</v>
      </c>
      <c r="G4483" s="5">
        <v>569</v>
      </c>
      <c r="H4483" s="5">
        <v>12</v>
      </c>
      <c r="I4483" s="5">
        <v>0</v>
      </c>
      <c r="J4483" s="5">
        <v>0</v>
      </c>
      <c r="K4483" s="5">
        <v>1</v>
      </c>
      <c r="L4483" s="5">
        <v>2</v>
      </c>
      <c r="M4483" s="5">
        <v>1</v>
      </c>
      <c r="N4483" s="5">
        <v>0</v>
      </c>
      <c r="O4483" s="5">
        <v>0</v>
      </c>
      <c r="P4483" s="5">
        <v>16</v>
      </c>
      <c r="Q4483" s="5">
        <v>1</v>
      </c>
      <c r="R4483" s="5">
        <v>1</v>
      </c>
      <c r="S4483" s="5">
        <v>0</v>
      </c>
      <c r="T4483" s="5">
        <v>0</v>
      </c>
      <c r="U4483" s="5">
        <v>0</v>
      </c>
      <c r="V4483" s="5">
        <v>0</v>
      </c>
      <c r="W4483" s="5">
        <v>2</v>
      </c>
      <c r="X4483" s="5">
        <v>0</v>
      </c>
      <c r="Y4483" s="5">
        <v>0</v>
      </c>
      <c r="Z4483" s="5">
        <v>0</v>
      </c>
      <c r="AA4483" s="13">
        <f>SUM(M4483:Z4483)-Y4483</f>
        <v>21</v>
      </c>
      <c r="AB4483" s="14" t="b">
        <f>AND(H4483&gt;30,I4483&gt;0,K4483&gt;0,L4483&gt;0,AA4483&gt;10)</f>
        <v>0</v>
      </c>
      <c r="AC4483" s="15">
        <f>IF(AB4483,1,0)</f>
        <v>0</v>
      </c>
    </row>
    <row r="4484" spans="1:29" outlineLevel="7" x14ac:dyDescent="0.25">
      <c r="A4484" s="3" t="s">
        <v>28</v>
      </c>
      <c r="B4484" s="3" t="s">
        <v>1228</v>
      </c>
      <c r="C4484" s="3" t="s">
        <v>4945</v>
      </c>
      <c r="D4484" s="3" t="s">
        <v>1229</v>
      </c>
      <c r="E4484" s="3" t="s">
        <v>5168</v>
      </c>
      <c r="F4484" s="4" t="s">
        <v>5169</v>
      </c>
      <c r="G4484" s="5">
        <v>724</v>
      </c>
      <c r="H4484" s="5">
        <v>1</v>
      </c>
      <c r="I4484" s="5">
        <v>0</v>
      </c>
      <c r="J4484" s="5">
        <v>0</v>
      </c>
      <c r="K4484" s="5">
        <v>2</v>
      </c>
      <c r="L4484" s="5">
        <v>1</v>
      </c>
      <c r="M4484" s="5">
        <v>1</v>
      </c>
      <c r="N4484" s="5">
        <v>0</v>
      </c>
      <c r="O4484" s="5">
        <v>0</v>
      </c>
      <c r="P4484" s="5">
        <v>5</v>
      </c>
      <c r="Q4484" s="5">
        <v>1</v>
      </c>
      <c r="R4484" s="5">
        <v>2</v>
      </c>
      <c r="S4484" s="5">
        <v>0</v>
      </c>
      <c r="T4484" s="5">
        <v>0</v>
      </c>
      <c r="U4484" s="5">
        <v>0</v>
      </c>
      <c r="V4484" s="5">
        <v>0</v>
      </c>
      <c r="W4484" s="5">
        <v>2</v>
      </c>
      <c r="X4484" s="5">
        <v>0</v>
      </c>
      <c r="Y4484" s="5">
        <v>0</v>
      </c>
      <c r="Z4484" s="5">
        <v>0</v>
      </c>
      <c r="AA4484" s="13">
        <f>SUM(M4484:Z4484)-Y4484</f>
        <v>11</v>
      </c>
      <c r="AB4484" s="14" t="b">
        <f>AND(H4484&gt;30,I4484&gt;0,K4484&gt;0,L4484&gt;0,AA4484&gt;10)</f>
        <v>0</v>
      </c>
      <c r="AC4484" s="15">
        <f>IF(AB4484,1,0)</f>
        <v>0</v>
      </c>
    </row>
    <row r="4485" spans="1:29" outlineLevel="7" x14ac:dyDescent="0.25">
      <c r="A4485" s="3" t="s">
        <v>28</v>
      </c>
      <c r="B4485" s="3" t="s">
        <v>1228</v>
      </c>
      <c r="C4485" s="3" t="s">
        <v>4945</v>
      </c>
      <c r="D4485" s="3" t="s">
        <v>1229</v>
      </c>
      <c r="E4485" s="3" t="s">
        <v>4973</v>
      </c>
      <c r="F4485" s="4" t="s">
        <v>4974</v>
      </c>
      <c r="G4485" s="5">
        <v>89</v>
      </c>
      <c r="H4485" s="5">
        <v>4</v>
      </c>
      <c r="I4485" s="5">
        <v>0</v>
      </c>
      <c r="J4485" s="5">
        <v>0</v>
      </c>
      <c r="K4485" s="5">
        <v>0</v>
      </c>
      <c r="L4485" s="5">
        <v>0</v>
      </c>
      <c r="M4485" s="5">
        <v>1</v>
      </c>
      <c r="N4485" s="5">
        <v>0</v>
      </c>
      <c r="O4485" s="5">
        <v>0</v>
      </c>
      <c r="P4485" s="5">
        <v>9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1</v>
      </c>
      <c r="X4485" s="5">
        <v>0</v>
      </c>
      <c r="Y4485" s="5">
        <v>0</v>
      </c>
      <c r="Z4485" s="5">
        <v>0</v>
      </c>
      <c r="AA4485" s="13">
        <f>SUM(M4485:Z4485)-Y4485</f>
        <v>11</v>
      </c>
      <c r="AB4485" s="14" t="b">
        <f>AND(H4485&gt;30,I4485&gt;0,K4485&gt;0,L4485&gt;0,AA4485&gt;10)</f>
        <v>0</v>
      </c>
      <c r="AC4485" s="15">
        <f>IF(AB4485,1,0)</f>
        <v>0</v>
      </c>
    </row>
    <row r="4486" spans="1:29" outlineLevel="7" x14ac:dyDescent="0.25">
      <c r="A4486" s="3" t="s">
        <v>28</v>
      </c>
      <c r="B4486" s="3" t="s">
        <v>1228</v>
      </c>
      <c r="C4486" s="3" t="s">
        <v>4945</v>
      </c>
      <c r="D4486" s="3" t="s">
        <v>1229</v>
      </c>
      <c r="E4486" s="3" t="s">
        <v>5093</v>
      </c>
      <c r="F4486" s="4" t="s">
        <v>5094</v>
      </c>
      <c r="G4486" s="5">
        <v>7989</v>
      </c>
      <c r="H4486" s="5">
        <v>743</v>
      </c>
      <c r="I4486" s="5">
        <v>22</v>
      </c>
      <c r="J4486" s="5">
        <v>1</v>
      </c>
      <c r="K4486" s="5">
        <v>1</v>
      </c>
      <c r="L4486" s="5">
        <v>1</v>
      </c>
      <c r="M4486" s="5">
        <v>1</v>
      </c>
      <c r="N4486" s="5">
        <v>0</v>
      </c>
      <c r="O4486" s="5">
        <v>0</v>
      </c>
      <c r="P4486" s="5">
        <v>8</v>
      </c>
      <c r="Q4486" s="5">
        <v>6</v>
      </c>
      <c r="R4486" s="5">
        <v>1</v>
      </c>
      <c r="S4486" s="5">
        <v>0</v>
      </c>
      <c r="T4486" s="5">
        <v>0</v>
      </c>
      <c r="U4486" s="5">
        <v>0</v>
      </c>
      <c r="V4486" s="5">
        <v>0</v>
      </c>
      <c r="W4486" s="5">
        <v>1</v>
      </c>
      <c r="X4486" s="5">
        <v>0</v>
      </c>
      <c r="Y4486" s="5">
        <v>0</v>
      </c>
      <c r="Z4486" s="5">
        <v>0</v>
      </c>
      <c r="AA4486" s="13">
        <f>SUM(M4486:Z4486)-Y4486</f>
        <v>17</v>
      </c>
      <c r="AB4486" s="14" t="b">
        <f>AND(H4486&gt;30,I4486&gt;0,K4486&gt;0,L4486&gt;0,AA4486&gt;10)</f>
        <v>1</v>
      </c>
      <c r="AC4486" s="15">
        <f>IF(AB4486,1,0)</f>
        <v>1</v>
      </c>
    </row>
    <row r="4487" spans="1:29" outlineLevel="6" x14ac:dyDescent="0.25">
      <c r="A4487" s="3"/>
      <c r="B4487" s="3"/>
      <c r="C4487" s="3"/>
      <c r="D4487" s="25" t="s">
        <v>12694</v>
      </c>
      <c r="E4487" s="3"/>
      <c r="F4487" s="4"/>
      <c r="G4487" s="5">
        <f>SUBTOTAL(1,G4478:G4486)</f>
        <v>1327.6666666666667</v>
      </c>
      <c r="H4487" s="5">
        <f>SUBTOTAL(1,H4478:H4486)</f>
        <v>88</v>
      </c>
      <c r="I4487" s="5">
        <f>SUBTOTAL(1,I4478:I4486)</f>
        <v>2.6666666666666665</v>
      </c>
      <c r="J4487" s="5">
        <f>SUBTOTAL(1,J4478:J4486)</f>
        <v>0.1111111111111111</v>
      </c>
      <c r="K4487" s="5">
        <f>SUBTOTAL(1,K4478:K4486)</f>
        <v>1</v>
      </c>
      <c r="L4487" s="5">
        <f>SUBTOTAL(1,L4478:L4486)</f>
        <v>1</v>
      </c>
      <c r="M4487" s="5">
        <f>SUBTOTAL(1,M4478:M4486)</f>
        <v>1</v>
      </c>
      <c r="N4487" s="5">
        <f>SUBTOTAL(1,N4478:N4486)</f>
        <v>0</v>
      </c>
      <c r="O4487" s="5">
        <f>SUBTOTAL(1,O4478:O4486)</f>
        <v>0</v>
      </c>
      <c r="P4487" s="5">
        <f>SUBTOTAL(1,P4478:P4486)</f>
        <v>10.444444444444445</v>
      </c>
      <c r="Q4487" s="5">
        <f>SUBTOTAL(1,Q4478:Q4486)</f>
        <v>1.6666666666666667</v>
      </c>
      <c r="R4487" s="5">
        <f>SUBTOTAL(1,R4478:R4486)</f>
        <v>1</v>
      </c>
      <c r="S4487" s="5">
        <f>SUBTOTAL(1,S4478:S4486)</f>
        <v>0</v>
      </c>
      <c r="T4487" s="5">
        <f>SUBTOTAL(1,T4478:T4486)</f>
        <v>0</v>
      </c>
      <c r="U4487" s="5">
        <f>SUBTOTAL(1,U4478:U4486)</f>
        <v>0</v>
      </c>
      <c r="V4487" s="5">
        <f>SUBTOTAL(1,V4478:V4486)</f>
        <v>0</v>
      </c>
      <c r="W4487" s="5">
        <f>SUBTOTAL(1,W4478:W4486)</f>
        <v>1.2222222222222223</v>
      </c>
      <c r="X4487" s="5">
        <f>SUBTOTAL(1,X4478:X4486)</f>
        <v>0</v>
      </c>
      <c r="Y4487" s="5">
        <f>SUBTOTAL(1,Y4478:Y4486)</f>
        <v>0</v>
      </c>
      <c r="Z4487" s="5">
        <f>SUBTOTAL(1,Z4478:Z4486)</f>
        <v>0</v>
      </c>
      <c r="AA4487" s="13">
        <f>SUBTOTAL(1,AA4478:AA4486)</f>
        <v>15.333333333333334</v>
      </c>
      <c r="AB4487" s="14"/>
      <c r="AC4487" s="15">
        <f>SUBTOTAL(1,AC4478:AC4486)</f>
        <v>0.1111111111111111</v>
      </c>
    </row>
    <row r="4488" spans="1:29" outlineLevel="7" x14ac:dyDescent="0.25">
      <c r="A4488" s="3" t="s">
        <v>28</v>
      </c>
      <c r="B4488" s="3" t="s">
        <v>1228</v>
      </c>
      <c r="C4488" s="3" t="s">
        <v>4945</v>
      </c>
      <c r="D4488" s="3" t="s">
        <v>1332</v>
      </c>
      <c r="E4488" s="3" t="s">
        <v>5119</v>
      </c>
      <c r="F4488" s="4" t="s">
        <v>5120</v>
      </c>
      <c r="G4488" s="5">
        <v>7455</v>
      </c>
      <c r="H4488" s="5">
        <v>372</v>
      </c>
      <c r="I4488" s="5">
        <v>16</v>
      </c>
      <c r="J4488" s="5">
        <v>1</v>
      </c>
      <c r="K4488" s="5">
        <v>1</v>
      </c>
      <c r="L4488" s="5">
        <v>1</v>
      </c>
      <c r="M4488" s="5">
        <v>1</v>
      </c>
      <c r="N4488" s="5">
        <v>0</v>
      </c>
      <c r="O4488" s="5">
        <v>0</v>
      </c>
      <c r="P4488" s="5">
        <v>7</v>
      </c>
      <c r="Q4488" s="5">
        <v>0</v>
      </c>
      <c r="R4488" s="5">
        <v>1</v>
      </c>
      <c r="S4488" s="5">
        <v>0</v>
      </c>
      <c r="T4488" s="5">
        <v>0</v>
      </c>
      <c r="U4488" s="5">
        <v>0</v>
      </c>
      <c r="V4488" s="5">
        <v>0</v>
      </c>
      <c r="W4488" s="5">
        <v>4</v>
      </c>
      <c r="X4488" s="5">
        <v>0</v>
      </c>
      <c r="Y4488" s="5">
        <v>0</v>
      </c>
      <c r="Z4488" s="5">
        <v>0</v>
      </c>
      <c r="AA4488" s="13">
        <f>SUM(M4488:Z4488)-Y4488</f>
        <v>13</v>
      </c>
      <c r="AB4488" s="14" t="b">
        <f>AND(H4488&gt;30,I4488&gt;0,K4488&gt;0,L4488&gt;0,AA4488&gt;10)</f>
        <v>1</v>
      </c>
      <c r="AC4488" s="15">
        <f>IF(AB4488,1,0)</f>
        <v>1</v>
      </c>
    </row>
    <row r="4489" spans="1:29" outlineLevel="6" x14ac:dyDescent="0.25">
      <c r="A4489" s="3"/>
      <c r="B4489" s="3"/>
      <c r="C4489" s="3"/>
      <c r="D4489" s="25" t="s">
        <v>12695</v>
      </c>
      <c r="E4489" s="3"/>
      <c r="F4489" s="4"/>
      <c r="G4489" s="5">
        <f>SUBTOTAL(1,G4488:G4488)</f>
        <v>7455</v>
      </c>
      <c r="H4489" s="5">
        <f>SUBTOTAL(1,H4488:H4488)</f>
        <v>372</v>
      </c>
      <c r="I4489" s="5">
        <f>SUBTOTAL(1,I4488:I4488)</f>
        <v>16</v>
      </c>
      <c r="J4489" s="5">
        <f>SUBTOTAL(1,J4488:J4488)</f>
        <v>1</v>
      </c>
      <c r="K4489" s="5">
        <f>SUBTOTAL(1,K4488:K4488)</f>
        <v>1</v>
      </c>
      <c r="L4489" s="5">
        <f>SUBTOTAL(1,L4488:L4488)</f>
        <v>1</v>
      </c>
      <c r="M4489" s="5">
        <f>SUBTOTAL(1,M4488:M4488)</f>
        <v>1</v>
      </c>
      <c r="N4489" s="5">
        <f>SUBTOTAL(1,N4488:N4488)</f>
        <v>0</v>
      </c>
      <c r="O4489" s="5">
        <f>SUBTOTAL(1,O4488:O4488)</f>
        <v>0</v>
      </c>
      <c r="P4489" s="5">
        <f>SUBTOTAL(1,P4488:P4488)</f>
        <v>7</v>
      </c>
      <c r="Q4489" s="5">
        <f>SUBTOTAL(1,Q4488:Q4488)</f>
        <v>0</v>
      </c>
      <c r="R4489" s="5">
        <f>SUBTOTAL(1,R4488:R4488)</f>
        <v>1</v>
      </c>
      <c r="S4489" s="5">
        <f>SUBTOTAL(1,S4488:S4488)</f>
        <v>0</v>
      </c>
      <c r="T4489" s="5">
        <f>SUBTOTAL(1,T4488:T4488)</f>
        <v>0</v>
      </c>
      <c r="U4489" s="5">
        <f>SUBTOTAL(1,U4488:U4488)</f>
        <v>0</v>
      </c>
      <c r="V4489" s="5">
        <f>SUBTOTAL(1,V4488:V4488)</f>
        <v>0</v>
      </c>
      <c r="W4489" s="5">
        <f>SUBTOTAL(1,W4488:W4488)</f>
        <v>4</v>
      </c>
      <c r="X4489" s="5">
        <f>SUBTOTAL(1,X4488:X4488)</f>
        <v>0</v>
      </c>
      <c r="Y4489" s="5">
        <f>SUBTOTAL(1,Y4488:Y4488)</f>
        <v>0</v>
      </c>
      <c r="Z4489" s="5">
        <f>SUBTOTAL(1,Z4488:Z4488)</f>
        <v>0</v>
      </c>
      <c r="AA4489" s="13">
        <f>SUBTOTAL(1,AA4488:AA4488)</f>
        <v>13</v>
      </c>
      <c r="AB4489" s="14"/>
      <c r="AC4489" s="15">
        <f>SUBTOTAL(1,AC4488:AC4488)</f>
        <v>1</v>
      </c>
    </row>
    <row r="4490" spans="1:29" outlineLevel="7" x14ac:dyDescent="0.25">
      <c r="A4490" s="3" t="s">
        <v>28</v>
      </c>
      <c r="B4490" s="3" t="s">
        <v>1228</v>
      </c>
      <c r="C4490" s="3" t="s">
        <v>4945</v>
      </c>
      <c r="D4490" s="3" t="s">
        <v>5210</v>
      </c>
      <c r="E4490" s="3" t="s">
        <v>5211</v>
      </c>
      <c r="F4490" s="4" t="s">
        <v>5212</v>
      </c>
      <c r="G4490" s="5">
        <v>22</v>
      </c>
      <c r="H4490" s="5">
        <v>3</v>
      </c>
      <c r="I4490" s="5">
        <v>0</v>
      </c>
      <c r="J4490" s="5">
        <v>0</v>
      </c>
      <c r="K4490" s="5">
        <v>0</v>
      </c>
      <c r="L4490" s="5">
        <v>0</v>
      </c>
      <c r="M4490" s="5">
        <v>1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0</v>
      </c>
      <c r="V4490" s="5">
        <v>0</v>
      </c>
      <c r="W4490" s="5">
        <v>0</v>
      </c>
      <c r="X4490" s="5">
        <v>0</v>
      </c>
      <c r="Y4490" s="5">
        <v>0</v>
      </c>
      <c r="Z4490" s="5">
        <v>0</v>
      </c>
      <c r="AA4490" s="13">
        <f>SUM(M4490:Z4490)-Y4490</f>
        <v>1</v>
      </c>
      <c r="AB4490" s="14" t="b">
        <f>AND(H4490&gt;30,I4490&gt;0,K4490&gt;0,L4490&gt;0,AA4490&gt;10)</f>
        <v>0</v>
      </c>
      <c r="AC4490" s="15">
        <f>IF(AB4490,1,0)</f>
        <v>0</v>
      </c>
    </row>
    <row r="4491" spans="1:29" outlineLevel="6" x14ac:dyDescent="0.25">
      <c r="A4491" s="3"/>
      <c r="B4491" s="3"/>
      <c r="C4491" s="3"/>
      <c r="D4491" s="25" t="s">
        <v>12712</v>
      </c>
      <c r="E4491" s="3"/>
      <c r="F4491" s="4"/>
      <c r="G4491" s="5">
        <f>SUBTOTAL(1,G4490:G4490)</f>
        <v>22</v>
      </c>
      <c r="H4491" s="5">
        <f>SUBTOTAL(1,H4490:H4490)</f>
        <v>3</v>
      </c>
      <c r="I4491" s="5">
        <f>SUBTOTAL(1,I4490:I4490)</f>
        <v>0</v>
      </c>
      <c r="J4491" s="5">
        <f>SUBTOTAL(1,J4490:J4490)</f>
        <v>0</v>
      </c>
      <c r="K4491" s="5">
        <f>SUBTOTAL(1,K4490:K4490)</f>
        <v>0</v>
      </c>
      <c r="L4491" s="5">
        <f>SUBTOTAL(1,L4490:L4490)</f>
        <v>0</v>
      </c>
      <c r="M4491" s="5">
        <f>SUBTOTAL(1,M4490:M4490)</f>
        <v>1</v>
      </c>
      <c r="N4491" s="5">
        <f>SUBTOTAL(1,N4490:N4490)</f>
        <v>0</v>
      </c>
      <c r="O4491" s="5">
        <f>SUBTOTAL(1,O4490:O4490)</f>
        <v>0</v>
      </c>
      <c r="P4491" s="5">
        <f>SUBTOTAL(1,P4490:P4490)</f>
        <v>0</v>
      </c>
      <c r="Q4491" s="5">
        <f>SUBTOTAL(1,Q4490:Q4490)</f>
        <v>0</v>
      </c>
      <c r="R4491" s="5">
        <f>SUBTOTAL(1,R4490:R4490)</f>
        <v>0</v>
      </c>
      <c r="S4491" s="5">
        <f>SUBTOTAL(1,S4490:S4490)</f>
        <v>0</v>
      </c>
      <c r="T4491" s="5">
        <f>SUBTOTAL(1,T4490:T4490)</f>
        <v>0</v>
      </c>
      <c r="U4491" s="5">
        <f>SUBTOTAL(1,U4490:U4490)</f>
        <v>0</v>
      </c>
      <c r="V4491" s="5">
        <f>SUBTOTAL(1,V4490:V4490)</f>
        <v>0</v>
      </c>
      <c r="W4491" s="5">
        <f>SUBTOTAL(1,W4490:W4490)</f>
        <v>0</v>
      </c>
      <c r="X4491" s="5">
        <f>SUBTOTAL(1,X4490:X4490)</f>
        <v>0</v>
      </c>
      <c r="Y4491" s="5">
        <f>SUBTOTAL(1,Y4490:Y4490)</f>
        <v>0</v>
      </c>
      <c r="Z4491" s="5">
        <f>SUBTOTAL(1,Z4490:Z4490)</f>
        <v>0</v>
      </c>
      <c r="AA4491" s="13">
        <f>SUBTOTAL(1,AA4490:AA4490)</f>
        <v>1</v>
      </c>
      <c r="AB4491" s="14"/>
      <c r="AC4491" s="15">
        <f>SUBTOTAL(1,AC4490:AC4490)</f>
        <v>0</v>
      </c>
    </row>
    <row r="4492" spans="1:29" outlineLevel="7" x14ac:dyDescent="0.25">
      <c r="A4492" s="3" t="s">
        <v>28</v>
      </c>
      <c r="B4492" s="3" t="s">
        <v>1228</v>
      </c>
      <c r="C4492" s="3" t="s">
        <v>4945</v>
      </c>
      <c r="D4492" s="3" t="s">
        <v>4963</v>
      </c>
      <c r="E4492" s="3" t="s">
        <v>5123</v>
      </c>
      <c r="F4492" s="4" t="s">
        <v>5124</v>
      </c>
      <c r="G4492" s="5">
        <v>174</v>
      </c>
      <c r="H4492" s="5">
        <v>7</v>
      </c>
      <c r="I4492" s="5">
        <v>2</v>
      </c>
      <c r="J4492" s="5">
        <v>0</v>
      </c>
      <c r="K4492" s="5">
        <v>0</v>
      </c>
      <c r="L4492" s="5">
        <v>0</v>
      </c>
      <c r="M4492" s="5">
        <v>1</v>
      </c>
      <c r="N4492" s="5">
        <v>0</v>
      </c>
      <c r="O4492" s="5">
        <v>0</v>
      </c>
      <c r="P4492" s="5">
        <v>1</v>
      </c>
      <c r="Q4492" s="5">
        <v>0</v>
      </c>
      <c r="R4492" s="5">
        <v>0</v>
      </c>
      <c r="S4492" s="5">
        <v>0</v>
      </c>
      <c r="T4492" s="5">
        <v>0</v>
      </c>
      <c r="U4492" s="5">
        <v>0</v>
      </c>
      <c r="V4492" s="5">
        <v>0</v>
      </c>
      <c r="W4492" s="5">
        <v>1</v>
      </c>
      <c r="X4492" s="5">
        <v>0</v>
      </c>
      <c r="Y4492" s="5">
        <v>0</v>
      </c>
      <c r="Z4492" s="5">
        <v>0</v>
      </c>
      <c r="AA4492" s="13">
        <f>SUM(M4492:Z4492)-Y4492</f>
        <v>3</v>
      </c>
      <c r="AB4492" s="14" t="b">
        <f>AND(H4492&gt;30,I4492&gt;0,K4492&gt;0,L4492&gt;0,AA4492&gt;10)</f>
        <v>0</v>
      </c>
      <c r="AC4492" s="15">
        <f>IF(AB4492,1,0)</f>
        <v>0</v>
      </c>
    </row>
    <row r="4493" spans="1:29" outlineLevel="7" x14ac:dyDescent="0.25">
      <c r="A4493" s="3" t="s">
        <v>28</v>
      </c>
      <c r="B4493" s="3" t="s">
        <v>1228</v>
      </c>
      <c r="C4493" s="3" t="s">
        <v>4945</v>
      </c>
      <c r="D4493" s="3" t="s">
        <v>4963</v>
      </c>
      <c r="E4493" s="3" t="s">
        <v>5213</v>
      </c>
      <c r="F4493" s="4" t="s">
        <v>5214</v>
      </c>
      <c r="G4493" s="5">
        <v>65</v>
      </c>
      <c r="H4493" s="5">
        <v>1</v>
      </c>
      <c r="I4493" s="5">
        <v>1</v>
      </c>
      <c r="J4493" s="5">
        <v>0</v>
      </c>
      <c r="K4493" s="5">
        <v>0</v>
      </c>
      <c r="L4493" s="5">
        <v>0</v>
      </c>
      <c r="M4493" s="5">
        <v>1</v>
      </c>
      <c r="N4493" s="5">
        <v>0</v>
      </c>
      <c r="O4493" s="5">
        <v>0</v>
      </c>
      <c r="P4493" s="5">
        <v>1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0</v>
      </c>
      <c r="W4493" s="5">
        <v>0</v>
      </c>
      <c r="X4493" s="5">
        <v>0</v>
      </c>
      <c r="Y4493" s="5">
        <v>0</v>
      </c>
      <c r="Z4493" s="5">
        <v>0</v>
      </c>
      <c r="AA4493" s="13">
        <f>SUM(M4493:Z4493)-Y4493</f>
        <v>2</v>
      </c>
      <c r="AB4493" s="14" t="b">
        <f>AND(H4493&gt;30,I4493&gt;0,K4493&gt;0,L4493&gt;0,AA4493&gt;10)</f>
        <v>0</v>
      </c>
      <c r="AC4493" s="15">
        <f>IF(AB4493,1,0)</f>
        <v>0</v>
      </c>
    </row>
    <row r="4494" spans="1:29" outlineLevel="7" x14ac:dyDescent="0.25">
      <c r="A4494" s="3" t="s">
        <v>28</v>
      </c>
      <c r="B4494" s="3" t="s">
        <v>1228</v>
      </c>
      <c r="C4494" s="3" t="s">
        <v>4945</v>
      </c>
      <c r="D4494" s="3" t="s">
        <v>4963</v>
      </c>
      <c r="E4494" s="3" t="s">
        <v>4964</v>
      </c>
      <c r="F4494" s="4" t="s">
        <v>4965</v>
      </c>
      <c r="G4494" s="5">
        <v>67</v>
      </c>
      <c r="H4494" s="5">
        <v>2</v>
      </c>
      <c r="I4494" s="5">
        <v>0</v>
      </c>
      <c r="J4494" s="5">
        <v>0</v>
      </c>
      <c r="K4494" s="5">
        <v>0</v>
      </c>
      <c r="L4494" s="5">
        <v>0</v>
      </c>
      <c r="M4494" s="5">
        <v>1</v>
      </c>
      <c r="N4494" s="5">
        <v>0</v>
      </c>
      <c r="O4494" s="5">
        <v>0</v>
      </c>
      <c r="P4494" s="5">
        <v>9</v>
      </c>
      <c r="Q4494" s="5">
        <v>0</v>
      </c>
      <c r="R4494" s="5">
        <v>0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  <c r="Z4494" s="5">
        <v>0</v>
      </c>
      <c r="AA4494" s="13">
        <f>SUM(M4494:Z4494)-Y4494</f>
        <v>10</v>
      </c>
      <c r="AB4494" s="14" t="b">
        <f>AND(H4494&gt;30,I4494&gt;0,K4494&gt;0,L4494&gt;0,AA4494&gt;10)</f>
        <v>0</v>
      </c>
      <c r="AC4494" s="15">
        <f>IF(AB4494,1,0)</f>
        <v>0</v>
      </c>
    </row>
    <row r="4495" spans="1:29" outlineLevel="6" x14ac:dyDescent="0.25">
      <c r="A4495" s="3"/>
      <c r="B4495" s="3"/>
      <c r="C4495" s="3"/>
      <c r="D4495" s="25" t="s">
        <v>12713</v>
      </c>
      <c r="E4495" s="3"/>
      <c r="F4495" s="4"/>
      <c r="G4495" s="5">
        <f>SUBTOTAL(1,G4492:G4494)</f>
        <v>102</v>
      </c>
      <c r="H4495" s="5">
        <f>SUBTOTAL(1,H4492:H4494)</f>
        <v>3.3333333333333335</v>
      </c>
      <c r="I4495" s="5">
        <f>SUBTOTAL(1,I4492:I4494)</f>
        <v>1</v>
      </c>
      <c r="J4495" s="5">
        <f>SUBTOTAL(1,J4492:J4494)</f>
        <v>0</v>
      </c>
      <c r="K4495" s="5">
        <f>SUBTOTAL(1,K4492:K4494)</f>
        <v>0</v>
      </c>
      <c r="L4495" s="5">
        <f>SUBTOTAL(1,L4492:L4494)</f>
        <v>0</v>
      </c>
      <c r="M4495" s="5">
        <f>SUBTOTAL(1,M4492:M4494)</f>
        <v>1</v>
      </c>
      <c r="N4495" s="5">
        <f>SUBTOTAL(1,N4492:N4494)</f>
        <v>0</v>
      </c>
      <c r="O4495" s="5">
        <f>SUBTOTAL(1,O4492:O4494)</f>
        <v>0</v>
      </c>
      <c r="P4495" s="5">
        <f>SUBTOTAL(1,P4492:P4494)</f>
        <v>3.6666666666666665</v>
      </c>
      <c r="Q4495" s="5">
        <f>SUBTOTAL(1,Q4492:Q4494)</f>
        <v>0</v>
      </c>
      <c r="R4495" s="5">
        <f>SUBTOTAL(1,R4492:R4494)</f>
        <v>0</v>
      </c>
      <c r="S4495" s="5">
        <f>SUBTOTAL(1,S4492:S4494)</f>
        <v>0</v>
      </c>
      <c r="T4495" s="5">
        <f>SUBTOTAL(1,T4492:T4494)</f>
        <v>0</v>
      </c>
      <c r="U4495" s="5">
        <f>SUBTOTAL(1,U4492:U4494)</f>
        <v>0</v>
      </c>
      <c r="V4495" s="5">
        <f>SUBTOTAL(1,V4492:V4494)</f>
        <v>0</v>
      </c>
      <c r="W4495" s="5">
        <f>SUBTOTAL(1,W4492:W4494)</f>
        <v>0.33333333333333331</v>
      </c>
      <c r="X4495" s="5">
        <f>SUBTOTAL(1,X4492:X4494)</f>
        <v>0</v>
      </c>
      <c r="Y4495" s="5">
        <f>SUBTOTAL(1,Y4492:Y4494)</f>
        <v>0</v>
      </c>
      <c r="Z4495" s="5">
        <f>SUBTOTAL(1,Z4492:Z4494)</f>
        <v>0</v>
      </c>
      <c r="AA4495" s="13">
        <f>SUBTOTAL(1,AA4492:AA4494)</f>
        <v>5</v>
      </c>
      <c r="AB4495" s="14"/>
      <c r="AC4495" s="15">
        <f>SUBTOTAL(1,AC4492:AC4494)</f>
        <v>0</v>
      </c>
    </row>
    <row r="4496" spans="1:29" outlineLevel="7" x14ac:dyDescent="0.25">
      <c r="A4496" s="3" t="s">
        <v>28</v>
      </c>
      <c r="B4496" s="3" t="s">
        <v>1228</v>
      </c>
      <c r="C4496" s="3" t="s">
        <v>4945</v>
      </c>
      <c r="D4496" s="3" t="s">
        <v>5090</v>
      </c>
      <c r="E4496" s="3" t="s">
        <v>5101</v>
      </c>
      <c r="F4496" s="4" t="s">
        <v>5102</v>
      </c>
      <c r="G4496" s="5">
        <v>46</v>
      </c>
      <c r="H4496" s="5">
        <v>1</v>
      </c>
      <c r="I4496" s="5">
        <v>0</v>
      </c>
      <c r="J4496" s="5">
        <v>0</v>
      </c>
      <c r="K4496" s="5">
        <v>0</v>
      </c>
      <c r="L4496" s="5">
        <v>0</v>
      </c>
      <c r="M4496" s="5">
        <v>1</v>
      </c>
      <c r="N4496" s="5">
        <v>0</v>
      </c>
      <c r="O4496" s="5">
        <v>0</v>
      </c>
      <c r="P4496" s="5">
        <v>2</v>
      </c>
      <c r="Q4496" s="5">
        <v>0</v>
      </c>
      <c r="R4496" s="5">
        <v>0</v>
      </c>
      <c r="S4496" s="5">
        <v>0</v>
      </c>
      <c r="T4496" s="5">
        <v>0</v>
      </c>
      <c r="U4496" s="5">
        <v>0</v>
      </c>
      <c r="V4496" s="5">
        <v>0</v>
      </c>
      <c r="W4496" s="5">
        <v>1</v>
      </c>
      <c r="X4496" s="5">
        <v>0</v>
      </c>
      <c r="Y4496" s="5">
        <v>0</v>
      </c>
      <c r="Z4496" s="5">
        <v>0</v>
      </c>
      <c r="AA4496" s="13">
        <f>SUM(M4496:Z4496)-Y4496</f>
        <v>4</v>
      </c>
      <c r="AB4496" s="14" t="b">
        <f>AND(H4496&gt;30,I4496&gt;0,K4496&gt;0,L4496&gt;0,AA4496&gt;10)</f>
        <v>0</v>
      </c>
      <c r="AC4496" s="15">
        <f>IF(AB4496,1,0)</f>
        <v>0</v>
      </c>
    </row>
    <row r="4497" spans="1:29" outlineLevel="7" x14ac:dyDescent="0.25">
      <c r="A4497" s="3" t="s">
        <v>28</v>
      </c>
      <c r="B4497" s="3" t="s">
        <v>1228</v>
      </c>
      <c r="C4497" s="3" t="s">
        <v>4945</v>
      </c>
      <c r="D4497" s="3" t="s">
        <v>5090</v>
      </c>
      <c r="E4497" s="3" t="s">
        <v>5097</v>
      </c>
      <c r="F4497" s="4" t="s">
        <v>5098</v>
      </c>
      <c r="G4497" s="5">
        <v>1563</v>
      </c>
      <c r="H4497" s="5">
        <v>365</v>
      </c>
      <c r="I4497" s="5">
        <v>47</v>
      </c>
      <c r="J4497" s="5">
        <v>5</v>
      </c>
      <c r="K4497" s="5">
        <v>0</v>
      </c>
      <c r="L4497" s="5">
        <v>0</v>
      </c>
      <c r="M4497" s="5">
        <v>1</v>
      </c>
      <c r="N4497" s="5">
        <v>0</v>
      </c>
      <c r="O4497" s="5">
        <v>0</v>
      </c>
      <c r="P4497" s="5">
        <v>19</v>
      </c>
      <c r="Q4497" s="5">
        <v>0</v>
      </c>
      <c r="R4497" s="5">
        <v>0</v>
      </c>
      <c r="S4497" s="5">
        <v>0</v>
      </c>
      <c r="T4497" s="5">
        <v>0</v>
      </c>
      <c r="U4497" s="5">
        <v>1</v>
      </c>
      <c r="V4497" s="5">
        <v>0</v>
      </c>
      <c r="W4497" s="5">
        <v>9</v>
      </c>
      <c r="X4497" s="5">
        <v>0</v>
      </c>
      <c r="Y4497" s="5">
        <v>0</v>
      </c>
      <c r="Z4497" s="5">
        <v>0</v>
      </c>
      <c r="AA4497" s="13">
        <f>SUM(M4497:Z4497)-Y4497</f>
        <v>30</v>
      </c>
      <c r="AB4497" s="14" t="b">
        <f>AND(H4497&gt;30,I4497&gt;0,K4497&gt;0,L4497&gt;0,AA4497&gt;10)</f>
        <v>0</v>
      </c>
      <c r="AC4497" s="15">
        <f>IF(AB4497,1,0)</f>
        <v>0</v>
      </c>
    </row>
    <row r="4498" spans="1:29" outlineLevel="7" x14ac:dyDescent="0.25">
      <c r="A4498" s="3" t="s">
        <v>28</v>
      </c>
      <c r="B4498" s="3" t="s">
        <v>1228</v>
      </c>
      <c r="C4498" s="3" t="s">
        <v>4945</v>
      </c>
      <c r="D4498" s="3" t="s">
        <v>5090</v>
      </c>
      <c r="E4498" s="3" t="s">
        <v>5099</v>
      </c>
      <c r="F4498" s="4" t="s">
        <v>5100</v>
      </c>
      <c r="G4498" s="5">
        <v>82</v>
      </c>
      <c r="H4498" s="5">
        <v>2</v>
      </c>
      <c r="I4498" s="5">
        <v>0</v>
      </c>
      <c r="J4498" s="5">
        <v>0</v>
      </c>
      <c r="K4498" s="5">
        <v>0</v>
      </c>
      <c r="L4498" s="5">
        <v>0</v>
      </c>
      <c r="M4498" s="5">
        <v>1</v>
      </c>
      <c r="N4498" s="5">
        <v>0</v>
      </c>
      <c r="O4498" s="5">
        <v>0</v>
      </c>
      <c r="P4498" s="5">
        <v>11</v>
      </c>
      <c r="Q4498" s="5">
        <v>0</v>
      </c>
      <c r="R4498" s="5">
        <v>0</v>
      </c>
      <c r="S4498" s="5">
        <v>0</v>
      </c>
      <c r="T4498" s="5">
        <v>0</v>
      </c>
      <c r="U4498" s="5">
        <v>0</v>
      </c>
      <c r="V4498" s="5">
        <v>0</v>
      </c>
      <c r="W4498" s="5">
        <v>3</v>
      </c>
      <c r="X4498" s="5">
        <v>0</v>
      </c>
      <c r="Y4498" s="5">
        <v>0</v>
      </c>
      <c r="Z4498" s="5">
        <v>0</v>
      </c>
      <c r="AA4498" s="13">
        <f>SUM(M4498:Z4498)-Y4498</f>
        <v>15</v>
      </c>
      <c r="AB4498" s="14" t="b">
        <f>AND(H4498&gt;30,I4498&gt;0,K4498&gt;0,L4498&gt;0,AA4498&gt;10)</f>
        <v>0</v>
      </c>
      <c r="AC4498" s="15">
        <f>IF(AB4498,1,0)</f>
        <v>0</v>
      </c>
    </row>
    <row r="4499" spans="1:29" outlineLevel="7" x14ac:dyDescent="0.25">
      <c r="A4499" s="3" t="s">
        <v>28</v>
      </c>
      <c r="B4499" s="3" t="s">
        <v>1228</v>
      </c>
      <c r="C4499" s="3" t="s">
        <v>4945</v>
      </c>
      <c r="D4499" s="3" t="s">
        <v>5090</v>
      </c>
      <c r="E4499" s="3" t="s">
        <v>5091</v>
      </c>
      <c r="F4499" s="4" t="s">
        <v>5092</v>
      </c>
      <c r="G4499" s="5">
        <v>385</v>
      </c>
      <c r="H4499" s="5">
        <v>1</v>
      </c>
      <c r="I4499" s="5">
        <v>1</v>
      </c>
      <c r="J4499" s="5">
        <v>0</v>
      </c>
      <c r="K4499" s="5">
        <v>0</v>
      </c>
      <c r="L4499" s="5">
        <v>0</v>
      </c>
      <c r="M4499" s="5">
        <v>1</v>
      </c>
      <c r="N4499" s="5">
        <v>0</v>
      </c>
      <c r="O4499" s="5">
        <v>0</v>
      </c>
      <c r="P4499" s="5">
        <v>8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3</v>
      </c>
      <c r="X4499" s="5">
        <v>0</v>
      </c>
      <c r="Y4499" s="5">
        <v>0</v>
      </c>
      <c r="Z4499" s="5">
        <v>0</v>
      </c>
      <c r="AA4499" s="13">
        <f>SUM(M4499:Z4499)-Y4499</f>
        <v>12</v>
      </c>
      <c r="AB4499" s="14" t="b">
        <f>AND(H4499&gt;30,I4499&gt;0,K4499&gt;0,L4499&gt;0,AA4499&gt;10)</f>
        <v>0</v>
      </c>
      <c r="AC4499" s="15">
        <f>IF(AB4499,1,0)</f>
        <v>0</v>
      </c>
    </row>
    <row r="4500" spans="1:29" outlineLevel="6" x14ac:dyDescent="0.25">
      <c r="A4500" s="3"/>
      <c r="B4500" s="3"/>
      <c r="C4500" s="3"/>
      <c r="D4500" s="25" t="s">
        <v>12714</v>
      </c>
      <c r="E4500" s="3"/>
      <c r="F4500" s="4"/>
      <c r="G4500" s="5">
        <f>SUBTOTAL(1,G4496:G4499)</f>
        <v>519</v>
      </c>
      <c r="H4500" s="5">
        <f>SUBTOTAL(1,H4496:H4499)</f>
        <v>92.25</v>
      </c>
      <c r="I4500" s="5">
        <f>SUBTOTAL(1,I4496:I4499)</f>
        <v>12</v>
      </c>
      <c r="J4500" s="5">
        <f>SUBTOTAL(1,J4496:J4499)</f>
        <v>1.25</v>
      </c>
      <c r="K4500" s="5">
        <f>SUBTOTAL(1,K4496:K4499)</f>
        <v>0</v>
      </c>
      <c r="L4500" s="5">
        <f>SUBTOTAL(1,L4496:L4499)</f>
        <v>0</v>
      </c>
      <c r="M4500" s="5">
        <f>SUBTOTAL(1,M4496:M4499)</f>
        <v>1</v>
      </c>
      <c r="N4500" s="5">
        <f>SUBTOTAL(1,N4496:N4499)</f>
        <v>0</v>
      </c>
      <c r="O4500" s="5">
        <f>SUBTOTAL(1,O4496:O4499)</f>
        <v>0</v>
      </c>
      <c r="P4500" s="5">
        <f>SUBTOTAL(1,P4496:P4499)</f>
        <v>10</v>
      </c>
      <c r="Q4500" s="5">
        <f>SUBTOTAL(1,Q4496:Q4499)</f>
        <v>0</v>
      </c>
      <c r="R4500" s="5">
        <f>SUBTOTAL(1,R4496:R4499)</f>
        <v>0</v>
      </c>
      <c r="S4500" s="5">
        <f>SUBTOTAL(1,S4496:S4499)</f>
        <v>0</v>
      </c>
      <c r="T4500" s="5">
        <f>SUBTOTAL(1,T4496:T4499)</f>
        <v>0</v>
      </c>
      <c r="U4500" s="5">
        <f>SUBTOTAL(1,U4496:U4499)</f>
        <v>0.25</v>
      </c>
      <c r="V4500" s="5">
        <f>SUBTOTAL(1,V4496:V4499)</f>
        <v>0</v>
      </c>
      <c r="W4500" s="5">
        <f>SUBTOTAL(1,W4496:W4499)</f>
        <v>4</v>
      </c>
      <c r="X4500" s="5">
        <f>SUBTOTAL(1,X4496:X4499)</f>
        <v>0</v>
      </c>
      <c r="Y4500" s="5">
        <f>SUBTOTAL(1,Y4496:Y4499)</f>
        <v>0</v>
      </c>
      <c r="Z4500" s="5">
        <f>SUBTOTAL(1,Z4496:Z4499)</f>
        <v>0</v>
      </c>
      <c r="AA4500" s="13">
        <f>SUBTOTAL(1,AA4496:AA4499)</f>
        <v>15.25</v>
      </c>
      <c r="AB4500" s="14"/>
      <c r="AC4500" s="15">
        <f>SUBTOTAL(1,AC4496:AC4499)</f>
        <v>0</v>
      </c>
    </row>
    <row r="4501" spans="1:29" outlineLevel="7" x14ac:dyDescent="0.25">
      <c r="A4501" s="3" t="s">
        <v>28</v>
      </c>
      <c r="B4501" s="3" t="s">
        <v>1228</v>
      </c>
      <c r="C4501" s="3" t="s">
        <v>4945</v>
      </c>
      <c r="D4501" s="3" t="s">
        <v>1255</v>
      </c>
      <c r="E4501" s="3" t="s">
        <v>4975</v>
      </c>
      <c r="F4501" s="4" t="s">
        <v>4976</v>
      </c>
      <c r="G4501" s="5">
        <v>89</v>
      </c>
      <c r="H4501" s="5">
        <v>9</v>
      </c>
      <c r="I4501" s="5">
        <v>0</v>
      </c>
      <c r="J4501" s="5">
        <v>0</v>
      </c>
      <c r="K4501" s="5">
        <v>1</v>
      </c>
      <c r="L4501" s="5">
        <v>1</v>
      </c>
      <c r="M4501" s="5">
        <v>1</v>
      </c>
      <c r="N4501" s="5">
        <v>0</v>
      </c>
      <c r="O4501" s="5">
        <v>0</v>
      </c>
      <c r="P4501" s="5">
        <v>8</v>
      </c>
      <c r="Q4501" s="5">
        <v>0</v>
      </c>
      <c r="R4501" s="5">
        <v>1</v>
      </c>
      <c r="S4501" s="5">
        <v>0</v>
      </c>
      <c r="T4501" s="5">
        <v>0</v>
      </c>
      <c r="U4501" s="5">
        <v>0</v>
      </c>
      <c r="V4501" s="5">
        <v>0</v>
      </c>
      <c r="W4501" s="5">
        <v>0</v>
      </c>
      <c r="X4501" s="5">
        <v>0</v>
      </c>
      <c r="Y4501" s="5">
        <v>0</v>
      </c>
      <c r="Z4501" s="5">
        <v>0</v>
      </c>
      <c r="AA4501" s="13">
        <f>SUM(M4501:Z4501)-Y4501</f>
        <v>10</v>
      </c>
      <c r="AB4501" s="14" t="b">
        <f>AND(H4501&gt;30,I4501&gt;0,K4501&gt;0,L4501&gt;0,AA4501&gt;10)</f>
        <v>0</v>
      </c>
      <c r="AC4501" s="15">
        <f>IF(AB4501,1,0)</f>
        <v>0</v>
      </c>
    </row>
    <row r="4502" spans="1:29" outlineLevel="7" x14ac:dyDescent="0.25">
      <c r="A4502" s="3" t="s">
        <v>28</v>
      </c>
      <c r="B4502" s="3" t="s">
        <v>1228</v>
      </c>
      <c r="C4502" s="3" t="s">
        <v>4945</v>
      </c>
      <c r="D4502" s="3" t="s">
        <v>1255</v>
      </c>
      <c r="E4502" s="3" t="s">
        <v>5172</v>
      </c>
      <c r="F4502" s="4" t="s">
        <v>5173</v>
      </c>
      <c r="G4502" s="5">
        <v>863</v>
      </c>
      <c r="H4502" s="5">
        <v>2</v>
      </c>
      <c r="I4502" s="5">
        <v>10</v>
      </c>
      <c r="J4502" s="5">
        <v>5</v>
      </c>
      <c r="K4502" s="5">
        <v>1</v>
      </c>
      <c r="L4502" s="5">
        <v>1</v>
      </c>
      <c r="M4502" s="5">
        <v>1</v>
      </c>
      <c r="N4502" s="5">
        <v>0</v>
      </c>
      <c r="O4502" s="5">
        <v>0</v>
      </c>
      <c r="P4502" s="5">
        <v>16</v>
      </c>
      <c r="Q4502" s="5">
        <v>0</v>
      </c>
      <c r="R4502" s="5">
        <v>1</v>
      </c>
      <c r="S4502" s="5">
        <v>0</v>
      </c>
      <c r="T4502" s="5">
        <v>0</v>
      </c>
      <c r="U4502" s="5">
        <v>0</v>
      </c>
      <c r="V4502" s="5">
        <v>0</v>
      </c>
      <c r="W4502" s="5">
        <v>9</v>
      </c>
      <c r="X4502" s="5">
        <v>0</v>
      </c>
      <c r="Y4502" s="5">
        <v>0</v>
      </c>
      <c r="Z4502" s="5">
        <v>0</v>
      </c>
      <c r="AA4502" s="13">
        <f>SUM(M4502:Z4502)-Y4502</f>
        <v>27</v>
      </c>
      <c r="AB4502" s="14" t="b">
        <f>AND(H4502&gt;30,I4502&gt;0,K4502&gt;0,L4502&gt;0,AA4502&gt;10)</f>
        <v>0</v>
      </c>
      <c r="AC4502" s="15">
        <f>IF(AB4502,1,0)</f>
        <v>0</v>
      </c>
    </row>
    <row r="4503" spans="1:29" outlineLevel="7" x14ac:dyDescent="0.25">
      <c r="A4503" s="3" t="s">
        <v>28</v>
      </c>
      <c r="B4503" s="3" t="s">
        <v>1228</v>
      </c>
      <c r="C4503" s="3" t="s">
        <v>4945</v>
      </c>
      <c r="D4503" s="3" t="s">
        <v>1255</v>
      </c>
      <c r="E4503" s="3" t="s">
        <v>5170</v>
      </c>
      <c r="F4503" s="4" t="s">
        <v>5171</v>
      </c>
      <c r="G4503" s="5">
        <v>1832</v>
      </c>
      <c r="H4503" s="5">
        <v>40</v>
      </c>
      <c r="I4503" s="5">
        <v>47</v>
      </c>
      <c r="J4503" s="5">
        <v>29</v>
      </c>
      <c r="K4503" s="5">
        <v>1</v>
      </c>
      <c r="L4503" s="5">
        <v>1</v>
      </c>
      <c r="M4503" s="5">
        <v>1</v>
      </c>
      <c r="N4503" s="5">
        <v>0</v>
      </c>
      <c r="O4503" s="5">
        <v>0</v>
      </c>
      <c r="P4503" s="5">
        <v>13</v>
      </c>
      <c r="Q4503" s="5">
        <v>0</v>
      </c>
      <c r="R4503" s="5">
        <v>1</v>
      </c>
      <c r="S4503" s="5">
        <v>0</v>
      </c>
      <c r="T4503" s="5">
        <v>0</v>
      </c>
      <c r="U4503" s="5">
        <v>0</v>
      </c>
      <c r="V4503" s="5">
        <v>0</v>
      </c>
      <c r="W4503" s="5">
        <v>8</v>
      </c>
      <c r="X4503" s="5">
        <v>0</v>
      </c>
      <c r="Y4503" s="5">
        <v>0</v>
      </c>
      <c r="Z4503" s="5">
        <v>0</v>
      </c>
      <c r="AA4503" s="13">
        <f>SUM(M4503:Z4503)-Y4503</f>
        <v>23</v>
      </c>
      <c r="AB4503" s="14" t="b">
        <f>AND(H4503&gt;30,I4503&gt;0,K4503&gt;0,L4503&gt;0,AA4503&gt;10)</f>
        <v>1</v>
      </c>
      <c r="AC4503" s="15">
        <f>IF(AB4503,1,0)</f>
        <v>1</v>
      </c>
    </row>
    <row r="4504" spans="1:29" outlineLevel="7" x14ac:dyDescent="0.25">
      <c r="A4504" s="3" t="s">
        <v>28</v>
      </c>
      <c r="B4504" s="3" t="s">
        <v>1228</v>
      </c>
      <c r="C4504" s="3" t="s">
        <v>4945</v>
      </c>
      <c r="D4504" s="3" t="s">
        <v>1255</v>
      </c>
      <c r="E4504" s="3" t="s">
        <v>5178</v>
      </c>
      <c r="F4504" s="4" t="s">
        <v>5179</v>
      </c>
      <c r="G4504" s="5">
        <v>630</v>
      </c>
      <c r="H4504" s="5">
        <v>7</v>
      </c>
      <c r="I4504" s="5">
        <v>11</v>
      </c>
      <c r="J4504" s="5">
        <v>3</v>
      </c>
      <c r="K4504" s="5">
        <v>1</v>
      </c>
      <c r="L4504" s="5">
        <v>1</v>
      </c>
      <c r="M4504" s="5">
        <v>1</v>
      </c>
      <c r="N4504" s="5">
        <v>0</v>
      </c>
      <c r="O4504" s="5">
        <v>0</v>
      </c>
      <c r="P4504" s="5">
        <v>11</v>
      </c>
      <c r="Q4504" s="5">
        <v>0</v>
      </c>
      <c r="R4504" s="5">
        <v>1</v>
      </c>
      <c r="S4504" s="5">
        <v>0</v>
      </c>
      <c r="T4504" s="5">
        <v>0</v>
      </c>
      <c r="U4504" s="5">
        <v>0</v>
      </c>
      <c r="V4504" s="5">
        <v>0</v>
      </c>
      <c r="W4504" s="5">
        <v>3</v>
      </c>
      <c r="X4504" s="5">
        <v>0</v>
      </c>
      <c r="Y4504" s="5">
        <v>0</v>
      </c>
      <c r="Z4504" s="5">
        <v>0</v>
      </c>
      <c r="AA4504" s="13">
        <f>SUM(M4504:Z4504)-Y4504</f>
        <v>16</v>
      </c>
      <c r="AB4504" s="14" t="b">
        <f>AND(H4504&gt;30,I4504&gt;0,K4504&gt;0,L4504&gt;0,AA4504&gt;10)</f>
        <v>0</v>
      </c>
      <c r="AC4504" s="15">
        <f>IF(AB4504,1,0)</f>
        <v>0</v>
      </c>
    </row>
    <row r="4505" spans="1:29" outlineLevel="7" x14ac:dyDescent="0.25">
      <c r="A4505" s="3" t="s">
        <v>28</v>
      </c>
      <c r="B4505" s="3" t="s">
        <v>1228</v>
      </c>
      <c r="C4505" s="3" t="s">
        <v>4945</v>
      </c>
      <c r="D4505" s="3" t="s">
        <v>1255</v>
      </c>
      <c r="E4505" s="3" t="s">
        <v>4951</v>
      </c>
      <c r="F4505" s="4" t="s">
        <v>4952</v>
      </c>
      <c r="G4505" s="5">
        <v>515</v>
      </c>
      <c r="H4505" s="5">
        <v>15</v>
      </c>
      <c r="I4505" s="5">
        <v>10</v>
      </c>
      <c r="J4505" s="5">
        <v>3</v>
      </c>
      <c r="K4505" s="5">
        <v>1</v>
      </c>
      <c r="L4505" s="5">
        <v>1</v>
      </c>
      <c r="M4505" s="5">
        <v>1</v>
      </c>
      <c r="N4505" s="5">
        <v>0</v>
      </c>
      <c r="O4505" s="5">
        <v>0</v>
      </c>
      <c r="P4505" s="5">
        <v>13</v>
      </c>
      <c r="Q4505" s="5">
        <v>0</v>
      </c>
      <c r="R4505" s="5">
        <v>1</v>
      </c>
      <c r="S4505" s="5">
        <v>0</v>
      </c>
      <c r="T4505" s="5">
        <v>0</v>
      </c>
      <c r="U4505" s="5">
        <v>0</v>
      </c>
      <c r="V4505" s="5">
        <v>0</v>
      </c>
      <c r="W4505" s="5">
        <v>6</v>
      </c>
      <c r="X4505" s="5">
        <v>0</v>
      </c>
      <c r="Y4505" s="5">
        <v>0</v>
      </c>
      <c r="Z4505" s="5">
        <v>0</v>
      </c>
      <c r="AA4505" s="13">
        <f>SUM(M4505:Z4505)-Y4505</f>
        <v>21</v>
      </c>
      <c r="AB4505" s="14" t="b">
        <f>AND(H4505&gt;30,I4505&gt;0,K4505&gt;0,L4505&gt;0,AA4505&gt;10)</f>
        <v>0</v>
      </c>
      <c r="AC4505" s="15">
        <f>IF(AB4505,1,0)</f>
        <v>0</v>
      </c>
    </row>
    <row r="4506" spans="1:29" outlineLevel="7" x14ac:dyDescent="0.25">
      <c r="A4506" s="3" t="s">
        <v>28</v>
      </c>
      <c r="B4506" s="3" t="s">
        <v>1228</v>
      </c>
      <c r="C4506" s="3" t="s">
        <v>4945</v>
      </c>
      <c r="D4506" s="3" t="s">
        <v>1255</v>
      </c>
      <c r="E4506" s="3" t="s">
        <v>5176</v>
      </c>
      <c r="F4506" s="4" t="s">
        <v>5177</v>
      </c>
      <c r="G4506" s="5">
        <v>1389</v>
      </c>
      <c r="H4506" s="5">
        <v>29</v>
      </c>
      <c r="I4506" s="5">
        <v>40</v>
      </c>
      <c r="J4506" s="5">
        <v>6</v>
      </c>
      <c r="K4506" s="5">
        <v>1</v>
      </c>
      <c r="L4506" s="5">
        <v>1</v>
      </c>
      <c r="M4506" s="5">
        <v>1</v>
      </c>
      <c r="N4506" s="5">
        <v>0</v>
      </c>
      <c r="O4506" s="5">
        <v>0</v>
      </c>
      <c r="P4506" s="5">
        <v>8</v>
      </c>
      <c r="Q4506" s="5">
        <v>0</v>
      </c>
      <c r="R4506" s="5">
        <v>1</v>
      </c>
      <c r="S4506" s="5">
        <v>0</v>
      </c>
      <c r="T4506" s="5">
        <v>0</v>
      </c>
      <c r="U4506" s="5">
        <v>0</v>
      </c>
      <c r="V4506" s="5">
        <v>0</v>
      </c>
      <c r="W4506" s="5">
        <v>8</v>
      </c>
      <c r="X4506" s="5">
        <v>0</v>
      </c>
      <c r="Y4506" s="5">
        <v>0</v>
      </c>
      <c r="Z4506" s="5">
        <v>0</v>
      </c>
      <c r="AA4506" s="13">
        <f>SUM(M4506:Z4506)-Y4506</f>
        <v>18</v>
      </c>
      <c r="AB4506" s="14" t="b">
        <f>AND(H4506&gt;30,I4506&gt;0,K4506&gt;0,L4506&gt;0,AA4506&gt;10)</f>
        <v>0</v>
      </c>
      <c r="AC4506" s="15">
        <f>IF(AB4506,1,0)</f>
        <v>0</v>
      </c>
    </row>
    <row r="4507" spans="1:29" outlineLevel="7" x14ac:dyDescent="0.25">
      <c r="A4507" s="3" t="s">
        <v>28</v>
      </c>
      <c r="B4507" s="3" t="s">
        <v>1228</v>
      </c>
      <c r="C4507" s="3" t="s">
        <v>4945</v>
      </c>
      <c r="D4507" s="3" t="s">
        <v>1255</v>
      </c>
      <c r="E4507" s="3" t="s">
        <v>4953</v>
      </c>
      <c r="F4507" s="4" t="s">
        <v>4954</v>
      </c>
      <c r="G4507" s="5">
        <v>4668</v>
      </c>
      <c r="H4507" s="5">
        <v>191</v>
      </c>
      <c r="I4507" s="5">
        <v>52</v>
      </c>
      <c r="J4507" s="5">
        <v>13</v>
      </c>
      <c r="K4507" s="5">
        <v>1</v>
      </c>
      <c r="L4507" s="5">
        <v>1</v>
      </c>
      <c r="M4507" s="5">
        <v>1</v>
      </c>
      <c r="N4507" s="5">
        <v>0</v>
      </c>
      <c r="O4507" s="5">
        <v>0</v>
      </c>
      <c r="P4507" s="5">
        <v>14</v>
      </c>
      <c r="Q4507" s="5">
        <v>0</v>
      </c>
      <c r="R4507" s="5">
        <v>1</v>
      </c>
      <c r="S4507" s="5">
        <v>0</v>
      </c>
      <c r="T4507" s="5">
        <v>0</v>
      </c>
      <c r="U4507" s="5">
        <v>0</v>
      </c>
      <c r="V4507" s="5">
        <v>0</v>
      </c>
      <c r="W4507" s="5">
        <v>4</v>
      </c>
      <c r="X4507" s="5">
        <v>1</v>
      </c>
      <c r="Y4507" s="5">
        <v>31</v>
      </c>
      <c r="Z4507" s="5">
        <v>0</v>
      </c>
      <c r="AA4507" s="13">
        <f>SUM(M4507:Z4507)-Y4507</f>
        <v>21</v>
      </c>
      <c r="AB4507" s="14" t="b">
        <f>AND(H4507&gt;30,I4507&gt;0,K4507&gt;0,L4507&gt;0,AA4507&gt;10)</f>
        <v>1</v>
      </c>
      <c r="AC4507" s="15">
        <f>IF(AB4507,1,0)</f>
        <v>1</v>
      </c>
    </row>
    <row r="4508" spans="1:29" outlineLevel="7" x14ac:dyDescent="0.25">
      <c r="A4508" s="3" t="s">
        <v>28</v>
      </c>
      <c r="B4508" s="3" t="s">
        <v>1228</v>
      </c>
      <c r="C4508" s="3" t="s">
        <v>4945</v>
      </c>
      <c r="D4508" s="3" t="s">
        <v>1255</v>
      </c>
      <c r="E4508" s="3" t="s">
        <v>4981</v>
      </c>
      <c r="F4508" s="4" t="s">
        <v>4982</v>
      </c>
      <c r="G4508" s="5">
        <v>100</v>
      </c>
      <c r="H4508" s="5">
        <v>14</v>
      </c>
      <c r="I4508" s="5">
        <v>9</v>
      </c>
      <c r="J4508" s="5">
        <v>0</v>
      </c>
      <c r="K4508" s="5">
        <v>1</v>
      </c>
      <c r="L4508" s="5">
        <v>1</v>
      </c>
      <c r="M4508" s="5">
        <v>1</v>
      </c>
      <c r="N4508" s="5">
        <v>0</v>
      </c>
      <c r="O4508" s="5">
        <v>0</v>
      </c>
      <c r="P4508" s="5">
        <v>12</v>
      </c>
      <c r="Q4508" s="5">
        <v>0</v>
      </c>
      <c r="R4508" s="5">
        <v>1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0</v>
      </c>
      <c r="Z4508" s="5">
        <v>0</v>
      </c>
      <c r="AA4508" s="13">
        <f>SUM(M4508:Z4508)-Y4508</f>
        <v>14</v>
      </c>
      <c r="AB4508" s="14" t="b">
        <f>AND(H4508&gt;30,I4508&gt;0,K4508&gt;0,L4508&gt;0,AA4508&gt;10)</f>
        <v>0</v>
      </c>
      <c r="AC4508" s="15">
        <f>IF(AB4508,1,0)</f>
        <v>0</v>
      </c>
    </row>
    <row r="4509" spans="1:29" outlineLevel="7" x14ac:dyDescent="0.25">
      <c r="A4509" s="3" t="s">
        <v>28</v>
      </c>
      <c r="B4509" s="3" t="s">
        <v>1228</v>
      </c>
      <c r="C4509" s="3" t="s">
        <v>4945</v>
      </c>
      <c r="D4509" s="3" t="s">
        <v>1255</v>
      </c>
      <c r="E4509" s="3" t="s">
        <v>4955</v>
      </c>
      <c r="F4509" s="4" t="s">
        <v>4956</v>
      </c>
      <c r="G4509" s="5">
        <v>8792</v>
      </c>
      <c r="H4509" s="5">
        <v>37</v>
      </c>
      <c r="I4509" s="5">
        <v>77</v>
      </c>
      <c r="J4509" s="5">
        <v>23</v>
      </c>
      <c r="K4509" s="5">
        <v>1</v>
      </c>
      <c r="L4509" s="5">
        <v>1</v>
      </c>
      <c r="M4509" s="5">
        <v>1</v>
      </c>
      <c r="N4509" s="5">
        <v>0</v>
      </c>
      <c r="O4509" s="5">
        <v>0</v>
      </c>
      <c r="P4509" s="5">
        <v>14</v>
      </c>
      <c r="Q4509" s="5">
        <v>1</v>
      </c>
      <c r="R4509" s="5">
        <v>1</v>
      </c>
      <c r="S4509" s="5">
        <v>0</v>
      </c>
      <c r="T4509" s="5">
        <v>0</v>
      </c>
      <c r="U4509" s="5">
        <v>0</v>
      </c>
      <c r="V4509" s="5">
        <v>0</v>
      </c>
      <c r="W4509" s="5">
        <v>8</v>
      </c>
      <c r="X4509" s="5">
        <v>2</v>
      </c>
      <c r="Y4509" s="5">
        <v>60</v>
      </c>
      <c r="Z4509" s="5">
        <v>0</v>
      </c>
      <c r="AA4509" s="13">
        <f>SUM(M4509:Z4509)-Y4509</f>
        <v>27</v>
      </c>
      <c r="AB4509" s="14" t="b">
        <f>AND(H4509&gt;30,I4509&gt;0,K4509&gt;0,L4509&gt;0,AA4509&gt;10)</f>
        <v>1</v>
      </c>
      <c r="AC4509" s="15">
        <f>IF(AB4509,1,0)</f>
        <v>1</v>
      </c>
    </row>
    <row r="4510" spans="1:29" outlineLevel="7" x14ac:dyDescent="0.25">
      <c r="A4510" s="3" t="s">
        <v>28</v>
      </c>
      <c r="B4510" s="3" t="s">
        <v>1228</v>
      </c>
      <c r="C4510" s="3" t="s">
        <v>4945</v>
      </c>
      <c r="D4510" s="3" t="s">
        <v>1255</v>
      </c>
      <c r="E4510" s="3" t="s">
        <v>4983</v>
      </c>
      <c r="F4510" s="4" t="s">
        <v>4984</v>
      </c>
      <c r="G4510" s="5">
        <v>2707</v>
      </c>
      <c r="H4510" s="5">
        <v>3</v>
      </c>
      <c r="I4510" s="5">
        <v>23</v>
      </c>
      <c r="J4510" s="5">
        <v>10</v>
      </c>
      <c r="K4510" s="5">
        <v>1</v>
      </c>
      <c r="L4510" s="5">
        <v>2</v>
      </c>
      <c r="M4510" s="5">
        <v>1</v>
      </c>
      <c r="N4510" s="5">
        <v>0</v>
      </c>
      <c r="O4510" s="5">
        <v>0</v>
      </c>
      <c r="P4510" s="5">
        <v>16</v>
      </c>
      <c r="Q4510" s="5">
        <v>0</v>
      </c>
      <c r="R4510" s="5">
        <v>1</v>
      </c>
      <c r="S4510" s="5">
        <v>0</v>
      </c>
      <c r="T4510" s="5">
        <v>0</v>
      </c>
      <c r="U4510" s="5">
        <v>0</v>
      </c>
      <c r="V4510" s="5">
        <v>0</v>
      </c>
      <c r="W4510" s="5">
        <v>3</v>
      </c>
      <c r="X4510" s="5">
        <v>1</v>
      </c>
      <c r="Y4510" s="5">
        <v>30</v>
      </c>
      <c r="Z4510" s="5">
        <v>0</v>
      </c>
      <c r="AA4510" s="13">
        <f>SUM(M4510:Z4510)-Y4510</f>
        <v>22</v>
      </c>
      <c r="AB4510" s="14" t="b">
        <f>AND(H4510&gt;30,I4510&gt;0,K4510&gt;0,L4510&gt;0,AA4510&gt;10)</f>
        <v>0</v>
      </c>
      <c r="AC4510" s="15">
        <f>IF(AB4510,1,0)</f>
        <v>0</v>
      </c>
    </row>
    <row r="4511" spans="1:29" outlineLevel="7" x14ac:dyDescent="0.25">
      <c r="A4511" s="3" t="s">
        <v>28</v>
      </c>
      <c r="B4511" s="3" t="s">
        <v>1228</v>
      </c>
      <c r="C4511" s="3" t="s">
        <v>4945</v>
      </c>
      <c r="D4511" s="3" t="s">
        <v>1255</v>
      </c>
      <c r="E4511" s="3" t="s">
        <v>5174</v>
      </c>
      <c r="F4511" s="4" t="s">
        <v>5175</v>
      </c>
      <c r="G4511" s="5">
        <v>403</v>
      </c>
      <c r="H4511" s="5">
        <v>8</v>
      </c>
      <c r="I4511" s="5">
        <v>38</v>
      </c>
      <c r="J4511" s="5">
        <v>5</v>
      </c>
      <c r="K4511" s="5">
        <v>1</v>
      </c>
      <c r="L4511" s="5">
        <v>2</v>
      </c>
      <c r="M4511" s="5">
        <v>1</v>
      </c>
      <c r="N4511" s="5">
        <v>0</v>
      </c>
      <c r="O4511" s="5">
        <v>0</v>
      </c>
      <c r="P4511" s="5">
        <v>12</v>
      </c>
      <c r="Q4511" s="5">
        <v>0</v>
      </c>
      <c r="R4511" s="5">
        <v>1</v>
      </c>
      <c r="S4511" s="5">
        <v>0</v>
      </c>
      <c r="T4511" s="5">
        <v>0</v>
      </c>
      <c r="U4511" s="5">
        <v>0</v>
      </c>
      <c r="V4511" s="5">
        <v>0</v>
      </c>
      <c r="W4511" s="5">
        <v>1</v>
      </c>
      <c r="X4511" s="5">
        <v>0</v>
      </c>
      <c r="Y4511" s="5">
        <v>0</v>
      </c>
      <c r="Z4511" s="5">
        <v>0</v>
      </c>
      <c r="AA4511" s="13">
        <f>SUM(M4511:Z4511)-Y4511</f>
        <v>15</v>
      </c>
      <c r="AB4511" s="14" t="b">
        <f>AND(H4511&gt;30,I4511&gt;0,K4511&gt;0,L4511&gt;0,AA4511&gt;10)</f>
        <v>0</v>
      </c>
      <c r="AC4511" s="15">
        <f>IF(AB4511,1,0)</f>
        <v>0</v>
      </c>
    </row>
    <row r="4512" spans="1:29" outlineLevel="7" x14ac:dyDescent="0.25">
      <c r="A4512" s="3" t="s">
        <v>28</v>
      </c>
      <c r="B4512" s="3" t="s">
        <v>1228</v>
      </c>
      <c r="C4512" s="3" t="s">
        <v>4945</v>
      </c>
      <c r="D4512" s="3" t="s">
        <v>1255</v>
      </c>
      <c r="E4512" s="3" t="s">
        <v>4985</v>
      </c>
      <c r="F4512" s="4" t="s">
        <v>4986</v>
      </c>
      <c r="G4512" s="5">
        <v>59</v>
      </c>
      <c r="H4512" s="5">
        <v>10</v>
      </c>
      <c r="I4512" s="5">
        <v>6</v>
      </c>
      <c r="J4512" s="5">
        <v>0</v>
      </c>
      <c r="K4512" s="5">
        <v>1</v>
      </c>
      <c r="L4512" s="5">
        <v>1</v>
      </c>
      <c r="M4512" s="5">
        <v>1</v>
      </c>
      <c r="N4512" s="5">
        <v>0</v>
      </c>
      <c r="O4512" s="5">
        <v>0</v>
      </c>
      <c r="P4512" s="5">
        <v>4</v>
      </c>
      <c r="Q4512" s="5">
        <v>0</v>
      </c>
      <c r="R4512" s="5">
        <v>1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0</v>
      </c>
      <c r="Z4512" s="5">
        <v>0</v>
      </c>
      <c r="AA4512" s="13">
        <f>SUM(M4512:Z4512)-Y4512</f>
        <v>6</v>
      </c>
      <c r="AB4512" s="14" t="b">
        <f>AND(H4512&gt;30,I4512&gt;0,K4512&gt;0,L4512&gt;0,AA4512&gt;10)</f>
        <v>0</v>
      </c>
      <c r="AC4512" s="15">
        <f>IF(AB4512,1,0)</f>
        <v>0</v>
      </c>
    </row>
    <row r="4513" spans="1:29" outlineLevel="7" x14ac:dyDescent="0.25">
      <c r="A4513" s="3" t="s">
        <v>28</v>
      </c>
      <c r="B4513" s="3" t="s">
        <v>1228</v>
      </c>
      <c r="C4513" s="3" t="s">
        <v>4945</v>
      </c>
      <c r="D4513" s="3" t="s">
        <v>1255</v>
      </c>
      <c r="E4513" s="3" t="s">
        <v>4957</v>
      </c>
      <c r="F4513" s="4" t="s">
        <v>4958</v>
      </c>
      <c r="G4513" s="5">
        <v>96</v>
      </c>
      <c r="H4513" s="5">
        <v>6</v>
      </c>
      <c r="I4513" s="5">
        <v>6</v>
      </c>
      <c r="J4513" s="5">
        <v>0</v>
      </c>
      <c r="K4513" s="5">
        <v>1</v>
      </c>
      <c r="L4513" s="5">
        <v>1</v>
      </c>
      <c r="M4513" s="5">
        <v>1</v>
      </c>
      <c r="N4513" s="5">
        <v>0</v>
      </c>
      <c r="O4513" s="5">
        <v>0</v>
      </c>
      <c r="P4513" s="5">
        <v>12</v>
      </c>
      <c r="Q4513" s="5">
        <v>0</v>
      </c>
      <c r="R4513" s="5">
        <v>1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s="5">
        <v>0</v>
      </c>
      <c r="Y4513" s="5">
        <v>0</v>
      </c>
      <c r="Z4513" s="5">
        <v>0</v>
      </c>
      <c r="AA4513" s="13">
        <f>SUM(M4513:Z4513)-Y4513</f>
        <v>14</v>
      </c>
      <c r="AB4513" s="14" t="b">
        <f>AND(H4513&gt;30,I4513&gt;0,K4513&gt;0,L4513&gt;0,AA4513&gt;10)</f>
        <v>0</v>
      </c>
      <c r="AC4513" s="15">
        <f>IF(AB4513,1,0)</f>
        <v>0</v>
      </c>
    </row>
    <row r="4514" spans="1:29" outlineLevel="7" x14ac:dyDescent="0.25">
      <c r="A4514" s="3" t="s">
        <v>28</v>
      </c>
      <c r="B4514" s="3" t="s">
        <v>1228</v>
      </c>
      <c r="C4514" s="3" t="s">
        <v>4945</v>
      </c>
      <c r="D4514" s="3" t="s">
        <v>1255</v>
      </c>
      <c r="E4514" s="3" t="s">
        <v>5217</v>
      </c>
      <c r="F4514" s="4" t="s">
        <v>5218</v>
      </c>
      <c r="G4514" s="5">
        <v>43</v>
      </c>
      <c r="H4514" s="5">
        <v>4</v>
      </c>
      <c r="I4514" s="5">
        <v>0</v>
      </c>
      <c r="J4514" s="5">
        <v>0</v>
      </c>
      <c r="K4514" s="5">
        <v>1</v>
      </c>
      <c r="L4514" s="5">
        <v>1</v>
      </c>
      <c r="M4514" s="5">
        <v>1</v>
      </c>
      <c r="N4514" s="5">
        <v>0</v>
      </c>
      <c r="O4514" s="5">
        <v>0</v>
      </c>
      <c r="P4514" s="5">
        <v>4</v>
      </c>
      <c r="Q4514" s="5">
        <v>0</v>
      </c>
      <c r="R4514" s="5">
        <v>1</v>
      </c>
      <c r="S4514" s="5">
        <v>0</v>
      </c>
      <c r="T4514" s="5">
        <v>0</v>
      </c>
      <c r="U4514" s="5">
        <v>0</v>
      </c>
      <c r="V4514" s="5">
        <v>0</v>
      </c>
      <c r="W4514" s="5">
        <v>0</v>
      </c>
      <c r="X4514" s="5">
        <v>0</v>
      </c>
      <c r="Y4514" s="5">
        <v>0</v>
      </c>
      <c r="Z4514" s="5">
        <v>0</v>
      </c>
      <c r="AA4514" s="13">
        <f>SUM(M4514:Z4514)-Y4514</f>
        <v>6</v>
      </c>
      <c r="AB4514" s="14" t="b">
        <f>AND(H4514&gt;30,I4514&gt;0,K4514&gt;0,L4514&gt;0,AA4514&gt;10)</f>
        <v>0</v>
      </c>
      <c r="AC4514" s="15">
        <f>IF(AB4514,1,0)</f>
        <v>0</v>
      </c>
    </row>
    <row r="4515" spans="1:29" outlineLevel="7" x14ac:dyDescent="0.25">
      <c r="A4515" s="3" t="s">
        <v>28</v>
      </c>
      <c r="B4515" s="3" t="s">
        <v>1228</v>
      </c>
      <c r="C4515" s="3" t="s">
        <v>4945</v>
      </c>
      <c r="D4515" s="3" t="s">
        <v>1255</v>
      </c>
      <c r="E4515" s="3" t="s">
        <v>4989</v>
      </c>
      <c r="F4515" s="4" t="s">
        <v>4990</v>
      </c>
      <c r="G4515" s="5">
        <v>141</v>
      </c>
      <c r="H4515" s="5">
        <v>9</v>
      </c>
      <c r="I4515" s="5">
        <v>11</v>
      </c>
      <c r="J4515" s="5">
        <v>0</v>
      </c>
      <c r="K4515" s="5">
        <v>1</v>
      </c>
      <c r="L4515" s="5">
        <v>1</v>
      </c>
      <c r="M4515" s="5">
        <v>1</v>
      </c>
      <c r="N4515" s="5">
        <v>0</v>
      </c>
      <c r="O4515" s="5">
        <v>0</v>
      </c>
      <c r="P4515" s="5">
        <v>13</v>
      </c>
      <c r="Q4515" s="5">
        <v>0</v>
      </c>
      <c r="R4515" s="5">
        <v>1</v>
      </c>
      <c r="S4515" s="5">
        <v>0</v>
      </c>
      <c r="T4515" s="5">
        <v>0</v>
      </c>
      <c r="U4515" s="5">
        <v>0</v>
      </c>
      <c r="V4515" s="5">
        <v>0</v>
      </c>
      <c r="W4515" s="5">
        <v>0</v>
      </c>
      <c r="X4515" s="5">
        <v>0</v>
      </c>
      <c r="Y4515" s="5">
        <v>0</v>
      </c>
      <c r="Z4515" s="5">
        <v>0</v>
      </c>
      <c r="AA4515" s="13">
        <f>SUM(M4515:Z4515)-Y4515</f>
        <v>15</v>
      </c>
      <c r="AB4515" s="14" t="b">
        <f>AND(H4515&gt;30,I4515&gt;0,K4515&gt;0,L4515&gt;0,AA4515&gt;10)</f>
        <v>0</v>
      </c>
      <c r="AC4515" s="15">
        <f>IF(AB4515,1,0)</f>
        <v>0</v>
      </c>
    </row>
    <row r="4516" spans="1:29" outlineLevel="6" x14ac:dyDescent="0.25">
      <c r="A4516" s="3"/>
      <c r="B4516" s="3"/>
      <c r="C4516" s="3"/>
      <c r="D4516" s="25" t="s">
        <v>12700</v>
      </c>
      <c r="E4516" s="3"/>
      <c r="F4516" s="4"/>
      <c r="G4516" s="5">
        <f>SUBTOTAL(1,G4501:G4515)</f>
        <v>1488.4666666666667</v>
      </c>
      <c r="H4516" s="5">
        <f>SUBTOTAL(1,H4501:H4515)</f>
        <v>25.6</v>
      </c>
      <c r="I4516" s="5">
        <f>SUBTOTAL(1,I4501:I4515)</f>
        <v>22.666666666666668</v>
      </c>
      <c r="J4516" s="5">
        <f>SUBTOTAL(1,J4501:J4515)</f>
        <v>6.4666666666666668</v>
      </c>
      <c r="K4516" s="5">
        <f>SUBTOTAL(1,K4501:K4515)</f>
        <v>1</v>
      </c>
      <c r="L4516" s="5">
        <f>SUBTOTAL(1,L4501:L4515)</f>
        <v>1.1333333333333333</v>
      </c>
      <c r="M4516" s="5">
        <f>SUBTOTAL(1,M4501:M4515)</f>
        <v>1</v>
      </c>
      <c r="N4516" s="5">
        <f>SUBTOTAL(1,N4501:N4515)</f>
        <v>0</v>
      </c>
      <c r="O4516" s="5">
        <f>SUBTOTAL(1,O4501:O4515)</f>
        <v>0</v>
      </c>
      <c r="P4516" s="5">
        <f>SUBTOTAL(1,P4501:P4515)</f>
        <v>11.333333333333334</v>
      </c>
      <c r="Q4516" s="5">
        <f>SUBTOTAL(1,Q4501:Q4515)</f>
        <v>6.6666666666666666E-2</v>
      </c>
      <c r="R4516" s="5">
        <f>SUBTOTAL(1,R4501:R4515)</f>
        <v>1</v>
      </c>
      <c r="S4516" s="5">
        <f>SUBTOTAL(1,S4501:S4515)</f>
        <v>0</v>
      </c>
      <c r="T4516" s="5">
        <f>SUBTOTAL(1,T4501:T4515)</f>
        <v>0</v>
      </c>
      <c r="U4516" s="5">
        <f>SUBTOTAL(1,U4501:U4515)</f>
        <v>0</v>
      </c>
      <c r="V4516" s="5">
        <f>SUBTOTAL(1,V4501:V4515)</f>
        <v>0</v>
      </c>
      <c r="W4516" s="5">
        <f>SUBTOTAL(1,W4501:W4515)</f>
        <v>3.3333333333333335</v>
      </c>
      <c r="X4516" s="5">
        <f>SUBTOTAL(1,X4501:X4515)</f>
        <v>0.26666666666666666</v>
      </c>
      <c r="Y4516" s="5">
        <f>SUBTOTAL(1,Y4501:Y4515)</f>
        <v>8.0666666666666664</v>
      </c>
      <c r="Z4516" s="5">
        <f>SUBTOTAL(1,Z4501:Z4515)</f>
        <v>0</v>
      </c>
      <c r="AA4516" s="13">
        <f>SUBTOTAL(1,AA4501:AA4515)</f>
        <v>17</v>
      </c>
      <c r="AB4516" s="14"/>
      <c r="AC4516" s="15">
        <f>SUBTOTAL(1,AC4501:AC4515)</f>
        <v>0.2</v>
      </c>
    </row>
    <row r="4517" spans="1:29" outlineLevel="7" x14ac:dyDescent="0.25">
      <c r="A4517" s="3" t="s">
        <v>28</v>
      </c>
      <c r="B4517" s="3" t="s">
        <v>1228</v>
      </c>
      <c r="C4517" s="3" t="s">
        <v>4945</v>
      </c>
      <c r="D4517" s="3" t="s">
        <v>4948</v>
      </c>
      <c r="E4517" s="3" t="s">
        <v>5180</v>
      </c>
      <c r="F4517" s="4" t="s">
        <v>5181</v>
      </c>
      <c r="G4517" s="5">
        <v>750</v>
      </c>
      <c r="H4517" s="5">
        <v>33</v>
      </c>
      <c r="I4517" s="5">
        <v>11</v>
      </c>
      <c r="J4517" s="5">
        <v>0</v>
      </c>
      <c r="K4517" s="5">
        <v>0</v>
      </c>
      <c r="L4517" s="5">
        <v>1</v>
      </c>
      <c r="M4517" s="5">
        <v>1</v>
      </c>
      <c r="N4517" s="5">
        <v>0</v>
      </c>
      <c r="O4517" s="5">
        <v>0</v>
      </c>
      <c r="P4517" s="5">
        <v>8</v>
      </c>
      <c r="Q4517" s="5">
        <v>0</v>
      </c>
      <c r="R4517" s="5">
        <v>0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s="5">
        <v>0</v>
      </c>
      <c r="Y4517" s="5">
        <v>0</v>
      </c>
      <c r="Z4517" s="5">
        <v>0</v>
      </c>
      <c r="AA4517" s="13">
        <f>SUM(M4517:Z4517)-Y4517</f>
        <v>9</v>
      </c>
      <c r="AB4517" s="14" t="b">
        <f>AND(H4517&gt;30,I4517&gt;0,K4517&gt;0,L4517&gt;0,AA4517&gt;10)</f>
        <v>0</v>
      </c>
      <c r="AC4517" s="15">
        <f>IF(AB4517,1,0)</f>
        <v>0</v>
      </c>
    </row>
    <row r="4518" spans="1:29" outlineLevel="7" x14ac:dyDescent="0.25">
      <c r="A4518" s="3" t="s">
        <v>28</v>
      </c>
      <c r="B4518" s="3" t="s">
        <v>1228</v>
      </c>
      <c r="C4518" s="3" t="s">
        <v>4945</v>
      </c>
      <c r="D4518" s="3" t="s">
        <v>4948</v>
      </c>
      <c r="E4518" s="3" t="s">
        <v>4977</v>
      </c>
      <c r="F4518" s="4" t="s">
        <v>4978</v>
      </c>
      <c r="G4518" s="5">
        <v>56</v>
      </c>
      <c r="H4518" s="5">
        <v>11</v>
      </c>
      <c r="I4518" s="5">
        <v>0</v>
      </c>
      <c r="J4518" s="5">
        <v>0</v>
      </c>
      <c r="K4518" s="5">
        <v>0</v>
      </c>
      <c r="L4518" s="5">
        <v>1</v>
      </c>
      <c r="M4518" s="5">
        <v>1</v>
      </c>
      <c r="N4518" s="5">
        <v>0</v>
      </c>
      <c r="O4518" s="5">
        <v>0</v>
      </c>
      <c r="P4518" s="5">
        <v>8</v>
      </c>
      <c r="Q4518" s="5">
        <v>0</v>
      </c>
      <c r="R4518" s="5">
        <v>0</v>
      </c>
      <c r="S4518" s="5">
        <v>0</v>
      </c>
      <c r="T4518" s="5">
        <v>0</v>
      </c>
      <c r="U4518" s="5">
        <v>0</v>
      </c>
      <c r="V4518" s="5">
        <v>0</v>
      </c>
      <c r="W4518" s="5">
        <v>0</v>
      </c>
      <c r="X4518" s="5">
        <v>0</v>
      </c>
      <c r="Y4518" s="5">
        <v>0</v>
      </c>
      <c r="Z4518" s="5">
        <v>0</v>
      </c>
      <c r="AA4518" s="13">
        <f>SUM(M4518:Z4518)-Y4518</f>
        <v>9</v>
      </c>
      <c r="AB4518" s="14" t="b">
        <f>AND(H4518&gt;30,I4518&gt;0,K4518&gt;0,L4518&gt;0,AA4518&gt;10)</f>
        <v>0</v>
      </c>
      <c r="AC4518" s="15">
        <f>IF(AB4518,1,0)</f>
        <v>0</v>
      </c>
    </row>
    <row r="4519" spans="1:29" outlineLevel="7" x14ac:dyDescent="0.25">
      <c r="A4519" s="3" t="s">
        <v>28</v>
      </c>
      <c r="B4519" s="3" t="s">
        <v>1228</v>
      </c>
      <c r="C4519" s="3" t="s">
        <v>4945</v>
      </c>
      <c r="D4519" s="3" t="s">
        <v>4948</v>
      </c>
      <c r="E4519" s="3" t="s">
        <v>5186</v>
      </c>
      <c r="F4519" s="4" t="s">
        <v>5187</v>
      </c>
      <c r="G4519" s="5">
        <v>744</v>
      </c>
      <c r="H4519" s="5">
        <v>82</v>
      </c>
      <c r="I4519" s="5">
        <v>36</v>
      </c>
      <c r="J4519" s="5">
        <v>0</v>
      </c>
      <c r="K4519" s="5">
        <v>0</v>
      </c>
      <c r="L4519" s="5">
        <v>1</v>
      </c>
      <c r="M4519" s="5">
        <v>1</v>
      </c>
      <c r="N4519" s="5">
        <v>0</v>
      </c>
      <c r="O4519" s="5">
        <v>0</v>
      </c>
      <c r="P4519" s="5">
        <v>9</v>
      </c>
      <c r="Q4519" s="5">
        <v>0</v>
      </c>
      <c r="R4519" s="5">
        <v>0</v>
      </c>
      <c r="S4519" s="5">
        <v>0</v>
      </c>
      <c r="T4519" s="5">
        <v>0</v>
      </c>
      <c r="U4519" s="5">
        <v>0</v>
      </c>
      <c r="V4519" s="5">
        <v>0</v>
      </c>
      <c r="W4519" s="5">
        <v>1</v>
      </c>
      <c r="X4519" s="5">
        <v>0</v>
      </c>
      <c r="Y4519" s="5">
        <v>0</v>
      </c>
      <c r="Z4519" s="5">
        <v>0</v>
      </c>
      <c r="AA4519" s="13">
        <f>SUM(M4519:Z4519)-Y4519</f>
        <v>11</v>
      </c>
      <c r="AB4519" s="14" t="b">
        <f>AND(H4519&gt;30,I4519&gt;0,K4519&gt;0,L4519&gt;0,AA4519&gt;10)</f>
        <v>0</v>
      </c>
      <c r="AC4519" s="15">
        <f>IF(AB4519,1,0)</f>
        <v>0</v>
      </c>
    </row>
    <row r="4520" spans="1:29" outlineLevel="7" x14ac:dyDescent="0.25">
      <c r="A4520" s="3" t="s">
        <v>28</v>
      </c>
      <c r="B4520" s="3" t="s">
        <v>1228</v>
      </c>
      <c r="C4520" s="3" t="s">
        <v>4945</v>
      </c>
      <c r="D4520" s="3" t="s">
        <v>4948</v>
      </c>
      <c r="E4520" s="3" t="s">
        <v>4949</v>
      </c>
      <c r="F4520" s="4" t="s">
        <v>4950</v>
      </c>
      <c r="G4520" s="5">
        <v>2243</v>
      </c>
      <c r="H4520" s="5">
        <v>71</v>
      </c>
      <c r="I4520" s="5">
        <v>51</v>
      </c>
      <c r="J4520" s="5">
        <v>0</v>
      </c>
      <c r="K4520" s="5">
        <v>0</v>
      </c>
      <c r="L4520" s="5">
        <v>1</v>
      </c>
      <c r="M4520" s="5">
        <v>1</v>
      </c>
      <c r="N4520" s="5">
        <v>0</v>
      </c>
      <c r="O4520" s="5">
        <v>0</v>
      </c>
      <c r="P4520" s="5">
        <v>9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1</v>
      </c>
      <c r="X4520" s="5">
        <v>0</v>
      </c>
      <c r="Y4520" s="5">
        <v>30</v>
      </c>
      <c r="Z4520" s="5">
        <v>0</v>
      </c>
      <c r="AA4520" s="13">
        <f>SUM(M4520:Z4520)-Y4520</f>
        <v>11</v>
      </c>
      <c r="AB4520" s="14" t="b">
        <f>AND(H4520&gt;30,I4520&gt;0,K4520&gt;0,L4520&gt;0,AA4520&gt;10)</f>
        <v>0</v>
      </c>
      <c r="AC4520" s="15">
        <f>IF(AB4520,1,0)</f>
        <v>0</v>
      </c>
    </row>
    <row r="4521" spans="1:29" outlineLevel="7" x14ac:dyDescent="0.25">
      <c r="A4521" s="3" t="s">
        <v>28</v>
      </c>
      <c r="B4521" s="3" t="s">
        <v>1228</v>
      </c>
      <c r="C4521" s="3" t="s">
        <v>4945</v>
      </c>
      <c r="D4521" s="3" t="s">
        <v>4948</v>
      </c>
      <c r="E4521" s="3" t="s">
        <v>4979</v>
      </c>
      <c r="F4521" s="4" t="s">
        <v>4980</v>
      </c>
      <c r="G4521" s="5">
        <v>43</v>
      </c>
      <c r="H4521" s="5">
        <v>6</v>
      </c>
      <c r="I4521" s="5">
        <v>0</v>
      </c>
      <c r="J4521" s="5">
        <v>0</v>
      </c>
      <c r="K4521" s="5">
        <v>0</v>
      </c>
      <c r="L4521" s="5">
        <v>1</v>
      </c>
      <c r="M4521" s="5">
        <v>1</v>
      </c>
      <c r="N4521" s="5">
        <v>0</v>
      </c>
      <c r="O4521" s="5">
        <v>0</v>
      </c>
      <c r="P4521" s="5">
        <v>9</v>
      </c>
      <c r="Q4521" s="5">
        <v>0</v>
      </c>
      <c r="R4521" s="5">
        <v>0</v>
      </c>
      <c r="S4521" s="5">
        <v>0</v>
      </c>
      <c r="T4521" s="5">
        <v>0</v>
      </c>
      <c r="U4521" s="5">
        <v>0</v>
      </c>
      <c r="V4521" s="5">
        <v>0</v>
      </c>
      <c r="W4521" s="5">
        <v>0</v>
      </c>
      <c r="X4521" s="5">
        <v>0</v>
      </c>
      <c r="Y4521" s="5">
        <v>0</v>
      </c>
      <c r="Z4521" s="5">
        <v>0</v>
      </c>
      <c r="AA4521" s="13">
        <f>SUM(M4521:Z4521)-Y4521</f>
        <v>10</v>
      </c>
      <c r="AB4521" s="14" t="b">
        <f>AND(H4521&gt;30,I4521&gt;0,K4521&gt;0,L4521&gt;0,AA4521&gt;10)</f>
        <v>0</v>
      </c>
      <c r="AC4521" s="15">
        <f>IF(AB4521,1,0)</f>
        <v>0</v>
      </c>
    </row>
    <row r="4522" spans="1:29" outlineLevel="7" x14ac:dyDescent="0.25">
      <c r="A4522" s="3" t="s">
        <v>28</v>
      </c>
      <c r="B4522" s="3" t="s">
        <v>1228</v>
      </c>
      <c r="C4522" s="3" t="s">
        <v>4945</v>
      </c>
      <c r="D4522" s="3" t="s">
        <v>4948</v>
      </c>
      <c r="E4522" s="3" t="s">
        <v>5184</v>
      </c>
      <c r="F4522" s="4" t="s">
        <v>5185</v>
      </c>
      <c r="G4522" s="5">
        <v>619</v>
      </c>
      <c r="H4522" s="5">
        <v>54</v>
      </c>
      <c r="I4522" s="5">
        <v>11</v>
      </c>
      <c r="J4522" s="5">
        <v>0</v>
      </c>
      <c r="K4522" s="5">
        <v>0</v>
      </c>
      <c r="L4522" s="5">
        <v>1</v>
      </c>
      <c r="M4522" s="5">
        <v>1</v>
      </c>
      <c r="N4522" s="5">
        <v>0</v>
      </c>
      <c r="O4522" s="5">
        <v>0</v>
      </c>
      <c r="P4522" s="5">
        <v>11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0</v>
      </c>
      <c r="W4522" s="5">
        <v>1</v>
      </c>
      <c r="X4522" s="5">
        <v>0</v>
      </c>
      <c r="Y4522" s="5">
        <v>0</v>
      </c>
      <c r="Z4522" s="5">
        <v>0</v>
      </c>
      <c r="AA4522" s="13">
        <f>SUM(M4522:Z4522)-Y4522</f>
        <v>13</v>
      </c>
      <c r="AB4522" s="14" t="b">
        <f>AND(H4522&gt;30,I4522&gt;0,K4522&gt;0,L4522&gt;0,AA4522&gt;10)</f>
        <v>0</v>
      </c>
      <c r="AC4522" s="15">
        <f>IF(AB4522,1,0)</f>
        <v>0</v>
      </c>
    </row>
    <row r="4523" spans="1:29" outlineLevel="7" x14ac:dyDescent="0.25">
      <c r="A4523" s="3" t="s">
        <v>28</v>
      </c>
      <c r="B4523" s="3" t="s">
        <v>1228</v>
      </c>
      <c r="C4523" s="3" t="s">
        <v>4945</v>
      </c>
      <c r="D4523" s="3" t="s">
        <v>4948</v>
      </c>
      <c r="E4523" s="3" t="s">
        <v>4987</v>
      </c>
      <c r="F4523" s="4" t="s">
        <v>4988</v>
      </c>
      <c r="G4523" s="5">
        <v>495</v>
      </c>
      <c r="H4523" s="5">
        <v>5</v>
      </c>
      <c r="I4523" s="5">
        <v>11</v>
      </c>
      <c r="J4523" s="5">
        <v>0</v>
      </c>
      <c r="K4523" s="5">
        <v>0</v>
      </c>
      <c r="L4523" s="5">
        <v>1</v>
      </c>
      <c r="M4523" s="5">
        <v>1</v>
      </c>
      <c r="N4523" s="5">
        <v>0</v>
      </c>
      <c r="O4523" s="5">
        <v>0</v>
      </c>
      <c r="P4523" s="5">
        <v>10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0</v>
      </c>
      <c r="Z4523" s="5">
        <v>0</v>
      </c>
      <c r="AA4523" s="13">
        <f>SUM(M4523:Z4523)-Y4523</f>
        <v>11</v>
      </c>
      <c r="AB4523" s="14" t="b">
        <f>AND(H4523&gt;30,I4523&gt;0,K4523&gt;0,L4523&gt;0,AA4523&gt;10)</f>
        <v>0</v>
      </c>
      <c r="AC4523" s="15">
        <f>IF(AB4523,1,0)</f>
        <v>0</v>
      </c>
    </row>
    <row r="4524" spans="1:29" outlineLevel="7" x14ac:dyDescent="0.25">
      <c r="A4524" s="3" t="s">
        <v>28</v>
      </c>
      <c r="B4524" s="3" t="s">
        <v>1228</v>
      </c>
      <c r="C4524" s="3" t="s">
        <v>4945</v>
      </c>
      <c r="D4524" s="3" t="s">
        <v>4948</v>
      </c>
      <c r="E4524" s="3" t="s">
        <v>4996</v>
      </c>
      <c r="F4524" s="4" t="s">
        <v>4997</v>
      </c>
      <c r="G4524" s="5">
        <v>458</v>
      </c>
      <c r="H4524" s="5">
        <v>28</v>
      </c>
      <c r="I4524" s="5">
        <v>14</v>
      </c>
      <c r="J4524" s="5">
        <v>0</v>
      </c>
      <c r="K4524" s="5">
        <v>0</v>
      </c>
      <c r="L4524" s="5">
        <v>1</v>
      </c>
      <c r="M4524" s="5">
        <v>1</v>
      </c>
      <c r="N4524" s="5">
        <v>0</v>
      </c>
      <c r="O4524" s="5">
        <v>0</v>
      </c>
      <c r="P4524" s="5">
        <v>5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0</v>
      </c>
      <c r="W4524" s="5">
        <v>1</v>
      </c>
      <c r="X4524" s="5">
        <v>0</v>
      </c>
      <c r="Y4524" s="5">
        <v>0</v>
      </c>
      <c r="Z4524" s="5">
        <v>0</v>
      </c>
      <c r="AA4524" s="13">
        <f>SUM(M4524:Z4524)-Y4524</f>
        <v>7</v>
      </c>
      <c r="AB4524" s="14" t="b">
        <f>AND(H4524&gt;30,I4524&gt;0,K4524&gt;0,L4524&gt;0,AA4524&gt;10)</f>
        <v>0</v>
      </c>
      <c r="AC4524" s="15">
        <f>IF(AB4524,1,0)</f>
        <v>0</v>
      </c>
    </row>
    <row r="4525" spans="1:29" outlineLevel="7" x14ac:dyDescent="0.25">
      <c r="A4525" s="3" t="s">
        <v>28</v>
      </c>
      <c r="B4525" s="3" t="s">
        <v>1228</v>
      </c>
      <c r="C4525" s="3" t="s">
        <v>4945</v>
      </c>
      <c r="D4525" s="3" t="s">
        <v>4948</v>
      </c>
      <c r="E4525" s="3" t="s">
        <v>5219</v>
      </c>
      <c r="F4525" s="4" t="s">
        <v>5220</v>
      </c>
      <c r="G4525" s="5">
        <v>96</v>
      </c>
      <c r="H4525" s="5">
        <v>44</v>
      </c>
      <c r="I4525" s="5">
        <v>2</v>
      </c>
      <c r="J4525" s="5">
        <v>0</v>
      </c>
      <c r="K4525" s="5">
        <v>0</v>
      </c>
      <c r="L4525" s="5">
        <v>1</v>
      </c>
      <c r="M4525" s="5">
        <v>1</v>
      </c>
      <c r="N4525" s="5">
        <v>0</v>
      </c>
      <c r="O4525" s="5">
        <v>0</v>
      </c>
      <c r="P4525" s="5">
        <v>6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0</v>
      </c>
      <c r="W4525" s="5">
        <v>1</v>
      </c>
      <c r="X4525" s="5">
        <v>0</v>
      </c>
      <c r="Y4525" s="5">
        <v>0</v>
      </c>
      <c r="Z4525" s="5">
        <v>0</v>
      </c>
      <c r="AA4525" s="13">
        <f>SUM(M4525:Z4525)-Y4525</f>
        <v>8</v>
      </c>
      <c r="AB4525" s="14" t="b">
        <f>AND(H4525&gt;30,I4525&gt;0,K4525&gt;0,L4525&gt;0,AA4525&gt;10)</f>
        <v>0</v>
      </c>
      <c r="AC4525" s="15">
        <f>IF(AB4525,1,0)</f>
        <v>0</v>
      </c>
    </row>
    <row r="4526" spans="1:29" outlineLevel="7" x14ac:dyDescent="0.25">
      <c r="A4526" s="3" t="s">
        <v>28</v>
      </c>
      <c r="B4526" s="3" t="s">
        <v>1228</v>
      </c>
      <c r="C4526" s="3" t="s">
        <v>4945</v>
      </c>
      <c r="D4526" s="3" t="s">
        <v>4948</v>
      </c>
      <c r="E4526" s="3" t="s">
        <v>5188</v>
      </c>
      <c r="F4526" s="4" t="s">
        <v>5189</v>
      </c>
      <c r="G4526" s="5">
        <v>498</v>
      </c>
      <c r="H4526" s="5">
        <v>21</v>
      </c>
      <c r="I4526" s="5">
        <v>7</v>
      </c>
      <c r="J4526" s="5">
        <v>0</v>
      </c>
      <c r="K4526" s="5">
        <v>0</v>
      </c>
      <c r="L4526" s="5">
        <v>1</v>
      </c>
      <c r="M4526" s="5">
        <v>1</v>
      </c>
      <c r="N4526" s="5">
        <v>0</v>
      </c>
      <c r="O4526" s="5">
        <v>0</v>
      </c>
      <c r="P4526" s="5">
        <v>11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0</v>
      </c>
      <c r="AA4526" s="13">
        <f>SUM(M4526:Z4526)-Y4526</f>
        <v>12</v>
      </c>
      <c r="AB4526" s="14" t="b">
        <f>AND(H4526&gt;30,I4526&gt;0,K4526&gt;0,L4526&gt;0,AA4526&gt;10)</f>
        <v>0</v>
      </c>
      <c r="AC4526" s="15">
        <f>IF(AB4526,1,0)</f>
        <v>0</v>
      </c>
    </row>
    <row r="4527" spans="1:29" outlineLevel="7" x14ac:dyDescent="0.25">
      <c r="A4527" s="3" t="s">
        <v>28</v>
      </c>
      <c r="B4527" s="3" t="s">
        <v>1228</v>
      </c>
      <c r="C4527" s="3" t="s">
        <v>4945</v>
      </c>
      <c r="D4527" s="3" t="s">
        <v>4948</v>
      </c>
      <c r="E4527" s="3" t="s">
        <v>5121</v>
      </c>
      <c r="F4527" s="4" t="s">
        <v>5122</v>
      </c>
      <c r="G4527" s="5">
        <v>29</v>
      </c>
      <c r="H4527" s="5">
        <v>5</v>
      </c>
      <c r="I4527" s="5">
        <v>1</v>
      </c>
      <c r="J4527" s="5">
        <v>0</v>
      </c>
      <c r="K4527" s="5">
        <v>0</v>
      </c>
      <c r="L4527" s="5">
        <v>1</v>
      </c>
      <c r="M4527" s="5">
        <v>1</v>
      </c>
      <c r="N4527" s="5">
        <v>0</v>
      </c>
      <c r="O4527" s="5">
        <v>0</v>
      </c>
      <c r="P4527" s="5">
        <v>3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0</v>
      </c>
      <c r="W4527" s="5">
        <v>0</v>
      </c>
      <c r="X4527" s="5">
        <v>0</v>
      </c>
      <c r="Y4527" s="5">
        <v>0</v>
      </c>
      <c r="Z4527" s="5">
        <v>0</v>
      </c>
      <c r="AA4527" s="13">
        <f>SUM(M4527:Z4527)-Y4527</f>
        <v>4</v>
      </c>
      <c r="AB4527" s="14" t="b">
        <f>AND(H4527&gt;30,I4527&gt;0,K4527&gt;0,L4527&gt;0,AA4527&gt;10)</f>
        <v>0</v>
      </c>
      <c r="AC4527" s="15">
        <f>IF(AB4527,1,0)</f>
        <v>0</v>
      </c>
    </row>
    <row r="4528" spans="1:29" outlineLevel="7" x14ac:dyDescent="0.25">
      <c r="A4528" s="3" t="s">
        <v>28</v>
      </c>
      <c r="B4528" s="3" t="s">
        <v>1228</v>
      </c>
      <c r="C4528" s="3" t="s">
        <v>4945</v>
      </c>
      <c r="D4528" s="3" t="s">
        <v>4948</v>
      </c>
      <c r="E4528" s="3" t="s">
        <v>5190</v>
      </c>
      <c r="F4528" s="4" t="s">
        <v>5191</v>
      </c>
      <c r="G4528" s="5">
        <v>376</v>
      </c>
      <c r="H4528" s="5">
        <v>5</v>
      </c>
      <c r="I4528" s="5">
        <v>13</v>
      </c>
      <c r="J4528" s="5">
        <v>0</v>
      </c>
      <c r="K4528" s="5">
        <v>0</v>
      </c>
      <c r="L4528" s="5">
        <v>1</v>
      </c>
      <c r="M4528" s="5">
        <v>1</v>
      </c>
      <c r="N4528" s="5">
        <v>0</v>
      </c>
      <c r="O4528" s="5">
        <v>0</v>
      </c>
      <c r="P4528" s="5">
        <v>8</v>
      </c>
      <c r="Q4528" s="5">
        <v>0</v>
      </c>
      <c r="R4528" s="5">
        <v>0</v>
      </c>
      <c r="S4528" s="5">
        <v>0</v>
      </c>
      <c r="T4528" s="5">
        <v>0</v>
      </c>
      <c r="U4528" s="5">
        <v>0</v>
      </c>
      <c r="V4528" s="5">
        <v>0</v>
      </c>
      <c r="W4528" s="5">
        <v>0</v>
      </c>
      <c r="X4528" s="5">
        <v>1</v>
      </c>
      <c r="Y4528" s="5">
        <v>20</v>
      </c>
      <c r="Z4528" s="5">
        <v>0</v>
      </c>
      <c r="AA4528" s="13">
        <f>SUM(M4528:Z4528)-Y4528</f>
        <v>10</v>
      </c>
      <c r="AB4528" s="14" t="b">
        <f>AND(H4528&gt;30,I4528&gt;0,K4528&gt;0,L4528&gt;0,AA4528&gt;10)</f>
        <v>0</v>
      </c>
      <c r="AC4528" s="15">
        <f>IF(AB4528,1,0)</f>
        <v>0</v>
      </c>
    </row>
    <row r="4529" spans="1:29" outlineLevel="7" x14ac:dyDescent="0.25">
      <c r="A4529" s="3" t="s">
        <v>28</v>
      </c>
      <c r="B4529" s="3" t="s">
        <v>1228</v>
      </c>
      <c r="C4529" s="3" t="s">
        <v>4945</v>
      </c>
      <c r="D4529" s="3" t="s">
        <v>4948</v>
      </c>
      <c r="E4529" s="3" t="s">
        <v>4961</v>
      </c>
      <c r="F4529" s="4" t="s">
        <v>4962</v>
      </c>
      <c r="G4529" s="5">
        <v>315</v>
      </c>
      <c r="H4529" s="5">
        <v>30</v>
      </c>
      <c r="I4529" s="5">
        <v>12</v>
      </c>
      <c r="J4529" s="5">
        <v>0</v>
      </c>
      <c r="K4529" s="5">
        <v>0</v>
      </c>
      <c r="L4529" s="5">
        <v>1</v>
      </c>
      <c r="M4529" s="5">
        <v>1</v>
      </c>
      <c r="N4529" s="5">
        <v>0</v>
      </c>
      <c r="O4529" s="5">
        <v>0</v>
      </c>
      <c r="P4529" s="5">
        <v>16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5">
        <v>0</v>
      </c>
      <c r="W4529" s="5">
        <v>1</v>
      </c>
      <c r="X4529" s="5">
        <v>0</v>
      </c>
      <c r="Y4529" s="5">
        <v>0</v>
      </c>
      <c r="Z4529" s="5">
        <v>0</v>
      </c>
      <c r="AA4529" s="13">
        <f>SUM(M4529:Z4529)-Y4529</f>
        <v>18</v>
      </c>
      <c r="AB4529" s="14" t="b">
        <f>AND(H4529&gt;30,I4529&gt;0,K4529&gt;0,L4529&gt;0,AA4529&gt;10)</f>
        <v>0</v>
      </c>
      <c r="AC4529" s="15">
        <f>IF(AB4529,1,0)</f>
        <v>0</v>
      </c>
    </row>
    <row r="4530" spans="1:29" outlineLevel="7" x14ac:dyDescent="0.25">
      <c r="A4530" s="3" t="s">
        <v>28</v>
      </c>
      <c r="B4530" s="3" t="s">
        <v>1228</v>
      </c>
      <c r="C4530" s="3" t="s">
        <v>4945</v>
      </c>
      <c r="D4530" s="3" t="s">
        <v>4948</v>
      </c>
      <c r="E4530" s="3" t="s">
        <v>5080</v>
      </c>
      <c r="F4530" s="4" t="s">
        <v>5081</v>
      </c>
      <c r="G4530" s="5">
        <v>5557</v>
      </c>
      <c r="H4530" s="5">
        <v>213</v>
      </c>
      <c r="I4530" s="5">
        <v>68</v>
      </c>
      <c r="J4530" s="5">
        <v>9</v>
      </c>
      <c r="K4530" s="5">
        <v>1</v>
      </c>
      <c r="L4530" s="5">
        <v>1</v>
      </c>
      <c r="M4530" s="5">
        <v>1</v>
      </c>
      <c r="N4530" s="5">
        <v>0</v>
      </c>
      <c r="O4530" s="5">
        <v>0</v>
      </c>
      <c r="P4530" s="5">
        <v>12</v>
      </c>
      <c r="Q4530" s="5">
        <v>0</v>
      </c>
      <c r="R4530" s="5">
        <v>1</v>
      </c>
      <c r="S4530" s="5">
        <v>0</v>
      </c>
      <c r="T4530" s="5">
        <v>0</v>
      </c>
      <c r="U4530" s="5">
        <v>0</v>
      </c>
      <c r="V4530" s="5">
        <v>0</v>
      </c>
      <c r="W4530" s="5">
        <v>3</v>
      </c>
      <c r="X4530" s="5">
        <v>0</v>
      </c>
      <c r="Y4530" s="5">
        <v>51</v>
      </c>
      <c r="Z4530" s="5">
        <v>0</v>
      </c>
      <c r="AA4530" s="13">
        <f>SUM(M4530:Z4530)-Y4530</f>
        <v>17</v>
      </c>
      <c r="AB4530" s="14" t="b">
        <f>AND(H4530&gt;30,I4530&gt;0,K4530&gt;0,L4530&gt;0,AA4530&gt;10)</f>
        <v>1</v>
      </c>
      <c r="AC4530" s="15">
        <f>IF(AB4530,1,0)</f>
        <v>1</v>
      </c>
    </row>
    <row r="4531" spans="1:29" outlineLevel="7" x14ac:dyDescent="0.25">
      <c r="A4531" s="3" t="s">
        <v>28</v>
      </c>
      <c r="B4531" s="3" t="s">
        <v>1228</v>
      </c>
      <c r="C4531" s="3" t="s">
        <v>4945</v>
      </c>
      <c r="D4531" s="3" t="s">
        <v>4948</v>
      </c>
      <c r="E4531" s="3" t="s">
        <v>5078</v>
      </c>
      <c r="F4531" s="4" t="s">
        <v>5079</v>
      </c>
      <c r="G4531" s="5">
        <v>1372</v>
      </c>
      <c r="H4531" s="5">
        <v>17</v>
      </c>
      <c r="I4531" s="5">
        <v>57</v>
      </c>
      <c r="J4531" s="5">
        <v>0</v>
      </c>
      <c r="K4531" s="5">
        <v>0</v>
      </c>
      <c r="L4531" s="5">
        <v>1</v>
      </c>
      <c r="M4531" s="5">
        <v>1</v>
      </c>
      <c r="N4531" s="5">
        <v>0</v>
      </c>
      <c r="O4531" s="5">
        <v>0</v>
      </c>
      <c r="P4531" s="5">
        <v>11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0</v>
      </c>
      <c r="W4531" s="5">
        <v>2</v>
      </c>
      <c r="X4531" s="5">
        <v>1</v>
      </c>
      <c r="Y4531" s="5">
        <v>0</v>
      </c>
      <c r="Z4531" s="5">
        <v>0</v>
      </c>
      <c r="AA4531" s="13">
        <f>SUM(M4531:Z4531)-Y4531</f>
        <v>15</v>
      </c>
      <c r="AB4531" s="14" t="b">
        <f>AND(H4531&gt;30,I4531&gt;0,K4531&gt;0,L4531&gt;0,AA4531&gt;10)</f>
        <v>0</v>
      </c>
      <c r="AC4531" s="15">
        <f>IF(AB4531,1,0)</f>
        <v>0</v>
      </c>
    </row>
    <row r="4532" spans="1:29" outlineLevel="7" x14ac:dyDescent="0.25">
      <c r="A4532" s="3" t="s">
        <v>28</v>
      </c>
      <c r="B4532" s="3" t="s">
        <v>1228</v>
      </c>
      <c r="C4532" s="3" t="s">
        <v>4945</v>
      </c>
      <c r="D4532" s="3" t="s">
        <v>4948</v>
      </c>
      <c r="E4532" s="3" t="s">
        <v>5182</v>
      </c>
      <c r="F4532" s="4" t="s">
        <v>5183</v>
      </c>
      <c r="G4532" s="5">
        <v>1418</v>
      </c>
      <c r="H4532" s="5">
        <v>40</v>
      </c>
      <c r="I4532" s="5">
        <v>30</v>
      </c>
      <c r="J4532" s="5">
        <v>0</v>
      </c>
      <c r="K4532" s="5">
        <v>0</v>
      </c>
      <c r="L4532" s="5">
        <v>1</v>
      </c>
      <c r="M4532" s="5">
        <v>1</v>
      </c>
      <c r="N4532" s="5">
        <v>0</v>
      </c>
      <c r="O4532" s="5">
        <v>0</v>
      </c>
      <c r="P4532" s="5">
        <v>10</v>
      </c>
      <c r="Q4532" s="5">
        <v>0</v>
      </c>
      <c r="R4532" s="5">
        <v>0</v>
      </c>
      <c r="S4532" s="5">
        <v>0</v>
      </c>
      <c r="T4532" s="5">
        <v>0</v>
      </c>
      <c r="U4532" s="5">
        <v>0</v>
      </c>
      <c r="V4532" s="5">
        <v>0</v>
      </c>
      <c r="W4532" s="5">
        <v>0</v>
      </c>
      <c r="X4532" s="5">
        <v>0</v>
      </c>
      <c r="Y4532" s="5">
        <v>0</v>
      </c>
      <c r="Z4532" s="5">
        <v>0</v>
      </c>
      <c r="AA4532" s="13">
        <f>SUM(M4532:Z4532)-Y4532</f>
        <v>11</v>
      </c>
      <c r="AB4532" s="14" t="b">
        <f>AND(H4532&gt;30,I4532&gt;0,K4532&gt;0,L4532&gt;0,AA4532&gt;10)</f>
        <v>0</v>
      </c>
      <c r="AC4532" s="15">
        <f>IF(AB4532,1,0)</f>
        <v>0</v>
      </c>
    </row>
    <row r="4533" spans="1:29" outlineLevel="6" x14ac:dyDescent="0.25">
      <c r="A4533" s="3"/>
      <c r="B4533" s="3"/>
      <c r="C4533" s="3"/>
      <c r="D4533" s="25" t="s">
        <v>12715</v>
      </c>
      <c r="E4533" s="3"/>
      <c r="F4533" s="4"/>
      <c r="G4533" s="5">
        <f>SUBTOTAL(1,G4517:G4532)</f>
        <v>941.8125</v>
      </c>
      <c r="H4533" s="5">
        <f>SUBTOTAL(1,H4517:H4532)</f>
        <v>41.5625</v>
      </c>
      <c r="I4533" s="5">
        <f>SUBTOTAL(1,I4517:I4532)</f>
        <v>20.25</v>
      </c>
      <c r="J4533" s="5">
        <f>SUBTOTAL(1,J4517:J4532)</f>
        <v>0.5625</v>
      </c>
      <c r="K4533" s="5">
        <f>SUBTOTAL(1,K4517:K4532)</f>
        <v>6.25E-2</v>
      </c>
      <c r="L4533" s="5">
        <f>SUBTOTAL(1,L4517:L4532)</f>
        <v>1</v>
      </c>
      <c r="M4533" s="5">
        <f>SUBTOTAL(1,M4517:M4532)</f>
        <v>1</v>
      </c>
      <c r="N4533" s="5">
        <f>SUBTOTAL(1,N4517:N4532)</f>
        <v>0</v>
      </c>
      <c r="O4533" s="5">
        <f>SUBTOTAL(1,O4517:O4532)</f>
        <v>0</v>
      </c>
      <c r="P4533" s="5">
        <f>SUBTOTAL(1,P4517:P4532)</f>
        <v>9.125</v>
      </c>
      <c r="Q4533" s="5">
        <f>SUBTOTAL(1,Q4517:Q4532)</f>
        <v>0</v>
      </c>
      <c r="R4533" s="5">
        <f>SUBTOTAL(1,R4517:R4532)</f>
        <v>6.25E-2</v>
      </c>
      <c r="S4533" s="5">
        <f>SUBTOTAL(1,S4517:S4532)</f>
        <v>0</v>
      </c>
      <c r="T4533" s="5">
        <f>SUBTOTAL(1,T4517:T4532)</f>
        <v>0</v>
      </c>
      <c r="U4533" s="5">
        <f>SUBTOTAL(1,U4517:U4532)</f>
        <v>0</v>
      </c>
      <c r="V4533" s="5">
        <f>SUBTOTAL(1,V4517:V4532)</f>
        <v>0</v>
      </c>
      <c r="W4533" s="5">
        <f>SUBTOTAL(1,W4517:W4532)</f>
        <v>0.6875</v>
      </c>
      <c r="X4533" s="5">
        <f>SUBTOTAL(1,X4517:X4532)</f>
        <v>0.125</v>
      </c>
      <c r="Y4533" s="5">
        <f>SUBTOTAL(1,Y4517:Y4532)</f>
        <v>6.3125</v>
      </c>
      <c r="Z4533" s="5">
        <f>SUBTOTAL(1,Z4517:Z4532)</f>
        <v>0</v>
      </c>
      <c r="AA4533" s="13">
        <f>SUBTOTAL(1,AA4517:AA4532)</f>
        <v>11</v>
      </c>
      <c r="AB4533" s="14"/>
      <c r="AC4533" s="15">
        <f>SUBTOTAL(1,AC4517:AC4532)</f>
        <v>6.25E-2</v>
      </c>
    </row>
    <row r="4534" spans="1:29" outlineLevel="6" x14ac:dyDescent="0.25">
      <c r="A4534" s="3" t="s">
        <v>28</v>
      </c>
      <c r="B4534" s="3" t="s">
        <v>1228</v>
      </c>
      <c r="C4534" s="3" t="s">
        <v>4945</v>
      </c>
      <c r="D4534" s="3"/>
      <c r="E4534" s="3" t="s">
        <v>4998</v>
      </c>
      <c r="F4534" s="4" t="s">
        <v>4999</v>
      </c>
      <c r="G4534" s="5">
        <v>1999</v>
      </c>
      <c r="H4534" s="5">
        <v>10</v>
      </c>
      <c r="I4534" s="5">
        <v>44</v>
      </c>
      <c r="J4534" s="5">
        <v>9</v>
      </c>
      <c r="K4534" s="5">
        <v>1</v>
      </c>
      <c r="L4534" s="5">
        <v>1</v>
      </c>
      <c r="M4534" s="5">
        <v>1</v>
      </c>
      <c r="N4534" s="5">
        <v>0</v>
      </c>
      <c r="O4534" s="5">
        <v>0</v>
      </c>
      <c r="P4534" s="5">
        <v>9</v>
      </c>
      <c r="Q4534" s="5">
        <v>0</v>
      </c>
      <c r="R4534" s="5">
        <v>1</v>
      </c>
      <c r="S4534" s="5">
        <v>0</v>
      </c>
      <c r="T4534" s="5">
        <v>0</v>
      </c>
      <c r="U4534" s="5">
        <v>0</v>
      </c>
      <c r="V4534" s="5">
        <v>0</v>
      </c>
      <c r="W4534" s="5">
        <v>4</v>
      </c>
      <c r="X4534" s="5">
        <v>1</v>
      </c>
      <c r="Y4534" s="5">
        <v>32</v>
      </c>
      <c r="Z4534" s="5">
        <v>0</v>
      </c>
      <c r="AA4534" s="13">
        <f>SUM(M4534:Z4534)-Y4534</f>
        <v>16</v>
      </c>
      <c r="AB4534" s="14" t="b">
        <f>AND(H4534&gt;30,I4534&gt;0,K4534&gt;0,L4534&gt;0,AA4534&gt;10)</f>
        <v>0</v>
      </c>
      <c r="AC4534" s="15">
        <f>IF(AB4534,1,0)</f>
        <v>0</v>
      </c>
    </row>
    <row r="4535" spans="1:29" outlineLevel="6" x14ac:dyDescent="0.25">
      <c r="A4535" s="3" t="s">
        <v>28</v>
      </c>
      <c r="B4535" s="3" t="s">
        <v>1228</v>
      </c>
      <c r="C4535" s="3" t="s">
        <v>4945</v>
      </c>
      <c r="D4535" s="3"/>
      <c r="E4535" s="3" t="s">
        <v>5086</v>
      </c>
      <c r="F4535" s="4" t="s">
        <v>5087</v>
      </c>
      <c r="G4535" s="5">
        <v>903</v>
      </c>
      <c r="H4535" s="5">
        <v>1</v>
      </c>
      <c r="I4535" s="5">
        <v>12</v>
      </c>
      <c r="J4535" s="5">
        <v>2</v>
      </c>
      <c r="K4535" s="5">
        <v>1</v>
      </c>
      <c r="L4535" s="5">
        <v>1</v>
      </c>
      <c r="M4535" s="5">
        <v>1</v>
      </c>
      <c r="N4535" s="5">
        <v>0</v>
      </c>
      <c r="O4535" s="5">
        <v>0</v>
      </c>
      <c r="P4535" s="5">
        <v>12</v>
      </c>
      <c r="Q4535" s="5">
        <v>0</v>
      </c>
      <c r="R4535" s="5">
        <v>1</v>
      </c>
      <c r="S4535" s="5">
        <v>0</v>
      </c>
      <c r="T4535" s="5">
        <v>0</v>
      </c>
      <c r="U4535" s="5">
        <v>0</v>
      </c>
      <c r="V4535" s="5">
        <v>0</v>
      </c>
      <c r="W4535" s="5">
        <v>6</v>
      </c>
      <c r="X4535" s="5">
        <v>1</v>
      </c>
      <c r="Y4535" s="5">
        <v>30</v>
      </c>
      <c r="Z4535" s="5">
        <v>0</v>
      </c>
      <c r="AA4535" s="13">
        <f>SUM(M4535:Z4535)-Y4535</f>
        <v>21</v>
      </c>
      <c r="AB4535" s="14" t="b">
        <f>AND(H4535&gt;30,I4535&gt;0,K4535&gt;0,L4535&gt;0,AA4535&gt;10)</f>
        <v>0</v>
      </c>
      <c r="AC4535" s="15">
        <f>IF(AB4535,1,0)</f>
        <v>0</v>
      </c>
    </row>
    <row r="4536" spans="1:29" outlineLevel="6" x14ac:dyDescent="0.25">
      <c r="A4536" s="3" t="s">
        <v>28</v>
      </c>
      <c r="B4536" s="3" t="s">
        <v>1228</v>
      </c>
      <c r="C4536" s="3" t="s">
        <v>4945</v>
      </c>
      <c r="D4536" s="3"/>
      <c r="E4536" s="3" t="s">
        <v>5221</v>
      </c>
      <c r="F4536" s="4" t="s">
        <v>5222</v>
      </c>
      <c r="G4536" s="5">
        <v>47</v>
      </c>
      <c r="H4536" s="5">
        <v>0</v>
      </c>
      <c r="I4536" s="5">
        <v>0</v>
      </c>
      <c r="J4536" s="5">
        <v>0</v>
      </c>
      <c r="K4536" s="5">
        <v>0</v>
      </c>
      <c r="L4536" s="5">
        <v>0</v>
      </c>
      <c r="M4536" s="5">
        <v>1</v>
      </c>
      <c r="N4536" s="5">
        <v>0</v>
      </c>
      <c r="O4536" s="5">
        <v>0</v>
      </c>
      <c r="P4536" s="5">
        <v>12</v>
      </c>
      <c r="Q4536" s="5">
        <v>0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0</v>
      </c>
      <c r="Z4536" s="5">
        <v>0</v>
      </c>
      <c r="AA4536" s="13">
        <f>SUM(M4536:Z4536)-Y4536</f>
        <v>13</v>
      </c>
      <c r="AB4536" s="14" t="b">
        <f>AND(H4536&gt;30,I4536&gt;0,K4536&gt;0,L4536&gt;0,AA4536&gt;10)</f>
        <v>0</v>
      </c>
      <c r="AC4536" s="15">
        <f>IF(AB4536,1,0)</f>
        <v>0</v>
      </c>
    </row>
    <row r="4537" spans="1:29" outlineLevel="6" x14ac:dyDescent="0.25">
      <c r="A4537" s="3" t="s">
        <v>28</v>
      </c>
      <c r="B4537" s="3" t="s">
        <v>1228</v>
      </c>
      <c r="C4537" s="3" t="s">
        <v>4945</v>
      </c>
      <c r="D4537" s="3"/>
      <c r="E4537" s="3" t="s">
        <v>4959</v>
      </c>
      <c r="F4537" s="4" t="s">
        <v>4960</v>
      </c>
      <c r="G4537" s="5">
        <v>12498</v>
      </c>
      <c r="H4537" s="5">
        <v>30</v>
      </c>
      <c r="I4537" s="5">
        <v>75</v>
      </c>
      <c r="J4537" s="5">
        <v>22</v>
      </c>
      <c r="K4537" s="5">
        <v>1</v>
      </c>
      <c r="L4537" s="5">
        <v>2</v>
      </c>
      <c r="M4537" s="5">
        <v>1</v>
      </c>
      <c r="N4537" s="5">
        <v>0</v>
      </c>
      <c r="O4537" s="5">
        <v>0</v>
      </c>
      <c r="P4537" s="5">
        <v>35</v>
      </c>
      <c r="Q4537" s="5">
        <v>0</v>
      </c>
      <c r="R4537" s="5">
        <v>1</v>
      </c>
      <c r="S4537" s="5">
        <v>0</v>
      </c>
      <c r="T4537" s="5">
        <v>0</v>
      </c>
      <c r="U4537" s="5">
        <v>0</v>
      </c>
      <c r="V4537" s="5">
        <v>0</v>
      </c>
      <c r="W4537" s="5">
        <v>21</v>
      </c>
      <c r="X4537" s="5">
        <v>1</v>
      </c>
      <c r="Y4537" s="5">
        <v>50</v>
      </c>
      <c r="Z4537" s="5">
        <v>0</v>
      </c>
      <c r="AA4537" s="13">
        <f>SUM(M4537:Z4537)-Y4537</f>
        <v>59</v>
      </c>
      <c r="AB4537" s="14" t="b">
        <f>AND(H4537&gt;30,I4537&gt;0,K4537&gt;0,L4537&gt;0,AA4537&gt;10)</f>
        <v>0</v>
      </c>
      <c r="AC4537" s="15">
        <f>IF(AB4537,1,0)</f>
        <v>0</v>
      </c>
    </row>
    <row r="4538" spans="1:29" outlineLevel="6" x14ac:dyDescent="0.25">
      <c r="A4538" s="3" t="s">
        <v>28</v>
      </c>
      <c r="B4538" s="3" t="s">
        <v>1228</v>
      </c>
      <c r="C4538" s="3" t="s">
        <v>4945</v>
      </c>
      <c r="D4538" s="3"/>
      <c r="E4538" s="3" t="s">
        <v>4946</v>
      </c>
      <c r="F4538" s="4" t="s">
        <v>4947</v>
      </c>
      <c r="G4538" s="5">
        <v>3206</v>
      </c>
      <c r="H4538" s="5">
        <v>104</v>
      </c>
      <c r="I4538" s="5">
        <v>100</v>
      </c>
      <c r="J4538" s="5">
        <v>0</v>
      </c>
      <c r="K4538" s="5">
        <v>0</v>
      </c>
      <c r="L4538" s="5">
        <v>0</v>
      </c>
      <c r="M4538" s="5">
        <v>1</v>
      </c>
      <c r="N4538" s="5">
        <v>0</v>
      </c>
      <c r="O4538" s="5">
        <v>0</v>
      </c>
      <c r="P4538" s="5">
        <v>11</v>
      </c>
      <c r="Q4538" s="5">
        <v>0</v>
      </c>
      <c r="R4538" s="5">
        <v>0</v>
      </c>
      <c r="S4538" s="5">
        <v>0</v>
      </c>
      <c r="T4538" s="5">
        <v>0</v>
      </c>
      <c r="U4538" s="5">
        <v>0</v>
      </c>
      <c r="V4538" s="5">
        <v>0</v>
      </c>
      <c r="W4538" s="5">
        <v>1</v>
      </c>
      <c r="X4538" s="5">
        <v>1</v>
      </c>
      <c r="Y4538" s="5">
        <v>30</v>
      </c>
      <c r="Z4538" s="5">
        <v>0</v>
      </c>
      <c r="AA4538" s="13">
        <f>SUM(M4538:Z4538)-Y4538</f>
        <v>14</v>
      </c>
      <c r="AB4538" s="14" t="b">
        <f>AND(H4538&gt;30,I4538&gt;0,K4538&gt;0,L4538&gt;0,AA4538&gt;10)</f>
        <v>0</v>
      </c>
      <c r="AC4538" s="15">
        <f>IF(AB4538,1,0)</f>
        <v>0</v>
      </c>
    </row>
    <row r="4539" spans="1:29" outlineLevel="6" x14ac:dyDescent="0.25">
      <c r="A4539" s="3" t="s">
        <v>28</v>
      </c>
      <c r="B4539" s="3" t="s">
        <v>1228</v>
      </c>
      <c r="C4539" s="3" t="s">
        <v>4945</v>
      </c>
      <c r="D4539" s="3"/>
      <c r="E4539" s="3" t="s">
        <v>5095</v>
      </c>
      <c r="F4539" s="4" t="s">
        <v>5096</v>
      </c>
      <c r="G4539" s="5">
        <v>103</v>
      </c>
      <c r="H4539" s="5">
        <v>2</v>
      </c>
      <c r="I4539" s="5">
        <v>2</v>
      </c>
      <c r="J4539" s="5">
        <v>0</v>
      </c>
      <c r="K4539" s="5">
        <v>0</v>
      </c>
      <c r="L4539" s="5">
        <v>0</v>
      </c>
      <c r="M4539" s="5">
        <v>1</v>
      </c>
      <c r="N4539" s="5">
        <v>0</v>
      </c>
      <c r="O4539" s="5">
        <v>0</v>
      </c>
      <c r="P4539" s="5">
        <v>8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0</v>
      </c>
      <c r="W4539" s="5">
        <v>2</v>
      </c>
      <c r="X4539" s="5">
        <v>0</v>
      </c>
      <c r="Y4539" s="5">
        <v>0</v>
      </c>
      <c r="Z4539" s="5">
        <v>0</v>
      </c>
      <c r="AA4539" s="13">
        <f>SUM(M4539:Z4539)-Y4539</f>
        <v>11</v>
      </c>
      <c r="AB4539" s="14" t="b">
        <f>AND(H4539&gt;30,I4539&gt;0,K4539&gt;0,L4539&gt;0,AA4539&gt;10)</f>
        <v>0</v>
      </c>
      <c r="AC4539" s="15">
        <f>IF(AB4539,1,0)</f>
        <v>0</v>
      </c>
    </row>
    <row r="4540" spans="1:29" outlineLevel="5" x14ac:dyDescent="0.25">
      <c r="A4540" s="3"/>
      <c r="B4540" s="3"/>
      <c r="C4540" s="25" t="s">
        <v>12176</v>
      </c>
      <c r="D4540" s="3"/>
      <c r="E4540" s="3"/>
      <c r="F4540" s="4"/>
      <c r="G4540" s="5">
        <f>SUBTOTAL(1,G4475:G4539)</f>
        <v>1368.280701754386</v>
      </c>
      <c r="H4540" s="5">
        <f>SUBTOTAL(1,H4475:H4539)</f>
        <v>48.10526315789474</v>
      </c>
      <c r="I4540" s="5">
        <f>SUBTOTAL(1,I4475:I4539)</f>
        <v>17.719298245614034</v>
      </c>
      <c r="J4540" s="5">
        <f>SUBTOTAL(1,J4475:J4539)</f>
        <v>2.7192982456140351</v>
      </c>
      <c r="K4540" s="5">
        <f>SUBTOTAL(1,K4475:K4539)</f>
        <v>0.50877192982456143</v>
      </c>
      <c r="L4540" s="5">
        <f>SUBTOTAL(1,L4475:L4539)</f>
        <v>0.82456140350877194</v>
      </c>
      <c r="M4540" s="5">
        <f>SUBTOTAL(1,M4475:M4539)</f>
        <v>1</v>
      </c>
      <c r="N4540" s="5">
        <f>SUBTOTAL(1,N4475:N4539)</f>
        <v>0</v>
      </c>
      <c r="O4540" s="5">
        <f>SUBTOTAL(1,O4475:O4539)</f>
        <v>0</v>
      </c>
      <c r="P4540" s="5">
        <f>SUBTOTAL(1,P4475:P4539)</f>
        <v>9.8421052631578956</v>
      </c>
      <c r="Q4540" s="5">
        <f>SUBTOTAL(1,Q4475:Q4539)</f>
        <v>0.2807017543859649</v>
      </c>
      <c r="R4540" s="5">
        <f>SUBTOTAL(1,R4475:R4539)</f>
        <v>0.50877192982456143</v>
      </c>
      <c r="S4540" s="5">
        <f>SUBTOTAL(1,S4475:S4539)</f>
        <v>0</v>
      </c>
      <c r="T4540" s="5">
        <f>SUBTOTAL(1,T4475:T4539)</f>
        <v>0</v>
      </c>
      <c r="U4540" s="5">
        <f>SUBTOTAL(1,U4475:U4539)</f>
        <v>1.7543859649122806E-2</v>
      </c>
      <c r="V4540" s="5">
        <f>SUBTOTAL(1,V4475:V4539)</f>
        <v>0</v>
      </c>
      <c r="W4540" s="5">
        <f>SUBTOTAL(1,W4475:W4539)</f>
        <v>2.4385964912280702</v>
      </c>
      <c r="X4540" s="5">
        <f>SUBTOTAL(1,X4475:X4539)</f>
        <v>0.21052631578947367</v>
      </c>
      <c r="Y4540" s="5">
        <f>SUBTOTAL(1,Y4475:Y4539)</f>
        <v>6.5614035087719298</v>
      </c>
      <c r="Z4540" s="5">
        <f>SUBTOTAL(1,Z4475:Z4539)</f>
        <v>0</v>
      </c>
      <c r="AA4540" s="13">
        <f>SUBTOTAL(1,AA4475:AA4539)</f>
        <v>14.298245614035087</v>
      </c>
      <c r="AB4540" s="14"/>
      <c r="AC4540" s="15">
        <f>SUBTOTAL(1,AC4475:AC4539)</f>
        <v>0.10526315789473684</v>
      </c>
    </row>
    <row r="4541" spans="1:29" outlineLevel="7" x14ac:dyDescent="0.25">
      <c r="A4541" s="3" t="s">
        <v>28</v>
      </c>
      <c r="B4541" s="3" t="s">
        <v>1228</v>
      </c>
      <c r="C4541" s="3" t="s">
        <v>7435</v>
      </c>
      <c r="D4541" s="3" t="s">
        <v>7492</v>
      </c>
      <c r="E4541" s="3" t="s">
        <v>7493</v>
      </c>
      <c r="F4541" s="4" t="s">
        <v>7494</v>
      </c>
      <c r="G4541" s="5">
        <v>703</v>
      </c>
      <c r="H4541" s="5">
        <v>18</v>
      </c>
      <c r="I4541" s="5">
        <v>23</v>
      </c>
      <c r="J4541" s="5">
        <v>6</v>
      </c>
      <c r="K4541" s="5">
        <v>1</v>
      </c>
      <c r="L4541" s="5">
        <v>1</v>
      </c>
      <c r="M4541" s="5">
        <v>1</v>
      </c>
      <c r="N4541" s="5">
        <v>0</v>
      </c>
      <c r="O4541" s="5">
        <v>0</v>
      </c>
      <c r="P4541" s="5">
        <v>17</v>
      </c>
      <c r="Q4541" s="5">
        <v>0</v>
      </c>
      <c r="R4541" s="5">
        <v>1</v>
      </c>
      <c r="S4541" s="5">
        <v>0</v>
      </c>
      <c r="T4541" s="5">
        <v>0</v>
      </c>
      <c r="U4541" s="5">
        <v>0</v>
      </c>
      <c r="V4541" s="5">
        <v>0</v>
      </c>
      <c r="W4541" s="5">
        <v>2</v>
      </c>
      <c r="X4541" s="5">
        <v>0</v>
      </c>
      <c r="Y4541" s="5">
        <v>0</v>
      </c>
      <c r="Z4541" s="5">
        <v>0</v>
      </c>
      <c r="AA4541" s="13">
        <f>SUM(M4541:Z4541)-Y4541</f>
        <v>21</v>
      </c>
      <c r="AB4541" s="14" t="b">
        <f>AND(H4541&gt;30,I4541&gt;0,K4541&gt;0,L4541&gt;0,AA4541&gt;10)</f>
        <v>0</v>
      </c>
      <c r="AC4541" s="15">
        <f>IF(AB4541,1,0)</f>
        <v>0</v>
      </c>
    </row>
    <row r="4542" spans="1:29" outlineLevel="7" x14ac:dyDescent="0.25">
      <c r="A4542" s="3" t="s">
        <v>28</v>
      </c>
      <c r="B4542" s="3" t="s">
        <v>1228</v>
      </c>
      <c r="C4542" s="3" t="s">
        <v>7435</v>
      </c>
      <c r="D4542" s="3" t="s">
        <v>7492</v>
      </c>
      <c r="E4542" s="3" t="s">
        <v>7534</v>
      </c>
      <c r="F4542" s="4" t="s">
        <v>7535</v>
      </c>
      <c r="G4542" s="5">
        <v>3</v>
      </c>
      <c r="H4542" s="5">
        <v>0</v>
      </c>
      <c r="I4542" s="5">
        <v>1</v>
      </c>
      <c r="J4542" s="5">
        <v>0</v>
      </c>
      <c r="K4542" s="5">
        <v>0</v>
      </c>
      <c r="L4542" s="5">
        <v>0</v>
      </c>
      <c r="M4542" s="5">
        <v>1</v>
      </c>
      <c r="N4542" s="5">
        <v>0</v>
      </c>
      <c r="O4542" s="5">
        <v>0</v>
      </c>
      <c r="P4542" s="5">
        <v>1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0</v>
      </c>
      <c r="AA4542" s="13">
        <f>SUM(M4542:Z4542)-Y4542</f>
        <v>2</v>
      </c>
      <c r="AB4542" s="14" t="b">
        <f>AND(H4542&gt;30,I4542&gt;0,K4542&gt;0,L4542&gt;0,AA4542&gt;10)</f>
        <v>0</v>
      </c>
      <c r="AC4542" s="15">
        <f>IF(AB4542,1,0)</f>
        <v>0</v>
      </c>
    </row>
    <row r="4543" spans="1:29" outlineLevel="7" x14ac:dyDescent="0.25">
      <c r="A4543" s="3" t="s">
        <v>28</v>
      </c>
      <c r="B4543" s="3" t="s">
        <v>1228</v>
      </c>
      <c r="C4543" s="3" t="s">
        <v>7435</v>
      </c>
      <c r="D4543" s="3" t="s">
        <v>7492</v>
      </c>
      <c r="E4543" s="3" t="s">
        <v>7514</v>
      </c>
      <c r="F4543" s="4" t="s">
        <v>7515</v>
      </c>
      <c r="G4543" s="5">
        <v>62</v>
      </c>
      <c r="H4543" s="5">
        <v>0</v>
      </c>
      <c r="I4543" s="5">
        <v>19</v>
      </c>
      <c r="J4543" s="5">
        <v>0</v>
      </c>
      <c r="K4543" s="5">
        <v>0</v>
      </c>
      <c r="L4543" s="5">
        <v>0</v>
      </c>
      <c r="M4543" s="5">
        <v>1</v>
      </c>
      <c r="N4543" s="5">
        <v>0</v>
      </c>
      <c r="O4543" s="5">
        <v>0</v>
      </c>
      <c r="P4543" s="5">
        <v>6</v>
      </c>
      <c r="Q4543" s="5">
        <v>0</v>
      </c>
      <c r="R4543" s="5">
        <v>1</v>
      </c>
      <c r="S4543" s="5">
        <v>0</v>
      </c>
      <c r="T4543" s="5">
        <v>0</v>
      </c>
      <c r="U4543" s="5">
        <v>0</v>
      </c>
      <c r="V4543" s="5">
        <v>0</v>
      </c>
      <c r="W4543" s="5">
        <v>7</v>
      </c>
      <c r="X4543" s="5">
        <v>0</v>
      </c>
      <c r="Y4543" s="5">
        <v>0</v>
      </c>
      <c r="Z4543" s="5">
        <v>0</v>
      </c>
      <c r="AA4543" s="13">
        <f>SUM(M4543:Z4543)-Y4543</f>
        <v>15</v>
      </c>
      <c r="AB4543" s="14" t="b">
        <f>AND(H4543&gt;30,I4543&gt;0,K4543&gt;0,L4543&gt;0,AA4543&gt;10)</f>
        <v>0</v>
      </c>
      <c r="AC4543" s="15">
        <f>IF(AB4543,1,0)</f>
        <v>0</v>
      </c>
    </row>
    <row r="4544" spans="1:29" outlineLevel="7" x14ac:dyDescent="0.25">
      <c r="A4544" s="3" t="s">
        <v>28</v>
      </c>
      <c r="B4544" s="3" t="s">
        <v>1228</v>
      </c>
      <c r="C4544" s="3" t="s">
        <v>7435</v>
      </c>
      <c r="D4544" s="3" t="s">
        <v>7492</v>
      </c>
      <c r="E4544" s="3" t="s">
        <v>7516</v>
      </c>
      <c r="F4544" s="4" t="s">
        <v>7517</v>
      </c>
      <c r="G4544" s="5">
        <v>2410</v>
      </c>
      <c r="H4544" s="5">
        <v>2</v>
      </c>
      <c r="I4544" s="5">
        <v>33</v>
      </c>
      <c r="J4544" s="5">
        <v>0</v>
      </c>
      <c r="K4544" s="5">
        <v>1</v>
      </c>
      <c r="L4544" s="5">
        <v>1</v>
      </c>
      <c r="M4544" s="5">
        <v>1</v>
      </c>
      <c r="N4544" s="5">
        <v>0</v>
      </c>
      <c r="O4544" s="5">
        <v>0</v>
      </c>
      <c r="P4544" s="5">
        <v>12</v>
      </c>
      <c r="Q4544" s="5">
        <v>0</v>
      </c>
      <c r="R4544" s="5">
        <v>2</v>
      </c>
      <c r="S4544" s="5">
        <v>0</v>
      </c>
      <c r="T4544" s="5">
        <v>0</v>
      </c>
      <c r="U4544" s="5">
        <v>0</v>
      </c>
      <c r="V4544" s="5">
        <v>0</v>
      </c>
      <c r="W4544" s="5">
        <v>12</v>
      </c>
      <c r="X4544" s="5">
        <v>0</v>
      </c>
      <c r="Y4544" s="5">
        <v>0</v>
      </c>
      <c r="Z4544" s="5">
        <v>0</v>
      </c>
      <c r="AA4544" s="13">
        <f>SUM(M4544:Z4544)-Y4544</f>
        <v>27</v>
      </c>
      <c r="AB4544" s="14" t="b">
        <f>AND(H4544&gt;30,I4544&gt;0,K4544&gt;0,L4544&gt;0,AA4544&gt;10)</f>
        <v>0</v>
      </c>
      <c r="AC4544" s="15">
        <f>IF(AB4544,1,0)</f>
        <v>0</v>
      </c>
    </row>
    <row r="4545" spans="1:29" outlineLevel="6" x14ac:dyDescent="0.25">
      <c r="A4545" s="3"/>
      <c r="B4545" s="3"/>
      <c r="C4545" s="3"/>
      <c r="D4545" s="25" t="s">
        <v>12716</v>
      </c>
      <c r="E4545" s="3"/>
      <c r="F4545" s="4"/>
      <c r="G4545" s="5">
        <f>SUBTOTAL(1,G4541:G4544)</f>
        <v>794.5</v>
      </c>
      <c r="H4545" s="5">
        <f>SUBTOTAL(1,H4541:H4544)</f>
        <v>5</v>
      </c>
      <c r="I4545" s="5">
        <f>SUBTOTAL(1,I4541:I4544)</f>
        <v>19</v>
      </c>
      <c r="J4545" s="5">
        <f>SUBTOTAL(1,J4541:J4544)</f>
        <v>1.5</v>
      </c>
      <c r="K4545" s="5">
        <f>SUBTOTAL(1,K4541:K4544)</f>
        <v>0.5</v>
      </c>
      <c r="L4545" s="5">
        <f>SUBTOTAL(1,L4541:L4544)</f>
        <v>0.5</v>
      </c>
      <c r="M4545" s="5">
        <f>SUBTOTAL(1,M4541:M4544)</f>
        <v>1</v>
      </c>
      <c r="N4545" s="5">
        <f>SUBTOTAL(1,N4541:N4544)</f>
        <v>0</v>
      </c>
      <c r="O4545" s="5">
        <f>SUBTOTAL(1,O4541:O4544)</f>
        <v>0</v>
      </c>
      <c r="P4545" s="5">
        <f>SUBTOTAL(1,P4541:P4544)</f>
        <v>9</v>
      </c>
      <c r="Q4545" s="5">
        <f>SUBTOTAL(1,Q4541:Q4544)</f>
        <v>0</v>
      </c>
      <c r="R4545" s="5">
        <f>SUBTOTAL(1,R4541:R4544)</f>
        <v>1</v>
      </c>
      <c r="S4545" s="5">
        <f>SUBTOTAL(1,S4541:S4544)</f>
        <v>0</v>
      </c>
      <c r="T4545" s="5">
        <f>SUBTOTAL(1,T4541:T4544)</f>
        <v>0</v>
      </c>
      <c r="U4545" s="5">
        <f>SUBTOTAL(1,U4541:U4544)</f>
        <v>0</v>
      </c>
      <c r="V4545" s="5">
        <f>SUBTOTAL(1,V4541:V4544)</f>
        <v>0</v>
      </c>
      <c r="W4545" s="5">
        <f>SUBTOTAL(1,W4541:W4544)</f>
        <v>5.25</v>
      </c>
      <c r="X4545" s="5">
        <f>SUBTOTAL(1,X4541:X4544)</f>
        <v>0</v>
      </c>
      <c r="Y4545" s="5">
        <f>SUBTOTAL(1,Y4541:Y4544)</f>
        <v>0</v>
      </c>
      <c r="Z4545" s="5">
        <f>SUBTOTAL(1,Z4541:Z4544)</f>
        <v>0</v>
      </c>
      <c r="AA4545" s="13">
        <f>SUBTOTAL(1,AA4541:AA4544)</f>
        <v>16.25</v>
      </c>
      <c r="AB4545" s="14"/>
      <c r="AC4545" s="15">
        <f>SUBTOTAL(1,AC4541:AC4544)</f>
        <v>0</v>
      </c>
    </row>
    <row r="4546" spans="1:29" outlineLevel="7" x14ac:dyDescent="0.25">
      <c r="A4546" s="3" t="s">
        <v>28</v>
      </c>
      <c r="B4546" s="3" t="s">
        <v>1228</v>
      </c>
      <c r="C4546" s="3" t="s">
        <v>7435</v>
      </c>
      <c r="D4546" s="3" t="s">
        <v>1332</v>
      </c>
      <c r="E4546" s="3" t="s">
        <v>7624</v>
      </c>
      <c r="F4546" s="4" t="s">
        <v>7625</v>
      </c>
      <c r="G4546" s="5">
        <v>115</v>
      </c>
      <c r="H4546" s="5">
        <v>65</v>
      </c>
      <c r="I4546" s="5">
        <v>15</v>
      </c>
      <c r="J4546" s="5">
        <v>0</v>
      </c>
      <c r="K4546" s="5">
        <v>0</v>
      </c>
      <c r="L4546" s="5">
        <v>0</v>
      </c>
      <c r="M4546" s="5">
        <v>1</v>
      </c>
      <c r="N4546" s="5">
        <v>0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0</v>
      </c>
      <c r="U4546" s="5">
        <v>0</v>
      </c>
      <c r="V4546" s="5">
        <v>0</v>
      </c>
      <c r="W4546" s="5">
        <v>0</v>
      </c>
      <c r="X4546" s="5">
        <v>0</v>
      </c>
      <c r="Y4546" s="5">
        <v>0</v>
      </c>
      <c r="Z4546" s="5">
        <v>0</v>
      </c>
      <c r="AA4546" s="13">
        <f>SUM(M4546:Z4546)-Y4546</f>
        <v>1</v>
      </c>
      <c r="AB4546" s="14" t="b">
        <f>AND(H4546&gt;30,I4546&gt;0,K4546&gt;0,L4546&gt;0,AA4546&gt;10)</f>
        <v>0</v>
      </c>
      <c r="AC4546" s="15">
        <f>IF(AB4546,1,0)</f>
        <v>0</v>
      </c>
    </row>
    <row r="4547" spans="1:29" outlineLevel="7" x14ac:dyDescent="0.25">
      <c r="A4547" s="3" t="s">
        <v>28</v>
      </c>
      <c r="B4547" s="3" t="s">
        <v>1228</v>
      </c>
      <c r="C4547" s="3" t="s">
        <v>7435</v>
      </c>
      <c r="D4547" s="3" t="s">
        <v>1332</v>
      </c>
      <c r="E4547" s="3" t="s">
        <v>7547</v>
      </c>
      <c r="F4547" s="4" t="s">
        <v>7548</v>
      </c>
      <c r="G4547" s="5">
        <v>2780</v>
      </c>
      <c r="H4547" s="5">
        <v>99</v>
      </c>
      <c r="I4547" s="5">
        <v>5</v>
      </c>
      <c r="J4547" s="5">
        <v>0</v>
      </c>
      <c r="K4547" s="5">
        <v>0</v>
      </c>
      <c r="L4547" s="5">
        <v>0</v>
      </c>
      <c r="M4547" s="5">
        <v>1</v>
      </c>
      <c r="N4547" s="5">
        <v>0</v>
      </c>
      <c r="O4547" s="5">
        <v>0</v>
      </c>
      <c r="P4547" s="5">
        <v>10</v>
      </c>
      <c r="Q4547" s="5">
        <v>0</v>
      </c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4</v>
      </c>
      <c r="X4547" s="5">
        <v>0</v>
      </c>
      <c r="Y4547" s="5">
        <v>0</v>
      </c>
      <c r="Z4547" s="5">
        <v>0</v>
      </c>
      <c r="AA4547" s="13">
        <f>SUM(M4547:Z4547)-Y4547</f>
        <v>15</v>
      </c>
      <c r="AB4547" s="14" t="b">
        <f>AND(H4547&gt;30,I4547&gt;0,K4547&gt;0,L4547&gt;0,AA4547&gt;10)</f>
        <v>0</v>
      </c>
      <c r="AC4547" s="15">
        <f>IF(AB4547,1,0)</f>
        <v>0</v>
      </c>
    </row>
    <row r="4548" spans="1:29" outlineLevel="7" x14ac:dyDescent="0.25">
      <c r="A4548" s="3" t="s">
        <v>28</v>
      </c>
      <c r="B4548" s="3" t="s">
        <v>1228</v>
      </c>
      <c r="C4548" s="3" t="s">
        <v>7435</v>
      </c>
      <c r="D4548" s="3" t="s">
        <v>1332</v>
      </c>
      <c r="E4548" s="3" t="s">
        <v>7510</v>
      </c>
      <c r="F4548" s="4" t="s">
        <v>7511</v>
      </c>
      <c r="G4548" s="5">
        <v>127</v>
      </c>
      <c r="H4548" s="5">
        <v>19</v>
      </c>
      <c r="I4548" s="5">
        <v>10</v>
      </c>
      <c r="J4548" s="5">
        <v>0</v>
      </c>
      <c r="K4548" s="5">
        <v>0</v>
      </c>
      <c r="L4548" s="5">
        <v>0</v>
      </c>
      <c r="M4548" s="5">
        <v>1</v>
      </c>
      <c r="N4548" s="5">
        <v>0</v>
      </c>
      <c r="O4548" s="5">
        <v>0</v>
      </c>
      <c r="P4548" s="5">
        <v>8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0</v>
      </c>
      <c r="AA4548" s="13">
        <f>SUM(M4548:Z4548)-Y4548</f>
        <v>9</v>
      </c>
      <c r="AB4548" s="14" t="b">
        <f>AND(H4548&gt;30,I4548&gt;0,K4548&gt;0,L4548&gt;0,AA4548&gt;10)</f>
        <v>0</v>
      </c>
      <c r="AC4548" s="15">
        <f>IF(AB4548,1,0)</f>
        <v>0</v>
      </c>
    </row>
    <row r="4549" spans="1:29" outlineLevel="7" x14ac:dyDescent="0.25">
      <c r="A4549" s="3" t="s">
        <v>28</v>
      </c>
      <c r="B4549" s="3" t="s">
        <v>1228</v>
      </c>
      <c r="C4549" s="3" t="s">
        <v>7435</v>
      </c>
      <c r="D4549" s="3" t="s">
        <v>1332</v>
      </c>
      <c r="E4549" s="3" t="s">
        <v>7478</v>
      </c>
      <c r="F4549" s="4" t="s">
        <v>7479</v>
      </c>
      <c r="G4549" s="5">
        <v>105</v>
      </c>
      <c r="H4549" s="5">
        <v>8</v>
      </c>
      <c r="I4549" s="5">
        <v>0</v>
      </c>
      <c r="J4549" s="5">
        <v>0</v>
      </c>
      <c r="K4549" s="5">
        <v>1</v>
      </c>
      <c r="L4549" s="5">
        <v>1</v>
      </c>
      <c r="M4549" s="5">
        <v>1</v>
      </c>
      <c r="N4549" s="5">
        <v>0</v>
      </c>
      <c r="O4549" s="5">
        <v>0</v>
      </c>
      <c r="P4549" s="5">
        <v>2</v>
      </c>
      <c r="Q4549" s="5">
        <v>1</v>
      </c>
      <c r="R4549" s="5">
        <v>1</v>
      </c>
      <c r="S4549" s="5">
        <v>0</v>
      </c>
      <c r="T4549" s="5">
        <v>0</v>
      </c>
      <c r="U4549" s="5">
        <v>0</v>
      </c>
      <c r="V4549" s="5">
        <v>0</v>
      </c>
      <c r="W4549" s="5">
        <v>4</v>
      </c>
      <c r="X4549" s="5">
        <v>0</v>
      </c>
      <c r="Y4549" s="5">
        <v>0</v>
      </c>
      <c r="Z4549" s="5">
        <v>0</v>
      </c>
      <c r="AA4549" s="13">
        <f>SUM(M4549:Z4549)-Y4549</f>
        <v>9</v>
      </c>
      <c r="AB4549" s="14" t="b">
        <f>AND(H4549&gt;30,I4549&gt;0,K4549&gt;0,L4549&gt;0,AA4549&gt;10)</f>
        <v>0</v>
      </c>
      <c r="AC4549" s="15">
        <f>IF(AB4549,1,0)</f>
        <v>0</v>
      </c>
    </row>
    <row r="4550" spans="1:29" outlineLevel="7" x14ac:dyDescent="0.25">
      <c r="A4550" s="3" t="s">
        <v>28</v>
      </c>
      <c r="B4550" s="3" t="s">
        <v>1228</v>
      </c>
      <c r="C4550" s="3" t="s">
        <v>7435</v>
      </c>
      <c r="D4550" s="3" t="s">
        <v>1332</v>
      </c>
      <c r="E4550" s="3" t="s">
        <v>7628</v>
      </c>
      <c r="F4550" s="4" t="s">
        <v>7629</v>
      </c>
      <c r="G4550" s="5">
        <v>33</v>
      </c>
      <c r="H4550" s="5">
        <v>7</v>
      </c>
      <c r="I4550" s="5">
        <v>1</v>
      </c>
      <c r="J4550" s="5">
        <v>0</v>
      </c>
      <c r="K4550" s="5">
        <v>0</v>
      </c>
      <c r="L4550" s="5">
        <v>0</v>
      </c>
      <c r="M4550" s="5">
        <v>1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0</v>
      </c>
      <c r="X4550" s="5">
        <v>0</v>
      </c>
      <c r="Y4550" s="5">
        <v>0</v>
      </c>
      <c r="Z4550" s="5">
        <v>0</v>
      </c>
      <c r="AA4550" s="13">
        <f>SUM(M4550:Z4550)-Y4550</f>
        <v>1</v>
      </c>
      <c r="AB4550" s="14" t="b">
        <f>AND(H4550&gt;30,I4550&gt;0,K4550&gt;0,L4550&gt;0,AA4550&gt;10)</f>
        <v>0</v>
      </c>
      <c r="AC4550" s="15">
        <f>IF(AB4550,1,0)</f>
        <v>0</v>
      </c>
    </row>
    <row r="4551" spans="1:29" outlineLevel="7" x14ac:dyDescent="0.25">
      <c r="A4551" s="3" t="s">
        <v>28</v>
      </c>
      <c r="B4551" s="3" t="s">
        <v>1228</v>
      </c>
      <c r="C4551" s="3" t="s">
        <v>7435</v>
      </c>
      <c r="D4551" s="3" t="s">
        <v>1332</v>
      </c>
      <c r="E4551" s="3" t="s">
        <v>7497</v>
      </c>
      <c r="F4551" s="4" t="s">
        <v>7498</v>
      </c>
      <c r="G4551" s="5">
        <v>678</v>
      </c>
      <c r="H4551" s="5">
        <v>60</v>
      </c>
      <c r="I4551" s="5">
        <v>2</v>
      </c>
      <c r="J4551" s="5">
        <v>0</v>
      </c>
      <c r="K4551" s="5">
        <v>1</v>
      </c>
      <c r="L4551" s="5">
        <v>0</v>
      </c>
      <c r="M4551" s="5">
        <v>1</v>
      </c>
      <c r="N4551" s="5">
        <v>0</v>
      </c>
      <c r="O4551" s="5">
        <v>0</v>
      </c>
      <c r="P4551" s="5">
        <v>12</v>
      </c>
      <c r="Q4551" s="5">
        <v>0</v>
      </c>
      <c r="R4551" s="5">
        <v>1</v>
      </c>
      <c r="S4551" s="5">
        <v>0</v>
      </c>
      <c r="T4551" s="5">
        <v>0</v>
      </c>
      <c r="U4551" s="5">
        <v>0</v>
      </c>
      <c r="V4551" s="5">
        <v>0</v>
      </c>
      <c r="W4551" s="5">
        <v>1</v>
      </c>
      <c r="X4551" s="5">
        <v>0</v>
      </c>
      <c r="Y4551" s="5">
        <v>0</v>
      </c>
      <c r="Z4551" s="5">
        <v>0</v>
      </c>
      <c r="AA4551" s="13">
        <f>SUM(M4551:Z4551)-Y4551</f>
        <v>15</v>
      </c>
      <c r="AB4551" s="14" t="b">
        <f>AND(H4551&gt;30,I4551&gt;0,K4551&gt;0,L4551&gt;0,AA4551&gt;10)</f>
        <v>0</v>
      </c>
      <c r="AC4551" s="15">
        <f>IF(AB4551,1,0)</f>
        <v>0</v>
      </c>
    </row>
    <row r="4552" spans="1:29" outlineLevel="7" x14ac:dyDescent="0.25">
      <c r="A4552" s="3" t="s">
        <v>28</v>
      </c>
      <c r="B4552" s="3" t="s">
        <v>1228</v>
      </c>
      <c r="C4552" s="3" t="s">
        <v>7435</v>
      </c>
      <c r="D4552" s="3" t="s">
        <v>1332</v>
      </c>
      <c r="E4552" s="3" t="s">
        <v>7636</v>
      </c>
      <c r="F4552" s="4" t="s">
        <v>7637</v>
      </c>
      <c r="G4552" s="5">
        <v>26</v>
      </c>
      <c r="H4552" s="5">
        <v>4</v>
      </c>
      <c r="I4552" s="5">
        <v>0</v>
      </c>
      <c r="J4552" s="5">
        <v>0</v>
      </c>
      <c r="K4552" s="5">
        <v>0</v>
      </c>
      <c r="L4552" s="5">
        <v>0</v>
      </c>
      <c r="M4552" s="5">
        <v>1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  <c r="T4552" s="5">
        <v>0</v>
      </c>
      <c r="U4552" s="5">
        <v>0</v>
      </c>
      <c r="V4552" s="5">
        <v>0</v>
      </c>
      <c r="W4552" s="5">
        <v>0</v>
      </c>
      <c r="X4552" s="5">
        <v>0</v>
      </c>
      <c r="Y4552" s="5">
        <v>0</v>
      </c>
      <c r="Z4552" s="5">
        <v>0</v>
      </c>
      <c r="AA4552" s="13">
        <f>SUM(M4552:Z4552)-Y4552</f>
        <v>1</v>
      </c>
      <c r="AB4552" s="14" t="b">
        <f>AND(H4552&gt;30,I4552&gt;0,K4552&gt;0,L4552&gt;0,AA4552&gt;10)</f>
        <v>0</v>
      </c>
      <c r="AC4552" s="15">
        <f>IF(AB4552,1,0)</f>
        <v>0</v>
      </c>
    </row>
    <row r="4553" spans="1:29" outlineLevel="7" x14ac:dyDescent="0.25">
      <c r="A4553" s="3" t="s">
        <v>28</v>
      </c>
      <c r="B4553" s="3" t="s">
        <v>1228</v>
      </c>
      <c r="C4553" s="3" t="s">
        <v>7435</v>
      </c>
      <c r="D4553" s="3" t="s">
        <v>1332</v>
      </c>
      <c r="E4553" s="3" t="s">
        <v>7462</v>
      </c>
      <c r="F4553" s="4" t="s">
        <v>7463</v>
      </c>
      <c r="G4553" s="5">
        <v>561</v>
      </c>
      <c r="H4553" s="5">
        <v>10</v>
      </c>
      <c r="I4553" s="5">
        <v>6</v>
      </c>
      <c r="J4553" s="5">
        <v>6</v>
      </c>
      <c r="K4553" s="5">
        <v>1</v>
      </c>
      <c r="L4553" s="5">
        <v>1</v>
      </c>
      <c r="M4553" s="5">
        <v>1</v>
      </c>
      <c r="N4553" s="5">
        <v>0</v>
      </c>
      <c r="O4553" s="5">
        <v>0</v>
      </c>
      <c r="P4553" s="5">
        <v>8</v>
      </c>
      <c r="Q4553" s="5">
        <v>2</v>
      </c>
      <c r="R4553" s="5">
        <v>1</v>
      </c>
      <c r="S4553" s="5">
        <v>0</v>
      </c>
      <c r="T4553" s="5">
        <v>0</v>
      </c>
      <c r="U4553" s="5">
        <v>0</v>
      </c>
      <c r="V4553" s="5">
        <v>0</v>
      </c>
      <c r="W4553" s="5">
        <v>4</v>
      </c>
      <c r="X4553" s="5">
        <v>0</v>
      </c>
      <c r="Y4553" s="5">
        <v>0</v>
      </c>
      <c r="Z4553" s="5">
        <v>0</v>
      </c>
      <c r="AA4553" s="13">
        <f>SUM(M4553:Z4553)-Y4553</f>
        <v>16</v>
      </c>
      <c r="AB4553" s="14" t="b">
        <f>AND(H4553&gt;30,I4553&gt;0,K4553&gt;0,L4553&gt;0,AA4553&gt;10)</f>
        <v>0</v>
      </c>
      <c r="AC4553" s="15">
        <f>IF(AB4553,1,0)</f>
        <v>0</v>
      </c>
    </row>
    <row r="4554" spans="1:29" outlineLevel="7" x14ac:dyDescent="0.25">
      <c r="A4554" s="3" t="s">
        <v>28</v>
      </c>
      <c r="B4554" s="3" t="s">
        <v>1228</v>
      </c>
      <c r="C4554" s="3" t="s">
        <v>7435</v>
      </c>
      <c r="D4554" s="3" t="s">
        <v>1332</v>
      </c>
      <c r="E4554" s="3" t="s">
        <v>7606</v>
      </c>
      <c r="F4554" s="4" t="s">
        <v>7607</v>
      </c>
      <c r="G4554" s="5">
        <v>1983</v>
      </c>
      <c r="H4554" s="5">
        <v>44</v>
      </c>
      <c r="I4554" s="5">
        <v>0</v>
      </c>
      <c r="J4554" s="5">
        <v>0</v>
      </c>
      <c r="K4554" s="5">
        <v>1</v>
      </c>
      <c r="L4554" s="5">
        <v>1</v>
      </c>
      <c r="M4554" s="5">
        <v>1</v>
      </c>
      <c r="N4554" s="5">
        <v>0</v>
      </c>
      <c r="O4554" s="5">
        <v>0</v>
      </c>
      <c r="P4554" s="5">
        <v>5</v>
      </c>
      <c r="Q4554" s="5">
        <v>0</v>
      </c>
      <c r="R4554" s="5">
        <v>1</v>
      </c>
      <c r="S4554" s="5">
        <v>0</v>
      </c>
      <c r="T4554" s="5">
        <v>0</v>
      </c>
      <c r="U4554" s="5">
        <v>0</v>
      </c>
      <c r="V4554" s="5">
        <v>0</v>
      </c>
      <c r="W4554" s="5">
        <v>4</v>
      </c>
      <c r="X4554" s="5">
        <v>0</v>
      </c>
      <c r="Y4554" s="5">
        <v>0</v>
      </c>
      <c r="Z4554" s="5">
        <v>0</v>
      </c>
      <c r="AA4554" s="13">
        <f>SUM(M4554:Z4554)-Y4554</f>
        <v>11</v>
      </c>
      <c r="AB4554" s="14" t="b">
        <f>AND(H4554&gt;30,I4554&gt;0,K4554&gt;0,L4554&gt;0,AA4554&gt;10)</f>
        <v>0</v>
      </c>
      <c r="AC4554" s="15">
        <f>IF(AB4554,1,0)</f>
        <v>0</v>
      </c>
    </row>
    <row r="4555" spans="1:29" outlineLevel="7" x14ac:dyDescent="0.25">
      <c r="A4555" s="3" t="s">
        <v>28</v>
      </c>
      <c r="B4555" s="3" t="s">
        <v>1228</v>
      </c>
      <c r="C4555" s="3" t="s">
        <v>7435</v>
      </c>
      <c r="D4555" s="3" t="s">
        <v>1332</v>
      </c>
      <c r="E4555" s="3" t="s">
        <v>7614</v>
      </c>
      <c r="F4555" s="4" t="s">
        <v>7615</v>
      </c>
      <c r="G4555" s="5">
        <v>30</v>
      </c>
      <c r="H4555" s="5">
        <v>4</v>
      </c>
      <c r="I4555" s="5">
        <v>0</v>
      </c>
      <c r="J4555" s="5">
        <v>0</v>
      </c>
      <c r="K4555" s="5">
        <v>0</v>
      </c>
      <c r="L4555" s="5">
        <v>0</v>
      </c>
      <c r="M4555" s="5">
        <v>1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0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0</v>
      </c>
      <c r="AA4555" s="13">
        <f>SUM(M4555:Z4555)-Y4555</f>
        <v>1</v>
      </c>
      <c r="AB4555" s="14" t="b">
        <f>AND(H4555&gt;30,I4555&gt;0,K4555&gt;0,L4555&gt;0,AA4555&gt;10)</f>
        <v>0</v>
      </c>
      <c r="AC4555" s="15">
        <f>IF(AB4555,1,0)</f>
        <v>0</v>
      </c>
    </row>
    <row r="4556" spans="1:29" outlineLevel="7" x14ac:dyDescent="0.25">
      <c r="A4556" s="3" t="s">
        <v>28</v>
      </c>
      <c r="B4556" s="3" t="s">
        <v>1228</v>
      </c>
      <c r="C4556" s="3" t="s">
        <v>7435</v>
      </c>
      <c r="D4556" s="3" t="s">
        <v>1332</v>
      </c>
      <c r="E4556" s="3" t="s">
        <v>7598</v>
      </c>
      <c r="F4556" s="4" t="s">
        <v>7599</v>
      </c>
      <c r="G4556" s="5">
        <v>4177</v>
      </c>
      <c r="H4556" s="5">
        <v>612</v>
      </c>
      <c r="I4556" s="5">
        <v>10</v>
      </c>
      <c r="J4556" s="5">
        <v>2</v>
      </c>
      <c r="K4556" s="5">
        <v>1</v>
      </c>
      <c r="L4556" s="5">
        <v>1</v>
      </c>
      <c r="M4556" s="5">
        <v>1</v>
      </c>
      <c r="N4556" s="5">
        <v>1</v>
      </c>
      <c r="O4556" s="5">
        <v>0</v>
      </c>
      <c r="P4556" s="5">
        <v>9</v>
      </c>
      <c r="Q4556" s="5">
        <v>0</v>
      </c>
      <c r="R4556" s="5">
        <v>7</v>
      </c>
      <c r="S4556" s="5">
        <v>0</v>
      </c>
      <c r="T4556" s="5">
        <v>0</v>
      </c>
      <c r="U4556" s="5">
        <v>0</v>
      </c>
      <c r="V4556" s="5">
        <v>0</v>
      </c>
      <c r="W4556" s="5">
        <v>7</v>
      </c>
      <c r="X4556" s="5">
        <v>0</v>
      </c>
      <c r="Y4556" s="5">
        <v>0</v>
      </c>
      <c r="Z4556" s="5">
        <v>0</v>
      </c>
      <c r="AA4556" s="13">
        <f>SUM(M4556:Z4556)-Y4556</f>
        <v>25</v>
      </c>
      <c r="AB4556" s="14" t="b">
        <f>AND(H4556&gt;30,I4556&gt;0,K4556&gt;0,L4556&gt;0,AA4556&gt;10)</f>
        <v>1</v>
      </c>
      <c r="AC4556" s="15">
        <f>IF(AB4556,1,0)</f>
        <v>1</v>
      </c>
    </row>
    <row r="4557" spans="1:29" outlineLevel="7" x14ac:dyDescent="0.25">
      <c r="A4557" s="3" t="s">
        <v>28</v>
      </c>
      <c r="B4557" s="3" t="s">
        <v>1228</v>
      </c>
      <c r="C4557" s="3" t="s">
        <v>7435</v>
      </c>
      <c r="D4557" s="3" t="s">
        <v>1332</v>
      </c>
      <c r="E4557" s="3" t="s">
        <v>7539</v>
      </c>
      <c r="F4557" s="4" t="s">
        <v>7540</v>
      </c>
      <c r="G4557" s="5">
        <v>95</v>
      </c>
      <c r="H4557" s="5">
        <v>15</v>
      </c>
      <c r="I4557" s="5">
        <v>8</v>
      </c>
      <c r="J4557" s="5">
        <v>0</v>
      </c>
      <c r="K4557" s="5">
        <v>0</v>
      </c>
      <c r="L4557" s="5">
        <v>0</v>
      </c>
      <c r="M4557" s="5">
        <v>1</v>
      </c>
      <c r="N4557" s="5">
        <v>0</v>
      </c>
      <c r="O4557" s="5">
        <v>0</v>
      </c>
      <c r="P4557" s="5">
        <v>3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0</v>
      </c>
      <c r="W4557" s="5">
        <v>0</v>
      </c>
      <c r="X4557" s="5">
        <v>0</v>
      </c>
      <c r="Y4557" s="5">
        <v>0</v>
      </c>
      <c r="Z4557" s="5">
        <v>0</v>
      </c>
      <c r="AA4557" s="13">
        <f>SUM(M4557:Z4557)-Y4557</f>
        <v>4</v>
      </c>
      <c r="AB4557" s="14" t="b">
        <f>AND(H4557&gt;30,I4557&gt;0,K4557&gt;0,L4557&gt;0,AA4557&gt;10)</f>
        <v>0</v>
      </c>
      <c r="AC4557" s="15">
        <f>IF(AB4557,1,0)</f>
        <v>0</v>
      </c>
    </row>
    <row r="4558" spans="1:29" outlineLevel="7" x14ac:dyDescent="0.25">
      <c r="A4558" s="3" t="s">
        <v>28</v>
      </c>
      <c r="B4558" s="3" t="s">
        <v>1228</v>
      </c>
      <c r="C4558" s="3" t="s">
        <v>7435</v>
      </c>
      <c r="D4558" s="3" t="s">
        <v>1332</v>
      </c>
      <c r="E4558" s="3" t="s">
        <v>7549</v>
      </c>
      <c r="F4558" s="4" t="s">
        <v>7550</v>
      </c>
      <c r="G4558" s="5">
        <v>1880</v>
      </c>
      <c r="H4558" s="5">
        <v>213</v>
      </c>
      <c r="I4558" s="5">
        <v>5</v>
      </c>
      <c r="J4558" s="5">
        <v>0</v>
      </c>
      <c r="K4558" s="5">
        <v>1</v>
      </c>
      <c r="L4558" s="5">
        <v>1</v>
      </c>
      <c r="M4558" s="5">
        <v>1</v>
      </c>
      <c r="N4558" s="5">
        <v>0</v>
      </c>
      <c r="O4558" s="5">
        <v>0</v>
      </c>
      <c r="P4558" s="5">
        <v>5</v>
      </c>
      <c r="Q4558" s="5">
        <v>0</v>
      </c>
      <c r="R4558" s="5">
        <v>2</v>
      </c>
      <c r="S4558" s="5">
        <v>0</v>
      </c>
      <c r="T4558" s="5">
        <v>0</v>
      </c>
      <c r="U4558" s="5">
        <v>0</v>
      </c>
      <c r="V4558" s="5">
        <v>0</v>
      </c>
      <c r="W4558" s="5">
        <v>3</v>
      </c>
      <c r="X4558" s="5">
        <v>0</v>
      </c>
      <c r="Y4558" s="5">
        <v>0</v>
      </c>
      <c r="Z4558" s="5">
        <v>0</v>
      </c>
      <c r="AA4558" s="13">
        <f>SUM(M4558:Z4558)-Y4558</f>
        <v>11</v>
      </c>
      <c r="AB4558" s="14" t="b">
        <f>AND(H4558&gt;30,I4558&gt;0,K4558&gt;0,L4558&gt;0,AA4558&gt;10)</f>
        <v>1</v>
      </c>
      <c r="AC4558" s="15">
        <f>IF(AB4558,1,0)</f>
        <v>1</v>
      </c>
    </row>
    <row r="4559" spans="1:29" outlineLevel="7" x14ac:dyDescent="0.25">
      <c r="A4559" s="3" t="s">
        <v>28</v>
      </c>
      <c r="B4559" s="3" t="s">
        <v>1228</v>
      </c>
      <c r="C4559" s="3" t="s">
        <v>7435</v>
      </c>
      <c r="D4559" s="3" t="s">
        <v>1332</v>
      </c>
      <c r="E4559" s="3" t="s">
        <v>7616</v>
      </c>
      <c r="F4559" s="4" t="s">
        <v>7617</v>
      </c>
      <c r="G4559" s="5">
        <v>29</v>
      </c>
      <c r="H4559" s="5">
        <v>4</v>
      </c>
      <c r="I4559" s="5">
        <v>0</v>
      </c>
      <c r="J4559" s="5">
        <v>0</v>
      </c>
      <c r="K4559" s="5">
        <v>0</v>
      </c>
      <c r="L4559" s="5">
        <v>0</v>
      </c>
      <c r="M4559" s="5">
        <v>1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0</v>
      </c>
      <c r="Z4559" s="5">
        <v>0</v>
      </c>
      <c r="AA4559" s="13">
        <f>SUM(M4559:Z4559)-Y4559</f>
        <v>1</v>
      </c>
      <c r="AB4559" s="14" t="b">
        <f>AND(H4559&gt;30,I4559&gt;0,K4559&gt;0,L4559&gt;0,AA4559&gt;10)</f>
        <v>0</v>
      </c>
      <c r="AC4559" s="15">
        <f>IF(AB4559,1,0)</f>
        <v>0</v>
      </c>
    </row>
    <row r="4560" spans="1:29" outlineLevel="7" x14ac:dyDescent="0.25">
      <c r="A4560" s="3" t="s">
        <v>28</v>
      </c>
      <c r="B4560" s="3" t="s">
        <v>1228</v>
      </c>
      <c r="C4560" s="3" t="s">
        <v>7435</v>
      </c>
      <c r="D4560" s="3" t="s">
        <v>1332</v>
      </c>
      <c r="E4560" s="3" t="s">
        <v>7508</v>
      </c>
      <c r="F4560" s="4" t="s">
        <v>7509</v>
      </c>
      <c r="G4560" s="5">
        <v>69</v>
      </c>
      <c r="H4560" s="5">
        <v>22</v>
      </c>
      <c r="I4560" s="5">
        <v>0</v>
      </c>
      <c r="J4560" s="5">
        <v>0</v>
      </c>
      <c r="K4560" s="5">
        <v>0</v>
      </c>
      <c r="L4560" s="5">
        <v>0</v>
      </c>
      <c r="M4560" s="5">
        <v>1</v>
      </c>
      <c r="N4560" s="5">
        <v>0</v>
      </c>
      <c r="O4560" s="5">
        <v>0</v>
      </c>
      <c r="P4560" s="5">
        <v>5</v>
      </c>
      <c r="Q4560" s="5">
        <v>1</v>
      </c>
      <c r="R4560" s="5">
        <v>0</v>
      </c>
      <c r="S4560" s="5">
        <v>0</v>
      </c>
      <c r="T4560" s="5">
        <v>0</v>
      </c>
      <c r="U4560" s="5">
        <v>0</v>
      </c>
      <c r="V4560" s="5">
        <v>0</v>
      </c>
      <c r="W4560" s="5">
        <v>0</v>
      </c>
      <c r="X4560" s="5">
        <v>0</v>
      </c>
      <c r="Y4560" s="5">
        <v>0</v>
      </c>
      <c r="Z4560" s="5">
        <v>0</v>
      </c>
      <c r="AA4560" s="13">
        <f>SUM(M4560:Z4560)-Y4560</f>
        <v>7</v>
      </c>
      <c r="AB4560" s="14" t="b">
        <f>AND(H4560&gt;30,I4560&gt;0,K4560&gt;0,L4560&gt;0,AA4560&gt;10)</f>
        <v>0</v>
      </c>
      <c r="AC4560" s="15">
        <f>IF(AB4560,1,0)</f>
        <v>0</v>
      </c>
    </row>
    <row r="4561" spans="1:29" outlineLevel="7" x14ac:dyDescent="0.25">
      <c r="A4561" s="3" t="s">
        <v>28</v>
      </c>
      <c r="B4561" s="3" t="s">
        <v>1228</v>
      </c>
      <c r="C4561" s="3" t="s">
        <v>7435</v>
      </c>
      <c r="D4561" s="3" t="s">
        <v>1332</v>
      </c>
      <c r="E4561" s="3" t="s">
        <v>7484</v>
      </c>
      <c r="F4561" s="4" t="s">
        <v>7485</v>
      </c>
      <c r="G4561" s="5">
        <v>68</v>
      </c>
      <c r="H4561" s="5">
        <v>34</v>
      </c>
      <c r="I4561" s="5">
        <v>0</v>
      </c>
      <c r="J4561" s="5">
        <v>0</v>
      </c>
      <c r="K4561" s="5">
        <v>0</v>
      </c>
      <c r="L4561" s="5">
        <v>0</v>
      </c>
      <c r="M4561" s="5">
        <v>1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0</v>
      </c>
      <c r="V4561" s="5">
        <v>0</v>
      </c>
      <c r="W4561" s="5">
        <v>0</v>
      </c>
      <c r="X4561" s="5">
        <v>0</v>
      </c>
      <c r="Y4561" s="5">
        <v>0</v>
      </c>
      <c r="Z4561" s="5">
        <v>0</v>
      </c>
      <c r="AA4561" s="13">
        <f>SUM(M4561:Z4561)-Y4561</f>
        <v>1</v>
      </c>
      <c r="AB4561" s="14" t="b">
        <f>AND(H4561&gt;30,I4561&gt;0,K4561&gt;0,L4561&gt;0,AA4561&gt;10)</f>
        <v>0</v>
      </c>
      <c r="AC4561" s="15">
        <f>IF(AB4561,1,0)</f>
        <v>0</v>
      </c>
    </row>
    <row r="4562" spans="1:29" outlineLevel="6" x14ac:dyDescent="0.25">
      <c r="A4562" s="3"/>
      <c r="B4562" s="3"/>
      <c r="C4562" s="3"/>
      <c r="D4562" s="25" t="s">
        <v>12695</v>
      </c>
      <c r="E4562" s="3"/>
      <c r="F4562" s="4"/>
      <c r="G4562" s="5">
        <f>SUBTOTAL(1,G4546:G4561)</f>
        <v>797.25</v>
      </c>
      <c r="H4562" s="5">
        <f>SUBTOTAL(1,H4546:H4561)</f>
        <v>76.25</v>
      </c>
      <c r="I4562" s="5">
        <f>SUBTOTAL(1,I4546:I4561)</f>
        <v>3.875</v>
      </c>
      <c r="J4562" s="5">
        <f>SUBTOTAL(1,J4546:J4561)</f>
        <v>0.5</v>
      </c>
      <c r="K4562" s="5">
        <f>SUBTOTAL(1,K4546:K4561)</f>
        <v>0.375</v>
      </c>
      <c r="L4562" s="5">
        <f>SUBTOTAL(1,L4546:L4561)</f>
        <v>0.3125</v>
      </c>
      <c r="M4562" s="5">
        <f>SUBTOTAL(1,M4546:M4561)</f>
        <v>1</v>
      </c>
      <c r="N4562" s="5">
        <f>SUBTOTAL(1,N4546:N4561)</f>
        <v>6.25E-2</v>
      </c>
      <c r="O4562" s="5">
        <f>SUBTOTAL(1,O4546:O4561)</f>
        <v>0</v>
      </c>
      <c r="P4562" s="5">
        <f>SUBTOTAL(1,P4546:P4561)</f>
        <v>4.1875</v>
      </c>
      <c r="Q4562" s="5">
        <f>SUBTOTAL(1,Q4546:Q4561)</f>
        <v>0.25</v>
      </c>
      <c r="R4562" s="5">
        <f>SUBTOTAL(1,R4546:R4561)</f>
        <v>0.8125</v>
      </c>
      <c r="S4562" s="5">
        <f>SUBTOTAL(1,S4546:S4561)</f>
        <v>0</v>
      </c>
      <c r="T4562" s="5">
        <f>SUBTOTAL(1,T4546:T4561)</f>
        <v>0</v>
      </c>
      <c r="U4562" s="5">
        <f>SUBTOTAL(1,U4546:U4561)</f>
        <v>0</v>
      </c>
      <c r="V4562" s="5">
        <f>SUBTOTAL(1,V4546:V4561)</f>
        <v>0</v>
      </c>
      <c r="W4562" s="5">
        <f>SUBTOTAL(1,W4546:W4561)</f>
        <v>1.6875</v>
      </c>
      <c r="X4562" s="5">
        <f>SUBTOTAL(1,X4546:X4561)</f>
        <v>0</v>
      </c>
      <c r="Y4562" s="5">
        <f>SUBTOTAL(1,Y4546:Y4561)</f>
        <v>0</v>
      </c>
      <c r="Z4562" s="5">
        <f>SUBTOTAL(1,Z4546:Z4561)</f>
        <v>0</v>
      </c>
      <c r="AA4562" s="13">
        <f>SUBTOTAL(1,AA4546:AA4561)</f>
        <v>8</v>
      </c>
      <c r="AB4562" s="14"/>
      <c r="AC4562" s="15">
        <f>SUBTOTAL(1,AC4546:AC4561)</f>
        <v>0.125</v>
      </c>
    </row>
    <row r="4563" spans="1:29" outlineLevel="7" x14ac:dyDescent="0.25">
      <c r="A4563" s="3" t="s">
        <v>28</v>
      </c>
      <c r="B4563" s="3" t="s">
        <v>1228</v>
      </c>
      <c r="C4563" s="3" t="s">
        <v>7435</v>
      </c>
      <c r="D4563" s="3" t="s">
        <v>5210</v>
      </c>
      <c r="E4563" s="3" t="s">
        <v>7610</v>
      </c>
      <c r="F4563" s="4" t="s">
        <v>7611</v>
      </c>
      <c r="G4563" s="5">
        <v>81</v>
      </c>
      <c r="H4563" s="5">
        <v>7</v>
      </c>
      <c r="I4563" s="5">
        <v>0</v>
      </c>
      <c r="J4563" s="5">
        <v>0</v>
      </c>
      <c r="K4563" s="5">
        <v>0</v>
      </c>
      <c r="L4563" s="5">
        <v>0</v>
      </c>
      <c r="M4563" s="5">
        <v>1</v>
      </c>
      <c r="N4563" s="5">
        <v>0</v>
      </c>
      <c r="O4563" s="5">
        <v>0</v>
      </c>
      <c r="P4563" s="5">
        <v>6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s="5">
        <v>0</v>
      </c>
      <c r="Y4563" s="5">
        <v>0</v>
      </c>
      <c r="Z4563" s="5">
        <v>0</v>
      </c>
      <c r="AA4563" s="13">
        <f>SUM(M4563:Z4563)-Y4563</f>
        <v>7</v>
      </c>
      <c r="AB4563" s="14" t="b">
        <f>AND(H4563&gt;30,I4563&gt;0,K4563&gt;0,L4563&gt;0,AA4563&gt;10)</f>
        <v>0</v>
      </c>
      <c r="AC4563" s="15">
        <f>IF(AB4563,1,0)</f>
        <v>0</v>
      </c>
    </row>
    <row r="4564" spans="1:29" outlineLevel="7" x14ac:dyDescent="0.25">
      <c r="A4564" s="3" t="s">
        <v>28</v>
      </c>
      <c r="B4564" s="3" t="s">
        <v>1228</v>
      </c>
      <c r="C4564" s="3" t="s">
        <v>7435</v>
      </c>
      <c r="D4564" s="3" t="s">
        <v>5210</v>
      </c>
      <c r="E4564" s="3" t="s">
        <v>7582</v>
      </c>
      <c r="F4564" s="4" t="s">
        <v>7583</v>
      </c>
      <c r="G4564" s="5">
        <v>709</v>
      </c>
      <c r="H4564" s="5">
        <v>12</v>
      </c>
      <c r="I4564" s="5">
        <v>20</v>
      </c>
      <c r="J4564" s="5">
        <v>4</v>
      </c>
      <c r="K4564" s="5">
        <v>1</v>
      </c>
      <c r="L4564" s="5">
        <v>1</v>
      </c>
      <c r="M4564" s="5">
        <v>1</v>
      </c>
      <c r="N4564" s="5">
        <v>0</v>
      </c>
      <c r="O4564" s="5">
        <v>0</v>
      </c>
      <c r="P4564" s="5">
        <v>13</v>
      </c>
      <c r="Q4564" s="5">
        <v>0</v>
      </c>
      <c r="R4564" s="5">
        <v>1</v>
      </c>
      <c r="S4564" s="5">
        <v>0</v>
      </c>
      <c r="T4564" s="5">
        <v>0</v>
      </c>
      <c r="U4564" s="5">
        <v>0</v>
      </c>
      <c r="V4564" s="5">
        <v>0</v>
      </c>
      <c r="W4564" s="5">
        <v>1</v>
      </c>
      <c r="X4564" s="5">
        <v>0</v>
      </c>
      <c r="Y4564" s="5">
        <v>0</v>
      </c>
      <c r="Z4564" s="5">
        <v>0</v>
      </c>
      <c r="AA4564" s="13">
        <f>SUM(M4564:Z4564)-Y4564</f>
        <v>16</v>
      </c>
      <c r="AB4564" s="14" t="b">
        <f>AND(H4564&gt;30,I4564&gt;0,K4564&gt;0,L4564&gt;0,AA4564&gt;10)</f>
        <v>0</v>
      </c>
      <c r="AC4564" s="15">
        <f>IF(AB4564,1,0)</f>
        <v>0</v>
      </c>
    </row>
    <row r="4565" spans="1:29" outlineLevel="7" x14ac:dyDescent="0.25">
      <c r="A4565" s="3" t="s">
        <v>28</v>
      </c>
      <c r="B4565" s="3" t="s">
        <v>1228</v>
      </c>
      <c r="C4565" s="3" t="s">
        <v>7435</v>
      </c>
      <c r="D4565" s="3" t="s">
        <v>5210</v>
      </c>
      <c r="E4565" s="3" t="s">
        <v>7626</v>
      </c>
      <c r="F4565" s="4" t="s">
        <v>7627</v>
      </c>
      <c r="G4565" s="5">
        <v>125</v>
      </c>
      <c r="H4565" s="5">
        <v>69</v>
      </c>
      <c r="I4565" s="5">
        <v>12</v>
      </c>
      <c r="J4565" s="5">
        <v>0</v>
      </c>
      <c r="K4565" s="5">
        <v>0</v>
      </c>
      <c r="L4565" s="5">
        <v>0</v>
      </c>
      <c r="M4565" s="5">
        <v>1</v>
      </c>
      <c r="N4565" s="5">
        <v>0</v>
      </c>
      <c r="O4565" s="5">
        <v>0</v>
      </c>
      <c r="P4565" s="5">
        <v>5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5">
        <v>0</v>
      </c>
      <c r="W4565" s="5">
        <v>0</v>
      </c>
      <c r="X4565" s="5">
        <v>0</v>
      </c>
      <c r="Y4565" s="5">
        <v>0</v>
      </c>
      <c r="Z4565" s="5">
        <v>0</v>
      </c>
      <c r="AA4565" s="13">
        <f>SUM(M4565:Z4565)-Y4565</f>
        <v>6</v>
      </c>
      <c r="AB4565" s="14" t="b">
        <f>AND(H4565&gt;30,I4565&gt;0,K4565&gt;0,L4565&gt;0,AA4565&gt;10)</f>
        <v>0</v>
      </c>
      <c r="AC4565" s="15">
        <f>IF(AB4565,1,0)</f>
        <v>0</v>
      </c>
    </row>
    <row r="4566" spans="1:29" outlineLevel="7" x14ac:dyDescent="0.25">
      <c r="A4566" s="3" t="s">
        <v>28</v>
      </c>
      <c r="B4566" s="3" t="s">
        <v>1228</v>
      </c>
      <c r="C4566" s="3" t="s">
        <v>7435</v>
      </c>
      <c r="D4566" s="3" t="s">
        <v>5210</v>
      </c>
      <c r="E4566" s="3" t="s">
        <v>7557</v>
      </c>
      <c r="F4566" s="4" t="s">
        <v>7558</v>
      </c>
      <c r="G4566" s="5">
        <v>74</v>
      </c>
      <c r="H4566" s="5">
        <v>8</v>
      </c>
      <c r="I4566" s="5">
        <v>4</v>
      </c>
      <c r="J4566" s="5">
        <v>0</v>
      </c>
      <c r="K4566" s="5">
        <v>0</v>
      </c>
      <c r="L4566" s="5">
        <v>0</v>
      </c>
      <c r="M4566" s="5">
        <v>1</v>
      </c>
      <c r="N4566" s="5">
        <v>0</v>
      </c>
      <c r="O4566" s="5">
        <v>0</v>
      </c>
      <c r="P4566" s="5">
        <v>6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0</v>
      </c>
      <c r="W4566" s="5">
        <v>0</v>
      </c>
      <c r="X4566" s="5">
        <v>0</v>
      </c>
      <c r="Y4566" s="5">
        <v>0</v>
      </c>
      <c r="Z4566" s="5">
        <v>0</v>
      </c>
      <c r="AA4566" s="13">
        <f>SUM(M4566:Z4566)-Y4566</f>
        <v>7</v>
      </c>
      <c r="AB4566" s="14" t="b">
        <f>AND(H4566&gt;30,I4566&gt;0,K4566&gt;0,L4566&gt;0,AA4566&gt;10)</f>
        <v>0</v>
      </c>
      <c r="AC4566" s="15">
        <f>IF(AB4566,1,0)</f>
        <v>0</v>
      </c>
    </row>
    <row r="4567" spans="1:29" outlineLevel="7" x14ac:dyDescent="0.25">
      <c r="A4567" s="3" t="s">
        <v>28</v>
      </c>
      <c r="B4567" s="3" t="s">
        <v>1228</v>
      </c>
      <c r="C4567" s="3" t="s">
        <v>7435</v>
      </c>
      <c r="D4567" s="3" t="s">
        <v>5210</v>
      </c>
      <c r="E4567" s="3" t="s">
        <v>7630</v>
      </c>
      <c r="F4567" s="4" t="s">
        <v>7631</v>
      </c>
      <c r="G4567" s="5">
        <v>214</v>
      </c>
      <c r="H4567" s="5">
        <v>151</v>
      </c>
      <c r="I4567" s="5">
        <v>8</v>
      </c>
      <c r="J4567" s="5">
        <v>0</v>
      </c>
      <c r="K4567" s="5">
        <v>0</v>
      </c>
      <c r="L4567" s="5">
        <v>1</v>
      </c>
      <c r="M4567" s="5">
        <v>1</v>
      </c>
      <c r="N4567" s="5">
        <v>0</v>
      </c>
      <c r="O4567" s="5">
        <v>0</v>
      </c>
      <c r="P4567" s="5">
        <v>5</v>
      </c>
      <c r="Q4567" s="5">
        <v>0</v>
      </c>
      <c r="R4567" s="5">
        <v>0</v>
      </c>
      <c r="S4567" s="5">
        <v>0</v>
      </c>
      <c r="T4567" s="5">
        <v>0</v>
      </c>
      <c r="U4567" s="5">
        <v>0</v>
      </c>
      <c r="V4567" s="5">
        <v>0</v>
      </c>
      <c r="W4567" s="5">
        <v>1</v>
      </c>
      <c r="X4567" s="5">
        <v>0</v>
      </c>
      <c r="Y4567" s="5">
        <v>0</v>
      </c>
      <c r="Z4567" s="5">
        <v>0</v>
      </c>
      <c r="AA4567" s="13">
        <f>SUM(M4567:Z4567)-Y4567</f>
        <v>7</v>
      </c>
      <c r="AB4567" s="14" t="b">
        <f>AND(H4567&gt;30,I4567&gt;0,K4567&gt;0,L4567&gt;0,AA4567&gt;10)</f>
        <v>0</v>
      </c>
      <c r="AC4567" s="15">
        <f>IF(AB4567,1,0)</f>
        <v>0</v>
      </c>
    </row>
    <row r="4568" spans="1:29" outlineLevel="7" x14ac:dyDescent="0.25">
      <c r="A4568" s="3" t="s">
        <v>28</v>
      </c>
      <c r="B4568" s="3" t="s">
        <v>1228</v>
      </c>
      <c r="C4568" s="3" t="s">
        <v>7435</v>
      </c>
      <c r="D4568" s="3" t="s">
        <v>5210</v>
      </c>
      <c r="E4568" s="3" t="s">
        <v>7565</v>
      </c>
      <c r="F4568" s="4" t="s">
        <v>7566</v>
      </c>
      <c r="G4568" s="5">
        <v>3106</v>
      </c>
      <c r="H4568" s="5">
        <v>3</v>
      </c>
      <c r="I4568" s="5">
        <v>102</v>
      </c>
      <c r="J4568" s="5">
        <v>15</v>
      </c>
      <c r="K4568" s="5">
        <v>1</v>
      </c>
      <c r="L4568" s="5">
        <v>0</v>
      </c>
      <c r="M4568" s="5">
        <v>1</v>
      </c>
      <c r="N4568" s="5">
        <v>0</v>
      </c>
      <c r="O4568" s="5">
        <v>0</v>
      </c>
      <c r="P4568" s="5">
        <v>12</v>
      </c>
      <c r="Q4568" s="5">
        <v>0</v>
      </c>
      <c r="R4568" s="5">
        <v>1</v>
      </c>
      <c r="S4568" s="5">
        <v>1</v>
      </c>
      <c r="T4568" s="5">
        <v>0</v>
      </c>
      <c r="U4568" s="5">
        <v>2</v>
      </c>
      <c r="V4568" s="5">
        <v>0</v>
      </c>
      <c r="W4568" s="5">
        <v>1</v>
      </c>
      <c r="X4568" s="5">
        <v>0</v>
      </c>
      <c r="Y4568" s="5">
        <v>0</v>
      </c>
      <c r="Z4568" s="5">
        <v>0</v>
      </c>
      <c r="AA4568" s="13">
        <f>SUM(M4568:Z4568)-Y4568</f>
        <v>18</v>
      </c>
      <c r="AB4568" s="14" t="b">
        <f>AND(H4568&gt;30,I4568&gt;0,K4568&gt;0,L4568&gt;0,AA4568&gt;10)</f>
        <v>0</v>
      </c>
      <c r="AC4568" s="15">
        <f>IF(AB4568,1,0)</f>
        <v>0</v>
      </c>
    </row>
    <row r="4569" spans="1:29" outlineLevel="7" x14ac:dyDescent="0.25">
      <c r="A4569" s="3" t="s">
        <v>28</v>
      </c>
      <c r="B4569" s="3" t="s">
        <v>1228</v>
      </c>
      <c r="C4569" s="3" t="s">
        <v>7435</v>
      </c>
      <c r="D4569" s="3" t="s">
        <v>5210</v>
      </c>
      <c r="E4569" s="3" t="s">
        <v>7559</v>
      </c>
      <c r="F4569" s="4" t="s">
        <v>7560</v>
      </c>
      <c r="G4569" s="5">
        <v>32</v>
      </c>
      <c r="H4569" s="5">
        <v>11</v>
      </c>
      <c r="I4569" s="5">
        <v>4</v>
      </c>
      <c r="J4569" s="5">
        <v>0</v>
      </c>
      <c r="K4569" s="5">
        <v>0</v>
      </c>
      <c r="L4569" s="5">
        <v>0</v>
      </c>
      <c r="M4569" s="5">
        <v>1</v>
      </c>
      <c r="N4569" s="5">
        <v>0</v>
      </c>
      <c r="O4569" s="5">
        <v>0</v>
      </c>
      <c r="P4569" s="5">
        <v>2</v>
      </c>
      <c r="Q4569" s="5">
        <v>0</v>
      </c>
      <c r="R4569" s="5">
        <v>0</v>
      </c>
      <c r="S4569" s="5">
        <v>0</v>
      </c>
      <c r="T4569" s="5">
        <v>0</v>
      </c>
      <c r="U4569" s="5">
        <v>0</v>
      </c>
      <c r="V4569" s="5">
        <v>0</v>
      </c>
      <c r="W4569" s="5">
        <v>0</v>
      </c>
      <c r="X4569" s="5">
        <v>0</v>
      </c>
      <c r="Y4569" s="5">
        <v>0</v>
      </c>
      <c r="Z4569" s="5">
        <v>0</v>
      </c>
      <c r="AA4569" s="13">
        <f>SUM(M4569:Z4569)-Y4569</f>
        <v>3</v>
      </c>
      <c r="AB4569" s="14" t="b">
        <f>AND(H4569&gt;30,I4569&gt;0,K4569&gt;0,L4569&gt;0,AA4569&gt;10)</f>
        <v>0</v>
      </c>
      <c r="AC4569" s="15">
        <f>IF(AB4569,1,0)</f>
        <v>0</v>
      </c>
    </row>
    <row r="4570" spans="1:29" outlineLevel="7" x14ac:dyDescent="0.25">
      <c r="A4570" s="3" t="s">
        <v>28</v>
      </c>
      <c r="B4570" s="3" t="s">
        <v>1228</v>
      </c>
      <c r="C4570" s="3" t="s">
        <v>7435</v>
      </c>
      <c r="D4570" s="3" t="s">
        <v>5210</v>
      </c>
      <c r="E4570" s="3" t="s">
        <v>7632</v>
      </c>
      <c r="F4570" s="4" t="s">
        <v>7633</v>
      </c>
      <c r="G4570" s="5">
        <v>26</v>
      </c>
      <c r="H4570" s="5">
        <v>3</v>
      </c>
      <c r="I4570" s="5">
        <v>0</v>
      </c>
      <c r="J4570" s="5">
        <v>0</v>
      </c>
      <c r="K4570" s="5">
        <v>0</v>
      </c>
      <c r="L4570" s="5">
        <v>0</v>
      </c>
      <c r="M4570" s="5">
        <v>1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s="5">
        <v>0</v>
      </c>
      <c r="Y4570" s="5">
        <v>0</v>
      </c>
      <c r="Z4570" s="5">
        <v>0</v>
      </c>
      <c r="AA4570" s="13">
        <f>SUM(M4570:Z4570)-Y4570</f>
        <v>1</v>
      </c>
      <c r="AB4570" s="14" t="b">
        <f>AND(H4570&gt;30,I4570&gt;0,K4570&gt;0,L4570&gt;0,AA4570&gt;10)</f>
        <v>0</v>
      </c>
      <c r="AC4570" s="15">
        <f>IF(AB4570,1,0)</f>
        <v>0</v>
      </c>
    </row>
    <row r="4571" spans="1:29" outlineLevel="7" x14ac:dyDescent="0.25">
      <c r="A4571" s="3" t="s">
        <v>28</v>
      </c>
      <c r="B4571" s="3" t="s">
        <v>1228</v>
      </c>
      <c r="C4571" s="3" t="s">
        <v>7435</v>
      </c>
      <c r="D4571" s="3" t="s">
        <v>5210</v>
      </c>
      <c r="E4571" s="3" t="s">
        <v>7555</v>
      </c>
      <c r="F4571" s="4" t="s">
        <v>7556</v>
      </c>
      <c r="G4571" s="5">
        <v>45</v>
      </c>
      <c r="H4571" s="5">
        <v>8</v>
      </c>
      <c r="I4571" s="5">
        <v>8</v>
      </c>
      <c r="J4571" s="5">
        <v>0</v>
      </c>
      <c r="K4571" s="5">
        <v>0</v>
      </c>
      <c r="L4571" s="5">
        <v>0</v>
      </c>
      <c r="M4571" s="5">
        <v>1</v>
      </c>
      <c r="N4571" s="5">
        <v>0</v>
      </c>
      <c r="O4571" s="5">
        <v>0</v>
      </c>
      <c r="P4571" s="5">
        <v>9</v>
      </c>
      <c r="Q4571" s="5">
        <v>0</v>
      </c>
      <c r="R4571" s="5">
        <v>0</v>
      </c>
      <c r="S4571" s="5">
        <v>0</v>
      </c>
      <c r="T4571" s="5">
        <v>0</v>
      </c>
      <c r="U4571" s="5">
        <v>0</v>
      </c>
      <c r="V4571" s="5">
        <v>0</v>
      </c>
      <c r="W4571" s="5">
        <v>1</v>
      </c>
      <c r="X4571" s="5">
        <v>0</v>
      </c>
      <c r="Y4571" s="5">
        <v>0</v>
      </c>
      <c r="Z4571" s="5">
        <v>0</v>
      </c>
      <c r="AA4571" s="13">
        <f>SUM(M4571:Z4571)-Y4571</f>
        <v>11</v>
      </c>
      <c r="AB4571" s="14" t="b">
        <f>AND(H4571&gt;30,I4571&gt;0,K4571&gt;0,L4571&gt;0,AA4571&gt;10)</f>
        <v>0</v>
      </c>
      <c r="AC4571" s="15">
        <f>IF(AB4571,1,0)</f>
        <v>0</v>
      </c>
    </row>
    <row r="4572" spans="1:29" outlineLevel="7" x14ac:dyDescent="0.25">
      <c r="A4572" s="3" t="s">
        <v>28</v>
      </c>
      <c r="B4572" s="3" t="s">
        <v>1228</v>
      </c>
      <c r="C4572" s="3" t="s">
        <v>7435</v>
      </c>
      <c r="D4572" s="3" t="s">
        <v>5210</v>
      </c>
      <c r="E4572" s="3" t="s">
        <v>7634</v>
      </c>
      <c r="F4572" s="4" t="s">
        <v>7635</v>
      </c>
      <c r="G4572" s="5">
        <v>237</v>
      </c>
      <c r="H4572" s="5">
        <v>50</v>
      </c>
      <c r="I4572" s="5">
        <v>13</v>
      </c>
      <c r="J4572" s="5">
        <v>0</v>
      </c>
      <c r="K4572" s="5">
        <v>0</v>
      </c>
      <c r="L4572" s="5">
        <v>0</v>
      </c>
      <c r="M4572" s="5">
        <v>1</v>
      </c>
      <c r="N4572" s="5">
        <v>0</v>
      </c>
      <c r="O4572" s="5">
        <v>0</v>
      </c>
      <c r="P4572" s="5">
        <v>6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0</v>
      </c>
      <c r="W4572" s="5">
        <v>1</v>
      </c>
      <c r="X4572" s="5">
        <v>0</v>
      </c>
      <c r="Y4572" s="5">
        <v>0</v>
      </c>
      <c r="Z4572" s="5">
        <v>0</v>
      </c>
      <c r="AA4572" s="13">
        <f>SUM(M4572:Z4572)-Y4572</f>
        <v>8</v>
      </c>
      <c r="AB4572" s="14" t="b">
        <f>AND(H4572&gt;30,I4572&gt;0,K4572&gt;0,L4572&gt;0,AA4572&gt;10)</f>
        <v>0</v>
      </c>
      <c r="AC4572" s="15">
        <f>IF(AB4572,1,0)</f>
        <v>0</v>
      </c>
    </row>
    <row r="4573" spans="1:29" outlineLevel="7" x14ac:dyDescent="0.25">
      <c r="A4573" s="3" t="s">
        <v>28</v>
      </c>
      <c r="B4573" s="3" t="s">
        <v>1228</v>
      </c>
      <c r="C4573" s="3" t="s">
        <v>7435</v>
      </c>
      <c r="D4573" s="3" t="s">
        <v>5210</v>
      </c>
      <c r="E4573" s="3" t="s">
        <v>7620</v>
      </c>
      <c r="F4573" s="4" t="s">
        <v>7621</v>
      </c>
      <c r="G4573" s="5">
        <v>23</v>
      </c>
      <c r="H4573" s="5">
        <v>3</v>
      </c>
      <c r="I4573" s="5">
        <v>0</v>
      </c>
      <c r="J4573" s="5">
        <v>0</v>
      </c>
      <c r="K4573" s="5">
        <v>0</v>
      </c>
      <c r="L4573" s="5">
        <v>0</v>
      </c>
      <c r="M4573" s="5">
        <v>1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0</v>
      </c>
      <c r="V4573" s="5">
        <v>0</v>
      </c>
      <c r="W4573" s="5">
        <v>0</v>
      </c>
      <c r="X4573" s="5">
        <v>0</v>
      </c>
      <c r="Y4573" s="5">
        <v>0</v>
      </c>
      <c r="Z4573" s="5">
        <v>0</v>
      </c>
      <c r="AA4573" s="13">
        <f>SUM(M4573:Z4573)-Y4573</f>
        <v>1</v>
      </c>
      <c r="AB4573" s="14" t="b">
        <f>AND(H4573&gt;30,I4573&gt;0,K4573&gt;0,L4573&gt;0,AA4573&gt;10)</f>
        <v>0</v>
      </c>
      <c r="AC4573" s="15">
        <f>IF(AB4573,1,0)</f>
        <v>0</v>
      </c>
    </row>
    <row r="4574" spans="1:29" outlineLevel="6" x14ac:dyDescent="0.25">
      <c r="A4574" s="3"/>
      <c r="B4574" s="3"/>
      <c r="C4574" s="3"/>
      <c r="D4574" s="25" t="s">
        <v>12712</v>
      </c>
      <c r="E4574" s="3"/>
      <c r="F4574" s="4"/>
      <c r="G4574" s="5">
        <f>SUBTOTAL(1,G4563:G4573)</f>
        <v>424.72727272727275</v>
      </c>
      <c r="H4574" s="5">
        <f>SUBTOTAL(1,H4563:H4573)</f>
        <v>29.545454545454547</v>
      </c>
      <c r="I4574" s="5">
        <f>SUBTOTAL(1,I4563:I4573)</f>
        <v>15.545454545454545</v>
      </c>
      <c r="J4574" s="5">
        <f>SUBTOTAL(1,J4563:J4573)</f>
        <v>1.7272727272727273</v>
      </c>
      <c r="K4574" s="5">
        <f>SUBTOTAL(1,K4563:K4573)</f>
        <v>0.18181818181818182</v>
      </c>
      <c r="L4574" s="5">
        <f>SUBTOTAL(1,L4563:L4573)</f>
        <v>0.18181818181818182</v>
      </c>
      <c r="M4574" s="5">
        <f>SUBTOTAL(1,M4563:M4573)</f>
        <v>1</v>
      </c>
      <c r="N4574" s="5">
        <f>SUBTOTAL(1,N4563:N4573)</f>
        <v>0</v>
      </c>
      <c r="O4574" s="5">
        <f>SUBTOTAL(1,O4563:O4573)</f>
        <v>0</v>
      </c>
      <c r="P4574" s="5">
        <f>SUBTOTAL(1,P4563:P4573)</f>
        <v>5.8181818181818183</v>
      </c>
      <c r="Q4574" s="5">
        <f>SUBTOTAL(1,Q4563:Q4573)</f>
        <v>0</v>
      </c>
      <c r="R4574" s="5">
        <f>SUBTOTAL(1,R4563:R4573)</f>
        <v>0.18181818181818182</v>
      </c>
      <c r="S4574" s="5">
        <f>SUBTOTAL(1,S4563:S4573)</f>
        <v>9.0909090909090912E-2</v>
      </c>
      <c r="T4574" s="5">
        <f>SUBTOTAL(1,T4563:T4573)</f>
        <v>0</v>
      </c>
      <c r="U4574" s="5">
        <f>SUBTOTAL(1,U4563:U4573)</f>
        <v>0.18181818181818182</v>
      </c>
      <c r="V4574" s="5">
        <f>SUBTOTAL(1,V4563:V4573)</f>
        <v>0</v>
      </c>
      <c r="W4574" s="5">
        <f>SUBTOTAL(1,W4563:W4573)</f>
        <v>0.45454545454545453</v>
      </c>
      <c r="X4574" s="5">
        <f>SUBTOTAL(1,X4563:X4573)</f>
        <v>0</v>
      </c>
      <c r="Y4574" s="5">
        <f>SUBTOTAL(1,Y4563:Y4573)</f>
        <v>0</v>
      </c>
      <c r="Z4574" s="5">
        <f>SUBTOTAL(1,Z4563:Z4573)</f>
        <v>0</v>
      </c>
      <c r="AA4574" s="13">
        <f>SUBTOTAL(1,AA4563:AA4573)</f>
        <v>7.7272727272727275</v>
      </c>
      <c r="AB4574" s="14"/>
      <c r="AC4574" s="15">
        <f>SUBTOTAL(1,AC4563:AC4573)</f>
        <v>0</v>
      </c>
    </row>
    <row r="4575" spans="1:29" outlineLevel="7" x14ac:dyDescent="0.25">
      <c r="A4575" s="3" t="s">
        <v>28</v>
      </c>
      <c r="B4575" s="3" t="s">
        <v>1228</v>
      </c>
      <c r="C4575" s="3" t="s">
        <v>7435</v>
      </c>
      <c r="D4575" s="3" t="s">
        <v>7448</v>
      </c>
      <c r="E4575" s="3" t="s">
        <v>7474</v>
      </c>
      <c r="F4575" s="4" t="s">
        <v>7475</v>
      </c>
      <c r="G4575" s="5">
        <v>1214</v>
      </c>
      <c r="H4575" s="5">
        <v>21</v>
      </c>
      <c r="I4575" s="5">
        <v>42</v>
      </c>
      <c r="J4575" s="5">
        <v>6</v>
      </c>
      <c r="K4575" s="5">
        <v>1</v>
      </c>
      <c r="L4575" s="5">
        <v>1</v>
      </c>
      <c r="M4575" s="5">
        <v>1</v>
      </c>
      <c r="N4575" s="5">
        <v>0</v>
      </c>
      <c r="O4575" s="5">
        <v>0</v>
      </c>
      <c r="P4575" s="5">
        <v>10</v>
      </c>
      <c r="Q4575" s="5">
        <v>0</v>
      </c>
      <c r="R4575" s="5">
        <v>1</v>
      </c>
      <c r="S4575" s="5">
        <v>0</v>
      </c>
      <c r="T4575" s="5">
        <v>0</v>
      </c>
      <c r="U4575" s="5">
        <v>0</v>
      </c>
      <c r="V4575" s="5">
        <v>0</v>
      </c>
      <c r="W4575" s="5">
        <v>3</v>
      </c>
      <c r="X4575" s="5">
        <v>0</v>
      </c>
      <c r="Y4575" s="5">
        <v>0</v>
      </c>
      <c r="Z4575" s="5">
        <v>0</v>
      </c>
      <c r="AA4575" s="13">
        <f>SUM(M4575:Z4575)-Y4575</f>
        <v>15</v>
      </c>
      <c r="AB4575" s="14" t="b">
        <f>AND(H4575&gt;30,I4575&gt;0,K4575&gt;0,L4575&gt;0,AA4575&gt;10)</f>
        <v>0</v>
      </c>
      <c r="AC4575" s="15">
        <f>IF(AB4575,1,0)</f>
        <v>0</v>
      </c>
    </row>
    <row r="4576" spans="1:29" outlineLevel="7" x14ac:dyDescent="0.25">
      <c r="A4576" s="3" t="s">
        <v>28</v>
      </c>
      <c r="B4576" s="3" t="s">
        <v>1228</v>
      </c>
      <c r="C4576" s="3" t="s">
        <v>7435</v>
      </c>
      <c r="D4576" s="3" t="s">
        <v>7448</v>
      </c>
      <c r="E4576" s="3" t="s">
        <v>7528</v>
      </c>
      <c r="F4576" s="4" t="s">
        <v>7529</v>
      </c>
      <c r="G4576" s="5">
        <v>241</v>
      </c>
      <c r="H4576" s="5">
        <v>27</v>
      </c>
      <c r="I4576" s="5">
        <v>9</v>
      </c>
      <c r="J4576" s="5">
        <v>9</v>
      </c>
      <c r="K4576" s="5">
        <v>0</v>
      </c>
      <c r="L4576" s="5">
        <v>0</v>
      </c>
      <c r="M4576" s="5">
        <v>1</v>
      </c>
      <c r="N4576" s="5">
        <v>0</v>
      </c>
      <c r="O4576" s="5">
        <v>0</v>
      </c>
      <c r="P4576" s="5">
        <v>9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5">
        <v>0</v>
      </c>
      <c r="W4576" s="5">
        <v>2</v>
      </c>
      <c r="X4576" s="5">
        <v>0</v>
      </c>
      <c r="Y4576" s="5">
        <v>0</v>
      </c>
      <c r="Z4576" s="5">
        <v>0</v>
      </c>
      <c r="AA4576" s="13">
        <f>SUM(M4576:Z4576)-Y4576</f>
        <v>12</v>
      </c>
      <c r="AB4576" s="14" t="b">
        <f>AND(H4576&gt;30,I4576&gt;0,K4576&gt;0,L4576&gt;0,AA4576&gt;10)</f>
        <v>0</v>
      </c>
      <c r="AC4576" s="15">
        <f>IF(AB4576,1,0)</f>
        <v>0</v>
      </c>
    </row>
    <row r="4577" spans="1:29" outlineLevel="7" x14ac:dyDescent="0.25">
      <c r="A4577" s="3" t="s">
        <v>28</v>
      </c>
      <c r="B4577" s="3" t="s">
        <v>1228</v>
      </c>
      <c r="C4577" s="3" t="s">
        <v>7435</v>
      </c>
      <c r="D4577" s="3" t="s">
        <v>7448</v>
      </c>
      <c r="E4577" s="3" t="s">
        <v>7449</v>
      </c>
      <c r="F4577" s="4" t="s">
        <v>7450</v>
      </c>
      <c r="G4577" s="5">
        <v>2074</v>
      </c>
      <c r="H4577" s="5">
        <v>4</v>
      </c>
      <c r="I4577" s="5">
        <v>46</v>
      </c>
      <c r="J4577" s="5">
        <v>16</v>
      </c>
      <c r="K4577" s="5">
        <v>1</v>
      </c>
      <c r="L4577" s="5">
        <v>1</v>
      </c>
      <c r="M4577" s="5">
        <v>1</v>
      </c>
      <c r="N4577" s="5">
        <v>0</v>
      </c>
      <c r="O4577" s="5">
        <v>0</v>
      </c>
      <c r="P4577" s="5">
        <v>13</v>
      </c>
      <c r="Q4577" s="5">
        <v>0</v>
      </c>
      <c r="R4577" s="5">
        <v>1</v>
      </c>
      <c r="S4577" s="5">
        <v>0</v>
      </c>
      <c r="T4577" s="5">
        <v>0</v>
      </c>
      <c r="U4577" s="5">
        <v>0</v>
      </c>
      <c r="V4577" s="5">
        <v>0</v>
      </c>
      <c r="W4577" s="5">
        <v>3</v>
      </c>
      <c r="X4577" s="5">
        <v>0</v>
      </c>
      <c r="Y4577" s="5">
        <v>0</v>
      </c>
      <c r="Z4577" s="5">
        <v>0</v>
      </c>
      <c r="AA4577" s="13">
        <f>SUM(M4577:Z4577)-Y4577</f>
        <v>18</v>
      </c>
      <c r="AB4577" s="14" t="b">
        <f>AND(H4577&gt;30,I4577&gt;0,K4577&gt;0,L4577&gt;0,AA4577&gt;10)</f>
        <v>0</v>
      </c>
      <c r="AC4577" s="15">
        <f>IF(AB4577,1,0)</f>
        <v>0</v>
      </c>
    </row>
    <row r="4578" spans="1:29" outlineLevel="7" x14ac:dyDescent="0.25">
      <c r="A4578" s="3" t="s">
        <v>28</v>
      </c>
      <c r="B4578" s="3" t="s">
        <v>1228</v>
      </c>
      <c r="C4578" s="3" t="s">
        <v>7435</v>
      </c>
      <c r="D4578" s="3" t="s">
        <v>7448</v>
      </c>
      <c r="E4578" s="3" t="s">
        <v>7561</v>
      </c>
      <c r="F4578" s="4" t="s">
        <v>7562</v>
      </c>
      <c r="G4578" s="5">
        <v>21</v>
      </c>
      <c r="H4578" s="5">
        <v>5</v>
      </c>
      <c r="I4578" s="5">
        <v>1</v>
      </c>
      <c r="J4578" s="5">
        <v>0</v>
      </c>
      <c r="K4578" s="5">
        <v>0</v>
      </c>
      <c r="L4578" s="5">
        <v>0</v>
      </c>
      <c r="M4578" s="5">
        <v>1</v>
      </c>
      <c r="N4578" s="5">
        <v>0</v>
      </c>
      <c r="O4578" s="5">
        <v>0</v>
      </c>
      <c r="P4578" s="5">
        <v>1</v>
      </c>
      <c r="Q4578" s="5">
        <v>1</v>
      </c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0</v>
      </c>
      <c r="AA4578" s="13">
        <f>SUM(M4578:Z4578)-Y4578</f>
        <v>3</v>
      </c>
      <c r="AB4578" s="14" t="b">
        <f>AND(H4578&gt;30,I4578&gt;0,K4578&gt;0,L4578&gt;0,AA4578&gt;10)</f>
        <v>0</v>
      </c>
      <c r="AC4578" s="15">
        <f>IF(AB4578,1,0)</f>
        <v>0</v>
      </c>
    </row>
    <row r="4579" spans="1:29" outlineLevel="6" x14ac:dyDescent="0.25">
      <c r="A4579" s="3"/>
      <c r="B4579" s="3"/>
      <c r="C4579" s="3"/>
      <c r="D4579" s="25" t="s">
        <v>12717</v>
      </c>
      <c r="E4579" s="3"/>
      <c r="F4579" s="4"/>
      <c r="G4579" s="5">
        <f>SUBTOTAL(1,G4575:G4578)</f>
        <v>887.5</v>
      </c>
      <c r="H4579" s="5">
        <f>SUBTOTAL(1,H4575:H4578)</f>
        <v>14.25</v>
      </c>
      <c r="I4579" s="5">
        <f>SUBTOTAL(1,I4575:I4578)</f>
        <v>24.5</v>
      </c>
      <c r="J4579" s="5">
        <f>SUBTOTAL(1,J4575:J4578)</f>
        <v>7.75</v>
      </c>
      <c r="K4579" s="5">
        <f>SUBTOTAL(1,K4575:K4578)</f>
        <v>0.5</v>
      </c>
      <c r="L4579" s="5">
        <f>SUBTOTAL(1,L4575:L4578)</f>
        <v>0.5</v>
      </c>
      <c r="M4579" s="5">
        <f>SUBTOTAL(1,M4575:M4578)</f>
        <v>1</v>
      </c>
      <c r="N4579" s="5">
        <f>SUBTOTAL(1,N4575:N4578)</f>
        <v>0</v>
      </c>
      <c r="O4579" s="5">
        <f>SUBTOTAL(1,O4575:O4578)</f>
        <v>0</v>
      </c>
      <c r="P4579" s="5">
        <f>SUBTOTAL(1,P4575:P4578)</f>
        <v>8.25</v>
      </c>
      <c r="Q4579" s="5">
        <f>SUBTOTAL(1,Q4575:Q4578)</f>
        <v>0.25</v>
      </c>
      <c r="R4579" s="5">
        <f>SUBTOTAL(1,R4575:R4578)</f>
        <v>0.5</v>
      </c>
      <c r="S4579" s="5">
        <f>SUBTOTAL(1,S4575:S4578)</f>
        <v>0</v>
      </c>
      <c r="T4579" s="5">
        <f>SUBTOTAL(1,T4575:T4578)</f>
        <v>0</v>
      </c>
      <c r="U4579" s="5">
        <f>SUBTOTAL(1,U4575:U4578)</f>
        <v>0</v>
      </c>
      <c r="V4579" s="5">
        <f>SUBTOTAL(1,V4575:V4578)</f>
        <v>0</v>
      </c>
      <c r="W4579" s="5">
        <f>SUBTOTAL(1,W4575:W4578)</f>
        <v>2</v>
      </c>
      <c r="X4579" s="5">
        <f>SUBTOTAL(1,X4575:X4578)</f>
        <v>0</v>
      </c>
      <c r="Y4579" s="5">
        <f>SUBTOTAL(1,Y4575:Y4578)</f>
        <v>0</v>
      </c>
      <c r="Z4579" s="5">
        <f>SUBTOTAL(1,Z4575:Z4578)</f>
        <v>0</v>
      </c>
      <c r="AA4579" s="13">
        <f>SUBTOTAL(1,AA4575:AA4578)</f>
        <v>12</v>
      </c>
      <c r="AB4579" s="14"/>
      <c r="AC4579" s="15">
        <f>SUBTOTAL(1,AC4575:AC4578)</f>
        <v>0</v>
      </c>
    </row>
    <row r="4580" spans="1:29" outlineLevel="7" x14ac:dyDescent="0.25">
      <c r="A4580" s="3" t="s">
        <v>28</v>
      </c>
      <c r="B4580" s="3" t="s">
        <v>1228</v>
      </c>
      <c r="C4580" s="3" t="s">
        <v>7435</v>
      </c>
      <c r="D4580" s="3" t="s">
        <v>1245</v>
      </c>
      <c r="E4580" s="3" t="s">
        <v>7604</v>
      </c>
      <c r="F4580" s="4" t="s">
        <v>7605</v>
      </c>
      <c r="G4580" s="5">
        <v>4388</v>
      </c>
      <c r="H4580" s="5">
        <v>36</v>
      </c>
      <c r="I4580" s="5">
        <v>43</v>
      </c>
      <c r="J4580" s="5">
        <v>19</v>
      </c>
      <c r="K4580" s="5">
        <v>0</v>
      </c>
      <c r="L4580" s="5">
        <v>1</v>
      </c>
      <c r="M4580" s="5">
        <v>1</v>
      </c>
      <c r="N4580" s="5">
        <v>0</v>
      </c>
      <c r="O4580" s="5">
        <v>0</v>
      </c>
      <c r="P4580" s="5">
        <v>17</v>
      </c>
      <c r="Q4580" s="5">
        <v>0</v>
      </c>
      <c r="R4580" s="5">
        <v>0</v>
      </c>
      <c r="S4580" s="5">
        <v>0</v>
      </c>
      <c r="T4580" s="5">
        <v>0</v>
      </c>
      <c r="U4580" s="5">
        <v>1</v>
      </c>
      <c r="V4580" s="5">
        <v>0</v>
      </c>
      <c r="W4580" s="5">
        <v>9</v>
      </c>
      <c r="X4580" s="5">
        <v>0</v>
      </c>
      <c r="Y4580" s="5">
        <v>0</v>
      </c>
      <c r="Z4580" s="5">
        <v>0</v>
      </c>
      <c r="AA4580" s="13">
        <f>SUM(M4580:Z4580)-Y4580</f>
        <v>28</v>
      </c>
      <c r="AB4580" s="14" t="b">
        <f>AND(H4580&gt;30,I4580&gt;0,K4580&gt;0,L4580&gt;0,AA4580&gt;10)</f>
        <v>0</v>
      </c>
      <c r="AC4580" s="15">
        <f>IF(AB4580,1,0)</f>
        <v>0</v>
      </c>
    </row>
    <row r="4581" spans="1:29" outlineLevel="6" x14ac:dyDescent="0.25">
      <c r="A4581" s="3"/>
      <c r="B4581" s="3"/>
      <c r="C4581" s="3"/>
      <c r="D4581" s="25" t="s">
        <v>12697</v>
      </c>
      <c r="E4581" s="3"/>
      <c r="F4581" s="4"/>
      <c r="G4581" s="5">
        <f>SUBTOTAL(1,G4580:G4580)</f>
        <v>4388</v>
      </c>
      <c r="H4581" s="5">
        <f>SUBTOTAL(1,H4580:H4580)</f>
        <v>36</v>
      </c>
      <c r="I4581" s="5">
        <f>SUBTOTAL(1,I4580:I4580)</f>
        <v>43</v>
      </c>
      <c r="J4581" s="5">
        <f>SUBTOTAL(1,J4580:J4580)</f>
        <v>19</v>
      </c>
      <c r="K4581" s="5">
        <f>SUBTOTAL(1,K4580:K4580)</f>
        <v>0</v>
      </c>
      <c r="L4581" s="5">
        <f>SUBTOTAL(1,L4580:L4580)</f>
        <v>1</v>
      </c>
      <c r="M4581" s="5">
        <f>SUBTOTAL(1,M4580:M4580)</f>
        <v>1</v>
      </c>
      <c r="N4581" s="5">
        <f>SUBTOTAL(1,N4580:N4580)</f>
        <v>0</v>
      </c>
      <c r="O4581" s="5">
        <f>SUBTOTAL(1,O4580:O4580)</f>
        <v>0</v>
      </c>
      <c r="P4581" s="5">
        <f>SUBTOTAL(1,P4580:P4580)</f>
        <v>17</v>
      </c>
      <c r="Q4581" s="5">
        <f>SUBTOTAL(1,Q4580:Q4580)</f>
        <v>0</v>
      </c>
      <c r="R4581" s="5">
        <f>SUBTOTAL(1,R4580:R4580)</f>
        <v>0</v>
      </c>
      <c r="S4581" s="5">
        <f>SUBTOTAL(1,S4580:S4580)</f>
        <v>0</v>
      </c>
      <c r="T4581" s="5">
        <f>SUBTOTAL(1,T4580:T4580)</f>
        <v>0</v>
      </c>
      <c r="U4581" s="5">
        <f>SUBTOTAL(1,U4580:U4580)</f>
        <v>1</v>
      </c>
      <c r="V4581" s="5">
        <f>SUBTOTAL(1,V4580:V4580)</f>
        <v>0</v>
      </c>
      <c r="W4581" s="5">
        <f>SUBTOTAL(1,W4580:W4580)</f>
        <v>9</v>
      </c>
      <c r="X4581" s="5">
        <f>SUBTOTAL(1,X4580:X4580)</f>
        <v>0</v>
      </c>
      <c r="Y4581" s="5">
        <f>SUBTOTAL(1,Y4580:Y4580)</f>
        <v>0</v>
      </c>
      <c r="Z4581" s="5">
        <f>SUBTOTAL(1,Z4580:Z4580)</f>
        <v>0</v>
      </c>
      <c r="AA4581" s="13">
        <f>SUBTOTAL(1,AA4580:AA4580)</f>
        <v>28</v>
      </c>
      <c r="AB4581" s="14"/>
      <c r="AC4581" s="15">
        <f>SUBTOTAL(1,AC4580:AC4580)</f>
        <v>0</v>
      </c>
    </row>
    <row r="4582" spans="1:29" outlineLevel="7" x14ac:dyDescent="0.25">
      <c r="A4582" s="3" t="s">
        <v>28</v>
      </c>
      <c r="B4582" s="3" t="s">
        <v>1228</v>
      </c>
      <c r="C4582" s="3" t="s">
        <v>7435</v>
      </c>
      <c r="D4582" s="3" t="s">
        <v>7569</v>
      </c>
      <c r="E4582" s="3" t="s">
        <v>7570</v>
      </c>
      <c r="F4582" s="4" t="s">
        <v>7571</v>
      </c>
      <c r="G4582" s="5">
        <v>9821</v>
      </c>
      <c r="H4582" s="5">
        <v>880</v>
      </c>
      <c r="I4582" s="5">
        <v>96</v>
      </c>
      <c r="J4582" s="5">
        <v>21</v>
      </c>
      <c r="K4582" s="5">
        <v>1</v>
      </c>
      <c r="L4582" s="5">
        <v>0</v>
      </c>
      <c r="M4582" s="5">
        <v>1</v>
      </c>
      <c r="N4582" s="5">
        <v>0</v>
      </c>
      <c r="O4582" s="5">
        <v>0</v>
      </c>
      <c r="P4582" s="5">
        <v>11</v>
      </c>
      <c r="Q4582" s="5">
        <v>1</v>
      </c>
      <c r="R4582" s="5">
        <v>1</v>
      </c>
      <c r="S4582" s="5">
        <v>0</v>
      </c>
      <c r="T4582" s="5">
        <v>0</v>
      </c>
      <c r="U4582" s="5">
        <v>0</v>
      </c>
      <c r="V4582" s="5">
        <v>0</v>
      </c>
      <c r="W4582" s="5">
        <v>33</v>
      </c>
      <c r="X4582" s="5">
        <v>0</v>
      </c>
      <c r="Y4582" s="5">
        <v>0</v>
      </c>
      <c r="Z4582" s="5">
        <v>0</v>
      </c>
      <c r="AA4582" s="13">
        <f>SUM(M4582:Z4582)-Y4582</f>
        <v>47</v>
      </c>
      <c r="AB4582" s="14" t="b">
        <f>AND(H4582&gt;30,I4582&gt;0,K4582&gt;0,L4582&gt;0,AA4582&gt;10)</f>
        <v>0</v>
      </c>
      <c r="AC4582" s="15">
        <f>IF(AB4582,1,0)</f>
        <v>0</v>
      </c>
    </row>
    <row r="4583" spans="1:29" outlineLevel="6" x14ac:dyDescent="0.25">
      <c r="A4583" s="3"/>
      <c r="B4583" s="3"/>
      <c r="C4583" s="3"/>
      <c r="D4583" s="25" t="s">
        <v>12718</v>
      </c>
      <c r="E4583" s="3"/>
      <c r="F4583" s="4"/>
      <c r="G4583" s="5">
        <f>SUBTOTAL(1,G4582:G4582)</f>
        <v>9821</v>
      </c>
      <c r="H4583" s="5">
        <f>SUBTOTAL(1,H4582:H4582)</f>
        <v>880</v>
      </c>
      <c r="I4583" s="5">
        <f>SUBTOTAL(1,I4582:I4582)</f>
        <v>96</v>
      </c>
      <c r="J4583" s="5">
        <f>SUBTOTAL(1,J4582:J4582)</f>
        <v>21</v>
      </c>
      <c r="K4583" s="5">
        <f>SUBTOTAL(1,K4582:K4582)</f>
        <v>1</v>
      </c>
      <c r="L4583" s="5">
        <f>SUBTOTAL(1,L4582:L4582)</f>
        <v>0</v>
      </c>
      <c r="M4583" s="5">
        <f>SUBTOTAL(1,M4582:M4582)</f>
        <v>1</v>
      </c>
      <c r="N4583" s="5">
        <f>SUBTOTAL(1,N4582:N4582)</f>
        <v>0</v>
      </c>
      <c r="O4583" s="5">
        <f>SUBTOTAL(1,O4582:O4582)</f>
        <v>0</v>
      </c>
      <c r="P4583" s="5">
        <f>SUBTOTAL(1,P4582:P4582)</f>
        <v>11</v>
      </c>
      <c r="Q4583" s="5">
        <f>SUBTOTAL(1,Q4582:Q4582)</f>
        <v>1</v>
      </c>
      <c r="R4583" s="5">
        <f>SUBTOTAL(1,R4582:R4582)</f>
        <v>1</v>
      </c>
      <c r="S4583" s="5">
        <f>SUBTOTAL(1,S4582:S4582)</f>
        <v>0</v>
      </c>
      <c r="T4583" s="5">
        <f>SUBTOTAL(1,T4582:T4582)</f>
        <v>0</v>
      </c>
      <c r="U4583" s="5">
        <f>SUBTOTAL(1,U4582:U4582)</f>
        <v>0</v>
      </c>
      <c r="V4583" s="5">
        <f>SUBTOTAL(1,V4582:V4582)</f>
        <v>0</v>
      </c>
      <c r="W4583" s="5">
        <f>SUBTOTAL(1,W4582:W4582)</f>
        <v>33</v>
      </c>
      <c r="X4583" s="5">
        <f>SUBTOTAL(1,X4582:X4582)</f>
        <v>0</v>
      </c>
      <c r="Y4583" s="5">
        <f>SUBTOTAL(1,Y4582:Y4582)</f>
        <v>0</v>
      </c>
      <c r="Z4583" s="5">
        <f>SUBTOTAL(1,Z4582:Z4582)</f>
        <v>0</v>
      </c>
      <c r="AA4583" s="13">
        <f>SUBTOTAL(1,AA4582:AA4582)</f>
        <v>47</v>
      </c>
      <c r="AB4583" s="14"/>
      <c r="AC4583" s="15">
        <f>SUBTOTAL(1,AC4582:AC4582)</f>
        <v>0</v>
      </c>
    </row>
    <row r="4584" spans="1:29" outlineLevel="7" x14ac:dyDescent="0.25">
      <c r="A4584" s="3" t="s">
        <v>28</v>
      </c>
      <c r="B4584" s="3" t="s">
        <v>1228</v>
      </c>
      <c r="C4584" s="3" t="s">
        <v>7435</v>
      </c>
      <c r="D4584" s="3" t="s">
        <v>7536</v>
      </c>
      <c r="E4584" s="3" t="s">
        <v>7537</v>
      </c>
      <c r="F4584" s="4" t="s">
        <v>7538</v>
      </c>
      <c r="G4584" s="5">
        <v>315</v>
      </c>
      <c r="H4584" s="5">
        <v>8</v>
      </c>
      <c r="I4584" s="5">
        <v>9</v>
      </c>
      <c r="J4584" s="5">
        <v>0</v>
      </c>
      <c r="K4584" s="5">
        <v>0</v>
      </c>
      <c r="L4584" s="5">
        <v>1</v>
      </c>
      <c r="M4584" s="5">
        <v>1</v>
      </c>
      <c r="N4584" s="5">
        <v>0</v>
      </c>
      <c r="O4584" s="5">
        <v>0</v>
      </c>
      <c r="P4584" s="5">
        <v>3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0</v>
      </c>
      <c r="W4584" s="5">
        <v>9</v>
      </c>
      <c r="X4584" s="5">
        <v>0</v>
      </c>
      <c r="Y4584" s="5">
        <v>0</v>
      </c>
      <c r="Z4584" s="5">
        <v>0</v>
      </c>
      <c r="AA4584" s="13">
        <f>SUM(M4584:Z4584)-Y4584</f>
        <v>13</v>
      </c>
      <c r="AB4584" s="14" t="b">
        <f>AND(H4584&gt;30,I4584&gt;0,K4584&gt;0,L4584&gt;0,AA4584&gt;10)</f>
        <v>0</v>
      </c>
      <c r="AC4584" s="15">
        <f>IF(AB4584,1,0)</f>
        <v>0</v>
      </c>
    </row>
    <row r="4585" spans="1:29" outlineLevel="6" x14ac:dyDescent="0.25">
      <c r="A4585" s="3"/>
      <c r="B4585" s="3"/>
      <c r="C4585" s="3"/>
      <c r="D4585" s="25" t="s">
        <v>12719</v>
      </c>
      <c r="E4585" s="3"/>
      <c r="F4585" s="4"/>
      <c r="G4585" s="5">
        <f>SUBTOTAL(1,G4584:G4584)</f>
        <v>315</v>
      </c>
      <c r="H4585" s="5">
        <f>SUBTOTAL(1,H4584:H4584)</f>
        <v>8</v>
      </c>
      <c r="I4585" s="5">
        <f>SUBTOTAL(1,I4584:I4584)</f>
        <v>9</v>
      </c>
      <c r="J4585" s="5">
        <f>SUBTOTAL(1,J4584:J4584)</f>
        <v>0</v>
      </c>
      <c r="K4585" s="5">
        <f>SUBTOTAL(1,K4584:K4584)</f>
        <v>0</v>
      </c>
      <c r="L4585" s="5">
        <f>SUBTOTAL(1,L4584:L4584)</f>
        <v>1</v>
      </c>
      <c r="M4585" s="5">
        <f>SUBTOTAL(1,M4584:M4584)</f>
        <v>1</v>
      </c>
      <c r="N4585" s="5">
        <f>SUBTOTAL(1,N4584:N4584)</f>
        <v>0</v>
      </c>
      <c r="O4585" s="5">
        <f>SUBTOTAL(1,O4584:O4584)</f>
        <v>0</v>
      </c>
      <c r="P4585" s="5">
        <f>SUBTOTAL(1,P4584:P4584)</f>
        <v>3</v>
      </c>
      <c r="Q4585" s="5">
        <f>SUBTOTAL(1,Q4584:Q4584)</f>
        <v>0</v>
      </c>
      <c r="R4585" s="5">
        <f>SUBTOTAL(1,R4584:R4584)</f>
        <v>0</v>
      </c>
      <c r="S4585" s="5">
        <f>SUBTOTAL(1,S4584:S4584)</f>
        <v>0</v>
      </c>
      <c r="T4585" s="5">
        <f>SUBTOTAL(1,T4584:T4584)</f>
        <v>0</v>
      </c>
      <c r="U4585" s="5">
        <f>SUBTOTAL(1,U4584:U4584)</f>
        <v>0</v>
      </c>
      <c r="V4585" s="5">
        <f>SUBTOTAL(1,V4584:V4584)</f>
        <v>0</v>
      </c>
      <c r="W4585" s="5">
        <f>SUBTOTAL(1,W4584:W4584)</f>
        <v>9</v>
      </c>
      <c r="X4585" s="5">
        <f>SUBTOTAL(1,X4584:X4584)</f>
        <v>0</v>
      </c>
      <c r="Y4585" s="5">
        <f>SUBTOTAL(1,Y4584:Y4584)</f>
        <v>0</v>
      </c>
      <c r="Z4585" s="5">
        <f>SUBTOTAL(1,Z4584:Z4584)</f>
        <v>0</v>
      </c>
      <c r="AA4585" s="13">
        <f>SUBTOTAL(1,AA4584:AA4584)</f>
        <v>13</v>
      </c>
      <c r="AB4585" s="14"/>
      <c r="AC4585" s="15">
        <f>SUBTOTAL(1,AC4584:AC4584)</f>
        <v>0</v>
      </c>
    </row>
    <row r="4586" spans="1:29" outlineLevel="7" x14ac:dyDescent="0.25">
      <c r="A4586" s="3" t="s">
        <v>28</v>
      </c>
      <c r="B4586" s="3" t="s">
        <v>1228</v>
      </c>
      <c r="C4586" s="3" t="s">
        <v>7435</v>
      </c>
      <c r="D4586" s="3" t="s">
        <v>5090</v>
      </c>
      <c r="E4586" s="3" t="s">
        <v>7618</v>
      </c>
      <c r="F4586" s="4" t="s">
        <v>7619</v>
      </c>
      <c r="G4586" s="5">
        <v>20</v>
      </c>
      <c r="H4586" s="5">
        <v>1</v>
      </c>
      <c r="I4586" s="5">
        <v>0</v>
      </c>
      <c r="J4586" s="5">
        <v>0</v>
      </c>
      <c r="K4586" s="5">
        <v>0</v>
      </c>
      <c r="L4586" s="5">
        <v>0</v>
      </c>
      <c r="M4586" s="5">
        <v>1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0</v>
      </c>
      <c r="V4586" s="5">
        <v>0</v>
      </c>
      <c r="W4586" s="5">
        <v>0</v>
      </c>
      <c r="X4586" s="5">
        <v>0</v>
      </c>
      <c r="Y4586" s="5">
        <v>0</v>
      </c>
      <c r="Z4586" s="5">
        <v>0</v>
      </c>
      <c r="AA4586" s="13">
        <f>SUM(M4586:Z4586)-Y4586</f>
        <v>1</v>
      </c>
      <c r="AB4586" s="14" t="b">
        <f>AND(H4586&gt;30,I4586&gt;0,K4586&gt;0,L4586&gt;0,AA4586&gt;10)</f>
        <v>0</v>
      </c>
      <c r="AC4586" s="15">
        <f>IF(AB4586,1,0)</f>
        <v>0</v>
      </c>
    </row>
    <row r="4587" spans="1:29" outlineLevel="6" x14ac:dyDescent="0.25">
      <c r="A4587" s="3"/>
      <c r="B4587" s="3"/>
      <c r="C4587" s="3"/>
      <c r="D4587" s="25" t="s">
        <v>12714</v>
      </c>
      <c r="E4587" s="3"/>
      <c r="F4587" s="4"/>
      <c r="G4587" s="5">
        <f>SUBTOTAL(1,G4586:G4586)</f>
        <v>20</v>
      </c>
      <c r="H4587" s="5">
        <f>SUBTOTAL(1,H4586:H4586)</f>
        <v>1</v>
      </c>
      <c r="I4587" s="5">
        <f>SUBTOTAL(1,I4586:I4586)</f>
        <v>0</v>
      </c>
      <c r="J4587" s="5">
        <f>SUBTOTAL(1,J4586:J4586)</f>
        <v>0</v>
      </c>
      <c r="K4587" s="5">
        <f>SUBTOTAL(1,K4586:K4586)</f>
        <v>0</v>
      </c>
      <c r="L4587" s="5">
        <f>SUBTOTAL(1,L4586:L4586)</f>
        <v>0</v>
      </c>
      <c r="M4587" s="5">
        <f>SUBTOTAL(1,M4586:M4586)</f>
        <v>1</v>
      </c>
      <c r="N4587" s="5">
        <f>SUBTOTAL(1,N4586:N4586)</f>
        <v>0</v>
      </c>
      <c r="O4587" s="5">
        <f>SUBTOTAL(1,O4586:O4586)</f>
        <v>0</v>
      </c>
      <c r="P4587" s="5">
        <f>SUBTOTAL(1,P4586:P4586)</f>
        <v>0</v>
      </c>
      <c r="Q4587" s="5">
        <f>SUBTOTAL(1,Q4586:Q4586)</f>
        <v>0</v>
      </c>
      <c r="R4587" s="5">
        <f>SUBTOTAL(1,R4586:R4586)</f>
        <v>0</v>
      </c>
      <c r="S4587" s="5">
        <f>SUBTOTAL(1,S4586:S4586)</f>
        <v>0</v>
      </c>
      <c r="T4587" s="5">
        <f>SUBTOTAL(1,T4586:T4586)</f>
        <v>0</v>
      </c>
      <c r="U4587" s="5">
        <f>SUBTOTAL(1,U4586:U4586)</f>
        <v>0</v>
      </c>
      <c r="V4587" s="5">
        <f>SUBTOTAL(1,V4586:V4586)</f>
        <v>0</v>
      </c>
      <c r="W4587" s="5">
        <f>SUBTOTAL(1,W4586:W4586)</f>
        <v>0</v>
      </c>
      <c r="X4587" s="5">
        <f>SUBTOTAL(1,X4586:X4586)</f>
        <v>0</v>
      </c>
      <c r="Y4587" s="5">
        <f>SUBTOTAL(1,Y4586:Y4586)</f>
        <v>0</v>
      </c>
      <c r="Z4587" s="5">
        <f>SUBTOTAL(1,Z4586:Z4586)</f>
        <v>0</v>
      </c>
      <c r="AA4587" s="13">
        <f>SUBTOTAL(1,AA4586:AA4586)</f>
        <v>1</v>
      </c>
      <c r="AB4587" s="14"/>
      <c r="AC4587" s="15">
        <f>SUBTOTAL(1,AC4586:AC4586)</f>
        <v>0</v>
      </c>
    </row>
    <row r="4588" spans="1:29" outlineLevel="7" x14ac:dyDescent="0.25">
      <c r="A4588" s="3" t="s">
        <v>28</v>
      </c>
      <c r="B4588" s="3" t="s">
        <v>1228</v>
      </c>
      <c r="C4588" s="3" t="s">
        <v>7435</v>
      </c>
      <c r="D4588" s="3" t="s">
        <v>7518</v>
      </c>
      <c r="E4588" s="3" t="s">
        <v>7519</v>
      </c>
      <c r="F4588" s="4" t="s">
        <v>7520</v>
      </c>
      <c r="G4588" s="5">
        <v>2413</v>
      </c>
      <c r="H4588" s="5">
        <v>19</v>
      </c>
      <c r="I4588" s="5">
        <v>49</v>
      </c>
      <c r="J4588" s="5">
        <v>13</v>
      </c>
      <c r="K4588" s="5">
        <v>0</v>
      </c>
      <c r="L4588" s="5">
        <v>1</v>
      </c>
      <c r="M4588" s="5">
        <v>1</v>
      </c>
      <c r="N4588" s="5">
        <v>0</v>
      </c>
      <c r="O4588" s="5">
        <v>0</v>
      </c>
      <c r="P4588" s="5">
        <v>11</v>
      </c>
      <c r="Q4588" s="5">
        <v>0</v>
      </c>
      <c r="R4588" s="5">
        <v>0</v>
      </c>
      <c r="S4588" s="5">
        <v>0</v>
      </c>
      <c r="T4588" s="5">
        <v>0</v>
      </c>
      <c r="U4588" s="5">
        <v>0</v>
      </c>
      <c r="V4588" s="5">
        <v>0</v>
      </c>
      <c r="W4588" s="5">
        <v>3</v>
      </c>
      <c r="X4588" s="5">
        <v>0</v>
      </c>
      <c r="Y4588" s="5">
        <v>0</v>
      </c>
      <c r="Z4588" s="5">
        <v>0</v>
      </c>
      <c r="AA4588" s="13">
        <f>SUM(M4588:Z4588)-Y4588</f>
        <v>15</v>
      </c>
      <c r="AB4588" s="14" t="b">
        <f>AND(H4588&gt;30,I4588&gt;0,K4588&gt;0,L4588&gt;0,AA4588&gt;10)</f>
        <v>0</v>
      </c>
      <c r="AC4588" s="15">
        <f>IF(AB4588,1,0)</f>
        <v>0</v>
      </c>
    </row>
    <row r="4589" spans="1:29" outlineLevel="7" x14ac:dyDescent="0.25">
      <c r="A4589" s="3" t="s">
        <v>28</v>
      </c>
      <c r="B4589" s="3" t="s">
        <v>1228</v>
      </c>
      <c r="C4589" s="3" t="s">
        <v>7435</v>
      </c>
      <c r="D4589" s="3" t="s">
        <v>7518</v>
      </c>
      <c r="E4589" s="3" t="s">
        <v>7532</v>
      </c>
      <c r="F4589" s="4" t="s">
        <v>7533</v>
      </c>
      <c r="G4589" s="5">
        <v>52</v>
      </c>
      <c r="H4589" s="5">
        <v>8</v>
      </c>
      <c r="I4589" s="5">
        <v>4</v>
      </c>
      <c r="J4589" s="5">
        <v>0</v>
      </c>
      <c r="K4589" s="5">
        <v>0</v>
      </c>
      <c r="L4589" s="5">
        <v>0</v>
      </c>
      <c r="M4589" s="5">
        <v>1</v>
      </c>
      <c r="N4589" s="5">
        <v>0</v>
      </c>
      <c r="O4589" s="5">
        <v>0</v>
      </c>
      <c r="P4589" s="5">
        <v>1</v>
      </c>
      <c r="Q4589" s="5">
        <v>0</v>
      </c>
      <c r="R4589" s="5">
        <v>0</v>
      </c>
      <c r="S4589" s="5">
        <v>0</v>
      </c>
      <c r="T4589" s="5">
        <v>0</v>
      </c>
      <c r="U4589" s="5">
        <v>0</v>
      </c>
      <c r="V4589" s="5">
        <v>0</v>
      </c>
      <c r="W4589" s="5">
        <v>0</v>
      </c>
      <c r="X4589" s="5">
        <v>0</v>
      </c>
      <c r="Y4589" s="5">
        <v>0</v>
      </c>
      <c r="Z4589" s="5">
        <v>0</v>
      </c>
      <c r="AA4589" s="13">
        <f>SUM(M4589:Z4589)-Y4589</f>
        <v>2</v>
      </c>
      <c r="AB4589" s="14" t="b">
        <f>AND(H4589&gt;30,I4589&gt;0,K4589&gt;0,L4589&gt;0,AA4589&gt;10)</f>
        <v>0</v>
      </c>
      <c r="AC4589" s="15">
        <f>IF(AB4589,1,0)</f>
        <v>0</v>
      </c>
    </row>
    <row r="4590" spans="1:29" outlineLevel="6" x14ac:dyDescent="0.25">
      <c r="A4590" s="3"/>
      <c r="B4590" s="3"/>
      <c r="C4590" s="3"/>
      <c r="D4590" s="25" t="s">
        <v>12720</v>
      </c>
      <c r="E4590" s="3"/>
      <c r="F4590" s="4"/>
      <c r="G4590" s="5">
        <f>SUBTOTAL(1,G4588:G4589)</f>
        <v>1232.5</v>
      </c>
      <c r="H4590" s="5">
        <f>SUBTOTAL(1,H4588:H4589)</f>
        <v>13.5</v>
      </c>
      <c r="I4590" s="5">
        <f>SUBTOTAL(1,I4588:I4589)</f>
        <v>26.5</v>
      </c>
      <c r="J4590" s="5">
        <f>SUBTOTAL(1,J4588:J4589)</f>
        <v>6.5</v>
      </c>
      <c r="K4590" s="5">
        <f>SUBTOTAL(1,K4588:K4589)</f>
        <v>0</v>
      </c>
      <c r="L4590" s="5">
        <f>SUBTOTAL(1,L4588:L4589)</f>
        <v>0.5</v>
      </c>
      <c r="M4590" s="5">
        <f>SUBTOTAL(1,M4588:M4589)</f>
        <v>1</v>
      </c>
      <c r="N4590" s="5">
        <f>SUBTOTAL(1,N4588:N4589)</f>
        <v>0</v>
      </c>
      <c r="O4590" s="5">
        <f>SUBTOTAL(1,O4588:O4589)</f>
        <v>0</v>
      </c>
      <c r="P4590" s="5">
        <f>SUBTOTAL(1,P4588:P4589)</f>
        <v>6</v>
      </c>
      <c r="Q4590" s="5">
        <f>SUBTOTAL(1,Q4588:Q4589)</f>
        <v>0</v>
      </c>
      <c r="R4590" s="5">
        <f>SUBTOTAL(1,R4588:R4589)</f>
        <v>0</v>
      </c>
      <c r="S4590" s="5">
        <f>SUBTOTAL(1,S4588:S4589)</f>
        <v>0</v>
      </c>
      <c r="T4590" s="5">
        <f>SUBTOTAL(1,T4588:T4589)</f>
        <v>0</v>
      </c>
      <c r="U4590" s="5">
        <f>SUBTOTAL(1,U4588:U4589)</f>
        <v>0</v>
      </c>
      <c r="V4590" s="5">
        <f>SUBTOTAL(1,V4588:V4589)</f>
        <v>0</v>
      </c>
      <c r="W4590" s="5">
        <f>SUBTOTAL(1,W4588:W4589)</f>
        <v>1.5</v>
      </c>
      <c r="X4590" s="5">
        <f>SUBTOTAL(1,X4588:X4589)</f>
        <v>0</v>
      </c>
      <c r="Y4590" s="5">
        <f>SUBTOTAL(1,Y4588:Y4589)</f>
        <v>0</v>
      </c>
      <c r="Z4590" s="5">
        <f>SUBTOTAL(1,Z4588:Z4589)</f>
        <v>0</v>
      </c>
      <c r="AA4590" s="13">
        <f>SUBTOTAL(1,AA4588:AA4589)</f>
        <v>8.5</v>
      </c>
      <c r="AB4590" s="14"/>
      <c r="AC4590" s="15">
        <f>SUBTOTAL(1,AC4588:AC4589)</f>
        <v>0</v>
      </c>
    </row>
    <row r="4591" spans="1:29" outlineLevel="7" x14ac:dyDescent="0.25">
      <c r="A4591" s="3" t="s">
        <v>28</v>
      </c>
      <c r="B4591" s="3" t="s">
        <v>1228</v>
      </c>
      <c r="C4591" s="3" t="s">
        <v>7435</v>
      </c>
      <c r="D4591" s="3" t="s">
        <v>1262</v>
      </c>
      <c r="E4591" s="3" t="s">
        <v>7608</v>
      </c>
      <c r="F4591" s="4" t="s">
        <v>7609</v>
      </c>
      <c r="G4591" s="5">
        <v>4732</v>
      </c>
      <c r="H4591" s="5">
        <v>236</v>
      </c>
      <c r="I4591" s="5">
        <v>50</v>
      </c>
      <c r="J4591" s="5">
        <v>18</v>
      </c>
      <c r="K4591" s="5">
        <v>0</v>
      </c>
      <c r="L4591" s="5">
        <v>1</v>
      </c>
      <c r="M4591" s="5">
        <v>1</v>
      </c>
      <c r="N4591" s="5">
        <v>0</v>
      </c>
      <c r="O4591" s="5">
        <v>0</v>
      </c>
      <c r="P4591" s="5">
        <v>6</v>
      </c>
      <c r="Q4591" s="5">
        <v>0</v>
      </c>
      <c r="R4591" s="5">
        <v>0</v>
      </c>
      <c r="S4591" s="5">
        <v>0</v>
      </c>
      <c r="T4591" s="5">
        <v>0</v>
      </c>
      <c r="U4591" s="5">
        <v>0</v>
      </c>
      <c r="V4591" s="5">
        <v>0</v>
      </c>
      <c r="W4591" s="5">
        <v>6</v>
      </c>
      <c r="X4591" s="5">
        <v>0</v>
      </c>
      <c r="Y4591" s="5">
        <v>0</v>
      </c>
      <c r="Z4591" s="5">
        <v>0</v>
      </c>
      <c r="AA4591" s="13">
        <f>SUM(M4591:Z4591)-Y4591</f>
        <v>13</v>
      </c>
      <c r="AB4591" s="14" t="b">
        <f>AND(H4591&gt;30,I4591&gt;0,K4591&gt;0,L4591&gt;0,AA4591&gt;10)</f>
        <v>0</v>
      </c>
      <c r="AC4591" s="15">
        <f>IF(AB4591,1,0)</f>
        <v>0</v>
      </c>
    </row>
    <row r="4592" spans="1:29" outlineLevel="7" x14ac:dyDescent="0.25">
      <c r="A4592" s="3" t="s">
        <v>28</v>
      </c>
      <c r="B4592" s="3" t="s">
        <v>1228</v>
      </c>
      <c r="C4592" s="3" t="s">
        <v>7435</v>
      </c>
      <c r="D4592" s="3" t="s">
        <v>1262</v>
      </c>
      <c r="E4592" s="3" t="s">
        <v>7499</v>
      </c>
      <c r="F4592" s="4" t="s">
        <v>7500</v>
      </c>
      <c r="G4592" s="5">
        <v>4795</v>
      </c>
      <c r="H4592" s="5">
        <v>6</v>
      </c>
      <c r="I4592" s="5">
        <v>52</v>
      </c>
      <c r="J4592" s="5">
        <v>12</v>
      </c>
      <c r="K4592" s="5">
        <v>1</v>
      </c>
      <c r="L4592" s="5">
        <v>1</v>
      </c>
      <c r="M4592" s="5">
        <v>1</v>
      </c>
      <c r="N4592" s="5">
        <v>0</v>
      </c>
      <c r="O4592" s="5">
        <v>0</v>
      </c>
      <c r="P4592" s="5">
        <v>12</v>
      </c>
      <c r="Q4592" s="5">
        <v>4</v>
      </c>
      <c r="R4592" s="5">
        <v>1</v>
      </c>
      <c r="S4592" s="5">
        <v>0</v>
      </c>
      <c r="T4592" s="5">
        <v>0</v>
      </c>
      <c r="U4592" s="5">
        <v>0</v>
      </c>
      <c r="V4592" s="5">
        <v>0</v>
      </c>
      <c r="W4592" s="5">
        <v>8</v>
      </c>
      <c r="X4592" s="5">
        <v>0</v>
      </c>
      <c r="Y4592" s="5">
        <v>0</v>
      </c>
      <c r="Z4592" s="5">
        <v>0</v>
      </c>
      <c r="AA4592" s="13">
        <f>SUM(M4592:Z4592)-Y4592</f>
        <v>26</v>
      </c>
      <c r="AB4592" s="14" t="b">
        <f>AND(H4592&gt;30,I4592&gt;0,K4592&gt;0,L4592&gt;0,AA4592&gt;10)</f>
        <v>0</v>
      </c>
      <c r="AC4592" s="15">
        <f>IF(AB4592,1,0)</f>
        <v>0</v>
      </c>
    </row>
    <row r="4593" spans="1:29" outlineLevel="7" x14ac:dyDescent="0.25">
      <c r="A4593" s="3" t="s">
        <v>28</v>
      </c>
      <c r="B4593" s="3" t="s">
        <v>1228</v>
      </c>
      <c r="C4593" s="3" t="s">
        <v>7435</v>
      </c>
      <c r="D4593" s="3" t="s">
        <v>1262</v>
      </c>
      <c r="E4593" s="3" t="s">
        <v>7526</v>
      </c>
      <c r="F4593" s="4" t="s">
        <v>7527</v>
      </c>
      <c r="G4593" s="5">
        <v>1292</v>
      </c>
      <c r="H4593" s="5">
        <v>231</v>
      </c>
      <c r="I4593" s="5">
        <v>97</v>
      </c>
      <c r="J4593" s="5">
        <v>76</v>
      </c>
      <c r="K4593" s="5">
        <v>0</v>
      </c>
      <c r="L4593" s="5">
        <v>1</v>
      </c>
      <c r="M4593" s="5">
        <v>1</v>
      </c>
      <c r="N4593" s="5">
        <v>0</v>
      </c>
      <c r="O4593" s="5">
        <v>0</v>
      </c>
      <c r="P4593" s="5">
        <v>9</v>
      </c>
      <c r="Q4593" s="5">
        <v>0</v>
      </c>
      <c r="R4593" s="5">
        <v>0</v>
      </c>
      <c r="S4593" s="5">
        <v>0</v>
      </c>
      <c r="T4593" s="5">
        <v>0</v>
      </c>
      <c r="U4593" s="5">
        <v>0</v>
      </c>
      <c r="V4593" s="5">
        <v>0</v>
      </c>
      <c r="W4593" s="5">
        <v>0</v>
      </c>
      <c r="X4593" s="5">
        <v>0</v>
      </c>
      <c r="Y4593" s="5">
        <v>0</v>
      </c>
      <c r="Z4593" s="5">
        <v>0</v>
      </c>
      <c r="AA4593" s="13">
        <f>SUM(M4593:Z4593)-Y4593</f>
        <v>10</v>
      </c>
      <c r="AB4593" s="14" t="b">
        <f>AND(H4593&gt;30,I4593&gt;0,K4593&gt;0,L4593&gt;0,AA4593&gt;10)</f>
        <v>0</v>
      </c>
      <c r="AC4593" s="15">
        <f>IF(AB4593,1,0)</f>
        <v>0</v>
      </c>
    </row>
    <row r="4594" spans="1:29" outlineLevel="7" x14ac:dyDescent="0.25">
      <c r="A4594" s="3" t="s">
        <v>28</v>
      </c>
      <c r="B4594" s="3" t="s">
        <v>1228</v>
      </c>
      <c r="C4594" s="3" t="s">
        <v>7435</v>
      </c>
      <c r="D4594" s="3" t="s">
        <v>1262</v>
      </c>
      <c r="E4594" s="3" t="s">
        <v>7574</v>
      </c>
      <c r="F4594" s="4" t="s">
        <v>7575</v>
      </c>
      <c r="G4594" s="5">
        <v>1841</v>
      </c>
      <c r="H4594" s="5">
        <v>12</v>
      </c>
      <c r="I4594" s="5">
        <v>22</v>
      </c>
      <c r="J4594" s="5">
        <v>14</v>
      </c>
      <c r="K4594" s="5">
        <v>1</v>
      </c>
      <c r="L4594" s="5">
        <v>1</v>
      </c>
      <c r="M4594" s="5">
        <v>1</v>
      </c>
      <c r="N4594" s="5">
        <v>0</v>
      </c>
      <c r="O4594" s="5">
        <v>0</v>
      </c>
      <c r="P4594" s="5">
        <v>12</v>
      </c>
      <c r="Q4594" s="5">
        <v>8</v>
      </c>
      <c r="R4594" s="5">
        <v>1</v>
      </c>
      <c r="S4594" s="5">
        <v>0</v>
      </c>
      <c r="T4594" s="5">
        <v>0</v>
      </c>
      <c r="U4594" s="5">
        <v>0</v>
      </c>
      <c r="V4594" s="5">
        <v>0</v>
      </c>
      <c r="W4594" s="5">
        <v>2</v>
      </c>
      <c r="X4594" s="5">
        <v>0</v>
      </c>
      <c r="Y4594" s="5">
        <v>0</v>
      </c>
      <c r="Z4594" s="5">
        <v>0</v>
      </c>
      <c r="AA4594" s="13">
        <f>SUM(M4594:Z4594)-Y4594</f>
        <v>24</v>
      </c>
      <c r="AB4594" s="14" t="b">
        <f>AND(H4594&gt;30,I4594&gt;0,K4594&gt;0,L4594&gt;0,AA4594&gt;10)</f>
        <v>0</v>
      </c>
      <c r="AC4594" s="15">
        <f>IF(AB4594,1,0)</f>
        <v>0</v>
      </c>
    </row>
    <row r="4595" spans="1:29" outlineLevel="7" x14ac:dyDescent="0.25">
      <c r="A4595" s="3" t="s">
        <v>28</v>
      </c>
      <c r="B4595" s="3" t="s">
        <v>1228</v>
      </c>
      <c r="C4595" s="3" t="s">
        <v>7435</v>
      </c>
      <c r="D4595" s="3" t="s">
        <v>1262</v>
      </c>
      <c r="E4595" s="3" t="s">
        <v>7503</v>
      </c>
      <c r="F4595" s="4" t="s">
        <v>7504</v>
      </c>
      <c r="G4595" s="5">
        <v>133</v>
      </c>
      <c r="H4595" s="5">
        <v>21</v>
      </c>
      <c r="I4595" s="5">
        <v>67</v>
      </c>
      <c r="J4595" s="5">
        <v>0</v>
      </c>
      <c r="K4595" s="5">
        <v>0</v>
      </c>
      <c r="L4595" s="5">
        <v>1</v>
      </c>
      <c r="M4595" s="5">
        <v>1</v>
      </c>
      <c r="N4595" s="5">
        <v>0</v>
      </c>
      <c r="O4595" s="5">
        <v>0</v>
      </c>
      <c r="P4595" s="5">
        <v>2</v>
      </c>
      <c r="Q4595" s="5">
        <v>5</v>
      </c>
      <c r="R4595" s="5">
        <v>0</v>
      </c>
      <c r="S4595" s="5">
        <v>0</v>
      </c>
      <c r="T4595" s="5">
        <v>0</v>
      </c>
      <c r="U4595" s="5">
        <v>0</v>
      </c>
      <c r="V4595" s="5">
        <v>0</v>
      </c>
      <c r="W4595" s="5">
        <v>0</v>
      </c>
      <c r="X4595" s="5">
        <v>0</v>
      </c>
      <c r="Y4595" s="5">
        <v>0</v>
      </c>
      <c r="Z4595" s="5">
        <v>0</v>
      </c>
      <c r="AA4595" s="13">
        <f>SUM(M4595:Z4595)-Y4595</f>
        <v>8</v>
      </c>
      <c r="AB4595" s="14" t="b">
        <f>AND(H4595&gt;30,I4595&gt;0,K4595&gt;0,L4595&gt;0,AA4595&gt;10)</f>
        <v>0</v>
      </c>
      <c r="AC4595" s="15">
        <f>IF(AB4595,1,0)</f>
        <v>0</v>
      </c>
    </row>
    <row r="4596" spans="1:29" outlineLevel="7" x14ac:dyDescent="0.25">
      <c r="A4596" s="3" t="s">
        <v>28</v>
      </c>
      <c r="B4596" s="3" t="s">
        <v>1228</v>
      </c>
      <c r="C4596" s="3" t="s">
        <v>7435</v>
      </c>
      <c r="D4596" s="3" t="s">
        <v>1262</v>
      </c>
      <c r="E4596" s="3" t="s">
        <v>7580</v>
      </c>
      <c r="F4596" s="4" t="s">
        <v>7581</v>
      </c>
      <c r="G4596" s="5">
        <v>1219</v>
      </c>
      <c r="H4596" s="5">
        <v>1</v>
      </c>
      <c r="I4596" s="5">
        <v>34</v>
      </c>
      <c r="J4596" s="5">
        <v>0</v>
      </c>
      <c r="K4596" s="5">
        <v>1</v>
      </c>
      <c r="L4596" s="5">
        <v>1</v>
      </c>
      <c r="M4596" s="5">
        <v>1</v>
      </c>
      <c r="N4596" s="5">
        <v>0</v>
      </c>
      <c r="O4596" s="5">
        <v>0</v>
      </c>
      <c r="P4596" s="5">
        <v>9</v>
      </c>
      <c r="Q4596" s="5">
        <v>0</v>
      </c>
      <c r="R4596" s="5">
        <v>1</v>
      </c>
      <c r="S4596" s="5">
        <v>0</v>
      </c>
      <c r="T4596" s="5">
        <v>0</v>
      </c>
      <c r="U4596" s="5">
        <v>0</v>
      </c>
      <c r="V4596" s="5">
        <v>0</v>
      </c>
      <c r="W4596" s="5">
        <v>0</v>
      </c>
      <c r="X4596" s="5">
        <v>0</v>
      </c>
      <c r="Y4596" s="5">
        <v>0</v>
      </c>
      <c r="Z4596" s="5">
        <v>0</v>
      </c>
      <c r="AA4596" s="13">
        <f>SUM(M4596:Z4596)-Y4596</f>
        <v>11</v>
      </c>
      <c r="AB4596" s="14" t="b">
        <f>AND(H4596&gt;30,I4596&gt;0,K4596&gt;0,L4596&gt;0,AA4596&gt;10)</f>
        <v>0</v>
      </c>
      <c r="AC4596" s="15">
        <f>IF(AB4596,1,0)</f>
        <v>0</v>
      </c>
    </row>
    <row r="4597" spans="1:29" outlineLevel="7" x14ac:dyDescent="0.25">
      <c r="A4597" s="3" t="s">
        <v>28</v>
      </c>
      <c r="B4597" s="3" t="s">
        <v>1228</v>
      </c>
      <c r="C4597" s="3" t="s">
        <v>7435</v>
      </c>
      <c r="D4597" s="3" t="s">
        <v>1262</v>
      </c>
      <c r="E4597" s="3" t="s">
        <v>7567</v>
      </c>
      <c r="F4597" s="4" t="s">
        <v>7568</v>
      </c>
      <c r="G4597" s="5">
        <v>85</v>
      </c>
      <c r="H4597" s="5">
        <v>4</v>
      </c>
      <c r="I4597" s="5">
        <v>20</v>
      </c>
      <c r="J4597" s="5">
        <v>0</v>
      </c>
      <c r="K4597" s="5">
        <v>0</v>
      </c>
      <c r="L4597" s="5">
        <v>1</v>
      </c>
      <c r="M4597" s="5">
        <v>1</v>
      </c>
      <c r="N4597" s="5">
        <v>0</v>
      </c>
      <c r="O4597" s="5">
        <v>0</v>
      </c>
      <c r="P4597" s="5">
        <v>6</v>
      </c>
      <c r="Q4597" s="5">
        <v>0</v>
      </c>
      <c r="R4597" s="5">
        <v>0</v>
      </c>
      <c r="S4597" s="5">
        <v>0</v>
      </c>
      <c r="T4597" s="5">
        <v>0</v>
      </c>
      <c r="U4597" s="5">
        <v>0</v>
      </c>
      <c r="V4597" s="5">
        <v>0</v>
      </c>
      <c r="W4597" s="5">
        <v>1</v>
      </c>
      <c r="X4597" s="5">
        <v>0</v>
      </c>
      <c r="Y4597" s="5">
        <v>0</v>
      </c>
      <c r="Z4597" s="5">
        <v>0</v>
      </c>
      <c r="AA4597" s="13">
        <f>SUM(M4597:Z4597)-Y4597</f>
        <v>8</v>
      </c>
      <c r="AB4597" s="14" t="b">
        <f>AND(H4597&gt;30,I4597&gt;0,K4597&gt;0,L4597&gt;0,AA4597&gt;10)</f>
        <v>0</v>
      </c>
      <c r="AC4597" s="15">
        <f>IF(AB4597,1,0)</f>
        <v>0</v>
      </c>
    </row>
    <row r="4598" spans="1:29" outlineLevel="7" x14ac:dyDescent="0.25">
      <c r="A4598" s="3" t="s">
        <v>28</v>
      </c>
      <c r="B4598" s="3" t="s">
        <v>1228</v>
      </c>
      <c r="C4598" s="3" t="s">
        <v>7435</v>
      </c>
      <c r="D4598" s="3" t="s">
        <v>1262</v>
      </c>
      <c r="E4598" s="3" t="s">
        <v>7512</v>
      </c>
      <c r="F4598" s="4" t="s">
        <v>7513</v>
      </c>
      <c r="G4598" s="5">
        <v>2483</v>
      </c>
      <c r="H4598" s="5">
        <v>11</v>
      </c>
      <c r="I4598" s="5">
        <v>26</v>
      </c>
      <c r="J4598" s="5">
        <v>11</v>
      </c>
      <c r="K4598" s="5">
        <v>1</v>
      </c>
      <c r="L4598" s="5">
        <v>1</v>
      </c>
      <c r="M4598" s="5">
        <v>1</v>
      </c>
      <c r="N4598" s="5">
        <v>0</v>
      </c>
      <c r="O4598" s="5">
        <v>0</v>
      </c>
      <c r="P4598" s="5">
        <v>10</v>
      </c>
      <c r="Q4598" s="5">
        <v>1</v>
      </c>
      <c r="R4598" s="5">
        <v>1</v>
      </c>
      <c r="S4598" s="5">
        <v>0</v>
      </c>
      <c r="T4598" s="5">
        <v>0</v>
      </c>
      <c r="U4598" s="5">
        <v>0</v>
      </c>
      <c r="V4598" s="5">
        <v>0</v>
      </c>
      <c r="W4598" s="5">
        <v>5</v>
      </c>
      <c r="X4598" s="5">
        <v>0</v>
      </c>
      <c r="Y4598" s="5">
        <v>0</v>
      </c>
      <c r="Z4598" s="5">
        <v>0</v>
      </c>
      <c r="AA4598" s="13">
        <f>SUM(M4598:Z4598)-Y4598</f>
        <v>18</v>
      </c>
      <c r="AB4598" s="14" t="b">
        <f>AND(H4598&gt;30,I4598&gt;0,K4598&gt;0,L4598&gt;0,AA4598&gt;10)</f>
        <v>0</v>
      </c>
      <c r="AC4598" s="15">
        <f>IF(AB4598,1,0)</f>
        <v>0</v>
      </c>
    </row>
    <row r="4599" spans="1:29" outlineLevel="6" x14ac:dyDescent="0.25">
      <c r="A4599" s="3"/>
      <c r="B4599" s="3"/>
      <c r="C4599" s="3"/>
      <c r="D4599" s="25" t="s">
        <v>12699</v>
      </c>
      <c r="E4599" s="3"/>
      <c r="F4599" s="4"/>
      <c r="G4599" s="5">
        <f>SUBTOTAL(1,G4591:G4598)</f>
        <v>2072.5</v>
      </c>
      <c r="H4599" s="5">
        <f>SUBTOTAL(1,H4591:H4598)</f>
        <v>65.25</v>
      </c>
      <c r="I4599" s="5">
        <f>SUBTOTAL(1,I4591:I4598)</f>
        <v>46</v>
      </c>
      <c r="J4599" s="5">
        <f>SUBTOTAL(1,J4591:J4598)</f>
        <v>16.375</v>
      </c>
      <c r="K4599" s="5">
        <f>SUBTOTAL(1,K4591:K4598)</f>
        <v>0.5</v>
      </c>
      <c r="L4599" s="5">
        <f>SUBTOTAL(1,L4591:L4598)</f>
        <v>1</v>
      </c>
      <c r="M4599" s="5">
        <f>SUBTOTAL(1,M4591:M4598)</f>
        <v>1</v>
      </c>
      <c r="N4599" s="5">
        <f>SUBTOTAL(1,N4591:N4598)</f>
        <v>0</v>
      </c>
      <c r="O4599" s="5">
        <f>SUBTOTAL(1,O4591:O4598)</f>
        <v>0</v>
      </c>
      <c r="P4599" s="5">
        <f>SUBTOTAL(1,P4591:P4598)</f>
        <v>8.25</v>
      </c>
      <c r="Q4599" s="5">
        <f>SUBTOTAL(1,Q4591:Q4598)</f>
        <v>2.25</v>
      </c>
      <c r="R4599" s="5">
        <f>SUBTOTAL(1,R4591:R4598)</f>
        <v>0.5</v>
      </c>
      <c r="S4599" s="5">
        <f>SUBTOTAL(1,S4591:S4598)</f>
        <v>0</v>
      </c>
      <c r="T4599" s="5">
        <f>SUBTOTAL(1,T4591:T4598)</f>
        <v>0</v>
      </c>
      <c r="U4599" s="5">
        <f>SUBTOTAL(1,U4591:U4598)</f>
        <v>0</v>
      </c>
      <c r="V4599" s="5">
        <f>SUBTOTAL(1,V4591:V4598)</f>
        <v>0</v>
      </c>
      <c r="W4599" s="5">
        <f>SUBTOTAL(1,W4591:W4598)</f>
        <v>2.75</v>
      </c>
      <c r="X4599" s="5">
        <f>SUBTOTAL(1,X4591:X4598)</f>
        <v>0</v>
      </c>
      <c r="Y4599" s="5">
        <f>SUBTOTAL(1,Y4591:Y4598)</f>
        <v>0</v>
      </c>
      <c r="Z4599" s="5">
        <f>SUBTOTAL(1,Z4591:Z4598)</f>
        <v>0</v>
      </c>
      <c r="AA4599" s="13">
        <f>SUBTOTAL(1,AA4591:AA4598)</f>
        <v>14.75</v>
      </c>
      <c r="AB4599" s="14"/>
      <c r="AC4599" s="15">
        <f>SUBTOTAL(1,AC4591:AC4598)</f>
        <v>0</v>
      </c>
    </row>
    <row r="4600" spans="1:29" outlineLevel="7" x14ac:dyDescent="0.25">
      <c r="A4600" s="3" t="s">
        <v>28</v>
      </c>
      <c r="B4600" s="3" t="s">
        <v>1228</v>
      </c>
      <c r="C4600" s="3" t="s">
        <v>7435</v>
      </c>
      <c r="D4600" s="3" t="s">
        <v>7638</v>
      </c>
      <c r="E4600" s="3" t="s">
        <v>7639</v>
      </c>
      <c r="F4600" s="4" t="s">
        <v>7640</v>
      </c>
      <c r="G4600" s="5">
        <v>71</v>
      </c>
      <c r="H4600" s="5">
        <v>22</v>
      </c>
      <c r="I4600" s="5">
        <v>0</v>
      </c>
      <c r="J4600" s="5">
        <v>0</v>
      </c>
      <c r="K4600" s="5">
        <v>0</v>
      </c>
      <c r="L4600" s="5">
        <v>0</v>
      </c>
      <c r="M4600" s="5">
        <v>1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0</v>
      </c>
      <c r="T4600" s="5">
        <v>0</v>
      </c>
      <c r="U4600" s="5">
        <v>0</v>
      </c>
      <c r="V4600" s="5">
        <v>2</v>
      </c>
      <c r="W4600" s="5">
        <v>6</v>
      </c>
      <c r="X4600" s="5">
        <v>0</v>
      </c>
      <c r="Y4600" s="5">
        <v>0</v>
      </c>
      <c r="Z4600" s="5">
        <v>0</v>
      </c>
      <c r="AA4600" s="13">
        <f>SUM(M4600:Z4600)-Y4600</f>
        <v>9</v>
      </c>
      <c r="AB4600" s="14" t="b">
        <f>AND(H4600&gt;30,I4600&gt;0,K4600&gt;0,L4600&gt;0,AA4600&gt;10)</f>
        <v>0</v>
      </c>
      <c r="AC4600" s="15">
        <f>IF(AB4600,1,0)</f>
        <v>0</v>
      </c>
    </row>
    <row r="4601" spans="1:29" outlineLevel="6" x14ac:dyDescent="0.25">
      <c r="A4601" s="3"/>
      <c r="B4601" s="3"/>
      <c r="C4601" s="3"/>
      <c r="D4601" s="25" t="s">
        <v>12721</v>
      </c>
      <c r="E4601" s="3"/>
      <c r="F4601" s="4"/>
      <c r="G4601" s="5">
        <f>SUBTOTAL(1,G4600:G4600)</f>
        <v>71</v>
      </c>
      <c r="H4601" s="5">
        <f>SUBTOTAL(1,H4600:H4600)</f>
        <v>22</v>
      </c>
      <c r="I4601" s="5">
        <f>SUBTOTAL(1,I4600:I4600)</f>
        <v>0</v>
      </c>
      <c r="J4601" s="5">
        <f>SUBTOTAL(1,J4600:J4600)</f>
        <v>0</v>
      </c>
      <c r="K4601" s="5">
        <f>SUBTOTAL(1,K4600:K4600)</f>
        <v>0</v>
      </c>
      <c r="L4601" s="5">
        <f>SUBTOTAL(1,L4600:L4600)</f>
        <v>0</v>
      </c>
      <c r="M4601" s="5">
        <f>SUBTOTAL(1,M4600:M4600)</f>
        <v>1</v>
      </c>
      <c r="N4601" s="5">
        <f>SUBTOTAL(1,N4600:N4600)</f>
        <v>0</v>
      </c>
      <c r="O4601" s="5">
        <f>SUBTOTAL(1,O4600:O4600)</f>
        <v>0</v>
      </c>
      <c r="P4601" s="5">
        <f>SUBTOTAL(1,P4600:P4600)</f>
        <v>0</v>
      </c>
      <c r="Q4601" s="5">
        <f>SUBTOTAL(1,Q4600:Q4600)</f>
        <v>0</v>
      </c>
      <c r="R4601" s="5">
        <f>SUBTOTAL(1,R4600:R4600)</f>
        <v>0</v>
      </c>
      <c r="S4601" s="5">
        <f>SUBTOTAL(1,S4600:S4600)</f>
        <v>0</v>
      </c>
      <c r="T4601" s="5">
        <f>SUBTOTAL(1,T4600:T4600)</f>
        <v>0</v>
      </c>
      <c r="U4601" s="5">
        <f>SUBTOTAL(1,U4600:U4600)</f>
        <v>0</v>
      </c>
      <c r="V4601" s="5">
        <f>SUBTOTAL(1,V4600:V4600)</f>
        <v>2</v>
      </c>
      <c r="W4601" s="5">
        <f>SUBTOTAL(1,W4600:W4600)</f>
        <v>6</v>
      </c>
      <c r="X4601" s="5">
        <f>SUBTOTAL(1,X4600:X4600)</f>
        <v>0</v>
      </c>
      <c r="Y4601" s="5">
        <f>SUBTOTAL(1,Y4600:Y4600)</f>
        <v>0</v>
      </c>
      <c r="Z4601" s="5">
        <f>SUBTOTAL(1,Z4600:Z4600)</f>
        <v>0</v>
      </c>
      <c r="AA4601" s="13">
        <f>SUBTOTAL(1,AA4600:AA4600)</f>
        <v>9</v>
      </c>
      <c r="AB4601" s="14"/>
      <c r="AC4601" s="15">
        <f>SUBTOTAL(1,AC4600:AC4600)</f>
        <v>0</v>
      </c>
    </row>
    <row r="4602" spans="1:29" outlineLevel="7" x14ac:dyDescent="0.25">
      <c r="A4602" s="3" t="s">
        <v>28</v>
      </c>
      <c r="B4602" s="3" t="s">
        <v>1228</v>
      </c>
      <c r="C4602" s="3" t="s">
        <v>7435</v>
      </c>
      <c r="D4602" s="3" t="s">
        <v>7523</v>
      </c>
      <c r="E4602" s="3" t="s">
        <v>7524</v>
      </c>
      <c r="F4602" s="4" t="s">
        <v>7525</v>
      </c>
      <c r="G4602" s="5">
        <v>4726</v>
      </c>
      <c r="H4602" s="5">
        <v>1052</v>
      </c>
      <c r="I4602" s="5">
        <v>18</v>
      </c>
      <c r="J4602" s="5">
        <v>0</v>
      </c>
      <c r="K4602" s="5">
        <v>0</v>
      </c>
      <c r="L4602" s="5">
        <v>2</v>
      </c>
      <c r="M4602" s="5">
        <v>1</v>
      </c>
      <c r="N4602" s="5">
        <v>0</v>
      </c>
      <c r="O4602" s="5">
        <v>0</v>
      </c>
      <c r="P4602" s="5">
        <v>19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0</v>
      </c>
      <c r="W4602" s="5">
        <v>14</v>
      </c>
      <c r="X4602" s="5">
        <v>0</v>
      </c>
      <c r="Y4602" s="5">
        <v>0</v>
      </c>
      <c r="Z4602" s="5">
        <v>0</v>
      </c>
      <c r="AA4602" s="13">
        <f>SUM(M4602:Z4602)-Y4602</f>
        <v>34</v>
      </c>
      <c r="AB4602" s="14" t="b">
        <f>AND(H4602&gt;30,I4602&gt;0,K4602&gt;0,L4602&gt;0,AA4602&gt;10)</f>
        <v>0</v>
      </c>
      <c r="AC4602" s="15">
        <f>IF(AB4602,1,0)</f>
        <v>0</v>
      </c>
    </row>
    <row r="4603" spans="1:29" outlineLevel="7" x14ac:dyDescent="0.25">
      <c r="A4603" s="3" t="s">
        <v>28</v>
      </c>
      <c r="B4603" s="3" t="s">
        <v>1228</v>
      </c>
      <c r="C4603" s="3" t="s">
        <v>7435</v>
      </c>
      <c r="D4603" s="3" t="s">
        <v>7523</v>
      </c>
      <c r="E4603" s="3" t="s">
        <v>7602</v>
      </c>
      <c r="F4603" s="4" t="s">
        <v>7603</v>
      </c>
      <c r="G4603" s="5">
        <v>822</v>
      </c>
      <c r="H4603" s="5">
        <v>347</v>
      </c>
      <c r="I4603" s="5">
        <v>49</v>
      </c>
      <c r="J4603" s="5">
        <v>0</v>
      </c>
      <c r="K4603" s="5">
        <v>0</v>
      </c>
      <c r="L4603" s="5">
        <v>2</v>
      </c>
      <c r="M4603" s="5">
        <v>1</v>
      </c>
      <c r="N4603" s="5">
        <v>0</v>
      </c>
      <c r="O4603" s="5">
        <v>11</v>
      </c>
      <c r="P4603" s="5">
        <v>6</v>
      </c>
      <c r="Q4603" s="5">
        <v>1</v>
      </c>
      <c r="R4603" s="5">
        <v>3</v>
      </c>
      <c r="S4603" s="5">
        <v>0</v>
      </c>
      <c r="T4603" s="5">
        <v>0</v>
      </c>
      <c r="U4603" s="5">
        <v>0</v>
      </c>
      <c r="V4603" s="5">
        <v>0</v>
      </c>
      <c r="W4603" s="5">
        <v>2</v>
      </c>
      <c r="X4603" s="5">
        <v>0</v>
      </c>
      <c r="Y4603" s="5">
        <v>0</v>
      </c>
      <c r="Z4603" s="5">
        <v>0</v>
      </c>
      <c r="AA4603" s="13">
        <f>SUM(M4603:Z4603)-Y4603</f>
        <v>24</v>
      </c>
      <c r="AB4603" s="14" t="b">
        <f>AND(H4603&gt;30,I4603&gt;0,K4603&gt;0,L4603&gt;0,AA4603&gt;10)</f>
        <v>0</v>
      </c>
      <c r="AC4603" s="15">
        <f>IF(AB4603,1,0)</f>
        <v>0</v>
      </c>
    </row>
    <row r="4604" spans="1:29" outlineLevel="7" x14ac:dyDescent="0.25">
      <c r="A4604" s="3" t="s">
        <v>28</v>
      </c>
      <c r="B4604" s="3" t="s">
        <v>1228</v>
      </c>
      <c r="C4604" s="3" t="s">
        <v>7435</v>
      </c>
      <c r="D4604" s="3" t="s">
        <v>7523</v>
      </c>
      <c r="E4604" s="3" t="s">
        <v>7596</v>
      </c>
      <c r="F4604" s="4" t="s">
        <v>7597</v>
      </c>
      <c r="G4604" s="5">
        <v>1295</v>
      </c>
      <c r="H4604" s="5">
        <v>79</v>
      </c>
      <c r="I4604" s="5">
        <v>1</v>
      </c>
      <c r="J4604" s="5">
        <v>0</v>
      </c>
      <c r="K4604" s="5">
        <v>0</v>
      </c>
      <c r="L4604" s="5">
        <v>0</v>
      </c>
      <c r="M4604" s="5">
        <v>1</v>
      </c>
      <c r="N4604" s="5">
        <v>0</v>
      </c>
      <c r="O4604" s="5">
        <v>0</v>
      </c>
      <c r="P4604" s="5">
        <v>5</v>
      </c>
      <c r="Q4604" s="5">
        <v>0</v>
      </c>
      <c r="R4604" s="5">
        <v>0</v>
      </c>
      <c r="S4604" s="5">
        <v>0</v>
      </c>
      <c r="T4604" s="5">
        <v>0</v>
      </c>
      <c r="U4604" s="5">
        <v>0</v>
      </c>
      <c r="V4604" s="5">
        <v>0</v>
      </c>
      <c r="W4604" s="5">
        <v>2</v>
      </c>
      <c r="X4604" s="5">
        <v>0</v>
      </c>
      <c r="Y4604" s="5">
        <v>0</v>
      </c>
      <c r="Z4604" s="5">
        <v>0</v>
      </c>
      <c r="AA4604" s="13">
        <f>SUM(M4604:Z4604)-Y4604</f>
        <v>8</v>
      </c>
      <c r="AB4604" s="14" t="b">
        <f>AND(H4604&gt;30,I4604&gt;0,K4604&gt;0,L4604&gt;0,AA4604&gt;10)</f>
        <v>0</v>
      </c>
      <c r="AC4604" s="15">
        <f>IF(AB4604,1,0)</f>
        <v>0</v>
      </c>
    </row>
    <row r="4605" spans="1:29" outlineLevel="6" x14ac:dyDescent="0.25">
      <c r="A4605" s="3"/>
      <c r="B4605" s="3"/>
      <c r="C4605" s="3"/>
      <c r="D4605" s="25" t="s">
        <v>12722</v>
      </c>
      <c r="E4605" s="3"/>
      <c r="F4605" s="4"/>
      <c r="G4605" s="5">
        <f>SUBTOTAL(1,G4602:G4604)</f>
        <v>2281</v>
      </c>
      <c r="H4605" s="5">
        <f>SUBTOTAL(1,H4602:H4604)</f>
        <v>492.66666666666669</v>
      </c>
      <c r="I4605" s="5">
        <f>SUBTOTAL(1,I4602:I4604)</f>
        <v>22.666666666666668</v>
      </c>
      <c r="J4605" s="5">
        <f>SUBTOTAL(1,J4602:J4604)</f>
        <v>0</v>
      </c>
      <c r="K4605" s="5">
        <f>SUBTOTAL(1,K4602:K4604)</f>
        <v>0</v>
      </c>
      <c r="L4605" s="5">
        <f>SUBTOTAL(1,L4602:L4604)</f>
        <v>1.3333333333333333</v>
      </c>
      <c r="M4605" s="5">
        <f>SUBTOTAL(1,M4602:M4604)</f>
        <v>1</v>
      </c>
      <c r="N4605" s="5">
        <f>SUBTOTAL(1,N4602:N4604)</f>
        <v>0</v>
      </c>
      <c r="O4605" s="5">
        <f>SUBTOTAL(1,O4602:O4604)</f>
        <v>3.6666666666666665</v>
      </c>
      <c r="P4605" s="5">
        <f>SUBTOTAL(1,P4602:P4604)</f>
        <v>10</v>
      </c>
      <c r="Q4605" s="5">
        <f>SUBTOTAL(1,Q4602:Q4604)</f>
        <v>0.33333333333333331</v>
      </c>
      <c r="R4605" s="5">
        <f>SUBTOTAL(1,R4602:R4604)</f>
        <v>1</v>
      </c>
      <c r="S4605" s="5">
        <f>SUBTOTAL(1,S4602:S4604)</f>
        <v>0</v>
      </c>
      <c r="T4605" s="5">
        <f>SUBTOTAL(1,T4602:T4604)</f>
        <v>0</v>
      </c>
      <c r="U4605" s="5">
        <f>SUBTOTAL(1,U4602:U4604)</f>
        <v>0</v>
      </c>
      <c r="V4605" s="5">
        <f>SUBTOTAL(1,V4602:V4604)</f>
        <v>0</v>
      </c>
      <c r="W4605" s="5">
        <f>SUBTOTAL(1,W4602:W4604)</f>
        <v>6</v>
      </c>
      <c r="X4605" s="5">
        <f>SUBTOTAL(1,X4602:X4604)</f>
        <v>0</v>
      </c>
      <c r="Y4605" s="5">
        <f>SUBTOTAL(1,Y4602:Y4604)</f>
        <v>0</v>
      </c>
      <c r="Z4605" s="5">
        <f>SUBTOTAL(1,Z4602:Z4604)</f>
        <v>0</v>
      </c>
      <c r="AA4605" s="13">
        <f>SUBTOTAL(1,AA4602:AA4604)</f>
        <v>22</v>
      </c>
      <c r="AB4605" s="14"/>
      <c r="AC4605" s="15">
        <f>SUBTOTAL(1,AC4602:AC4604)</f>
        <v>0</v>
      </c>
    </row>
    <row r="4606" spans="1:29" outlineLevel="7" x14ac:dyDescent="0.25">
      <c r="A4606" s="3" t="s">
        <v>28</v>
      </c>
      <c r="B4606" s="3" t="s">
        <v>1228</v>
      </c>
      <c r="C4606" s="3" t="s">
        <v>7435</v>
      </c>
      <c r="D4606" s="3" t="s">
        <v>7454</v>
      </c>
      <c r="E4606" s="3" t="s">
        <v>7464</v>
      </c>
      <c r="F4606" s="4" t="s">
        <v>7465</v>
      </c>
      <c r="G4606" s="5">
        <v>3068</v>
      </c>
      <c r="H4606" s="5">
        <v>5</v>
      </c>
      <c r="I4606" s="5">
        <v>61</v>
      </c>
      <c r="J4606" s="5">
        <v>34</v>
      </c>
      <c r="K4606" s="5">
        <v>0</v>
      </c>
      <c r="L4606" s="5">
        <v>1</v>
      </c>
      <c r="M4606" s="5">
        <v>1</v>
      </c>
      <c r="N4606" s="5">
        <v>0</v>
      </c>
      <c r="O4606" s="5">
        <v>1</v>
      </c>
      <c r="P4606" s="5">
        <v>10</v>
      </c>
      <c r="Q4606" s="5">
        <v>1</v>
      </c>
      <c r="R4606" s="5">
        <v>0</v>
      </c>
      <c r="S4606" s="5">
        <v>0</v>
      </c>
      <c r="T4606" s="5">
        <v>0</v>
      </c>
      <c r="U4606" s="5">
        <v>0</v>
      </c>
      <c r="V4606" s="5">
        <v>0</v>
      </c>
      <c r="W4606" s="5">
        <v>2</v>
      </c>
      <c r="X4606" s="5">
        <v>0</v>
      </c>
      <c r="Y4606" s="5">
        <v>0</v>
      </c>
      <c r="Z4606" s="5">
        <v>0</v>
      </c>
      <c r="AA4606" s="13">
        <f>SUM(M4606:Z4606)-Y4606</f>
        <v>15</v>
      </c>
      <c r="AB4606" s="14" t="b">
        <f>AND(H4606&gt;30,I4606&gt;0,K4606&gt;0,L4606&gt;0,AA4606&gt;10)</f>
        <v>0</v>
      </c>
      <c r="AC4606" s="15">
        <f>IF(AB4606,1,0)</f>
        <v>0</v>
      </c>
    </row>
    <row r="4607" spans="1:29" outlineLevel="7" x14ac:dyDescent="0.25">
      <c r="A4607" s="3" t="s">
        <v>28</v>
      </c>
      <c r="B4607" s="3" t="s">
        <v>1228</v>
      </c>
      <c r="C4607" s="3" t="s">
        <v>7435</v>
      </c>
      <c r="D4607" s="3" t="s">
        <v>7454</v>
      </c>
      <c r="E4607" s="3" t="s">
        <v>7476</v>
      </c>
      <c r="F4607" s="4" t="s">
        <v>7477</v>
      </c>
      <c r="G4607" s="5">
        <v>206</v>
      </c>
      <c r="H4607" s="5">
        <v>4</v>
      </c>
      <c r="I4607" s="5">
        <v>2</v>
      </c>
      <c r="J4607" s="5">
        <v>0</v>
      </c>
      <c r="K4607" s="5">
        <v>0</v>
      </c>
      <c r="L4607" s="5">
        <v>1</v>
      </c>
      <c r="M4607" s="5">
        <v>1</v>
      </c>
      <c r="N4607" s="5">
        <v>0</v>
      </c>
      <c r="O4607" s="5">
        <v>0</v>
      </c>
      <c r="P4607" s="5">
        <v>14</v>
      </c>
      <c r="Q4607" s="5">
        <v>1</v>
      </c>
      <c r="R4607" s="5">
        <v>0</v>
      </c>
      <c r="S4607" s="5">
        <v>0</v>
      </c>
      <c r="T4607" s="5">
        <v>0</v>
      </c>
      <c r="U4607" s="5">
        <v>0</v>
      </c>
      <c r="V4607" s="5">
        <v>0</v>
      </c>
      <c r="W4607" s="5">
        <v>4</v>
      </c>
      <c r="X4607" s="5">
        <v>0</v>
      </c>
      <c r="Y4607" s="5">
        <v>0</v>
      </c>
      <c r="Z4607" s="5">
        <v>0</v>
      </c>
      <c r="AA4607" s="13">
        <f>SUM(M4607:Z4607)-Y4607</f>
        <v>20</v>
      </c>
      <c r="AB4607" s="14" t="b">
        <f>AND(H4607&gt;30,I4607&gt;0,K4607&gt;0,L4607&gt;0,AA4607&gt;10)</f>
        <v>0</v>
      </c>
      <c r="AC4607" s="15">
        <f>IF(AB4607,1,0)</f>
        <v>0</v>
      </c>
    </row>
    <row r="4608" spans="1:29" outlineLevel="7" x14ac:dyDescent="0.25">
      <c r="A4608" s="3" t="s">
        <v>28</v>
      </c>
      <c r="B4608" s="3" t="s">
        <v>1228</v>
      </c>
      <c r="C4608" s="3" t="s">
        <v>7435</v>
      </c>
      <c r="D4608" s="3" t="s">
        <v>7454</v>
      </c>
      <c r="E4608" s="3" t="s">
        <v>7592</v>
      </c>
      <c r="F4608" s="4" t="s">
        <v>7593</v>
      </c>
      <c r="G4608" s="5">
        <v>1993</v>
      </c>
      <c r="H4608" s="5">
        <v>169</v>
      </c>
      <c r="I4608" s="5">
        <v>49</v>
      </c>
      <c r="J4608" s="5">
        <v>14</v>
      </c>
      <c r="K4608" s="5">
        <v>0</v>
      </c>
      <c r="L4608" s="5">
        <v>1</v>
      </c>
      <c r="M4608" s="5">
        <v>1</v>
      </c>
      <c r="N4608" s="5">
        <v>0</v>
      </c>
      <c r="O4608" s="5">
        <v>0</v>
      </c>
      <c r="P4608" s="5">
        <v>17</v>
      </c>
      <c r="Q4608" s="5">
        <v>0</v>
      </c>
      <c r="R4608" s="5">
        <v>7</v>
      </c>
      <c r="S4608" s="5">
        <v>1</v>
      </c>
      <c r="T4608" s="5">
        <v>0</v>
      </c>
      <c r="U4608" s="5">
        <v>1</v>
      </c>
      <c r="V4608" s="5">
        <v>0</v>
      </c>
      <c r="W4608" s="5">
        <v>3</v>
      </c>
      <c r="X4608" s="5">
        <v>0</v>
      </c>
      <c r="Y4608" s="5">
        <v>0</v>
      </c>
      <c r="Z4608" s="5">
        <v>0</v>
      </c>
      <c r="AA4608" s="13">
        <f>SUM(M4608:Z4608)-Y4608</f>
        <v>30</v>
      </c>
      <c r="AB4608" s="14" t="b">
        <f>AND(H4608&gt;30,I4608&gt;0,K4608&gt;0,L4608&gt;0,AA4608&gt;10)</f>
        <v>0</v>
      </c>
      <c r="AC4608" s="15">
        <f>IF(AB4608,1,0)</f>
        <v>0</v>
      </c>
    </row>
    <row r="4609" spans="1:29" outlineLevel="7" x14ac:dyDescent="0.25">
      <c r="A4609" s="3" t="s">
        <v>28</v>
      </c>
      <c r="B4609" s="3" t="s">
        <v>1228</v>
      </c>
      <c r="C4609" s="3" t="s">
        <v>7435</v>
      </c>
      <c r="D4609" s="3" t="s">
        <v>7454</v>
      </c>
      <c r="E4609" s="3" t="s">
        <v>7480</v>
      </c>
      <c r="F4609" s="4" t="s">
        <v>7481</v>
      </c>
      <c r="G4609" s="5">
        <v>150</v>
      </c>
      <c r="H4609" s="5">
        <v>3</v>
      </c>
      <c r="I4609" s="5">
        <v>4</v>
      </c>
      <c r="J4609" s="5">
        <v>0</v>
      </c>
      <c r="K4609" s="5">
        <v>0</v>
      </c>
      <c r="L4609" s="5">
        <v>1</v>
      </c>
      <c r="M4609" s="5">
        <v>1</v>
      </c>
      <c r="N4609" s="5">
        <v>0</v>
      </c>
      <c r="O4609" s="5">
        <v>0</v>
      </c>
      <c r="P4609" s="5">
        <v>11</v>
      </c>
      <c r="Q4609" s="5">
        <v>0</v>
      </c>
      <c r="R4609" s="5">
        <v>0</v>
      </c>
      <c r="S4609" s="5">
        <v>0</v>
      </c>
      <c r="T4609" s="5">
        <v>0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  <c r="AA4609" s="13">
        <f>SUM(M4609:Z4609)-Y4609</f>
        <v>12</v>
      </c>
      <c r="AB4609" s="14" t="b">
        <f>AND(H4609&gt;30,I4609&gt;0,K4609&gt;0,L4609&gt;0,AA4609&gt;10)</f>
        <v>0</v>
      </c>
      <c r="AC4609" s="15">
        <f>IF(AB4609,1,0)</f>
        <v>0</v>
      </c>
    </row>
    <row r="4610" spans="1:29" outlineLevel="7" x14ac:dyDescent="0.25">
      <c r="A4610" s="3" t="s">
        <v>28</v>
      </c>
      <c r="B4610" s="3" t="s">
        <v>1228</v>
      </c>
      <c r="C4610" s="3" t="s">
        <v>7435</v>
      </c>
      <c r="D4610" s="3" t="s">
        <v>7454</v>
      </c>
      <c r="E4610" s="3" t="s">
        <v>7551</v>
      </c>
      <c r="F4610" s="4" t="s">
        <v>7552</v>
      </c>
      <c r="G4610" s="5">
        <v>16294</v>
      </c>
      <c r="H4610" s="5">
        <v>292</v>
      </c>
      <c r="I4610" s="5">
        <v>161</v>
      </c>
      <c r="J4610" s="5">
        <v>55</v>
      </c>
      <c r="K4610" s="5">
        <v>0</v>
      </c>
      <c r="L4610" s="5">
        <v>2</v>
      </c>
      <c r="M4610" s="5">
        <v>1</v>
      </c>
      <c r="N4610" s="5">
        <v>0</v>
      </c>
      <c r="O4610" s="5">
        <v>5</v>
      </c>
      <c r="P4610" s="5">
        <v>12</v>
      </c>
      <c r="Q4610" s="5">
        <v>1</v>
      </c>
      <c r="R4610" s="5">
        <v>2</v>
      </c>
      <c r="S4610" s="5">
        <v>0</v>
      </c>
      <c r="T4610" s="5">
        <v>0</v>
      </c>
      <c r="U4610" s="5">
        <v>3</v>
      </c>
      <c r="V4610" s="5">
        <v>1</v>
      </c>
      <c r="W4610" s="5">
        <v>9</v>
      </c>
      <c r="X4610" s="5">
        <v>4</v>
      </c>
      <c r="Y4610" s="5">
        <v>56</v>
      </c>
      <c r="Z4610" s="5">
        <v>0</v>
      </c>
      <c r="AA4610" s="13">
        <f>SUM(M4610:Z4610)-Y4610</f>
        <v>38</v>
      </c>
      <c r="AB4610" s="14" t="b">
        <f>AND(H4610&gt;30,I4610&gt;0,K4610&gt;0,L4610&gt;0,AA4610&gt;10)</f>
        <v>0</v>
      </c>
      <c r="AC4610" s="15">
        <f>IF(AB4610,1,0)</f>
        <v>0</v>
      </c>
    </row>
    <row r="4611" spans="1:29" outlineLevel="7" x14ac:dyDescent="0.25">
      <c r="A4611" s="3" t="s">
        <v>28</v>
      </c>
      <c r="B4611" s="3" t="s">
        <v>1228</v>
      </c>
      <c r="C4611" s="3" t="s">
        <v>7435</v>
      </c>
      <c r="D4611" s="3" t="s">
        <v>7454</v>
      </c>
      <c r="E4611" s="3" t="s">
        <v>7600</v>
      </c>
      <c r="F4611" s="4" t="s">
        <v>7601</v>
      </c>
      <c r="G4611" s="5">
        <v>4560</v>
      </c>
      <c r="H4611" s="5">
        <v>384</v>
      </c>
      <c r="I4611" s="5">
        <v>73</v>
      </c>
      <c r="J4611" s="5">
        <v>29</v>
      </c>
      <c r="K4611" s="5">
        <v>1</v>
      </c>
      <c r="L4611" s="5">
        <v>1</v>
      </c>
      <c r="M4611" s="5">
        <v>1</v>
      </c>
      <c r="N4611" s="5">
        <v>0</v>
      </c>
      <c r="O4611" s="5">
        <v>5</v>
      </c>
      <c r="P4611" s="5">
        <v>24</v>
      </c>
      <c r="Q4611" s="5">
        <v>0</v>
      </c>
      <c r="R4611" s="5">
        <v>2</v>
      </c>
      <c r="S4611" s="5">
        <v>0</v>
      </c>
      <c r="T4611" s="5">
        <v>0</v>
      </c>
      <c r="U4611" s="5">
        <v>3</v>
      </c>
      <c r="V4611" s="5">
        <v>1</v>
      </c>
      <c r="W4611" s="5">
        <v>12</v>
      </c>
      <c r="X4611" s="5">
        <v>2</v>
      </c>
      <c r="Y4611" s="5">
        <v>10</v>
      </c>
      <c r="Z4611" s="5">
        <v>0</v>
      </c>
      <c r="AA4611" s="13">
        <f>SUM(M4611:Z4611)-Y4611</f>
        <v>50</v>
      </c>
      <c r="AB4611" s="14" t="b">
        <f>AND(H4611&gt;30,I4611&gt;0,K4611&gt;0,L4611&gt;0,AA4611&gt;10)</f>
        <v>1</v>
      </c>
      <c r="AC4611" s="15">
        <f>IF(AB4611,1,0)</f>
        <v>1</v>
      </c>
    </row>
    <row r="4612" spans="1:29" outlineLevel="7" x14ac:dyDescent="0.25">
      <c r="A4612" s="3" t="s">
        <v>28</v>
      </c>
      <c r="B4612" s="3" t="s">
        <v>1228</v>
      </c>
      <c r="C4612" s="3" t="s">
        <v>7435</v>
      </c>
      <c r="D4612" s="3" t="s">
        <v>7454</v>
      </c>
      <c r="E4612" s="3" t="s">
        <v>7482</v>
      </c>
      <c r="F4612" s="4" t="s">
        <v>7483</v>
      </c>
      <c r="G4612" s="5">
        <v>572</v>
      </c>
      <c r="H4612" s="5">
        <v>200</v>
      </c>
      <c r="I4612" s="5">
        <v>14</v>
      </c>
      <c r="J4612" s="5">
        <v>0</v>
      </c>
      <c r="K4612" s="5">
        <v>0</v>
      </c>
      <c r="L4612" s="5">
        <v>1</v>
      </c>
      <c r="M4612" s="5">
        <v>1</v>
      </c>
      <c r="N4612" s="5">
        <v>0</v>
      </c>
      <c r="O4612" s="5">
        <v>0</v>
      </c>
      <c r="P4612" s="5">
        <v>18</v>
      </c>
      <c r="Q4612" s="5">
        <v>0</v>
      </c>
      <c r="R4612" s="5">
        <v>0</v>
      </c>
      <c r="S4612" s="5">
        <v>0</v>
      </c>
      <c r="T4612" s="5">
        <v>0</v>
      </c>
      <c r="U4612" s="5">
        <v>0</v>
      </c>
      <c r="V4612" s="5">
        <v>0</v>
      </c>
      <c r="W4612" s="5">
        <v>15</v>
      </c>
      <c r="X4612" s="5">
        <v>0</v>
      </c>
      <c r="Y4612" s="5">
        <v>0</v>
      </c>
      <c r="Z4612" s="5">
        <v>0</v>
      </c>
      <c r="AA4612" s="13">
        <f>SUM(M4612:Z4612)-Y4612</f>
        <v>34</v>
      </c>
      <c r="AB4612" s="14" t="b">
        <f>AND(H4612&gt;30,I4612&gt;0,K4612&gt;0,L4612&gt;0,AA4612&gt;10)</f>
        <v>0</v>
      </c>
      <c r="AC4612" s="15">
        <f>IF(AB4612,1,0)</f>
        <v>0</v>
      </c>
    </row>
    <row r="4613" spans="1:29" outlineLevel="7" x14ac:dyDescent="0.25">
      <c r="A4613" s="3" t="s">
        <v>28</v>
      </c>
      <c r="B4613" s="3" t="s">
        <v>1228</v>
      </c>
      <c r="C4613" s="3" t="s">
        <v>7435</v>
      </c>
      <c r="D4613" s="3" t="s">
        <v>7454</v>
      </c>
      <c r="E4613" s="3" t="s">
        <v>7455</v>
      </c>
      <c r="F4613" s="4" t="s">
        <v>7456</v>
      </c>
      <c r="G4613" s="5">
        <v>369</v>
      </c>
      <c r="H4613" s="5">
        <v>5</v>
      </c>
      <c r="I4613" s="5">
        <v>6</v>
      </c>
      <c r="J4613" s="5">
        <v>1</v>
      </c>
      <c r="K4613" s="5">
        <v>1</v>
      </c>
      <c r="L4613" s="5">
        <v>0</v>
      </c>
      <c r="M4613" s="5">
        <v>1</v>
      </c>
      <c r="N4613" s="5">
        <v>0</v>
      </c>
      <c r="O4613" s="5">
        <v>0</v>
      </c>
      <c r="P4613" s="5">
        <v>6</v>
      </c>
      <c r="Q4613" s="5">
        <v>2</v>
      </c>
      <c r="R4613" s="5">
        <v>1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1</v>
      </c>
      <c r="Y4613" s="5">
        <v>61</v>
      </c>
      <c r="Z4613" s="5">
        <v>0</v>
      </c>
      <c r="AA4613" s="13">
        <f>SUM(M4613:Z4613)-Y4613</f>
        <v>11</v>
      </c>
      <c r="AB4613" s="14" t="b">
        <f>AND(H4613&gt;30,I4613&gt;0,K4613&gt;0,L4613&gt;0,AA4613&gt;10)</f>
        <v>0</v>
      </c>
      <c r="AC4613" s="15">
        <f>IF(AB4613,1,0)</f>
        <v>0</v>
      </c>
    </row>
    <row r="4614" spans="1:29" outlineLevel="7" x14ac:dyDescent="0.25">
      <c r="A4614" s="3" t="s">
        <v>28</v>
      </c>
      <c r="B4614" s="3" t="s">
        <v>1228</v>
      </c>
      <c r="C4614" s="3" t="s">
        <v>7435</v>
      </c>
      <c r="D4614" s="3" t="s">
        <v>7454</v>
      </c>
      <c r="E4614" s="3" t="s">
        <v>7584</v>
      </c>
      <c r="F4614" s="4" t="s">
        <v>7585</v>
      </c>
      <c r="G4614" s="5">
        <v>3039</v>
      </c>
      <c r="H4614" s="5">
        <v>22</v>
      </c>
      <c r="I4614" s="5">
        <v>62</v>
      </c>
      <c r="J4614" s="5">
        <v>16</v>
      </c>
      <c r="K4614" s="5">
        <v>1</v>
      </c>
      <c r="L4614" s="5">
        <v>1</v>
      </c>
      <c r="M4614" s="5">
        <v>1</v>
      </c>
      <c r="N4614" s="5">
        <v>0</v>
      </c>
      <c r="O4614" s="5">
        <v>0</v>
      </c>
      <c r="P4614" s="5">
        <v>14</v>
      </c>
      <c r="Q4614" s="5">
        <v>0</v>
      </c>
      <c r="R4614" s="5">
        <v>1</v>
      </c>
      <c r="S4614" s="5">
        <v>0</v>
      </c>
      <c r="T4614" s="5">
        <v>0</v>
      </c>
      <c r="U4614" s="5">
        <v>0</v>
      </c>
      <c r="V4614" s="5">
        <v>0</v>
      </c>
      <c r="W4614" s="5">
        <v>5</v>
      </c>
      <c r="X4614" s="5">
        <v>0</v>
      </c>
      <c r="Y4614" s="5">
        <v>0</v>
      </c>
      <c r="Z4614" s="5">
        <v>0</v>
      </c>
      <c r="AA4614" s="13">
        <f>SUM(M4614:Z4614)-Y4614</f>
        <v>21</v>
      </c>
      <c r="AB4614" s="14" t="b">
        <f>AND(H4614&gt;30,I4614&gt;0,K4614&gt;0,L4614&gt;0,AA4614&gt;10)</f>
        <v>0</v>
      </c>
      <c r="AC4614" s="15">
        <f>IF(AB4614,1,0)</f>
        <v>0</v>
      </c>
    </row>
    <row r="4615" spans="1:29" outlineLevel="6" x14ac:dyDescent="0.25">
      <c r="A4615" s="3"/>
      <c r="B4615" s="3"/>
      <c r="C4615" s="3"/>
      <c r="D4615" s="25" t="s">
        <v>12723</v>
      </c>
      <c r="E4615" s="3"/>
      <c r="F4615" s="4"/>
      <c r="G4615" s="5">
        <f>SUBTOTAL(1,G4606:G4614)</f>
        <v>3361.2222222222222</v>
      </c>
      <c r="H4615" s="5">
        <f>SUBTOTAL(1,H4606:H4614)</f>
        <v>120.44444444444444</v>
      </c>
      <c r="I4615" s="5">
        <f>SUBTOTAL(1,I4606:I4614)</f>
        <v>48</v>
      </c>
      <c r="J4615" s="5">
        <f>SUBTOTAL(1,J4606:J4614)</f>
        <v>16.555555555555557</v>
      </c>
      <c r="K4615" s="5">
        <f>SUBTOTAL(1,K4606:K4614)</f>
        <v>0.33333333333333331</v>
      </c>
      <c r="L4615" s="5">
        <f>SUBTOTAL(1,L4606:L4614)</f>
        <v>1</v>
      </c>
      <c r="M4615" s="5">
        <f>SUBTOTAL(1,M4606:M4614)</f>
        <v>1</v>
      </c>
      <c r="N4615" s="5">
        <f>SUBTOTAL(1,N4606:N4614)</f>
        <v>0</v>
      </c>
      <c r="O4615" s="5">
        <f>SUBTOTAL(1,O4606:O4614)</f>
        <v>1.2222222222222223</v>
      </c>
      <c r="P4615" s="5">
        <f>SUBTOTAL(1,P4606:P4614)</f>
        <v>14</v>
      </c>
      <c r="Q4615" s="5">
        <f>SUBTOTAL(1,Q4606:Q4614)</f>
        <v>0.55555555555555558</v>
      </c>
      <c r="R4615" s="5">
        <f>SUBTOTAL(1,R4606:R4614)</f>
        <v>1.4444444444444444</v>
      </c>
      <c r="S4615" s="5">
        <f>SUBTOTAL(1,S4606:S4614)</f>
        <v>0.1111111111111111</v>
      </c>
      <c r="T4615" s="5">
        <f>SUBTOTAL(1,T4606:T4614)</f>
        <v>0</v>
      </c>
      <c r="U4615" s="5">
        <f>SUBTOTAL(1,U4606:U4614)</f>
        <v>0.77777777777777779</v>
      </c>
      <c r="V4615" s="5">
        <f>SUBTOTAL(1,V4606:V4614)</f>
        <v>0.22222222222222221</v>
      </c>
      <c r="W4615" s="5">
        <f>SUBTOTAL(1,W4606:W4614)</f>
        <v>5.5555555555555554</v>
      </c>
      <c r="X4615" s="5">
        <f>SUBTOTAL(1,X4606:X4614)</f>
        <v>0.77777777777777779</v>
      </c>
      <c r="Y4615" s="5">
        <f>SUBTOTAL(1,Y4606:Y4614)</f>
        <v>14.111111111111111</v>
      </c>
      <c r="Z4615" s="5">
        <f>SUBTOTAL(1,Z4606:Z4614)</f>
        <v>0</v>
      </c>
      <c r="AA4615" s="13">
        <f>SUBTOTAL(1,AA4606:AA4614)</f>
        <v>25.666666666666668</v>
      </c>
      <c r="AB4615" s="14"/>
      <c r="AC4615" s="15">
        <f>SUBTOTAL(1,AC4606:AC4614)</f>
        <v>0.1111111111111111</v>
      </c>
    </row>
    <row r="4616" spans="1:29" outlineLevel="7" x14ac:dyDescent="0.25">
      <c r="A4616" s="3" t="s">
        <v>28</v>
      </c>
      <c r="B4616" s="3" t="s">
        <v>1228</v>
      </c>
      <c r="C4616" s="3" t="s">
        <v>7435</v>
      </c>
      <c r="D4616" s="3" t="s">
        <v>7505</v>
      </c>
      <c r="E4616" s="3" t="s">
        <v>7545</v>
      </c>
      <c r="F4616" s="4" t="s">
        <v>7546</v>
      </c>
      <c r="G4616" s="5">
        <v>62</v>
      </c>
      <c r="H4616" s="5">
        <v>2</v>
      </c>
      <c r="I4616" s="5">
        <v>38</v>
      </c>
      <c r="J4616" s="5">
        <v>0</v>
      </c>
      <c r="K4616" s="5">
        <v>0</v>
      </c>
      <c r="L4616" s="5">
        <v>0</v>
      </c>
      <c r="M4616" s="5">
        <v>1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0</v>
      </c>
      <c r="U4616" s="5">
        <v>0</v>
      </c>
      <c r="V4616" s="5">
        <v>0</v>
      </c>
      <c r="W4616" s="5">
        <v>0</v>
      </c>
      <c r="X4616" s="5">
        <v>0</v>
      </c>
      <c r="Y4616" s="5">
        <v>0</v>
      </c>
      <c r="Z4616" s="5">
        <v>0</v>
      </c>
      <c r="AA4616" s="13">
        <f>SUM(M4616:Z4616)-Y4616</f>
        <v>1</v>
      </c>
      <c r="AB4616" s="14" t="b">
        <f>AND(H4616&gt;30,I4616&gt;0,K4616&gt;0,L4616&gt;0,AA4616&gt;10)</f>
        <v>0</v>
      </c>
      <c r="AC4616" s="15">
        <f>IF(AB4616,1,0)</f>
        <v>0</v>
      </c>
    </row>
    <row r="4617" spans="1:29" outlineLevel="7" x14ac:dyDescent="0.25">
      <c r="A4617" s="3" t="s">
        <v>28</v>
      </c>
      <c r="B4617" s="3" t="s">
        <v>1228</v>
      </c>
      <c r="C4617" s="3" t="s">
        <v>7435</v>
      </c>
      <c r="D4617" s="3" t="s">
        <v>7505</v>
      </c>
      <c r="E4617" s="3" t="s">
        <v>7530</v>
      </c>
      <c r="F4617" s="4" t="s">
        <v>7531</v>
      </c>
      <c r="G4617" s="5">
        <v>117</v>
      </c>
      <c r="H4617" s="5">
        <v>47</v>
      </c>
      <c r="I4617" s="5">
        <v>70</v>
      </c>
      <c r="J4617" s="5">
        <v>37</v>
      </c>
      <c r="K4617" s="5">
        <v>0</v>
      </c>
      <c r="L4617" s="5">
        <v>0</v>
      </c>
      <c r="M4617" s="5">
        <v>1</v>
      </c>
      <c r="N4617" s="5">
        <v>0</v>
      </c>
      <c r="O4617" s="5">
        <v>0</v>
      </c>
      <c r="P4617" s="5">
        <v>37</v>
      </c>
      <c r="Q4617" s="5">
        <v>1</v>
      </c>
      <c r="R4617" s="5">
        <v>0</v>
      </c>
      <c r="S4617" s="5">
        <v>0</v>
      </c>
      <c r="T4617" s="5">
        <v>0</v>
      </c>
      <c r="U4617" s="5">
        <v>0</v>
      </c>
      <c r="V4617" s="5">
        <v>0</v>
      </c>
      <c r="W4617" s="5">
        <v>17</v>
      </c>
      <c r="X4617" s="5">
        <v>0</v>
      </c>
      <c r="Y4617" s="5">
        <v>6</v>
      </c>
      <c r="Z4617" s="5">
        <v>0</v>
      </c>
      <c r="AA4617" s="13">
        <f>SUM(M4617:Z4617)-Y4617</f>
        <v>56</v>
      </c>
      <c r="AB4617" s="14" t="b">
        <f>AND(H4617&gt;30,I4617&gt;0,K4617&gt;0,L4617&gt;0,AA4617&gt;10)</f>
        <v>0</v>
      </c>
      <c r="AC4617" s="15">
        <f>IF(AB4617,1,0)</f>
        <v>0</v>
      </c>
    </row>
    <row r="4618" spans="1:29" outlineLevel="7" x14ac:dyDescent="0.25">
      <c r="A4618" s="3" t="s">
        <v>28</v>
      </c>
      <c r="B4618" s="3" t="s">
        <v>1228</v>
      </c>
      <c r="C4618" s="3" t="s">
        <v>7435</v>
      </c>
      <c r="D4618" s="3" t="s">
        <v>7505</v>
      </c>
      <c r="E4618" s="3" t="s">
        <v>7541</v>
      </c>
      <c r="F4618" s="4" t="s">
        <v>7542</v>
      </c>
      <c r="G4618" s="5">
        <v>5263</v>
      </c>
      <c r="H4618" s="5">
        <v>273</v>
      </c>
      <c r="I4618" s="5">
        <v>5</v>
      </c>
      <c r="J4618" s="5">
        <v>1</v>
      </c>
      <c r="K4618" s="5">
        <v>0</v>
      </c>
      <c r="L4618" s="5">
        <v>1</v>
      </c>
      <c r="M4618" s="5">
        <v>1</v>
      </c>
      <c r="N4618" s="5">
        <v>15</v>
      </c>
      <c r="O4618" s="5">
        <v>0</v>
      </c>
      <c r="P4618" s="5">
        <v>13</v>
      </c>
      <c r="Q4618" s="5">
        <v>0</v>
      </c>
      <c r="R4618" s="5">
        <v>0</v>
      </c>
      <c r="S4618" s="5">
        <v>0</v>
      </c>
      <c r="T4618" s="5">
        <v>0</v>
      </c>
      <c r="U4618" s="5">
        <v>1</v>
      </c>
      <c r="V4618" s="5">
        <v>0</v>
      </c>
      <c r="W4618" s="5">
        <v>16</v>
      </c>
      <c r="X4618" s="5">
        <v>0</v>
      </c>
      <c r="Y4618" s="5">
        <v>0</v>
      </c>
      <c r="Z4618" s="5">
        <v>0</v>
      </c>
      <c r="AA4618" s="13">
        <f>SUM(M4618:Z4618)-Y4618</f>
        <v>46</v>
      </c>
      <c r="AB4618" s="14" t="b">
        <f>AND(H4618&gt;30,I4618&gt;0,K4618&gt;0,L4618&gt;0,AA4618&gt;10)</f>
        <v>0</v>
      </c>
      <c r="AC4618" s="15">
        <f>IF(AB4618,1,0)</f>
        <v>0</v>
      </c>
    </row>
    <row r="4619" spans="1:29" outlineLevel="7" x14ac:dyDescent="0.25">
      <c r="A4619" s="3" t="s">
        <v>28</v>
      </c>
      <c r="B4619" s="3" t="s">
        <v>1228</v>
      </c>
      <c r="C4619" s="3" t="s">
        <v>7435</v>
      </c>
      <c r="D4619" s="3" t="s">
        <v>7505</v>
      </c>
      <c r="E4619" s="3" t="s">
        <v>7506</v>
      </c>
      <c r="F4619" s="4" t="s">
        <v>7507</v>
      </c>
      <c r="G4619" s="5">
        <v>22</v>
      </c>
      <c r="H4619" s="5">
        <v>4</v>
      </c>
      <c r="I4619" s="5">
        <v>0</v>
      </c>
      <c r="J4619" s="5">
        <v>0</v>
      </c>
      <c r="K4619" s="5">
        <v>0</v>
      </c>
      <c r="L4619" s="5">
        <v>0</v>
      </c>
      <c r="M4619" s="5">
        <v>1</v>
      </c>
      <c r="N4619" s="5">
        <v>0</v>
      </c>
      <c r="O4619" s="5">
        <v>0</v>
      </c>
      <c r="P4619" s="5">
        <v>0</v>
      </c>
      <c r="Q4619" s="5">
        <v>1</v>
      </c>
      <c r="R4619" s="5">
        <v>0</v>
      </c>
      <c r="S4619" s="5">
        <v>0</v>
      </c>
      <c r="T4619" s="5">
        <v>0</v>
      </c>
      <c r="U4619" s="5">
        <v>0</v>
      </c>
      <c r="V4619" s="5">
        <v>0</v>
      </c>
      <c r="W4619" s="5">
        <v>0</v>
      </c>
      <c r="X4619" s="5">
        <v>0</v>
      </c>
      <c r="Y4619" s="5">
        <v>0</v>
      </c>
      <c r="Z4619" s="5">
        <v>0</v>
      </c>
      <c r="AA4619" s="13">
        <f>SUM(M4619:Z4619)-Y4619</f>
        <v>2</v>
      </c>
      <c r="AB4619" s="14" t="b">
        <f>AND(H4619&gt;30,I4619&gt;0,K4619&gt;0,L4619&gt;0,AA4619&gt;10)</f>
        <v>0</v>
      </c>
      <c r="AC4619" s="15">
        <f>IF(AB4619,1,0)</f>
        <v>0</v>
      </c>
    </row>
    <row r="4620" spans="1:29" outlineLevel="7" x14ac:dyDescent="0.25">
      <c r="A4620" s="3" t="s">
        <v>28</v>
      </c>
      <c r="B4620" s="3" t="s">
        <v>1228</v>
      </c>
      <c r="C4620" s="3" t="s">
        <v>7435</v>
      </c>
      <c r="D4620" s="3" t="s">
        <v>7505</v>
      </c>
      <c r="E4620" s="3" t="s">
        <v>7521</v>
      </c>
      <c r="F4620" s="4" t="s">
        <v>7522</v>
      </c>
      <c r="G4620" s="5">
        <v>504</v>
      </c>
      <c r="H4620" s="5">
        <v>115</v>
      </c>
      <c r="I4620" s="5">
        <v>10</v>
      </c>
      <c r="J4620" s="5">
        <v>0</v>
      </c>
      <c r="K4620" s="5">
        <v>0</v>
      </c>
      <c r="L4620" s="5">
        <v>0</v>
      </c>
      <c r="M4620" s="5">
        <v>1</v>
      </c>
      <c r="N4620" s="5">
        <v>2</v>
      </c>
      <c r="O4620" s="5">
        <v>0</v>
      </c>
      <c r="P4620" s="5">
        <v>2</v>
      </c>
      <c r="Q4620" s="5">
        <v>0</v>
      </c>
      <c r="R4620" s="5">
        <v>0</v>
      </c>
      <c r="S4620" s="5">
        <v>0</v>
      </c>
      <c r="T4620" s="5">
        <v>0</v>
      </c>
      <c r="U4620" s="5">
        <v>0</v>
      </c>
      <c r="V4620" s="5">
        <v>0</v>
      </c>
      <c r="W4620" s="5">
        <v>3</v>
      </c>
      <c r="X4620" s="5">
        <v>0</v>
      </c>
      <c r="Y4620" s="5">
        <v>0</v>
      </c>
      <c r="Z4620" s="5">
        <v>0</v>
      </c>
      <c r="AA4620" s="13">
        <f>SUM(M4620:Z4620)-Y4620</f>
        <v>8</v>
      </c>
      <c r="AB4620" s="14" t="b">
        <f>AND(H4620&gt;30,I4620&gt;0,K4620&gt;0,L4620&gt;0,AA4620&gt;10)</f>
        <v>0</v>
      </c>
      <c r="AC4620" s="15">
        <f>IF(AB4620,1,0)</f>
        <v>0</v>
      </c>
    </row>
    <row r="4621" spans="1:29" outlineLevel="7" x14ac:dyDescent="0.25">
      <c r="A4621" s="3" t="s">
        <v>28</v>
      </c>
      <c r="B4621" s="3" t="s">
        <v>1228</v>
      </c>
      <c r="C4621" s="3" t="s">
        <v>7435</v>
      </c>
      <c r="D4621" s="3" t="s">
        <v>7505</v>
      </c>
      <c r="E4621" s="3" t="s">
        <v>7622</v>
      </c>
      <c r="F4621" s="4" t="s">
        <v>7623</v>
      </c>
      <c r="G4621" s="5">
        <v>73</v>
      </c>
      <c r="H4621" s="5">
        <v>3</v>
      </c>
      <c r="I4621" s="5">
        <v>1</v>
      </c>
      <c r="J4621" s="5">
        <v>0</v>
      </c>
      <c r="K4621" s="5">
        <v>0</v>
      </c>
      <c r="L4621" s="5">
        <v>0</v>
      </c>
      <c r="M4621" s="5">
        <v>1</v>
      </c>
      <c r="N4621" s="5">
        <v>1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0</v>
      </c>
      <c r="W4621" s="5">
        <v>1</v>
      </c>
      <c r="X4621" s="5">
        <v>0</v>
      </c>
      <c r="Y4621" s="5">
        <v>0</v>
      </c>
      <c r="Z4621" s="5">
        <v>0</v>
      </c>
      <c r="AA4621" s="13">
        <f>SUM(M4621:Z4621)-Y4621</f>
        <v>3</v>
      </c>
      <c r="AB4621" s="14" t="b">
        <f>AND(H4621&gt;30,I4621&gt;0,K4621&gt;0,L4621&gt;0,AA4621&gt;10)</f>
        <v>0</v>
      </c>
      <c r="AC4621" s="15">
        <f>IF(AB4621,1,0)</f>
        <v>0</v>
      </c>
    </row>
    <row r="4622" spans="1:29" outlineLevel="6" x14ac:dyDescent="0.25">
      <c r="A4622" s="3"/>
      <c r="B4622" s="3"/>
      <c r="C4622" s="3"/>
      <c r="D4622" s="25" t="s">
        <v>12724</v>
      </c>
      <c r="E4622" s="3"/>
      <c r="F4622" s="4"/>
      <c r="G4622" s="5">
        <f>SUBTOTAL(1,G4616:G4621)</f>
        <v>1006.8333333333334</v>
      </c>
      <c r="H4622" s="5">
        <f>SUBTOTAL(1,H4616:H4621)</f>
        <v>74</v>
      </c>
      <c r="I4622" s="5">
        <f>SUBTOTAL(1,I4616:I4621)</f>
        <v>20.666666666666668</v>
      </c>
      <c r="J4622" s="5">
        <f>SUBTOTAL(1,J4616:J4621)</f>
        <v>6.333333333333333</v>
      </c>
      <c r="K4622" s="5">
        <f>SUBTOTAL(1,K4616:K4621)</f>
        <v>0</v>
      </c>
      <c r="L4622" s="5">
        <f>SUBTOTAL(1,L4616:L4621)</f>
        <v>0.16666666666666666</v>
      </c>
      <c r="M4622" s="5">
        <f>SUBTOTAL(1,M4616:M4621)</f>
        <v>1</v>
      </c>
      <c r="N4622" s="5">
        <f>SUBTOTAL(1,N4616:N4621)</f>
        <v>3</v>
      </c>
      <c r="O4622" s="5">
        <f>SUBTOTAL(1,O4616:O4621)</f>
        <v>0</v>
      </c>
      <c r="P4622" s="5">
        <f>SUBTOTAL(1,P4616:P4621)</f>
        <v>8.6666666666666661</v>
      </c>
      <c r="Q4622" s="5">
        <f>SUBTOTAL(1,Q4616:Q4621)</f>
        <v>0.33333333333333331</v>
      </c>
      <c r="R4622" s="5">
        <f>SUBTOTAL(1,R4616:R4621)</f>
        <v>0</v>
      </c>
      <c r="S4622" s="5">
        <f>SUBTOTAL(1,S4616:S4621)</f>
        <v>0</v>
      </c>
      <c r="T4622" s="5">
        <f>SUBTOTAL(1,T4616:T4621)</f>
        <v>0</v>
      </c>
      <c r="U4622" s="5">
        <f>SUBTOTAL(1,U4616:U4621)</f>
        <v>0.16666666666666666</v>
      </c>
      <c r="V4622" s="5">
        <f>SUBTOTAL(1,V4616:V4621)</f>
        <v>0</v>
      </c>
      <c r="W4622" s="5">
        <f>SUBTOTAL(1,W4616:W4621)</f>
        <v>6.166666666666667</v>
      </c>
      <c r="X4622" s="5">
        <f>SUBTOTAL(1,X4616:X4621)</f>
        <v>0</v>
      </c>
      <c r="Y4622" s="5">
        <f>SUBTOTAL(1,Y4616:Y4621)</f>
        <v>1</v>
      </c>
      <c r="Z4622" s="5">
        <f>SUBTOTAL(1,Z4616:Z4621)</f>
        <v>0</v>
      </c>
      <c r="AA4622" s="13">
        <f>SUBTOTAL(1,AA4616:AA4621)</f>
        <v>19.333333333333332</v>
      </c>
      <c r="AB4622" s="14"/>
      <c r="AC4622" s="15">
        <f>SUBTOTAL(1,AC4616:AC4621)</f>
        <v>0</v>
      </c>
    </row>
    <row r="4623" spans="1:29" outlineLevel="7" x14ac:dyDescent="0.25">
      <c r="A4623" s="3" t="s">
        <v>28</v>
      </c>
      <c r="B4623" s="3" t="s">
        <v>1228</v>
      </c>
      <c r="C4623" s="3" t="s">
        <v>7435</v>
      </c>
      <c r="D4623" s="3" t="s">
        <v>7438</v>
      </c>
      <c r="E4623" s="3" t="s">
        <v>7470</v>
      </c>
      <c r="F4623" s="4" t="s">
        <v>7471</v>
      </c>
      <c r="G4623" s="5">
        <v>186</v>
      </c>
      <c r="H4623" s="5">
        <v>31</v>
      </c>
      <c r="I4623" s="5">
        <v>14</v>
      </c>
      <c r="J4623" s="5">
        <v>0</v>
      </c>
      <c r="K4623" s="5">
        <v>0</v>
      </c>
      <c r="L4623" s="5">
        <v>0</v>
      </c>
      <c r="M4623" s="5">
        <v>1</v>
      </c>
      <c r="N4623" s="5">
        <v>0</v>
      </c>
      <c r="O4623" s="5">
        <v>0</v>
      </c>
      <c r="P4623" s="5">
        <v>7</v>
      </c>
      <c r="Q4623" s="5">
        <v>1</v>
      </c>
      <c r="R4623" s="5">
        <v>0</v>
      </c>
      <c r="S4623" s="5">
        <v>0</v>
      </c>
      <c r="T4623" s="5">
        <v>0</v>
      </c>
      <c r="U4623" s="5">
        <v>0</v>
      </c>
      <c r="V4623" s="5">
        <v>0</v>
      </c>
      <c r="W4623" s="5">
        <v>4</v>
      </c>
      <c r="X4623" s="5">
        <v>0</v>
      </c>
      <c r="Y4623" s="5">
        <v>0</v>
      </c>
      <c r="Z4623" s="5">
        <v>0</v>
      </c>
      <c r="AA4623" s="13">
        <f>SUM(M4623:Z4623)-Y4623</f>
        <v>13</v>
      </c>
      <c r="AB4623" s="14" t="b">
        <f>AND(H4623&gt;30,I4623&gt;0,K4623&gt;0,L4623&gt;0,AA4623&gt;10)</f>
        <v>0</v>
      </c>
      <c r="AC4623" s="15">
        <f>IF(AB4623,1,0)</f>
        <v>0</v>
      </c>
    </row>
    <row r="4624" spans="1:29" outlineLevel="7" x14ac:dyDescent="0.25">
      <c r="A4624" s="3" t="s">
        <v>28</v>
      </c>
      <c r="B4624" s="3" t="s">
        <v>1228</v>
      </c>
      <c r="C4624" s="3" t="s">
        <v>7435</v>
      </c>
      <c r="D4624" s="3" t="s">
        <v>7438</v>
      </c>
      <c r="E4624" s="3" t="s">
        <v>7439</v>
      </c>
      <c r="F4624" s="4" t="s">
        <v>7440</v>
      </c>
      <c r="G4624" s="5">
        <v>179</v>
      </c>
      <c r="H4624" s="5">
        <v>12</v>
      </c>
      <c r="I4624" s="5">
        <v>0</v>
      </c>
      <c r="J4624" s="5">
        <v>0</v>
      </c>
      <c r="K4624" s="5">
        <v>0</v>
      </c>
      <c r="L4624" s="5">
        <v>0</v>
      </c>
      <c r="M4624" s="5">
        <v>1</v>
      </c>
      <c r="N4624" s="5">
        <v>0</v>
      </c>
      <c r="O4624" s="5">
        <v>0</v>
      </c>
      <c r="P4624" s="5">
        <v>3</v>
      </c>
      <c r="Q4624" s="5">
        <v>0</v>
      </c>
      <c r="R4624" s="5">
        <v>0</v>
      </c>
      <c r="S4624" s="5">
        <v>0</v>
      </c>
      <c r="T4624" s="5">
        <v>0</v>
      </c>
      <c r="U4624" s="5">
        <v>1</v>
      </c>
      <c r="V4624" s="5">
        <v>0</v>
      </c>
      <c r="W4624" s="5">
        <v>10</v>
      </c>
      <c r="X4624" s="5">
        <v>5</v>
      </c>
      <c r="Y4624" s="5">
        <v>0</v>
      </c>
      <c r="Z4624" s="5">
        <v>0</v>
      </c>
      <c r="AA4624" s="13">
        <f>SUM(M4624:Z4624)-Y4624</f>
        <v>20</v>
      </c>
      <c r="AB4624" s="14" t="b">
        <f>AND(H4624&gt;30,I4624&gt;0,K4624&gt;0,L4624&gt;0,AA4624&gt;10)</f>
        <v>0</v>
      </c>
      <c r="AC4624" s="15">
        <f>IF(AB4624,1,0)</f>
        <v>0</v>
      </c>
    </row>
    <row r="4625" spans="1:29" outlineLevel="7" x14ac:dyDescent="0.25">
      <c r="A4625" s="3" t="s">
        <v>28</v>
      </c>
      <c r="B4625" s="3" t="s">
        <v>1228</v>
      </c>
      <c r="C4625" s="3" t="s">
        <v>7435</v>
      </c>
      <c r="D4625" s="3" t="s">
        <v>7438</v>
      </c>
      <c r="E4625" s="3" t="s">
        <v>7441</v>
      </c>
      <c r="F4625" s="4" t="s">
        <v>7442</v>
      </c>
      <c r="G4625" s="5">
        <v>107</v>
      </c>
      <c r="H4625" s="5">
        <v>10</v>
      </c>
      <c r="I4625" s="5">
        <v>9</v>
      </c>
      <c r="J4625" s="5">
        <v>0</v>
      </c>
      <c r="K4625" s="5">
        <v>0</v>
      </c>
      <c r="L4625" s="5">
        <v>0</v>
      </c>
      <c r="M4625" s="5">
        <v>1</v>
      </c>
      <c r="N4625" s="5">
        <v>0</v>
      </c>
      <c r="O4625" s="5">
        <v>0</v>
      </c>
      <c r="P4625" s="5">
        <v>8</v>
      </c>
      <c r="Q4625" s="5">
        <v>0</v>
      </c>
      <c r="R4625" s="5">
        <v>1</v>
      </c>
      <c r="S4625" s="5">
        <v>0</v>
      </c>
      <c r="T4625" s="5">
        <v>0</v>
      </c>
      <c r="U4625" s="5">
        <v>0</v>
      </c>
      <c r="V4625" s="5">
        <v>0</v>
      </c>
      <c r="W4625" s="5">
        <v>1</v>
      </c>
      <c r="X4625" s="5">
        <v>0</v>
      </c>
      <c r="Y4625" s="5">
        <v>0</v>
      </c>
      <c r="Z4625" s="5">
        <v>0</v>
      </c>
      <c r="AA4625" s="13">
        <f>SUM(M4625:Z4625)-Y4625</f>
        <v>11</v>
      </c>
      <c r="AB4625" s="14" t="b">
        <f>AND(H4625&gt;30,I4625&gt;0,K4625&gt;0,L4625&gt;0,AA4625&gt;10)</f>
        <v>0</v>
      </c>
      <c r="AC4625" s="15">
        <f>IF(AB4625,1,0)</f>
        <v>0</v>
      </c>
    </row>
    <row r="4626" spans="1:29" outlineLevel="7" x14ac:dyDescent="0.25">
      <c r="A4626" s="3" t="s">
        <v>28</v>
      </c>
      <c r="B4626" s="3" t="s">
        <v>1228</v>
      </c>
      <c r="C4626" s="3" t="s">
        <v>7435</v>
      </c>
      <c r="D4626" s="3" t="s">
        <v>7438</v>
      </c>
      <c r="E4626" s="3" t="s">
        <v>7563</v>
      </c>
      <c r="F4626" s="4" t="s">
        <v>7564</v>
      </c>
      <c r="G4626" s="5">
        <v>65</v>
      </c>
      <c r="H4626" s="5">
        <v>2</v>
      </c>
      <c r="I4626" s="5">
        <v>2</v>
      </c>
      <c r="J4626" s="5">
        <v>0</v>
      </c>
      <c r="K4626" s="5">
        <v>0</v>
      </c>
      <c r="L4626" s="5">
        <v>0</v>
      </c>
      <c r="M4626" s="5">
        <v>1</v>
      </c>
      <c r="N4626" s="5">
        <v>0</v>
      </c>
      <c r="O4626" s="5">
        <v>0</v>
      </c>
      <c r="P4626" s="5">
        <v>10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v>0</v>
      </c>
      <c r="W4626" s="5">
        <v>1</v>
      </c>
      <c r="X4626" s="5">
        <v>0</v>
      </c>
      <c r="Y4626" s="5">
        <v>0</v>
      </c>
      <c r="Z4626" s="5">
        <v>0</v>
      </c>
      <c r="AA4626" s="13">
        <f>SUM(M4626:Z4626)-Y4626</f>
        <v>12</v>
      </c>
      <c r="AB4626" s="14" t="b">
        <f>AND(H4626&gt;30,I4626&gt;0,K4626&gt;0,L4626&gt;0,AA4626&gt;10)</f>
        <v>0</v>
      </c>
      <c r="AC4626" s="15">
        <f>IF(AB4626,1,0)</f>
        <v>0</v>
      </c>
    </row>
    <row r="4627" spans="1:29" outlineLevel="7" x14ac:dyDescent="0.25">
      <c r="A4627" s="3" t="s">
        <v>28</v>
      </c>
      <c r="B4627" s="3" t="s">
        <v>1228</v>
      </c>
      <c r="C4627" s="3" t="s">
        <v>7435</v>
      </c>
      <c r="D4627" s="3" t="s">
        <v>7438</v>
      </c>
      <c r="E4627" s="3" t="s">
        <v>7553</v>
      </c>
      <c r="F4627" s="4" t="s">
        <v>7554</v>
      </c>
      <c r="G4627" s="5">
        <v>110</v>
      </c>
      <c r="H4627" s="5">
        <v>4</v>
      </c>
      <c r="I4627" s="5">
        <v>4</v>
      </c>
      <c r="J4627" s="5">
        <v>0</v>
      </c>
      <c r="K4627" s="5">
        <v>0</v>
      </c>
      <c r="L4627" s="5">
        <v>0</v>
      </c>
      <c r="M4627" s="5">
        <v>1</v>
      </c>
      <c r="N4627" s="5">
        <v>0</v>
      </c>
      <c r="O4627" s="5">
        <v>0</v>
      </c>
      <c r="P4627" s="5">
        <v>11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0</v>
      </c>
      <c r="W4627" s="5">
        <v>2</v>
      </c>
      <c r="X4627" s="5">
        <v>0</v>
      </c>
      <c r="Y4627" s="5">
        <v>0</v>
      </c>
      <c r="Z4627" s="5">
        <v>0</v>
      </c>
      <c r="AA4627" s="13">
        <f>SUM(M4627:Z4627)-Y4627</f>
        <v>14</v>
      </c>
      <c r="AB4627" s="14" t="b">
        <f>AND(H4627&gt;30,I4627&gt;0,K4627&gt;0,L4627&gt;0,AA4627&gt;10)</f>
        <v>0</v>
      </c>
      <c r="AC4627" s="15">
        <f>IF(AB4627,1,0)</f>
        <v>0</v>
      </c>
    </row>
    <row r="4628" spans="1:29" outlineLevel="7" x14ac:dyDescent="0.25">
      <c r="A4628" s="3" t="s">
        <v>28</v>
      </c>
      <c r="B4628" s="3" t="s">
        <v>1228</v>
      </c>
      <c r="C4628" s="3" t="s">
        <v>7435</v>
      </c>
      <c r="D4628" s="3" t="s">
        <v>7438</v>
      </c>
      <c r="E4628" s="3" t="s">
        <v>7446</v>
      </c>
      <c r="F4628" s="4" t="s">
        <v>7447</v>
      </c>
      <c r="G4628" s="5">
        <v>274</v>
      </c>
      <c r="H4628" s="5">
        <v>25</v>
      </c>
      <c r="I4628" s="5">
        <v>8</v>
      </c>
      <c r="J4628" s="5">
        <v>1</v>
      </c>
      <c r="K4628" s="5">
        <v>0</v>
      </c>
      <c r="L4628" s="5">
        <v>0</v>
      </c>
      <c r="M4628" s="5">
        <v>1</v>
      </c>
      <c r="N4628" s="5">
        <v>0</v>
      </c>
      <c r="O4628" s="5">
        <v>0</v>
      </c>
      <c r="P4628" s="5">
        <v>16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 s="5">
        <v>6</v>
      </c>
      <c r="X4628" s="5">
        <v>0</v>
      </c>
      <c r="Y4628" s="5">
        <v>0</v>
      </c>
      <c r="Z4628" s="5">
        <v>0</v>
      </c>
      <c r="AA4628" s="13">
        <f>SUM(M4628:Z4628)-Y4628</f>
        <v>23</v>
      </c>
      <c r="AB4628" s="14" t="b">
        <f>AND(H4628&gt;30,I4628&gt;0,K4628&gt;0,L4628&gt;0,AA4628&gt;10)</f>
        <v>0</v>
      </c>
      <c r="AC4628" s="15">
        <f>IF(AB4628,1,0)</f>
        <v>0</v>
      </c>
    </row>
    <row r="4629" spans="1:29" outlineLevel="7" x14ac:dyDescent="0.25">
      <c r="A4629" s="3" t="s">
        <v>28</v>
      </c>
      <c r="B4629" s="3" t="s">
        <v>1228</v>
      </c>
      <c r="C4629" s="3" t="s">
        <v>7435</v>
      </c>
      <c r="D4629" s="3" t="s">
        <v>7438</v>
      </c>
      <c r="E4629" s="3" t="s">
        <v>7578</v>
      </c>
      <c r="F4629" s="4" t="s">
        <v>7579</v>
      </c>
      <c r="G4629" s="5">
        <v>460</v>
      </c>
      <c r="H4629" s="5">
        <v>1</v>
      </c>
      <c r="I4629" s="5">
        <v>20</v>
      </c>
      <c r="J4629" s="5">
        <v>19</v>
      </c>
      <c r="K4629" s="5">
        <v>0</v>
      </c>
      <c r="L4629" s="5">
        <v>1</v>
      </c>
      <c r="M4629" s="5">
        <v>1</v>
      </c>
      <c r="N4629" s="5">
        <v>0</v>
      </c>
      <c r="O4629" s="5">
        <v>0</v>
      </c>
      <c r="P4629" s="5">
        <v>15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0</v>
      </c>
      <c r="W4629" s="5">
        <v>4</v>
      </c>
      <c r="X4629" s="5">
        <v>0</v>
      </c>
      <c r="Y4629" s="5">
        <v>0</v>
      </c>
      <c r="Z4629" s="5">
        <v>0</v>
      </c>
      <c r="AA4629" s="13">
        <f>SUM(M4629:Z4629)-Y4629</f>
        <v>20</v>
      </c>
      <c r="AB4629" s="14" t="b">
        <f>AND(H4629&gt;30,I4629&gt;0,K4629&gt;0,L4629&gt;0,AA4629&gt;10)</f>
        <v>0</v>
      </c>
      <c r="AC4629" s="15">
        <f>IF(AB4629,1,0)</f>
        <v>0</v>
      </c>
    </row>
    <row r="4630" spans="1:29" outlineLevel="7" x14ac:dyDescent="0.25">
      <c r="A4630" s="3" t="s">
        <v>28</v>
      </c>
      <c r="B4630" s="3" t="s">
        <v>1228</v>
      </c>
      <c r="C4630" s="3" t="s">
        <v>7435</v>
      </c>
      <c r="D4630" s="3" t="s">
        <v>7438</v>
      </c>
      <c r="E4630" s="3" t="s">
        <v>7590</v>
      </c>
      <c r="F4630" s="4" t="s">
        <v>7591</v>
      </c>
      <c r="G4630" s="5">
        <v>2719</v>
      </c>
      <c r="H4630" s="5">
        <v>1</v>
      </c>
      <c r="I4630" s="5">
        <v>35</v>
      </c>
      <c r="J4630" s="5">
        <v>24</v>
      </c>
      <c r="K4630" s="5">
        <v>0</v>
      </c>
      <c r="L4630" s="5">
        <v>0</v>
      </c>
      <c r="M4630" s="5">
        <v>1</v>
      </c>
      <c r="N4630" s="5">
        <v>0</v>
      </c>
      <c r="O4630" s="5">
        <v>2</v>
      </c>
      <c r="P4630" s="5">
        <v>3</v>
      </c>
      <c r="Q4630" s="5">
        <v>0</v>
      </c>
      <c r="R4630" s="5">
        <v>0</v>
      </c>
      <c r="S4630" s="5">
        <v>0</v>
      </c>
      <c r="T4630" s="5">
        <v>0</v>
      </c>
      <c r="U4630" s="5">
        <v>0</v>
      </c>
      <c r="V4630" s="5">
        <v>0</v>
      </c>
      <c r="W4630" s="5">
        <v>9</v>
      </c>
      <c r="X4630" s="5">
        <v>0</v>
      </c>
      <c r="Y4630" s="5">
        <v>0</v>
      </c>
      <c r="Z4630" s="5">
        <v>0</v>
      </c>
      <c r="AA4630" s="13">
        <f>SUM(M4630:Z4630)-Y4630</f>
        <v>15</v>
      </c>
      <c r="AB4630" s="14" t="b">
        <f>AND(H4630&gt;30,I4630&gt;0,K4630&gt;0,L4630&gt;0,AA4630&gt;10)</f>
        <v>0</v>
      </c>
      <c r="AC4630" s="15">
        <f>IF(AB4630,1,0)</f>
        <v>0</v>
      </c>
    </row>
    <row r="4631" spans="1:29" outlineLevel="6" x14ac:dyDescent="0.25">
      <c r="A4631" s="3"/>
      <c r="B4631" s="3"/>
      <c r="C4631" s="3"/>
      <c r="D4631" s="25" t="s">
        <v>12725</v>
      </c>
      <c r="E4631" s="3"/>
      <c r="F4631" s="4"/>
      <c r="G4631" s="5">
        <f>SUBTOTAL(1,G4623:G4630)</f>
        <v>512.5</v>
      </c>
      <c r="H4631" s="5">
        <f>SUBTOTAL(1,H4623:H4630)</f>
        <v>10.75</v>
      </c>
      <c r="I4631" s="5">
        <f>SUBTOTAL(1,I4623:I4630)</f>
        <v>11.5</v>
      </c>
      <c r="J4631" s="5">
        <f>SUBTOTAL(1,J4623:J4630)</f>
        <v>5.5</v>
      </c>
      <c r="K4631" s="5">
        <f>SUBTOTAL(1,K4623:K4630)</f>
        <v>0</v>
      </c>
      <c r="L4631" s="5">
        <f>SUBTOTAL(1,L4623:L4630)</f>
        <v>0.125</v>
      </c>
      <c r="M4631" s="5">
        <f>SUBTOTAL(1,M4623:M4630)</f>
        <v>1</v>
      </c>
      <c r="N4631" s="5">
        <f>SUBTOTAL(1,N4623:N4630)</f>
        <v>0</v>
      </c>
      <c r="O4631" s="5">
        <f>SUBTOTAL(1,O4623:O4630)</f>
        <v>0.25</v>
      </c>
      <c r="P4631" s="5">
        <f>SUBTOTAL(1,P4623:P4630)</f>
        <v>9.125</v>
      </c>
      <c r="Q4631" s="5">
        <f>SUBTOTAL(1,Q4623:Q4630)</f>
        <v>0.125</v>
      </c>
      <c r="R4631" s="5">
        <f>SUBTOTAL(1,R4623:R4630)</f>
        <v>0.125</v>
      </c>
      <c r="S4631" s="5">
        <f>SUBTOTAL(1,S4623:S4630)</f>
        <v>0</v>
      </c>
      <c r="T4631" s="5">
        <f>SUBTOTAL(1,T4623:T4630)</f>
        <v>0</v>
      </c>
      <c r="U4631" s="5">
        <f>SUBTOTAL(1,U4623:U4630)</f>
        <v>0.125</v>
      </c>
      <c r="V4631" s="5">
        <f>SUBTOTAL(1,V4623:V4630)</f>
        <v>0</v>
      </c>
      <c r="W4631" s="5">
        <f>SUBTOTAL(1,W4623:W4630)</f>
        <v>4.625</v>
      </c>
      <c r="X4631" s="5">
        <f>SUBTOTAL(1,X4623:X4630)</f>
        <v>0.625</v>
      </c>
      <c r="Y4631" s="5">
        <f>SUBTOTAL(1,Y4623:Y4630)</f>
        <v>0</v>
      </c>
      <c r="Z4631" s="5">
        <f>SUBTOTAL(1,Z4623:Z4630)</f>
        <v>0</v>
      </c>
      <c r="AA4631" s="13">
        <f>SUBTOTAL(1,AA4623:AA4630)</f>
        <v>16</v>
      </c>
      <c r="AB4631" s="14"/>
      <c r="AC4631" s="15">
        <f>SUBTOTAL(1,AC4623:AC4630)</f>
        <v>0</v>
      </c>
    </row>
    <row r="4632" spans="1:29" outlineLevel="7" x14ac:dyDescent="0.25">
      <c r="A4632" s="3" t="s">
        <v>28</v>
      </c>
      <c r="B4632" s="3" t="s">
        <v>1228</v>
      </c>
      <c r="C4632" s="3" t="s">
        <v>7435</v>
      </c>
      <c r="D4632" s="3" t="s">
        <v>1248</v>
      </c>
      <c r="E4632" s="3" t="s">
        <v>7486</v>
      </c>
      <c r="F4632" s="4" t="s">
        <v>7487</v>
      </c>
      <c r="G4632" s="5">
        <v>11274</v>
      </c>
      <c r="H4632" s="5">
        <v>792</v>
      </c>
      <c r="I4632" s="5">
        <v>11</v>
      </c>
      <c r="J4632" s="5">
        <v>10</v>
      </c>
      <c r="K4632" s="5">
        <v>0</v>
      </c>
      <c r="L4632" s="5">
        <v>1</v>
      </c>
      <c r="M4632" s="5">
        <v>1</v>
      </c>
      <c r="N4632" s="5">
        <v>0</v>
      </c>
      <c r="O4632" s="5">
        <v>0</v>
      </c>
      <c r="P4632" s="5">
        <v>50</v>
      </c>
      <c r="Q4632" s="5">
        <v>0</v>
      </c>
      <c r="R4632" s="5">
        <v>0</v>
      </c>
      <c r="S4632" s="5">
        <v>0</v>
      </c>
      <c r="T4632" s="5">
        <v>0</v>
      </c>
      <c r="U4632" s="5">
        <v>0</v>
      </c>
      <c r="V4632" s="5">
        <v>0</v>
      </c>
      <c r="W4632" s="5">
        <v>23</v>
      </c>
      <c r="X4632" s="5">
        <v>0</v>
      </c>
      <c r="Y4632" s="5">
        <v>30</v>
      </c>
      <c r="Z4632" s="5">
        <v>0</v>
      </c>
      <c r="AA4632" s="13">
        <f>SUM(M4632:Z4632)-Y4632</f>
        <v>74</v>
      </c>
      <c r="AB4632" s="14" t="b">
        <f>AND(H4632&gt;30,I4632&gt;0,K4632&gt;0,L4632&gt;0,AA4632&gt;10)</f>
        <v>0</v>
      </c>
      <c r="AC4632" s="15">
        <f>IF(AB4632,1,0)</f>
        <v>0</v>
      </c>
    </row>
    <row r="4633" spans="1:29" outlineLevel="6" x14ac:dyDescent="0.25">
      <c r="A4633" s="3"/>
      <c r="B4633" s="3"/>
      <c r="C4633" s="3"/>
      <c r="D4633" s="25" t="s">
        <v>12702</v>
      </c>
      <c r="E4633" s="3"/>
      <c r="F4633" s="4"/>
      <c r="G4633" s="5">
        <f>SUBTOTAL(1,G4632:G4632)</f>
        <v>11274</v>
      </c>
      <c r="H4633" s="5">
        <f>SUBTOTAL(1,H4632:H4632)</f>
        <v>792</v>
      </c>
      <c r="I4633" s="5">
        <f>SUBTOTAL(1,I4632:I4632)</f>
        <v>11</v>
      </c>
      <c r="J4633" s="5">
        <f>SUBTOTAL(1,J4632:J4632)</f>
        <v>10</v>
      </c>
      <c r="K4633" s="5">
        <f>SUBTOTAL(1,K4632:K4632)</f>
        <v>0</v>
      </c>
      <c r="L4633" s="5">
        <f>SUBTOTAL(1,L4632:L4632)</f>
        <v>1</v>
      </c>
      <c r="M4633" s="5">
        <f>SUBTOTAL(1,M4632:M4632)</f>
        <v>1</v>
      </c>
      <c r="N4633" s="5">
        <f>SUBTOTAL(1,N4632:N4632)</f>
        <v>0</v>
      </c>
      <c r="O4633" s="5">
        <f>SUBTOTAL(1,O4632:O4632)</f>
        <v>0</v>
      </c>
      <c r="P4633" s="5">
        <f>SUBTOTAL(1,P4632:P4632)</f>
        <v>50</v>
      </c>
      <c r="Q4633" s="5">
        <f>SUBTOTAL(1,Q4632:Q4632)</f>
        <v>0</v>
      </c>
      <c r="R4633" s="5">
        <f>SUBTOTAL(1,R4632:R4632)</f>
        <v>0</v>
      </c>
      <c r="S4633" s="5">
        <f>SUBTOTAL(1,S4632:S4632)</f>
        <v>0</v>
      </c>
      <c r="T4633" s="5">
        <f>SUBTOTAL(1,T4632:T4632)</f>
        <v>0</v>
      </c>
      <c r="U4633" s="5">
        <f>SUBTOTAL(1,U4632:U4632)</f>
        <v>0</v>
      </c>
      <c r="V4633" s="5">
        <f>SUBTOTAL(1,V4632:V4632)</f>
        <v>0</v>
      </c>
      <c r="W4633" s="5">
        <f>SUBTOTAL(1,W4632:W4632)</f>
        <v>23</v>
      </c>
      <c r="X4633" s="5">
        <f>SUBTOTAL(1,X4632:X4632)</f>
        <v>0</v>
      </c>
      <c r="Y4633" s="5">
        <f>SUBTOTAL(1,Y4632:Y4632)</f>
        <v>30</v>
      </c>
      <c r="Z4633" s="5">
        <f>SUBTOTAL(1,Z4632:Z4632)</f>
        <v>0</v>
      </c>
      <c r="AA4633" s="13">
        <f>SUBTOTAL(1,AA4632:AA4632)</f>
        <v>74</v>
      </c>
      <c r="AB4633" s="14"/>
      <c r="AC4633" s="15">
        <f>SUBTOTAL(1,AC4632:AC4632)</f>
        <v>0</v>
      </c>
    </row>
    <row r="4634" spans="1:29" outlineLevel="7" x14ac:dyDescent="0.25">
      <c r="A4634" s="3" t="s">
        <v>28</v>
      </c>
      <c r="B4634" s="3" t="s">
        <v>1228</v>
      </c>
      <c r="C4634" s="3" t="s">
        <v>7435</v>
      </c>
      <c r="D4634" s="3" t="s">
        <v>7457</v>
      </c>
      <c r="E4634" s="3" t="s">
        <v>7466</v>
      </c>
      <c r="F4634" s="4" t="s">
        <v>7467</v>
      </c>
      <c r="G4634" s="5">
        <v>93</v>
      </c>
      <c r="H4634" s="5">
        <v>1</v>
      </c>
      <c r="I4634" s="5">
        <v>5</v>
      </c>
      <c r="J4634" s="5">
        <v>0</v>
      </c>
      <c r="K4634" s="5">
        <v>1</v>
      </c>
      <c r="L4634" s="5">
        <v>0</v>
      </c>
      <c r="M4634" s="5">
        <v>1</v>
      </c>
      <c r="N4634" s="5">
        <v>0</v>
      </c>
      <c r="O4634" s="5">
        <v>0</v>
      </c>
      <c r="P4634" s="5">
        <v>7</v>
      </c>
      <c r="Q4634" s="5">
        <v>0</v>
      </c>
      <c r="R4634" s="5">
        <v>1</v>
      </c>
      <c r="S4634" s="5">
        <v>0</v>
      </c>
      <c r="T4634" s="5">
        <v>0</v>
      </c>
      <c r="U4634" s="5">
        <v>0</v>
      </c>
      <c r="V4634" s="5">
        <v>0</v>
      </c>
      <c r="W4634" s="5">
        <v>1</v>
      </c>
      <c r="X4634" s="5">
        <v>0</v>
      </c>
      <c r="Y4634" s="5">
        <v>0</v>
      </c>
      <c r="Z4634" s="5">
        <v>0</v>
      </c>
      <c r="AA4634" s="13">
        <f>SUM(M4634:Z4634)-Y4634</f>
        <v>10</v>
      </c>
      <c r="AB4634" s="14" t="b">
        <f>AND(H4634&gt;30,I4634&gt;0,K4634&gt;0,L4634&gt;0,AA4634&gt;10)</f>
        <v>0</v>
      </c>
      <c r="AC4634" s="15">
        <f>IF(AB4634,1,0)</f>
        <v>0</v>
      </c>
    </row>
    <row r="4635" spans="1:29" outlineLevel="7" x14ac:dyDescent="0.25">
      <c r="A4635" s="3" t="s">
        <v>28</v>
      </c>
      <c r="B4635" s="3" t="s">
        <v>1228</v>
      </c>
      <c r="C4635" s="3" t="s">
        <v>7435</v>
      </c>
      <c r="D4635" s="3" t="s">
        <v>7457</v>
      </c>
      <c r="E4635" s="3" t="s">
        <v>7458</v>
      </c>
      <c r="F4635" s="4" t="s">
        <v>7459</v>
      </c>
      <c r="G4635" s="5">
        <v>119</v>
      </c>
      <c r="H4635" s="5">
        <v>1</v>
      </c>
      <c r="I4635" s="5">
        <v>5</v>
      </c>
      <c r="J4635" s="5">
        <v>0</v>
      </c>
      <c r="K4635" s="5">
        <v>1</v>
      </c>
      <c r="L4635" s="5">
        <v>0</v>
      </c>
      <c r="M4635" s="5">
        <v>1</v>
      </c>
      <c r="N4635" s="5">
        <v>0</v>
      </c>
      <c r="O4635" s="5">
        <v>0</v>
      </c>
      <c r="P4635" s="5">
        <v>5</v>
      </c>
      <c r="Q4635" s="5">
        <v>1</v>
      </c>
      <c r="R4635" s="5">
        <v>1</v>
      </c>
      <c r="S4635" s="5">
        <v>0</v>
      </c>
      <c r="T4635" s="5">
        <v>0</v>
      </c>
      <c r="U4635" s="5">
        <v>0</v>
      </c>
      <c r="V4635" s="5">
        <v>0</v>
      </c>
      <c r="W4635" s="5">
        <v>1</v>
      </c>
      <c r="X4635" s="5">
        <v>0</v>
      </c>
      <c r="Y4635" s="5">
        <v>0</v>
      </c>
      <c r="Z4635" s="5">
        <v>0</v>
      </c>
      <c r="AA4635" s="13">
        <f>SUM(M4635:Z4635)-Y4635</f>
        <v>9</v>
      </c>
      <c r="AB4635" s="14" t="b">
        <f>AND(H4635&gt;30,I4635&gt;0,K4635&gt;0,L4635&gt;0,AA4635&gt;10)</f>
        <v>0</v>
      </c>
      <c r="AC4635" s="15">
        <f>IF(AB4635,1,0)</f>
        <v>0</v>
      </c>
    </row>
    <row r="4636" spans="1:29" outlineLevel="7" x14ac:dyDescent="0.25">
      <c r="A4636" s="3" t="s">
        <v>28</v>
      </c>
      <c r="B4636" s="3" t="s">
        <v>1228</v>
      </c>
      <c r="C4636" s="3" t="s">
        <v>7435</v>
      </c>
      <c r="D4636" s="3" t="s">
        <v>7457</v>
      </c>
      <c r="E4636" s="3" t="s">
        <v>7594</v>
      </c>
      <c r="F4636" s="4" t="s">
        <v>7595</v>
      </c>
      <c r="G4636" s="5">
        <v>91</v>
      </c>
      <c r="H4636" s="5">
        <v>1</v>
      </c>
      <c r="I4636" s="5">
        <v>0</v>
      </c>
      <c r="J4636" s="5">
        <v>0</v>
      </c>
      <c r="K4636" s="5">
        <v>0</v>
      </c>
      <c r="L4636" s="5">
        <v>0</v>
      </c>
      <c r="M4636" s="5">
        <v>1</v>
      </c>
      <c r="N4636" s="5">
        <v>0</v>
      </c>
      <c r="O4636" s="5">
        <v>0</v>
      </c>
      <c r="P4636" s="5">
        <v>7</v>
      </c>
      <c r="Q4636" s="5">
        <v>0</v>
      </c>
      <c r="R4636" s="5">
        <v>0</v>
      </c>
      <c r="S4636" s="5">
        <v>0</v>
      </c>
      <c r="T4636" s="5">
        <v>0</v>
      </c>
      <c r="U4636" s="5">
        <v>0</v>
      </c>
      <c r="V4636" s="5">
        <v>0</v>
      </c>
      <c r="W4636" s="5">
        <v>3</v>
      </c>
      <c r="X4636" s="5">
        <v>0</v>
      </c>
      <c r="Y4636" s="5">
        <v>0</v>
      </c>
      <c r="Z4636" s="5">
        <v>0</v>
      </c>
      <c r="AA4636" s="13">
        <f>SUM(M4636:Z4636)-Y4636</f>
        <v>11</v>
      </c>
      <c r="AB4636" s="14" t="b">
        <f>AND(H4636&gt;30,I4636&gt;0,K4636&gt;0,L4636&gt;0,AA4636&gt;10)</f>
        <v>0</v>
      </c>
      <c r="AC4636" s="15">
        <f>IF(AB4636,1,0)</f>
        <v>0</v>
      </c>
    </row>
    <row r="4637" spans="1:29" outlineLevel="6" x14ac:dyDescent="0.25">
      <c r="A4637" s="3"/>
      <c r="B4637" s="3"/>
      <c r="C4637" s="3"/>
      <c r="D4637" s="25" t="s">
        <v>12726</v>
      </c>
      <c r="E4637" s="3"/>
      <c r="F4637" s="4"/>
      <c r="G4637" s="5">
        <f>SUBTOTAL(1,G4634:G4636)</f>
        <v>101</v>
      </c>
      <c r="H4637" s="5">
        <f>SUBTOTAL(1,H4634:H4636)</f>
        <v>1</v>
      </c>
      <c r="I4637" s="5">
        <f>SUBTOTAL(1,I4634:I4636)</f>
        <v>3.3333333333333335</v>
      </c>
      <c r="J4637" s="5">
        <f>SUBTOTAL(1,J4634:J4636)</f>
        <v>0</v>
      </c>
      <c r="K4637" s="5">
        <f>SUBTOTAL(1,K4634:K4636)</f>
        <v>0.66666666666666663</v>
      </c>
      <c r="L4637" s="5">
        <f>SUBTOTAL(1,L4634:L4636)</f>
        <v>0</v>
      </c>
      <c r="M4637" s="5">
        <f>SUBTOTAL(1,M4634:M4636)</f>
        <v>1</v>
      </c>
      <c r="N4637" s="5">
        <f>SUBTOTAL(1,N4634:N4636)</f>
        <v>0</v>
      </c>
      <c r="O4637" s="5">
        <f>SUBTOTAL(1,O4634:O4636)</f>
        <v>0</v>
      </c>
      <c r="P4637" s="5">
        <f>SUBTOTAL(1,P4634:P4636)</f>
        <v>6.333333333333333</v>
      </c>
      <c r="Q4637" s="5">
        <f>SUBTOTAL(1,Q4634:Q4636)</f>
        <v>0.33333333333333331</v>
      </c>
      <c r="R4637" s="5">
        <f>SUBTOTAL(1,R4634:R4636)</f>
        <v>0.66666666666666663</v>
      </c>
      <c r="S4637" s="5">
        <f>SUBTOTAL(1,S4634:S4636)</f>
        <v>0</v>
      </c>
      <c r="T4637" s="5">
        <f>SUBTOTAL(1,T4634:T4636)</f>
        <v>0</v>
      </c>
      <c r="U4637" s="5">
        <f>SUBTOTAL(1,U4634:U4636)</f>
        <v>0</v>
      </c>
      <c r="V4637" s="5">
        <f>SUBTOTAL(1,V4634:V4636)</f>
        <v>0</v>
      </c>
      <c r="W4637" s="5">
        <f>SUBTOTAL(1,W4634:W4636)</f>
        <v>1.6666666666666667</v>
      </c>
      <c r="X4637" s="5">
        <f>SUBTOTAL(1,X4634:X4636)</f>
        <v>0</v>
      </c>
      <c r="Y4637" s="5">
        <f>SUBTOTAL(1,Y4634:Y4636)</f>
        <v>0</v>
      </c>
      <c r="Z4637" s="5">
        <f>SUBTOTAL(1,Z4634:Z4636)</f>
        <v>0</v>
      </c>
      <c r="AA4637" s="13">
        <f>SUBTOTAL(1,AA4634:AA4636)</f>
        <v>10</v>
      </c>
      <c r="AB4637" s="14"/>
      <c r="AC4637" s="15">
        <f>SUBTOTAL(1,AC4634:AC4636)</f>
        <v>0</v>
      </c>
    </row>
    <row r="4638" spans="1:29" outlineLevel="7" x14ac:dyDescent="0.25">
      <c r="A4638" s="3" t="s">
        <v>28</v>
      </c>
      <c r="B4638" s="3" t="s">
        <v>1228</v>
      </c>
      <c r="C4638" s="3" t="s">
        <v>7435</v>
      </c>
      <c r="D4638" s="3" t="s">
        <v>7443</v>
      </c>
      <c r="E4638" s="3" t="s">
        <v>7444</v>
      </c>
      <c r="F4638" s="4" t="s">
        <v>7445</v>
      </c>
      <c r="G4638" s="5">
        <v>120</v>
      </c>
      <c r="H4638" s="5">
        <v>4</v>
      </c>
      <c r="I4638" s="5">
        <v>17</v>
      </c>
      <c r="J4638" s="5">
        <v>0</v>
      </c>
      <c r="K4638" s="5">
        <v>0</v>
      </c>
      <c r="L4638" s="5">
        <v>1</v>
      </c>
      <c r="M4638" s="5">
        <v>1</v>
      </c>
      <c r="N4638" s="5">
        <v>0</v>
      </c>
      <c r="O4638" s="5">
        <v>0</v>
      </c>
      <c r="P4638" s="5">
        <v>6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0</v>
      </c>
      <c r="W4638" s="5">
        <v>1</v>
      </c>
      <c r="X4638" s="5">
        <v>0</v>
      </c>
      <c r="Y4638" s="5">
        <v>0</v>
      </c>
      <c r="Z4638" s="5">
        <v>0</v>
      </c>
      <c r="AA4638" s="13">
        <f>SUM(M4638:Z4638)-Y4638</f>
        <v>8</v>
      </c>
      <c r="AB4638" s="14" t="b">
        <f>AND(H4638&gt;30,I4638&gt;0,K4638&gt;0,L4638&gt;0,AA4638&gt;10)</f>
        <v>0</v>
      </c>
      <c r="AC4638" s="15">
        <f>IF(AB4638,1,0)</f>
        <v>0</v>
      </c>
    </row>
    <row r="4639" spans="1:29" outlineLevel="7" x14ac:dyDescent="0.25">
      <c r="A4639" s="3" t="s">
        <v>28</v>
      </c>
      <c r="B4639" s="3" t="s">
        <v>1228</v>
      </c>
      <c r="C4639" s="3" t="s">
        <v>7435</v>
      </c>
      <c r="D4639" s="3" t="s">
        <v>7443</v>
      </c>
      <c r="E4639" s="3" t="s">
        <v>7472</v>
      </c>
      <c r="F4639" s="4" t="s">
        <v>7473</v>
      </c>
      <c r="G4639" s="5">
        <v>98</v>
      </c>
      <c r="H4639" s="5">
        <v>6</v>
      </c>
      <c r="I4639" s="5">
        <v>0</v>
      </c>
      <c r="J4639" s="5">
        <v>0</v>
      </c>
      <c r="K4639" s="5">
        <v>0</v>
      </c>
      <c r="L4639" s="5">
        <v>1</v>
      </c>
      <c r="M4639" s="5">
        <v>1</v>
      </c>
      <c r="N4639" s="5">
        <v>0</v>
      </c>
      <c r="O4639" s="5">
        <v>0</v>
      </c>
      <c r="P4639" s="5">
        <v>3</v>
      </c>
      <c r="Q4639" s="5">
        <v>1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0</v>
      </c>
      <c r="AA4639" s="13">
        <f>SUM(M4639:Z4639)-Y4639</f>
        <v>5</v>
      </c>
      <c r="AB4639" s="14" t="b">
        <f>AND(H4639&gt;30,I4639&gt;0,K4639&gt;0,L4639&gt;0,AA4639&gt;10)</f>
        <v>0</v>
      </c>
      <c r="AC4639" s="15">
        <f>IF(AB4639,1,0)</f>
        <v>0</v>
      </c>
    </row>
    <row r="4640" spans="1:29" outlineLevel="7" x14ac:dyDescent="0.25">
      <c r="A4640" s="3" t="s">
        <v>28</v>
      </c>
      <c r="B4640" s="3" t="s">
        <v>1228</v>
      </c>
      <c r="C4640" s="3" t="s">
        <v>7435</v>
      </c>
      <c r="D4640" s="3" t="s">
        <v>7443</v>
      </c>
      <c r="E4640" s="3" t="s">
        <v>7612</v>
      </c>
      <c r="F4640" s="4" t="s">
        <v>7613</v>
      </c>
      <c r="G4640" s="5">
        <v>81</v>
      </c>
      <c r="H4640" s="5">
        <v>4</v>
      </c>
      <c r="I4640" s="5">
        <v>0</v>
      </c>
      <c r="J4640" s="5">
        <v>0</v>
      </c>
      <c r="K4640" s="5">
        <v>0</v>
      </c>
      <c r="L4640" s="5">
        <v>1</v>
      </c>
      <c r="M4640" s="5">
        <v>1</v>
      </c>
      <c r="N4640" s="5">
        <v>0</v>
      </c>
      <c r="O4640" s="5">
        <v>0</v>
      </c>
      <c r="P4640" s="5">
        <v>3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0</v>
      </c>
      <c r="AA4640" s="13">
        <f>SUM(M4640:Z4640)-Y4640</f>
        <v>4</v>
      </c>
      <c r="AB4640" s="14" t="b">
        <f>AND(H4640&gt;30,I4640&gt;0,K4640&gt;0,L4640&gt;0,AA4640&gt;10)</f>
        <v>0</v>
      </c>
      <c r="AC4640" s="15">
        <f>IF(AB4640,1,0)</f>
        <v>0</v>
      </c>
    </row>
    <row r="4641" spans="1:29" outlineLevel="7" x14ac:dyDescent="0.25">
      <c r="A4641" s="3" t="s">
        <v>28</v>
      </c>
      <c r="B4641" s="3" t="s">
        <v>1228</v>
      </c>
      <c r="C4641" s="3" t="s">
        <v>7435</v>
      </c>
      <c r="D4641" s="3" t="s">
        <v>7443</v>
      </c>
      <c r="E4641" s="3" t="s">
        <v>7460</v>
      </c>
      <c r="F4641" s="4" t="s">
        <v>7461</v>
      </c>
      <c r="G4641" s="5">
        <v>1971</v>
      </c>
      <c r="H4641" s="5">
        <v>7</v>
      </c>
      <c r="I4641" s="5">
        <v>20</v>
      </c>
      <c r="J4641" s="5">
        <v>8</v>
      </c>
      <c r="K4641" s="5">
        <v>0</v>
      </c>
      <c r="L4641" s="5">
        <v>1</v>
      </c>
      <c r="M4641" s="5">
        <v>1</v>
      </c>
      <c r="N4641" s="5">
        <v>0</v>
      </c>
      <c r="O4641" s="5">
        <v>0</v>
      </c>
      <c r="P4641" s="5">
        <v>10</v>
      </c>
      <c r="Q4641" s="5">
        <v>0</v>
      </c>
      <c r="R4641" s="5">
        <v>0</v>
      </c>
      <c r="S4641" s="5">
        <v>0</v>
      </c>
      <c r="T4641" s="5">
        <v>0</v>
      </c>
      <c r="U4641" s="5">
        <v>1</v>
      </c>
      <c r="V4641" s="5">
        <v>0</v>
      </c>
      <c r="W4641" s="5">
        <v>7</v>
      </c>
      <c r="X4641" s="5">
        <v>0</v>
      </c>
      <c r="Y4641" s="5">
        <v>0</v>
      </c>
      <c r="Z4641" s="5">
        <v>0</v>
      </c>
      <c r="AA4641" s="13">
        <f>SUM(M4641:Z4641)-Y4641</f>
        <v>19</v>
      </c>
      <c r="AB4641" s="14" t="b">
        <f>AND(H4641&gt;30,I4641&gt;0,K4641&gt;0,L4641&gt;0,AA4641&gt;10)</f>
        <v>0</v>
      </c>
      <c r="AC4641" s="15">
        <f>IF(AB4641,1,0)</f>
        <v>0</v>
      </c>
    </row>
    <row r="4642" spans="1:29" outlineLevel="7" x14ac:dyDescent="0.25">
      <c r="A4642" s="3" t="s">
        <v>28</v>
      </c>
      <c r="B4642" s="3" t="s">
        <v>1228</v>
      </c>
      <c r="C4642" s="3" t="s">
        <v>7435</v>
      </c>
      <c r="D4642" s="3" t="s">
        <v>7443</v>
      </c>
      <c r="E4642" s="3" t="s">
        <v>7576</v>
      </c>
      <c r="F4642" s="4" t="s">
        <v>7577</v>
      </c>
      <c r="G4642" s="5">
        <v>697</v>
      </c>
      <c r="H4642" s="5">
        <v>5</v>
      </c>
      <c r="I4642" s="5">
        <v>33</v>
      </c>
      <c r="J4642" s="5">
        <v>31</v>
      </c>
      <c r="K4642" s="5">
        <v>0</v>
      </c>
      <c r="L4642" s="5">
        <v>1</v>
      </c>
      <c r="M4642" s="5">
        <v>1</v>
      </c>
      <c r="N4642" s="5">
        <v>0</v>
      </c>
      <c r="O4642" s="5">
        <v>0</v>
      </c>
      <c r="P4642" s="5">
        <v>12</v>
      </c>
      <c r="Q4642" s="5">
        <v>0</v>
      </c>
      <c r="R4642" s="5">
        <v>0</v>
      </c>
      <c r="S4642" s="5">
        <v>0</v>
      </c>
      <c r="T4642" s="5">
        <v>0</v>
      </c>
      <c r="U4642" s="5">
        <v>0</v>
      </c>
      <c r="V4642" s="5">
        <v>0</v>
      </c>
      <c r="W4642" s="5">
        <v>0</v>
      </c>
      <c r="X4642" s="5">
        <v>0</v>
      </c>
      <c r="Y4642" s="5">
        <v>0</v>
      </c>
      <c r="Z4642" s="5">
        <v>0</v>
      </c>
      <c r="AA4642" s="13">
        <f>SUM(M4642:Z4642)-Y4642</f>
        <v>13</v>
      </c>
      <c r="AB4642" s="14" t="b">
        <f>AND(H4642&gt;30,I4642&gt;0,K4642&gt;0,L4642&gt;0,AA4642&gt;10)</f>
        <v>0</v>
      </c>
      <c r="AC4642" s="15">
        <f>IF(AB4642,1,0)</f>
        <v>0</v>
      </c>
    </row>
    <row r="4643" spans="1:29" outlineLevel="6" x14ac:dyDescent="0.25">
      <c r="A4643" s="3"/>
      <c r="B4643" s="3"/>
      <c r="C4643" s="3"/>
      <c r="D4643" s="25" t="s">
        <v>12727</v>
      </c>
      <c r="E4643" s="3"/>
      <c r="F4643" s="4"/>
      <c r="G4643" s="5">
        <f>SUBTOTAL(1,G4638:G4642)</f>
        <v>593.4</v>
      </c>
      <c r="H4643" s="5">
        <f>SUBTOTAL(1,H4638:H4642)</f>
        <v>5.2</v>
      </c>
      <c r="I4643" s="5">
        <f>SUBTOTAL(1,I4638:I4642)</f>
        <v>14</v>
      </c>
      <c r="J4643" s="5">
        <f>SUBTOTAL(1,J4638:J4642)</f>
        <v>7.8</v>
      </c>
      <c r="K4643" s="5">
        <f>SUBTOTAL(1,K4638:K4642)</f>
        <v>0</v>
      </c>
      <c r="L4643" s="5">
        <f>SUBTOTAL(1,L4638:L4642)</f>
        <v>1</v>
      </c>
      <c r="M4643" s="5">
        <f>SUBTOTAL(1,M4638:M4642)</f>
        <v>1</v>
      </c>
      <c r="N4643" s="5">
        <f>SUBTOTAL(1,N4638:N4642)</f>
        <v>0</v>
      </c>
      <c r="O4643" s="5">
        <f>SUBTOTAL(1,O4638:O4642)</f>
        <v>0</v>
      </c>
      <c r="P4643" s="5">
        <f>SUBTOTAL(1,P4638:P4642)</f>
        <v>6.8</v>
      </c>
      <c r="Q4643" s="5">
        <f>SUBTOTAL(1,Q4638:Q4642)</f>
        <v>0.2</v>
      </c>
      <c r="R4643" s="5">
        <f>SUBTOTAL(1,R4638:R4642)</f>
        <v>0</v>
      </c>
      <c r="S4643" s="5">
        <f>SUBTOTAL(1,S4638:S4642)</f>
        <v>0</v>
      </c>
      <c r="T4643" s="5">
        <f>SUBTOTAL(1,T4638:T4642)</f>
        <v>0</v>
      </c>
      <c r="U4643" s="5">
        <f>SUBTOTAL(1,U4638:U4642)</f>
        <v>0.2</v>
      </c>
      <c r="V4643" s="5">
        <f>SUBTOTAL(1,V4638:V4642)</f>
        <v>0</v>
      </c>
      <c r="W4643" s="5">
        <f>SUBTOTAL(1,W4638:W4642)</f>
        <v>1.6</v>
      </c>
      <c r="X4643" s="5">
        <f>SUBTOTAL(1,X4638:X4642)</f>
        <v>0</v>
      </c>
      <c r="Y4643" s="5">
        <f>SUBTOTAL(1,Y4638:Y4642)</f>
        <v>0</v>
      </c>
      <c r="Z4643" s="5">
        <f>SUBTOTAL(1,Z4638:Z4642)</f>
        <v>0</v>
      </c>
      <c r="AA4643" s="13">
        <f>SUBTOTAL(1,AA4638:AA4642)</f>
        <v>9.8000000000000007</v>
      </c>
      <c r="AB4643" s="14"/>
      <c r="AC4643" s="15">
        <f>SUBTOTAL(1,AC4638:AC4642)</f>
        <v>0</v>
      </c>
    </row>
    <row r="4644" spans="1:29" outlineLevel="7" x14ac:dyDescent="0.25">
      <c r="A4644" s="3" t="s">
        <v>28</v>
      </c>
      <c r="B4644" s="3" t="s">
        <v>1228</v>
      </c>
      <c r="C4644" s="3" t="s">
        <v>7435</v>
      </c>
      <c r="D4644" s="3" t="s">
        <v>1234</v>
      </c>
      <c r="E4644" s="3" t="s">
        <v>7436</v>
      </c>
      <c r="F4644" s="4" t="s">
        <v>7437</v>
      </c>
      <c r="G4644" s="5">
        <v>187</v>
      </c>
      <c r="H4644" s="5">
        <v>8</v>
      </c>
      <c r="I4644" s="5">
        <v>24</v>
      </c>
      <c r="J4644" s="5">
        <v>0</v>
      </c>
      <c r="K4644" s="5">
        <v>0</v>
      </c>
      <c r="L4644" s="5">
        <v>1</v>
      </c>
      <c r="M4644" s="5">
        <v>1</v>
      </c>
      <c r="N4644" s="5">
        <v>0</v>
      </c>
      <c r="O4644" s="5">
        <v>0</v>
      </c>
      <c r="P4644" s="5">
        <v>8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>
        <v>1</v>
      </c>
      <c r="X4644" s="5">
        <v>0</v>
      </c>
      <c r="Y4644" s="5">
        <v>0</v>
      </c>
      <c r="Z4644" s="5">
        <v>0</v>
      </c>
      <c r="AA4644" s="13">
        <f>SUM(M4644:Z4644)-Y4644</f>
        <v>10</v>
      </c>
      <c r="AB4644" s="14" t="b">
        <f>AND(H4644&gt;30,I4644&gt;0,K4644&gt;0,L4644&gt;0,AA4644&gt;10)</f>
        <v>0</v>
      </c>
      <c r="AC4644" s="15">
        <f>IF(AB4644,1,0)</f>
        <v>0</v>
      </c>
    </row>
    <row r="4645" spans="1:29" outlineLevel="7" x14ac:dyDescent="0.25">
      <c r="A4645" s="3" t="s">
        <v>28</v>
      </c>
      <c r="B4645" s="3" t="s">
        <v>1228</v>
      </c>
      <c r="C4645" s="3" t="s">
        <v>7435</v>
      </c>
      <c r="D4645" s="3" t="s">
        <v>1234</v>
      </c>
      <c r="E4645" s="3" t="s">
        <v>7586</v>
      </c>
      <c r="F4645" s="4" t="s">
        <v>7587</v>
      </c>
      <c r="G4645" s="5">
        <v>5053</v>
      </c>
      <c r="H4645" s="5">
        <v>5</v>
      </c>
      <c r="I4645" s="5">
        <v>23</v>
      </c>
      <c r="J4645" s="5">
        <v>14</v>
      </c>
      <c r="K4645" s="5">
        <v>1</v>
      </c>
      <c r="L4645" s="5">
        <v>1</v>
      </c>
      <c r="M4645" s="5">
        <v>1</v>
      </c>
      <c r="N4645" s="5">
        <v>0</v>
      </c>
      <c r="O4645" s="5">
        <v>0</v>
      </c>
      <c r="P4645" s="5">
        <v>12</v>
      </c>
      <c r="Q4645" s="5">
        <v>0</v>
      </c>
      <c r="R4645" s="5">
        <v>1</v>
      </c>
      <c r="S4645" s="5">
        <v>0</v>
      </c>
      <c r="T4645" s="5">
        <v>0</v>
      </c>
      <c r="U4645" s="5">
        <v>0</v>
      </c>
      <c r="V4645" s="5">
        <v>0</v>
      </c>
      <c r="W4645" s="5">
        <v>13</v>
      </c>
      <c r="X4645" s="5">
        <v>0</v>
      </c>
      <c r="Y4645" s="5">
        <v>0</v>
      </c>
      <c r="Z4645" s="5">
        <v>0</v>
      </c>
      <c r="AA4645" s="13">
        <f>SUM(M4645:Z4645)-Y4645</f>
        <v>27</v>
      </c>
      <c r="AB4645" s="14" t="b">
        <f>AND(H4645&gt;30,I4645&gt;0,K4645&gt;0,L4645&gt;0,AA4645&gt;10)</f>
        <v>0</v>
      </c>
      <c r="AC4645" s="15">
        <f>IF(AB4645,1,0)</f>
        <v>0</v>
      </c>
    </row>
    <row r="4646" spans="1:29" outlineLevel="7" x14ac:dyDescent="0.25">
      <c r="A4646" s="3" t="s">
        <v>28</v>
      </c>
      <c r="B4646" s="3" t="s">
        <v>1228</v>
      </c>
      <c r="C4646" s="3" t="s">
        <v>7435</v>
      </c>
      <c r="D4646" s="3" t="s">
        <v>1234</v>
      </c>
      <c r="E4646" s="3" t="s">
        <v>7588</v>
      </c>
      <c r="F4646" s="4" t="s">
        <v>7589</v>
      </c>
      <c r="G4646" s="5">
        <v>2467</v>
      </c>
      <c r="H4646" s="5">
        <v>5</v>
      </c>
      <c r="I4646" s="5">
        <v>16</v>
      </c>
      <c r="J4646" s="5">
        <v>0</v>
      </c>
      <c r="K4646" s="5">
        <v>1</v>
      </c>
      <c r="L4646" s="5">
        <v>1</v>
      </c>
      <c r="M4646" s="5">
        <v>1</v>
      </c>
      <c r="N4646" s="5">
        <v>0</v>
      </c>
      <c r="O4646" s="5">
        <v>0</v>
      </c>
      <c r="P4646" s="5">
        <v>12</v>
      </c>
      <c r="Q4646" s="5">
        <v>0</v>
      </c>
      <c r="R4646" s="5">
        <v>1</v>
      </c>
      <c r="S4646" s="5">
        <v>0</v>
      </c>
      <c r="T4646" s="5">
        <v>0</v>
      </c>
      <c r="U4646" s="5">
        <v>0</v>
      </c>
      <c r="V4646" s="5">
        <v>0</v>
      </c>
      <c r="W4646" s="5">
        <v>8</v>
      </c>
      <c r="X4646" s="5">
        <v>0</v>
      </c>
      <c r="Y4646" s="5">
        <v>0</v>
      </c>
      <c r="Z4646" s="5">
        <v>0</v>
      </c>
      <c r="AA4646" s="13">
        <f>SUM(M4646:Z4646)-Y4646</f>
        <v>22</v>
      </c>
      <c r="AB4646" s="14" t="b">
        <f>AND(H4646&gt;30,I4646&gt;0,K4646&gt;0,L4646&gt;0,AA4646&gt;10)</f>
        <v>0</v>
      </c>
      <c r="AC4646" s="15">
        <f>IF(AB4646,1,0)</f>
        <v>0</v>
      </c>
    </row>
    <row r="4647" spans="1:29" outlineLevel="6" x14ac:dyDescent="0.25">
      <c r="A4647" s="3"/>
      <c r="B4647" s="3"/>
      <c r="C4647" s="3"/>
      <c r="D4647" s="25" t="s">
        <v>12703</v>
      </c>
      <c r="E4647" s="3"/>
      <c r="F4647" s="4"/>
      <c r="G4647" s="5">
        <f>SUBTOTAL(1,G4644:G4646)</f>
        <v>2569</v>
      </c>
      <c r="H4647" s="5">
        <f>SUBTOTAL(1,H4644:H4646)</f>
        <v>6</v>
      </c>
      <c r="I4647" s="5">
        <f>SUBTOTAL(1,I4644:I4646)</f>
        <v>21</v>
      </c>
      <c r="J4647" s="5">
        <f>SUBTOTAL(1,J4644:J4646)</f>
        <v>4.666666666666667</v>
      </c>
      <c r="K4647" s="5">
        <f>SUBTOTAL(1,K4644:K4646)</f>
        <v>0.66666666666666663</v>
      </c>
      <c r="L4647" s="5">
        <f>SUBTOTAL(1,L4644:L4646)</f>
        <v>1</v>
      </c>
      <c r="M4647" s="5">
        <f>SUBTOTAL(1,M4644:M4646)</f>
        <v>1</v>
      </c>
      <c r="N4647" s="5">
        <f>SUBTOTAL(1,N4644:N4646)</f>
        <v>0</v>
      </c>
      <c r="O4647" s="5">
        <f>SUBTOTAL(1,O4644:O4646)</f>
        <v>0</v>
      </c>
      <c r="P4647" s="5">
        <f>SUBTOTAL(1,P4644:P4646)</f>
        <v>10.666666666666666</v>
      </c>
      <c r="Q4647" s="5">
        <f>SUBTOTAL(1,Q4644:Q4646)</f>
        <v>0</v>
      </c>
      <c r="R4647" s="5">
        <f>SUBTOTAL(1,R4644:R4646)</f>
        <v>0.66666666666666663</v>
      </c>
      <c r="S4647" s="5">
        <f>SUBTOTAL(1,S4644:S4646)</f>
        <v>0</v>
      </c>
      <c r="T4647" s="5">
        <f>SUBTOTAL(1,T4644:T4646)</f>
        <v>0</v>
      </c>
      <c r="U4647" s="5">
        <f>SUBTOTAL(1,U4644:U4646)</f>
        <v>0</v>
      </c>
      <c r="V4647" s="5">
        <f>SUBTOTAL(1,V4644:V4646)</f>
        <v>0</v>
      </c>
      <c r="W4647" s="5">
        <f>SUBTOTAL(1,W4644:W4646)</f>
        <v>7.333333333333333</v>
      </c>
      <c r="X4647" s="5">
        <f>SUBTOTAL(1,X4644:X4646)</f>
        <v>0</v>
      </c>
      <c r="Y4647" s="5">
        <f>SUBTOTAL(1,Y4644:Y4646)</f>
        <v>0</v>
      </c>
      <c r="Z4647" s="5">
        <f>SUBTOTAL(1,Z4644:Z4646)</f>
        <v>0</v>
      </c>
      <c r="AA4647" s="13">
        <f>SUBTOTAL(1,AA4644:AA4646)</f>
        <v>19.666666666666668</v>
      </c>
      <c r="AB4647" s="14"/>
      <c r="AC4647" s="15">
        <f>SUBTOTAL(1,AC4644:AC4646)</f>
        <v>0</v>
      </c>
    </row>
    <row r="4648" spans="1:29" outlineLevel="7" x14ac:dyDescent="0.25">
      <c r="A4648" s="3" t="s">
        <v>28</v>
      </c>
      <c r="B4648" s="3" t="s">
        <v>1228</v>
      </c>
      <c r="C4648" s="3" t="s">
        <v>7435</v>
      </c>
      <c r="D4648" s="3" t="s">
        <v>7451</v>
      </c>
      <c r="E4648" s="3" t="s">
        <v>7572</v>
      </c>
      <c r="F4648" s="4" t="s">
        <v>7573</v>
      </c>
      <c r="G4648" s="5">
        <v>20680</v>
      </c>
      <c r="H4648" s="5">
        <v>437</v>
      </c>
      <c r="I4648" s="5">
        <v>206</v>
      </c>
      <c r="J4648" s="5">
        <v>184</v>
      </c>
      <c r="K4648" s="5">
        <v>1</v>
      </c>
      <c r="L4648" s="5">
        <v>0</v>
      </c>
      <c r="M4648" s="5">
        <v>1</v>
      </c>
      <c r="N4648" s="5">
        <v>0</v>
      </c>
      <c r="O4648" s="5">
        <v>0</v>
      </c>
      <c r="P4648" s="5">
        <v>4</v>
      </c>
      <c r="Q4648" s="5">
        <v>0</v>
      </c>
      <c r="R4648" s="5">
        <v>1</v>
      </c>
      <c r="S4648" s="5">
        <v>0</v>
      </c>
      <c r="T4648" s="5">
        <v>0</v>
      </c>
      <c r="U4648" s="5">
        <v>0</v>
      </c>
      <c r="V4648" s="5">
        <v>0</v>
      </c>
      <c r="W4648" s="5">
        <v>13</v>
      </c>
      <c r="X4648" s="5">
        <v>0</v>
      </c>
      <c r="Y4648" s="5">
        <v>0</v>
      </c>
      <c r="Z4648" s="5">
        <v>0</v>
      </c>
      <c r="AA4648" s="13">
        <f>SUM(M4648:Z4648)-Y4648</f>
        <v>19</v>
      </c>
      <c r="AB4648" s="14" t="b">
        <f>AND(H4648&gt;30,I4648&gt;0,K4648&gt;0,L4648&gt;0,AA4648&gt;10)</f>
        <v>0</v>
      </c>
      <c r="AC4648" s="15">
        <f>IF(AB4648,1,0)</f>
        <v>0</v>
      </c>
    </row>
    <row r="4649" spans="1:29" outlineLevel="7" x14ac:dyDescent="0.25">
      <c r="A4649" s="3" t="s">
        <v>28</v>
      </c>
      <c r="B4649" s="3" t="s">
        <v>1228</v>
      </c>
      <c r="C4649" s="3" t="s">
        <v>7435</v>
      </c>
      <c r="D4649" s="3" t="s">
        <v>7451</v>
      </c>
      <c r="E4649" s="3" t="s">
        <v>7452</v>
      </c>
      <c r="F4649" s="4" t="s">
        <v>7453</v>
      </c>
      <c r="G4649" s="5">
        <v>177</v>
      </c>
      <c r="H4649" s="5">
        <v>6</v>
      </c>
      <c r="I4649" s="5">
        <v>2</v>
      </c>
      <c r="J4649" s="5">
        <v>0</v>
      </c>
      <c r="K4649" s="5">
        <v>0</v>
      </c>
      <c r="L4649" s="5">
        <v>0</v>
      </c>
      <c r="M4649" s="5">
        <v>1</v>
      </c>
      <c r="N4649" s="5">
        <v>0</v>
      </c>
      <c r="O4649" s="5">
        <v>0</v>
      </c>
      <c r="P4649" s="5">
        <v>1</v>
      </c>
      <c r="Q4649" s="5">
        <v>2</v>
      </c>
      <c r="R4649" s="5">
        <v>0</v>
      </c>
      <c r="S4649" s="5">
        <v>0</v>
      </c>
      <c r="T4649" s="5">
        <v>0</v>
      </c>
      <c r="U4649" s="5">
        <v>0</v>
      </c>
      <c r="V4649" s="5">
        <v>0</v>
      </c>
      <c r="W4649" s="5">
        <v>11</v>
      </c>
      <c r="X4649" s="5">
        <v>0</v>
      </c>
      <c r="Y4649" s="5">
        <v>0</v>
      </c>
      <c r="Z4649" s="5">
        <v>0</v>
      </c>
      <c r="AA4649" s="13">
        <f>SUM(M4649:Z4649)-Y4649</f>
        <v>15</v>
      </c>
      <c r="AB4649" s="14" t="b">
        <f>AND(H4649&gt;30,I4649&gt;0,K4649&gt;0,L4649&gt;0,AA4649&gt;10)</f>
        <v>0</v>
      </c>
      <c r="AC4649" s="15">
        <f>IF(AB4649,1,0)</f>
        <v>0</v>
      </c>
    </row>
    <row r="4650" spans="1:29" outlineLevel="7" x14ac:dyDescent="0.25">
      <c r="A4650" s="3" t="s">
        <v>28</v>
      </c>
      <c r="B4650" s="3" t="s">
        <v>1228</v>
      </c>
      <c r="C4650" s="3" t="s">
        <v>7435</v>
      </c>
      <c r="D4650" s="3" t="s">
        <v>7451</v>
      </c>
      <c r="E4650" s="3" t="s">
        <v>7543</v>
      </c>
      <c r="F4650" s="4" t="s">
        <v>7544</v>
      </c>
      <c r="G4650" s="5">
        <v>3145</v>
      </c>
      <c r="H4650" s="5">
        <v>152</v>
      </c>
      <c r="I4650" s="5">
        <v>48</v>
      </c>
      <c r="J4650" s="5">
        <v>13</v>
      </c>
      <c r="K4650" s="5">
        <v>1</v>
      </c>
      <c r="L4650" s="5">
        <v>0</v>
      </c>
      <c r="M4650" s="5">
        <v>1</v>
      </c>
      <c r="N4650" s="5">
        <v>0</v>
      </c>
      <c r="O4650" s="5">
        <v>0</v>
      </c>
      <c r="P4650" s="5">
        <v>8</v>
      </c>
      <c r="Q4650" s="5">
        <v>1</v>
      </c>
      <c r="R4650" s="5">
        <v>1</v>
      </c>
      <c r="S4650" s="5">
        <v>0</v>
      </c>
      <c r="T4650" s="5">
        <v>0</v>
      </c>
      <c r="U4650" s="5">
        <v>0</v>
      </c>
      <c r="V4650" s="5">
        <v>0</v>
      </c>
      <c r="W4650" s="5">
        <v>4</v>
      </c>
      <c r="X4650" s="5">
        <v>0</v>
      </c>
      <c r="Y4650" s="5">
        <v>0</v>
      </c>
      <c r="Z4650" s="5">
        <v>0</v>
      </c>
      <c r="AA4650" s="13">
        <f>SUM(M4650:Z4650)-Y4650</f>
        <v>15</v>
      </c>
      <c r="AB4650" s="14" t="b">
        <f>AND(H4650&gt;30,I4650&gt;0,K4650&gt;0,L4650&gt;0,AA4650&gt;10)</f>
        <v>0</v>
      </c>
      <c r="AC4650" s="15">
        <f>IF(AB4650,1,0)</f>
        <v>0</v>
      </c>
    </row>
    <row r="4651" spans="1:29" outlineLevel="6" x14ac:dyDescent="0.25">
      <c r="A4651" s="3"/>
      <c r="B4651" s="3"/>
      <c r="C4651" s="3"/>
      <c r="D4651" s="25" t="s">
        <v>12728</v>
      </c>
      <c r="E4651" s="3"/>
      <c r="F4651" s="4"/>
      <c r="G4651" s="5">
        <f>SUBTOTAL(1,G4648:G4650)</f>
        <v>8000.666666666667</v>
      </c>
      <c r="H4651" s="5">
        <f>SUBTOTAL(1,H4648:H4650)</f>
        <v>198.33333333333334</v>
      </c>
      <c r="I4651" s="5">
        <f>SUBTOTAL(1,I4648:I4650)</f>
        <v>85.333333333333329</v>
      </c>
      <c r="J4651" s="5">
        <f>SUBTOTAL(1,J4648:J4650)</f>
        <v>65.666666666666671</v>
      </c>
      <c r="K4651" s="5">
        <f>SUBTOTAL(1,K4648:K4650)</f>
        <v>0.66666666666666663</v>
      </c>
      <c r="L4651" s="5">
        <f>SUBTOTAL(1,L4648:L4650)</f>
        <v>0</v>
      </c>
      <c r="M4651" s="5">
        <f>SUBTOTAL(1,M4648:M4650)</f>
        <v>1</v>
      </c>
      <c r="N4651" s="5">
        <f>SUBTOTAL(1,N4648:N4650)</f>
        <v>0</v>
      </c>
      <c r="O4651" s="5">
        <f>SUBTOTAL(1,O4648:O4650)</f>
        <v>0</v>
      </c>
      <c r="P4651" s="5">
        <f>SUBTOTAL(1,P4648:P4650)</f>
        <v>4.333333333333333</v>
      </c>
      <c r="Q4651" s="5">
        <f>SUBTOTAL(1,Q4648:Q4650)</f>
        <v>1</v>
      </c>
      <c r="R4651" s="5">
        <f>SUBTOTAL(1,R4648:R4650)</f>
        <v>0.66666666666666663</v>
      </c>
      <c r="S4651" s="5">
        <f>SUBTOTAL(1,S4648:S4650)</f>
        <v>0</v>
      </c>
      <c r="T4651" s="5">
        <f>SUBTOTAL(1,T4648:T4650)</f>
        <v>0</v>
      </c>
      <c r="U4651" s="5">
        <f>SUBTOTAL(1,U4648:U4650)</f>
        <v>0</v>
      </c>
      <c r="V4651" s="5">
        <f>SUBTOTAL(1,V4648:V4650)</f>
        <v>0</v>
      </c>
      <c r="W4651" s="5">
        <f>SUBTOTAL(1,W4648:W4650)</f>
        <v>9.3333333333333339</v>
      </c>
      <c r="X4651" s="5">
        <f>SUBTOTAL(1,X4648:X4650)</f>
        <v>0</v>
      </c>
      <c r="Y4651" s="5">
        <f>SUBTOTAL(1,Y4648:Y4650)</f>
        <v>0</v>
      </c>
      <c r="Z4651" s="5">
        <f>SUBTOTAL(1,Z4648:Z4650)</f>
        <v>0</v>
      </c>
      <c r="AA4651" s="13">
        <f>SUBTOTAL(1,AA4648:AA4650)</f>
        <v>16.333333333333332</v>
      </c>
      <c r="AB4651" s="14"/>
      <c r="AC4651" s="15">
        <f>SUBTOTAL(1,AC4648:AC4650)</f>
        <v>0</v>
      </c>
    </row>
    <row r="4652" spans="1:29" outlineLevel="6" x14ac:dyDescent="0.25">
      <c r="A4652" s="3" t="s">
        <v>28</v>
      </c>
      <c r="B4652" s="3" t="s">
        <v>1228</v>
      </c>
      <c r="C4652" s="3" t="s">
        <v>7435</v>
      </c>
      <c r="D4652" s="3"/>
      <c r="E4652" s="3" t="s">
        <v>7490</v>
      </c>
      <c r="F4652" s="4" t="s">
        <v>7491</v>
      </c>
      <c r="G4652" s="5">
        <v>2116</v>
      </c>
      <c r="H4652" s="5">
        <v>111</v>
      </c>
      <c r="I4652" s="5">
        <v>36</v>
      </c>
      <c r="J4652" s="5">
        <v>8</v>
      </c>
      <c r="K4652" s="5">
        <v>1</v>
      </c>
      <c r="L4652" s="5">
        <v>1</v>
      </c>
      <c r="M4652" s="5">
        <v>1</v>
      </c>
      <c r="N4652" s="5">
        <v>0</v>
      </c>
      <c r="O4652" s="5">
        <v>23</v>
      </c>
      <c r="P4652" s="5">
        <v>3</v>
      </c>
      <c r="Q4652" s="5">
        <v>1</v>
      </c>
      <c r="R4652" s="5">
        <v>2</v>
      </c>
      <c r="S4652" s="5">
        <v>0</v>
      </c>
      <c r="T4652" s="5">
        <v>0</v>
      </c>
      <c r="U4652" s="5">
        <v>0</v>
      </c>
      <c r="V4652" s="5">
        <v>0</v>
      </c>
      <c r="W4652" s="5">
        <v>5</v>
      </c>
      <c r="X4652" s="5">
        <v>0</v>
      </c>
      <c r="Y4652" s="5">
        <v>0</v>
      </c>
      <c r="Z4652" s="5">
        <v>0</v>
      </c>
      <c r="AA4652" s="13">
        <f>SUM(M4652:Z4652)-Y4652</f>
        <v>35</v>
      </c>
      <c r="AB4652" s="14" t="b">
        <f>AND(H4652&gt;30,I4652&gt;0,K4652&gt;0,L4652&gt;0,AA4652&gt;10)</f>
        <v>1</v>
      </c>
      <c r="AC4652" s="15">
        <f>IF(AB4652,1,0)</f>
        <v>1</v>
      </c>
    </row>
    <row r="4653" spans="1:29" outlineLevel="6" x14ac:dyDescent="0.25">
      <c r="A4653" s="3" t="s">
        <v>28</v>
      </c>
      <c r="B4653" s="3" t="s">
        <v>1228</v>
      </c>
      <c r="C4653" s="3" t="s">
        <v>7435</v>
      </c>
      <c r="D4653" s="3"/>
      <c r="E4653" s="3" t="s">
        <v>7488</v>
      </c>
      <c r="F4653" s="4" t="s">
        <v>7489</v>
      </c>
      <c r="G4653" s="5">
        <v>14411</v>
      </c>
      <c r="H4653" s="5">
        <v>663</v>
      </c>
      <c r="I4653" s="5">
        <v>24</v>
      </c>
      <c r="J4653" s="5">
        <v>7</v>
      </c>
      <c r="K4653" s="5">
        <v>0</v>
      </c>
      <c r="L4653" s="5">
        <v>1</v>
      </c>
      <c r="M4653" s="5">
        <v>1</v>
      </c>
      <c r="N4653" s="5">
        <v>0</v>
      </c>
      <c r="O4653" s="5">
        <v>0</v>
      </c>
      <c r="P4653" s="5">
        <v>31</v>
      </c>
      <c r="Q4653" s="5">
        <v>1</v>
      </c>
      <c r="R4653" s="5">
        <v>0</v>
      </c>
      <c r="S4653" s="5">
        <v>0</v>
      </c>
      <c r="T4653" s="5">
        <v>0</v>
      </c>
      <c r="U4653" s="5">
        <v>1</v>
      </c>
      <c r="V4653" s="5">
        <v>0</v>
      </c>
      <c r="W4653" s="5">
        <v>12</v>
      </c>
      <c r="X4653" s="5">
        <v>0</v>
      </c>
      <c r="Y4653" s="5">
        <v>2</v>
      </c>
      <c r="Z4653" s="5">
        <v>0</v>
      </c>
      <c r="AA4653" s="13">
        <f>SUM(M4653:Z4653)-Y4653</f>
        <v>46</v>
      </c>
      <c r="AB4653" s="14" t="b">
        <f>AND(H4653&gt;30,I4653&gt;0,K4653&gt;0,L4653&gt;0,AA4653&gt;10)</f>
        <v>0</v>
      </c>
      <c r="AC4653" s="15">
        <f>IF(AB4653,1,0)</f>
        <v>0</v>
      </c>
    </row>
    <row r="4654" spans="1:29" outlineLevel="6" x14ac:dyDescent="0.25">
      <c r="A4654" s="3" t="s">
        <v>28</v>
      </c>
      <c r="B4654" s="3" t="s">
        <v>1228</v>
      </c>
      <c r="C4654" s="3" t="s">
        <v>7435</v>
      </c>
      <c r="D4654" s="3"/>
      <c r="E4654" s="3" t="s">
        <v>7495</v>
      </c>
      <c r="F4654" s="4" t="s">
        <v>7496</v>
      </c>
      <c r="G4654" s="5">
        <v>3349</v>
      </c>
      <c r="H4654" s="5">
        <v>260</v>
      </c>
      <c r="I4654" s="5">
        <v>128</v>
      </c>
      <c r="J4654" s="5">
        <v>14</v>
      </c>
      <c r="K4654" s="5">
        <v>1</v>
      </c>
      <c r="L4654" s="5">
        <v>1</v>
      </c>
      <c r="M4654" s="5">
        <v>1</v>
      </c>
      <c r="N4654" s="5">
        <v>0</v>
      </c>
      <c r="O4654" s="5">
        <v>0</v>
      </c>
      <c r="P4654" s="5">
        <v>15</v>
      </c>
      <c r="Q4654" s="5">
        <v>1</v>
      </c>
      <c r="R4654" s="5">
        <v>1</v>
      </c>
      <c r="S4654" s="5">
        <v>0</v>
      </c>
      <c r="T4654" s="5">
        <v>0</v>
      </c>
      <c r="U4654" s="5">
        <v>0</v>
      </c>
      <c r="V4654" s="5">
        <v>0</v>
      </c>
      <c r="W4654" s="5">
        <v>10</v>
      </c>
      <c r="X4654" s="5">
        <v>0</v>
      </c>
      <c r="Y4654" s="5">
        <v>0</v>
      </c>
      <c r="Z4654" s="5">
        <v>0</v>
      </c>
      <c r="AA4654" s="13">
        <f>SUM(M4654:Z4654)-Y4654</f>
        <v>28</v>
      </c>
      <c r="AB4654" s="14" t="b">
        <f>AND(H4654&gt;30,I4654&gt;0,K4654&gt;0,L4654&gt;0,AA4654&gt;10)</f>
        <v>1</v>
      </c>
      <c r="AC4654" s="15">
        <f>IF(AB4654,1,0)</f>
        <v>1</v>
      </c>
    </row>
    <row r="4655" spans="1:29" outlineLevel="6" x14ac:dyDescent="0.25">
      <c r="A4655" s="3" t="s">
        <v>28</v>
      </c>
      <c r="B4655" s="3" t="s">
        <v>1228</v>
      </c>
      <c r="C4655" s="3" t="s">
        <v>7435</v>
      </c>
      <c r="D4655" s="3"/>
      <c r="E4655" s="3" t="s">
        <v>7501</v>
      </c>
      <c r="F4655" s="4" t="s">
        <v>7502</v>
      </c>
      <c r="G4655" s="5">
        <v>1215</v>
      </c>
      <c r="H4655" s="5">
        <v>34</v>
      </c>
      <c r="I4655" s="5">
        <v>12</v>
      </c>
      <c r="J4655" s="5">
        <v>6</v>
      </c>
      <c r="K4655" s="5">
        <v>1</v>
      </c>
      <c r="L4655" s="5">
        <v>1</v>
      </c>
      <c r="M4655" s="5">
        <v>1</v>
      </c>
      <c r="N4655" s="5">
        <v>0</v>
      </c>
      <c r="O4655" s="5">
        <v>0</v>
      </c>
      <c r="P4655" s="5">
        <v>14</v>
      </c>
      <c r="Q4655" s="5">
        <v>2</v>
      </c>
      <c r="R4655" s="5">
        <v>1</v>
      </c>
      <c r="S4655" s="5">
        <v>0</v>
      </c>
      <c r="T4655" s="5">
        <v>0</v>
      </c>
      <c r="U4655" s="5">
        <v>0</v>
      </c>
      <c r="V4655" s="5">
        <v>0</v>
      </c>
      <c r="W4655" s="5">
        <v>4</v>
      </c>
      <c r="X4655" s="5">
        <v>0</v>
      </c>
      <c r="Y4655" s="5">
        <v>0</v>
      </c>
      <c r="Z4655" s="5">
        <v>0</v>
      </c>
      <c r="AA4655" s="13">
        <f>SUM(M4655:Z4655)-Y4655</f>
        <v>22</v>
      </c>
      <c r="AB4655" s="14" t="b">
        <f>AND(H4655&gt;30,I4655&gt;0,K4655&gt;0,L4655&gt;0,AA4655&gt;10)</f>
        <v>1</v>
      </c>
      <c r="AC4655" s="15">
        <f>IF(AB4655,1,0)</f>
        <v>1</v>
      </c>
    </row>
    <row r="4656" spans="1:29" outlineLevel="6" x14ac:dyDescent="0.25">
      <c r="A4656" s="3" t="s">
        <v>28</v>
      </c>
      <c r="B4656" s="3" t="s">
        <v>1228</v>
      </c>
      <c r="C4656" s="3" t="s">
        <v>7435</v>
      </c>
      <c r="D4656" s="3"/>
      <c r="E4656" s="3" t="s">
        <v>7468</v>
      </c>
      <c r="F4656" s="4" t="s">
        <v>7469</v>
      </c>
      <c r="G4656" s="5">
        <v>28</v>
      </c>
      <c r="H4656" s="5">
        <v>0</v>
      </c>
      <c r="I4656" s="5">
        <v>2</v>
      </c>
      <c r="J4656" s="5">
        <v>0</v>
      </c>
      <c r="K4656" s="5">
        <v>0</v>
      </c>
      <c r="L4656" s="5">
        <v>0</v>
      </c>
      <c r="M4656" s="5">
        <v>1</v>
      </c>
      <c r="N4656" s="5">
        <v>0</v>
      </c>
      <c r="O4656" s="5">
        <v>0</v>
      </c>
      <c r="P4656" s="5">
        <v>7</v>
      </c>
      <c r="Q4656" s="5">
        <v>1</v>
      </c>
      <c r="R4656" s="5">
        <v>0</v>
      </c>
      <c r="S4656" s="5">
        <v>0</v>
      </c>
      <c r="T4656" s="5">
        <v>0</v>
      </c>
      <c r="U4656" s="5">
        <v>0</v>
      </c>
      <c r="V4656" s="5">
        <v>0</v>
      </c>
      <c r="W4656" s="5">
        <v>0</v>
      </c>
      <c r="X4656" s="5">
        <v>0</v>
      </c>
      <c r="Y4656" s="5">
        <v>0</v>
      </c>
      <c r="Z4656" s="5">
        <v>0</v>
      </c>
      <c r="AA4656" s="13">
        <f>SUM(M4656:Z4656)-Y4656</f>
        <v>9</v>
      </c>
      <c r="AB4656" s="14" t="b">
        <f>AND(H4656&gt;30,I4656&gt;0,K4656&gt;0,L4656&gt;0,AA4656&gt;10)</f>
        <v>0</v>
      </c>
      <c r="AC4656" s="15">
        <f>IF(AB4656,1,0)</f>
        <v>0</v>
      </c>
    </row>
    <row r="4657" spans="1:29" outlineLevel="5" x14ac:dyDescent="0.25">
      <c r="A4657" s="3"/>
      <c r="B4657" s="3"/>
      <c r="C4657" s="25" t="s">
        <v>12189</v>
      </c>
      <c r="D4657" s="3"/>
      <c r="E4657" s="3"/>
      <c r="F4657" s="4"/>
      <c r="G4657" s="5">
        <f>SUBTOTAL(1,G4541:G4656)</f>
        <v>1796.0729166666667</v>
      </c>
      <c r="H4657" s="5">
        <f>SUBTOTAL(1,H4541:H4656)</f>
        <v>90.75</v>
      </c>
      <c r="I4657" s="5">
        <f>SUBTOTAL(1,I4541:I4656)</f>
        <v>24</v>
      </c>
      <c r="J4657" s="5">
        <f>SUBTOTAL(1,J4541:J4656)</f>
        <v>8.0625</v>
      </c>
      <c r="K4657" s="5">
        <f>SUBTOTAL(1,K4541:K4656)</f>
        <v>0.30208333333333331</v>
      </c>
      <c r="L4657" s="5">
        <f>SUBTOTAL(1,L4541:L4656)</f>
        <v>0.52083333333333337</v>
      </c>
      <c r="M4657" s="5">
        <f>SUBTOTAL(1,M4541:M4656)</f>
        <v>1</v>
      </c>
      <c r="N4657" s="5">
        <f>SUBTOTAL(1,N4541:N4656)</f>
        <v>0.19791666666666666</v>
      </c>
      <c r="O4657" s="5">
        <f>SUBTOTAL(1,O4541:O4656)</f>
        <v>0.48958333333333331</v>
      </c>
      <c r="P4657" s="5">
        <f>SUBTOTAL(1,P4541:P4656)</f>
        <v>8.4166666666666661</v>
      </c>
      <c r="Q4657" s="5">
        <f>SUBTOTAL(1,Q4541:Q4656)</f>
        <v>0.45833333333333331</v>
      </c>
      <c r="R4657" s="5">
        <f>SUBTOTAL(1,R4541:R4656)</f>
        <v>0.55208333333333337</v>
      </c>
      <c r="S4657" s="5">
        <f>SUBTOTAL(1,S4541:S4656)</f>
        <v>2.0833333333333332E-2</v>
      </c>
      <c r="T4657" s="5">
        <f>SUBTOTAL(1,T4541:T4656)</f>
        <v>0</v>
      </c>
      <c r="U4657" s="5">
        <f>SUBTOTAL(1,U4541:U4656)</f>
        <v>0.14583333333333334</v>
      </c>
      <c r="V4657" s="5">
        <f>SUBTOTAL(1,V4541:V4656)</f>
        <v>4.1666666666666664E-2</v>
      </c>
      <c r="W4657" s="5">
        <f>SUBTOTAL(1,W4541:W4656)</f>
        <v>4.1875</v>
      </c>
      <c r="X4657" s="5">
        <f>SUBTOTAL(1,X4541:X4656)</f>
        <v>0.125</v>
      </c>
      <c r="Y4657" s="5">
        <f>SUBTOTAL(1,Y4541:Y4656)</f>
        <v>1.71875</v>
      </c>
      <c r="Z4657" s="5">
        <f>SUBTOTAL(1,Z4541:Z4656)</f>
        <v>0</v>
      </c>
      <c r="AA4657" s="13">
        <f>SUBTOTAL(1,AA4541:AA4656)</f>
        <v>15.635416666666666</v>
      </c>
      <c r="AB4657" s="14"/>
      <c r="AC4657" s="15">
        <f>SUBTOTAL(1,AC4541:AC4656)</f>
        <v>6.25E-2</v>
      </c>
    </row>
    <row r="4658" spans="1:29" outlineLevel="7" x14ac:dyDescent="0.25">
      <c r="A4658" s="3" t="s">
        <v>28</v>
      </c>
      <c r="B4658" s="3" t="s">
        <v>1228</v>
      </c>
      <c r="C4658" s="3" t="s">
        <v>11232</v>
      </c>
      <c r="D4658" s="3" t="s">
        <v>1283</v>
      </c>
      <c r="E4658" s="3" t="s">
        <v>11240</v>
      </c>
      <c r="F4658" s="4" t="s">
        <v>11241</v>
      </c>
      <c r="G4658" s="5">
        <v>1835</v>
      </c>
      <c r="H4658" s="5">
        <v>67</v>
      </c>
      <c r="I4658" s="5">
        <v>24</v>
      </c>
      <c r="J4658" s="5">
        <v>5</v>
      </c>
      <c r="K4658" s="5">
        <v>1</v>
      </c>
      <c r="L4658" s="5">
        <v>1</v>
      </c>
      <c r="M4658" s="5">
        <v>1</v>
      </c>
      <c r="N4658" s="5">
        <v>0</v>
      </c>
      <c r="O4658" s="5">
        <v>0</v>
      </c>
      <c r="P4658" s="5">
        <v>12</v>
      </c>
      <c r="Q4658" s="5">
        <v>0</v>
      </c>
      <c r="R4658" s="5">
        <v>1</v>
      </c>
      <c r="S4658" s="5">
        <v>0</v>
      </c>
      <c r="T4658" s="5">
        <v>0</v>
      </c>
      <c r="U4658" s="5">
        <v>0</v>
      </c>
      <c r="V4658" s="5">
        <v>0</v>
      </c>
      <c r="W4658" s="5">
        <v>9</v>
      </c>
      <c r="X4658" s="5">
        <v>0</v>
      </c>
      <c r="Y4658" s="5">
        <v>0</v>
      </c>
      <c r="Z4658" s="5">
        <v>0</v>
      </c>
      <c r="AA4658" s="13">
        <f>SUM(M4658:Z4658)-Y4658</f>
        <v>23</v>
      </c>
      <c r="AB4658" s="14" t="b">
        <f>AND(H4658&gt;30,I4658&gt;0,K4658&gt;0,L4658&gt;0,AA4658&gt;10)</f>
        <v>1</v>
      </c>
      <c r="AC4658" s="15">
        <f>IF(AB4658,1,0)</f>
        <v>1</v>
      </c>
    </row>
    <row r="4659" spans="1:29" outlineLevel="6" x14ac:dyDescent="0.25">
      <c r="A4659" s="3"/>
      <c r="B4659" s="3"/>
      <c r="C4659" s="3"/>
      <c r="D4659" s="25" t="s">
        <v>12698</v>
      </c>
      <c r="E4659" s="3"/>
      <c r="F4659" s="4"/>
      <c r="G4659" s="5">
        <f>SUBTOTAL(1,G4658:G4658)</f>
        <v>1835</v>
      </c>
      <c r="H4659" s="5">
        <f>SUBTOTAL(1,H4658:H4658)</f>
        <v>67</v>
      </c>
      <c r="I4659" s="5">
        <f>SUBTOTAL(1,I4658:I4658)</f>
        <v>24</v>
      </c>
      <c r="J4659" s="5">
        <f>SUBTOTAL(1,J4658:J4658)</f>
        <v>5</v>
      </c>
      <c r="K4659" s="5">
        <f>SUBTOTAL(1,K4658:K4658)</f>
        <v>1</v>
      </c>
      <c r="L4659" s="5">
        <f>SUBTOTAL(1,L4658:L4658)</f>
        <v>1</v>
      </c>
      <c r="M4659" s="5">
        <f>SUBTOTAL(1,M4658:M4658)</f>
        <v>1</v>
      </c>
      <c r="N4659" s="5">
        <f>SUBTOTAL(1,N4658:N4658)</f>
        <v>0</v>
      </c>
      <c r="O4659" s="5">
        <f>SUBTOTAL(1,O4658:O4658)</f>
        <v>0</v>
      </c>
      <c r="P4659" s="5">
        <f>SUBTOTAL(1,P4658:P4658)</f>
        <v>12</v>
      </c>
      <c r="Q4659" s="5">
        <f>SUBTOTAL(1,Q4658:Q4658)</f>
        <v>0</v>
      </c>
      <c r="R4659" s="5">
        <f>SUBTOTAL(1,R4658:R4658)</f>
        <v>1</v>
      </c>
      <c r="S4659" s="5">
        <f>SUBTOTAL(1,S4658:S4658)</f>
        <v>0</v>
      </c>
      <c r="T4659" s="5">
        <f>SUBTOTAL(1,T4658:T4658)</f>
        <v>0</v>
      </c>
      <c r="U4659" s="5">
        <f>SUBTOTAL(1,U4658:U4658)</f>
        <v>0</v>
      </c>
      <c r="V4659" s="5">
        <f>SUBTOTAL(1,V4658:V4658)</f>
        <v>0</v>
      </c>
      <c r="W4659" s="5">
        <f>SUBTOTAL(1,W4658:W4658)</f>
        <v>9</v>
      </c>
      <c r="X4659" s="5">
        <f>SUBTOTAL(1,X4658:X4658)</f>
        <v>0</v>
      </c>
      <c r="Y4659" s="5">
        <f>SUBTOTAL(1,Y4658:Y4658)</f>
        <v>0</v>
      </c>
      <c r="Z4659" s="5">
        <f>SUBTOTAL(1,Z4658:Z4658)</f>
        <v>0</v>
      </c>
      <c r="AA4659" s="13">
        <f>SUBTOTAL(1,AA4658:AA4658)</f>
        <v>23</v>
      </c>
      <c r="AB4659" s="14"/>
      <c r="AC4659" s="15">
        <f>SUBTOTAL(1,AC4658:AC4658)</f>
        <v>1</v>
      </c>
    </row>
    <row r="4660" spans="1:29" outlineLevel="7" x14ac:dyDescent="0.25">
      <c r="A4660" s="3" t="s">
        <v>28</v>
      </c>
      <c r="B4660" s="3" t="s">
        <v>1228</v>
      </c>
      <c r="C4660" s="3" t="s">
        <v>11232</v>
      </c>
      <c r="D4660" s="3" t="s">
        <v>2968</v>
      </c>
      <c r="E4660" s="3" t="s">
        <v>11238</v>
      </c>
      <c r="F4660" s="4" t="s">
        <v>11239</v>
      </c>
      <c r="G4660" s="5">
        <v>242</v>
      </c>
      <c r="H4660" s="5">
        <v>6</v>
      </c>
      <c r="I4660" s="5">
        <v>11</v>
      </c>
      <c r="J4660" s="5">
        <v>5</v>
      </c>
      <c r="K4660" s="5">
        <v>0</v>
      </c>
      <c r="L4660" s="5">
        <v>0</v>
      </c>
      <c r="M4660" s="5">
        <v>1</v>
      </c>
      <c r="N4660" s="5">
        <v>0</v>
      </c>
      <c r="O4660" s="5">
        <v>0</v>
      </c>
      <c r="P4660" s="5">
        <v>16</v>
      </c>
      <c r="Q4660" s="5">
        <v>2</v>
      </c>
      <c r="R4660" s="5">
        <v>0</v>
      </c>
      <c r="S4660" s="5">
        <v>0</v>
      </c>
      <c r="T4660" s="5">
        <v>0</v>
      </c>
      <c r="U4660" s="5">
        <v>1</v>
      </c>
      <c r="V4660" s="5">
        <v>0</v>
      </c>
      <c r="W4660" s="5">
        <v>5</v>
      </c>
      <c r="X4660" s="5">
        <v>1</v>
      </c>
      <c r="Y4660" s="5">
        <v>24</v>
      </c>
      <c r="Z4660" s="5">
        <v>0</v>
      </c>
      <c r="AA4660" s="13">
        <f>SUM(M4660:Z4660)-Y4660</f>
        <v>26</v>
      </c>
      <c r="AB4660" s="14" t="b">
        <f>AND(H4660&gt;30,I4660&gt;0,K4660&gt;0,L4660&gt;0,AA4660&gt;10)</f>
        <v>0</v>
      </c>
      <c r="AC4660" s="15">
        <f>IF(AB4660,1,0)</f>
        <v>0</v>
      </c>
    </row>
    <row r="4661" spans="1:29" outlineLevel="7" x14ac:dyDescent="0.25">
      <c r="A4661" s="3" t="s">
        <v>28</v>
      </c>
      <c r="B4661" s="3" t="s">
        <v>1228</v>
      </c>
      <c r="C4661" s="3" t="s">
        <v>11232</v>
      </c>
      <c r="D4661" s="3" t="s">
        <v>2968</v>
      </c>
      <c r="E4661" s="3" t="s">
        <v>11236</v>
      </c>
      <c r="F4661" s="4" t="s">
        <v>11237</v>
      </c>
      <c r="G4661" s="5">
        <v>322</v>
      </c>
      <c r="H4661" s="5">
        <v>25</v>
      </c>
      <c r="I4661" s="5">
        <v>9</v>
      </c>
      <c r="J4661" s="5">
        <v>6</v>
      </c>
      <c r="K4661" s="5">
        <v>0</v>
      </c>
      <c r="L4661" s="5">
        <v>0</v>
      </c>
      <c r="M4661" s="5">
        <v>1</v>
      </c>
      <c r="N4661" s="5">
        <v>0</v>
      </c>
      <c r="O4661" s="5">
        <v>0</v>
      </c>
      <c r="P4661" s="5">
        <v>14</v>
      </c>
      <c r="Q4661" s="5">
        <v>0</v>
      </c>
      <c r="R4661" s="5">
        <v>0</v>
      </c>
      <c r="S4661" s="5">
        <v>0</v>
      </c>
      <c r="T4661" s="5">
        <v>0</v>
      </c>
      <c r="U4661" s="5">
        <v>1</v>
      </c>
      <c r="V4661" s="5">
        <v>6</v>
      </c>
      <c r="W4661" s="5">
        <v>1</v>
      </c>
      <c r="X4661" s="5">
        <v>6</v>
      </c>
      <c r="Y4661" s="5">
        <v>80</v>
      </c>
      <c r="Z4661" s="5">
        <v>0</v>
      </c>
      <c r="AA4661" s="13">
        <f>SUM(M4661:Z4661)-Y4661</f>
        <v>29</v>
      </c>
      <c r="AB4661" s="14" t="b">
        <f>AND(H4661&gt;30,I4661&gt;0,K4661&gt;0,L4661&gt;0,AA4661&gt;10)</f>
        <v>0</v>
      </c>
      <c r="AC4661" s="15">
        <f>IF(AB4661,1,0)</f>
        <v>0</v>
      </c>
    </row>
    <row r="4662" spans="1:29" outlineLevel="6" x14ac:dyDescent="0.25">
      <c r="A4662" s="3"/>
      <c r="B4662" s="3"/>
      <c r="C4662" s="3"/>
      <c r="D4662" s="25" t="s">
        <v>12704</v>
      </c>
      <c r="E4662" s="3"/>
      <c r="F4662" s="4"/>
      <c r="G4662" s="5">
        <f>SUBTOTAL(1,G4660:G4661)</f>
        <v>282</v>
      </c>
      <c r="H4662" s="5">
        <f>SUBTOTAL(1,H4660:H4661)</f>
        <v>15.5</v>
      </c>
      <c r="I4662" s="5">
        <f>SUBTOTAL(1,I4660:I4661)</f>
        <v>10</v>
      </c>
      <c r="J4662" s="5">
        <f>SUBTOTAL(1,J4660:J4661)</f>
        <v>5.5</v>
      </c>
      <c r="K4662" s="5">
        <f>SUBTOTAL(1,K4660:K4661)</f>
        <v>0</v>
      </c>
      <c r="L4662" s="5">
        <f>SUBTOTAL(1,L4660:L4661)</f>
        <v>0</v>
      </c>
      <c r="M4662" s="5">
        <f>SUBTOTAL(1,M4660:M4661)</f>
        <v>1</v>
      </c>
      <c r="N4662" s="5">
        <f>SUBTOTAL(1,N4660:N4661)</f>
        <v>0</v>
      </c>
      <c r="O4662" s="5">
        <f>SUBTOTAL(1,O4660:O4661)</f>
        <v>0</v>
      </c>
      <c r="P4662" s="5">
        <f>SUBTOTAL(1,P4660:P4661)</f>
        <v>15</v>
      </c>
      <c r="Q4662" s="5">
        <f>SUBTOTAL(1,Q4660:Q4661)</f>
        <v>1</v>
      </c>
      <c r="R4662" s="5">
        <f>SUBTOTAL(1,R4660:R4661)</f>
        <v>0</v>
      </c>
      <c r="S4662" s="5">
        <f>SUBTOTAL(1,S4660:S4661)</f>
        <v>0</v>
      </c>
      <c r="T4662" s="5">
        <f>SUBTOTAL(1,T4660:T4661)</f>
        <v>0</v>
      </c>
      <c r="U4662" s="5">
        <f>SUBTOTAL(1,U4660:U4661)</f>
        <v>1</v>
      </c>
      <c r="V4662" s="5">
        <f>SUBTOTAL(1,V4660:V4661)</f>
        <v>3</v>
      </c>
      <c r="W4662" s="5">
        <f>SUBTOTAL(1,W4660:W4661)</f>
        <v>3</v>
      </c>
      <c r="X4662" s="5">
        <f>SUBTOTAL(1,X4660:X4661)</f>
        <v>3.5</v>
      </c>
      <c r="Y4662" s="5">
        <f>SUBTOTAL(1,Y4660:Y4661)</f>
        <v>52</v>
      </c>
      <c r="Z4662" s="5">
        <f>SUBTOTAL(1,Z4660:Z4661)</f>
        <v>0</v>
      </c>
      <c r="AA4662" s="13">
        <f>SUBTOTAL(1,AA4660:AA4661)</f>
        <v>27.5</v>
      </c>
      <c r="AB4662" s="14"/>
      <c r="AC4662" s="15">
        <f>SUBTOTAL(1,AC4660:AC4661)</f>
        <v>0</v>
      </c>
    </row>
    <row r="4663" spans="1:29" outlineLevel="7" x14ac:dyDescent="0.25">
      <c r="A4663" s="3" t="s">
        <v>28</v>
      </c>
      <c r="B4663" s="3" t="s">
        <v>1228</v>
      </c>
      <c r="C4663" s="3" t="s">
        <v>11232</v>
      </c>
      <c r="D4663" s="3" t="s">
        <v>1275</v>
      </c>
      <c r="E4663" s="3" t="s">
        <v>3008</v>
      </c>
      <c r="F4663" s="4" t="s">
        <v>11233</v>
      </c>
      <c r="G4663" s="5">
        <v>1326</v>
      </c>
      <c r="H4663" s="5">
        <v>104</v>
      </c>
      <c r="I4663" s="5">
        <v>56</v>
      </c>
      <c r="J4663" s="5">
        <v>1</v>
      </c>
      <c r="K4663" s="5">
        <v>1</v>
      </c>
      <c r="L4663" s="5">
        <v>1</v>
      </c>
      <c r="M4663" s="5">
        <v>1</v>
      </c>
      <c r="N4663" s="5">
        <v>0</v>
      </c>
      <c r="O4663" s="5">
        <v>0</v>
      </c>
      <c r="P4663" s="5">
        <v>12</v>
      </c>
      <c r="Q4663" s="5">
        <v>1</v>
      </c>
      <c r="R4663" s="5">
        <v>1</v>
      </c>
      <c r="S4663" s="5">
        <v>0</v>
      </c>
      <c r="T4663" s="5">
        <v>0</v>
      </c>
      <c r="U4663" s="5">
        <v>0</v>
      </c>
      <c r="V4663" s="5">
        <v>0</v>
      </c>
      <c r="W4663" s="5">
        <v>1</v>
      </c>
      <c r="X4663" s="5">
        <v>0</v>
      </c>
      <c r="Y4663" s="5">
        <v>0</v>
      </c>
      <c r="Z4663" s="5">
        <v>0</v>
      </c>
      <c r="AA4663" s="13">
        <f>SUM(M4663:Z4663)-Y4663</f>
        <v>16</v>
      </c>
      <c r="AB4663" s="14" t="b">
        <f>AND(H4663&gt;30,I4663&gt;0,K4663&gt;0,L4663&gt;0,AA4663&gt;10)</f>
        <v>1</v>
      </c>
      <c r="AC4663" s="15">
        <f>IF(AB4663,1,0)</f>
        <v>1</v>
      </c>
    </row>
    <row r="4664" spans="1:29" outlineLevel="7" x14ac:dyDescent="0.25">
      <c r="A4664" s="3" t="s">
        <v>28</v>
      </c>
      <c r="B4664" s="3" t="s">
        <v>1228</v>
      </c>
      <c r="C4664" s="3" t="s">
        <v>11232</v>
      </c>
      <c r="D4664" s="3" t="s">
        <v>1275</v>
      </c>
      <c r="E4664" s="3" t="s">
        <v>2966</v>
      </c>
      <c r="F4664" s="4" t="s">
        <v>11234</v>
      </c>
      <c r="G4664" s="5">
        <v>250</v>
      </c>
      <c r="H4664" s="5">
        <v>7</v>
      </c>
      <c r="I4664" s="5">
        <v>3</v>
      </c>
      <c r="J4664" s="5">
        <v>0</v>
      </c>
      <c r="K4664" s="5">
        <v>1</v>
      </c>
      <c r="L4664" s="5">
        <v>1</v>
      </c>
      <c r="M4664" s="5">
        <v>1</v>
      </c>
      <c r="N4664" s="5">
        <v>0</v>
      </c>
      <c r="O4664" s="5">
        <v>0</v>
      </c>
      <c r="P4664" s="5">
        <v>11</v>
      </c>
      <c r="Q4664" s="5">
        <v>1</v>
      </c>
      <c r="R4664" s="5">
        <v>1</v>
      </c>
      <c r="S4664" s="5">
        <v>0</v>
      </c>
      <c r="T4664" s="5">
        <v>0</v>
      </c>
      <c r="U4664" s="5">
        <v>0</v>
      </c>
      <c r="V4664" s="5">
        <v>0</v>
      </c>
      <c r="W4664" s="5">
        <v>1</v>
      </c>
      <c r="X4664" s="5">
        <v>0</v>
      </c>
      <c r="Y4664" s="5">
        <v>0</v>
      </c>
      <c r="Z4664" s="5">
        <v>0</v>
      </c>
      <c r="AA4664" s="13">
        <f>SUM(M4664:Z4664)-Y4664</f>
        <v>15</v>
      </c>
      <c r="AB4664" s="14" t="b">
        <f>AND(H4664&gt;30,I4664&gt;0,K4664&gt;0,L4664&gt;0,AA4664&gt;10)</f>
        <v>0</v>
      </c>
      <c r="AC4664" s="15">
        <f>IF(AB4664,1,0)</f>
        <v>0</v>
      </c>
    </row>
    <row r="4665" spans="1:29" outlineLevel="7" x14ac:dyDescent="0.25">
      <c r="A4665" s="3" t="s">
        <v>28</v>
      </c>
      <c r="B4665" s="3" t="s">
        <v>1228</v>
      </c>
      <c r="C4665" s="3" t="s">
        <v>11232</v>
      </c>
      <c r="D4665" s="3" t="s">
        <v>1275</v>
      </c>
      <c r="E4665" s="3" t="s">
        <v>3006</v>
      </c>
      <c r="F4665" s="4" t="s">
        <v>11235</v>
      </c>
      <c r="G4665" s="5">
        <v>678</v>
      </c>
      <c r="H4665" s="5">
        <v>23</v>
      </c>
      <c r="I4665" s="5">
        <v>23</v>
      </c>
      <c r="J4665" s="5">
        <v>0</v>
      </c>
      <c r="K4665" s="5">
        <v>1</v>
      </c>
      <c r="L4665" s="5">
        <v>1</v>
      </c>
      <c r="M4665" s="5">
        <v>1</v>
      </c>
      <c r="N4665" s="5">
        <v>0</v>
      </c>
      <c r="O4665" s="5">
        <v>0</v>
      </c>
      <c r="P4665" s="5">
        <v>17</v>
      </c>
      <c r="Q4665" s="5">
        <v>1</v>
      </c>
      <c r="R4665" s="5">
        <v>1</v>
      </c>
      <c r="S4665" s="5">
        <v>0</v>
      </c>
      <c r="T4665" s="5">
        <v>0</v>
      </c>
      <c r="U4665" s="5">
        <v>0</v>
      </c>
      <c r="V4665" s="5">
        <v>0</v>
      </c>
      <c r="W4665" s="5">
        <v>1</v>
      </c>
      <c r="X4665" s="5">
        <v>0</v>
      </c>
      <c r="Y4665" s="5">
        <v>0</v>
      </c>
      <c r="Z4665" s="5">
        <v>0</v>
      </c>
      <c r="AA4665" s="13">
        <f>SUM(M4665:Z4665)-Y4665</f>
        <v>21</v>
      </c>
      <c r="AB4665" s="14" t="b">
        <f>AND(H4665&gt;30,I4665&gt;0,K4665&gt;0,L4665&gt;0,AA4665&gt;10)</f>
        <v>0</v>
      </c>
      <c r="AC4665" s="15">
        <f>IF(AB4665,1,0)</f>
        <v>0</v>
      </c>
    </row>
    <row r="4666" spans="1:29" outlineLevel="6" x14ac:dyDescent="0.25">
      <c r="A4666" s="3"/>
      <c r="B4666" s="3"/>
      <c r="C4666" s="3"/>
      <c r="D4666" s="25" t="s">
        <v>12701</v>
      </c>
      <c r="E4666" s="3"/>
      <c r="F4666" s="4"/>
      <c r="G4666" s="5">
        <f>SUBTOTAL(1,G4663:G4665)</f>
        <v>751.33333333333337</v>
      </c>
      <c r="H4666" s="5">
        <f>SUBTOTAL(1,H4663:H4665)</f>
        <v>44.666666666666664</v>
      </c>
      <c r="I4666" s="5">
        <f>SUBTOTAL(1,I4663:I4665)</f>
        <v>27.333333333333332</v>
      </c>
      <c r="J4666" s="5">
        <f>SUBTOTAL(1,J4663:J4665)</f>
        <v>0.33333333333333331</v>
      </c>
      <c r="K4666" s="5">
        <f>SUBTOTAL(1,K4663:K4665)</f>
        <v>1</v>
      </c>
      <c r="L4666" s="5">
        <f>SUBTOTAL(1,L4663:L4665)</f>
        <v>1</v>
      </c>
      <c r="M4666" s="5">
        <f>SUBTOTAL(1,M4663:M4665)</f>
        <v>1</v>
      </c>
      <c r="N4666" s="5">
        <f>SUBTOTAL(1,N4663:N4665)</f>
        <v>0</v>
      </c>
      <c r="O4666" s="5">
        <f>SUBTOTAL(1,O4663:O4665)</f>
        <v>0</v>
      </c>
      <c r="P4666" s="5">
        <f>SUBTOTAL(1,P4663:P4665)</f>
        <v>13.333333333333334</v>
      </c>
      <c r="Q4666" s="5">
        <f>SUBTOTAL(1,Q4663:Q4665)</f>
        <v>1</v>
      </c>
      <c r="R4666" s="5">
        <f>SUBTOTAL(1,R4663:R4665)</f>
        <v>1</v>
      </c>
      <c r="S4666" s="5">
        <f>SUBTOTAL(1,S4663:S4665)</f>
        <v>0</v>
      </c>
      <c r="T4666" s="5">
        <f>SUBTOTAL(1,T4663:T4665)</f>
        <v>0</v>
      </c>
      <c r="U4666" s="5">
        <f>SUBTOTAL(1,U4663:U4665)</f>
        <v>0</v>
      </c>
      <c r="V4666" s="5">
        <f>SUBTOTAL(1,V4663:V4665)</f>
        <v>0</v>
      </c>
      <c r="W4666" s="5">
        <f>SUBTOTAL(1,W4663:W4665)</f>
        <v>1</v>
      </c>
      <c r="X4666" s="5">
        <f>SUBTOTAL(1,X4663:X4665)</f>
        <v>0</v>
      </c>
      <c r="Y4666" s="5">
        <f>SUBTOTAL(1,Y4663:Y4665)</f>
        <v>0</v>
      </c>
      <c r="Z4666" s="5">
        <f>SUBTOTAL(1,Z4663:Z4665)</f>
        <v>0</v>
      </c>
      <c r="AA4666" s="13">
        <f>SUBTOTAL(1,AA4663:AA4665)</f>
        <v>17.333333333333332</v>
      </c>
      <c r="AB4666" s="14"/>
      <c r="AC4666" s="15">
        <f>SUBTOTAL(1,AC4663:AC4665)</f>
        <v>0.33333333333333331</v>
      </c>
    </row>
    <row r="4667" spans="1:29" outlineLevel="5" x14ac:dyDescent="0.25">
      <c r="A4667" s="3"/>
      <c r="B4667" s="3"/>
      <c r="C4667" s="25" t="s">
        <v>12190</v>
      </c>
      <c r="D4667" s="3"/>
      <c r="E4667" s="3"/>
      <c r="F4667" s="4"/>
      <c r="G4667" s="5">
        <f>SUBTOTAL(1,G4658:G4665)</f>
        <v>775.5</v>
      </c>
      <c r="H4667" s="5">
        <f>SUBTOTAL(1,H4658:H4665)</f>
        <v>38.666666666666664</v>
      </c>
      <c r="I4667" s="5">
        <f>SUBTOTAL(1,I4658:I4665)</f>
        <v>21</v>
      </c>
      <c r="J4667" s="5">
        <f>SUBTOTAL(1,J4658:J4665)</f>
        <v>2.8333333333333335</v>
      </c>
      <c r="K4667" s="5">
        <f>SUBTOTAL(1,K4658:K4665)</f>
        <v>0.66666666666666663</v>
      </c>
      <c r="L4667" s="5">
        <f>SUBTOTAL(1,L4658:L4665)</f>
        <v>0.66666666666666663</v>
      </c>
      <c r="M4667" s="5">
        <f>SUBTOTAL(1,M4658:M4665)</f>
        <v>1</v>
      </c>
      <c r="N4667" s="5">
        <f>SUBTOTAL(1,N4658:N4665)</f>
        <v>0</v>
      </c>
      <c r="O4667" s="5">
        <f>SUBTOTAL(1,O4658:O4665)</f>
        <v>0</v>
      </c>
      <c r="P4667" s="5">
        <f>SUBTOTAL(1,P4658:P4665)</f>
        <v>13.666666666666666</v>
      </c>
      <c r="Q4667" s="5">
        <f>SUBTOTAL(1,Q4658:Q4665)</f>
        <v>0.83333333333333337</v>
      </c>
      <c r="R4667" s="5">
        <f>SUBTOTAL(1,R4658:R4665)</f>
        <v>0.66666666666666663</v>
      </c>
      <c r="S4667" s="5">
        <f>SUBTOTAL(1,S4658:S4665)</f>
        <v>0</v>
      </c>
      <c r="T4667" s="5">
        <f>SUBTOTAL(1,T4658:T4665)</f>
        <v>0</v>
      </c>
      <c r="U4667" s="5">
        <f>SUBTOTAL(1,U4658:U4665)</f>
        <v>0.33333333333333331</v>
      </c>
      <c r="V4667" s="5">
        <f>SUBTOTAL(1,V4658:V4665)</f>
        <v>1</v>
      </c>
      <c r="W4667" s="5">
        <f>SUBTOTAL(1,W4658:W4665)</f>
        <v>3</v>
      </c>
      <c r="X4667" s="5">
        <f>SUBTOTAL(1,X4658:X4665)</f>
        <v>1.1666666666666667</v>
      </c>
      <c r="Y4667" s="5">
        <f>SUBTOTAL(1,Y4658:Y4665)</f>
        <v>17.333333333333332</v>
      </c>
      <c r="Z4667" s="5">
        <f>SUBTOTAL(1,Z4658:Z4665)</f>
        <v>0</v>
      </c>
      <c r="AA4667" s="13">
        <f>SUBTOTAL(1,AA4658:AA4665)</f>
        <v>21.666666666666668</v>
      </c>
      <c r="AB4667" s="14"/>
      <c r="AC4667" s="15">
        <f>SUBTOTAL(1,AC4658:AC4665)</f>
        <v>0.33333333333333331</v>
      </c>
    </row>
    <row r="4668" spans="1:29" outlineLevel="7" x14ac:dyDescent="0.25">
      <c r="A4668" s="3" t="s">
        <v>28</v>
      </c>
      <c r="B4668" s="3" t="s">
        <v>1228</v>
      </c>
      <c r="C4668" s="3" t="s">
        <v>11622</v>
      </c>
      <c r="D4668" s="3" t="s">
        <v>11623</v>
      </c>
      <c r="E4668" s="3" t="s">
        <v>11624</v>
      </c>
      <c r="F4668" s="4" t="s">
        <v>11625</v>
      </c>
      <c r="G4668" s="5">
        <v>6</v>
      </c>
      <c r="H4668" s="5">
        <v>0</v>
      </c>
      <c r="I4668" s="5">
        <v>0</v>
      </c>
      <c r="J4668" s="5">
        <v>0</v>
      </c>
      <c r="K4668" s="5">
        <v>0</v>
      </c>
      <c r="L4668" s="5">
        <v>0</v>
      </c>
      <c r="M4668" s="5">
        <v>1</v>
      </c>
      <c r="N4668" s="5">
        <v>0</v>
      </c>
      <c r="O4668" s="5">
        <v>0</v>
      </c>
      <c r="P4668" s="5">
        <v>6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0</v>
      </c>
      <c r="Z4668" s="5">
        <v>0</v>
      </c>
      <c r="AA4668" s="13">
        <f>SUM(M4668:Z4668)-Y4668</f>
        <v>7</v>
      </c>
      <c r="AB4668" s="14" t="b">
        <f>AND(H4668&gt;30,I4668&gt;0,K4668&gt;0,L4668&gt;0,AA4668&gt;10)</f>
        <v>0</v>
      </c>
      <c r="AC4668" s="15">
        <f>IF(AB4668,1,0)</f>
        <v>0</v>
      </c>
    </row>
    <row r="4669" spans="1:29" outlineLevel="7" x14ac:dyDescent="0.25">
      <c r="A4669" s="3" t="s">
        <v>28</v>
      </c>
      <c r="B4669" s="3" t="s">
        <v>1228</v>
      </c>
      <c r="C4669" s="3" t="s">
        <v>11622</v>
      </c>
      <c r="D4669" s="3" t="s">
        <v>11623</v>
      </c>
      <c r="E4669" s="3" t="s">
        <v>11626</v>
      </c>
      <c r="F4669" s="4" t="s">
        <v>11627</v>
      </c>
      <c r="G4669" s="5">
        <v>5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1</v>
      </c>
      <c r="N4669" s="5">
        <v>0</v>
      </c>
      <c r="O4669" s="5">
        <v>0</v>
      </c>
      <c r="P4669" s="5">
        <v>6</v>
      </c>
      <c r="Q4669" s="5">
        <v>0</v>
      </c>
      <c r="R4669" s="5">
        <v>0</v>
      </c>
      <c r="S4669" s="5">
        <v>0</v>
      </c>
      <c r="T4669" s="5">
        <v>0</v>
      </c>
      <c r="U4669" s="5">
        <v>0</v>
      </c>
      <c r="V4669" s="5">
        <v>0</v>
      </c>
      <c r="W4669" s="5">
        <v>0</v>
      </c>
      <c r="X4669" s="5">
        <v>0</v>
      </c>
      <c r="Y4669" s="5">
        <v>0</v>
      </c>
      <c r="Z4669" s="5">
        <v>0</v>
      </c>
      <c r="AA4669" s="13">
        <f>SUM(M4669:Z4669)-Y4669</f>
        <v>7</v>
      </c>
      <c r="AB4669" s="14" t="b">
        <f>AND(H4669&gt;30,I4669&gt;0,K4669&gt;0,L4669&gt;0,AA4669&gt;10)</f>
        <v>0</v>
      </c>
      <c r="AC4669" s="15">
        <f>IF(AB4669,1,0)</f>
        <v>0</v>
      </c>
    </row>
    <row r="4670" spans="1:29" outlineLevel="6" x14ac:dyDescent="0.25">
      <c r="A4670" s="3"/>
      <c r="B4670" s="3"/>
      <c r="C4670" s="3"/>
      <c r="D4670" s="25" t="s">
        <v>12729</v>
      </c>
      <c r="E4670" s="3"/>
      <c r="F4670" s="4"/>
      <c r="G4670" s="5">
        <f>SUBTOTAL(1,G4668:G4669)</f>
        <v>5.5</v>
      </c>
      <c r="H4670" s="5">
        <f>SUBTOTAL(1,H4668:H4669)</f>
        <v>0</v>
      </c>
      <c r="I4670" s="5">
        <f>SUBTOTAL(1,I4668:I4669)</f>
        <v>0</v>
      </c>
      <c r="J4670" s="5">
        <f>SUBTOTAL(1,J4668:J4669)</f>
        <v>0</v>
      </c>
      <c r="K4670" s="5">
        <f>SUBTOTAL(1,K4668:K4669)</f>
        <v>0</v>
      </c>
      <c r="L4670" s="5">
        <f>SUBTOTAL(1,L4668:L4669)</f>
        <v>0</v>
      </c>
      <c r="M4670" s="5">
        <f>SUBTOTAL(1,M4668:M4669)</f>
        <v>1</v>
      </c>
      <c r="N4670" s="5">
        <f>SUBTOTAL(1,N4668:N4669)</f>
        <v>0</v>
      </c>
      <c r="O4670" s="5">
        <f>SUBTOTAL(1,O4668:O4669)</f>
        <v>0</v>
      </c>
      <c r="P4670" s="5">
        <f>SUBTOTAL(1,P4668:P4669)</f>
        <v>6</v>
      </c>
      <c r="Q4670" s="5">
        <f>SUBTOTAL(1,Q4668:Q4669)</f>
        <v>0</v>
      </c>
      <c r="R4670" s="5">
        <f>SUBTOTAL(1,R4668:R4669)</f>
        <v>0</v>
      </c>
      <c r="S4670" s="5">
        <f>SUBTOTAL(1,S4668:S4669)</f>
        <v>0</v>
      </c>
      <c r="T4670" s="5">
        <f>SUBTOTAL(1,T4668:T4669)</f>
        <v>0</v>
      </c>
      <c r="U4670" s="5">
        <f>SUBTOTAL(1,U4668:U4669)</f>
        <v>0</v>
      </c>
      <c r="V4670" s="5">
        <f>SUBTOTAL(1,V4668:V4669)</f>
        <v>0</v>
      </c>
      <c r="W4670" s="5">
        <f>SUBTOTAL(1,W4668:W4669)</f>
        <v>0</v>
      </c>
      <c r="X4670" s="5">
        <f>SUBTOTAL(1,X4668:X4669)</f>
        <v>0</v>
      </c>
      <c r="Y4670" s="5">
        <f>SUBTOTAL(1,Y4668:Y4669)</f>
        <v>0</v>
      </c>
      <c r="Z4670" s="5">
        <f>SUBTOTAL(1,Z4668:Z4669)</f>
        <v>0</v>
      </c>
      <c r="AA4670" s="13">
        <f>SUBTOTAL(1,AA4668:AA4669)</f>
        <v>7</v>
      </c>
      <c r="AB4670" s="14"/>
      <c r="AC4670" s="15">
        <f>SUBTOTAL(1,AC4668:AC4669)</f>
        <v>0</v>
      </c>
    </row>
    <row r="4671" spans="1:29" outlineLevel="7" x14ac:dyDescent="0.25">
      <c r="A4671" s="3" t="s">
        <v>28</v>
      </c>
      <c r="B4671" s="3" t="s">
        <v>1228</v>
      </c>
      <c r="C4671" s="3" t="s">
        <v>11622</v>
      </c>
      <c r="D4671" s="3" t="s">
        <v>1245</v>
      </c>
      <c r="E4671" s="3" t="s">
        <v>11632</v>
      </c>
      <c r="F4671" s="4" t="s">
        <v>11633</v>
      </c>
      <c r="G4671" s="5">
        <v>415</v>
      </c>
      <c r="H4671" s="5">
        <v>38</v>
      </c>
      <c r="I4671" s="5">
        <v>4</v>
      </c>
      <c r="J4671" s="5">
        <v>0</v>
      </c>
      <c r="K4671" s="5">
        <v>0</v>
      </c>
      <c r="L4671" s="5">
        <v>1</v>
      </c>
      <c r="M4671" s="5">
        <v>1</v>
      </c>
      <c r="N4671" s="5">
        <v>0</v>
      </c>
      <c r="O4671" s="5">
        <v>0</v>
      </c>
      <c r="P4671" s="5">
        <v>10</v>
      </c>
      <c r="Q4671" s="5">
        <v>0</v>
      </c>
      <c r="R4671" s="5">
        <v>0</v>
      </c>
      <c r="S4671" s="5">
        <v>0</v>
      </c>
      <c r="T4671" s="5">
        <v>0</v>
      </c>
      <c r="U4671" s="5">
        <v>1</v>
      </c>
      <c r="V4671" s="5">
        <v>0</v>
      </c>
      <c r="W4671" s="5">
        <v>9</v>
      </c>
      <c r="X4671" s="5">
        <v>0</v>
      </c>
      <c r="Y4671" s="5">
        <v>0</v>
      </c>
      <c r="Z4671" s="5">
        <v>0</v>
      </c>
      <c r="AA4671" s="13">
        <f>SUM(M4671:Z4671)-Y4671</f>
        <v>21</v>
      </c>
      <c r="AB4671" s="14" t="b">
        <f>AND(H4671&gt;30,I4671&gt;0,K4671&gt;0,L4671&gt;0,AA4671&gt;10)</f>
        <v>0</v>
      </c>
      <c r="AC4671" s="15">
        <f>IF(AB4671,1,0)</f>
        <v>0</v>
      </c>
    </row>
    <row r="4672" spans="1:29" outlineLevel="6" x14ac:dyDescent="0.25">
      <c r="A4672" s="3"/>
      <c r="B4672" s="3"/>
      <c r="C4672" s="3"/>
      <c r="D4672" s="25" t="s">
        <v>12697</v>
      </c>
      <c r="E4672" s="3"/>
      <c r="F4672" s="4"/>
      <c r="G4672" s="5">
        <f>SUBTOTAL(1,G4671:G4671)</f>
        <v>415</v>
      </c>
      <c r="H4672" s="5">
        <f>SUBTOTAL(1,H4671:H4671)</f>
        <v>38</v>
      </c>
      <c r="I4672" s="5">
        <f>SUBTOTAL(1,I4671:I4671)</f>
        <v>4</v>
      </c>
      <c r="J4672" s="5">
        <f>SUBTOTAL(1,J4671:J4671)</f>
        <v>0</v>
      </c>
      <c r="K4672" s="5">
        <f>SUBTOTAL(1,K4671:K4671)</f>
        <v>0</v>
      </c>
      <c r="L4672" s="5">
        <f>SUBTOTAL(1,L4671:L4671)</f>
        <v>1</v>
      </c>
      <c r="M4672" s="5">
        <f>SUBTOTAL(1,M4671:M4671)</f>
        <v>1</v>
      </c>
      <c r="N4672" s="5">
        <f>SUBTOTAL(1,N4671:N4671)</f>
        <v>0</v>
      </c>
      <c r="O4672" s="5">
        <f>SUBTOTAL(1,O4671:O4671)</f>
        <v>0</v>
      </c>
      <c r="P4672" s="5">
        <f>SUBTOTAL(1,P4671:P4671)</f>
        <v>10</v>
      </c>
      <c r="Q4672" s="5">
        <f>SUBTOTAL(1,Q4671:Q4671)</f>
        <v>0</v>
      </c>
      <c r="R4672" s="5">
        <f>SUBTOTAL(1,R4671:R4671)</f>
        <v>0</v>
      </c>
      <c r="S4672" s="5">
        <f>SUBTOTAL(1,S4671:S4671)</f>
        <v>0</v>
      </c>
      <c r="T4672" s="5">
        <f>SUBTOTAL(1,T4671:T4671)</f>
        <v>0</v>
      </c>
      <c r="U4672" s="5">
        <f>SUBTOTAL(1,U4671:U4671)</f>
        <v>1</v>
      </c>
      <c r="V4672" s="5">
        <f>SUBTOTAL(1,V4671:V4671)</f>
        <v>0</v>
      </c>
      <c r="W4672" s="5">
        <f>SUBTOTAL(1,W4671:W4671)</f>
        <v>9</v>
      </c>
      <c r="X4672" s="5">
        <f>SUBTOTAL(1,X4671:X4671)</f>
        <v>0</v>
      </c>
      <c r="Y4672" s="5">
        <f>SUBTOTAL(1,Y4671:Y4671)</f>
        <v>0</v>
      </c>
      <c r="Z4672" s="5">
        <f>SUBTOTAL(1,Z4671:Z4671)</f>
        <v>0</v>
      </c>
      <c r="AA4672" s="13">
        <f>SUBTOTAL(1,AA4671:AA4671)</f>
        <v>21</v>
      </c>
      <c r="AB4672" s="14"/>
      <c r="AC4672" s="15">
        <f>SUBTOTAL(1,AC4671:AC4671)</f>
        <v>0</v>
      </c>
    </row>
    <row r="4673" spans="1:29" outlineLevel="7" x14ac:dyDescent="0.25">
      <c r="A4673" s="3" t="s">
        <v>28</v>
      </c>
      <c r="B4673" s="3" t="s">
        <v>1228</v>
      </c>
      <c r="C4673" s="3" t="s">
        <v>11622</v>
      </c>
      <c r="D4673" s="3" t="s">
        <v>5090</v>
      </c>
      <c r="E4673" s="3" t="s">
        <v>11634</v>
      </c>
      <c r="F4673" s="4" t="s">
        <v>11635</v>
      </c>
      <c r="G4673" s="5">
        <v>690</v>
      </c>
      <c r="H4673" s="5">
        <v>61</v>
      </c>
      <c r="I4673" s="5">
        <v>1</v>
      </c>
      <c r="J4673" s="5">
        <v>0</v>
      </c>
      <c r="K4673" s="5">
        <v>0</v>
      </c>
      <c r="L4673" s="5">
        <v>0</v>
      </c>
      <c r="M4673" s="5">
        <v>1</v>
      </c>
      <c r="N4673" s="5">
        <v>0</v>
      </c>
      <c r="O4673" s="5">
        <v>0</v>
      </c>
      <c r="P4673" s="5">
        <v>6</v>
      </c>
      <c r="Q4673" s="5">
        <v>0</v>
      </c>
      <c r="R4673" s="5">
        <v>0</v>
      </c>
      <c r="S4673" s="5">
        <v>0</v>
      </c>
      <c r="T4673" s="5">
        <v>0</v>
      </c>
      <c r="U4673" s="5">
        <v>0</v>
      </c>
      <c r="V4673" s="5">
        <v>0</v>
      </c>
      <c r="W4673" s="5">
        <v>29</v>
      </c>
      <c r="X4673" s="5">
        <v>0</v>
      </c>
      <c r="Y4673" s="5">
        <v>0</v>
      </c>
      <c r="Z4673" s="5">
        <v>0</v>
      </c>
      <c r="AA4673" s="13">
        <f>SUM(M4673:Z4673)-Y4673</f>
        <v>36</v>
      </c>
      <c r="AB4673" s="14" t="b">
        <f>AND(H4673&gt;30,I4673&gt;0,K4673&gt;0,L4673&gt;0,AA4673&gt;10)</f>
        <v>0</v>
      </c>
      <c r="AC4673" s="15">
        <f>IF(AB4673,1,0)</f>
        <v>0</v>
      </c>
    </row>
    <row r="4674" spans="1:29" outlineLevel="7" x14ac:dyDescent="0.25">
      <c r="A4674" s="3" t="s">
        <v>28</v>
      </c>
      <c r="B4674" s="3" t="s">
        <v>1228</v>
      </c>
      <c r="C4674" s="3" t="s">
        <v>11622</v>
      </c>
      <c r="D4674" s="3" t="s">
        <v>5090</v>
      </c>
      <c r="E4674" s="3" t="s">
        <v>11636</v>
      </c>
      <c r="F4674" s="4" t="s">
        <v>11637</v>
      </c>
      <c r="G4674" s="5">
        <v>24</v>
      </c>
      <c r="H4674" s="5">
        <v>2</v>
      </c>
      <c r="I4674" s="5">
        <v>0</v>
      </c>
      <c r="J4674" s="5">
        <v>0</v>
      </c>
      <c r="K4674" s="5">
        <v>0</v>
      </c>
      <c r="L4674" s="5">
        <v>0</v>
      </c>
      <c r="M4674" s="5">
        <v>1</v>
      </c>
      <c r="N4674" s="5">
        <v>0</v>
      </c>
      <c r="O4674" s="5">
        <v>0</v>
      </c>
      <c r="P4674" s="5">
        <v>9</v>
      </c>
      <c r="Q4674" s="5">
        <v>0</v>
      </c>
      <c r="R4674" s="5">
        <v>0</v>
      </c>
      <c r="S4674" s="5">
        <v>0</v>
      </c>
      <c r="T4674" s="5">
        <v>0</v>
      </c>
      <c r="U4674" s="5">
        <v>0</v>
      </c>
      <c r="V4674" s="5">
        <v>0</v>
      </c>
      <c r="W4674" s="5">
        <v>1</v>
      </c>
      <c r="X4674" s="5">
        <v>0</v>
      </c>
      <c r="Y4674" s="5">
        <v>0</v>
      </c>
      <c r="Z4674" s="5">
        <v>0</v>
      </c>
      <c r="AA4674" s="13">
        <f>SUM(M4674:Z4674)-Y4674</f>
        <v>11</v>
      </c>
      <c r="AB4674" s="14" t="b">
        <f>AND(H4674&gt;30,I4674&gt;0,K4674&gt;0,L4674&gt;0,AA4674&gt;10)</f>
        <v>0</v>
      </c>
      <c r="AC4674" s="15">
        <f>IF(AB4674,1,0)</f>
        <v>0</v>
      </c>
    </row>
    <row r="4675" spans="1:29" outlineLevel="6" x14ac:dyDescent="0.25">
      <c r="A4675" s="3"/>
      <c r="B4675" s="3"/>
      <c r="C4675" s="3"/>
      <c r="D4675" s="25" t="s">
        <v>12714</v>
      </c>
      <c r="E4675" s="3"/>
      <c r="F4675" s="4"/>
      <c r="G4675" s="5">
        <f>SUBTOTAL(1,G4673:G4674)</f>
        <v>357</v>
      </c>
      <c r="H4675" s="5">
        <f>SUBTOTAL(1,H4673:H4674)</f>
        <v>31.5</v>
      </c>
      <c r="I4675" s="5">
        <f>SUBTOTAL(1,I4673:I4674)</f>
        <v>0.5</v>
      </c>
      <c r="J4675" s="5">
        <f>SUBTOTAL(1,J4673:J4674)</f>
        <v>0</v>
      </c>
      <c r="K4675" s="5">
        <f>SUBTOTAL(1,K4673:K4674)</f>
        <v>0</v>
      </c>
      <c r="L4675" s="5">
        <f>SUBTOTAL(1,L4673:L4674)</f>
        <v>0</v>
      </c>
      <c r="M4675" s="5">
        <f>SUBTOTAL(1,M4673:M4674)</f>
        <v>1</v>
      </c>
      <c r="N4675" s="5">
        <f>SUBTOTAL(1,N4673:N4674)</f>
        <v>0</v>
      </c>
      <c r="O4675" s="5">
        <f>SUBTOTAL(1,O4673:O4674)</f>
        <v>0</v>
      </c>
      <c r="P4675" s="5">
        <f>SUBTOTAL(1,P4673:P4674)</f>
        <v>7.5</v>
      </c>
      <c r="Q4675" s="5">
        <f>SUBTOTAL(1,Q4673:Q4674)</f>
        <v>0</v>
      </c>
      <c r="R4675" s="5">
        <f>SUBTOTAL(1,R4673:R4674)</f>
        <v>0</v>
      </c>
      <c r="S4675" s="5">
        <f>SUBTOTAL(1,S4673:S4674)</f>
        <v>0</v>
      </c>
      <c r="T4675" s="5">
        <f>SUBTOTAL(1,T4673:T4674)</f>
        <v>0</v>
      </c>
      <c r="U4675" s="5">
        <f>SUBTOTAL(1,U4673:U4674)</f>
        <v>0</v>
      </c>
      <c r="V4675" s="5">
        <f>SUBTOTAL(1,V4673:V4674)</f>
        <v>0</v>
      </c>
      <c r="W4675" s="5">
        <f>SUBTOTAL(1,W4673:W4674)</f>
        <v>15</v>
      </c>
      <c r="X4675" s="5">
        <f>SUBTOTAL(1,X4673:X4674)</f>
        <v>0</v>
      </c>
      <c r="Y4675" s="5">
        <f>SUBTOTAL(1,Y4673:Y4674)</f>
        <v>0</v>
      </c>
      <c r="Z4675" s="5">
        <f>SUBTOTAL(1,Z4673:Z4674)</f>
        <v>0</v>
      </c>
      <c r="AA4675" s="13">
        <f>SUBTOTAL(1,AA4673:AA4674)</f>
        <v>23.5</v>
      </c>
      <c r="AB4675" s="14"/>
      <c r="AC4675" s="15">
        <f>SUBTOTAL(1,AC4673:AC4674)</f>
        <v>0</v>
      </c>
    </row>
    <row r="4676" spans="1:29" outlineLevel="7" x14ac:dyDescent="0.25">
      <c r="A4676" s="3" t="s">
        <v>28</v>
      </c>
      <c r="B4676" s="3" t="s">
        <v>1228</v>
      </c>
      <c r="C4676" s="3" t="s">
        <v>11622</v>
      </c>
      <c r="D4676" s="3" t="s">
        <v>2968</v>
      </c>
      <c r="E4676" s="3" t="s">
        <v>11628</v>
      </c>
      <c r="F4676" s="4" t="s">
        <v>11629</v>
      </c>
      <c r="G4676" s="5">
        <v>112</v>
      </c>
      <c r="H4676" s="5">
        <v>23</v>
      </c>
      <c r="I4676" s="5">
        <v>7</v>
      </c>
      <c r="J4676" s="5">
        <v>0</v>
      </c>
      <c r="K4676" s="5">
        <v>0</v>
      </c>
      <c r="L4676" s="5">
        <v>0</v>
      </c>
      <c r="M4676" s="5">
        <v>1</v>
      </c>
      <c r="N4676" s="5">
        <v>1</v>
      </c>
      <c r="O4676" s="5">
        <v>0</v>
      </c>
      <c r="P4676" s="5">
        <v>7</v>
      </c>
      <c r="Q4676" s="5">
        <v>0</v>
      </c>
      <c r="R4676" s="5">
        <v>0</v>
      </c>
      <c r="S4676" s="5">
        <v>0</v>
      </c>
      <c r="T4676" s="5">
        <v>0</v>
      </c>
      <c r="U4676" s="5">
        <v>0</v>
      </c>
      <c r="V4676" s="5">
        <v>0</v>
      </c>
      <c r="W4676" s="5">
        <v>0</v>
      </c>
      <c r="X4676" s="5">
        <v>0</v>
      </c>
      <c r="Y4676" s="5">
        <v>0</v>
      </c>
      <c r="Z4676" s="5">
        <v>0</v>
      </c>
      <c r="AA4676" s="13">
        <f>SUM(M4676:Z4676)-Y4676</f>
        <v>9</v>
      </c>
      <c r="AB4676" s="14" t="b">
        <f>AND(H4676&gt;30,I4676&gt;0,K4676&gt;0,L4676&gt;0,AA4676&gt;10)</f>
        <v>0</v>
      </c>
      <c r="AC4676" s="15">
        <f>IF(AB4676,1,0)</f>
        <v>0</v>
      </c>
    </row>
    <row r="4677" spans="1:29" outlineLevel="7" x14ac:dyDescent="0.25">
      <c r="A4677" s="3" t="s">
        <v>28</v>
      </c>
      <c r="B4677" s="3" t="s">
        <v>1228</v>
      </c>
      <c r="C4677" s="3" t="s">
        <v>11622</v>
      </c>
      <c r="D4677" s="3" t="s">
        <v>2968</v>
      </c>
      <c r="E4677" s="3" t="s">
        <v>11630</v>
      </c>
      <c r="F4677" s="4" t="s">
        <v>11631</v>
      </c>
      <c r="G4677" s="5">
        <v>397</v>
      </c>
      <c r="H4677" s="5">
        <v>5</v>
      </c>
      <c r="I4677" s="5">
        <v>9</v>
      </c>
      <c r="J4677" s="5">
        <v>1</v>
      </c>
      <c r="K4677" s="5">
        <v>1</v>
      </c>
      <c r="L4677" s="5">
        <v>2</v>
      </c>
      <c r="M4677" s="5">
        <v>1</v>
      </c>
      <c r="N4677" s="5">
        <v>0</v>
      </c>
      <c r="O4677" s="5">
        <v>0</v>
      </c>
      <c r="P4677" s="5">
        <v>19</v>
      </c>
      <c r="Q4677" s="5">
        <v>0</v>
      </c>
      <c r="R4677" s="5">
        <v>1</v>
      </c>
      <c r="S4677" s="5">
        <v>0</v>
      </c>
      <c r="T4677" s="5">
        <v>0</v>
      </c>
      <c r="U4677" s="5">
        <v>0</v>
      </c>
      <c r="V4677" s="5">
        <v>0</v>
      </c>
      <c r="W4677" s="5">
        <v>1</v>
      </c>
      <c r="X4677" s="5">
        <v>0</v>
      </c>
      <c r="Y4677" s="5">
        <v>0</v>
      </c>
      <c r="Z4677" s="5">
        <v>0</v>
      </c>
      <c r="AA4677" s="13">
        <f>SUM(M4677:Z4677)-Y4677</f>
        <v>22</v>
      </c>
      <c r="AB4677" s="14" t="b">
        <f>AND(H4677&gt;30,I4677&gt;0,K4677&gt;0,L4677&gt;0,AA4677&gt;10)</f>
        <v>0</v>
      </c>
      <c r="AC4677" s="15">
        <f>IF(AB4677,1,0)</f>
        <v>0</v>
      </c>
    </row>
    <row r="4678" spans="1:29" outlineLevel="6" x14ac:dyDescent="0.25">
      <c r="A4678" s="3"/>
      <c r="B4678" s="3"/>
      <c r="C4678" s="3"/>
      <c r="D4678" s="25" t="s">
        <v>12704</v>
      </c>
      <c r="E4678" s="3"/>
      <c r="F4678" s="4"/>
      <c r="G4678" s="5">
        <f>SUBTOTAL(1,G4676:G4677)</f>
        <v>254.5</v>
      </c>
      <c r="H4678" s="5">
        <f>SUBTOTAL(1,H4676:H4677)</f>
        <v>14</v>
      </c>
      <c r="I4678" s="5">
        <f>SUBTOTAL(1,I4676:I4677)</f>
        <v>8</v>
      </c>
      <c r="J4678" s="5">
        <f>SUBTOTAL(1,J4676:J4677)</f>
        <v>0.5</v>
      </c>
      <c r="K4678" s="5">
        <f>SUBTOTAL(1,K4676:K4677)</f>
        <v>0.5</v>
      </c>
      <c r="L4678" s="5">
        <f>SUBTOTAL(1,L4676:L4677)</f>
        <v>1</v>
      </c>
      <c r="M4678" s="5">
        <f>SUBTOTAL(1,M4676:M4677)</f>
        <v>1</v>
      </c>
      <c r="N4678" s="5">
        <f>SUBTOTAL(1,N4676:N4677)</f>
        <v>0.5</v>
      </c>
      <c r="O4678" s="5">
        <f>SUBTOTAL(1,O4676:O4677)</f>
        <v>0</v>
      </c>
      <c r="P4678" s="5">
        <f>SUBTOTAL(1,P4676:P4677)</f>
        <v>13</v>
      </c>
      <c r="Q4678" s="5">
        <f>SUBTOTAL(1,Q4676:Q4677)</f>
        <v>0</v>
      </c>
      <c r="R4678" s="5">
        <f>SUBTOTAL(1,R4676:R4677)</f>
        <v>0.5</v>
      </c>
      <c r="S4678" s="5">
        <f>SUBTOTAL(1,S4676:S4677)</f>
        <v>0</v>
      </c>
      <c r="T4678" s="5">
        <f>SUBTOTAL(1,T4676:T4677)</f>
        <v>0</v>
      </c>
      <c r="U4678" s="5">
        <f>SUBTOTAL(1,U4676:U4677)</f>
        <v>0</v>
      </c>
      <c r="V4678" s="5">
        <f>SUBTOTAL(1,V4676:V4677)</f>
        <v>0</v>
      </c>
      <c r="W4678" s="5">
        <f>SUBTOTAL(1,W4676:W4677)</f>
        <v>0.5</v>
      </c>
      <c r="X4678" s="5">
        <f>SUBTOTAL(1,X4676:X4677)</f>
        <v>0</v>
      </c>
      <c r="Y4678" s="5">
        <f>SUBTOTAL(1,Y4676:Y4677)</f>
        <v>0</v>
      </c>
      <c r="Z4678" s="5">
        <f>SUBTOTAL(1,Z4676:Z4677)</f>
        <v>0</v>
      </c>
      <c r="AA4678" s="13">
        <f>SUBTOTAL(1,AA4676:AA4677)</f>
        <v>15.5</v>
      </c>
      <c r="AB4678" s="14"/>
      <c r="AC4678" s="15">
        <f>SUBTOTAL(1,AC4676:AC4677)</f>
        <v>0</v>
      </c>
    </row>
    <row r="4679" spans="1:29" outlineLevel="5" x14ac:dyDescent="0.25">
      <c r="A4679" s="3"/>
      <c r="B4679" s="3"/>
      <c r="C4679" s="25" t="s">
        <v>12191</v>
      </c>
      <c r="D4679" s="3"/>
      <c r="E4679" s="3"/>
      <c r="F4679" s="4"/>
      <c r="G4679" s="5">
        <f>SUBTOTAL(1,G4668:G4677)</f>
        <v>235.57142857142858</v>
      </c>
      <c r="H4679" s="5">
        <f>SUBTOTAL(1,H4668:H4677)</f>
        <v>18.428571428571427</v>
      </c>
      <c r="I4679" s="5">
        <f>SUBTOTAL(1,I4668:I4677)</f>
        <v>3</v>
      </c>
      <c r="J4679" s="5">
        <f>SUBTOTAL(1,J4668:J4677)</f>
        <v>0.14285714285714285</v>
      </c>
      <c r="K4679" s="5">
        <f>SUBTOTAL(1,K4668:K4677)</f>
        <v>0.14285714285714285</v>
      </c>
      <c r="L4679" s="5">
        <f>SUBTOTAL(1,L4668:L4677)</f>
        <v>0.42857142857142855</v>
      </c>
      <c r="M4679" s="5">
        <f>SUBTOTAL(1,M4668:M4677)</f>
        <v>1</v>
      </c>
      <c r="N4679" s="5">
        <f>SUBTOTAL(1,N4668:N4677)</f>
        <v>0.14285714285714285</v>
      </c>
      <c r="O4679" s="5">
        <f>SUBTOTAL(1,O4668:O4677)</f>
        <v>0</v>
      </c>
      <c r="P4679" s="5">
        <f>SUBTOTAL(1,P4668:P4677)</f>
        <v>9</v>
      </c>
      <c r="Q4679" s="5">
        <f>SUBTOTAL(1,Q4668:Q4677)</f>
        <v>0</v>
      </c>
      <c r="R4679" s="5">
        <f>SUBTOTAL(1,R4668:R4677)</f>
        <v>0.14285714285714285</v>
      </c>
      <c r="S4679" s="5">
        <f>SUBTOTAL(1,S4668:S4677)</f>
        <v>0</v>
      </c>
      <c r="T4679" s="5">
        <f>SUBTOTAL(1,T4668:T4677)</f>
        <v>0</v>
      </c>
      <c r="U4679" s="5">
        <f>SUBTOTAL(1,U4668:U4677)</f>
        <v>0.14285714285714285</v>
      </c>
      <c r="V4679" s="5">
        <f>SUBTOTAL(1,V4668:V4677)</f>
        <v>0</v>
      </c>
      <c r="W4679" s="5">
        <f>SUBTOTAL(1,W4668:W4677)</f>
        <v>5.7142857142857144</v>
      </c>
      <c r="X4679" s="5">
        <f>SUBTOTAL(1,X4668:X4677)</f>
        <v>0</v>
      </c>
      <c r="Y4679" s="5">
        <f>SUBTOTAL(1,Y4668:Y4677)</f>
        <v>0</v>
      </c>
      <c r="Z4679" s="5">
        <f>SUBTOTAL(1,Z4668:Z4677)</f>
        <v>0</v>
      </c>
      <c r="AA4679" s="13">
        <f>SUBTOTAL(1,AA4668:AA4677)</f>
        <v>16.142857142857142</v>
      </c>
      <c r="AB4679" s="14"/>
      <c r="AC4679" s="15">
        <f>SUBTOTAL(1,AC4668:AC4677)</f>
        <v>0</v>
      </c>
    </row>
    <row r="4680" spans="1:29" outlineLevel="4" x14ac:dyDescent="0.25">
      <c r="A4680" s="3"/>
      <c r="B4680" s="25" t="s">
        <v>12111</v>
      </c>
      <c r="C4680" s="3"/>
      <c r="D4680" s="3"/>
      <c r="E4680" s="3"/>
      <c r="F4680" s="4"/>
      <c r="G4680" s="5">
        <f>SUBTOTAL(1,G4213:G4677)</f>
        <v>2381.4065656565658</v>
      </c>
      <c r="H4680" s="5">
        <f>SUBTOTAL(1,H4213:H4677)</f>
        <v>427.00757575757575</v>
      </c>
      <c r="I4680" s="5">
        <f>SUBTOTAL(1,I4213:I4677)</f>
        <v>124.99747474747475</v>
      </c>
      <c r="J4680" s="5">
        <f>SUBTOTAL(1,J4213:J4677)</f>
        <v>19.371212121212121</v>
      </c>
      <c r="K4680" s="5">
        <f>SUBTOTAL(1,K4213:K4677)</f>
        <v>0.27777777777777779</v>
      </c>
      <c r="L4680" s="5">
        <f>SUBTOTAL(1,L4213:L4677)</f>
        <v>0.48484848484848486</v>
      </c>
      <c r="M4680" s="5">
        <f>SUBTOTAL(1,M4213:M4677)</f>
        <v>1.0075757575757576</v>
      </c>
      <c r="N4680" s="5">
        <f>SUBTOTAL(1,N4213:N4677)</f>
        <v>8.0808080808080815E-2</v>
      </c>
      <c r="O4680" s="5">
        <f>SUBTOTAL(1,O4213:O4677)</f>
        <v>0.2196969696969697</v>
      </c>
      <c r="P4680" s="5">
        <f>SUBTOTAL(1,P4213:P4677)</f>
        <v>6.941919191919192</v>
      </c>
      <c r="Q4680" s="5">
        <f>SUBTOTAL(1,Q4213:Q4677)</f>
        <v>0.27020202020202022</v>
      </c>
      <c r="R4680" s="5">
        <f>SUBTOTAL(1,R4213:R4677)</f>
        <v>0.3611111111111111</v>
      </c>
      <c r="S4680" s="5">
        <f>SUBTOTAL(1,S4213:S4677)</f>
        <v>5.0505050505050509E-3</v>
      </c>
      <c r="T4680" s="5">
        <f>SUBTOTAL(1,T4213:T4677)</f>
        <v>0</v>
      </c>
      <c r="U4680" s="5">
        <f>SUBTOTAL(1,U4213:U4677)</f>
        <v>0.11868686868686869</v>
      </c>
      <c r="V4680" s="5">
        <f>SUBTOTAL(1,V4213:V4677)</f>
        <v>9.3434343434343439E-2</v>
      </c>
      <c r="W4680" s="5">
        <f>SUBTOTAL(1,W4213:W4677)</f>
        <v>2.6212121212121211</v>
      </c>
      <c r="X4680" s="5">
        <f>SUBTOTAL(1,X4213:X4677)</f>
        <v>0.26767676767676768</v>
      </c>
      <c r="Y4680" s="5">
        <f>SUBTOTAL(1,Y4213:Y4677)</f>
        <v>3.5732323232323231</v>
      </c>
      <c r="Z4680" s="5">
        <f>SUBTOTAL(1,Z4213:Z4677)</f>
        <v>2.6792929292929295</v>
      </c>
      <c r="AA4680" s="13">
        <f>SUBTOTAL(1,AA4213:AA4677)</f>
        <v>14.666666666666666</v>
      </c>
      <c r="AB4680" s="14"/>
      <c r="AC4680" s="15">
        <f>SUBTOTAL(1,AC4213:AC4677)</f>
        <v>7.8282828282828287E-2</v>
      </c>
    </row>
    <row r="4681" spans="1:29" outlineLevel="7" x14ac:dyDescent="0.25">
      <c r="A4681" s="3" t="s">
        <v>28</v>
      </c>
      <c r="B4681" s="3" t="s">
        <v>1525</v>
      </c>
      <c r="C4681" s="3" t="s">
        <v>1524</v>
      </c>
      <c r="D4681" s="3" t="s">
        <v>1550</v>
      </c>
      <c r="E4681" s="3" t="s">
        <v>1551</v>
      </c>
      <c r="F4681" s="4" t="s">
        <v>1552</v>
      </c>
      <c r="G4681" s="5">
        <v>21</v>
      </c>
      <c r="H4681" s="5">
        <v>1</v>
      </c>
      <c r="I4681" s="5">
        <v>0</v>
      </c>
      <c r="J4681" s="5">
        <v>0</v>
      </c>
      <c r="K4681" s="5">
        <v>0</v>
      </c>
      <c r="L4681" s="5">
        <v>0</v>
      </c>
      <c r="M4681" s="5">
        <v>1</v>
      </c>
      <c r="N4681" s="5">
        <v>2</v>
      </c>
      <c r="O4681" s="5">
        <v>0</v>
      </c>
      <c r="P4681" s="5">
        <v>0</v>
      </c>
      <c r="Q4681" s="5">
        <v>0</v>
      </c>
      <c r="R4681" s="5">
        <v>0</v>
      </c>
      <c r="S4681" s="5">
        <v>0</v>
      </c>
      <c r="T4681" s="5">
        <v>0</v>
      </c>
      <c r="U4681" s="5">
        <v>0</v>
      </c>
      <c r="V4681" s="5">
        <v>0</v>
      </c>
      <c r="W4681" s="5">
        <v>0</v>
      </c>
      <c r="X4681" s="5">
        <v>0</v>
      </c>
      <c r="Y4681" s="5">
        <v>0</v>
      </c>
      <c r="Z4681" s="5">
        <v>0</v>
      </c>
      <c r="AA4681" s="13">
        <f>SUM(M4681:Z4681)-Y4681</f>
        <v>3</v>
      </c>
      <c r="AB4681" s="14" t="b">
        <f>AND(H4681&gt;30,I4681&gt;0,K4681&gt;0,L4681&gt;0,AA4681&gt;10)</f>
        <v>0</v>
      </c>
      <c r="AC4681" s="15">
        <f>IF(AB4681,1,0)</f>
        <v>0</v>
      </c>
    </row>
    <row r="4682" spans="1:29" outlineLevel="6" x14ac:dyDescent="0.25">
      <c r="A4682" s="3"/>
      <c r="B4682" s="3"/>
      <c r="C4682" s="3"/>
      <c r="D4682" s="25" t="s">
        <v>12730</v>
      </c>
      <c r="E4682" s="3"/>
      <c r="F4682" s="4"/>
      <c r="G4682" s="5">
        <f>SUBTOTAL(1,G4681:G4681)</f>
        <v>21</v>
      </c>
      <c r="H4682" s="5">
        <f>SUBTOTAL(1,H4681:H4681)</f>
        <v>1</v>
      </c>
      <c r="I4682" s="5">
        <f>SUBTOTAL(1,I4681:I4681)</f>
        <v>0</v>
      </c>
      <c r="J4682" s="5">
        <f>SUBTOTAL(1,J4681:J4681)</f>
        <v>0</v>
      </c>
      <c r="K4682" s="5">
        <f>SUBTOTAL(1,K4681:K4681)</f>
        <v>0</v>
      </c>
      <c r="L4682" s="5">
        <f>SUBTOTAL(1,L4681:L4681)</f>
        <v>0</v>
      </c>
      <c r="M4682" s="5">
        <f>SUBTOTAL(1,M4681:M4681)</f>
        <v>1</v>
      </c>
      <c r="N4682" s="5">
        <f>SUBTOTAL(1,N4681:N4681)</f>
        <v>2</v>
      </c>
      <c r="O4682" s="5">
        <f>SUBTOTAL(1,O4681:O4681)</f>
        <v>0</v>
      </c>
      <c r="P4682" s="5">
        <f>SUBTOTAL(1,P4681:P4681)</f>
        <v>0</v>
      </c>
      <c r="Q4682" s="5">
        <f>SUBTOTAL(1,Q4681:Q4681)</f>
        <v>0</v>
      </c>
      <c r="R4682" s="5">
        <f>SUBTOTAL(1,R4681:R4681)</f>
        <v>0</v>
      </c>
      <c r="S4682" s="5">
        <f>SUBTOTAL(1,S4681:S4681)</f>
        <v>0</v>
      </c>
      <c r="T4682" s="5">
        <f>SUBTOTAL(1,T4681:T4681)</f>
        <v>0</v>
      </c>
      <c r="U4682" s="5">
        <f>SUBTOTAL(1,U4681:U4681)</f>
        <v>0</v>
      </c>
      <c r="V4682" s="5">
        <f>SUBTOTAL(1,V4681:V4681)</f>
        <v>0</v>
      </c>
      <c r="W4682" s="5">
        <f>SUBTOTAL(1,W4681:W4681)</f>
        <v>0</v>
      </c>
      <c r="X4682" s="5">
        <f>SUBTOTAL(1,X4681:X4681)</f>
        <v>0</v>
      </c>
      <c r="Y4682" s="5">
        <f>SUBTOTAL(1,Y4681:Y4681)</f>
        <v>0</v>
      </c>
      <c r="Z4682" s="5">
        <f>SUBTOTAL(1,Z4681:Z4681)</f>
        <v>0</v>
      </c>
      <c r="AA4682" s="13">
        <f>SUBTOTAL(1,AA4681:AA4681)</f>
        <v>3</v>
      </c>
      <c r="AB4682" s="14"/>
      <c r="AC4682" s="15">
        <f>SUBTOTAL(1,AC4681:AC4681)</f>
        <v>0</v>
      </c>
    </row>
    <row r="4683" spans="1:29" outlineLevel="6" x14ac:dyDescent="0.25">
      <c r="A4683" s="3" t="s">
        <v>28</v>
      </c>
      <c r="B4683" s="3" t="s">
        <v>1525</v>
      </c>
      <c r="C4683" s="3" t="s">
        <v>1524</v>
      </c>
      <c r="D4683" s="3"/>
      <c r="E4683" s="3" t="s">
        <v>1526</v>
      </c>
      <c r="F4683" s="4" t="s">
        <v>1527</v>
      </c>
      <c r="G4683" s="5">
        <v>33</v>
      </c>
      <c r="H4683" s="5">
        <v>1</v>
      </c>
      <c r="I4683" s="5">
        <v>0</v>
      </c>
      <c r="J4683" s="5">
        <v>0</v>
      </c>
      <c r="K4683" s="5">
        <v>0</v>
      </c>
      <c r="L4683" s="5">
        <v>0</v>
      </c>
      <c r="M4683" s="5">
        <v>1</v>
      </c>
      <c r="N4683" s="5">
        <v>2</v>
      </c>
      <c r="O4683" s="5">
        <v>0</v>
      </c>
      <c r="P4683" s="5">
        <v>0</v>
      </c>
      <c r="Q4683" s="5">
        <v>0</v>
      </c>
      <c r="R4683" s="5">
        <v>0</v>
      </c>
      <c r="S4683" s="5">
        <v>0</v>
      </c>
      <c r="T4683" s="5">
        <v>0</v>
      </c>
      <c r="U4683" s="5">
        <v>0</v>
      </c>
      <c r="V4683" s="5">
        <v>0</v>
      </c>
      <c r="W4683" s="5">
        <v>0</v>
      </c>
      <c r="X4683" s="5">
        <v>0</v>
      </c>
      <c r="Y4683" s="5">
        <v>0</v>
      </c>
      <c r="Z4683" s="5">
        <v>0</v>
      </c>
      <c r="AA4683" s="13">
        <f>SUM(M4683:Z4683)-Y4683</f>
        <v>3</v>
      </c>
      <c r="AB4683" s="14" t="b">
        <f>AND(H4683&gt;30,I4683&gt;0,K4683&gt;0,L4683&gt;0,AA4683&gt;10)</f>
        <v>0</v>
      </c>
      <c r="AC4683" s="15">
        <f>IF(AB4683,1,0)</f>
        <v>0</v>
      </c>
    </row>
    <row r="4684" spans="1:29" outlineLevel="6" x14ac:dyDescent="0.25">
      <c r="A4684" s="3" t="s">
        <v>28</v>
      </c>
      <c r="B4684" s="3" t="s">
        <v>1525</v>
      </c>
      <c r="C4684" s="3" t="s">
        <v>1524</v>
      </c>
      <c r="D4684" s="3"/>
      <c r="E4684" s="3" t="s">
        <v>1557</v>
      </c>
      <c r="F4684" s="4" t="s">
        <v>1558</v>
      </c>
      <c r="G4684" s="5">
        <v>17</v>
      </c>
      <c r="H4684" s="5">
        <v>0</v>
      </c>
      <c r="I4684" s="5">
        <v>0</v>
      </c>
      <c r="J4684" s="5">
        <v>0</v>
      </c>
      <c r="K4684" s="5">
        <v>0</v>
      </c>
      <c r="L4684" s="5">
        <v>0</v>
      </c>
      <c r="M4684" s="5">
        <v>1</v>
      </c>
      <c r="N4684" s="5">
        <v>2</v>
      </c>
      <c r="O4684" s="5">
        <v>0</v>
      </c>
      <c r="P4684" s="5">
        <v>0</v>
      </c>
      <c r="Q4684" s="5">
        <v>0</v>
      </c>
      <c r="R4684" s="5">
        <v>0</v>
      </c>
      <c r="S4684" s="5">
        <v>0</v>
      </c>
      <c r="T4684" s="5">
        <v>0</v>
      </c>
      <c r="U4684" s="5">
        <v>0</v>
      </c>
      <c r="V4684" s="5">
        <v>0</v>
      </c>
      <c r="W4684" s="5">
        <v>0</v>
      </c>
      <c r="X4684" s="5">
        <v>0</v>
      </c>
      <c r="Y4684" s="5">
        <v>0</v>
      </c>
      <c r="Z4684" s="5">
        <v>0</v>
      </c>
      <c r="AA4684" s="13">
        <f>SUM(M4684:Z4684)-Y4684</f>
        <v>3</v>
      </c>
      <c r="AB4684" s="14" t="b">
        <f>AND(H4684&gt;30,I4684&gt;0,K4684&gt;0,L4684&gt;0,AA4684&gt;10)</f>
        <v>0</v>
      </c>
      <c r="AC4684" s="15">
        <f>IF(AB4684,1,0)</f>
        <v>0</v>
      </c>
    </row>
    <row r="4685" spans="1:29" outlineLevel="6" x14ac:dyDescent="0.25">
      <c r="A4685" s="3" t="s">
        <v>28</v>
      </c>
      <c r="B4685" s="3" t="s">
        <v>1525</v>
      </c>
      <c r="C4685" s="3" t="s">
        <v>1524</v>
      </c>
      <c r="D4685" s="3"/>
      <c r="E4685" s="3" t="s">
        <v>1567</v>
      </c>
      <c r="F4685" s="4" t="s">
        <v>1568</v>
      </c>
      <c r="G4685" s="5">
        <v>21</v>
      </c>
      <c r="H4685" s="5">
        <v>0</v>
      </c>
      <c r="I4685" s="5">
        <v>0</v>
      </c>
      <c r="J4685" s="5">
        <v>0</v>
      </c>
      <c r="K4685" s="5">
        <v>0</v>
      </c>
      <c r="L4685" s="5">
        <v>0</v>
      </c>
      <c r="M4685" s="5">
        <v>1</v>
      </c>
      <c r="N4685" s="5">
        <v>2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0</v>
      </c>
      <c r="V4685" s="5">
        <v>0</v>
      </c>
      <c r="W4685" s="5">
        <v>0</v>
      </c>
      <c r="X4685" s="5">
        <v>0</v>
      </c>
      <c r="Y4685" s="5">
        <v>0</v>
      </c>
      <c r="Z4685" s="5">
        <v>0</v>
      </c>
      <c r="AA4685" s="13">
        <f>SUM(M4685:Z4685)-Y4685</f>
        <v>3</v>
      </c>
      <c r="AB4685" s="14" t="b">
        <f>AND(H4685&gt;30,I4685&gt;0,K4685&gt;0,L4685&gt;0,AA4685&gt;10)</f>
        <v>0</v>
      </c>
      <c r="AC4685" s="15">
        <f>IF(AB4685,1,0)</f>
        <v>0</v>
      </c>
    </row>
    <row r="4686" spans="1:29" outlineLevel="6" x14ac:dyDescent="0.25">
      <c r="A4686" s="3" t="s">
        <v>28</v>
      </c>
      <c r="B4686" s="3" t="s">
        <v>1525</v>
      </c>
      <c r="C4686" s="3" t="s">
        <v>1524</v>
      </c>
      <c r="D4686" s="3"/>
      <c r="E4686" s="3" t="s">
        <v>1542</v>
      </c>
      <c r="F4686" s="4" t="s">
        <v>1543</v>
      </c>
      <c r="G4686" s="5">
        <v>20</v>
      </c>
      <c r="H4686" s="5">
        <v>0</v>
      </c>
      <c r="I4686" s="5">
        <v>0</v>
      </c>
      <c r="J4686" s="5">
        <v>0</v>
      </c>
      <c r="K4686" s="5">
        <v>0</v>
      </c>
      <c r="L4686" s="5">
        <v>0</v>
      </c>
      <c r="M4686" s="5">
        <v>1</v>
      </c>
      <c r="N4686" s="5">
        <v>1</v>
      </c>
      <c r="O4686" s="5">
        <v>1</v>
      </c>
      <c r="P4686" s="5">
        <v>0</v>
      </c>
      <c r="Q4686" s="5">
        <v>0</v>
      </c>
      <c r="R4686" s="5">
        <v>0</v>
      </c>
      <c r="S4686" s="5">
        <v>0</v>
      </c>
      <c r="T4686" s="5">
        <v>0</v>
      </c>
      <c r="U4686" s="5">
        <v>0</v>
      </c>
      <c r="V4686" s="5">
        <v>0</v>
      </c>
      <c r="W4686" s="5">
        <v>0</v>
      </c>
      <c r="X4686" s="5">
        <v>0</v>
      </c>
      <c r="Y4686" s="5">
        <v>0</v>
      </c>
      <c r="Z4686" s="5">
        <v>0</v>
      </c>
      <c r="AA4686" s="13">
        <f>SUM(M4686:Z4686)-Y4686</f>
        <v>3</v>
      </c>
      <c r="AB4686" s="14" t="b">
        <f>AND(H4686&gt;30,I4686&gt;0,K4686&gt;0,L4686&gt;0,AA4686&gt;10)</f>
        <v>0</v>
      </c>
      <c r="AC4686" s="15">
        <f>IF(AB4686,1,0)</f>
        <v>0</v>
      </c>
    </row>
    <row r="4687" spans="1:29" outlineLevel="6" x14ac:dyDescent="0.25">
      <c r="A4687" s="3" t="s">
        <v>28</v>
      </c>
      <c r="B4687" s="3" t="s">
        <v>1525</v>
      </c>
      <c r="C4687" s="3" t="s">
        <v>1524</v>
      </c>
      <c r="D4687" s="3"/>
      <c r="E4687" s="3" t="s">
        <v>1540</v>
      </c>
      <c r="F4687" s="4" t="s">
        <v>1541</v>
      </c>
      <c r="G4687" s="5">
        <v>9</v>
      </c>
      <c r="H4687" s="5">
        <v>0</v>
      </c>
      <c r="I4687" s="5">
        <v>0</v>
      </c>
      <c r="J4687" s="5">
        <v>0</v>
      </c>
      <c r="K4687" s="5">
        <v>0</v>
      </c>
      <c r="L4687" s="5">
        <v>0</v>
      </c>
      <c r="M4687" s="5">
        <v>1</v>
      </c>
      <c r="N4687" s="5">
        <v>1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</v>
      </c>
      <c r="U4687" s="5">
        <v>0</v>
      </c>
      <c r="V4687" s="5">
        <v>0</v>
      </c>
      <c r="W4687" s="5">
        <v>0</v>
      </c>
      <c r="X4687" s="5">
        <v>0</v>
      </c>
      <c r="Y4687" s="5">
        <v>0</v>
      </c>
      <c r="Z4687" s="5">
        <v>0</v>
      </c>
      <c r="AA4687" s="13">
        <f>SUM(M4687:Z4687)-Y4687</f>
        <v>2</v>
      </c>
      <c r="AB4687" s="14" t="b">
        <f>AND(H4687&gt;30,I4687&gt;0,K4687&gt;0,L4687&gt;0,AA4687&gt;10)</f>
        <v>0</v>
      </c>
      <c r="AC4687" s="15">
        <f>IF(AB4687,1,0)</f>
        <v>0</v>
      </c>
    </row>
    <row r="4688" spans="1:29" outlineLevel="6" x14ac:dyDescent="0.25">
      <c r="A4688" s="3" t="s">
        <v>28</v>
      </c>
      <c r="B4688" s="3" t="s">
        <v>1525</v>
      </c>
      <c r="C4688" s="3" t="s">
        <v>1524</v>
      </c>
      <c r="D4688" s="3"/>
      <c r="E4688" s="3" t="s">
        <v>1565</v>
      </c>
      <c r="F4688" s="4" t="s">
        <v>1566</v>
      </c>
      <c r="G4688" s="5">
        <v>0</v>
      </c>
      <c r="H4688" s="5">
        <v>0</v>
      </c>
      <c r="I4688" s="5">
        <v>0</v>
      </c>
      <c r="J4688" s="5">
        <v>0</v>
      </c>
      <c r="K4688" s="5">
        <v>0</v>
      </c>
      <c r="L4688" s="5">
        <v>0</v>
      </c>
      <c r="M4688" s="5">
        <v>1</v>
      </c>
      <c r="N4688" s="5">
        <v>0</v>
      </c>
      <c r="O4688" s="5">
        <v>0</v>
      </c>
      <c r="P4688" s="5">
        <v>0</v>
      </c>
      <c r="Q4688" s="5">
        <v>0</v>
      </c>
      <c r="R4688" s="5">
        <v>0</v>
      </c>
      <c r="S4688" s="5">
        <v>0</v>
      </c>
      <c r="T4688" s="5">
        <v>0</v>
      </c>
      <c r="U4688" s="5">
        <v>0</v>
      </c>
      <c r="V4688" s="5">
        <v>0</v>
      </c>
      <c r="W4688" s="5">
        <v>0</v>
      </c>
      <c r="X4688" s="5">
        <v>0</v>
      </c>
      <c r="Y4688" s="5">
        <v>0</v>
      </c>
      <c r="Z4688" s="5">
        <v>0</v>
      </c>
      <c r="AA4688" s="13">
        <f>SUM(M4688:Z4688)-Y4688</f>
        <v>1</v>
      </c>
      <c r="AB4688" s="14" t="b">
        <f>AND(H4688&gt;30,I4688&gt;0,K4688&gt;0,L4688&gt;0,AA4688&gt;10)</f>
        <v>0</v>
      </c>
      <c r="AC4688" s="15">
        <f>IF(AB4688,1,0)</f>
        <v>0</v>
      </c>
    </row>
    <row r="4689" spans="1:29" outlineLevel="6" x14ac:dyDescent="0.25">
      <c r="A4689" s="3" t="s">
        <v>28</v>
      </c>
      <c r="B4689" s="3" t="s">
        <v>1525</v>
      </c>
      <c r="C4689" s="3" t="s">
        <v>1524</v>
      </c>
      <c r="D4689" s="3"/>
      <c r="E4689" s="3" t="s">
        <v>1528</v>
      </c>
      <c r="F4689" s="4" t="s">
        <v>1529</v>
      </c>
      <c r="G4689" s="5">
        <v>56</v>
      </c>
      <c r="H4689" s="5">
        <v>0</v>
      </c>
      <c r="I4689" s="5">
        <v>12</v>
      </c>
      <c r="J4689" s="5">
        <v>0</v>
      </c>
      <c r="K4689" s="5">
        <v>0</v>
      </c>
      <c r="L4689" s="5">
        <v>0</v>
      </c>
      <c r="M4689" s="5">
        <v>1</v>
      </c>
      <c r="N4689" s="5">
        <v>1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0</v>
      </c>
      <c r="V4689" s="5">
        <v>0</v>
      </c>
      <c r="W4689" s="5">
        <v>0</v>
      </c>
      <c r="X4689" s="5">
        <v>0</v>
      </c>
      <c r="Y4689" s="5">
        <v>0</v>
      </c>
      <c r="Z4689" s="5">
        <v>0</v>
      </c>
      <c r="AA4689" s="13">
        <f>SUM(M4689:Z4689)-Y4689</f>
        <v>2</v>
      </c>
      <c r="AB4689" s="14" t="b">
        <f>AND(H4689&gt;30,I4689&gt;0,K4689&gt;0,L4689&gt;0,AA4689&gt;10)</f>
        <v>0</v>
      </c>
      <c r="AC4689" s="15">
        <f>IF(AB4689,1,0)</f>
        <v>0</v>
      </c>
    </row>
    <row r="4690" spans="1:29" outlineLevel="6" x14ac:dyDescent="0.25">
      <c r="A4690" s="3" t="s">
        <v>28</v>
      </c>
      <c r="B4690" s="3" t="s">
        <v>1525</v>
      </c>
      <c r="C4690" s="3" t="s">
        <v>1524</v>
      </c>
      <c r="D4690" s="3"/>
      <c r="E4690" s="3" t="s">
        <v>1559</v>
      </c>
      <c r="F4690" s="4" t="s">
        <v>1560</v>
      </c>
      <c r="G4690" s="5">
        <v>2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1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0</v>
      </c>
      <c r="T4690" s="5">
        <v>0</v>
      </c>
      <c r="U4690" s="5">
        <v>0</v>
      </c>
      <c r="V4690" s="5">
        <v>0</v>
      </c>
      <c r="W4690" s="5">
        <v>0</v>
      </c>
      <c r="X4690" s="5">
        <v>0</v>
      </c>
      <c r="Y4690" s="5">
        <v>0</v>
      </c>
      <c r="Z4690" s="5">
        <v>0</v>
      </c>
      <c r="AA4690" s="13">
        <f>SUM(M4690:Z4690)-Y4690</f>
        <v>1</v>
      </c>
      <c r="AB4690" s="14" t="b">
        <f>AND(H4690&gt;30,I4690&gt;0,K4690&gt;0,L4690&gt;0,AA4690&gt;10)</f>
        <v>0</v>
      </c>
      <c r="AC4690" s="15">
        <f>IF(AB4690,1,0)</f>
        <v>0</v>
      </c>
    </row>
    <row r="4691" spans="1:29" outlineLevel="6" x14ac:dyDescent="0.25">
      <c r="A4691" s="3" t="s">
        <v>28</v>
      </c>
      <c r="B4691" s="3" t="s">
        <v>1525</v>
      </c>
      <c r="C4691" s="3" t="s">
        <v>1524</v>
      </c>
      <c r="D4691" s="3"/>
      <c r="E4691" s="3" t="s">
        <v>1544</v>
      </c>
      <c r="F4691" s="4" t="s">
        <v>1545</v>
      </c>
      <c r="G4691" s="5">
        <v>35</v>
      </c>
      <c r="H4691" s="5">
        <v>0</v>
      </c>
      <c r="I4691" s="5">
        <v>9</v>
      </c>
      <c r="J4691" s="5">
        <v>0</v>
      </c>
      <c r="K4691" s="5">
        <v>0</v>
      </c>
      <c r="L4691" s="5">
        <v>0</v>
      </c>
      <c r="M4691" s="5">
        <v>1</v>
      </c>
      <c r="N4691" s="5">
        <v>1</v>
      </c>
      <c r="O4691" s="5">
        <v>0</v>
      </c>
      <c r="P4691" s="5">
        <v>0</v>
      </c>
      <c r="Q4691" s="5">
        <v>0</v>
      </c>
      <c r="R4691" s="5">
        <v>0</v>
      </c>
      <c r="S4691" s="5">
        <v>0</v>
      </c>
      <c r="T4691" s="5">
        <v>0</v>
      </c>
      <c r="U4691" s="5">
        <v>0</v>
      </c>
      <c r="V4691" s="5">
        <v>0</v>
      </c>
      <c r="W4691" s="5">
        <v>0</v>
      </c>
      <c r="X4691" s="5">
        <v>0</v>
      </c>
      <c r="Y4691" s="5">
        <v>0</v>
      </c>
      <c r="Z4691" s="5">
        <v>0</v>
      </c>
      <c r="AA4691" s="13">
        <f>SUM(M4691:Z4691)-Y4691</f>
        <v>2</v>
      </c>
      <c r="AB4691" s="14" t="b">
        <f>AND(H4691&gt;30,I4691&gt;0,K4691&gt;0,L4691&gt;0,AA4691&gt;10)</f>
        <v>0</v>
      </c>
      <c r="AC4691" s="15">
        <f>IF(AB4691,1,0)</f>
        <v>0</v>
      </c>
    </row>
    <row r="4692" spans="1:29" outlineLevel="6" x14ac:dyDescent="0.25">
      <c r="A4692" s="3" t="s">
        <v>28</v>
      </c>
      <c r="B4692" s="3" t="s">
        <v>1525</v>
      </c>
      <c r="C4692" s="3" t="s">
        <v>1524</v>
      </c>
      <c r="D4692" s="3"/>
      <c r="E4692" s="3" t="s">
        <v>1538</v>
      </c>
      <c r="F4692" s="4" t="s">
        <v>1539</v>
      </c>
      <c r="G4692" s="5">
        <v>93</v>
      </c>
      <c r="H4692" s="5">
        <v>0</v>
      </c>
      <c r="I4692" s="5">
        <v>13</v>
      </c>
      <c r="J4692" s="5">
        <v>0</v>
      </c>
      <c r="K4692" s="5">
        <v>0</v>
      </c>
      <c r="L4692" s="5">
        <v>0</v>
      </c>
      <c r="M4692" s="5">
        <v>1</v>
      </c>
      <c r="N4692" s="5">
        <v>1</v>
      </c>
      <c r="O4692" s="5">
        <v>0</v>
      </c>
      <c r="P4692" s="5">
        <v>0</v>
      </c>
      <c r="Q4692" s="5">
        <v>0</v>
      </c>
      <c r="R4692" s="5">
        <v>0</v>
      </c>
      <c r="S4692" s="5">
        <v>0</v>
      </c>
      <c r="T4692" s="5">
        <v>0</v>
      </c>
      <c r="U4692" s="5">
        <v>0</v>
      </c>
      <c r="V4692" s="5">
        <v>0</v>
      </c>
      <c r="W4692" s="5">
        <v>0</v>
      </c>
      <c r="X4692" s="5">
        <v>0</v>
      </c>
      <c r="Y4692" s="5">
        <v>0</v>
      </c>
      <c r="Z4692" s="5">
        <v>0</v>
      </c>
      <c r="AA4692" s="13">
        <f>SUM(M4692:Z4692)-Y4692</f>
        <v>2</v>
      </c>
      <c r="AB4692" s="14" t="b">
        <f>AND(H4692&gt;30,I4692&gt;0,K4692&gt;0,L4692&gt;0,AA4692&gt;10)</f>
        <v>0</v>
      </c>
      <c r="AC4692" s="15">
        <f>IF(AB4692,1,0)</f>
        <v>0</v>
      </c>
    </row>
    <row r="4693" spans="1:29" outlineLevel="6" x14ac:dyDescent="0.25">
      <c r="A4693" s="3" t="s">
        <v>28</v>
      </c>
      <c r="B4693" s="3" t="s">
        <v>1525</v>
      </c>
      <c r="C4693" s="3" t="s">
        <v>1524</v>
      </c>
      <c r="D4693" s="3"/>
      <c r="E4693" s="3" t="s">
        <v>1563</v>
      </c>
      <c r="F4693" s="4" t="s">
        <v>1564</v>
      </c>
      <c r="G4693" s="5">
        <v>12</v>
      </c>
      <c r="H4693" s="5">
        <v>0</v>
      </c>
      <c r="I4693" s="5">
        <v>0</v>
      </c>
      <c r="J4693" s="5">
        <v>0</v>
      </c>
      <c r="K4693" s="5">
        <v>0</v>
      </c>
      <c r="L4693" s="5">
        <v>0</v>
      </c>
      <c r="M4693" s="5">
        <v>1</v>
      </c>
      <c r="N4693" s="5">
        <v>1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v>0</v>
      </c>
      <c r="W4693" s="5">
        <v>0</v>
      </c>
      <c r="X4693" s="5">
        <v>0</v>
      </c>
      <c r="Y4693" s="5">
        <v>0</v>
      </c>
      <c r="Z4693" s="5">
        <v>0</v>
      </c>
      <c r="AA4693" s="13">
        <f>SUM(M4693:Z4693)-Y4693</f>
        <v>2</v>
      </c>
      <c r="AB4693" s="14" t="b">
        <f>AND(H4693&gt;30,I4693&gt;0,K4693&gt;0,L4693&gt;0,AA4693&gt;10)</f>
        <v>0</v>
      </c>
      <c r="AC4693" s="15">
        <f>IF(AB4693,1,0)</f>
        <v>0</v>
      </c>
    </row>
    <row r="4694" spans="1:29" outlineLevel="6" x14ac:dyDescent="0.25">
      <c r="A4694" s="3" t="s">
        <v>28</v>
      </c>
      <c r="B4694" s="3" t="s">
        <v>1525</v>
      </c>
      <c r="C4694" s="3" t="s">
        <v>1524</v>
      </c>
      <c r="D4694" s="3"/>
      <c r="E4694" s="3" t="s">
        <v>1530</v>
      </c>
      <c r="F4694" s="4" t="s">
        <v>1531</v>
      </c>
      <c r="G4694" s="5">
        <v>59</v>
      </c>
      <c r="H4694" s="5">
        <v>0</v>
      </c>
      <c r="I4694" s="5">
        <v>15</v>
      </c>
      <c r="J4694" s="5">
        <v>0</v>
      </c>
      <c r="K4694" s="5">
        <v>0</v>
      </c>
      <c r="L4694" s="5">
        <v>0</v>
      </c>
      <c r="M4694" s="5">
        <v>1</v>
      </c>
      <c r="N4694" s="5">
        <v>1</v>
      </c>
      <c r="O4694" s="5">
        <v>0</v>
      </c>
      <c r="P4694" s="5">
        <v>0</v>
      </c>
      <c r="Q4694" s="5">
        <v>0</v>
      </c>
      <c r="R4694" s="5">
        <v>0</v>
      </c>
      <c r="S4694" s="5">
        <v>0</v>
      </c>
      <c r="T4694" s="5">
        <v>0</v>
      </c>
      <c r="U4694" s="5">
        <v>0</v>
      </c>
      <c r="V4694" s="5">
        <v>0</v>
      </c>
      <c r="W4694" s="5">
        <v>0</v>
      </c>
      <c r="X4694" s="5">
        <v>0</v>
      </c>
      <c r="Y4694" s="5">
        <v>0</v>
      </c>
      <c r="Z4694" s="5">
        <v>0</v>
      </c>
      <c r="AA4694" s="13">
        <f>SUM(M4694:Z4694)-Y4694</f>
        <v>2</v>
      </c>
      <c r="AB4694" s="14" t="b">
        <f>AND(H4694&gt;30,I4694&gt;0,K4694&gt;0,L4694&gt;0,AA4694&gt;10)</f>
        <v>0</v>
      </c>
      <c r="AC4694" s="15">
        <f>IF(AB4694,1,0)</f>
        <v>0</v>
      </c>
    </row>
    <row r="4695" spans="1:29" outlineLevel="6" x14ac:dyDescent="0.25">
      <c r="A4695" s="3" t="s">
        <v>28</v>
      </c>
      <c r="B4695" s="3" t="s">
        <v>1525</v>
      </c>
      <c r="C4695" s="3" t="s">
        <v>1524</v>
      </c>
      <c r="D4695" s="3"/>
      <c r="E4695" s="3" t="s">
        <v>1546</v>
      </c>
      <c r="F4695" s="4" t="s">
        <v>1547</v>
      </c>
      <c r="G4695" s="5">
        <v>58</v>
      </c>
      <c r="H4695" s="5">
        <v>0</v>
      </c>
      <c r="I4695" s="5">
        <v>16</v>
      </c>
      <c r="J4695" s="5">
        <v>0</v>
      </c>
      <c r="K4695" s="5">
        <v>0</v>
      </c>
      <c r="L4695" s="5">
        <v>0</v>
      </c>
      <c r="M4695" s="5">
        <v>1</v>
      </c>
      <c r="N4695" s="5">
        <v>1</v>
      </c>
      <c r="O4695" s="5">
        <v>0</v>
      </c>
      <c r="P4695" s="5">
        <v>0</v>
      </c>
      <c r="Q4695" s="5">
        <v>0</v>
      </c>
      <c r="R4695" s="5">
        <v>0</v>
      </c>
      <c r="S4695" s="5">
        <v>0</v>
      </c>
      <c r="T4695" s="5">
        <v>0</v>
      </c>
      <c r="U4695" s="5">
        <v>0</v>
      </c>
      <c r="V4695" s="5">
        <v>0</v>
      </c>
      <c r="W4695" s="5">
        <v>0</v>
      </c>
      <c r="X4695" s="5">
        <v>0</v>
      </c>
      <c r="Y4695" s="5">
        <v>0</v>
      </c>
      <c r="Z4695" s="5">
        <v>0</v>
      </c>
      <c r="AA4695" s="13">
        <f>SUM(M4695:Z4695)-Y4695</f>
        <v>2</v>
      </c>
      <c r="AB4695" s="14" t="b">
        <f>AND(H4695&gt;30,I4695&gt;0,K4695&gt;0,L4695&gt;0,AA4695&gt;10)</f>
        <v>0</v>
      </c>
      <c r="AC4695" s="15">
        <f>IF(AB4695,1,0)</f>
        <v>0</v>
      </c>
    </row>
    <row r="4696" spans="1:29" outlineLevel="6" x14ac:dyDescent="0.25">
      <c r="A4696" s="3" t="s">
        <v>28</v>
      </c>
      <c r="B4696" s="3" t="s">
        <v>1525</v>
      </c>
      <c r="C4696" s="3" t="s">
        <v>1524</v>
      </c>
      <c r="D4696" s="3"/>
      <c r="E4696" s="3" t="s">
        <v>1536</v>
      </c>
      <c r="F4696" s="4" t="s">
        <v>1537</v>
      </c>
      <c r="G4696" s="5">
        <v>113</v>
      </c>
      <c r="H4696" s="5">
        <v>0</v>
      </c>
      <c r="I4696" s="5">
        <v>17</v>
      </c>
      <c r="J4696" s="5">
        <v>0</v>
      </c>
      <c r="K4696" s="5">
        <v>0</v>
      </c>
      <c r="L4696" s="5">
        <v>0</v>
      </c>
      <c r="M4696" s="5">
        <v>1</v>
      </c>
      <c r="N4696" s="5">
        <v>1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>
        <v>0</v>
      </c>
      <c r="V4696" s="5">
        <v>0</v>
      </c>
      <c r="W4696" s="5">
        <v>0</v>
      </c>
      <c r="X4696" s="5">
        <v>0</v>
      </c>
      <c r="Y4696" s="5">
        <v>0</v>
      </c>
      <c r="Z4696" s="5">
        <v>0</v>
      </c>
      <c r="AA4696" s="13">
        <f>SUM(M4696:Z4696)-Y4696</f>
        <v>2</v>
      </c>
      <c r="AB4696" s="14" t="b">
        <f>AND(H4696&gt;30,I4696&gt;0,K4696&gt;0,L4696&gt;0,AA4696&gt;10)</f>
        <v>0</v>
      </c>
      <c r="AC4696" s="15">
        <f>IF(AB4696,1,0)</f>
        <v>0</v>
      </c>
    </row>
    <row r="4697" spans="1:29" outlineLevel="6" x14ac:dyDescent="0.25">
      <c r="A4697" s="3" t="s">
        <v>28</v>
      </c>
      <c r="B4697" s="3" t="s">
        <v>1525</v>
      </c>
      <c r="C4697" s="3" t="s">
        <v>1524</v>
      </c>
      <c r="D4697" s="3"/>
      <c r="E4697" s="3" t="s">
        <v>1553</v>
      </c>
      <c r="F4697" s="4" t="s">
        <v>1554</v>
      </c>
      <c r="G4697" s="5">
        <v>26</v>
      </c>
      <c r="H4697" s="5">
        <v>0</v>
      </c>
      <c r="I4697" s="5">
        <v>4</v>
      </c>
      <c r="J4697" s="5">
        <v>0</v>
      </c>
      <c r="K4697" s="5">
        <v>0</v>
      </c>
      <c r="L4697" s="5">
        <v>0</v>
      </c>
      <c r="M4697" s="5">
        <v>1</v>
      </c>
      <c r="N4697" s="5">
        <v>2</v>
      </c>
      <c r="O4697" s="5">
        <v>0</v>
      </c>
      <c r="P4697" s="5">
        <v>0</v>
      </c>
      <c r="Q4697" s="5">
        <v>0</v>
      </c>
      <c r="R4697" s="5">
        <v>0</v>
      </c>
      <c r="S4697" s="5">
        <v>0</v>
      </c>
      <c r="T4697" s="5">
        <v>0</v>
      </c>
      <c r="U4697" s="5">
        <v>0</v>
      </c>
      <c r="V4697" s="5">
        <v>0</v>
      </c>
      <c r="W4697" s="5">
        <v>0</v>
      </c>
      <c r="X4697" s="5">
        <v>0</v>
      </c>
      <c r="Y4697" s="5">
        <v>0</v>
      </c>
      <c r="Z4697" s="5">
        <v>0</v>
      </c>
      <c r="AA4697" s="13">
        <f>SUM(M4697:Z4697)-Y4697</f>
        <v>3</v>
      </c>
      <c r="AB4697" s="14" t="b">
        <f>AND(H4697&gt;30,I4697&gt;0,K4697&gt;0,L4697&gt;0,AA4697&gt;10)</f>
        <v>0</v>
      </c>
      <c r="AC4697" s="15">
        <f>IF(AB4697,1,0)</f>
        <v>0</v>
      </c>
    </row>
    <row r="4698" spans="1:29" outlineLevel="6" x14ac:dyDescent="0.25">
      <c r="A4698" s="3" t="s">
        <v>28</v>
      </c>
      <c r="B4698" s="3" t="s">
        <v>1525</v>
      </c>
      <c r="C4698" s="3" t="s">
        <v>1524</v>
      </c>
      <c r="D4698" s="3"/>
      <c r="E4698" s="3" t="s">
        <v>1532</v>
      </c>
      <c r="F4698" s="4" t="s">
        <v>1533</v>
      </c>
      <c r="G4698" s="5">
        <v>41</v>
      </c>
      <c r="H4698" s="5">
        <v>0</v>
      </c>
      <c r="I4698" s="5">
        <v>13</v>
      </c>
      <c r="J4698" s="5">
        <v>0</v>
      </c>
      <c r="K4698" s="5">
        <v>0</v>
      </c>
      <c r="L4698" s="5">
        <v>0</v>
      </c>
      <c r="M4698" s="5">
        <v>1</v>
      </c>
      <c r="N4698" s="5">
        <v>1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0</v>
      </c>
      <c r="V4698" s="5">
        <v>0</v>
      </c>
      <c r="W4698" s="5">
        <v>0</v>
      </c>
      <c r="X4698" s="5">
        <v>0</v>
      </c>
      <c r="Y4698" s="5">
        <v>0</v>
      </c>
      <c r="Z4698" s="5">
        <v>0</v>
      </c>
      <c r="AA4698" s="13">
        <f>SUM(M4698:Z4698)-Y4698</f>
        <v>2</v>
      </c>
      <c r="AB4698" s="14" t="b">
        <f>AND(H4698&gt;30,I4698&gt;0,K4698&gt;0,L4698&gt;0,AA4698&gt;10)</f>
        <v>0</v>
      </c>
      <c r="AC4698" s="15">
        <f>IF(AB4698,1,0)</f>
        <v>0</v>
      </c>
    </row>
    <row r="4699" spans="1:29" outlineLevel="6" x14ac:dyDescent="0.25">
      <c r="A4699" s="3" t="s">
        <v>28</v>
      </c>
      <c r="B4699" s="3" t="s">
        <v>1525</v>
      </c>
      <c r="C4699" s="3" t="s">
        <v>1524</v>
      </c>
      <c r="D4699" s="3"/>
      <c r="E4699" s="3" t="s">
        <v>1561</v>
      </c>
      <c r="F4699" s="4" t="s">
        <v>1562</v>
      </c>
      <c r="G4699" s="5">
        <v>28</v>
      </c>
      <c r="H4699" s="5">
        <v>0</v>
      </c>
      <c r="I4699" s="5">
        <v>4</v>
      </c>
      <c r="J4699" s="5">
        <v>0</v>
      </c>
      <c r="K4699" s="5">
        <v>0</v>
      </c>
      <c r="L4699" s="5">
        <v>0</v>
      </c>
      <c r="M4699" s="5">
        <v>1</v>
      </c>
      <c r="N4699" s="5">
        <v>2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0</v>
      </c>
      <c r="U4699" s="5">
        <v>0</v>
      </c>
      <c r="V4699" s="5">
        <v>0</v>
      </c>
      <c r="W4699" s="5">
        <v>0</v>
      </c>
      <c r="X4699" s="5">
        <v>0</v>
      </c>
      <c r="Y4699" s="5">
        <v>0</v>
      </c>
      <c r="Z4699" s="5">
        <v>0</v>
      </c>
      <c r="AA4699" s="13">
        <f>SUM(M4699:Z4699)-Y4699</f>
        <v>3</v>
      </c>
      <c r="AB4699" s="14" t="b">
        <f>AND(H4699&gt;30,I4699&gt;0,K4699&gt;0,L4699&gt;0,AA4699&gt;10)</f>
        <v>0</v>
      </c>
      <c r="AC4699" s="15">
        <f>IF(AB4699,1,0)</f>
        <v>0</v>
      </c>
    </row>
    <row r="4700" spans="1:29" outlineLevel="6" x14ac:dyDescent="0.25">
      <c r="A4700" s="3" t="s">
        <v>28</v>
      </c>
      <c r="B4700" s="3" t="s">
        <v>1525</v>
      </c>
      <c r="C4700" s="3" t="s">
        <v>1524</v>
      </c>
      <c r="D4700" s="3"/>
      <c r="E4700" s="3" t="s">
        <v>1548</v>
      </c>
      <c r="F4700" s="4" t="s">
        <v>1549</v>
      </c>
      <c r="G4700" s="5">
        <v>44</v>
      </c>
      <c r="H4700" s="5">
        <v>0</v>
      </c>
      <c r="I4700" s="5">
        <v>10</v>
      </c>
      <c r="J4700" s="5">
        <v>0</v>
      </c>
      <c r="K4700" s="5">
        <v>0</v>
      </c>
      <c r="L4700" s="5">
        <v>0</v>
      </c>
      <c r="M4700" s="5">
        <v>1</v>
      </c>
      <c r="N4700" s="5">
        <v>1</v>
      </c>
      <c r="O4700" s="5">
        <v>0</v>
      </c>
      <c r="P4700" s="5">
        <v>0</v>
      </c>
      <c r="Q4700" s="5">
        <v>0</v>
      </c>
      <c r="R4700" s="5">
        <v>0</v>
      </c>
      <c r="S4700" s="5">
        <v>0</v>
      </c>
      <c r="T4700" s="5">
        <v>0</v>
      </c>
      <c r="U4700" s="5">
        <v>0</v>
      </c>
      <c r="V4700" s="5">
        <v>0</v>
      </c>
      <c r="W4700" s="5">
        <v>0</v>
      </c>
      <c r="X4700" s="5">
        <v>0</v>
      </c>
      <c r="Y4700" s="5">
        <v>0</v>
      </c>
      <c r="Z4700" s="5">
        <v>0</v>
      </c>
      <c r="AA4700" s="13">
        <f>SUM(M4700:Z4700)-Y4700</f>
        <v>2</v>
      </c>
      <c r="AB4700" s="14" t="b">
        <f>AND(H4700&gt;30,I4700&gt;0,K4700&gt;0,L4700&gt;0,AA4700&gt;10)</f>
        <v>0</v>
      </c>
      <c r="AC4700" s="15">
        <f>IF(AB4700,1,0)</f>
        <v>0</v>
      </c>
    </row>
    <row r="4701" spans="1:29" outlineLevel="6" x14ac:dyDescent="0.25">
      <c r="A4701" s="3" t="s">
        <v>28</v>
      </c>
      <c r="B4701" s="3" t="s">
        <v>1525</v>
      </c>
      <c r="C4701" s="3" t="s">
        <v>1524</v>
      </c>
      <c r="D4701" s="3"/>
      <c r="E4701" s="3" t="s">
        <v>1534</v>
      </c>
      <c r="F4701" s="4" t="s">
        <v>1535</v>
      </c>
      <c r="G4701" s="5">
        <v>88</v>
      </c>
      <c r="H4701" s="5">
        <v>0</v>
      </c>
      <c r="I4701" s="5">
        <v>13</v>
      </c>
      <c r="J4701" s="5">
        <v>0</v>
      </c>
      <c r="K4701" s="5">
        <v>0</v>
      </c>
      <c r="L4701" s="5">
        <v>0</v>
      </c>
      <c r="M4701" s="5">
        <v>1</v>
      </c>
      <c r="N4701" s="5">
        <v>1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0</v>
      </c>
      <c r="W4701" s="5">
        <v>0</v>
      </c>
      <c r="X4701" s="5">
        <v>0</v>
      </c>
      <c r="Y4701" s="5">
        <v>0</v>
      </c>
      <c r="Z4701" s="5">
        <v>0</v>
      </c>
      <c r="AA4701" s="13">
        <f>SUM(M4701:Z4701)-Y4701</f>
        <v>2</v>
      </c>
      <c r="AB4701" s="14" t="b">
        <f>AND(H4701&gt;30,I4701&gt;0,K4701&gt;0,L4701&gt;0,AA4701&gt;10)</f>
        <v>0</v>
      </c>
      <c r="AC4701" s="15">
        <f>IF(AB4701,1,0)</f>
        <v>0</v>
      </c>
    </row>
    <row r="4702" spans="1:29" outlineLevel="6" x14ac:dyDescent="0.25">
      <c r="A4702" s="3" t="s">
        <v>28</v>
      </c>
      <c r="B4702" s="3" t="s">
        <v>1525</v>
      </c>
      <c r="C4702" s="3" t="s">
        <v>1524</v>
      </c>
      <c r="D4702" s="3"/>
      <c r="E4702" s="3" t="s">
        <v>1555</v>
      </c>
      <c r="F4702" s="4" t="s">
        <v>1556</v>
      </c>
      <c r="G4702" s="5">
        <v>30</v>
      </c>
      <c r="H4702" s="5">
        <v>0</v>
      </c>
      <c r="I4702" s="5">
        <v>6</v>
      </c>
      <c r="J4702" s="5">
        <v>0</v>
      </c>
      <c r="K4702" s="5">
        <v>0</v>
      </c>
      <c r="L4702" s="5">
        <v>0</v>
      </c>
      <c r="M4702" s="5">
        <v>1</v>
      </c>
      <c r="N4702" s="5">
        <v>2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5">
        <v>0</v>
      </c>
      <c r="W4702" s="5">
        <v>0</v>
      </c>
      <c r="X4702" s="5">
        <v>0</v>
      </c>
      <c r="Y4702" s="5">
        <v>0</v>
      </c>
      <c r="Z4702" s="5">
        <v>0</v>
      </c>
      <c r="AA4702" s="13">
        <f>SUM(M4702:Z4702)-Y4702</f>
        <v>3</v>
      </c>
      <c r="AB4702" s="14" t="b">
        <f>AND(H4702&gt;30,I4702&gt;0,K4702&gt;0,L4702&gt;0,AA4702&gt;10)</f>
        <v>0</v>
      </c>
      <c r="AC4702" s="15">
        <f>IF(AB4702,1,0)</f>
        <v>0</v>
      </c>
    </row>
    <row r="4703" spans="1:29" outlineLevel="5" x14ac:dyDescent="0.25">
      <c r="A4703" s="3"/>
      <c r="B4703" s="3"/>
      <c r="C4703" s="25" t="s">
        <v>12144</v>
      </c>
      <c r="D4703" s="3"/>
      <c r="E4703" s="3"/>
      <c r="F4703" s="4"/>
      <c r="G4703" s="5">
        <f>SUBTOTAL(1,G4681:G4702)</f>
        <v>38.38095238095238</v>
      </c>
      <c r="H4703" s="5">
        <f>SUBTOTAL(1,H4681:H4702)</f>
        <v>9.5238095238095233E-2</v>
      </c>
      <c r="I4703" s="5">
        <f>SUBTOTAL(1,I4681:I4702)</f>
        <v>6.2857142857142856</v>
      </c>
      <c r="J4703" s="5">
        <f>SUBTOTAL(1,J4681:J4702)</f>
        <v>0</v>
      </c>
      <c r="K4703" s="5">
        <f>SUBTOTAL(1,K4681:K4702)</f>
        <v>0</v>
      </c>
      <c r="L4703" s="5">
        <f>SUBTOTAL(1,L4681:L4702)</f>
        <v>0</v>
      </c>
      <c r="M4703" s="5">
        <f>SUBTOTAL(1,M4681:M4702)</f>
        <v>1</v>
      </c>
      <c r="N4703" s="5">
        <f>SUBTOTAL(1,N4681:N4702)</f>
        <v>1.2380952380952381</v>
      </c>
      <c r="O4703" s="5">
        <f>SUBTOTAL(1,O4681:O4702)</f>
        <v>4.7619047619047616E-2</v>
      </c>
      <c r="P4703" s="5">
        <f>SUBTOTAL(1,P4681:P4702)</f>
        <v>0</v>
      </c>
      <c r="Q4703" s="5">
        <f>SUBTOTAL(1,Q4681:Q4702)</f>
        <v>0</v>
      </c>
      <c r="R4703" s="5">
        <f>SUBTOTAL(1,R4681:R4702)</f>
        <v>0</v>
      </c>
      <c r="S4703" s="5">
        <f>SUBTOTAL(1,S4681:S4702)</f>
        <v>0</v>
      </c>
      <c r="T4703" s="5">
        <f>SUBTOTAL(1,T4681:T4702)</f>
        <v>0</v>
      </c>
      <c r="U4703" s="5">
        <f>SUBTOTAL(1,U4681:U4702)</f>
        <v>0</v>
      </c>
      <c r="V4703" s="5">
        <f>SUBTOTAL(1,V4681:V4702)</f>
        <v>0</v>
      </c>
      <c r="W4703" s="5">
        <f>SUBTOTAL(1,W4681:W4702)</f>
        <v>0</v>
      </c>
      <c r="X4703" s="5">
        <f>SUBTOTAL(1,X4681:X4702)</f>
        <v>0</v>
      </c>
      <c r="Y4703" s="5">
        <f>SUBTOTAL(1,Y4681:Y4702)</f>
        <v>0</v>
      </c>
      <c r="Z4703" s="5">
        <f>SUBTOTAL(1,Z4681:Z4702)</f>
        <v>0</v>
      </c>
      <c r="AA4703" s="13">
        <f>SUBTOTAL(1,AA4681:AA4702)</f>
        <v>2.2857142857142856</v>
      </c>
      <c r="AB4703" s="14"/>
      <c r="AC4703" s="15">
        <f>SUBTOTAL(1,AC4681:AC4702)</f>
        <v>0</v>
      </c>
    </row>
    <row r="4704" spans="1:29" outlineLevel="7" x14ac:dyDescent="0.25">
      <c r="A4704" s="3" t="s">
        <v>28</v>
      </c>
      <c r="B4704" s="3" t="s">
        <v>1525</v>
      </c>
      <c r="C4704" s="3" t="s">
        <v>4103</v>
      </c>
      <c r="D4704" s="3" t="s">
        <v>4125</v>
      </c>
      <c r="E4704" s="3" t="s">
        <v>4140</v>
      </c>
      <c r="F4704" s="4" t="s">
        <v>4141</v>
      </c>
      <c r="G4704" s="5">
        <v>29</v>
      </c>
      <c r="H4704" s="5">
        <v>0</v>
      </c>
      <c r="I4704" s="5">
        <v>0</v>
      </c>
      <c r="J4704" s="5">
        <v>0</v>
      </c>
      <c r="K4704" s="5">
        <v>0</v>
      </c>
      <c r="L4704" s="5">
        <v>0</v>
      </c>
      <c r="M4704" s="5">
        <v>1</v>
      </c>
      <c r="N4704" s="5">
        <v>0</v>
      </c>
      <c r="O4704" s="5">
        <v>0</v>
      </c>
      <c r="P4704" s="5">
        <v>11</v>
      </c>
      <c r="Q4704" s="5">
        <v>0</v>
      </c>
      <c r="R4704" s="5">
        <v>0</v>
      </c>
      <c r="S4704" s="5">
        <v>0</v>
      </c>
      <c r="T4704" s="5">
        <v>0</v>
      </c>
      <c r="U4704" s="5">
        <v>0</v>
      </c>
      <c r="V4704" s="5">
        <v>0</v>
      </c>
      <c r="W4704" s="5">
        <v>0</v>
      </c>
      <c r="X4704" s="5">
        <v>0</v>
      </c>
      <c r="Y4704" s="5">
        <v>0</v>
      </c>
      <c r="Z4704" s="5">
        <v>0</v>
      </c>
      <c r="AA4704" s="13">
        <f>SUM(M4704:Z4704)-Y4704</f>
        <v>12</v>
      </c>
      <c r="AB4704" s="14" t="b">
        <f>AND(H4704&gt;30,I4704&gt;0,K4704&gt;0,L4704&gt;0,AA4704&gt;10)</f>
        <v>0</v>
      </c>
      <c r="AC4704" s="15">
        <f>IF(AB4704,1,0)</f>
        <v>0</v>
      </c>
    </row>
    <row r="4705" spans="1:29" outlineLevel="7" x14ac:dyDescent="0.25">
      <c r="A4705" s="3" t="s">
        <v>28</v>
      </c>
      <c r="B4705" s="3" t="s">
        <v>1525</v>
      </c>
      <c r="C4705" s="3" t="s">
        <v>4103</v>
      </c>
      <c r="D4705" s="3" t="s">
        <v>4125</v>
      </c>
      <c r="E4705" s="3" t="s">
        <v>4126</v>
      </c>
      <c r="F4705" s="4" t="s">
        <v>4127</v>
      </c>
      <c r="G4705" s="5">
        <v>835</v>
      </c>
      <c r="H4705" s="5">
        <v>0</v>
      </c>
      <c r="I4705" s="5">
        <v>15</v>
      </c>
      <c r="J4705" s="5">
        <v>15</v>
      </c>
      <c r="K4705" s="5">
        <v>0</v>
      </c>
      <c r="L4705" s="5">
        <v>0</v>
      </c>
      <c r="M4705" s="5">
        <v>1</v>
      </c>
      <c r="N4705" s="5">
        <v>0</v>
      </c>
      <c r="O4705" s="5">
        <v>0</v>
      </c>
      <c r="P4705" s="5">
        <v>16</v>
      </c>
      <c r="Q4705" s="5">
        <v>0</v>
      </c>
      <c r="R4705" s="5">
        <v>0</v>
      </c>
      <c r="S4705" s="5">
        <v>0</v>
      </c>
      <c r="T4705" s="5">
        <v>0</v>
      </c>
      <c r="U4705" s="5">
        <v>0</v>
      </c>
      <c r="V4705" s="5">
        <v>0</v>
      </c>
      <c r="W4705" s="5">
        <v>0</v>
      </c>
      <c r="X4705" s="5">
        <v>2</v>
      </c>
      <c r="Y4705" s="5">
        <v>58</v>
      </c>
      <c r="Z4705" s="5">
        <v>0</v>
      </c>
      <c r="AA4705" s="13">
        <f>SUM(M4705:Z4705)-Y4705</f>
        <v>19</v>
      </c>
      <c r="AB4705" s="14" t="b">
        <f>AND(H4705&gt;30,I4705&gt;0,K4705&gt;0,L4705&gt;0,AA4705&gt;10)</f>
        <v>0</v>
      </c>
      <c r="AC4705" s="15">
        <f>IF(AB4705,1,0)</f>
        <v>0</v>
      </c>
    </row>
    <row r="4706" spans="1:29" outlineLevel="7" x14ac:dyDescent="0.25">
      <c r="A4706" s="3" t="s">
        <v>28</v>
      </c>
      <c r="B4706" s="3" t="s">
        <v>1525</v>
      </c>
      <c r="C4706" s="3" t="s">
        <v>4103</v>
      </c>
      <c r="D4706" s="3" t="s">
        <v>4125</v>
      </c>
      <c r="E4706" s="3" t="s">
        <v>4138</v>
      </c>
      <c r="F4706" s="4" t="s">
        <v>4139</v>
      </c>
      <c r="G4706" s="5">
        <v>12</v>
      </c>
      <c r="H4706" s="5">
        <v>0</v>
      </c>
      <c r="I4706" s="5">
        <v>0</v>
      </c>
      <c r="J4706" s="5">
        <v>0</v>
      </c>
      <c r="K4706" s="5">
        <v>0</v>
      </c>
      <c r="L4706" s="5">
        <v>0</v>
      </c>
      <c r="M4706" s="5">
        <v>1</v>
      </c>
      <c r="N4706" s="5">
        <v>0</v>
      </c>
      <c r="O4706" s="5">
        <v>0</v>
      </c>
      <c r="P4706" s="5">
        <v>11</v>
      </c>
      <c r="Q4706" s="5">
        <v>0</v>
      </c>
      <c r="R4706" s="5">
        <v>0</v>
      </c>
      <c r="S4706" s="5">
        <v>0</v>
      </c>
      <c r="T4706" s="5">
        <v>0</v>
      </c>
      <c r="U4706" s="5">
        <v>0</v>
      </c>
      <c r="V4706" s="5">
        <v>0</v>
      </c>
      <c r="W4706" s="5">
        <v>0</v>
      </c>
      <c r="X4706" s="5">
        <v>0</v>
      </c>
      <c r="Y4706" s="5">
        <v>0</v>
      </c>
      <c r="Z4706" s="5">
        <v>0</v>
      </c>
      <c r="AA4706" s="13">
        <f>SUM(M4706:Z4706)-Y4706</f>
        <v>12</v>
      </c>
      <c r="AB4706" s="14" t="b">
        <f>AND(H4706&gt;30,I4706&gt;0,K4706&gt;0,L4706&gt;0,AA4706&gt;10)</f>
        <v>0</v>
      </c>
      <c r="AC4706" s="15">
        <f>IF(AB4706,1,0)</f>
        <v>0</v>
      </c>
    </row>
    <row r="4707" spans="1:29" outlineLevel="6" x14ac:dyDescent="0.25">
      <c r="A4707" s="3"/>
      <c r="B4707" s="3"/>
      <c r="C4707" s="3"/>
      <c r="D4707" s="25" t="s">
        <v>12731</v>
      </c>
      <c r="E4707" s="3"/>
      <c r="F4707" s="4"/>
      <c r="G4707" s="5">
        <f>SUBTOTAL(1,G4704:G4706)</f>
        <v>292</v>
      </c>
      <c r="H4707" s="5">
        <f>SUBTOTAL(1,H4704:H4706)</f>
        <v>0</v>
      </c>
      <c r="I4707" s="5">
        <f>SUBTOTAL(1,I4704:I4706)</f>
        <v>5</v>
      </c>
      <c r="J4707" s="5">
        <f>SUBTOTAL(1,J4704:J4706)</f>
        <v>5</v>
      </c>
      <c r="K4707" s="5">
        <f>SUBTOTAL(1,K4704:K4706)</f>
        <v>0</v>
      </c>
      <c r="L4707" s="5">
        <f>SUBTOTAL(1,L4704:L4706)</f>
        <v>0</v>
      </c>
      <c r="M4707" s="5">
        <f>SUBTOTAL(1,M4704:M4706)</f>
        <v>1</v>
      </c>
      <c r="N4707" s="5">
        <f>SUBTOTAL(1,N4704:N4706)</f>
        <v>0</v>
      </c>
      <c r="O4707" s="5">
        <f>SUBTOTAL(1,O4704:O4706)</f>
        <v>0</v>
      </c>
      <c r="P4707" s="5">
        <f>SUBTOTAL(1,P4704:P4706)</f>
        <v>12.666666666666666</v>
      </c>
      <c r="Q4707" s="5">
        <f>SUBTOTAL(1,Q4704:Q4706)</f>
        <v>0</v>
      </c>
      <c r="R4707" s="5">
        <f>SUBTOTAL(1,R4704:R4706)</f>
        <v>0</v>
      </c>
      <c r="S4707" s="5">
        <f>SUBTOTAL(1,S4704:S4706)</f>
        <v>0</v>
      </c>
      <c r="T4707" s="5">
        <f>SUBTOTAL(1,T4704:T4706)</f>
        <v>0</v>
      </c>
      <c r="U4707" s="5">
        <f>SUBTOTAL(1,U4704:U4706)</f>
        <v>0</v>
      </c>
      <c r="V4707" s="5">
        <f>SUBTOTAL(1,V4704:V4706)</f>
        <v>0</v>
      </c>
      <c r="W4707" s="5">
        <f>SUBTOTAL(1,W4704:W4706)</f>
        <v>0</v>
      </c>
      <c r="X4707" s="5">
        <f>SUBTOTAL(1,X4704:X4706)</f>
        <v>0.66666666666666663</v>
      </c>
      <c r="Y4707" s="5">
        <f>SUBTOTAL(1,Y4704:Y4706)</f>
        <v>19.333333333333332</v>
      </c>
      <c r="Z4707" s="5">
        <f>SUBTOTAL(1,Z4704:Z4706)</f>
        <v>0</v>
      </c>
      <c r="AA4707" s="13">
        <f>SUBTOTAL(1,AA4704:AA4706)</f>
        <v>14.333333333333334</v>
      </c>
      <c r="AB4707" s="14"/>
      <c r="AC4707" s="15">
        <f>SUBTOTAL(1,AC4704:AC4706)</f>
        <v>0</v>
      </c>
    </row>
    <row r="4708" spans="1:29" outlineLevel="7" x14ac:dyDescent="0.25">
      <c r="A4708" s="3" t="s">
        <v>28</v>
      </c>
      <c r="B4708" s="3" t="s">
        <v>1525</v>
      </c>
      <c r="C4708" s="3" t="s">
        <v>4103</v>
      </c>
      <c r="D4708" s="3" t="s">
        <v>4106</v>
      </c>
      <c r="E4708" s="3" t="s">
        <v>4107</v>
      </c>
      <c r="F4708" s="4" t="s">
        <v>4108</v>
      </c>
      <c r="G4708" s="5">
        <v>24</v>
      </c>
      <c r="H4708" s="5">
        <v>0</v>
      </c>
      <c r="I4708" s="5">
        <v>0</v>
      </c>
      <c r="J4708" s="5">
        <v>0</v>
      </c>
      <c r="K4708" s="5">
        <v>0</v>
      </c>
      <c r="L4708" s="5">
        <v>0</v>
      </c>
      <c r="M4708" s="5">
        <v>1</v>
      </c>
      <c r="N4708" s="5">
        <v>0</v>
      </c>
      <c r="O4708" s="5">
        <v>0</v>
      </c>
      <c r="P4708" s="5">
        <v>16</v>
      </c>
      <c r="Q4708" s="5">
        <v>2</v>
      </c>
      <c r="R4708" s="5">
        <v>0</v>
      </c>
      <c r="S4708" s="5">
        <v>0</v>
      </c>
      <c r="T4708" s="5">
        <v>0</v>
      </c>
      <c r="U4708" s="5">
        <v>0</v>
      </c>
      <c r="V4708" s="5">
        <v>0</v>
      </c>
      <c r="W4708" s="5">
        <v>0</v>
      </c>
      <c r="X4708" s="5">
        <v>0</v>
      </c>
      <c r="Y4708" s="5">
        <v>0</v>
      </c>
      <c r="Z4708" s="5">
        <v>0</v>
      </c>
      <c r="AA4708" s="13">
        <f>SUM(M4708:Z4708)-Y4708</f>
        <v>19</v>
      </c>
      <c r="AB4708" s="14" t="b">
        <f>AND(H4708&gt;30,I4708&gt;0,K4708&gt;0,L4708&gt;0,AA4708&gt;10)</f>
        <v>0</v>
      </c>
      <c r="AC4708" s="15">
        <f>IF(AB4708,1,0)</f>
        <v>0</v>
      </c>
    </row>
    <row r="4709" spans="1:29" outlineLevel="7" x14ac:dyDescent="0.25">
      <c r="A4709" s="3" t="s">
        <v>28</v>
      </c>
      <c r="B4709" s="3" t="s">
        <v>1525</v>
      </c>
      <c r="C4709" s="3" t="s">
        <v>4103</v>
      </c>
      <c r="D4709" s="3" t="s">
        <v>4106</v>
      </c>
      <c r="E4709" s="3" t="s">
        <v>4128</v>
      </c>
      <c r="F4709" s="4" t="s">
        <v>4129</v>
      </c>
      <c r="G4709" s="5">
        <v>745</v>
      </c>
      <c r="H4709" s="5">
        <v>0</v>
      </c>
      <c r="I4709" s="5">
        <v>13</v>
      </c>
      <c r="J4709" s="5">
        <v>13</v>
      </c>
      <c r="K4709" s="5">
        <v>0</v>
      </c>
      <c r="L4709" s="5">
        <v>0</v>
      </c>
      <c r="M4709" s="5">
        <v>1</v>
      </c>
      <c r="N4709" s="5">
        <v>0</v>
      </c>
      <c r="O4709" s="5">
        <v>0</v>
      </c>
      <c r="P4709" s="5">
        <v>20</v>
      </c>
      <c r="Q4709" s="5">
        <v>2</v>
      </c>
      <c r="R4709" s="5">
        <v>0</v>
      </c>
      <c r="S4709" s="5">
        <v>0</v>
      </c>
      <c r="T4709" s="5">
        <v>0</v>
      </c>
      <c r="U4709" s="5">
        <v>0</v>
      </c>
      <c r="V4709" s="5">
        <v>0</v>
      </c>
      <c r="W4709" s="5">
        <v>0</v>
      </c>
      <c r="X4709" s="5">
        <v>1</v>
      </c>
      <c r="Y4709" s="5">
        <v>47</v>
      </c>
      <c r="Z4709" s="5">
        <v>0</v>
      </c>
      <c r="AA4709" s="13">
        <f>SUM(M4709:Z4709)-Y4709</f>
        <v>24</v>
      </c>
      <c r="AB4709" s="14" t="b">
        <f>AND(H4709&gt;30,I4709&gt;0,K4709&gt;0,L4709&gt;0,AA4709&gt;10)</f>
        <v>0</v>
      </c>
      <c r="AC4709" s="15">
        <f>IF(AB4709,1,0)</f>
        <v>0</v>
      </c>
    </row>
    <row r="4710" spans="1:29" outlineLevel="7" x14ac:dyDescent="0.25">
      <c r="A4710" s="3" t="s">
        <v>28</v>
      </c>
      <c r="B4710" s="3" t="s">
        <v>1525</v>
      </c>
      <c r="C4710" s="3" t="s">
        <v>4103</v>
      </c>
      <c r="D4710" s="3" t="s">
        <v>4106</v>
      </c>
      <c r="E4710" s="3" t="s">
        <v>4130</v>
      </c>
      <c r="F4710" s="4" t="s">
        <v>4131</v>
      </c>
      <c r="G4710" s="5">
        <v>21</v>
      </c>
      <c r="H4710" s="5">
        <v>0</v>
      </c>
      <c r="I4710" s="5">
        <v>0</v>
      </c>
      <c r="J4710" s="5">
        <v>0</v>
      </c>
      <c r="K4710" s="5">
        <v>0</v>
      </c>
      <c r="L4710" s="5">
        <v>0</v>
      </c>
      <c r="M4710" s="5">
        <v>1</v>
      </c>
      <c r="N4710" s="5">
        <v>0</v>
      </c>
      <c r="O4710" s="5">
        <v>0</v>
      </c>
      <c r="P4710" s="5">
        <v>11</v>
      </c>
      <c r="Q4710" s="5">
        <v>0</v>
      </c>
      <c r="R4710" s="5">
        <v>0</v>
      </c>
      <c r="S4710" s="5">
        <v>0</v>
      </c>
      <c r="T4710" s="5">
        <v>0</v>
      </c>
      <c r="U4710" s="5">
        <v>0</v>
      </c>
      <c r="V4710" s="5">
        <v>0</v>
      </c>
      <c r="W4710" s="5">
        <v>0</v>
      </c>
      <c r="X4710" s="5">
        <v>0</v>
      </c>
      <c r="Y4710" s="5">
        <v>0</v>
      </c>
      <c r="Z4710" s="5">
        <v>0</v>
      </c>
      <c r="AA4710" s="13">
        <f>SUM(M4710:Z4710)-Y4710</f>
        <v>12</v>
      </c>
      <c r="AB4710" s="14" t="b">
        <f>AND(H4710&gt;30,I4710&gt;0,K4710&gt;0,L4710&gt;0,AA4710&gt;10)</f>
        <v>0</v>
      </c>
      <c r="AC4710" s="15">
        <f>IF(AB4710,1,0)</f>
        <v>0</v>
      </c>
    </row>
    <row r="4711" spans="1:29" outlineLevel="6" x14ac:dyDescent="0.25">
      <c r="A4711" s="3"/>
      <c r="B4711" s="3"/>
      <c r="C4711" s="3"/>
      <c r="D4711" s="25" t="s">
        <v>12732</v>
      </c>
      <c r="E4711" s="3"/>
      <c r="F4711" s="4"/>
      <c r="G4711" s="5">
        <f>SUBTOTAL(1,G4708:G4710)</f>
        <v>263.33333333333331</v>
      </c>
      <c r="H4711" s="5">
        <f>SUBTOTAL(1,H4708:H4710)</f>
        <v>0</v>
      </c>
      <c r="I4711" s="5">
        <f>SUBTOTAL(1,I4708:I4710)</f>
        <v>4.333333333333333</v>
      </c>
      <c r="J4711" s="5">
        <f>SUBTOTAL(1,J4708:J4710)</f>
        <v>4.333333333333333</v>
      </c>
      <c r="K4711" s="5">
        <f>SUBTOTAL(1,K4708:K4710)</f>
        <v>0</v>
      </c>
      <c r="L4711" s="5">
        <f>SUBTOTAL(1,L4708:L4710)</f>
        <v>0</v>
      </c>
      <c r="M4711" s="5">
        <f>SUBTOTAL(1,M4708:M4710)</f>
        <v>1</v>
      </c>
      <c r="N4711" s="5">
        <f>SUBTOTAL(1,N4708:N4710)</f>
        <v>0</v>
      </c>
      <c r="O4711" s="5">
        <f>SUBTOTAL(1,O4708:O4710)</f>
        <v>0</v>
      </c>
      <c r="P4711" s="5">
        <f>SUBTOTAL(1,P4708:P4710)</f>
        <v>15.666666666666666</v>
      </c>
      <c r="Q4711" s="5">
        <f>SUBTOTAL(1,Q4708:Q4710)</f>
        <v>1.3333333333333333</v>
      </c>
      <c r="R4711" s="5">
        <f>SUBTOTAL(1,R4708:R4710)</f>
        <v>0</v>
      </c>
      <c r="S4711" s="5">
        <f>SUBTOTAL(1,S4708:S4710)</f>
        <v>0</v>
      </c>
      <c r="T4711" s="5">
        <f>SUBTOTAL(1,T4708:T4710)</f>
        <v>0</v>
      </c>
      <c r="U4711" s="5">
        <f>SUBTOTAL(1,U4708:U4710)</f>
        <v>0</v>
      </c>
      <c r="V4711" s="5">
        <f>SUBTOTAL(1,V4708:V4710)</f>
        <v>0</v>
      </c>
      <c r="W4711" s="5">
        <f>SUBTOTAL(1,W4708:W4710)</f>
        <v>0</v>
      </c>
      <c r="X4711" s="5">
        <f>SUBTOTAL(1,X4708:X4710)</f>
        <v>0.33333333333333331</v>
      </c>
      <c r="Y4711" s="5">
        <f>SUBTOTAL(1,Y4708:Y4710)</f>
        <v>15.666666666666666</v>
      </c>
      <c r="Z4711" s="5">
        <f>SUBTOTAL(1,Z4708:Z4710)</f>
        <v>0</v>
      </c>
      <c r="AA4711" s="13">
        <f>SUBTOTAL(1,AA4708:AA4710)</f>
        <v>18.333333333333332</v>
      </c>
      <c r="AB4711" s="14"/>
      <c r="AC4711" s="15">
        <f>SUBTOTAL(1,AC4708:AC4710)</f>
        <v>0</v>
      </c>
    </row>
    <row r="4712" spans="1:29" outlineLevel="7" x14ac:dyDescent="0.25">
      <c r="A4712" s="3" t="s">
        <v>28</v>
      </c>
      <c r="B4712" s="3" t="s">
        <v>1525</v>
      </c>
      <c r="C4712" s="3" t="s">
        <v>4103</v>
      </c>
      <c r="D4712" s="3" t="s">
        <v>4165</v>
      </c>
      <c r="E4712" s="3" t="s">
        <v>4166</v>
      </c>
      <c r="F4712" s="4" t="s">
        <v>4167</v>
      </c>
      <c r="G4712" s="5">
        <v>7</v>
      </c>
      <c r="H4712" s="5">
        <v>0</v>
      </c>
      <c r="I4712" s="5">
        <v>0</v>
      </c>
      <c r="J4712" s="5">
        <v>0</v>
      </c>
      <c r="K4712" s="5">
        <v>0</v>
      </c>
      <c r="L4712" s="5">
        <v>0</v>
      </c>
      <c r="M4712" s="5">
        <v>1</v>
      </c>
      <c r="N4712" s="5">
        <v>0</v>
      </c>
      <c r="O4712" s="5">
        <v>0</v>
      </c>
      <c r="P4712" s="5">
        <v>0</v>
      </c>
      <c r="Q4712" s="5">
        <v>2</v>
      </c>
      <c r="R4712" s="5">
        <v>0</v>
      </c>
      <c r="S4712" s="5">
        <v>0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0</v>
      </c>
      <c r="Z4712" s="5">
        <v>0</v>
      </c>
      <c r="AA4712" s="13">
        <f>SUM(M4712:Z4712)-Y4712</f>
        <v>3</v>
      </c>
      <c r="AB4712" s="14" t="b">
        <f>AND(H4712&gt;30,I4712&gt;0,K4712&gt;0,L4712&gt;0,AA4712&gt;10)</f>
        <v>0</v>
      </c>
      <c r="AC4712" s="15">
        <f>IF(AB4712,1,0)</f>
        <v>0</v>
      </c>
    </row>
    <row r="4713" spans="1:29" outlineLevel="6" x14ac:dyDescent="0.25">
      <c r="A4713" s="3"/>
      <c r="B4713" s="3"/>
      <c r="C4713" s="3"/>
      <c r="D4713" s="25" t="s">
        <v>12733</v>
      </c>
      <c r="E4713" s="3"/>
      <c r="F4713" s="4"/>
      <c r="G4713" s="5">
        <f>SUBTOTAL(1,G4712:G4712)</f>
        <v>7</v>
      </c>
      <c r="H4713" s="5">
        <f>SUBTOTAL(1,H4712:H4712)</f>
        <v>0</v>
      </c>
      <c r="I4713" s="5">
        <f>SUBTOTAL(1,I4712:I4712)</f>
        <v>0</v>
      </c>
      <c r="J4713" s="5">
        <f>SUBTOTAL(1,J4712:J4712)</f>
        <v>0</v>
      </c>
      <c r="K4713" s="5">
        <f>SUBTOTAL(1,K4712:K4712)</f>
        <v>0</v>
      </c>
      <c r="L4713" s="5">
        <f>SUBTOTAL(1,L4712:L4712)</f>
        <v>0</v>
      </c>
      <c r="M4713" s="5">
        <f>SUBTOTAL(1,M4712:M4712)</f>
        <v>1</v>
      </c>
      <c r="N4713" s="5">
        <f>SUBTOTAL(1,N4712:N4712)</f>
        <v>0</v>
      </c>
      <c r="O4713" s="5">
        <f>SUBTOTAL(1,O4712:O4712)</f>
        <v>0</v>
      </c>
      <c r="P4713" s="5">
        <f>SUBTOTAL(1,P4712:P4712)</f>
        <v>0</v>
      </c>
      <c r="Q4713" s="5">
        <f>SUBTOTAL(1,Q4712:Q4712)</f>
        <v>2</v>
      </c>
      <c r="R4713" s="5">
        <f>SUBTOTAL(1,R4712:R4712)</f>
        <v>0</v>
      </c>
      <c r="S4713" s="5">
        <f>SUBTOTAL(1,S4712:S4712)</f>
        <v>0</v>
      </c>
      <c r="T4713" s="5">
        <f>SUBTOTAL(1,T4712:T4712)</f>
        <v>0</v>
      </c>
      <c r="U4713" s="5">
        <f>SUBTOTAL(1,U4712:U4712)</f>
        <v>0</v>
      </c>
      <c r="V4713" s="5">
        <f>SUBTOTAL(1,V4712:V4712)</f>
        <v>0</v>
      </c>
      <c r="W4713" s="5">
        <f>SUBTOTAL(1,W4712:W4712)</f>
        <v>0</v>
      </c>
      <c r="X4713" s="5">
        <f>SUBTOTAL(1,X4712:X4712)</f>
        <v>0</v>
      </c>
      <c r="Y4713" s="5">
        <f>SUBTOTAL(1,Y4712:Y4712)</f>
        <v>0</v>
      </c>
      <c r="Z4713" s="5">
        <f>SUBTOTAL(1,Z4712:Z4712)</f>
        <v>0</v>
      </c>
      <c r="AA4713" s="13">
        <f>SUBTOTAL(1,AA4712:AA4712)</f>
        <v>3</v>
      </c>
      <c r="AB4713" s="14"/>
      <c r="AC4713" s="15">
        <f>SUBTOTAL(1,AC4712:AC4712)</f>
        <v>0</v>
      </c>
    </row>
    <row r="4714" spans="1:29" outlineLevel="7" x14ac:dyDescent="0.25">
      <c r="A4714" s="3" t="s">
        <v>28</v>
      </c>
      <c r="B4714" s="3" t="s">
        <v>1525</v>
      </c>
      <c r="C4714" s="3" t="s">
        <v>4103</v>
      </c>
      <c r="D4714" s="3" t="s">
        <v>4122</v>
      </c>
      <c r="E4714" s="3" t="s">
        <v>4142</v>
      </c>
      <c r="F4714" s="4" t="s">
        <v>4143</v>
      </c>
      <c r="G4714" s="5">
        <v>56</v>
      </c>
      <c r="H4714" s="5">
        <v>0</v>
      </c>
      <c r="I4714" s="5">
        <v>1</v>
      </c>
      <c r="J4714" s="5">
        <v>0</v>
      </c>
      <c r="K4714" s="5">
        <v>0</v>
      </c>
      <c r="L4714" s="5">
        <v>0</v>
      </c>
      <c r="M4714" s="5">
        <v>1</v>
      </c>
      <c r="N4714" s="5">
        <v>0</v>
      </c>
      <c r="O4714" s="5">
        <v>0</v>
      </c>
      <c r="P4714" s="5">
        <v>11</v>
      </c>
      <c r="Q4714" s="5">
        <v>0</v>
      </c>
      <c r="R4714" s="5">
        <v>0</v>
      </c>
      <c r="S4714" s="5">
        <v>0</v>
      </c>
      <c r="T4714" s="5">
        <v>0</v>
      </c>
      <c r="U4714" s="5">
        <v>0</v>
      </c>
      <c r="V4714" s="5">
        <v>0</v>
      </c>
      <c r="W4714" s="5">
        <v>0</v>
      </c>
      <c r="X4714" s="5">
        <v>0</v>
      </c>
      <c r="Y4714" s="5">
        <v>0</v>
      </c>
      <c r="Z4714" s="5">
        <v>0</v>
      </c>
      <c r="AA4714" s="13">
        <f>SUM(M4714:Z4714)-Y4714</f>
        <v>12</v>
      </c>
      <c r="AB4714" s="14" t="b">
        <f>AND(H4714&gt;30,I4714&gt;0,K4714&gt;0,L4714&gt;0,AA4714&gt;10)</f>
        <v>0</v>
      </c>
      <c r="AC4714" s="15">
        <f>IF(AB4714,1,0)</f>
        <v>0</v>
      </c>
    </row>
    <row r="4715" spans="1:29" outlineLevel="7" x14ac:dyDescent="0.25">
      <c r="A4715" s="3" t="s">
        <v>28</v>
      </c>
      <c r="B4715" s="3" t="s">
        <v>1525</v>
      </c>
      <c r="C4715" s="3" t="s">
        <v>4103</v>
      </c>
      <c r="D4715" s="3" t="s">
        <v>4122</v>
      </c>
      <c r="E4715" s="3" t="s">
        <v>4123</v>
      </c>
      <c r="F4715" s="4" t="s">
        <v>4124</v>
      </c>
      <c r="G4715" s="5">
        <v>21</v>
      </c>
      <c r="H4715" s="5">
        <v>0</v>
      </c>
      <c r="I4715" s="5">
        <v>0</v>
      </c>
      <c r="J4715" s="5">
        <v>0</v>
      </c>
      <c r="K4715" s="5">
        <v>0</v>
      </c>
      <c r="L4715" s="5">
        <v>0</v>
      </c>
      <c r="M4715" s="5">
        <v>1</v>
      </c>
      <c r="N4715" s="5">
        <v>0</v>
      </c>
      <c r="O4715" s="5">
        <v>0</v>
      </c>
      <c r="P4715" s="5">
        <v>16</v>
      </c>
      <c r="Q4715" s="5">
        <v>0</v>
      </c>
      <c r="R4715" s="5">
        <v>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0</v>
      </c>
      <c r="AA4715" s="13">
        <f>SUM(M4715:Z4715)-Y4715</f>
        <v>17</v>
      </c>
      <c r="AB4715" s="14" t="b">
        <f>AND(H4715&gt;30,I4715&gt;0,K4715&gt;0,L4715&gt;0,AA4715&gt;10)</f>
        <v>0</v>
      </c>
      <c r="AC4715" s="15">
        <f>IF(AB4715,1,0)</f>
        <v>0</v>
      </c>
    </row>
    <row r="4716" spans="1:29" outlineLevel="6" x14ac:dyDescent="0.25">
      <c r="A4716" s="3"/>
      <c r="B4716" s="3"/>
      <c r="C4716" s="3"/>
      <c r="D4716" s="25" t="s">
        <v>12734</v>
      </c>
      <c r="E4716" s="3"/>
      <c r="F4716" s="4"/>
      <c r="G4716" s="5">
        <f>SUBTOTAL(1,G4714:G4715)</f>
        <v>38.5</v>
      </c>
      <c r="H4716" s="5">
        <f>SUBTOTAL(1,H4714:H4715)</f>
        <v>0</v>
      </c>
      <c r="I4716" s="5">
        <f>SUBTOTAL(1,I4714:I4715)</f>
        <v>0.5</v>
      </c>
      <c r="J4716" s="5">
        <f>SUBTOTAL(1,J4714:J4715)</f>
        <v>0</v>
      </c>
      <c r="K4716" s="5">
        <f>SUBTOTAL(1,K4714:K4715)</f>
        <v>0</v>
      </c>
      <c r="L4716" s="5">
        <f>SUBTOTAL(1,L4714:L4715)</f>
        <v>0</v>
      </c>
      <c r="M4716" s="5">
        <f>SUBTOTAL(1,M4714:M4715)</f>
        <v>1</v>
      </c>
      <c r="N4716" s="5">
        <f>SUBTOTAL(1,N4714:N4715)</f>
        <v>0</v>
      </c>
      <c r="O4716" s="5">
        <f>SUBTOTAL(1,O4714:O4715)</f>
        <v>0</v>
      </c>
      <c r="P4716" s="5">
        <f>SUBTOTAL(1,P4714:P4715)</f>
        <v>13.5</v>
      </c>
      <c r="Q4716" s="5">
        <f>SUBTOTAL(1,Q4714:Q4715)</f>
        <v>0</v>
      </c>
      <c r="R4716" s="5">
        <f>SUBTOTAL(1,R4714:R4715)</f>
        <v>0</v>
      </c>
      <c r="S4716" s="5">
        <f>SUBTOTAL(1,S4714:S4715)</f>
        <v>0</v>
      </c>
      <c r="T4716" s="5">
        <f>SUBTOTAL(1,T4714:T4715)</f>
        <v>0</v>
      </c>
      <c r="U4716" s="5">
        <f>SUBTOTAL(1,U4714:U4715)</f>
        <v>0</v>
      </c>
      <c r="V4716" s="5">
        <f>SUBTOTAL(1,V4714:V4715)</f>
        <v>0</v>
      </c>
      <c r="W4716" s="5">
        <f>SUBTOTAL(1,W4714:W4715)</f>
        <v>0</v>
      </c>
      <c r="X4716" s="5">
        <f>SUBTOTAL(1,X4714:X4715)</f>
        <v>0</v>
      </c>
      <c r="Y4716" s="5">
        <f>SUBTOTAL(1,Y4714:Y4715)</f>
        <v>0</v>
      </c>
      <c r="Z4716" s="5">
        <f>SUBTOTAL(1,Z4714:Z4715)</f>
        <v>0</v>
      </c>
      <c r="AA4716" s="13">
        <f>SUBTOTAL(1,AA4714:AA4715)</f>
        <v>14.5</v>
      </c>
      <c r="AB4716" s="14"/>
      <c r="AC4716" s="15">
        <f>SUBTOTAL(1,AC4714:AC4715)</f>
        <v>0</v>
      </c>
    </row>
    <row r="4717" spans="1:29" outlineLevel="7" x14ac:dyDescent="0.25">
      <c r="A4717" s="3" t="s">
        <v>28</v>
      </c>
      <c r="B4717" s="3" t="s">
        <v>1525</v>
      </c>
      <c r="C4717" s="3" t="s">
        <v>4103</v>
      </c>
      <c r="D4717" s="3" t="s">
        <v>4119</v>
      </c>
      <c r="E4717" s="3" t="s">
        <v>4120</v>
      </c>
      <c r="F4717" s="4" t="s">
        <v>4121</v>
      </c>
      <c r="G4717" s="5">
        <v>0</v>
      </c>
      <c r="H4717" s="5">
        <v>0</v>
      </c>
      <c r="I4717" s="5">
        <v>0</v>
      </c>
      <c r="J4717" s="5">
        <v>0</v>
      </c>
      <c r="K4717" s="5">
        <v>0</v>
      </c>
      <c r="L4717" s="5">
        <v>0</v>
      </c>
      <c r="M4717" s="5">
        <v>1</v>
      </c>
      <c r="N4717" s="5">
        <v>0</v>
      </c>
      <c r="O4717" s="5">
        <v>0</v>
      </c>
      <c r="P4717" s="5">
        <v>21</v>
      </c>
      <c r="Q4717" s="5">
        <v>0</v>
      </c>
      <c r="R4717" s="5">
        <v>0</v>
      </c>
      <c r="S4717" s="5">
        <v>0</v>
      </c>
      <c r="T4717" s="5">
        <v>0</v>
      </c>
      <c r="U4717" s="5">
        <v>0</v>
      </c>
      <c r="V4717" s="5">
        <v>0</v>
      </c>
      <c r="W4717" s="5">
        <v>0</v>
      </c>
      <c r="X4717" s="5">
        <v>0</v>
      </c>
      <c r="Y4717" s="5">
        <v>0</v>
      </c>
      <c r="Z4717" s="5">
        <v>0</v>
      </c>
      <c r="AA4717" s="13">
        <f>SUM(M4717:Z4717)-Y4717</f>
        <v>22</v>
      </c>
      <c r="AB4717" s="14" t="b">
        <f>AND(H4717&gt;30,I4717&gt;0,K4717&gt;0,L4717&gt;0,AA4717&gt;10)</f>
        <v>0</v>
      </c>
      <c r="AC4717" s="15">
        <f>IF(AB4717,1,0)</f>
        <v>0</v>
      </c>
    </row>
    <row r="4718" spans="1:29" outlineLevel="6" x14ac:dyDescent="0.25">
      <c r="A4718" s="3"/>
      <c r="B4718" s="3"/>
      <c r="C4718" s="3"/>
      <c r="D4718" s="25" t="s">
        <v>12735</v>
      </c>
      <c r="E4718" s="3"/>
      <c r="F4718" s="4"/>
      <c r="G4718" s="5">
        <f>SUBTOTAL(1,G4717:G4717)</f>
        <v>0</v>
      </c>
      <c r="H4718" s="5">
        <f>SUBTOTAL(1,H4717:H4717)</f>
        <v>0</v>
      </c>
      <c r="I4718" s="5">
        <f>SUBTOTAL(1,I4717:I4717)</f>
        <v>0</v>
      </c>
      <c r="J4718" s="5">
        <f>SUBTOTAL(1,J4717:J4717)</f>
        <v>0</v>
      </c>
      <c r="K4718" s="5">
        <f>SUBTOTAL(1,K4717:K4717)</f>
        <v>0</v>
      </c>
      <c r="L4718" s="5">
        <f>SUBTOTAL(1,L4717:L4717)</f>
        <v>0</v>
      </c>
      <c r="M4718" s="5">
        <f>SUBTOTAL(1,M4717:M4717)</f>
        <v>1</v>
      </c>
      <c r="N4718" s="5">
        <f>SUBTOTAL(1,N4717:N4717)</f>
        <v>0</v>
      </c>
      <c r="O4718" s="5">
        <f>SUBTOTAL(1,O4717:O4717)</f>
        <v>0</v>
      </c>
      <c r="P4718" s="5">
        <f>SUBTOTAL(1,P4717:P4717)</f>
        <v>21</v>
      </c>
      <c r="Q4718" s="5">
        <f>SUBTOTAL(1,Q4717:Q4717)</f>
        <v>0</v>
      </c>
      <c r="R4718" s="5">
        <f>SUBTOTAL(1,R4717:R4717)</f>
        <v>0</v>
      </c>
      <c r="S4718" s="5">
        <f>SUBTOTAL(1,S4717:S4717)</f>
        <v>0</v>
      </c>
      <c r="T4718" s="5">
        <f>SUBTOTAL(1,T4717:T4717)</f>
        <v>0</v>
      </c>
      <c r="U4718" s="5">
        <f>SUBTOTAL(1,U4717:U4717)</f>
        <v>0</v>
      </c>
      <c r="V4718" s="5">
        <f>SUBTOTAL(1,V4717:V4717)</f>
        <v>0</v>
      </c>
      <c r="W4718" s="5">
        <f>SUBTOTAL(1,W4717:W4717)</f>
        <v>0</v>
      </c>
      <c r="X4718" s="5">
        <f>SUBTOTAL(1,X4717:X4717)</f>
        <v>0</v>
      </c>
      <c r="Y4718" s="5">
        <f>SUBTOTAL(1,Y4717:Y4717)</f>
        <v>0</v>
      </c>
      <c r="Z4718" s="5">
        <f>SUBTOTAL(1,Z4717:Z4717)</f>
        <v>0</v>
      </c>
      <c r="AA4718" s="13">
        <f>SUBTOTAL(1,AA4717:AA4717)</f>
        <v>22</v>
      </c>
      <c r="AB4718" s="14"/>
      <c r="AC4718" s="15">
        <f>SUBTOTAL(1,AC4717:AC4717)</f>
        <v>0</v>
      </c>
    </row>
    <row r="4719" spans="1:29" outlineLevel="7" x14ac:dyDescent="0.25">
      <c r="A4719" s="3" t="s">
        <v>28</v>
      </c>
      <c r="B4719" s="3" t="s">
        <v>1525</v>
      </c>
      <c r="C4719" s="3" t="s">
        <v>4103</v>
      </c>
      <c r="D4719" s="3" t="s">
        <v>4144</v>
      </c>
      <c r="E4719" s="3" t="s">
        <v>4145</v>
      </c>
      <c r="F4719" s="4" t="s">
        <v>4146</v>
      </c>
      <c r="G4719" s="5">
        <v>88</v>
      </c>
      <c r="H4719" s="5">
        <v>0</v>
      </c>
      <c r="I4719" s="5">
        <v>15</v>
      </c>
      <c r="J4719" s="5">
        <v>0</v>
      </c>
      <c r="K4719" s="5">
        <v>0</v>
      </c>
      <c r="L4719" s="5">
        <v>0</v>
      </c>
      <c r="M4719" s="5">
        <v>1</v>
      </c>
      <c r="N4719" s="5">
        <v>0</v>
      </c>
      <c r="O4719" s="5">
        <v>0</v>
      </c>
      <c r="P4719" s="5">
        <v>11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0</v>
      </c>
      <c r="AA4719" s="13">
        <f>SUM(M4719:Z4719)-Y4719</f>
        <v>12</v>
      </c>
      <c r="AB4719" s="14" t="b">
        <f>AND(H4719&gt;30,I4719&gt;0,K4719&gt;0,L4719&gt;0,AA4719&gt;10)</f>
        <v>0</v>
      </c>
      <c r="AC4719" s="15">
        <f>IF(AB4719,1,0)</f>
        <v>0</v>
      </c>
    </row>
    <row r="4720" spans="1:29" outlineLevel="7" x14ac:dyDescent="0.25">
      <c r="A4720" s="3" t="s">
        <v>28</v>
      </c>
      <c r="B4720" s="3" t="s">
        <v>1525</v>
      </c>
      <c r="C4720" s="3" t="s">
        <v>4103</v>
      </c>
      <c r="D4720" s="3" t="s">
        <v>4144</v>
      </c>
      <c r="E4720" s="3" t="s">
        <v>4163</v>
      </c>
      <c r="F4720" s="4" t="s">
        <v>4164</v>
      </c>
      <c r="G4720" s="5">
        <v>34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1</v>
      </c>
      <c r="N4720" s="5">
        <v>0</v>
      </c>
      <c r="O4720" s="5">
        <v>0</v>
      </c>
      <c r="P4720" s="5">
        <v>6</v>
      </c>
      <c r="Q4720" s="5">
        <v>0</v>
      </c>
      <c r="R4720" s="5">
        <v>0</v>
      </c>
      <c r="S4720" s="5">
        <v>0</v>
      </c>
      <c r="T4720" s="5">
        <v>0</v>
      </c>
      <c r="U4720" s="5">
        <v>0</v>
      </c>
      <c r="V4720" s="5">
        <v>0</v>
      </c>
      <c r="W4720" s="5">
        <v>0</v>
      </c>
      <c r="X4720" s="5">
        <v>0</v>
      </c>
      <c r="Y4720" s="5">
        <v>0</v>
      </c>
      <c r="Z4720" s="5">
        <v>0</v>
      </c>
      <c r="AA4720" s="13">
        <f>SUM(M4720:Z4720)-Y4720</f>
        <v>7</v>
      </c>
      <c r="AB4720" s="14" t="b">
        <f>AND(H4720&gt;30,I4720&gt;0,K4720&gt;0,L4720&gt;0,AA4720&gt;10)</f>
        <v>0</v>
      </c>
      <c r="AC4720" s="15">
        <f>IF(AB4720,1,0)</f>
        <v>0</v>
      </c>
    </row>
    <row r="4721" spans="1:29" outlineLevel="7" x14ac:dyDescent="0.25">
      <c r="A4721" s="3" t="s">
        <v>28</v>
      </c>
      <c r="B4721" s="3" t="s">
        <v>1525</v>
      </c>
      <c r="C4721" s="3" t="s">
        <v>4103</v>
      </c>
      <c r="D4721" s="3" t="s">
        <v>4144</v>
      </c>
      <c r="E4721" s="3" t="s">
        <v>4168</v>
      </c>
      <c r="F4721" s="4" t="s">
        <v>4169</v>
      </c>
      <c r="G4721" s="5">
        <v>16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1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5">
        <v>0</v>
      </c>
      <c r="AA4721" s="13">
        <f>SUM(M4721:Z4721)-Y4721</f>
        <v>1</v>
      </c>
      <c r="AB4721" s="14" t="b">
        <f>AND(H4721&gt;30,I4721&gt;0,K4721&gt;0,L4721&gt;0,AA4721&gt;10)</f>
        <v>0</v>
      </c>
      <c r="AC4721" s="15">
        <f>IF(AB4721,1,0)</f>
        <v>0</v>
      </c>
    </row>
    <row r="4722" spans="1:29" outlineLevel="6" x14ac:dyDescent="0.25">
      <c r="A4722" s="3"/>
      <c r="B4722" s="3"/>
      <c r="C4722" s="3"/>
      <c r="D4722" s="25" t="s">
        <v>12736</v>
      </c>
      <c r="E4722" s="3"/>
      <c r="F4722" s="4"/>
      <c r="G4722" s="5">
        <f>SUBTOTAL(1,G4719:G4721)</f>
        <v>46</v>
      </c>
      <c r="H4722" s="5">
        <f>SUBTOTAL(1,H4719:H4721)</f>
        <v>0</v>
      </c>
      <c r="I4722" s="5">
        <f>SUBTOTAL(1,I4719:I4721)</f>
        <v>5</v>
      </c>
      <c r="J4722" s="5">
        <f>SUBTOTAL(1,J4719:J4721)</f>
        <v>0</v>
      </c>
      <c r="K4722" s="5">
        <f>SUBTOTAL(1,K4719:K4721)</f>
        <v>0</v>
      </c>
      <c r="L4722" s="5">
        <f>SUBTOTAL(1,L4719:L4721)</f>
        <v>0</v>
      </c>
      <c r="M4722" s="5">
        <f>SUBTOTAL(1,M4719:M4721)</f>
        <v>1</v>
      </c>
      <c r="N4722" s="5">
        <f>SUBTOTAL(1,N4719:N4721)</f>
        <v>0</v>
      </c>
      <c r="O4722" s="5">
        <f>SUBTOTAL(1,O4719:O4721)</f>
        <v>0</v>
      </c>
      <c r="P4722" s="5">
        <f>SUBTOTAL(1,P4719:P4721)</f>
        <v>5.666666666666667</v>
      </c>
      <c r="Q4722" s="5">
        <f>SUBTOTAL(1,Q4719:Q4721)</f>
        <v>0</v>
      </c>
      <c r="R4722" s="5">
        <f>SUBTOTAL(1,R4719:R4721)</f>
        <v>0</v>
      </c>
      <c r="S4722" s="5">
        <f>SUBTOTAL(1,S4719:S4721)</f>
        <v>0</v>
      </c>
      <c r="T4722" s="5">
        <f>SUBTOTAL(1,T4719:T4721)</f>
        <v>0</v>
      </c>
      <c r="U4722" s="5">
        <f>SUBTOTAL(1,U4719:U4721)</f>
        <v>0</v>
      </c>
      <c r="V4722" s="5">
        <f>SUBTOTAL(1,V4719:V4721)</f>
        <v>0</v>
      </c>
      <c r="W4722" s="5">
        <f>SUBTOTAL(1,W4719:W4721)</f>
        <v>0</v>
      </c>
      <c r="X4722" s="5">
        <f>SUBTOTAL(1,X4719:X4721)</f>
        <v>0</v>
      </c>
      <c r="Y4722" s="5">
        <f>SUBTOTAL(1,Y4719:Y4721)</f>
        <v>0</v>
      </c>
      <c r="Z4722" s="5">
        <f>SUBTOTAL(1,Z4719:Z4721)</f>
        <v>0</v>
      </c>
      <c r="AA4722" s="13">
        <f>SUBTOTAL(1,AA4719:AA4721)</f>
        <v>6.666666666666667</v>
      </c>
      <c r="AB4722" s="14"/>
      <c r="AC4722" s="15">
        <f>SUBTOTAL(1,AC4719:AC4721)</f>
        <v>0</v>
      </c>
    </row>
    <row r="4723" spans="1:29" outlineLevel="7" x14ac:dyDescent="0.25">
      <c r="A4723" s="3" t="s">
        <v>28</v>
      </c>
      <c r="B4723" s="3" t="s">
        <v>1525</v>
      </c>
      <c r="C4723" s="3" t="s">
        <v>4103</v>
      </c>
      <c r="D4723" s="3" t="s">
        <v>4114</v>
      </c>
      <c r="E4723" s="3" t="s">
        <v>4149</v>
      </c>
      <c r="F4723" s="4" t="s">
        <v>4150</v>
      </c>
      <c r="G4723" s="5">
        <v>11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1</v>
      </c>
      <c r="N4723" s="5">
        <v>0</v>
      </c>
      <c r="O4723" s="5">
        <v>0</v>
      </c>
      <c r="P4723" s="5">
        <v>12</v>
      </c>
      <c r="Q4723" s="5">
        <v>0</v>
      </c>
      <c r="R4723" s="5">
        <v>3</v>
      </c>
      <c r="S4723" s="5">
        <v>0</v>
      </c>
      <c r="T4723" s="5">
        <v>0</v>
      </c>
      <c r="U4723" s="5">
        <v>0</v>
      </c>
      <c r="V4723" s="5">
        <v>0</v>
      </c>
      <c r="W4723" s="5">
        <v>0</v>
      </c>
      <c r="X4723" s="5">
        <v>0</v>
      </c>
      <c r="Y4723" s="5">
        <v>0</v>
      </c>
      <c r="Z4723" s="5">
        <v>0</v>
      </c>
      <c r="AA4723" s="13">
        <f>SUM(M4723:Z4723)-Y4723</f>
        <v>16</v>
      </c>
      <c r="AB4723" s="14" t="b">
        <f>AND(H4723&gt;30,I4723&gt;0,K4723&gt;0,L4723&gt;0,AA4723&gt;10)</f>
        <v>0</v>
      </c>
      <c r="AC4723" s="15">
        <f>IF(AB4723,1,0)</f>
        <v>0</v>
      </c>
    </row>
    <row r="4724" spans="1:29" outlineLevel="7" x14ac:dyDescent="0.25">
      <c r="A4724" s="3" t="s">
        <v>28</v>
      </c>
      <c r="B4724" s="3" t="s">
        <v>1525</v>
      </c>
      <c r="C4724" s="3" t="s">
        <v>4103</v>
      </c>
      <c r="D4724" s="3" t="s">
        <v>4114</v>
      </c>
      <c r="E4724" s="3" t="s">
        <v>4115</v>
      </c>
      <c r="F4724" s="4" t="s">
        <v>4116</v>
      </c>
      <c r="G4724" s="5">
        <v>15</v>
      </c>
      <c r="H4724" s="5">
        <v>0</v>
      </c>
      <c r="I4724" s="5">
        <v>0</v>
      </c>
      <c r="J4724" s="5">
        <v>0</v>
      </c>
      <c r="K4724" s="5">
        <v>0</v>
      </c>
      <c r="L4724" s="5">
        <v>0</v>
      </c>
      <c r="M4724" s="5">
        <v>1</v>
      </c>
      <c r="N4724" s="5">
        <v>0</v>
      </c>
      <c r="O4724" s="5">
        <v>0</v>
      </c>
      <c r="P4724" s="5">
        <v>9</v>
      </c>
      <c r="Q4724" s="5">
        <v>3</v>
      </c>
      <c r="R4724" s="5">
        <v>0</v>
      </c>
      <c r="S4724" s="5">
        <v>0</v>
      </c>
      <c r="T4724" s="5">
        <v>0</v>
      </c>
      <c r="U4724" s="5">
        <v>0</v>
      </c>
      <c r="V4724" s="5">
        <v>0</v>
      </c>
      <c r="W4724" s="5">
        <v>0</v>
      </c>
      <c r="X4724" s="5">
        <v>0</v>
      </c>
      <c r="Y4724" s="5">
        <v>0</v>
      </c>
      <c r="Z4724" s="5">
        <v>0</v>
      </c>
      <c r="AA4724" s="13">
        <f>SUM(M4724:Z4724)-Y4724</f>
        <v>13</v>
      </c>
      <c r="AB4724" s="14" t="b">
        <f>AND(H4724&gt;30,I4724&gt;0,K4724&gt;0,L4724&gt;0,AA4724&gt;10)</f>
        <v>0</v>
      </c>
      <c r="AC4724" s="15">
        <f>IF(AB4724,1,0)</f>
        <v>0</v>
      </c>
    </row>
    <row r="4725" spans="1:29" outlineLevel="6" x14ac:dyDescent="0.25">
      <c r="A4725" s="3"/>
      <c r="B4725" s="3"/>
      <c r="C4725" s="3"/>
      <c r="D4725" s="25" t="s">
        <v>12737</v>
      </c>
      <c r="E4725" s="3"/>
      <c r="F4725" s="4"/>
      <c r="G4725" s="5">
        <f>SUBTOTAL(1,G4723:G4724)</f>
        <v>13</v>
      </c>
      <c r="H4725" s="5">
        <f>SUBTOTAL(1,H4723:H4724)</f>
        <v>0</v>
      </c>
      <c r="I4725" s="5">
        <f>SUBTOTAL(1,I4723:I4724)</f>
        <v>0</v>
      </c>
      <c r="J4725" s="5">
        <f>SUBTOTAL(1,J4723:J4724)</f>
        <v>0</v>
      </c>
      <c r="K4725" s="5">
        <f>SUBTOTAL(1,K4723:K4724)</f>
        <v>0</v>
      </c>
      <c r="L4725" s="5">
        <f>SUBTOTAL(1,L4723:L4724)</f>
        <v>0</v>
      </c>
      <c r="M4725" s="5">
        <f>SUBTOTAL(1,M4723:M4724)</f>
        <v>1</v>
      </c>
      <c r="N4725" s="5">
        <f>SUBTOTAL(1,N4723:N4724)</f>
        <v>0</v>
      </c>
      <c r="O4725" s="5">
        <f>SUBTOTAL(1,O4723:O4724)</f>
        <v>0</v>
      </c>
      <c r="P4725" s="5">
        <f>SUBTOTAL(1,P4723:P4724)</f>
        <v>10.5</v>
      </c>
      <c r="Q4725" s="5">
        <f>SUBTOTAL(1,Q4723:Q4724)</f>
        <v>1.5</v>
      </c>
      <c r="R4725" s="5">
        <f>SUBTOTAL(1,R4723:R4724)</f>
        <v>1.5</v>
      </c>
      <c r="S4725" s="5">
        <f>SUBTOTAL(1,S4723:S4724)</f>
        <v>0</v>
      </c>
      <c r="T4725" s="5">
        <f>SUBTOTAL(1,T4723:T4724)</f>
        <v>0</v>
      </c>
      <c r="U4725" s="5">
        <f>SUBTOTAL(1,U4723:U4724)</f>
        <v>0</v>
      </c>
      <c r="V4725" s="5">
        <f>SUBTOTAL(1,V4723:V4724)</f>
        <v>0</v>
      </c>
      <c r="W4725" s="5">
        <f>SUBTOTAL(1,W4723:W4724)</f>
        <v>0</v>
      </c>
      <c r="X4725" s="5">
        <f>SUBTOTAL(1,X4723:X4724)</f>
        <v>0</v>
      </c>
      <c r="Y4725" s="5">
        <f>SUBTOTAL(1,Y4723:Y4724)</f>
        <v>0</v>
      </c>
      <c r="Z4725" s="5">
        <f>SUBTOTAL(1,Z4723:Z4724)</f>
        <v>0</v>
      </c>
      <c r="AA4725" s="13">
        <f>SUBTOTAL(1,AA4723:AA4724)</f>
        <v>14.5</v>
      </c>
      <c r="AB4725" s="14"/>
      <c r="AC4725" s="15">
        <f>SUBTOTAL(1,AC4723:AC4724)</f>
        <v>0</v>
      </c>
    </row>
    <row r="4726" spans="1:29" outlineLevel="6" x14ac:dyDescent="0.25">
      <c r="A4726" s="3" t="s">
        <v>28</v>
      </c>
      <c r="B4726" s="3" t="s">
        <v>1525</v>
      </c>
      <c r="C4726" s="3" t="s">
        <v>4103</v>
      </c>
      <c r="D4726" s="3"/>
      <c r="E4726" s="3" t="s">
        <v>4104</v>
      </c>
      <c r="F4726" s="4" t="s">
        <v>4105</v>
      </c>
      <c r="G4726" s="5">
        <v>14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1</v>
      </c>
      <c r="N4726" s="5">
        <v>0</v>
      </c>
      <c r="O4726" s="5">
        <v>0</v>
      </c>
      <c r="P4726" s="5">
        <v>16</v>
      </c>
      <c r="Q4726" s="5">
        <v>0</v>
      </c>
      <c r="R4726" s="5">
        <v>0</v>
      </c>
      <c r="S4726" s="5">
        <v>0</v>
      </c>
      <c r="T4726" s="5">
        <v>0</v>
      </c>
      <c r="U4726" s="5">
        <v>0</v>
      </c>
      <c r="V4726" s="5">
        <v>0</v>
      </c>
      <c r="W4726" s="5">
        <v>0</v>
      </c>
      <c r="X4726" s="5">
        <v>0</v>
      </c>
      <c r="Y4726" s="5">
        <v>0</v>
      </c>
      <c r="Z4726" s="5">
        <v>0</v>
      </c>
      <c r="AA4726" s="13">
        <f>SUM(M4726:Z4726)-Y4726</f>
        <v>17</v>
      </c>
      <c r="AB4726" s="14" t="b">
        <f>AND(H4726&gt;30,I4726&gt;0,K4726&gt;0,L4726&gt;0,AA4726&gt;10)</f>
        <v>0</v>
      </c>
      <c r="AC4726" s="15">
        <f>IF(AB4726,1,0)</f>
        <v>0</v>
      </c>
    </row>
    <row r="4727" spans="1:29" outlineLevel="6" x14ac:dyDescent="0.25">
      <c r="A4727" s="3" t="s">
        <v>28</v>
      </c>
      <c r="B4727" s="3" t="s">
        <v>1525</v>
      </c>
      <c r="C4727" s="3" t="s">
        <v>4103</v>
      </c>
      <c r="D4727" s="3"/>
      <c r="E4727" s="3" t="s">
        <v>4159</v>
      </c>
      <c r="F4727" s="4" t="s">
        <v>4160</v>
      </c>
      <c r="G4727" s="5">
        <v>27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1</v>
      </c>
      <c r="N4727" s="5">
        <v>0</v>
      </c>
      <c r="O4727" s="5">
        <v>0</v>
      </c>
      <c r="P4727" s="5">
        <v>6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0</v>
      </c>
      <c r="W4727" s="5">
        <v>0</v>
      </c>
      <c r="X4727" s="5">
        <v>0</v>
      </c>
      <c r="Y4727" s="5">
        <v>0</v>
      </c>
      <c r="Z4727" s="5">
        <v>0</v>
      </c>
      <c r="AA4727" s="13">
        <f>SUM(M4727:Z4727)-Y4727</f>
        <v>7</v>
      </c>
      <c r="AB4727" s="14" t="b">
        <f>AND(H4727&gt;30,I4727&gt;0,K4727&gt;0,L4727&gt;0,AA4727&gt;10)</f>
        <v>0</v>
      </c>
      <c r="AC4727" s="15">
        <f>IF(AB4727,1,0)</f>
        <v>0</v>
      </c>
    </row>
    <row r="4728" spans="1:29" outlineLevel="6" x14ac:dyDescent="0.25">
      <c r="A4728" s="3" t="s">
        <v>28</v>
      </c>
      <c r="B4728" s="3" t="s">
        <v>1525</v>
      </c>
      <c r="C4728" s="3" t="s">
        <v>4103</v>
      </c>
      <c r="D4728" s="3"/>
      <c r="E4728" s="3" t="s">
        <v>4172</v>
      </c>
      <c r="F4728" s="4" t="s">
        <v>4173</v>
      </c>
      <c r="G4728" s="5">
        <v>8</v>
      </c>
      <c r="H4728" s="5">
        <v>8</v>
      </c>
      <c r="I4728" s="5">
        <v>0</v>
      </c>
      <c r="J4728" s="5">
        <v>0</v>
      </c>
      <c r="K4728" s="5">
        <v>0</v>
      </c>
      <c r="L4728" s="5">
        <v>0</v>
      </c>
      <c r="M4728" s="5">
        <v>1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0</v>
      </c>
      <c r="AA4728" s="13">
        <f>SUM(M4728:Z4728)-Y4728</f>
        <v>1</v>
      </c>
      <c r="AB4728" s="14" t="b">
        <f>AND(H4728&gt;30,I4728&gt;0,K4728&gt;0,L4728&gt;0,AA4728&gt;10)</f>
        <v>0</v>
      </c>
      <c r="AC4728" s="15">
        <f>IF(AB4728,1,0)</f>
        <v>0</v>
      </c>
    </row>
    <row r="4729" spans="1:29" outlineLevel="6" x14ac:dyDescent="0.25">
      <c r="A4729" s="3" t="s">
        <v>28</v>
      </c>
      <c r="B4729" s="3" t="s">
        <v>1525</v>
      </c>
      <c r="C4729" s="3" t="s">
        <v>4103</v>
      </c>
      <c r="D4729" s="3"/>
      <c r="E4729" s="3" t="s">
        <v>4008</v>
      </c>
      <c r="F4729" s="4" t="s">
        <v>4109</v>
      </c>
      <c r="G4729" s="5">
        <v>2</v>
      </c>
      <c r="H4729" s="5">
        <v>0</v>
      </c>
      <c r="I4729" s="5">
        <v>1</v>
      </c>
      <c r="J4729" s="5">
        <v>0</v>
      </c>
      <c r="K4729" s="5">
        <v>0</v>
      </c>
      <c r="L4729" s="5">
        <v>0</v>
      </c>
      <c r="M4729" s="5">
        <v>1</v>
      </c>
      <c r="N4729" s="5">
        <v>0</v>
      </c>
      <c r="O4729" s="5">
        <v>0</v>
      </c>
      <c r="P4729" s="5">
        <v>17</v>
      </c>
      <c r="Q4729" s="5">
        <v>0</v>
      </c>
      <c r="R4729" s="5">
        <v>0</v>
      </c>
      <c r="S4729" s="5">
        <v>0</v>
      </c>
      <c r="T4729" s="5">
        <v>0</v>
      </c>
      <c r="U4729" s="5">
        <v>0</v>
      </c>
      <c r="V4729" s="5">
        <v>0</v>
      </c>
      <c r="W4729" s="5">
        <v>0</v>
      </c>
      <c r="X4729" s="5">
        <v>0</v>
      </c>
      <c r="Y4729" s="5">
        <v>0</v>
      </c>
      <c r="Z4729" s="5">
        <v>0</v>
      </c>
      <c r="AA4729" s="13">
        <f>SUM(M4729:Z4729)-Y4729</f>
        <v>18</v>
      </c>
      <c r="AB4729" s="14" t="b">
        <f>AND(H4729&gt;30,I4729&gt;0,K4729&gt;0,L4729&gt;0,AA4729&gt;10)</f>
        <v>0</v>
      </c>
      <c r="AC4729" s="15">
        <f>IF(AB4729,1,0)</f>
        <v>0</v>
      </c>
    </row>
    <row r="4730" spans="1:29" outlineLevel="6" x14ac:dyDescent="0.25">
      <c r="A4730" s="3" t="s">
        <v>28</v>
      </c>
      <c r="B4730" s="3" t="s">
        <v>1525</v>
      </c>
      <c r="C4730" s="3" t="s">
        <v>4103</v>
      </c>
      <c r="D4730" s="3"/>
      <c r="E4730" s="3" t="s">
        <v>4161</v>
      </c>
      <c r="F4730" s="4" t="s">
        <v>4162</v>
      </c>
      <c r="G4730" s="5">
        <v>0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1</v>
      </c>
      <c r="N4730" s="5">
        <v>0</v>
      </c>
      <c r="O4730" s="5">
        <v>0</v>
      </c>
      <c r="P4730" s="5">
        <v>4</v>
      </c>
      <c r="Q4730" s="5">
        <v>0</v>
      </c>
      <c r="R4730" s="5">
        <v>0</v>
      </c>
      <c r="S4730" s="5">
        <v>0</v>
      </c>
      <c r="T4730" s="5">
        <v>0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0</v>
      </c>
      <c r="AA4730" s="13">
        <f>SUM(M4730:Z4730)-Y4730</f>
        <v>5</v>
      </c>
      <c r="AB4730" s="14" t="b">
        <f>AND(H4730&gt;30,I4730&gt;0,K4730&gt;0,L4730&gt;0,AA4730&gt;10)</f>
        <v>0</v>
      </c>
      <c r="AC4730" s="15">
        <f>IF(AB4730,1,0)</f>
        <v>0</v>
      </c>
    </row>
    <row r="4731" spans="1:29" outlineLevel="6" x14ac:dyDescent="0.25">
      <c r="A4731" s="3" t="s">
        <v>28</v>
      </c>
      <c r="B4731" s="3" t="s">
        <v>1525</v>
      </c>
      <c r="C4731" s="3" t="s">
        <v>4103</v>
      </c>
      <c r="D4731" s="3"/>
      <c r="E4731" s="3" t="s">
        <v>4136</v>
      </c>
      <c r="F4731" s="4" t="s">
        <v>4137</v>
      </c>
      <c r="G4731" s="5">
        <v>1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1</v>
      </c>
      <c r="N4731" s="5">
        <v>0</v>
      </c>
      <c r="O4731" s="5">
        <v>0</v>
      </c>
      <c r="P4731" s="5">
        <v>11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0</v>
      </c>
      <c r="W4731" s="5">
        <v>0</v>
      </c>
      <c r="X4731" s="5">
        <v>0</v>
      </c>
      <c r="Y4731" s="5">
        <v>0</v>
      </c>
      <c r="Z4731" s="5">
        <v>0</v>
      </c>
      <c r="AA4731" s="13">
        <f>SUM(M4731:Z4731)-Y4731</f>
        <v>12</v>
      </c>
      <c r="AB4731" s="14" t="b">
        <f>AND(H4731&gt;30,I4731&gt;0,K4731&gt;0,L4731&gt;0,AA4731&gt;10)</f>
        <v>0</v>
      </c>
      <c r="AC4731" s="15">
        <f>IF(AB4731,1,0)</f>
        <v>0</v>
      </c>
    </row>
    <row r="4732" spans="1:29" outlineLevel="6" x14ac:dyDescent="0.25">
      <c r="A4732" s="3" t="s">
        <v>28</v>
      </c>
      <c r="B4732" s="3" t="s">
        <v>1525</v>
      </c>
      <c r="C4732" s="3" t="s">
        <v>4103</v>
      </c>
      <c r="D4732" s="3"/>
      <c r="E4732" s="3" t="s">
        <v>4110</v>
      </c>
      <c r="F4732" s="4" t="s">
        <v>4111</v>
      </c>
      <c r="G4732" s="5">
        <v>3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1</v>
      </c>
      <c r="N4732" s="5">
        <v>0</v>
      </c>
      <c r="O4732" s="5">
        <v>0</v>
      </c>
      <c r="P4732" s="5">
        <v>20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0</v>
      </c>
      <c r="W4732" s="5">
        <v>0</v>
      </c>
      <c r="X4732" s="5">
        <v>0</v>
      </c>
      <c r="Y4732" s="5">
        <v>0</v>
      </c>
      <c r="Z4732" s="5">
        <v>0</v>
      </c>
      <c r="AA4732" s="13">
        <f>SUM(M4732:Z4732)-Y4732</f>
        <v>21</v>
      </c>
      <c r="AB4732" s="14" t="b">
        <f>AND(H4732&gt;30,I4732&gt;0,K4732&gt;0,L4732&gt;0,AA4732&gt;10)</f>
        <v>0</v>
      </c>
      <c r="AC4732" s="15">
        <f>IF(AB4732,1,0)</f>
        <v>0</v>
      </c>
    </row>
    <row r="4733" spans="1:29" outlineLevel="6" x14ac:dyDescent="0.25">
      <c r="A4733" s="3" t="s">
        <v>28</v>
      </c>
      <c r="B4733" s="3" t="s">
        <v>1525</v>
      </c>
      <c r="C4733" s="3" t="s">
        <v>4103</v>
      </c>
      <c r="D4733" s="3"/>
      <c r="E4733" s="3" t="s">
        <v>4112</v>
      </c>
      <c r="F4733" s="4" t="s">
        <v>4113</v>
      </c>
      <c r="G4733" s="5">
        <v>0</v>
      </c>
      <c r="H4733" s="5">
        <v>0</v>
      </c>
      <c r="I4733" s="5">
        <v>0</v>
      </c>
      <c r="J4733" s="5">
        <v>0</v>
      </c>
      <c r="K4733" s="5">
        <v>0</v>
      </c>
      <c r="L4733" s="5">
        <v>0</v>
      </c>
      <c r="M4733" s="5">
        <v>1</v>
      </c>
      <c r="N4733" s="5">
        <v>1</v>
      </c>
      <c r="O4733" s="5">
        <v>0</v>
      </c>
      <c r="P4733" s="5">
        <v>16</v>
      </c>
      <c r="Q4733" s="5">
        <v>1</v>
      </c>
      <c r="R4733" s="5">
        <v>0</v>
      </c>
      <c r="S4733" s="5">
        <v>0</v>
      </c>
      <c r="T4733" s="5">
        <v>0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0</v>
      </c>
      <c r="AA4733" s="13">
        <f>SUM(M4733:Z4733)-Y4733</f>
        <v>19</v>
      </c>
      <c r="AB4733" s="14" t="b">
        <f>AND(H4733&gt;30,I4733&gt;0,K4733&gt;0,L4733&gt;0,AA4733&gt;10)</f>
        <v>0</v>
      </c>
      <c r="AC4733" s="15">
        <f>IF(AB4733,1,0)</f>
        <v>0</v>
      </c>
    </row>
    <row r="4734" spans="1:29" outlineLevel="6" x14ac:dyDescent="0.25">
      <c r="A4734" s="3" t="s">
        <v>28</v>
      </c>
      <c r="B4734" s="3" t="s">
        <v>1525</v>
      </c>
      <c r="C4734" s="3" t="s">
        <v>4103</v>
      </c>
      <c r="D4734" s="3"/>
      <c r="E4734" s="3" t="s">
        <v>4117</v>
      </c>
      <c r="F4734" s="4" t="s">
        <v>4118</v>
      </c>
      <c r="G4734" s="5">
        <v>0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1</v>
      </c>
      <c r="N4734" s="5">
        <v>0</v>
      </c>
      <c r="O4734" s="5">
        <v>0</v>
      </c>
      <c r="P4734" s="5">
        <v>16</v>
      </c>
      <c r="Q4734" s="5">
        <v>0</v>
      </c>
      <c r="R4734" s="5">
        <v>0</v>
      </c>
      <c r="S4734" s="5">
        <v>0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0</v>
      </c>
      <c r="Z4734" s="5">
        <v>0</v>
      </c>
      <c r="AA4734" s="13">
        <f>SUM(M4734:Z4734)-Y4734</f>
        <v>17</v>
      </c>
      <c r="AB4734" s="14" t="b">
        <f>AND(H4734&gt;30,I4734&gt;0,K4734&gt;0,L4734&gt;0,AA4734&gt;10)</f>
        <v>0</v>
      </c>
      <c r="AC4734" s="15">
        <f>IF(AB4734,1,0)</f>
        <v>0</v>
      </c>
    </row>
    <row r="4735" spans="1:29" outlineLevel="6" x14ac:dyDescent="0.25">
      <c r="A4735" s="3" t="s">
        <v>28</v>
      </c>
      <c r="B4735" s="3" t="s">
        <v>1525</v>
      </c>
      <c r="C4735" s="3" t="s">
        <v>4103</v>
      </c>
      <c r="D4735" s="3"/>
      <c r="E4735" s="3" t="s">
        <v>4151</v>
      </c>
      <c r="F4735" s="4" t="s">
        <v>4152</v>
      </c>
      <c r="G4735" s="5">
        <v>5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1</v>
      </c>
      <c r="N4735" s="5">
        <v>1</v>
      </c>
      <c r="O4735" s="5">
        <v>0</v>
      </c>
      <c r="P4735" s="5">
        <v>6</v>
      </c>
      <c r="Q4735" s="5">
        <v>0</v>
      </c>
      <c r="R4735" s="5">
        <v>0</v>
      </c>
      <c r="S4735" s="5">
        <v>0</v>
      </c>
      <c r="T4735" s="5">
        <v>0</v>
      </c>
      <c r="U4735" s="5">
        <v>0</v>
      </c>
      <c r="V4735" s="5">
        <v>0</v>
      </c>
      <c r="W4735" s="5">
        <v>0</v>
      </c>
      <c r="X4735" s="5">
        <v>0</v>
      </c>
      <c r="Y4735" s="5">
        <v>0</v>
      </c>
      <c r="Z4735" s="5">
        <v>0</v>
      </c>
      <c r="AA4735" s="13">
        <f>SUM(M4735:Z4735)-Y4735</f>
        <v>8</v>
      </c>
      <c r="AB4735" s="14" t="b">
        <f>AND(H4735&gt;30,I4735&gt;0,K4735&gt;0,L4735&gt;0,AA4735&gt;10)</f>
        <v>0</v>
      </c>
      <c r="AC4735" s="15">
        <f>IF(AB4735,1,0)</f>
        <v>0</v>
      </c>
    </row>
    <row r="4736" spans="1:29" outlineLevel="6" x14ac:dyDescent="0.25">
      <c r="A4736" s="3" t="s">
        <v>28</v>
      </c>
      <c r="B4736" s="3" t="s">
        <v>1525</v>
      </c>
      <c r="C4736" s="3" t="s">
        <v>4103</v>
      </c>
      <c r="D4736" s="3"/>
      <c r="E4736" s="3" t="s">
        <v>4153</v>
      </c>
      <c r="F4736" s="4" t="s">
        <v>4154</v>
      </c>
      <c r="G4736" s="5">
        <v>656</v>
      </c>
      <c r="H4736" s="5">
        <v>0</v>
      </c>
      <c r="I4736" s="5">
        <v>12</v>
      </c>
      <c r="J4736" s="5">
        <v>12</v>
      </c>
      <c r="K4736" s="5">
        <v>0</v>
      </c>
      <c r="L4736" s="5">
        <v>0</v>
      </c>
      <c r="M4736" s="5">
        <v>1</v>
      </c>
      <c r="N4736" s="5">
        <v>0</v>
      </c>
      <c r="O4736" s="5">
        <v>0</v>
      </c>
      <c r="P4736" s="5">
        <v>1</v>
      </c>
      <c r="Q4736" s="5">
        <v>0</v>
      </c>
      <c r="R4736" s="5">
        <v>0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1</v>
      </c>
      <c r="Y4736" s="5">
        <v>30</v>
      </c>
      <c r="Z4736" s="5">
        <v>0</v>
      </c>
      <c r="AA4736" s="13">
        <f>SUM(M4736:Z4736)-Y4736</f>
        <v>3</v>
      </c>
      <c r="AB4736" s="14" t="b">
        <f>AND(H4736&gt;30,I4736&gt;0,K4736&gt;0,L4736&gt;0,AA4736&gt;10)</f>
        <v>0</v>
      </c>
      <c r="AC4736" s="15">
        <f>IF(AB4736,1,0)</f>
        <v>0</v>
      </c>
    </row>
    <row r="4737" spans="1:29" outlineLevel="6" x14ac:dyDescent="0.25">
      <c r="A4737" s="3" t="s">
        <v>28</v>
      </c>
      <c r="B4737" s="3" t="s">
        <v>1525</v>
      </c>
      <c r="C4737" s="3" t="s">
        <v>4103</v>
      </c>
      <c r="D4737" s="3"/>
      <c r="E4737" s="3" t="s">
        <v>4157</v>
      </c>
      <c r="F4737" s="4" t="s">
        <v>4158</v>
      </c>
      <c r="G4737" s="5">
        <v>2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1</v>
      </c>
      <c r="N4737" s="5">
        <v>1</v>
      </c>
      <c r="O4737" s="5">
        <v>0</v>
      </c>
      <c r="P4737" s="5">
        <v>6</v>
      </c>
      <c r="Q4737" s="5">
        <v>0</v>
      </c>
      <c r="R4737" s="5">
        <v>0</v>
      </c>
      <c r="S4737" s="5">
        <v>0</v>
      </c>
      <c r="T4737" s="5">
        <v>0</v>
      </c>
      <c r="U4737" s="5">
        <v>0</v>
      </c>
      <c r="V4737" s="5">
        <v>0</v>
      </c>
      <c r="W4737" s="5">
        <v>0</v>
      </c>
      <c r="X4737" s="5">
        <v>0</v>
      </c>
      <c r="Y4737" s="5">
        <v>0</v>
      </c>
      <c r="Z4737" s="5">
        <v>0</v>
      </c>
      <c r="AA4737" s="13">
        <f>SUM(M4737:Z4737)-Y4737</f>
        <v>8</v>
      </c>
      <c r="AB4737" s="14" t="b">
        <f>AND(H4737&gt;30,I4737&gt;0,K4737&gt;0,L4737&gt;0,AA4737&gt;10)</f>
        <v>0</v>
      </c>
      <c r="AC4737" s="15">
        <f>IF(AB4737,1,0)</f>
        <v>0</v>
      </c>
    </row>
    <row r="4738" spans="1:29" outlineLevel="6" x14ac:dyDescent="0.25">
      <c r="A4738" s="3" t="s">
        <v>28</v>
      </c>
      <c r="B4738" s="3" t="s">
        <v>1525</v>
      </c>
      <c r="C4738" s="3" t="s">
        <v>4103</v>
      </c>
      <c r="D4738" s="3"/>
      <c r="E4738" s="3" t="s">
        <v>4155</v>
      </c>
      <c r="F4738" s="4" t="s">
        <v>4156</v>
      </c>
      <c r="G4738" s="5">
        <v>2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1</v>
      </c>
      <c r="N4738" s="5">
        <v>0</v>
      </c>
      <c r="O4738" s="5">
        <v>0</v>
      </c>
      <c r="P4738" s="5">
        <v>26</v>
      </c>
      <c r="Q4738" s="5">
        <v>0</v>
      </c>
      <c r="R4738" s="5">
        <v>5</v>
      </c>
      <c r="S4738" s="5">
        <v>0</v>
      </c>
      <c r="T4738" s="5">
        <v>0</v>
      </c>
      <c r="U4738" s="5">
        <v>0</v>
      </c>
      <c r="V4738" s="5">
        <v>0</v>
      </c>
      <c r="W4738" s="5">
        <v>0</v>
      </c>
      <c r="X4738" s="5">
        <v>0</v>
      </c>
      <c r="Y4738" s="5">
        <v>0</v>
      </c>
      <c r="Z4738" s="5">
        <v>0</v>
      </c>
      <c r="AA4738" s="13">
        <f>SUM(M4738:Z4738)-Y4738</f>
        <v>32</v>
      </c>
      <c r="AB4738" s="14" t="b">
        <f>AND(H4738&gt;30,I4738&gt;0,K4738&gt;0,L4738&gt;0,AA4738&gt;10)</f>
        <v>0</v>
      </c>
      <c r="AC4738" s="15">
        <f>IF(AB4738,1,0)</f>
        <v>0</v>
      </c>
    </row>
    <row r="4739" spans="1:29" outlineLevel="6" x14ac:dyDescent="0.25">
      <c r="A4739" s="3" t="s">
        <v>28</v>
      </c>
      <c r="B4739" s="3" t="s">
        <v>1525</v>
      </c>
      <c r="C4739" s="3" t="s">
        <v>4103</v>
      </c>
      <c r="D4739" s="3"/>
      <c r="E4739" s="3" t="s">
        <v>4170</v>
      </c>
      <c r="F4739" s="4" t="s">
        <v>4171</v>
      </c>
      <c r="G4739" s="5">
        <v>13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1</v>
      </c>
      <c r="N4739" s="5">
        <v>0</v>
      </c>
      <c r="O4739" s="5">
        <v>0</v>
      </c>
      <c r="P4739" s="5">
        <v>0</v>
      </c>
      <c r="Q4739" s="5">
        <v>0</v>
      </c>
      <c r="R4739" s="5">
        <v>0</v>
      </c>
      <c r="S4739" s="5">
        <v>0</v>
      </c>
      <c r="T4739" s="5">
        <v>0</v>
      </c>
      <c r="U4739" s="5">
        <v>0</v>
      </c>
      <c r="V4739" s="5">
        <v>0</v>
      </c>
      <c r="W4739" s="5">
        <v>0</v>
      </c>
      <c r="X4739" s="5">
        <v>0</v>
      </c>
      <c r="Y4739" s="5">
        <v>0</v>
      </c>
      <c r="Z4739" s="5">
        <v>0</v>
      </c>
      <c r="AA4739" s="13">
        <f>SUM(M4739:Z4739)-Y4739</f>
        <v>1</v>
      </c>
      <c r="AB4739" s="14" t="b">
        <f>AND(H4739&gt;30,I4739&gt;0,K4739&gt;0,L4739&gt;0,AA4739&gt;10)</f>
        <v>0</v>
      </c>
      <c r="AC4739" s="15">
        <f>IF(AB4739,1,0)</f>
        <v>0</v>
      </c>
    </row>
    <row r="4740" spans="1:29" outlineLevel="6" x14ac:dyDescent="0.25">
      <c r="A4740" s="3" t="s">
        <v>28</v>
      </c>
      <c r="B4740" s="3" t="s">
        <v>1525</v>
      </c>
      <c r="C4740" s="3" t="s">
        <v>4103</v>
      </c>
      <c r="D4740" s="3"/>
      <c r="E4740" s="3" t="s">
        <v>4132</v>
      </c>
      <c r="F4740" s="4" t="s">
        <v>4133</v>
      </c>
      <c r="G4740" s="5">
        <v>8</v>
      </c>
      <c r="H4740" s="5">
        <v>0</v>
      </c>
      <c r="I4740" s="5">
        <v>0</v>
      </c>
      <c r="J4740" s="5">
        <v>0</v>
      </c>
      <c r="K4740" s="5">
        <v>0</v>
      </c>
      <c r="L4740" s="5">
        <v>0</v>
      </c>
      <c r="M4740" s="5">
        <v>1</v>
      </c>
      <c r="N4740" s="5">
        <v>0</v>
      </c>
      <c r="O4740" s="5">
        <v>0</v>
      </c>
      <c r="P4740" s="5">
        <v>20</v>
      </c>
      <c r="Q4740" s="5">
        <v>0</v>
      </c>
      <c r="R4740" s="5">
        <v>0</v>
      </c>
      <c r="S4740" s="5">
        <v>0</v>
      </c>
      <c r="T4740" s="5">
        <v>0</v>
      </c>
      <c r="U4740" s="5">
        <v>0</v>
      </c>
      <c r="V4740" s="5">
        <v>0</v>
      </c>
      <c r="W4740" s="5">
        <v>0</v>
      </c>
      <c r="X4740" s="5">
        <v>0</v>
      </c>
      <c r="Y4740" s="5">
        <v>0</v>
      </c>
      <c r="Z4740" s="5">
        <v>0</v>
      </c>
      <c r="AA4740" s="13">
        <f>SUM(M4740:Z4740)-Y4740</f>
        <v>21</v>
      </c>
      <c r="AB4740" s="14" t="b">
        <f>AND(H4740&gt;30,I4740&gt;0,K4740&gt;0,L4740&gt;0,AA4740&gt;10)</f>
        <v>0</v>
      </c>
      <c r="AC4740" s="15">
        <f>IF(AB4740,1,0)</f>
        <v>0</v>
      </c>
    </row>
    <row r="4741" spans="1:29" outlineLevel="6" x14ac:dyDescent="0.25">
      <c r="A4741" s="3" t="s">
        <v>28</v>
      </c>
      <c r="B4741" s="3" t="s">
        <v>1525</v>
      </c>
      <c r="C4741" s="3" t="s">
        <v>4103</v>
      </c>
      <c r="D4741" s="3"/>
      <c r="E4741" s="3" t="s">
        <v>4147</v>
      </c>
      <c r="F4741" s="4" t="s">
        <v>4148</v>
      </c>
      <c r="G4741" s="5">
        <v>0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1</v>
      </c>
      <c r="N4741" s="5">
        <v>0</v>
      </c>
      <c r="O4741" s="5">
        <v>0</v>
      </c>
      <c r="P4741" s="5">
        <v>1</v>
      </c>
      <c r="Q4741" s="5">
        <v>0</v>
      </c>
      <c r="R4741" s="5">
        <v>0</v>
      </c>
      <c r="S4741" s="5">
        <v>0</v>
      </c>
      <c r="T4741" s="5">
        <v>0</v>
      </c>
      <c r="U4741" s="5">
        <v>0</v>
      </c>
      <c r="V4741" s="5">
        <v>0</v>
      </c>
      <c r="W4741" s="5">
        <v>0</v>
      </c>
      <c r="X4741" s="5">
        <v>0</v>
      </c>
      <c r="Y4741" s="5">
        <v>0</v>
      </c>
      <c r="Z4741" s="5">
        <v>0</v>
      </c>
      <c r="AA4741" s="13">
        <f>SUM(M4741:Z4741)-Y4741</f>
        <v>2</v>
      </c>
      <c r="AB4741" s="14" t="b">
        <f>AND(H4741&gt;30,I4741&gt;0,K4741&gt;0,L4741&gt;0,AA4741&gt;10)</f>
        <v>0</v>
      </c>
      <c r="AC4741" s="15">
        <f>IF(AB4741,1,0)</f>
        <v>0</v>
      </c>
    </row>
    <row r="4742" spans="1:29" outlineLevel="6" x14ac:dyDescent="0.25">
      <c r="A4742" s="3" t="s">
        <v>28</v>
      </c>
      <c r="B4742" s="3" t="s">
        <v>1525</v>
      </c>
      <c r="C4742" s="3" t="s">
        <v>4103</v>
      </c>
      <c r="D4742" s="3"/>
      <c r="E4742" s="3" t="s">
        <v>4134</v>
      </c>
      <c r="F4742" s="4" t="s">
        <v>4135</v>
      </c>
      <c r="G4742" s="5">
        <v>0</v>
      </c>
      <c r="H4742" s="5">
        <v>0</v>
      </c>
      <c r="I4742" s="5">
        <v>0</v>
      </c>
      <c r="J4742" s="5">
        <v>0</v>
      </c>
      <c r="K4742" s="5">
        <v>0</v>
      </c>
      <c r="L4742" s="5">
        <v>0</v>
      </c>
      <c r="M4742" s="5">
        <v>1</v>
      </c>
      <c r="N4742" s="5">
        <v>0</v>
      </c>
      <c r="O4742" s="5">
        <v>0</v>
      </c>
      <c r="P4742" s="5">
        <v>15</v>
      </c>
      <c r="Q4742" s="5">
        <v>0</v>
      </c>
      <c r="R4742" s="5">
        <v>0</v>
      </c>
      <c r="S4742" s="5">
        <v>0</v>
      </c>
      <c r="T4742" s="5">
        <v>0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0</v>
      </c>
      <c r="AA4742" s="13">
        <f>SUM(M4742:Z4742)-Y4742</f>
        <v>16</v>
      </c>
      <c r="AB4742" s="14" t="b">
        <f>AND(H4742&gt;30,I4742&gt;0,K4742&gt;0,L4742&gt;0,AA4742&gt;10)</f>
        <v>0</v>
      </c>
      <c r="AC4742" s="15">
        <f>IF(AB4742,1,0)</f>
        <v>0</v>
      </c>
    </row>
    <row r="4743" spans="1:29" outlineLevel="5" x14ac:dyDescent="0.25">
      <c r="A4743" s="3"/>
      <c r="B4743" s="3"/>
      <c r="C4743" s="25" t="s">
        <v>12192</v>
      </c>
      <c r="D4743" s="3"/>
      <c r="E4743" s="3"/>
      <c r="F4743" s="4"/>
      <c r="G4743" s="5">
        <f>SUBTOTAL(1,G4704:G4742)</f>
        <v>82.96875</v>
      </c>
      <c r="H4743" s="5">
        <f>SUBTOTAL(1,H4704:H4742)</f>
        <v>0.25</v>
      </c>
      <c r="I4743" s="5">
        <f>SUBTOTAL(1,I4704:I4742)</f>
        <v>1.78125</v>
      </c>
      <c r="J4743" s="5">
        <f>SUBTOTAL(1,J4704:J4742)</f>
        <v>1.25</v>
      </c>
      <c r="K4743" s="5">
        <f>SUBTOTAL(1,K4704:K4742)</f>
        <v>0</v>
      </c>
      <c r="L4743" s="5">
        <f>SUBTOTAL(1,L4704:L4742)</f>
        <v>0</v>
      </c>
      <c r="M4743" s="5">
        <f>SUBTOTAL(1,M4704:M4742)</f>
        <v>1</v>
      </c>
      <c r="N4743" s="5">
        <f>SUBTOTAL(1,N4704:N4742)</f>
        <v>9.375E-2</v>
      </c>
      <c r="O4743" s="5">
        <f>SUBTOTAL(1,O4704:O4742)</f>
        <v>0</v>
      </c>
      <c r="P4743" s="5">
        <f>SUBTOTAL(1,P4704:P4742)</f>
        <v>11</v>
      </c>
      <c r="Q4743" s="5">
        <f>SUBTOTAL(1,Q4704:Q4742)</f>
        <v>0.3125</v>
      </c>
      <c r="R4743" s="5">
        <f>SUBTOTAL(1,R4704:R4742)</f>
        <v>0.25</v>
      </c>
      <c r="S4743" s="5">
        <f>SUBTOTAL(1,S4704:S4742)</f>
        <v>0</v>
      </c>
      <c r="T4743" s="5">
        <f>SUBTOTAL(1,T4704:T4742)</f>
        <v>0</v>
      </c>
      <c r="U4743" s="5">
        <f>SUBTOTAL(1,U4704:U4742)</f>
        <v>0</v>
      </c>
      <c r="V4743" s="5">
        <f>SUBTOTAL(1,V4704:V4742)</f>
        <v>0</v>
      </c>
      <c r="W4743" s="5">
        <f>SUBTOTAL(1,W4704:W4742)</f>
        <v>0</v>
      </c>
      <c r="X4743" s="5">
        <f>SUBTOTAL(1,X4704:X4742)</f>
        <v>0.125</v>
      </c>
      <c r="Y4743" s="5">
        <f>SUBTOTAL(1,Y4704:Y4742)</f>
        <v>4.21875</v>
      </c>
      <c r="Z4743" s="5">
        <f>SUBTOTAL(1,Z4704:Z4742)</f>
        <v>0</v>
      </c>
      <c r="AA4743" s="13">
        <f>SUBTOTAL(1,AA4704:AA4742)</f>
        <v>12.78125</v>
      </c>
      <c r="AB4743" s="14"/>
      <c r="AC4743" s="15">
        <f>SUBTOTAL(1,AC4704:AC4742)</f>
        <v>0</v>
      </c>
    </row>
    <row r="4744" spans="1:29" outlineLevel="7" x14ac:dyDescent="0.25">
      <c r="A4744" s="3" t="s">
        <v>28</v>
      </c>
      <c r="B4744" s="3" t="s">
        <v>1525</v>
      </c>
      <c r="C4744" s="3" t="s">
        <v>6044</v>
      </c>
      <c r="D4744" s="3" t="s">
        <v>6113</v>
      </c>
      <c r="E4744" s="3" t="s">
        <v>6114</v>
      </c>
      <c r="F4744" s="4" t="s">
        <v>6115</v>
      </c>
      <c r="G4744" s="5">
        <v>10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1</v>
      </c>
      <c r="N4744" s="5">
        <v>0</v>
      </c>
      <c r="O4744" s="5">
        <v>0</v>
      </c>
      <c r="P4744" s="5">
        <v>2</v>
      </c>
      <c r="Q4744" s="5">
        <v>0</v>
      </c>
      <c r="R4744" s="5">
        <v>0</v>
      </c>
      <c r="S4744" s="5">
        <v>0</v>
      </c>
      <c r="T4744" s="5">
        <v>0</v>
      </c>
      <c r="U4744" s="5">
        <v>0</v>
      </c>
      <c r="V4744" s="5">
        <v>0</v>
      </c>
      <c r="W4744" s="5">
        <v>0</v>
      </c>
      <c r="X4744" s="5">
        <v>0</v>
      </c>
      <c r="Y4744" s="5">
        <v>0</v>
      </c>
      <c r="Z4744" s="5">
        <v>0</v>
      </c>
      <c r="AA4744" s="13">
        <f>SUM(M4744:Z4744)-Y4744</f>
        <v>3</v>
      </c>
      <c r="AB4744" s="14" t="b">
        <f>AND(H4744&gt;30,I4744&gt;0,K4744&gt;0,L4744&gt;0,AA4744&gt;10)</f>
        <v>0</v>
      </c>
      <c r="AC4744" s="15">
        <f>IF(AB4744,1,0)</f>
        <v>0</v>
      </c>
    </row>
    <row r="4745" spans="1:29" outlineLevel="7" x14ac:dyDescent="0.25">
      <c r="A4745" s="3" t="s">
        <v>28</v>
      </c>
      <c r="B4745" s="3" t="s">
        <v>1525</v>
      </c>
      <c r="C4745" s="3" t="s">
        <v>6044</v>
      </c>
      <c r="D4745" s="3" t="s">
        <v>6113</v>
      </c>
      <c r="E4745" s="3" t="s">
        <v>6197</v>
      </c>
      <c r="F4745" s="4" t="s">
        <v>6198</v>
      </c>
      <c r="G4745" s="5">
        <v>12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1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0</v>
      </c>
      <c r="T4745" s="5">
        <v>0</v>
      </c>
      <c r="U4745" s="5">
        <v>0</v>
      </c>
      <c r="V4745" s="5">
        <v>0</v>
      </c>
      <c r="W4745" s="5">
        <v>0</v>
      </c>
      <c r="X4745" s="5">
        <v>0</v>
      </c>
      <c r="Y4745" s="5">
        <v>0</v>
      </c>
      <c r="Z4745" s="5">
        <v>0</v>
      </c>
      <c r="AA4745" s="13">
        <f>SUM(M4745:Z4745)-Y4745</f>
        <v>1</v>
      </c>
      <c r="AB4745" s="14" t="b">
        <f>AND(H4745&gt;30,I4745&gt;0,K4745&gt;0,L4745&gt;0,AA4745&gt;10)</f>
        <v>0</v>
      </c>
      <c r="AC4745" s="15">
        <f>IF(AB4745,1,0)</f>
        <v>0</v>
      </c>
    </row>
    <row r="4746" spans="1:29" outlineLevel="7" x14ac:dyDescent="0.25">
      <c r="A4746" s="3" t="s">
        <v>28</v>
      </c>
      <c r="B4746" s="3" t="s">
        <v>1525</v>
      </c>
      <c r="C4746" s="3" t="s">
        <v>6044</v>
      </c>
      <c r="D4746" s="3" t="s">
        <v>6113</v>
      </c>
      <c r="E4746" s="3" t="s">
        <v>6205</v>
      </c>
      <c r="F4746" s="4" t="s">
        <v>6206</v>
      </c>
      <c r="G4746" s="5">
        <v>10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1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0</v>
      </c>
      <c r="U4746" s="5">
        <v>0</v>
      </c>
      <c r="V4746" s="5">
        <v>0</v>
      </c>
      <c r="W4746" s="5">
        <v>0</v>
      </c>
      <c r="X4746" s="5">
        <v>0</v>
      </c>
      <c r="Y4746" s="5">
        <v>0</v>
      </c>
      <c r="Z4746" s="5">
        <v>0</v>
      </c>
      <c r="AA4746" s="13">
        <f>SUM(M4746:Z4746)-Y4746</f>
        <v>1</v>
      </c>
      <c r="AB4746" s="14" t="b">
        <f>AND(H4746&gt;30,I4746&gt;0,K4746&gt;0,L4746&gt;0,AA4746&gt;10)</f>
        <v>0</v>
      </c>
      <c r="AC4746" s="15">
        <f>IF(AB4746,1,0)</f>
        <v>0</v>
      </c>
    </row>
    <row r="4747" spans="1:29" outlineLevel="6" x14ac:dyDescent="0.25">
      <c r="A4747" s="3"/>
      <c r="B4747" s="3"/>
      <c r="C4747" s="3"/>
      <c r="D4747" s="25" t="s">
        <v>12738</v>
      </c>
      <c r="E4747" s="3"/>
      <c r="F4747" s="4"/>
      <c r="G4747" s="5">
        <f>SUBTOTAL(1,G4744:G4746)</f>
        <v>10.666666666666666</v>
      </c>
      <c r="H4747" s="5">
        <f>SUBTOTAL(1,H4744:H4746)</f>
        <v>0</v>
      </c>
      <c r="I4747" s="5">
        <f>SUBTOTAL(1,I4744:I4746)</f>
        <v>0</v>
      </c>
      <c r="J4747" s="5">
        <f>SUBTOTAL(1,J4744:J4746)</f>
        <v>0</v>
      </c>
      <c r="K4747" s="5">
        <f>SUBTOTAL(1,K4744:K4746)</f>
        <v>0</v>
      </c>
      <c r="L4747" s="5">
        <f>SUBTOTAL(1,L4744:L4746)</f>
        <v>0</v>
      </c>
      <c r="M4747" s="5">
        <f>SUBTOTAL(1,M4744:M4746)</f>
        <v>1</v>
      </c>
      <c r="N4747" s="5">
        <f>SUBTOTAL(1,N4744:N4746)</f>
        <v>0</v>
      </c>
      <c r="O4747" s="5">
        <f>SUBTOTAL(1,O4744:O4746)</f>
        <v>0</v>
      </c>
      <c r="P4747" s="5">
        <f>SUBTOTAL(1,P4744:P4746)</f>
        <v>0.66666666666666663</v>
      </c>
      <c r="Q4747" s="5">
        <f>SUBTOTAL(1,Q4744:Q4746)</f>
        <v>0</v>
      </c>
      <c r="R4747" s="5">
        <f>SUBTOTAL(1,R4744:R4746)</f>
        <v>0</v>
      </c>
      <c r="S4747" s="5">
        <f>SUBTOTAL(1,S4744:S4746)</f>
        <v>0</v>
      </c>
      <c r="T4747" s="5">
        <f>SUBTOTAL(1,T4744:T4746)</f>
        <v>0</v>
      </c>
      <c r="U4747" s="5">
        <f>SUBTOTAL(1,U4744:U4746)</f>
        <v>0</v>
      </c>
      <c r="V4747" s="5">
        <f>SUBTOTAL(1,V4744:V4746)</f>
        <v>0</v>
      </c>
      <c r="W4747" s="5">
        <f>SUBTOTAL(1,W4744:W4746)</f>
        <v>0</v>
      </c>
      <c r="X4747" s="5">
        <f>SUBTOTAL(1,X4744:X4746)</f>
        <v>0</v>
      </c>
      <c r="Y4747" s="5">
        <f>SUBTOTAL(1,Y4744:Y4746)</f>
        <v>0</v>
      </c>
      <c r="Z4747" s="5">
        <f>SUBTOTAL(1,Z4744:Z4746)</f>
        <v>0</v>
      </c>
      <c r="AA4747" s="13">
        <f>SUBTOTAL(1,AA4744:AA4746)</f>
        <v>1.6666666666666667</v>
      </c>
      <c r="AB4747" s="14"/>
      <c r="AC4747" s="15">
        <f>SUBTOTAL(1,AC4744:AC4746)</f>
        <v>0</v>
      </c>
    </row>
    <row r="4748" spans="1:29" outlineLevel="7" x14ac:dyDescent="0.25">
      <c r="A4748" s="3" t="s">
        <v>28</v>
      </c>
      <c r="B4748" s="3" t="s">
        <v>1525</v>
      </c>
      <c r="C4748" s="3" t="s">
        <v>6044</v>
      </c>
      <c r="D4748" s="3" t="s">
        <v>6142</v>
      </c>
      <c r="E4748" s="3" t="s">
        <v>6143</v>
      </c>
      <c r="F4748" s="4" t="s">
        <v>6144</v>
      </c>
      <c r="G4748" s="5">
        <v>10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1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5">
        <v>0</v>
      </c>
      <c r="W4748" s="5">
        <v>0</v>
      </c>
      <c r="X4748" s="5">
        <v>0</v>
      </c>
      <c r="Y4748" s="5">
        <v>0</v>
      </c>
      <c r="Z4748" s="5">
        <v>0</v>
      </c>
      <c r="AA4748" s="13">
        <f>SUM(M4748:Z4748)-Y4748</f>
        <v>1</v>
      </c>
      <c r="AB4748" s="14" t="b">
        <f>AND(H4748&gt;30,I4748&gt;0,K4748&gt;0,L4748&gt;0,AA4748&gt;10)</f>
        <v>0</v>
      </c>
      <c r="AC4748" s="15">
        <f>IF(AB4748,1,0)</f>
        <v>0</v>
      </c>
    </row>
    <row r="4749" spans="1:29" outlineLevel="7" x14ac:dyDescent="0.25">
      <c r="A4749" s="3" t="s">
        <v>28</v>
      </c>
      <c r="B4749" s="3" t="s">
        <v>1525</v>
      </c>
      <c r="C4749" s="3" t="s">
        <v>6044</v>
      </c>
      <c r="D4749" s="3" t="s">
        <v>6142</v>
      </c>
      <c r="E4749" s="3" t="s">
        <v>6157</v>
      </c>
      <c r="F4749" s="4" t="s">
        <v>6158</v>
      </c>
      <c r="G4749" s="5">
        <v>18</v>
      </c>
      <c r="H4749" s="5">
        <v>0</v>
      </c>
      <c r="I4749" s="5">
        <v>0</v>
      </c>
      <c r="J4749" s="5">
        <v>0</v>
      </c>
      <c r="K4749" s="5">
        <v>0</v>
      </c>
      <c r="L4749" s="5">
        <v>1</v>
      </c>
      <c r="M4749" s="5">
        <v>1</v>
      </c>
      <c r="N4749" s="5">
        <v>0</v>
      </c>
      <c r="O4749" s="5">
        <v>0</v>
      </c>
      <c r="P4749" s="5">
        <v>9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0</v>
      </c>
      <c r="W4749" s="5">
        <v>0</v>
      </c>
      <c r="X4749" s="5">
        <v>0</v>
      </c>
      <c r="Y4749" s="5">
        <v>0</v>
      </c>
      <c r="Z4749" s="5">
        <v>0</v>
      </c>
      <c r="AA4749" s="13">
        <f>SUM(M4749:Z4749)-Y4749</f>
        <v>10</v>
      </c>
      <c r="AB4749" s="14" t="b">
        <f>AND(H4749&gt;30,I4749&gt;0,K4749&gt;0,L4749&gt;0,AA4749&gt;10)</f>
        <v>0</v>
      </c>
      <c r="AC4749" s="15">
        <f>IF(AB4749,1,0)</f>
        <v>0</v>
      </c>
    </row>
    <row r="4750" spans="1:29" outlineLevel="7" x14ac:dyDescent="0.25">
      <c r="A4750" s="3" t="s">
        <v>28</v>
      </c>
      <c r="B4750" s="3" t="s">
        <v>1525</v>
      </c>
      <c r="C4750" s="3" t="s">
        <v>6044</v>
      </c>
      <c r="D4750" s="3" t="s">
        <v>6142</v>
      </c>
      <c r="E4750" s="3" t="s">
        <v>6211</v>
      </c>
      <c r="F4750" s="4" t="s">
        <v>6212</v>
      </c>
      <c r="G4750" s="5">
        <v>9</v>
      </c>
      <c r="H4750" s="5">
        <v>0</v>
      </c>
      <c r="I4750" s="5">
        <v>0</v>
      </c>
      <c r="J4750" s="5">
        <v>0</v>
      </c>
      <c r="K4750" s="5">
        <v>0</v>
      </c>
      <c r="L4750" s="5">
        <v>0</v>
      </c>
      <c r="M4750" s="5">
        <v>1</v>
      </c>
      <c r="N4750" s="5">
        <v>0</v>
      </c>
      <c r="O4750" s="5">
        <v>0</v>
      </c>
      <c r="P4750" s="5">
        <v>1</v>
      </c>
      <c r="Q4750" s="5">
        <v>0</v>
      </c>
      <c r="R4750" s="5">
        <v>0</v>
      </c>
      <c r="S4750" s="5">
        <v>0</v>
      </c>
      <c r="T4750" s="5">
        <v>0</v>
      </c>
      <c r="U4750" s="5">
        <v>0</v>
      </c>
      <c r="V4750" s="5">
        <v>0</v>
      </c>
      <c r="W4750" s="5">
        <v>0</v>
      </c>
      <c r="X4750" s="5">
        <v>0</v>
      </c>
      <c r="Y4750" s="5">
        <v>0</v>
      </c>
      <c r="Z4750" s="5">
        <v>0</v>
      </c>
      <c r="AA4750" s="13">
        <f>SUM(M4750:Z4750)-Y4750</f>
        <v>2</v>
      </c>
      <c r="AB4750" s="14" t="b">
        <f>AND(H4750&gt;30,I4750&gt;0,K4750&gt;0,L4750&gt;0,AA4750&gt;10)</f>
        <v>0</v>
      </c>
      <c r="AC4750" s="15">
        <f>IF(AB4750,1,0)</f>
        <v>0</v>
      </c>
    </row>
    <row r="4751" spans="1:29" outlineLevel="7" x14ac:dyDescent="0.25">
      <c r="A4751" s="3" t="s">
        <v>28</v>
      </c>
      <c r="B4751" s="3" t="s">
        <v>1525</v>
      </c>
      <c r="C4751" s="3" t="s">
        <v>6044</v>
      </c>
      <c r="D4751" s="3" t="s">
        <v>6142</v>
      </c>
      <c r="E4751" s="3" t="s">
        <v>6159</v>
      </c>
      <c r="F4751" s="4" t="s">
        <v>6160</v>
      </c>
      <c r="G4751" s="5">
        <v>11</v>
      </c>
      <c r="H4751" s="5">
        <v>0</v>
      </c>
      <c r="I4751" s="5">
        <v>0</v>
      </c>
      <c r="J4751" s="5">
        <v>0</v>
      </c>
      <c r="K4751" s="5">
        <v>0</v>
      </c>
      <c r="L4751" s="5">
        <v>0</v>
      </c>
      <c r="M4751" s="5">
        <v>1</v>
      </c>
      <c r="N4751" s="5">
        <v>0</v>
      </c>
      <c r="O4751" s="5">
        <v>0</v>
      </c>
      <c r="P4751" s="5">
        <v>10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s="5">
        <v>0</v>
      </c>
      <c r="Y4751" s="5">
        <v>0</v>
      </c>
      <c r="Z4751" s="5">
        <v>0</v>
      </c>
      <c r="AA4751" s="13">
        <f>SUM(M4751:Z4751)-Y4751</f>
        <v>11</v>
      </c>
      <c r="AB4751" s="14" t="b">
        <f>AND(H4751&gt;30,I4751&gt;0,K4751&gt;0,L4751&gt;0,AA4751&gt;10)</f>
        <v>0</v>
      </c>
      <c r="AC4751" s="15">
        <f>IF(AB4751,1,0)</f>
        <v>0</v>
      </c>
    </row>
    <row r="4752" spans="1:29" outlineLevel="6" x14ac:dyDescent="0.25">
      <c r="A4752" s="3"/>
      <c r="B4752" s="3"/>
      <c r="C4752" s="3"/>
      <c r="D4752" s="25" t="s">
        <v>12739</v>
      </c>
      <c r="E4752" s="3"/>
      <c r="F4752" s="4"/>
      <c r="G4752" s="5">
        <f>SUBTOTAL(1,G4748:G4751)</f>
        <v>12</v>
      </c>
      <c r="H4752" s="5">
        <f>SUBTOTAL(1,H4748:H4751)</f>
        <v>0</v>
      </c>
      <c r="I4752" s="5">
        <f>SUBTOTAL(1,I4748:I4751)</f>
        <v>0</v>
      </c>
      <c r="J4752" s="5">
        <f>SUBTOTAL(1,J4748:J4751)</f>
        <v>0</v>
      </c>
      <c r="K4752" s="5">
        <f>SUBTOTAL(1,K4748:K4751)</f>
        <v>0</v>
      </c>
      <c r="L4752" s="5">
        <f>SUBTOTAL(1,L4748:L4751)</f>
        <v>0.25</v>
      </c>
      <c r="M4752" s="5">
        <f>SUBTOTAL(1,M4748:M4751)</f>
        <v>1</v>
      </c>
      <c r="N4752" s="5">
        <f>SUBTOTAL(1,N4748:N4751)</f>
        <v>0</v>
      </c>
      <c r="O4752" s="5">
        <f>SUBTOTAL(1,O4748:O4751)</f>
        <v>0</v>
      </c>
      <c r="P4752" s="5">
        <f>SUBTOTAL(1,P4748:P4751)</f>
        <v>5</v>
      </c>
      <c r="Q4752" s="5">
        <f>SUBTOTAL(1,Q4748:Q4751)</f>
        <v>0</v>
      </c>
      <c r="R4752" s="5">
        <f>SUBTOTAL(1,R4748:R4751)</f>
        <v>0</v>
      </c>
      <c r="S4752" s="5">
        <f>SUBTOTAL(1,S4748:S4751)</f>
        <v>0</v>
      </c>
      <c r="T4752" s="5">
        <f>SUBTOTAL(1,T4748:T4751)</f>
        <v>0</v>
      </c>
      <c r="U4752" s="5">
        <f>SUBTOTAL(1,U4748:U4751)</f>
        <v>0</v>
      </c>
      <c r="V4752" s="5">
        <f>SUBTOTAL(1,V4748:V4751)</f>
        <v>0</v>
      </c>
      <c r="W4752" s="5">
        <f>SUBTOTAL(1,W4748:W4751)</f>
        <v>0</v>
      </c>
      <c r="X4752" s="5">
        <f>SUBTOTAL(1,X4748:X4751)</f>
        <v>0</v>
      </c>
      <c r="Y4752" s="5">
        <f>SUBTOTAL(1,Y4748:Y4751)</f>
        <v>0</v>
      </c>
      <c r="Z4752" s="5">
        <f>SUBTOTAL(1,Z4748:Z4751)</f>
        <v>0</v>
      </c>
      <c r="AA4752" s="13">
        <f>SUBTOTAL(1,AA4748:AA4751)</f>
        <v>6</v>
      </c>
      <c r="AB4752" s="14"/>
      <c r="AC4752" s="15">
        <f>SUBTOTAL(1,AC4748:AC4751)</f>
        <v>0</v>
      </c>
    </row>
    <row r="4753" spans="1:29" outlineLevel="7" x14ac:dyDescent="0.25">
      <c r="A4753" s="3" t="s">
        <v>28</v>
      </c>
      <c r="B4753" s="3" t="s">
        <v>1525</v>
      </c>
      <c r="C4753" s="3" t="s">
        <v>6044</v>
      </c>
      <c r="D4753" s="3" t="s">
        <v>6173</v>
      </c>
      <c r="E4753" s="3" t="s">
        <v>6201</v>
      </c>
      <c r="F4753" s="4" t="s">
        <v>6202</v>
      </c>
      <c r="G4753" s="5">
        <v>9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1</v>
      </c>
      <c r="N4753" s="5">
        <v>0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0</v>
      </c>
      <c r="U4753" s="5">
        <v>0</v>
      </c>
      <c r="V4753" s="5">
        <v>0</v>
      </c>
      <c r="W4753" s="5">
        <v>0</v>
      </c>
      <c r="X4753" s="5">
        <v>0</v>
      </c>
      <c r="Y4753" s="5">
        <v>0</v>
      </c>
      <c r="Z4753" s="5">
        <v>0</v>
      </c>
      <c r="AA4753" s="13">
        <f>SUM(M4753:Z4753)-Y4753</f>
        <v>1</v>
      </c>
      <c r="AB4753" s="14" t="b">
        <f>AND(H4753&gt;30,I4753&gt;0,K4753&gt;0,L4753&gt;0,AA4753&gt;10)</f>
        <v>0</v>
      </c>
      <c r="AC4753" s="15">
        <f>IF(AB4753,1,0)</f>
        <v>0</v>
      </c>
    </row>
    <row r="4754" spans="1:29" outlineLevel="7" x14ac:dyDescent="0.25">
      <c r="A4754" s="3" t="s">
        <v>28</v>
      </c>
      <c r="B4754" s="3" t="s">
        <v>1525</v>
      </c>
      <c r="C4754" s="3" t="s">
        <v>6044</v>
      </c>
      <c r="D4754" s="3" t="s">
        <v>6173</v>
      </c>
      <c r="E4754" s="3" t="s">
        <v>6174</v>
      </c>
      <c r="F4754" s="4" t="s">
        <v>6175</v>
      </c>
      <c r="G4754" s="5">
        <v>9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1</v>
      </c>
      <c r="N4754" s="5">
        <v>0</v>
      </c>
      <c r="O4754" s="5">
        <v>0</v>
      </c>
      <c r="P4754" s="5">
        <v>1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5">
        <v>0</v>
      </c>
      <c r="AA4754" s="13">
        <f>SUM(M4754:Z4754)-Y4754</f>
        <v>2</v>
      </c>
      <c r="AB4754" s="14" t="b">
        <f>AND(H4754&gt;30,I4754&gt;0,K4754&gt;0,L4754&gt;0,AA4754&gt;10)</f>
        <v>0</v>
      </c>
      <c r="AC4754" s="15">
        <f>IF(AB4754,1,0)</f>
        <v>0</v>
      </c>
    </row>
    <row r="4755" spans="1:29" outlineLevel="6" x14ac:dyDescent="0.25">
      <c r="A4755" s="3"/>
      <c r="B4755" s="3"/>
      <c r="C4755" s="3"/>
      <c r="D4755" s="25" t="s">
        <v>12740</v>
      </c>
      <c r="E4755" s="3"/>
      <c r="F4755" s="4"/>
      <c r="G4755" s="5">
        <f>SUBTOTAL(1,G4753:G4754)</f>
        <v>9</v>
      </c>
      <c r="H4755" s="5">
        <f>SUBTOTAL(1,H4753:H4754)</f>
        <v>0</v>
      </c>
      <c r="I4755" s="5">
        <f>SUBTOTAL(1,I4753:I4754)</f>
        <v>0</v>
      </c>
      <c r="J4755" s="5">
        <f>SUBTOTAL(1,J4753:J4754)</f>
        <v>0</v>
      </c>
      <c r="K4755" s="5">
        <f>SUBTOTAL(1,K4753:K4754)</f>
        <v>0</v>
      </c>
      <c r="L4755" s="5">
        <f>SUBTOTAL(1,L4753:L4754)</f>
        <v>0</v>
      </c>
      <c r="M4755" s="5">
        <f>SUBTOTAL(1,M4753:M4754)</f>
        <v>1</v>
      </c>
      <c r="N4755" s="5">
        <f>SUBTOTAL(1,N4753:N4754)</f>
        <v>0</v>
      </c>
      <c r="O4755" s="5">
        <f>SUBTOTAL(1,O4753:O4754)</f>
        <v>0</v>
      </c>
      <c r="P4755" s="5">
        <f>SUBTOTAL(1,P4753:P4754)</f>
        <v>0.5</v>
      </c>
      <c r="Q4755" s="5">
        <f>SUBTOTAL(1,Q4753:Q4754)</f>
        <v>0</v>
      </c>
      <c r="R4755" s="5">
        <f>SUBTOTAL(1,R4753:R4754)</f>
        <v>0</v>
      </c>
      <c r="S4755" s="5">
        <f>SUBTOTAL(1,S4753:S4754)</f>
        <v>0</v>
      </c>
      <c r="T4755" s="5">
        <f>SUBTOTAL(1,T4753:T4754)</f>
        <v>0</v>
      </c>
      <c r="U4755" s="5">
        <f>SUBTOTAL(1,U4753:U4754)</f>
        <v>0</v>
      </c>
      <c r="V4755" s="5">
        <f>SUBTOTAL(1,V4753:V4754)</f>
        <v>0</v>
      </c>
      <c r="W4755" s="5">
        <f>SUBTOTAL(1,W4753:W4754)</f>
        <v>0</v>
      </c>
      <c r="X4755" s="5">
        <f>SUBTOTAL(1,X4753:X4754)</f>
        <v>0</v>
      </c>
      <c r="Y4755" s="5">
        <f>SUBTOTAL(1,Y4753:Y4754)</f>
        <v>0</v>
      </c>
      <c r="Z4755" s="5">
        <f>SUBTOTAL(1,Z4753:Z4754)</f>
        <v>0</v>
      </c>
      <c r="AA4755" s="13">
        <f>SUBTOTAL(1,AA4753:AA4754)</f>
        <v>1.5</v>
      </c>
      <c r="AB4755" s="14"/>
      <c r="AC4755" s="15">
        <f>SUBTOTAL(1,AC4753:AC4754)</f>
        <v>0</v>
      </c>
    </row>
    <row r="4756" spans="1:29" outlineLevel="7" x14ac:dyDescent="0.25">
      <c r="A4756" s="3" t="s">
        <v>28</v>
      </c>
      <c r="B4756" s="3" t="s">
        <v>1525</v>
      </c>
      <c r="C4756" s="3" t="s">
        <v>6044</v>
      </c>
      <c r="D4756" s="3" t="s">
        <v>6215</v>
      </c>
      <c r="E4756" s="3" t="s">
        <v>6216</v>
      </c>
      <c r="F4756" s="4" t="s">
        <v>6217</v>
      </c>
      <c r="G4756" s="5">
        <v>13</v>
      </c>
      <c r="H4756" s="5">
        <v>0</v>
      </c>
      <c r="I4756" s="5">
        <v>0</v>
      </c>
      <c r="J4756" s="5">
        <v>0</v>
      </c>
      <c r="K4756" s="5">
        <v>0</v>
      </c>
      <c r="L4756" s="5">
        <v>0</v>
      </c>
      <c r="M4756" s="5">
        <v>1</v>
      </c>
      <c r="N4756" s="5">
        <v>0</v>
      </c>
      <c r="O4756" s="5">
        <v>0</v>
      </c>
      <c r="P4756" s="5">
        <v>1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5">
        <v>0</v>
      </c>
      <c r="W4756" s="5">
        <v>0</v>
      </c>
      <c r="X4756" s="5">
        <v>0</v>
      </c>
      <c r="Y4756" s="5">
        <v>0</v>
      </c>
      <c r="Z4756" s="5">
        <v>0</v>
      </c>
      <c r="AA4756" s="13">
        <f>SUM(M4756:Z4756)-Y4756</f>
        <v>2</v>
      </c>
      <c r="AB4756" s="14" t="b">
        <f>AND(H4756&gt;30,I4756&gt;0,K4756&gt;0,L4756&gt;0,AA4756&gt;10)</f>
        <v>0</v>
      </c>
      <c r="AC4756" s="15">
        <f>IF(AB4756,1,0)</f>
        <v>0</v>
      </c>
    </row>
    <row r="4757" spans="1:29" outlineLevel="6" x14ac:dyDescent="0.25">
      <c r="A4757" s="3"/>
      <c r="B4757" s="3"/>
      <c r="C4757" s="3"/>
      <c r="D4757" s="25" t="s">
        <v>12741</v>
      </c>
      <c r="E4757" s="3"/>
      <c r="F4757" s="4"/>
      <c r="G4757" s="5">
        <f>SUBTOTAL(1,G4756:G4756)</f>
        <v>13</v>
      </c>
      <c r="H4757" s="5">
        <f>SUBTOTAL(1,H4756:H4756)</f>
        <v>0</v>
      </c>
      <c r="I4757" s="5">
        <f>SUBTOTAL(1,I4756:I4756)</f>
        <v>0</v>
      </c>
      <c r="J4757" s="5">
        <f>SUBTOTAL(1,J4756:J4756)</f>
        <v>0</v>
      </c>
      <c r="K4757" s="5">
        <f>SUBTOTAL(1,K4756:K4756)</f>
        <v>0</v>
      </c>
      <c r="L4757" s="5">
        <f>SUBTOTAL(1,L4756:L4756)</f>
        <v>0</v>
      </c>
      <c r="M4757" s="5">
        <f>SUBTOTAL(1,M4756:M4756)</f>
        <v>1</v>
      </c>
      <c r="N4757" s="5">
        <f>SUBTOTAL(1,N4756:N4756)</f>
        <v>0</v>
      </c>
      <c r="O4757" s="5">
        <f>SUBTOTAL(1,O4756:O4756)</f>
        <v>0</v>
      </c>
      <c r="P4757" s="5">
        <f>SUBTOTAL(1,P4756:P4756)</f>
        <v>1</v>
      </c>
      <c r="Q4757" s="5">
        <f>SUBTOTAL(1,Q4756:Q4756)</f>
        <v>0</v>
      </c>
      <c r="R4757" s="5">
        <f>SUBTOTAL(1,R4756:R4756)</f>
        <v>0</v>
      </c>
      <c r="S4757" s="5">
        <f>SUBTOTAL(1,S4756:S4756)</f>
        <v>0</v>
      </c>
      <c r="T4757" s="5">
        <f>SUBTOTAL(1,T4756:T4756)</f>
        <v>0</v>
      </c>
      <c r="U4757" s="5">
        <f>SUBTOTAL(1,U4756:U4756)</f>
        <v>0</v>
      </c>
      <c r="V4757" s="5">
        <f>SUBTOTAL(1,V4756:V4756)</f>
        <v>0</v>
      </c>
      <c r="W4757" s="5">
        <f>SUBTOTAL(1,W4756:W4756)</f>
        <v>0</v>
      </c>
      <c r="X4757" s="5">
        <f>SUBTOTAL(1,X4756:X4756)</f>
        <v>0</v>
      </c>
      <c r="Y4757" s="5">
        <f>SUBTOTAL(1,Y4756:Y4756)</f>
        <v>0</v>
      </c>
      <c r="Z4757" s="5">
        <f>SUBTOTAL(1,Z4756:Z4756)</f>
        <v>0</v>
      </c>
      <c r="AA4757" s="13">
        <f>SUBTOTAL(1,AA4756:AA4756)</f>
        <v>2</v>
      </c>
      <c r="AB4757" s="14"/>
      <c r="AC4757" s="15">
        <f>SUBTOTAL(1,AC4756:AC4756)</f>
        <v>0</v>
      </c>
    </row>
    <row r="4758" spans="1:29" outlineLevel="7" x14ac:dyDescent="0.25">
      <c r="A4758" s="3" t="s">
        <v>28</v>
      </c>
      <c r="B4758" s="3" t="s">
        <v>1525</v>
      </c>
      <c r="C4758" s="3" t="s">
        <v>6044</v>
      </c>
      <c r="D4758" s="3" t="s">
        <v>6116</v>
      </c>
      <c r="E4758" s="3" t="s">
        <v>6117</v>
      </c>
      <c r="F4758" s="4" t="s">
        <v>6118</v>
      </c>
      <c r="G4758" s="5">
        <v>40</v>
      </c>
      <c r="H4758" s="5">
        <v>0</v>
      </c>
      <c r="I4758" s="5">
        <v>0</v>
      </c>
      <c r="J4758" s="5">
        <v>0</v>
      </c>
      <c r="K4758" s="5">
        <v>0</v>
      </c>
      <c r="L4758" s="5">
        <v>0</v>
      </c>
      <c r="M4758" s="5">
        <v>1</v>
      </c>
      <c r="N4758" s="5">
        <v>0</v>
      </c>
      <c r="O4758" s="5">
        <v>0</v>
      </c>
      <c r="P4758" s="5">
        <v>12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0</v>
      </c>
      <c r="Z4758" s="5">
        <v>0</v>
      </c>
      <c r="AA4758" s="13">
        <f>SUM(M4758:Z4758)-Y4758</f>
        <v>13</v>
      </c>
      <c r="AB4758" s="14" t="b">
        <f>AND(H4758&gt;30,I4758&gt;0,K4758&gt;0,L4758&gt;0,AA4758&gt;10)</f>
        <v>0</v>
      </c>
      <c r="AC4758" s="15">
        <f>IF(AB4758,1,0)</f>
        <v>0</v>
      </c>
    </row>
    <row r="4759" spans="1:29" outlineLevel="7" x14ac:dyDescent="0.25">
      <c r="A4759" s="3" t="s">
        <v>28</v>
      </c>
      <c r="B4759" s="3" t="s">
        <v>1525</v>
      </c>
      <c r="C4759" s="3" t="s">
        <v>6044</v>
      </c>
      <c r="D4759" s="3" t="s">
        <v>6116</v>
      </c>
      <c r="E4759" s="3" t="s">
        <v>6203</v>
      </c>
      <c r="F4759" s="4" t="s">
        <v>6204</v>
      </c>
      <c r="G4759" s="5">
        <v>81</v>
      </c>
      <c r="H4759" s="5">
        <v>0</v>
      </c>
      <c r="I4759" s="5">
        <v>0</v>
      </c>
      <c r="J4759" s="5">
        <v>0</v>
      </c>
      <c r="K4759" s="5">
        <v>0</v>
      </c>
      <c r="L4759" s="5">
        <v>1</v>
      </c>
      <c r="M4759" s="5">
        <v>1</v>
      </c>
      <c r="N4759" s="5">
        <v>0</v>
      </c>
      <c r="O4759" s="5">
        <v>0</v>
      </c>
      <c r="P4759" s="5">
        <v>26</v>
      </c>
      <c r="Q4759" s="5">
        <v>0</v>
      </c>
      <c r="R4759" s="5">
        <v>2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0</v>
      </c>
      <c r="AA4759" s="13">
        <f>SUM(M4759:Z4759)-Y4759</f>
        <v>29</v>
      </c>
      <c r="AB4759" s="14" t="b">
        <f>AND(H4759&gt;30,I4759&gt;0,K4759&gt;0,L4759&gt;0,AA4759&gt;10)</f>
        <v>0</v>
      </c>
      <c r="AC4759" s="15">
        <f>IF(AB4759,1,0)</f>
        <v>0</v>
      </c>
    </row>
    <row r="4760" spans="1:29" outlineLevel="7" x14ac:dyDescent="0.25">
      <c r="A4760" s="3" t="s">
        <v>28</v>
      </c>
      <c r="B4760" s="3" t="s">
        <v>1525</v>
      </c>
      <c r="C4760" s="3" t="s">
        <v>6044</v>
      </c>
      <c r="D4760" s="3" t="s">
        <v>6116</v>
      </c>
      <c r="E4760" s="3" t="s">
        <v>6119</v>
      </c>
      <c r="F4760" s="4" t="s">
        <v>6120</v>
      </c>
      <c r="G4760" s="5">
        <v>20</v>
      </c>
      <c r="H4760" s="5">
        <v>0</v>
      </c>
      <c r="I4760" s="5">
        <v>0</v>
      </c>
      <c r="J4760" s="5">
        <v>0</v>
      </c>
      <c r="K4760" s="5">
        <v>0</v>
      </c>
      <c r="L4760" s="5">
        <v>1</v>
      </c>
      <c r="M4760" s="5">
        <v>1</v>
      </c>
      <c r="N4760" s="5">
        <v>0</v>
      </c>
      <c r="O4760" s="5">
        <v>0</v>
      </c>
      <c r="P4760" s="5">
        <v>6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5">
        <v>0</v>
      </c>
      <c r="W4760" s="5">
        <v>0</v>
      </c>
      <c r="X4760" s="5">
        <v>0</v>
      </c>
      <c r="Y4760" s="5">
        <v>0</v>
      </c>
      <c r="Z4760" s="5">
        <v>0</v>
      </c>
      <c r="AA4760" s="13">
        <f>SUM(M4760:Z4760)-Y4760</f>
        <v>7</v>
      </c>
      <c r="AB4760" s="14" t="b">
        <f>AND(H4760&gt;30,I4760&gt;0,K4760&gt;0,L4760&gt;0,AA4760&gt;10)</f>
        <v>0</v>
      </c>
      <c r="AC4760" s="15">
        <f>IF(AB4760,1,0)</f>
        <v>0</v>
      </c>
    </row>
    <row r="4761" spans="1:29" outlineLevel="7" x14ac:dyDescent="0.25">
      <c r="A4761" s="3" t="s">
        <v>28</v>
      </c>
      <c r="B4761" s="3" t="s">
        <v>1525</v>
      </c>
      <c r="C4761" s="3" t="s">
        <v>6044</v>
      </c>
      <c r="D4761" s="3" t="s">
        <v>6116</v>
      </c>
      <c r="E4761" s="3" t="s">
        <v>6189</v>
      </c>
      <c r="F4761" s="4" t="s">
        <v>6190</v>
      </c>
      <c r="G4761" s="5">
        <v>17</v>
      </c>
      <c r="H4761" s="5">
        <v>0</v>
      </c>
      <c r="I4761" s="5">
        <v>0</v>
      </c>
      <c r="J4761" s="5">
        <v>0</v>
      </c>
      <c r="K4761" s="5">
        <v>0</v>
      </c>
      <c r="L4761" s="5">
        <v>1</v>
      </c>
      <c r="M4761" s="5">
        <v>1</v>
      </c>
      <c r="N4761" s="5">
        <v>0</v>
      </c>
      <c r="O4761" s="5">
        <v>0</v>
      </c>
      <c r="P4761" s="5">
        <v>2</v>
      </c>
      <c r="Q4761" s="5">
        <v>0</v>
      </c>
      <c r="R4761" s="5">
        <v>0</v>
      </c>
      <c r="S4761" s="5">
        <v>0</v>
      </c>
      <c r="T4761" s="5">
        <v>0</v>
      </c>
      <c r="U4761" s="5">
        <v>0</v>
      </c>
      <c r="V4761" s="5">
        <v>0</v>
      </c>
      <c r="W4761" s="5">
        <v>0</v>
      </c>
      <c r="X4761" s="5">
        <v>0</v>
      </c>
      <c r="Y4761" s="5">
        <v>0</v>
      </c>
      <c r="Z4761" s="5">
        <v>0</v>
      </c>
      <c r="AA4761" s="13">
        <f>SUM(M4761:Z4761)-Y4761</f>
        <v>3</v>
      </c>
      <c r="AB4761" s="14" t="b">
        <f>AND(H4761&gt;30,I4761&gt;0,K4761&gt;0,L4761&gt;0,AA4761&gt;10)</f>
        <v>0</v>
      </c>
      <c r="AC4761" s="15">
        <f>IF(AB4761,1,0)</f>
        <v>0</v>
      </c>
    </row>
    <row r="4762" spans="1:29" outlineLevel="6" x14ac:dyDescent="0.25">
      <c r="A4762" s="3"/>
      <c r="B4762" s="3"/>
      <c r="C4762" s="3"/>
      <c r="D4762" s="25" t="s">
        <v>12742</v>
      </c>
      <c r="E4762" s="3"/>
      <c r="F4762" s="4"/>
      <c r="G4762" s="5">
        <f>SUBTOTAL(1,G4758:G4761)</f>
        <v>39.5</v>
      </c>
      <c r="H4762" s="5">
        <f>SUBTOTAL(1,H4758:H4761)</f>
        <v>0</v>
      </c>
      <c r="I4762" s="5">
        <f>SUBTOTAL(1,I4758:I4761)</f>
        <v>0</v>
      </c>
      <c r="J4762" s="5">
        <f>SUBTOTAL(1,J4758:J4761)</f>
        <v>0</v>
      </c>
      <c r="K4762" s="5">
        <f>SUBTOTAL(1,K4758:K4761)</f>
        <v>0</v>
      </c>
      <c r="L4762" s="5">
        <f>SUBTOTAL(1,L4758:L4761)</f>
        <v>0.75</v>
      </c>
      <c r="M4762" s="5">
        <f>SUBTOTAL(1,M4758:M4761)</f>
        <v>1</v>
      </c>
      <c r="N4762" s="5">
        <f>SUBTOTAL(1,N4758:N4761)</f>
        <v>0</v>
      </c>
      <c r="O4762" s="5">
        <f>SUBTOTAL(1,O4758:O4761)</f>
        <v>0</v>
      </c>
      <c r="P4762" s="5">
        <f>SUBTOTAL(1,P4758:P4761)</f>
        <v>11.5</v>
      </c>
      <c r="Q4762" s="5">
        <f>SUBTOTAL(1,Q4758:Q4761)</f>
        <v>0</v>
      </c>
      <c r="R4762" s="5">
        <f>SUBTOTAL(1,R4758:R4761)</f>
        <v>0.5</v>
      </c>
      <c r="S4762" s="5">
        <f>SUBTOTAL(1,S4758:S4761)</f>
        <v>0</v>
      </c>
      <c r="T4762" s="5">
        <f>SUBTOTAL(1,T4758:T4761)</f>
        <v>0</v>
      </c>
      <c r="U4762" s="5">
        <f>SUBTOTAL(1,U4758:U4761)</f>
        <v>0</v>
      </c>
      <c r="V4762" s="5">
        <f>SUBTOTAL(1,V4758:V4761)</f>
        <v>0</v>
      </c>
      <c r="W4762" s="5">
        <f>SUBTOTAL(1,W4758:W4761)</f>
        <v>0</v>
      </c>
      <c r="X4762" s="5">
        <f>SUBTOTAL(1,X4758:X4761)</f>
        <v>0</v>
      </c>
      <c r="Y4762" s="5">
        <f>SUBTOTAL(1,Y4758:Y4761)</f>
        <v>0</v>
      </c>
      <c r="Z4762" s="5">
        <f>SUBTOTAL(1,Z4758:Z4761)</f>
        <v>0</v>
      </c>
      <c r="AA4762" s="13">
        <f>SUBTOTAL(1,AA4758:AA4761)</f>
        <v>13</v>
      </c>
      <c r="AB4762" s="14"/>
      <c r="AC4762" s="15">
        <f>SUBTOTAL(1,AC4758:AC4761)</f>
        <v>0</v>
      </c>
    </row>
    <row r="4763" spans="1:29" outlineLevel="7" x14ac:dyDescent="0.25">
      <c r="A4763" s="3" t="s">
        <v>28</v>
      </c>
      <c r="B4763" s="3" t="s">
        <v>1525</v>
      </c>
      <c r="C4763" s="3" t="s">
        <v>6044</v>
      </c>
      <c r="D4763" s="3" t="s">
        <v>6178</v>
      </c>
      <c r="E4763" s="3" t="s">
        <v>6183</v>
      </c>
      <c r="F4763" s="4" t="s">
        <v>6184</v>
      </c>
      <c r="G4763" s="5">
        <v>13</v>
      </c>
      <c r="H4763" s="5">
        <v>0</v>
      </c>
      <c r="I4763" s="5">
        <v>0</v>
      </c>
      <c r="J4763" s="5">
        <v>0</v>
      </c>
      <c r="K4763" s="5">
        <v>0</v>
      </c>
      <c r="L4763" s="5">
        <v>1</v>
      </c>
      <c r="M4763" s="5">
        <v>1</v>
      </c>
      <c r="N4763" s="5">
        <v>0</v>
      </c>
      <c r="O4763" s="5">
        <v>0</v>
      </c>
      <c r="P4763" s="5">
        <v>2</v>
      </c>
      <c r="Q4763" s="5">
        <v>0</v>
      </c>
      <c r="R4763" s="5">
        <v>0</v>
      </c>
      <c r="S4763" s="5">
        <v>0</v>
      </c>
      <c r="T4763" s="5">
        <v>0</v>
      </c>
      <c r="U4763" s="5">
        <v>0</v>
      </c>
      <c r="V4763" s="5">
        <v>0</v>
      </c>
      <c r="W4763" s="5">
        <v>0</v>
      </c>
      <c r="X4763" s="5">
        <v>0</v>
      </c>
      <c r="Y4763" s="5">
        <v>0</v>
      </c>
      <c r="Z4763" s="5">
        <v>0</v>
      </c>
      <c r="AA4763" s="13">
        <f>SUM(M4763:Z4763)-Y4763</f>
        <v>3</v>
      </c>
      <c r="AB4763" s="14" t="b">
        <f>AND(H4763&gt;30,I4763&gt;0,K4763&gt;0,L4763&gt;0,AA4763&gt;10)</f>
        <v>0</v>
      </c>
      <c r="AC4763" s="15">
        <f>IF(AB4763,1,0)</f>
        <v>0</v>
      </c>
    </row>
    <row r="4764" spans="1:29" outlineLevel="7" x14ac:dyDescent="0.25">
      <c r="A4764" s="3" t="s">
        <v>28</v>
      </c>
      <c r="B4764" s="3" t="s">
        <v>1525</v>
      </c>
      <c r="C4764" s="3" t="s">
        <v>6044</v>
      </c>
      <c r="D4764" s="3" t="s">
        <v>6178</v>
      </c>
      <c r="E4764" s="3" t="s">
        <v>6179</v>
      </c>
      <c r="F4764" s="4" t="s">
        <v>6180</v>
      </c>
      <c r="G4764" s="5">
        <v>27</v>
      </c>
      <c r="H4764" s="5">
        <v>0</v>
      </c>
      <c r="I4764" s="5">
        <v>0</v>
      </c>
      <c r="J4764" s="5">
        <v>0</v>
      </c>
      <c r="K4764" s="5">
        <v>0</v>
      </c>
      <c r="L4764" s="5">
        <v>0</v>
      </c>
      <c r="M4764" s="5">
        <v>1</v>
      </c>
      <c r="N4764" s="5">
        <v>0</v>
      </c>
      <c r="O4764" s="5">
        <v>0</v>
      </c>
      <c r="P4764" s="5">
        <v>2</v>
      </c>
      <c r="Q4764" s="5">
        <v>0</v>
      </c>
      <c r="R4764" s="5">
        <v>0</v>
      </c>
      <c r="S4764" s="5">
        <v>0</v>
      </c>
      <c r="T4764" s="5">
        <v>0</v>
      </c>
      <c r="U4764" s="5">
        <v>0</v>
      </c>
      <c r="V4764" s="5">
        <v>0</v>
      </c>
      <c r="W4764" s="5">
        <v>0</v>
      </c>
      <c r="X4764" s="5">
        <v>0</v>
      </c>
      <c r="Y4764" s="5">
        <v>0</v>
      </c>
      <c r="Z4764" s="5">
        <v>0</v>
      </c>
      <c r="AA4764" s="13">
        <f>SUM(M4764:Z4764)-Y4764</f>
        <v>3</v>
      </c>
      <c r="AB4764" s="14" t="b">
        <f>AND(H4764&gt;30,I4764&gt;0,K4764&gt;0,L4764&gt;0,AA4764&gt;10)</f>
        <v>0</v>
      </c>
      <c r="AC4764" s="15">
        <f>IF(AB4764,1,0)</f>
        <v>0</v>
      </c>
    </row>
    <row r="4765" spans="1:29" outlineLevel="7" x14ac:dyDescent="0.25">
      <c r="A4765" s="3" t="s">
        <v>28</v>
      </c>
      <c r="B4765" s="3" t="s">
        <v>1525</v>
      </c>
      <c r="C4765" s="3" t="s">
        <v>6044</v>
      </c>
      <c r="D4765" s="3" t="s">
        <v>6178</v>
      </c>
      <c r="E4765" s="3" t="s">
        <v>6185</v>
      </c>
      <c r="F4765" s="4" t="s">
        <v>6186</v>
      </c>
      <c r="G4765" s="5">
        <v>10</v>
      </c>
      <c r="H4765" s="5">
        <v>0</v>
      </c>
      <c r="I4765" s="5">
        <v>0</v>
      </c>
      <c r="J4765" s="5">
        <v>0</v>
      </c>
      <c r="K4765" s="5">
        <v>0</v>
      </c>
      <c r="L4765" s="5">
        <v>0</v>
      </c>
      <c r="M4765" s="5">
        <v>1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0</v>
      </c>
      <c r="T4765" s="5">
        <v>0</v>
      </c>
      <c r="U4765" s="5">
        <v>0</v>
      </c>
      <c r="V4765" s="5">
        <v>0</v>
      </c>
      <c r="W4765" s="5">
        <v>0</v>
      </c>
      <c r="X4765" s="5">
        <v>0</v>
      </c>
      <c r="Y4765" s="5">
        <v>0</v>
      </c>
      <c r="Z4765" s="5">
        <v>0</v>
      </c>
      <c r="AA4765" s="13">
        <f>SUM(M4765:Z4765)-Y4765</f>
        <v>1</v>
      </c>
      <c r="AB4765" s="14" t="b">
        <f>AND(H4765&gt;30,I4765&gt;0,K4765&gt;0,L4765&gt;0,AA4765&gt;10)</f>
        <v>0</v>
      </c>
      <c r="AC4765" s="15">
        <f>IF(AB4765,1,0)</f>
        <v>0</v>
      </c>
    </row>
    <row r="4766" spans="1:29" outlineLevel="6" x14ac:dyDescent="0.25">
      <c r="A4766" s="3"/>
      <c r="B4766" s="3"/>
      <c r="C4766" s="3"/>
      <c r="D4766" s="25" t="s">
        <v>12743</v>
      </c>
      <c r="E4766" s="3"/>
      <c r="F4766" s="4"/>
      <c r="G4766" s="5">
        <f>SUBTOTAL(1,G4763:G4765)</f>
        <v>16.666666666666668</v>
      </c>
      <c r="H4766" s="5">
        <f>SUBTOTAL(1,H4763:H4765)</f>
        <v>0</v>
      </c>
      <c r="I4766" s="5">
        <f>SUBTOTAL(1,I4763:I4765)</f>
        <v>0</v>
      </c>
      <c r="J4766" s="5">
        <f>SUBTOTAL(1,J4763:J4765)</f>
        <v>0</v>
      </c>
      <c r="K4766" s="5">
        <f>SUBTOTAL(1,K4763:K4765)</f>
        <v>0</v>
      </c>
      <c r="L4766" s="5">
        <f>SUBTOTAL(1,L4763:L4765)</f>
        <v>0.33333333333333331</v>
      </c>
      <c r="M4766" s="5">
        <f>SUBTOTAL(1,M4763:M4765)</f>
        <v>1</v>
      </c>
      <c r="N4766" s="5">
        <f>SUBTOTAL(1,N4763:N4765)</f>
        <v>0</v>
      </c>
      <c r="O4766" s="5">
        <f>SUBTOTAL(1,O4763:O4765)</f>
        <v>0</v>
      </c>
      <c r="P4766" s="5">
        <f>SUBTOTAL(1,P4763:P4765)</f>
        <v>1.3333333333333333</v>
      </c>
      <c r="Q4766" s="5">
        <f>SUBTOTAL(1,Q4763:Q4765)</f>
        <v>0</v>
      </c>
      <c r="R4766" s="5">
        <f>SUBTOTAL(1,R4763:R4765)</f>
        <v>0</v>
      </c>
      <c r="S4766" s="5">
        <f>SUBTOTAL(1,S4763:S4765)</f>
        <v>0</v>
      </c>
      <c r="T4766" s="5">
        <f>SUBTOTAL(1,T4763:T4765)</f>
        <v>0</v>
      </c>
      <c r="U4766" s="5">
        <f>SUBTOTAL(1,U4763:U4765)</f>
        <v>0</v>
      </c>
      <c r="V4766" s="5">
        <f>SUBTOTAL(1,V4763:V4765)</f>
        <v>0</v>
      </c>
      <c r="W4766" s="5">
        <f>SUBTOTAL(1,W4763:W4765)</f>
        <v>0</v>
      </c>
      <c r="X4766" s="5">
        <f>SUBTOTAL(1,X4763:X4765)</f>
        <v>0</v>
      </c>
      <c r="Y4766" s="5">
        <f>SUBTOTAL(1,Y4763:Y4765)</f>
        <v>0</v>
      </c>
      <c r="Z4766" s="5">
        <f>SUBTOTAL(1,Z4763:Z4765)</f>
        <v>0</v>
      </c>
      <c r="AA4766" s="13">
        <f>SUBTOTAL(1,AA4763:AA4765)</f>
        <v>2.3333333333333335</v>
      </c>
      <c r="AB4766" s="14"/>
      <c r="AC4766" s="15">
        <f>SUBTOTAL(1,AC4763:AC4765)</f>
        <v>0</v>
      </c>
    </row>
    <row r="4767" spans="1:29" outlineLevel="7" x14ac:dyDescent="0.25">
      <c r="A4767" s="3" t="s">
        <v>28</v>
      </c>
      <c r="B4767" s="3" t="s">
        <v>1525</v>
      </c>
      <c r="C4767" s="3" t="s">
        <v>6044</v>
      </c>
      <c r="D4767" s="3" t="s">
        <v>6218</v>
      </c>
      <c r="E4767" s="3" t="s">
        <v>6219</v>
      </c>
      <c r="F4767" s="4" t="s">
        <v>6220</v>
      </c>
      <c r="G4767" s="5">
        <v>9</v>
      </c>
      <c r="H4767" s="5">
        <v>0</v>
      </c>
      <c r="I4767" s="5">
        <v>0</v>
      </c>
      <c r="J4767" s="5">
        <v>0</v>
      </c>
      <c r="K4767" s="5">
        <v>0</v>
      </c>
      <c r="L4767" s="5">
        <v>0</v>
      </c>
      <c r="M4767" s="5">
        <v>1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5">
        <v>0</v>
      </c>
      <c r="W4767" s="5">
        <v>0</v>
      </c>
      <c r="X4767" s="5">
        <v>0</v>
      </c>
      <c r="Y4767" s="5">
        <v>0</v>
      </c>
      <c r="Z4767" s="5">
        <v>0</v>
      </c>
      <c r="AA4767" s="13">
        <f>SUM(M4767:Z4767)-Y4767</f>
        <v>1</v>
      </c>
      <c r="AB4767" s="14" t="b">
        <f>AND(H4767&gt;30,I4767&gt;0,K4767&gt;0,L4767&gt;0,AA4767&gt;10)</f>
        <v>0</v>
      </c>
      <c r="AC4767" s="15">
        <f>IF(AB4767,1,0)</f>
        <v>0</v>
      </c>
    </row>
    <row r="4768" spans="1:29" outlineLevel="6" x14ac:dyDescent="0.25">
      <c r="A4768" s="3"/>
      <c r="B4768" s="3"/>
      <c r="C4768" s="3"/>
      <c r="D4768" s="25" t="s">
        <v>12744</v>
      </c>
      <c r="E4768" s="3"/>
      <c r="F4768" s="4"/>
      <c r="G4768" s="5">
        <f>SUBTOTAL(1,G4767:G4767)</f>
        <v>9</v>
      </c>
      <c r="H4768" s="5">
        <f>SUBTOTAL(1,H4767:H4767)</f>
        <v>0</v>
      </c>
      <c r="I4768" s="5">
        <f>SUBTOTAL(1,I4767:I4767)</f>
        <v>0</v>
      </c>
      <c r="J4768" s="5">
        <f>SUBTOTAL(1,J4767:J4767)</f>
        <v>0</v>
      </c>
      <c r="K4768" s="5">
        <f>SUBTOTAL(1,K4767:K4767)</f>
        <v>0</v>
      </c>
      <c r="L4768" s="5">
        <f>SUBTOTAL(1,L4767:L4767)</f>
        <v>0</v>
      </c>
      <c r="M4768" s="5">
        <f>SUBTOTAL(1,M4767:M4767)</f>
        <v>1</v>
      </c>
      <c r="N4768" s="5">
        <f>SUBTOTAL(1,N4767:N4767)</f>
        <v>0</v>
      </c>
      <c r="O4768" s="5">
        <f>SUBTOTAL(1,O4767:O4767)</f>
        <v>0</v>
      </c>
      <c r="P4768" s="5">
        <f>SUBTOTAL(1,P4767:P4767)</f>
        <v>0</v>
      </c>
      <c r="Q4768" s="5">
        <f>SUBTOTAL(1,Q4767:Q4767)</f>
        <v>0</v>
      </c>
      <c r="R4768" s="5">
        <f>SUBTOTAL(1,R4767:R4767)</f>
        <v>0</v>
      </c>
      <c r="S4768" s="5">
        <f>SUBTOTAL(1,S4767:S4767)</f>
        <v>0</v>
      </c>
      <c r="T4768" s="5">
        <f>SUBTOTAL(1,T4767:T4767)</f>
        <v>0</v>
      </c>
      <c r="U4768" s="5">
        <f>SUBTOTAL(1,U4767:U4767)</f>
        <v>0</v>
      </c>
      <c r="V4768" s="5">
        <f>SUBTOTAL(1,V4767:V4767)</f>
        <v>0</v>
      </c>
      <c r="W4768" s="5">
        <f>SUBTOTAL(1,W4767:W4767)</f>
        <v>0</v>
      </c>
      <c r="X4768" s="5">
        <f>SUBTOTAL(1,X4767:X4767)</f>
        <v>0</v>
      </c>
      <c r="Y4768" s="5">
        <f>SUBTOTAL(1,Y4767:Y4767)</f>
        <v>0</v>
      </c>
      <c r="Z4768" s="5">
        <f>SUBTOTAL(1,Z4767:Z4767)</f>
        <v>0</v>
      </c>
      <c r="AA4768" s="13">
        <f>SUBTOTAL(1,AA4767:AA4767)</f>
        <v>1</v>
      </c>
      <c r="AB4768" s="14"/>
      <c r="AC4768" s="15">
        <f>SUBTOTAL(1,AC4767:AC4767)</f>
        <v>0</v>
      </c>
    </row>
    <row r="4769" spans="1:29" outlineLevel="7" x14ac:dyDescent="0.25">
      <c r="A4769" s="3" t="s">
        <v>28</v>
      </c>
      <c r="B4769" s="3" t="s">
        <v>1525</v>
      </c>
      <c r="C4769" s="3" t="s">
        <v>6044</v>
      </c>
      <c r="D4769" s="3" t="s">
        <v>6129</v>
      </c>
      <c r="E4769" s="3" t="s">
        <v>6181</v>
      </c>
      <c r="F4769" s="4" t="s">
        <v>6182</v>
      </c>
      <c r="G4769" s="5">
        <v>12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1</v>
      </c>
      <c r="N4769" s="5">
        <v>0</v>
      </c>
      <c r="O4769" s="5">
        <v>0</v>
      </c>
      <c r="P4769" s="5">
        <v>1</v>
      </c>
      <c r="Q4769" s="5">
        <v>0</v>
      </c>
      <c r="R4769" s="5">
        <v>0</v>
      </c>
      <c r="S4769" s="5">
        <v>0</v>
      </c>
      <c r="T4769" s="5">
        <v>0</v>
      </c>
      <c r="U4769" s="5">
        <v>0</v>
      </c>
      <c r="V4769" s="5">
        <v>0</v>
      </c>
      <c r="W4769" s="5">
        <v>0</v>
      </c>
      <c r="X4769" s="5">
        <v>0</v>
      </c>
      <c r="Y4769" s="5">
        <v>0</v>
      </c>
      <c r="Z4769" s="5">
        <v>0</v>
      </c>
      <c r="AA4769" s="13">
        <f>SUM(M4769:Z4769)-Y4769</f>
        <v>2</v>
      </c>
      <c r="AB4769" s="14" t="b">
        <f>AND(H4769&gt;30,I4769&gt;0,K4769&gt;0,L4769&gt;0,AA4769&gt;10)</f>
        <v>0</v>
      </c>
      <c r="AC4769" s="15">
        <f>IF(AB4769,1,0)</f>
        <v>0</v>
      </c>
    </row>
    <row r="4770" spans="1:29" outlineLevel="7" x14ac:dyDescent="0.25">
      <c r="A4770" s="3" t="s">
        <v>28</v>
      </c>
      <c r="B4770" s="3" t="s">
        <v>1525</v>
      </c>
      <c r="C4770" s="3" t="s">
        <v>6044</v>
      </c>
      <c r="D4770" s="3" t="s">
        <v>6129</v>
      </c>
      <c r="E4770" s="3" t="s">
        <v>6130</v>
      </c>
      <c r="F4770" s="4" t="s">
        <v>6131</v>
      </c>
      <c r="G4770" s="5">
        <v>476</v>
      </c>
      <c r="H4770" s="5">
        <v>0</v>
      </c>
      <c r="I4770" s="5">
        <v>9</v>
      </c>
      <c r="J4770" s="5">
        <v>8</v>
      </c>
      <c r="K4770" s="5">
        <v>0</v>
      </c>
      <c r="L4770" s="5">
        <v>0</v>
      </c>
      <c r="M4770" s="5">
        <v>1</v>
      </c>
      <c r="N4770" s="5">
        <v>0</v>
      </c>
      <c r="O4770" s="5">
        <v>0</v>
      </c>
      <c r="P4770" s="5">
        <v>9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1</v>
      </c>
      <c r="Y4770" s="5">
        <v>25</v>
      </c>
      <c r="Z4770" s="5">
        <v>0</v>
      </c>
      <c r="AA4770" s="13">
        <f>SUM(M4770:Z4770)-Y4770</f>
        <v>11</v>
      </c>
      <c r="AB4770" s="14" t="b">
        <f>AND(H4770&gt;30,I4770&gt;0,K4770&gt;0,L4770&gt;0,AA4770&gt;10)</f>
        <v>0</v>
      </c>
      <c r="AC4770" s="15">
        <f>IF(AB4770,1,0)</f>
        <v>0</v>
      </c>
    </row>
    <row r="4771" spans="1:29" outlineLevel="6" x14ac:dyDescent="0.25">
      <c r="A4771" s="3"/>
      <c r="B4771" s="3"/>
      <c r="C4771" s="3"/>
      <c r="D4771" s="25" t="s">
        <v>12745</v>
      </c>
      <c r="E4771" s="3"/>
      <c r="F4771" s="4"/>
      <c r="G4771" s="5">
        <f>SUBTOTAL(1,G4769:G4770)</f>
        <v>244</v>
      </c>
      <c r="H4771" s="5">
        <f>SUBTOTAL(1,H4769:H4770)</f>
        <v>0</v>
      </c>
      <c r="I4771" s="5">
        <f>SUBTOTAL(1,I4769:I4770)</f>
        <v>4.5</v>
      </c>
      <c r="J4771" s="5">
        <f>SUBTOTAL(1,J4769:J4770)</f>
        <v>4</v>
      </c>
      <c r="K4771" s="5">
        <f>SUBTOTAL(1,K4769:K4770)</f>
        <v>0</v>
      </c>
      <c r="L4771" s="5">
        <f>SUBTOTAL(1,L4769:L4770)</f>
        <v>0</v>
      </c>
      <c r="M4771" s="5">
        <f>SUBTOTAL(1,M4769:M4770)</f>
        <v>1</v>
      </c>
      <c r="N4771" s="5">
        <f>SUBTOTAL(1,N4769:N4770)</f>
        <v>0</v>
      </c>
      <c r="O4771" s="5">
        <f>SUBTOTAL(1,O4769:O4770)</f>
        <v>0</v>
      </c>
      <c r="P4771" s="5">
        <f>SUBTOTAL(1,P4769:P4770)</f>
        <v>5</v>
      </c>
      <c r="Q4771" s="5">
        <f>SUBTOTAL(1,Q4769:Q4770)</f>
        <v>0</v>
      </c>
      <c r="R4771" s="5">
        <f>SUBTOTAL(1,R4769:R4770)</f>
        <v>0</v>
      </c>
      <c r="S4771" s="5">
        <f>SUBTOTAL(1,S4769:S4770)</f>
        <v>0</v>
      </c>
      <c r="T4771" s="5">
        <f>SUBTOTAL(1,T4769:T4770)</f>
        <v>0</v>
      </c>
      <c r="U4771" s="5">
        <f>SUBTOTAL(1,U4769:U4770)</f>
        <v>0</v>
      </c>
      <c r="V4771" s="5">
        <f>SUBTOTAL(1,V4769:V4770)</f>
        <v>0</v>
      </c>
      <c r="W4771" s="5">
        <f>SUBTOTAL(1,W4769:W4770)</f>
        <v>0</v>
      </c>
      <c r="X4771" s="5">
        <f>SUBTOTAL(1,X4769:X4770)</f>
        <v>0.5</v>
      </c>
      <c r="Y4771" s="5">
        <f>SUBTOTAL(1,Y4769:Y4770)</f>
        <v>12.5</v>
      </c>
      <c r="Z4771" s="5">
        <f>SUBTOTAL(1,Z4769:Z4770)</f>
        <v>0</v>
      </c>
      <c r="AA4771" s="13">
        <f>SUBTOTAL(1,AA4769:AA4770)</f>
        <v>6.5</v>
      </c>
      <c r="AB4771" s="14"/>
      <c r="AC4771" s="15">
        <f>SUBTOTAL(1,AC4769:AC4770)</f>
        <v>0</v>
      </c>
    </row>
    <row r="4772" spans="1:29" outlineLevel="7" x14ac:dyDescent="0.25">
      <c r="A4772" s="3" t="s">
        <v>28</v>
      </c>
      <c r="B4772" s="3" t="s">
        <v>1525</v>
      </c>
      <c r="C4772" s="3" t="s">
        <v>6044</v>
      </c>
      <c r="D4772" s="3" t="s">
        <v>6121</v>
      </c>
      <c r="E4772" s="3" t="s">
        <v>6122</v>
      </c>
      <c r="F4772" s="4" t="s">
        <v>6123</v>
      </c>
      <c r="G4772" s="5">
        <v>840</v>
      </c>
      <c r="H4772" s="5">
        <v>0</v>
      </c>
      <c r="I4772" s="5">
        <v>20</v>
      </c>
      <c r="J4772" s="5">
        <v>15</v>
      </c>
      <c r="K4772" s="5">
        <v>0</v>
      </c>
      <c r="L4772" s="5">
        <v>0</v>
      </c>
      <c r="M4772" s="5">
        <v>2</v>
      </c>
      <c r="N4772" s="5">
        <v>0</v>
      </c>
      <c r="O4772" s="5">
        <v>0</v>
      </c>
      <c r="P4772" s="5">
        <v>3</v>
      </c>
      <c r="Q4772" s="5">
        <v>0</v>
      </c>
      <c r="R4772" s="5">
        <v>0</v>
      </c>
      <c r="S4772" s="5">
        <v>0</v>
      </c>
      <c r="T4772" s="5">
        <v>0</v>
      </c>
      <c r="U4772" s="5">
        <v>0</v>
      </c>
      <c r="V4772" s="5">
        <v>0</v>
      </c>
      <c r="W4772" s="5">
        <v>0</v>
      </c>
      <c r="X4772" s="5">
        <v>1</v>
      </c>
      <c r="Y4772" s="5">
        <v>29</v>
      </c>
      <c r="Z4772" s="5">
        <v>0</v>
      </c>
      <c r="AA4772" s="13">
        <f>SUM(M4772:Z4772)-Y4772</f>
        <v>6</v>
      </c>
      <c r="AB4772" s="14" t="b">
        <f>AND(H4772&gt;30,I4772&gt;0,K4772&gt;0,L4772&gt;0,AA4772&gt;10)</f>
        <v>0</v>
      </c>
      <c r="AC4772" s="15">
        <f>IF(AB4772,1,0)</f>
        <v>0</v>
      </c>
    </row>
    <row r="4773" spans="1:29" outlineLevel="7" x14ac:dyDescent="0.25">
      <c r="A4773" s="3" t="s">
        <v>28</v>
      </c>
      <c r="B4773" s="3" t="s">
        <v>1525</v>
      </c>
      <c r="C4773" s="3" t="s">
        <v>6044</v>
      </c>
      <c r="D4773" s="3" t="s">
        <v>6121</v>
      </c>
      <c r="E4773" s="3" t="s">
        <v>6134</v>
      </c>
      <c r="F4773" s="4" t="s">
        <v>6135</v>
      </c>
      <c r="G4773" s="5">
        <v>9</v>
      </c>
      <c r="H4773" s="5">
        <v>0</v>
      </c>
      <c r="I4773" s="5">
        <v>0</v>
      </c>
      <c r="J4773" s="5">
        <v>0</v>
      </c>
      <c r="K4773" s="5">
        <v>0</v>
      </c>
      <c r="L4773" s="5">
        <v>0</v>
      </c>
      <c r="M4773" s="5">
        <v>1</v>
      </c>
      <c r="N4773" s="5">
        <v>0</v>
      </c>
      <c r="O4773" s="5">
        <v>0</v>
      </c>
      <c r="P4773" s="5">
        <v>6</v>
      </c>
      <c r="Q4773" s="5">
        <v>0</v>
      </c>
      <c r="R4773" s="5">
        <v>0</v>
      </c>
      <c r="S4773" s="5">
        <v>0</v>
      </c>
      <c r="T4773" s="5">
        <v>0</v>
      </c>
      <c r="U4773" s="5">
        <v>0</v>
      </c>
      <c r="V4773" s="5">
        <v>0</v>
      </c>
      <c r="W4773" s="5">
        <v>0</v>
      </c>
      <c r="X4773" s="5">
        <v>0</v>
      </c>
      <c r="Y4773" s="5">
        <v>0</v>
      </c>
      <c r="Z4773" s="5">
        <v>0</v>
      </c>
      <c r="AA4773" s="13">
        <f>SUM(M4773:Z4773)-Y4773</f>
        <v>7</v>
      </c>
      <c r="AB4773" s="14" t="b">
        <f>AND(H4773&gt;30,I4773&gt;0,K4773&gt;0,L4773&gt;0,AA4773&gt;10)</f>
        <v>0</v>
      </c>
      <c r="AC4773" s="15">
        <f>IF(AB4773,1,0)</f>
        <v>0</v>
      </c>
    </row>
    <row r="4774" spans="1:29" outlineLevel="7" x14ac:dyDescent="0.25">
      <c r="A4774" s="3" t="s">
        <v>28</v>
      </c>
      <c r="B4774" s="3" t="s">
        <v>1525</v>
      </c>
      <c r="C4774" s="3" t="s">
        <v>6044</v>
      </c>
      <c r="D4774" s="3" t="s">
        <v>6121</v>
      </c>
      <c r="E4774" s="3" t="s">
        <v>6187</v>
      </c>
      <c r="F4774" s="4" t="s">
        <v>6188</v>
      </c>
      <c r="G4774" s="5">
        <v>9</v>
      </c>
      <c r="H4774" s="5">
        <v>0</v>
      </c>
      <c r="I4774" s="5">
        <v>0</v>
      </c>
      <c r="J4774" s="5">
        <v>0</v>
      </c>
      <c r="K4774" s="5">
        <v>0</v>
      </c>
      <c r="L4774" s="5">
        <v>0</v>
      </c>
      <c r="M4774" s="5">
        <v>1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0</v>
      </c>
      <c r="T4774" s="5">
        <v>0</v>
      </c>
      <c r="U4774" s="5">
        <v>0</v>
      </c>
      <c r="V4774" s="5">
        <v>0</v>
      </c>
      <c r="W4774" s="5">
        <v>0</v>
      </c>
      <c r="X4774" s="5">
        <v>0</v>
      </c>
      <c r="Y4774" s="5">
        <v>0</v>
      </c>
      <c r="Z4774" s="5">
        <v>0</v>
      </c>
      <c r="AA4774" s="13">
        <f>SUM(M4774:Z4774)-Y4774</f>
        <v>1</v>
      </c>
      <c r="AB4774" s="14" t="b">
        <f>AND(H4774&gt;30,I4774&gt;0,K4774&gt;0,L4774&gt;0,AA4774&gt;10)</f>
        <v>0</v>
      </c>
      <c r="AC4774" s="15">
        <f>IF(AB4774,1,0)</f>
        <v>0</v>
      </c>
    </row>
    <row r="4775" spans="1:29" outlineLevel="7" x14ac:dyDescent="0.25">
      <c r="A4775" s="3" t="s">
        <v>28</v>
      </c>
      <c r="B4775" s="3" t="s">
        <v>1525</v>
      </c>
      <c r="C4775" s="3" t="s">
        <v>6044</v>
      </c>
      <c r="D4775" s="3" t="s">
        <v>6121</v>
      </c>
      <c r="E4775" s="3" t="s">
        <v>6213</v>
      </c>
      <c r="F4775" s="4" t="s">
        <v>6214</v>
      </c>
      <c r="G4775" s="5">
        <v>14</v>
      </c>
      <c r="H4775" s="5">
        <v>0</v>
      </c>
      <c r="I4775" s="5">
        <v>0</v>
      </c>
      <c r="J4775" s="5">
        <v>0</v>
      </c>
      <c r="K4775" s="5">
        <v>0</v>
      </c>
      <c r="L4775" s="5">
        <v>1</v>
      </c>
      <c r="M4775" s="5">
        <v>1</v>
      </c>
      <c r="N4775" s="5">
        <v>0</v>
      </c>
      <c r="O4775" s="5">
        <v>0</v>
      </c>
      <c r="P4775" s="5">
        <v>2</v>
      </c>
      <c r="Q4775" s="5">
        <v>0</v>
      </c>
      <c r="R4775" s="5">
        <v>0</v>
      </c>
      <c r="S4775" s="5">
        <v>0</v>
      </c>
      <c r="T4775" s="5">
        <v>0</v>
      </c>
      <c r="U4775" s="5">
        <v>0</v>
      </c>
      <c r="V4775" s="5">
        <v>0</v>
      </c>
      <c r="W4775" s="5">
        <v>0</v>
      </c>
      <c r="X4775" s="5">
        <v>0</v>
      </c>
      <c r="Y4775" s="5">
        <v>0</v>
      </c>
      <c r="Z4775" s="5">
        <v>0</v>
      </c>
      <c r="AA4775" s="13">
        <f>SUM(M4775:Z4775)-Y4775</f>
        <v>3</v>
      </c>
      <c r="AB4775" s="14" t="b">
        <f>AND(H4775&gt;30,I4775&gt;0,K4775&gt;0,L4775&gt;0,AA4775&gt;10)</f>
        <v>0</v>
      </c>
      <c r="AC4775" s="15">
        <f>IF(AB4775,1,0)</f>
        <v>0</v>
      </c>
    </row>
    <row r="4776" spans="1:29" outlineLevel="6" x14ac:dyDescent="0.25">
      <c r="A4776" s="3"/>
      <c r="B4776" s="3"/>
      <c r="C4776" s="3"/>
      <c r="D4776" s="25" t="s">
        <v>12746</v>
      </c>
      <c r="E4776" s="3"/>
      <c r="F4776" s="4"/>
      <c r="G4776" s="5">
        <f>SUBTOTAL(1,G4772:G4775)</f>
        <v>218</v>
      </c>
      <c r="H4776" s="5">
        <f>SUBTOTAL(1,H4772:H4775)</f>
        <v>0</v>
      </c>
      <c r="I4776" s="5">
        <f>SUBTOTAL(1,I4772:I4775)</f>
        <v>5</v>
      </c>
      <c r="J4776" s="5">
        <f>SUBTOTAL(1,J4772:J4775)</f>
        <v>3.75</v>
      </c>
      <c r="K4776" s="5">
        <f>SUBTOTAL(1,K4772:K4775)</f>
        <v>0</v>
      </c>
      <c r="L4776" s="5">
        <f>SUBTOTAL(1,L4772:L4775)</f>
        <v>0.25</v>
      </c>
      <c r="M4776" s="5">
        <f>SUBTOTAL(1,M4772:M4775)</f>
        <v>1.25</v>
      </c>
      <c r="N4776" s="5">
        <f>SUBTOTAL(1,N4772:N4775)</f>
        <v>0</v>
      </c>
      <c r="O4776" s="5">
        <f>SUBTOTAL(1,O4772:O4775)</f>
        <v>0</v>
      </c>
      <c r="P4776" s="5">
        <f>SUBTOTAL(1,P4772:P4775)</f>
        <v>2.75</v>
      </c>
      <c r="Q4776" s="5">
        <f>SUBTOTAL(1,Q4772:Q4775)</f>
        <v>0</v>
      </c>
      <c r="R4776" s="5">
        <f>SUBTOTAL(1,R4772:R4775)</f>
        <v>0</v>
      </c>
      <c r="S4776" s="5">
        <f>SUBTOTAL(1,S4772:S4775)</f>
        <v>0</v>
      </c>
      <c r="T4776" s="5">
        <f>SUBTOTAL(1,T4772:T4775)</f>
        <v>0</v>
      </c>
      <c r="U4776" s="5">
        <f>SUBTOTAL(1,U4772:U4775)</f>
        <v>0</v>
      </c>
      <c r="V4776" s="5">
        <f>SUBTOTAL(1,V4772:V4775)</f>
        <v>0</v>
      </c>
      <c r="W4776" s="5">
        <f>SUBTOTAL(1,W4772:W4775)</f>
        <v>0</v>
      </c>
      <c r="X4776" s="5">
        <f>SUBTOTAL(1,X4772:X4775)</f>
        <v>0.25</v>
      </c>
      <c r="Y4776" s="5">
        <f>SUBTOTAL(1,Y4772:Y4775)</f>
        <v>7.25</v>
      </c>
      <c r="Z4776" s="5">
        <f>SUBTOTAL(1,Z4772:Z4775)</f>
        <v>0</v>
      </c>
      <c r="AA4776" s="13">
        <f>SUBTOTAL(1,AA4772:AA4775)</f>
        <v>4.25</v>
      </c>
      <c r="AB4776" s="14"/>
      <c r="AC4776" s="15">
        <f>SUBTOTAL(1,AC4772:AC4775)</f>
        <v>0</v>
      </c>
    </row>
    <row r="4777" spans="1:29" outlineLevel="7" x14ac:dyDescent="0.25">
      <c r="A4777" s="3" t="s">
        <v>28</v>
      </c>
      <c r="B4777" s="3" t="s">
        <v>1525</v>
      </c>
      <c r="C4777" s="3" t="s">
        <v>6044</v>
      </c>
      <c r="D4777" s="3" t="s">
        <v>6124</v>
      </c>
      <c r="E4777" s="3" t="s">
        <v>6195</v>
      </c>
      <c r="F4777" s="4" t="s">
        <v>6196</v>
      </c>
      <c r="G4777" s="5">
        <v>10</v>
      </c>
      <c r="H4777" s="5">
        <v>0</v>
      </c>
      <c r="I4777" s="5">
        <v>0</v>
      </c>
      <c r="J4777" s="5">
        <v>0</v>
      </c>
      <c r="K4777" s="5">
        <v>0</v>
      </c>
      <c r="L4777" s="5">
        <v>0</v>
      </c>
      <c r="M4777" s="5">
        <v>1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v>0</v>
      </c>
      <c r="W4777" s="5">
        <v>0</v>
      </c>
      <c r="X4777" s="5">
        <v>0</v>
      </c>
      <c r="Y4777" s="5">
        <v>0</v>
      </c>
      <c r="Z4777" s="5">
        <v>0</v>
      </c>
      <c r="AA4777" s="13">
        <f>SUM(M4777:Z4777)-Y4777</f>
        <v>1</v>
      </c>
      <c r="AB4777" s="14" t="b">
        <f>AND(H4777&gt;30,I4777&gt;0,K4777&gt;0,L4777&gt;0,AA4777&gt;10)</f>
        <v>0</v>
      </c>
      <c r="AC4777" s="15">
        <f>IF(AB4777,1,0)</f>
        <v>0</v>
      </c>
    </row>
    <row r="4778" spans="1:29" outlineLevel="7" x14ac:dyDescent="0.25">
      <c r="A4778" s="3" t="s">
        <v>28</v>
      </c>
      <c r="B4778" s="3" t="s">
        <v>1525</v>
      </c>
      <c r="C4778" s="3" t="s">
        <v>6044</v>
      </c>
      <c r="D4778" s="3" t="s">
        <v>6124</v>
      </c>
      <c r="E4778" s="3" t="s">
        <v>6125</v>
      </c>
      <c r="F4778" s="4" t="s">
        <v>6126</v>
      </c>
      <c r="G4778" s="5">
        <v>9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1</v>
      </c>
      <c r="N4778" s="5">
        <v>0</v>
      </c>
      <c r="O4778" s="5">
        <v>0</v>
      </c>
      <c r="P4778" s="5">
        <v>2</v>
      </c>
      <c r="Q4778" s="5">
        <v>0</v>
      </c>
      <c r="R4778" s="5">
        <v>0</v>
      </c>
      <c r="S4778" s="5">
        <v>0</v>
      </c>
      <c r="T4778" s="5">
        <v>0</v>
      </c>
      <c r="U4778" s="5">
        <v>0</v>
      </c>
      <c r="V4778" s="5">
        <v>0</v>
      </c>
      <c r="W4778" s="5">
        <v>0</v>
      </c>
      <c r="X4778" s="5">
        <v>0</v>
      </c>
      <c r="Y4778" s="5">
        <v>0</v>
      </c>
      <c r="Z4778" s="5">
        <v>0</v>
      </c>
      <c r="AA4778" s="13">
        <f>SUM(M4778:Z4778)-Y4778</f>
        <v>3</v>
      </c>
      <c r="AB4778" s="14" t="b">
        <f>AND(H4778&gt;30,I4778&gt;0,K4778&gt;0,L4778&gt;0,AA4778&gt;10)</f>
        <v>0</v>
      </c>
      <c r="AC4778" s="15">
        <f>IF(AB4778,1,0)</f>
        <v>0</v>
      </c>
    </row>
    <row r="4779" spans="1:29" outlineLevel="7" x14ac:dyDescent="0.25">
      <c r="A4779" s="3" t="s">
        <v>28</v>
      </c>
      <c r="B4779" s="3" t="s">
        <v>1525</v>
      </c>
      <c r="C4779" s="3" t="s">
        <v>6044</v>
      </c>
      <c r="D4779" s="3" t="s">
        <v>6124</v>
      </c>
      <c r="E4779" s="3" t="s">
        <v>6171</v>
      </c>
      <c r="F4779" s="4" t="s">
        <v>6172</v>
      </c>
      <c r="G4779" s="5">
        <v>10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1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0</v>
      </c>
      <c r="V4779" s="5">
        <v>0</v>
      </c>
      <c r="W4779" s="5">
        <v>0</v>
      </c>
      <c r="X4779" s="5">
        <v>0</v>
      </c>
      <c r="Y4779" s="5">
        <v>0</v>
      </c>
      <c r="Z4779" s="5">
        <v>0</v>
      </c>
      <c r="AA4779" s="13">
        <f>SUM(M4779:Z4779)-Y4779</f>
        <v>1</v>
      </c>
      <c r="AB4779" s="14" t="b">
        <f>AND(H4779&gt;30,I4779&gt;0,K4779&gt;0,L4779&gt;0,AA4779&gt;10)</f>
        <v>0</v>
      </c>
      <c r="AC4779" s="15">
        <f>IF(AB4779,1,0)</f>
        <v>0</v>
      </c>
    </row>
    <row r="4780" spans="1:29" outlineLevel="7" x14ac:dyDescent="0.25">
      <c r="A4780" s="3" t="s">
        <v>28</v>
      </c>
      <c r="B4780" s="3" t="s">
        <v>1525</v>
      </c>
      <c r="C4780" s="3" t="s">
        <v>6044</v>
      </c>
      <c r="D4780" s="3" t="s">
        <v>6124</v>
      </c>
      <c r="E4780" s="3" t="s">
        <v>6176</v>
      </c>
      <c r="F4780" s="4" t="s">
        <v>6177</v>
      </c>
      <c r="G4780" s="5">
        <v>580</v>
      </c>
      <c r="H4780" s="5">
        <v>0</v>
      </c>
      <c r="I4780" s="5">
        <v>10</v>
      </c>
      <c r="J4780" s="5">
        <v>9</v>
      </c>
      <c r="K4780" s="5">
        <v>0</v>
      </c>
      <c r="L4780" s="5">
        <v>0</v>
      </c>
      <c r="M4780" s="5">
        <v>1</v>
      </c>
      <c r="N4780" s="5">
        <v>0</v>
      </c>
      <c r="O4780" s="5">
        <v>0</v>
      </c>
      <c r="P4780" s="5">
        <v>0</v>
      </c>
      <c r="Q4780" s="5">
        <v>0</v>
      </c>
      <c r="R4780" s="5">
        <v>0</v>
      </c>
      <c r="S4780" s="5">
        <v>0</v>
      </c>
      <c r="T4780" s="5">
        <v>0</v>
      </c>
      <c r="U4780" s="5">
        <v>0</v>
      </c>
      <c r="V4780" s="5">
        <v>0</v>
      </c>
      <c r="W4780" s="5">
        <v>0</v>
      </c>
      <c r="X4780" s="5">
        <v>1</v>
      </c>
      <c r="Y4780" s="5">
        <v>26</v>
      </c>
      <c r="Z4780" s="5">
        <v>0</v>
      </c>
      <c r="AA4780" s="13">
        <f>SUM(M4780:Z4780)-Y4780</f>
        <v>2</v>
      </c>
      <c r="AB4780" s="14" t="b">
        <f>AND(H4780&gt;30,I4780&gt;0,K4780&gt;0,L4780&gt;0,AA4780&gt;10)</f>
        <v>0</v>
      </c>
      <c r="AC4780" s="15">
        <f>IF(AB4780,1,0)</f>
        <v>0</v>
      </c>
    </row>
    <row r="4781" spans="1:29" outlineLevel="6" x14ac:dyDescent="0.25">
      <c r="A4781" s="3"/>
      <c r="B4781" s="3"/>
      <c r="C4781" s="3"/>
      <c r="D4781" s="25" t="s">
        <v>12747</v>
      </c>
      <c r="E4781" s="3"/>
      <c r="F4781" s="4"/>
      <c r="G4781" s="5">
        <f>SUBTOTAL(1,G4777:G4780)</f>
        <v>152.25</v>
      </c>
      <c r="H4781" s="5">
        <f>SUBTOTAL(1,H4777:H4780)</f>
        <v>0</v>
      </c>
      <c r="I4781" s="5">
        <f>SUBTOTAL(1,I4777:I4780)</f>
        <v>2.5</v>
      </c>
      <c r="J4781" s="5">
        <f>SUBTOTAL(1,J4777:J4780)</f>
        <v>2.25</v>
      </c>
      <c r="K4781" s="5">
        <f>SUBTOTAL(1,K4777:K4780)</f>
        <v>0</v>
      </c>
      <c r="L4781" s="5">
        <f>SUBTOTAL(1,L4777:L4780)</f>
        <v>0</v>
      </c>
      <c r="M4781" s="5">
        <f>SUBTOTAL(1,M4777:M4780)</f>
        <v>1</v>
      </c>
      <c r="N4781" s="5">
        <f>SUBTOTAL(1,N4777:N4780)</f>
        <v>0</v>
      </c>
      <c r="O4781" s="5">
        <f>SUBTOTAL(1,O4777:O4780)</f>
        <v>0</v>
      </c>
      <c r="P4781" s="5">
        <f>SUBTOTAL(1,P4777:P4780)</f>
        <v>0.5</v>
      </c>
      <c r="Q4781" s="5">
        <f>SUBTOTAL(1,Q4777:Q4780)</f>
        <v>0</v>
      </c>
      <c r="R4781" s="5">
        <f>SUBTOTAL(1,R4777:R4780)</f>
        <v>0</v>
      </c>
      <c r="S4781" s="5">
        <f>SUBTOTAL(1,S4777:S4780)</f>
        <v>0</v>
      </c>
      <c r="T4781" s="5">
        <f>SUBTOTAL(1,T4777:T4780)</f>
        <v>0</v>
      </c>
      <c r="U4781" s="5">
        <f>SUBTOTAL(1,U4777:U4780)</f>
        <v>0</v>
      </c>
      <c r="V4781" s="5">
        <f>SUBTOTAL(1,V4777:V4780)</f>
        <v>0</v>
      </c>
      <c r="W4781" s="5">
        <f>SUBTOTAL(1,W4777:W4780)</f>
        <v>0</v>
      </c>
      <c r="X4781" s="5">
        <f>SUBTOTAL(1,X4777:X4780)</f>
        <v>0.25</v>
      </c>
      <c r="Y4781" s="5">
        <f>SUBTOTAL(1,Y4777:Y4780)</f>
        <v>6.5</v>
      </c>
      <c r="Z4781" s="5">
        <f>SUBTOTAL(1,Z4777:Z4780)</f>
        <v>0</v>
      </c>
      <c r="AA4781" s="13">
        <f>SUBTOTAL(1,AA4777:AA4780)</f>
        <v>1.75</v>
      </c>
      <c r="AB4781" s="14"/>
      <c r="AC4781" s="15">
        <f>SUBTOTAL(1,AC4777:AC4780)</f>
        <v>0</v>
      </c>
    </row>
    <row r="4782" spans="1:29" outlineLevel="6" x14ac:dyDescent="0.25">
      <c r="A4782" s="3" t="s">
        <v>28</v>
      </c>
      <c r="B4782" s="3" t="s">
        <v>1525</v>
      </c>
      <c r="C4782" s="3" t="s">
        <v>6044</v>
      </c>
      <c r="D4782" s="3"/>
      <c r="E4782" s="3" t="s">
        <v>6242</v>
      </c>
      <c r="F4782" s="4" t="s">
        <v>6243</v>
      </c>
      <c r="G4782" s="5">
        <v>128</v>
      </c>
      <c r="H4782" s="5">
        <v>0</v>
      </c>
      <c r="I4782" s="5">
        <v>16</v>
      </c>
      <c r="J4782" s="5">
        <v>0</v>
      </c>
      <c r="K4782" s="5">
        <v>0</v>
      </c>
      <c r="L4782" s="5">
        <v>0</v>
      </c>
      <c r="M4782" s="5">
        <v>1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0</v>
      </c>
      <c r="V4782" s="5">
        <v>0</v>
      </c>
      <c r="W4782" s="5">
        <v>0</v>
      </c>
      <c r="X4782" s="5">
        <v>1</v>
      </c>
      <c r="Y4782" s="5">
        <v>29</v>
      </c>
      <c r="Z4782" s="5">
        <v>0</v>
      </c>
      <c r="AA4782" s="13">
        <f>SUM(M4782:Z4782)-Y4782</f>
        <v>2</v>
      </c>
      <c r="AB4782" s="14" t="b">
        <f>AND(H4782&gt;30,I4782&gt;0,K4782&gt;0,L4782&gt;0,AA4782&gt;10)</f>
        <v>0</v>
      </c>
      <c r="AC4782" s="15">
        <f>IF(AB4782,1,0)</f>
        <v>0</v>
      </c>
    </row>
    <row r="4783" spans="1:29" outlineLevel="6" x14ac:dyDescent="0.25">
      <c r="A4783" s="3" t="s">
        <v>28</v>
      </c>
      <c r="B4783" s="3" t="s">
        <v>1525</v>
      </c>
      <c r="C4783" s="3" t="s">
        <v>6044</v>
      </c>
      <c r="D4783" s="3"/>
      <c r="E4783" s="3" t="s">
        <v>6132</v>
      </c>
      <c r="F4783" s="4" t="s">
        <v>6133</v>
      </c>
      <c r="G4783" s="5">
        <v>0</v>
      </c>
      <c r="H4783" s="5">
        <v>0</v>
      </c>
      <c r="I4783" s="5">
        <v>0</v>
      </c>
      <c r="J4783" s="5">
        <v>0</v>
      </c>
      <c r="K4783" s="5">
        <v>0</v>
      </c>
      <c r="L4783" s="5">
        <v>0</v>
      </c>
      <c r="M4783" s="5">
        <v>1</v>
      </c>
      <c r="N4783" s="5">
        <v>0</v>
      </c>
      <c r="O4783" s="5">
        <v>0</v>
      </c>
      <c r="P4783" s="5">
        <v>4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 s="5">
        <v>0</v>
      </c>
      <c r="X4783" s="5">
        <v>0</v>
      </c>
      <c r="Y4783" s="5">
        <v>0</v>
      </c>
      <c r="Z4783" s="5">
        <v>0</v>
      </c>
      <c r="AA4783" s="13">
        <f>SUM(M4783:Z4783)-Y4783</f>
        <v>5</v>
      </c>
      <c r="AB4783" s="14" t="b">
        <f>AND(H4783&gt;30,I4783&gt;0,K4783&gt;0,L4783&gt;0,AA4783&gt;10)</f>
        <v>0</v>
      </c>
      <c r="AC4783" s="15">
        <f>IF(AB4783,1,0)</f>
        <v>0</v>
      </c>
    </row>
    <row r="4784" spans="1:29" outlineLevel="6" x14ac:dyDescent="0.25">
      <c r="A4784" s="3" t="s">
        <v>28</v>
      </c>
      <c r="B4784" s="3" t="s">
        <v>1525</v>
      </c>
      <c r="C4784" s="3" t="s">
        <v>6044</v>
      </c>
      <c r="D4784" s="3"/>
      <c r="E4784" s="3" t="s">
        <v>6199</v>
      </c>
      <c r="F4784" s="4" t="s">
        <v>6200</v>
      </c>
      <c r="G4784" s="5">
        <v>0</v>
      </c>
      <c r="H4784" s="5">
        <v>0</v>
      </c>
      <c r="I4784" s="5">
        <v>0</v>
      </c>
      <c r="J4784" s="5">
        <v>0</v>
      </c>
      <c r="K4784" s="5">
        <v>0</v>
      </c>
      <c r="L4784" s="5">
        <v>0</v>
      </c>
      <c r="M4784" s="5">
        <v>1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0</v>
      </c>
      <c r="T4784" s="5">
        <v>0</v>
      </c>
      <c r="U4784" s="5">
        <v>0</v>
      </c>
      <c r="V4784" s="5">
        <v>0</v>
      </c>
      <c r="W4784" s="5">
        <v>0</v>
      </c>
      <c r="X4784" s="5">
        <v>0</v>
      </c>
      <c r="Y4784" s="5">
        <v>0</v>
      </c>
      <c r="Z4784" s="5">
        <v>0</v>
      </c>
      <c r="AA4784" s="13">
        <f>SUM(M4784:Z4784)-Y4784</f>
        <v>1</v>
      </c>
      <c r="AB4784" s="14" t="b">
        <f>AND(H4784&gt;30,I4784&gt;0,K4784&gt;0,L4784&gt;0,AA4784&gt;10)</f>
        <v>0</v>
      </c>
      <c r="AC4784" s="15">
        <f>IF(AB4784,1,0)</f>
        <v>0</v>
      </c>
    </row>
    <row r="4785" spans="1:29" outlineLevel="6" x14ac:dyDescent="0.25">
      <c r="A4785" s="3" t="s">
        <v>28</v>
      </c>
      <c r="B4785" s="3" t="s">
        <v>1525</v>
      </c>
      <c r="C4785" s="3" t="s">
        <v>6044</v>
      </c>
      <c r="D4785" s="3"/>
      <c r="E4785" s="3" t="s">
        <v>5160</v>
      </c>
      <c r="F4785" s="4" t="s">
        <v>6227</v>
      </c>
      <c r="G4785" s="5">
        <v>0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0</v>
      </c>
      <c r="T4785" s="5">
        <v>0</v>
      </c>
      <c r="U4785" s="5">
        <v>0</v>
      </c>
      <c r="V4785" s="5">
        <v>0</v>
      </c>
      <c r="W4785" s="5">
        <v>0</v>
      </c>
      <c r="X4785" s="5">
        <v>0</v>
      </c>
      <c r="Y4785" s="5">
        <v>0</v>
      </c>
      <c r="Z4785" s="5">
        <v>0</v>
      </c>
      <c r="AA4785" s="13">
        <f>SUM(M4785:Z4785)-Y4785</f>
        <v>0</v>
      </c>
      <c r="AB4785" s="14" t="b">
        <f>AND(H4785&gt;30,I4785&gt;0,K4785&gt;0,L4785&gt;0,AA4785&gt;10)</f>
        <v>0</v>
      </c>
      <c r="AC4785" s="15">
        <f>IF(AB4785,1,0)</f>
        <v>0</v>
      </c>
    </row>
    <row r="4786" spans="1:29" outlineLevel="6" x14ac:dyDescent="0.25">
      <c r="A4786" s="3" t="s">
        <v>28</v>
      </c>
      <c r="B4786" s="3" t="s">
        <v>1525</v>
      </c>
      <c r="C4786" s="3" t="s">
        <v>6044</v>
      </c>
      <c r="D4786" s="3"/>
      <c r="E4786" s="3" t="s">
        <v>6155</v>
      </c>
      <c r="F4786" s="4" t="s">
        <v>6156</v>
      </c>
      <c r="G4786" s="5">
        <v>1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1</v>
      </c>
      <c r="N4786" s="5">
        <v>0</v>
      </c>
      <c r="O4786" s="5">
        <v>0</v>
      </c>
      <c r="P4786" s="5">
        <v>6</v>
      </c>
      <c r="Q4786" s="5">
        <v>0</v>
      </c>
      <c r="R4786" s="5">
        <v>0</v>
      </c>
      <c r="S4786" s="5">
        <v>0</v>
      </c>
      <c r="T4786" s="5">
        <v>0</v>
      </c>
      <c r="U4786" s="5">
        <v>0</v>
      </c>
      <c r="V4786" s="5">
        <v>0</v>
      </c>
      <c r="W4786" s="5">
        <v>0</v>
      </c>
      <c r="X4786" s="5">
        <v>0</v>
      </c>
      <c r="Y4786" s="5">
        <v>0</v>
      </c>
      <c r="Z4786" s="5">
        <v>0</v>
      </c>
      <c r="AA4786" s="13">
        <f>SUM(M4786:Z4786)-Y4786</f>
        <v>7</v>
      </c>
      <c r="AB4786" s="14" t="b">
        <f>AND(H4786&gt;30,I4786&gt;0,K4786&gt;0,L4786&gt;0,AA4786&gt;10)</f>
        <v>0</v>
      </c>
      <c r="AC4786" s="15">
        <f>IF(AB4786,1,0)</f>
        <v>0</v>
      </c>
    </row>
    <row r="4787" spans="1:29" outlineLevel="6" x14ac:dyDescent="0.25">
      <c r="A4787" s="3" t="s">
        <v>28</v>
      </c>
      <c r="B4787" s="3" t="s">
        <v>1525</v>
      </c>
      <c r="C4787" s="3" t="s">
        <v>6044</v>
      </c>
      <c r="D4787" s="3"/>
      <c r="E4787" s="3" t="s">
        <v>6230</v>
      </c>
      <c r="F4787" s="4" t="s">
        <v>6231</v>
      </c>
      <c r="G4787" s="5">
        <v>0</v>
      </c>
      <c r="H4787" s="5">
        <v>0</v>
      </c>
      <c r="I4787" s="5">
        <v>0</v>
      </c>
      <c r="J4787" s="5">
        <v>0</v>
      </c>
      <c r="K4787" s="5">
        <v>0</v>
      </c>
      <c r="L4787" s="5">
        <v>0</v>
      </c>
      <c r="M4787" s="5">
        <v>1</v>
      </c>
      <c r="N4787" s="5">
        <v>0</v>
      </c>
      <c r="O4787" s="5">
        <v>0</v>
      </c>
      <c r="P4787" s="5">
        <v>0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0</v>
      </c>
      <c r="AA4787" s="13">
        <f>SUM(M4787:Z4787)-Y4787</f>
        <v>1</v>
      </c>
      <c r="AB4787" s="14" t="b">
        <f>AND(H4787&gt;30,I4787&gt;0,K4787&gt;0,L4787&gt;0,AA4787&gt;10)</f>
        <v>0</v>
      </c>
      <c r="AC4787" s="15">
        <f>IF(AB4787,1,0)</f>
        <v>0</v>
      </c>
    </row>
    <row r="4788" spans="1:29" outlineLevel="6" x14ac:dyDescent="0.25">
      <c r="A4788" s="3" t="s">
        <v>28</v>
      </c>
      <c r="B4788" s="3" t="s">
        <v>1525</v>
      </c>
      <c r="C4788" s="3" t="s">
        <v>6044</v>
      </c>
      <c r="D4788" s="3"/>
      <c r="E4788" s="3" t="s">
        <v>6207</v>
      </c>
      <c r="F4788" s="4" t="s">
        <v>6208</v>
      </c>
      <c r="G4788" s="5">
        <v>5</v>
      </c>
      <c r="H4788" s="5">
        <v>0</v>
      </c>
      <c r="I4788" s="5">
        <v>0</v>
      </c>
      <c r="J4788" s="5">
        <v>0</v>
      </c>
      <c r="K4788" s="5">
        <v>0</v>
      </c>
      <c r="L4788" s="5">
        <v>0</v>
      </c>
      <c r="M4788" s="5">
        <v>1</v>
      </c>
      <c r="N4788" s="5">
        <v>0</v>
      </c>
      <c r="O4788" s="5">
        <v>0</v>
      </c>
      <c r="P4788" s="5">
        <v>1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0</v>
      </c>
      <c r="Y4788" s="5">
        <v>0</v>
      </c>
      <c r="Z4788" s="5">
        <v>0</v>
      </c>
      <c r="AA4788" s="13">
        <f>SUM(M4788:Z4788)-Y4788</f>
        <v>2</v>
      </c>
      <c r="AB4788" s="14" t="b">
        <f>AND(H4788&gt;30,I4788&gt;0,K4788&gt;0,L4788&gt;0,AA4788&gt;10)</f>
        <v>0</v>
      </c>
      <c r="AC4788" s="15">
        <f>IF(AB4788,1,0)</f>
        <v>0</v>
      </c>
    </row>
    <row r="4789" spans="1:29" outlineLevel="6" x14ac:dyDescent="0.25">
      <c r="A4789" s="3" t="s">
        <v>28</v>
      </c>
      <c r="B4789" s="3" t="s">
        <v>1525</v>
      </c>
      <c r="C4789" s="3" t="s">
        <v>6044</v>
      </c>
      <c r="D4789" s="3"/>
      <c r="E4789" s="3" t="s">
        <v>6236</v>
      </c>
      <c r="F4789" s="4" t="s">
        <v>6237</v>
      </c>
      <c r="G4789" s="5">
        <v>1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1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5">
        <v>0</v>
      </c>
      <c r="X4789" s="5">
        <v>0</v>
      </c>
      <c r="Y4789" s="5">
        <v>0</v>
      </c>
      <c r="Z4789" s="5">
        <v>0</v>
      </c>
      <c r="AA4789" s="13">
        <f>SUM(M4789:Z4789)-Y4789</f>
        <v>1</v>
      </c>
      <c r="AB4789" s="14" t="b">
        <f>AND(H4789&gt;30,I4789&gt;0,K4789&gt;0,L4789&gt;0,AA4789&gt;10)</f>
        <v>0</v>
      </c>
      <c r="AC4789" s="15">
        <f>IF(AB4789,1,0)</f>
        <v>0</v>
      </c>
    </row>
    <row r="4790" spans="1:29" outlineLevel="6" x14ac:dyDescent="0.25">
      <c r="A4790" s="3" t="s">
        <v>28</v>
      </c>
      <c r="B4790" s="3" t="s">
        <v>1525</v>
      </c>
      <c r="C4790" s="3" t="s">
        <v>6044</v>
      </c>
      <c r="D4790" s="3"/>
      <c r="E4790" s="3" t="s">
        <v>6223</v>
      </c>
      <c r="F4790" s="4" t="s">
        <v>6224</v>
      </c>
      <c r="G4790" s="5">
        <v>1</v>
      </c>
      <c r="H4790" s="5">
        <v>0</v>
      </c>
      <c r="I4790" s="5">
        <v>0</v>
      </c>
      <c r="J4790" s="5">
        <v>0</v>
      </c>
      <c r="K4790" s="5">
        <v>0</v>
      </c>
      <c r="L4790" s="5">
        <v>0</v>
      </c>
      <c r="M4790" s="5">
        <v>1</v>
      </c>
      <c r="N4790" s="5">
        <v>0</v>
      </c>
      <c r="O4790" s="5">
        <v>0</v>
      </c>
      <c r="P4790" s="5">
        <v>0</v>
      </c>
      <c r="Q4790" s="5">
        <v>0</v>
      </c>
      <c r="R4790" s="5">
        <v>0</v>
      </c>
      <c r="S4790" s="5">
        <v>0</v>
      </c>
      <c r="T4790" s="5">
        <v>0</v>
      </c>
      <c r="U4790" s="5">
        <v>0</v>
      </c>
      <c r="V4790" s="5">
        <v>0</v>
      </c>
      <c r="W4790" s="5">
        <v>0</v>
      </c>
      <c r="X4790" s="5">
        <v>0</v>
      </c>
      <c r="Y4790" s="5">
        <v>0</v>
      </c>
      <c r="Z4790" s="5">
        <v>0</v>
      </c>
      <c r="AA4790" s="13">
        <f>SUM(M4790:Z4790)-Y4790</f>
        <v>1</v>
      </c>
      <c r="AB4790" s="14" t="b">
        <f>AND(H4790&gt;30,I4790&gt;0,K4790&gt;0,L4790&gt;0,AA4790&gt;10)</f>
        <v>0</v>
      </c>
      <c r="AC4790" s="15">
        <f>IF(AB4790,1,0)</f>
        <v>0</v>
      </c>
    </row>
    <row r="4791" spans="1:29" outlineLevel="6" x14ac:dyDescent="0.25">
      <c r="A4791" s="3" t="s">
        <v>28</v>
      </c>
      <c r="B4791" s="3" t="s">
        <v>1525</v>
      </c>
      <c r="C4791" s="3" t="s">
        <v>6044</v>
      </c>
      <c r="D4791" s="3"/>
      <c r="E4791" s="3" t="s">
        <v>6240</v>
      </c>
      <c r="F4791" s="4" t="s">
        <v>6241</v>
      </c>
      <c r="G4791" s="5">
        <v>0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0</v>
      </c>
      <c r="W4791" s="5">
        <v>0</v>
      </c>
      <c r="X4791" s="5">
        <v>0</v>
      </c>
      <c r="Y4791" s="5">
        <v>0</v>
      </c>
      <c r="Z4791" s="5">
        <v>0</v>
      </c>
      <c r="AA4791" s="13">
        <f>SUM(M4791:Z4791)-Y4791</f>
        <v>0</v>
      </c>
      <c r="AB4791" s="14" t="b">
        <f>AND(H4791&gt;30,I4791&gt;0,K4791&gt;0,L4791&gt;0,AA4791&gt;10)</f>
        <v>0</v>
      </c>
      <c r="AC4791" s="15">
        <f>IF(AB4791,1,0)</f>
        <v>0</v>
      </c>
    </row>
    <row r="4792" spans="1:29" outlineLevel="6" x14ac:dyDescent="0.25">
      <c r="A4792" s="3" t="s">
        <v>28</v>
      </c>
      <c r="B4792" s="3" t="s">
        <v>1525</v>
      </c>
      <c r="C4792" s="3" t="s">
        <v>6044</v>
      </c>
      <c r="D4792" s="3"/>
      <c r="E4792" s="3" t="s">
        <v>6147</v>
      </c>
      <c r="F4792" s="4" t="s">
        <v>6148</v>
      </c>
      <c r="G4792" s="5">
        <v>0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1</v>
      </c>
      <c r="N4792" s="5">
        <v>0</v>
      </c>
      <c r="O4792" s="5">
        <v>0</v>
      </c>
      <c r="P4792" s="5">
        <v>9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0</v>
      </c>
      <c r="AA4792" s="13">
        <f>SUM(M4792:Z4792)-Y4792</f>
        <v>10</v>
      </c>
      <c r="AB4792" s="14" t="b">
        <f>AND(H4792&gt;30,I4792&gt;0,K4792&gt;0,L4792&gt;0,AA4792&gt;10)</f>
        <v>0</v>
      </c>
      <c r="AC4792" s="15">
        <f>IF(AB4792,1,0)</f>
        <v>0</v>
      </c>
    </row>
    <row r="4793" spans="1:29" outlineLevel="6" x14ac:dyDescent="0.25">
      <c r="A4793" s="3" t="s">
        <v>28</v>
      </c>
      <c r="B4793" s="3" t="s">
        <v>1525</v>
      </c>
      <c r="C4793" s="3" t="s">
        <v>6044</v>
      </c>
      <c r="D4793" s="3"/>
      <c r="E4793" s="3" t="s">
        <v>6238</v>
      </c>
      <c r="F4793" s="4" t="s">
        <v>6239</v>
      </c>
      <c r="G4793" s="5">
        <v>1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1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0</v>
      </c>
      <c r="W4793" s="5">
        <v>0</v>
      </c>
      <c r="X4793" s="5">
        <v>0</v>
      </c>
      <c r="Y4793" s="5">
        <v>0</v>
      </c>
      <c r="Z4793" s="5">
        <v>0</v>
      </c>
      <c r="AA4793" s="13">
        <f>SUM(M4793:Z4793)-Y4793</f>
        <v>1</v>
      </c>
      <c r="AB4793" s="14" t="b">
        <f>AND(H4793&gt;30,I4793&gt;0,K4793&gt;0,L4793&gt;0,AA4793&gt;10)</f>
        <v>0</v>
      </c>
      <c r="AC4793" s="15">
        <f>IF(AB4793,1,0)</f>
        <v>0</v>
      </c>
    </row>
    <row r="4794" spans="1:29" outlineLevel="6" x14ac:dyDescent="0.25">
      <c r="A4794" s="3" t="s">
        <v>28</v>
      </c>
      <c r="B4794" s="3" t="s">
        <v>1525</v>
      </c>
      <c r="C4794" s="3" t="s">
        <v>6044</v>
      </c>
      <c r="D4794" s="3"/>
      <c r="E4794" s="3" t="s">
        <v>4538</v>
      </c>
      <c r="F4794" s="4" t="s">
        <v>6234</v>
      </c>
      <c r="G4794" s="5">
        <v>1</v>
      </c>
      <c r="H4794" s="5">
        <v>0</v>
      </c>
      <c r="I4794" s="5">
        <v>0</v>
      </c>
      <c r="J4794" s="5">
        <v>0</v>
      </c>
      <c r="K4794" s="5">
        <v>0</v>
      </c>
      <c r="L4794" s="5">
        <v>0</v>
      </c>
      <c r="M4794" s="5">
        <v>1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  <c r="Z4794" s="5">
        <v>0</v>
      </c>
      <c r="AA4794" s="13">
        <f>SUM(M4794:Z4794)-Y4794</f>
        <v>1</v>
      </c>
      <c r="AB4794" s="14" t="b">
        <f>AND(H4794&gt;30,I4794&gt;0,K4794&gt;0,L4794&gt;0,AA4794&gt;10)</f>
        <v>0</v>
      </c>
      <c r="AC4794" s="15">
        <f>IF(AB4794,1,0)</f>
        <v>0</v>
      </c>
    </row>
    <row r="4795" spans="1:29" outlineLevel="6" x14ac:dyDescent="0.25">
      <c r="A4795" s="3" t="s">
        <v>28</v>
      </c>
      <c r="B4795" s="3" t="s">
        <v>1525</v>
      </c>
      <c r="C4795" s="3" t="s">
        <v>6044</v>
      </c>
      <c r="D4795" s="3"/>
      <c r="E4795" s="3" t="s">
        <v>6151</v>
      </c>
      <c r="F4795" s="4" t="s">
        <v>6152</v>
      </c>
      <c r="G4795" s="5">
        <v>0</v>
      </c>
      <c r="H4795" s="5">
        <v>0</v>
      </c>
      <c r="I4795" s="5">
        <v>0</v>
      </c>
      <c r="J4795" s="5">
        <v>0</v>
      </c>
      <c r="K4795" s="5">
        <v>0</v>
      </c>
      <c r="L4795" s="5">
        <v>0</v>
      </c>
      <c r="M4795" s="5">
        <v>1</v>
      </c>
      <c r="N4795" s="5">
        <v>0</v>
      </c>
      <c r="O4795" s="5">
        <v>0</v>
      </c>
      <c r="P4795" s="5">
        <v>9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 s="5">
        <v>0</v>
      </c>
      <c r="X4795" s="5">
        <v>0</v>
      </c>
      <c r="Y4795" s="5">
        <v>0</v>
      </c>
      <c r="Z4795" s="5">
        <v>0</v>
      </c>
      <c r="AA4795" s="13">
        <f>SUM(M4795:Z4795)-Y4795</f>
        <v>10</v>
      </c>
      <c r="AB4795" s="14" t="b">
        <f>AND(H4795&gt;30,I4795&gt;0,K4795&gt;0,L4795&gt;0,AA4795&gt;10)</f>
        <v>0</v>
      </c>
      <c r="AC4795" s="15">
        <f>IF(AB4795,1,0)</f>
        <v>0</v>
      </c>
    </row>
    <row r="4796" spans="1:29" outlineLevel="6" x14ac:dyDescent="0.25">
      <c r="A4796" s="3" t="s">
        <v>28</v>
      </c>
      <c r="B4796" s="3" t="s">
        <v>1525</v>
      </c>
      <c r="C4796" s="3" t="s">
        <v>6044</v>
      </c>
      <c r="D4796" s="3"/>
      <c r="E4796" s="3" t="s">
        <v>6209</v>
      </c>
      <c r="F4796" s="4" t="s">
        <v>6210</v>
      </c>
      <c r="G4796" s="5">
        <v>1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1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0</v>
      </c>
      <c r="T4796" s="5">
        <v>0</v>
      </c>
      <c r="U4796" s="5">
        <v>0</v>
      </c>
      <c r="V4796" s="5">
        <v>0</v>
      </c>
      <c r="W4796" s="5">
        <v>0</v>
      </c>
      <c r="X4796" s="5">
        <v>0</v>
      </c>
      <c r="Y4796" s="5">
        <v>0</v>
      </c>
      <c r="Z4796" s="5">
        <v>0</v>
      </c>
      <c r="AA4796" s="13">
        <f>SUM(M4796:Z4796)-Y4796</f>
        <v>1</v>
      </c>
      <c r="AB4796" s="14" t="b">
        <f>AND(H4796&gt;30,I4796&gt;0,K4796&gt;0,L4796&gt;0,AA4796&gt;10)</f>
        <v>0</v>
      </c>
      <c r="AC4796" s="15">
        <f>IF(AB4796,1,0)</f>
        <v>0</v>
      </c>
    </row>
    <row r="4797" spans="1:29" outlineLevel="6" x14ac:dyDescent="0.25">
      <c r="A4797" s="3" t="s">
        <v>28</v>
      </c>
      <c r="B4797" s="3" t="s">
        <v>1525</v>
      </c>
      <c r="C4797" s="3" t="s">
        <v>6044</v>
      </c>
      <c r="D4797" s="3"/>
      <c r="E4797" s="3" t="s">
        <v>5162</v>
      </c>
      <c r="F4797" s="4" t="s">
        <v>6228</v>
      </c>
      <c r="G4797" s="5">
        <v>0</v>
      </c>
      <c r="H4797" s="5">
        <v>0</v>
      </c>
      <c r="I4797" s="5">
        <v>0</v>
      </c>
      <c r="J4797" s="5">
        <v>0</v>
      </c>
      <c r="K4797" s="5">
        <v>0</v>
      </c>
      <c r="L4797" s="5">
        <v>0</v>
      </c>
      <c r="M4797" s="5">
        <v>1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5">
        <v>0</v>
      </c>
      <c r="AA4797" s="13">
        <f>SUM(M4797:Z4797)-Y4797</f>
        <v>1</v>
      </c>
      <c r="AB4797" s="14" t="b">
        <f>AND(H4797&gt;30,I4797&gt;0,K4797&gt;0,L4797&gt;0,AA4797&gt;10)</f>
        <v>0</v>
      </c>
      <c r="AC4797" s="15">
        <f>IF(AB4797,1,0)</f>
        <v>0</v>
      </c>
    </row>
    <row r="4798" spans="1:29" outlineLevel="6" x14ac:dyDescent="0.25">
      <c r="A4798" s="3" t="s">
        <v>28</v>
      </c>
      <c r="B4798" s="3" t="s">
        <v>1525</v>
      </c>
      <c r="C4798" s="3" t="s">
        <v>6044</v>
      </c>
      <c r="D4798" s="3"/>
      <c r="E4798" s="3" t="s">
        <v>6225</v>
      </c>
      <c r="F4798" s="4" t="s">
        <v>6226</v>
      </c>
      <c r="G4798" s="5">
        <v>0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s="5">
        <v>0</v>
      </c>
      <c r="Y4798" s="5">
        <v>0</v>
      </c>
      <c r="Z4798" s="5">
        <v>0</v>
      </c>
      <c r="AA4798" s="13">
        <f>SUM(M4798:Z4798)-Y4798</f>
        <v>0</v>
      </c>
      <c r="AB4798" s="14" t="b">
        <f>AND(H4798&gt;30,I4798&gt;0,K4798&gt;0,L4798&gt;0,AA4798&gt;10)</f>
        <v>0</v>
      </c>
      <c r="AC4798" s="15">
        <f>IF(AB4798,1,0)</f>
        <v>0</v>
      </c>
    </row>
    <row r="4799" spans="1:29" outlineLevel="6" x14ac:dyDescent="0.25">
      <c r="A4799" s="3" t="s">
        <v>28</v>
      </c>
      <c r="B4799" s="3" t="s">
        <v>1525</v>
      </c>
      <c r="C4799" s="3" t="s">
        <v>6044</v>
      </c>
      <c r="D4799" s="3"/>
      <c r="E4799" s="3" t="s">
        <v>6191</v>
      </c>
      <c r="F4799" s="4" t="s">
        <v>6192</v>
      </c>
      <c r="G4799" s="5">
        <v>5</v>
      </c>
      <c r="H4799" s="5">
        <v>0</v>
      </c>
      <c r="I4799" s="5">
        <v>0</v>
      </c>
      <c r="J4799" s="5">
        <v>0</v>
      </c>
      <c r="K4799" s="5">
        <v>0</v>
      </c>
      <c r="L4799" s="5">
        <v>0</v>
      </c>
      <c r="M4799" s="5">
        <v>1</v>
      </c>
      <c r="N4799" s="5">
        <v>0</v>
      </c>
      <c r="O4799" s="5">
        <v>0</v>
      </c>
      <c r="P4799" s="5">
        <v>2</v>
      </c>
      <c r="Q4799" s="5">
        <v>0</v>
      </c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  <c r="Z4799" s="5">
        <v>0</v>
      </c>
      <c r="AA4799" s="13">
        <f>SUM(M4799:Z4799)-Y4799</f>
        <v>3</v>
      </c>
      <c r="AB4799" s="14" t="b">
        <f>AND(H4799&gt;30,I4799&gt;0,K4799&gt;0,L4799&gt;0,AA4799&gt;10)</f>
        <v>0</v>
      </c>
      <c r="AC4799" s="15">
        <f>IF(AB4799,1,0)</f>
        <v>0</v>
      </c>
    </row>
    <row r="4800" spans="1:29" outlineLevel="6" x14ac:dyDescent="0.25">
      <c r="A4800" s="3" t="s">
        <v>28</v>
      </c>
      <c r="B4800" s="3" t="s">
        <v>1525</v>
      </c>
      <c r="C4800" s="3" t="s">
        <v>6044</v>
      </c>
      <c r="D4800" s="3"/>
      <c r="E4800" s="3" t="s">
        <v>6161</v>
      </c>
      <c r="F4800" s="4" t="s">
        <v>6162</v>
      </c>
      <c r="G4800" s="5">
        <v>0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1</v>
      </c>
      <c r="N4800" s="5">
        <v>0</v>
      </c>
      <c r="O4800" s="5">
        <v>0</v>
      </c>
      <c r="P4800" s="5">
        <v>8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0</v>
      </c>
      <c r="W4800" s="5">
        <v>0</v>
      </c>
      <c r="X4800" s="5">
        <v>0</v>
      </c>
      <c r="Y4800" s="5">
        <v>0</v>
      </c>
      <c r="Z4800" s="5">
        <v>0</v>
      </c>
      <c r="AA4800" s="13">
        <f>SUM(M4800:Z4800)-Y4800</f>
        <v>9</v>
      </c>
      <c r="AB4800" s="14" t="b">
        <f>AND(H4800&gt;30,I4800&gt;0,K4800&gt;0,L4800&gt;0,AA4800&gt;10)</f>
        <v>0</v>
      </c>
      <c r="AC4800" s="15">
        <f>IF(AB4800,1,0)</f>
        <v>0</v>
      </c>
    </row>
    <row r="4801" spans="1:29" outlineLevel="6" x14ac:dyDescent="0.25">
      <c r="A4801" s="3" t="s">
        <v>28</v>
      </c>
      <c r="B4801" s="3" t="s">
        <v>1525</v>
      </c>
      <c r="C4801" s="3" t="s">
        <v>6044</v>
      </c>
      <c r="D4801" s="3"/>
      <c r="E4801" s="3" t="s">
        <v>6127</v>
      </c>
      <c r="F4801" s="4" t="s">
        <v>6128</v>
      </c>
      <c r="G4801" s="5">
        <v>0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1</v>
      </c>
      <c r="N4801" s="5">
        <v>0</v>
      </c>
      <c r="O4801" s="5">
        <v>0</v>
      </c>
      <c r="P4801" s="5">
        <v>1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0</v>
      </c>
      <c r="W4801" s="5">
        <v>0</v>
      </c>
      <c r="X4801" s="5">
        <v>0</v>
      </c>
      <c r="Y4801" s="5">
        <v>0</v>
      </c>
      <c r="Z4801" s="5">
        <v>0</v>
      </c>
      <c r="AA4801" s="13">
        <f>SUM(M4801:Z4801)-Y4801</f>
        <v>2</v>
      </c>
      <c r="AB4801" s="14" t="b">
        <f>AND(H4801&gt;30,I4801&gt;0,K4801&gt;0,L4801&gt;0,AA4801&gt;10)</f>
        <v>0</v>
      </c>
      <c r="AC4801" s="15">
        <f>IF(AB4801,1,0)</f>
        <v>0</v>
      </c>
    </row>
    <row r="4802" spans="1:29" outlineLevel="6" x14ac:dyDescent="0.25">
      <c r="A4802" s="3" t="s">
        <v>28</v>
      </c>
      <c r="B4802" s="3" t="s">
        <v>1525</v>
      </c>
      <c r="C4802" s="3" t="s">
        <v>6044</v>
      </c>
      <c r="D4802" s="3"/>
      <c r="E4802" s="3" t="s">
        <v>5166</v>
      </c>
      <c r="F4802" s="4" t="s">
        <v>6235</v>
      </c>
      <c r="G4802" s="5">
        <v>0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  <c r="M4802" s="5">
        <v>1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0</v>
      </c>
      <c r="T4802" s="5">
        <v>0</v>
      </c>
      <c r="U4802" s="5">
        <v>0</v>
      </c>
      <c r="V4802" s="5">
        <v>0</v>
      </c>
      <c r="W4802" s="5">
        <v>0</v>
      </c>
      <c r="X4802" s="5">
        <v>0</v>
      </c>
      <c r="Y4802" s="5">
        <v>0</v>
      </c>
      <c r="Z4802" s="5">
        <v>0</v>
      </c>
      <c r="AA4802" s="13">
        <f>SUM(M4802:Z4802)-Y4802</f>
        <v>1</v>
      </c>
      <c r="AB4802" s="14" t="b">
        <f>AND(H4802&gt;30,I4802&gt;0,K4802&gt;0,L4802&gt;0,AA4802&gt;10)</f>
        <v>0</v>
      </c>
      <c r="AC4802" s="15">
        <f>IF(AB4802,1,0)</f>
        <v>0</v>
      </c>
    </row>
    <row r="4803" spans="1:29" outlineLevel="6" x14ac:dyDescent="0.25">
      <c r="A4803" s="3" t="s">
        <v>28</v>
      </c>
      <c r="B4803" s="3" t="s">
        <v>1525</v>
      </c>
      <c r="C4803" s="3" t="s">
        <v>6044</v>
      </c>
      <c r="D4803" s="3"/>
      <c r="E4803" s="3" t="s">
        <v>5158</v>
      </c>
      <c r="F4803" s="4" t="s">
        <v>6229</v>
      </c>
      <c r="G4803" s="5">
        <v>0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  <c r="T4803" s="5">
        <v>0</v>
      </c>
      <c r="U4803" s="5">
        <v>0</v>
      </c>
      <c r="V4803" s="5">
        <v>0</v>
      </c>
      <c r="W4803" s="5">
        <v>0</v>
      </c>
      <c r="X4803" s="5">
        <v>0</v>
      </c>
      <c r="Y4803" s="5">
        <v>0</v>
      </c>
      <c r="Z4803" s="5">
        <v>0</v>
      </c>
      <c r="AA4803" s="13">
        <f>SUM(M4803:Z4803)-Y4803</f>
        <v>0</v>
      </c>
      <c r="AB4803" s="14" t="b">
        <f>AND(H4803&gt;30,I4803&gt;0,K4803&gt;0,L4803&gt;0,AA4803&gt;10)</f>
        <v>0</v>
      </c>
      <c r="AC4803" s="15">
        <f>IF(AB4803,1,0)</f>
        <v>0</v>
      </c>
    </row>
    <row r="4804" spans="1:29" outlineLevel="6" x14ac:dyDescent="0.25">
      <c r="A4804" s="3" t="s">
        <v>28</v>
      </c>
      <c r="B4804" s="3" t="s">
        <v>1525</v>
      </c>
      <c r="C4804" s="3" t="s">
        <v>6044</v>
      </c>
      <c r="D4804" s="3"/>
      <c r="E4804" s="3" t="s">
        <v>6153</v>
      </c>
      <c r="F4804" s="4" t="s">
        <v>6154</v>
      </c>
      <c r="G4804" s="5">
        <v>0</v>
      </c>
      <c r="H4804" s="5">
        <v>0</v>
      </c>
      <c r="I4804" s="5">
        <v>0</v>
      </c>
      <c r="J4804" s="5">
        <v>0</v>
      </c>
      <c r="K4804" s="5">
        <v>0</v>
      </c>
      <c r="L4804" s="5">
        <v>0</v>
      </c>
      <c r="M4804" s="5">
        <v>1</v>
      </c>
      <c r="N4804" s="5">
        <v>0</v>
      </c>
      <c r="O4804" s="5">
        <v>0</v>
      </c>
      <c r="P4804" s="5">
        <v>9</v>
      </c>
      <c r="Q4804" s="5">
        <v>0</v>
      </c>
      <c r="R4804" s="5">
        <v>0</v>
      </c>
      <c r="S4804" s="5">
        <v>0</v>
      </c>
      <c r="T4804" s="5">
        <v>0</v>
      </c>
      <c r="U4804" s="5">
        <v>0</v>
      </c>
      <c r="V4804" s="5">
        <v>0</v>
      </c>
      <c r="W4804" s="5">
        <v>0</v>
      </c>
      <c r="X4804" s="5">
        <v>0</v>
      </c>
      <c r="Y4804" s="5">
        <v>0</v>
      </c>
      <c r="Z4804" s="5">
        <v>0</v>
      </c>
      <c r="AA4804" s="13">
        <f>SUM(M4804:Z4804)-Y4804</f>
        <v>10</v>
      </c>
      <c r="AB4804" s="14" t="b">
        <f>AND(H4804&gt;30,I4804&gt;0,K4804&gt;0,L4804&gt;0,AA4804&gt;10)</f>
        <v>0</v>
      </c>
      <c r="AC4804" s="15">
        <f>IF(AB4804,1,0)</f>
        <v>0</v>
      </c>
    </row>
    <row r="4805" spans="1:29" outlineLevel="6" x14ac:dyDescent="0.25">
      <c r="A4805" s="3" t="s">
        <v>28</v>
      </c>
      <c r="B4805" s="3" t="s">
        <v>1525</v>
      </c>
      <c r="C4805" s="3" t="s">
        <v>6044</v>
      </c>
      <c r="D4805" s="3"/>
      <c r="E4805" s="3" t="s">
        <v>6193</v>
      </c>
      <c r="F4805" s="4" t="s">
        <v>6194</v>
      </c>
      <c r="G4805" s="5">
        <v>7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1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0</v>
      </c>
      <c r="V4805" s="5">
        <v>0</v>
      </c>
      <c r="W4805" s="5">
        <v>0</v>
      </c>
      <c r="X4805" s="5">
        <v>0</v>
      </c>
      <c r="Y4805" s="5">
        <v>0</v>
      </c>
      <c r="Z4805" s="5">
        <v>0</v>
      </c>
      <c r="AA4805" s="13">
        <f>SUM(M4805:Z4805)-Y4805</f>
        <v>1</v>
      </c>
      <c r="AB4805" s="14" t="b">
        <f>AND(H4805&gt;30,I4805&gt;0,K4805&gt;0,L4805&gt;0,AA4805&gt;10)</f>
        <v>0</v>
      </c>
      <c r="AC4805" s="15">
        <f>IF(AB4805,1,0)</f>
        <v>0</v>
      </c>
    </row>
    <row r="4806" spans="1:29" outlineLevel="6" x14ac:dyDescent="0.25">
      <c r="A4806" s="3" t="s">
        <v>28</v>
      </c>
      <c r="B4806" s="3" t="s">
        <v>1525</v>
      </c>
      <c r="C4806" s="3" t="s">
        <v>6044</v>
      </c>
      <c r="D4806" s="3"/>
      <c r="E4806" s="3" t="s">
        <v>6149</v>
      </c>
      <c r="F4806" s="4" t="s">
        <v>6150</v>
      </c>
      <c r="G4806" s="5">
        <v>0</v>
      </c>
      <c r="H4806" s="5">
        <v>0</v>
      </c>
      <c r="I4806" s="5">
        <v>0</v>
      </c>
      <c r="J4806" s="5">
        <v>0</v>
      </c>
      <c r="K4806" s="5">
        <v>0</v>
      </c>
      <c r="L4806" s="5">
        <v>0</v>
      </c>
      <c r="M4806" s="5">
        <v>1</v>
      </c>
      <c r="N4806" s="5">
        <v>0</v>
      </c>
      <c r="O4806" s="5">
        <v>0</v>
      </c>
      <c r="P4806" s="5">
        <v>9</v>
      </c>
      <c r="Q4806" s="5">
        <v>0</v>
      </c>
      <c r="R4806" s="5">
        <v>0</v>
      </c>
      <c r="S4806" s="5">
        <v>0</v>
      </c>
      <c r="T4806" s="5">
        <v>0</v>
      </c>
      <c r="U4806" s="5">
        <v>0</v>
      </c>
      <c r="V4806" s="5">
        <v>0</v>
      </c>
      <c r="W4806" s="5">
        <v>0</v>
      </c>
      <c r="X4806" s="5">
        <v>0</v>
      </c>
      <c r="Y4806" s="5">
        <v>0</v>
      </c>
      <c r="Z4806" s="5">
        <v>0</v>
      </c>
      <c r="AA4806" s="13">
        <f>SUM(M4806:Z4806)-Y4806</f>
        <v>10</v>
      </c>
      <c r="AB4806" s="14" t="b">
        <f>AND(H4806&gt;30,I4806&gt;0,K4806&gt;0,L4806&gt;0,AA4806&gt;10)</f>
        <v>0</v>
      </c>
      <c r="AC4806" s="15">
        <f>IF(AB4806,1,0)</f>
        <v>0</v>
      </c>
    </row>
    <row r="4807" spans="1:29" outlineLevel="6" x14ac:dyDescent="0.25">
      <c r="A4807" s="3" t="s">
        <v>28</v>
      </c>
      <c r="B4807" s="3" t="s">
        <v>1525</v>
      </c>
      <c r="C4807" s="3" t="s">
        <v>6044</v>
      </c>
      <c r="D4807" s="3"/>
      <c r="E4807" s="3" t="s">
        <v>6232</v>
      </c>
      <c r="F4807" s="4" t="s">
        <v>6233</v>
      </c>
      <c r="G4807" s="5">
        <v>0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0</v>
      </c>
      <c r="V4807" s="5">
        <v>0</v>
      </c>
      <c r="W4807" s="5">
        <v>0</v>
      </c>
      <c r="X4807" s="5">
        <v>0</v>
      </c>
      <c r="Y4807" s="5">
        <v>0</v>
      </c>
      <c r="Z4807" s="5">
        <v>0</v>
      </c>
      <c r="AA4807" s="13">
        <f>SUM(M4807:Z4807)-Y4807</f>
        <v>0</v>
      </c>
      <c r="AB4807" s="14" t="b">
        <f>AND(H4807&gt;30,I4807&gt;0,K4807&gt;0,L4807&gt;0,AA4807&gt;10)</f>
        <v>0</v>
      </c>
      <c r="AC4807" s="15">
        <f>IF(AB4807,1,0)</f>
        <v>0</v>
      </c>
    </row>
    <row r="4808" spans="1:29" outlineLevel="6" x14ac:dyDescent="0.25">
      <c r="A4808" s="3" t="s">
        <v>28</v>
      </c>
      <c r="B4808" s="3" t="s">
        <v>1525</v>
      </c>
      <c r="C4808" s="3" t="s">
        <v>6044</v>
      </c>
      <c r="D4808" s="3"/>
      <c r="E4808" s="3" t="s">
        <v>6163</v>
      </c>
      <c r="F4808" s="4" t="s">
        <v>6164</v>
      </c>
      <c r="G4808" s="5">
        <v>0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1</v>
      </c>
      <c r="N4808" s="5">
        <v>0</v>
      </c>
      <c r="O4808" s="5">
        <v>0</v>
      </c>
      <c r="P4808" s="5">
        <v>8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v>0</v>
      </c>
      <c r="W4808" s="5">
        <v>0</v>
      </c>
      <c r="X4808" s="5">
        <v>0</v>
      </c>
      <c r="Y4808" s="5">
        <v>0</v>
      </c>
      <c r="Z4808" s="5">
        <v>0</v>
      </c>
      <c r="AA4808" s="13">
        <f>SUM(M4808:Z4808)-Y4808</f>
        <v>9</v>
      </c>
      <c r="AB4808" s="14" t="b">
        <f>AND(H4808&gt;30,I4808&gt;0,K4808&gt;0,L4808&gt;0,AA4808&gt;10)</f>
        <v>0</v>
      </c>
      <c r="AC4808" s="15">
        <f>IF(AB4808,1,0)</f>
        <v>0</v>
      </c>
    </row>
    <row r="4809" spans="1:29" outlineLevel="5" x14ac:dyDescent="0.25">
      <c r="A4809" s="3"/>
      <c r="B4809" s="3"/>
      <c r="C4809" s="25" t="s">
        <v>12161</v>
      </c>
      <c r="D4809" s="3"/>
      <c r="E4809" s="3"/>
      <c r="F4809" s="4"/>
      <c r="G4809" s="5">
        <f>SUBTOTAL(1,G4744:G4808)</f>
        <v>44.509090909090908</v>
      </c>
      <c r="H4809" s="5">
        <f>SUBTOTAL(1,H4744:H4808)</f>
        <v>0</v>
      </c>
      <c r="I4809" s="5">
        <f>SUBTOTAL(1,I4744:I4808)</f>
        <v>1</v>
      </c>
      <c r="J4809" s="5">
        <f>SUBTOTAL(1,J4744:J4808)</f>
        <v>0.58181818181818179</v>
      </c>
      <c r="K4809" s="5">
        <f>SUBTOTAL(1,K4744:K4808)</f>
        <v>0</v>
      </c>
      <c r="L4809" s="5">
        <f>SUBTOTAL(1,L4744:L4808)</f>
        <v>0.10909090909090909</v>
      </c>
      <c r="M4809" s="5">
        <f>SUBTOTAL(1,M4744:M4808)</f>
        <v>0.92727272727272725</v>
      </c>
      <c r="N4809" s="5">
        <f>SUBTOTAL(1,N4744:N4808)</f>
        <v>0</v>
      </c>
      <c r="O4809" s="5">
        <f>SUBTOTAL(1,O4744:O4808)</f>
        <v>0</v>
      </c>
      <c r="P4809" s="5">
        <f>SUBTOTAL(1,P4744:P4808)</f>
        <v>2.9636363636363638</v>
      </c>
      <c r="Q4809" s="5">
        <f>SUBTOTAL(1,Q4744:Q4808)</f>
        <v>0</v>
      </c>
      <c r="R4809" s="5">
        <f>SUBTOTAL(1,R4744:R4808)</f>
        <v>3.6363636363636362E-2</v>
      </c>
      <c r="S4809" s="5">
        <f>SUBTOTAL(1,S4744:S4808)</f>
        <v>0</v>
      </c>
      <c r="T4809" s="5">
        <f>SUBTOTAL(1,T4744:T4808)</f>
        <v>0</v>
      </c>
      <c r="U4809" s="5">
        <f>SUBTOTAL(1,U4744:U4808)</f>
        <v>0</v>
      </c>
      <c r="V4809" s="5">
        <f>SUBTOTAL(1,V4744:V4808)</f>
        <v>0</v>
      </c>
      <c r="W4809" s="5">
        <f>SUBTOTAL(1,W4744:W4808)</f>
        <v>0</v>
      </c>
      <c r="X4809" s="5">
        <f>SUBTOTAL(1,X4744:X4808)</f>
        <v>7.2727272727272724E-2</v>
      </c>
      <c r="Y4809" s="5">
        <f>SUBTOTAL(1,Y4744:Y4808)</f>
        <v>1.9818181818181819</v>
      </c>
      <c r="Z4809" s="5">
        <f>SUBTOTAL(1,Z4744:Z4808)</f>
        <v>0</v>
      </c>
      <c r="AA4809" s="13">
        <f>SUBTOTAL(1,AA4744:AA4808)</f>
        <v>4</v>
      </c>
      <c r="AB4809" s="14"/>
      <c r="AC4809" s="15">
        <f>SUBTOTAL(1,AC4744:AC4808)</f>
        <v>0</v>
      </c>
    </row>
    <row r="4810" spans="1:29" outlineLevel="7" x14ac:dyDescent="0.25">
      <c r="A4810" s="3" t="s">
        <v>28</v>
      </c>
      <c r="B4810" s="3" t="s">
        <v>1525</v>
      </c>
      <c r="C4810" s="3" t="s">
        <v>6523</v>
      </c>
      <c r="D4810" s="3" t="s">
        <v>6732</v>
      </c>
      <c r="E4810" s="3" t="s">
        <v>6733</v>
      </c>
      <c r="F4810" s="4" t="s">
        <v>6734</v>
      </c>
      <c r="G4810" s="5">
        <v>16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1</v>
      </c>
      <c r="N4810" s="5">
        <v>0</v>
      </c>
      <c r="O4810" s="5">
        <v>0</v>
      </c>
      <c r="P4810" s="5">
        <v>13</v>
      </c>
      <c r="Q4810" s="5">
        <v>0</v>
      </c>
      <c r="R4810" s="5">
        <v>0</v>
      </c>
      <c r="S4810" s="5">
        <v>0</v>
      </c>
      <c r="T4810" s="5">
        <v>0</v>
      </c>
      <c r="U4810" s="5">
        <v>0</v>
      </c>
      <c r="V4810" s="5">
        <v>0</v>
      </c>
      <c r="W4810" s="5">
        <v>0</v>
      </c>
      <c r="X4810" s="5">
        <v>0</v>
      </c>
      <c r="Y4810" s="5">
        <v>0</v>
      </c>
      <c r="Z4810" s="5">
        <v>0</v>
      </c>
      <c r="AA4810" s="13">
        <f>SUM(M4810:Z4810)-Y4810</f>
        <v>14</v>
      </c>
      <c r="AB4810" s="14" t="b">
        <f>AND(H4810&gt;30,I4810&gt;0,K4810&gt;0,L4810&gt;0,AA4810&gt;10)</f>
        <v>0</v>
      </c>
      <c r="AC4810" s="15">
        <f>IF(AB4810,1,0)</f>
        <v>0</v>
      </c>
    </row>
    <row r="4811" spans="1:29" outlineLevel="7" x14ac:dyDescent="0.25">
      <c r="A4811" s="3" t="s">
        <v>28</v>
      </c>
      <c r="B4811" s="3" t="s">
        <v>1525</v>
      </c>
      <c r="C4811" s="3" t="s">
        <v>6523</v>
      </c>
      <c r="D4811" s="3" t="s">
        <v>6732</v>
      </c>
      <c r="E4811" s="3" t="s">
        <v>6735</v>
      </c>
      <c r="F4811" s="4" t="s">
        <v>6736</v>
      </c>
      <c r="G4811" s="5">
        <v>8</v>
      </c>
      <c r="H4811" s="5">
        <v>0</v>
      </c>
      <c r="I4811" s="5">
        <v>0</v>
      </c>
      <c r="J4811" s="5">
        <v>0</v>
      </c>
      <c r="K4811" s="5">
        <v>0</v>
      </c>
      <c r="L4811" s="5">
        <v>0</v>
      </c>
      <c r="M4811" s="5">
        <v>1</v>
      </c>
      <c r="N4811" s="5">
        <v>0</v>
      </c>
      <c r="O4811" s="5">
        <v>0</v>
      </c>
      <c r="P4811" s="5">
        <v>14</v>
      </c>
      <c r="Q4811" s="5">
        <v>0</v>
      </c>
      <c r="R4811" s="5">
        <v>0</v>
      </c>
      <c r="S4811" s="5">
        <v>0</v>
      </c>
      <c r="T4811" s="5">
        <v>0</v>
      </c>
      <c r="U4811" s="5">
        <v>0</v>
      </c>
      <c r="V4811" s="5">
        <v>0</v>
      </c>
      <c r="W4811" s="5">
        <v>0</v>
      </c>
      <c r="X4811" s="5">
        <v>0</v>
      </c>
      <c r="Y4811" s="5">
        <v>0</v>
      </c>
      <c r="Z4811" s="5">
        <v>0</v>
      </c>
      <c r="AA4811" s="13">
        <f>SUM(M4811:Z4811)-Y4811</f>
        <v>15</v>
      </c>
      <c r="AB4811" s="14" t="b">
        <f>AND(H4811&gt;30,I4811&gt;0,K4811&gt;0,L4811&gt;0,AA4811&gt;10)</f>
        <v>0</v>
      </c>
      <c r="AC4811" s="15">
        <f>IF(AB4811,1,0)</f>
        <v>0</v>
      </c>
    </row>
    <row r="4812" spans="1:29" outlineLevel="6" x14ac:dyDescent="0.25">
      <c r="A4812" s="3"/>
      <c r="B4812" s="3"/>
      <c r="C4812" s="3"/>
      <c r="D4812" s="25" t="s">
        <v>12748</v>
      </c>
      <c r="E4812" s="3"/>
      <c r="F4812" s="4"/>
      <c r="G4812" s="5">
        <f>SUBTOTAL(1,G4810:G4811)</f>
        <v>12</v>
      </c>
      <c r="H4812" s="5">
        <f>SUBTOTAL(1,H4810:H4811)</f>
        <v>0</v>
      </c>
      <c r="I4812" s="5">
        <f>SUBTOTAL(1,I4810:I4811)</f>
        <v>0</v>
      </c>
      <c r="J4812" s="5">
        <f>SUBTOTAL(1,J4810:J4811)</f>
        <v>0</v>
      </c>
      <c r="K4812" s="5">
        <f>SUBTOTAL(1,K4810:K4811)</f>
        <v>0</v>
      </c>
      <c r="L4812" s="5">
        <f>SUBTOTAL(1,L4810:L4811)</f>
        <v>0</v>
      </c>
      <c r="M4812" s="5">
        <f>SUBTOTAL(1,M4810:M4811)</f>
        <v>1</v>
      </c>
      <c r="N4812" s="5">
        <f>SUBTOTAL(1,N4810:N4811)</f>
        <v>0</v>
      </c>
      <c r="O4812" s="5">
        <f>SUBTOTAL(1,O4810:O4811)</f>
        <v>0</v>
      </c>
      <c r="P4812" s="5">
        <f>SUBTOTAL(1,P4810:P4811)</f>
        <v>13.5</v>
      </c>
      <c r="Q4812" s="5">
        <f>SUBTOTAL(1,Q4810:Q4811)</f>
        <v>0</v>
      </c>
      <c r="R4812" s="5">
        <f>SUBTOTAL(1,R4810:R4811)</f>
        <v>0</v>
      </c>
      <c r="S4812" s="5">
        <f>SUBTOTAL(1,S4810:S4811)</f>
        <v>0</v>
      </c>
      <c r="T4812" s="5">
        <f>SUBTOTAL(1,T4810:T4811)</f>
        <v>0</v>
      </c>
      <c r="U4812" s="5">
        <f>SUBTOTAL(1,U4810:U4811)</f>
        <v>0</v>
      </c>
      <c r="V4812" s="5">
        <f>SUBTOTAL(1,V4810:V4811)</f>
        <v>0</v>
      </c>
      <c r="W4812" s="5">
        <f>SUBTOTAL(1,W4810:W4811)</f>
        <v>0</v>
      </c>
      <c r="X4812" s="5">
        <f>SUBTOTAL(1,X4810:X4811)</f>
        <v>0</v>
      </c>
      <c r="Y4812" s="5">
        <f>SUBTOTAL(1,Y4810:Y4811)</f>
        <v>0</v>
      </c>
      <c r="Z4812" s="5">
        <f>SUBTOTAL(1,Z4810:Z4811)</f>
        <v>0</v>
      </c>
      <c r="AA4812" s="13">
        <f>SUBTOTAL(1,AA4810:AA4811)</f>
        <v>14.5</v>
      </c>
      <c r="AB4812" s="14"/>
      <c r="AC4812" s="15">
        <f>SUBTOTAL(1,AC4810:AC4811)</f>
        <v>0</v>
      </c>
    </row>
    <row r="4813" spans="1:29" outlineLevel="7" x14ac:dyDescent="0.25">
      <c r="A4813" s="3" t="s">
        <v>28</v>
      </c>
      <c r="B4813" s="3" t="s">
        <v>1525</v>
      </c>
      <c r="C4813" s="3" t="s">
        <v>6523</v>
      </c>
      <c r="D4813" s="3" t="s">
        <v>6615</v>
      </c>
      <c r="E4813" s="3" t="s">
        <v>6616</v>
      </c>
      <c r="F4813" s="4" t="s">
        <v>6617</v>
      </c>
      <c r="G4813" s="5">
        <v>848</v>
      </c>
      <c r="H4813" s="5">
        <v>0</v>
      </c>
      <c r="I4813" s="5">
        <v>18</v>
      </c>
      <c r="J4813" s="5">
        <v>16</v>
      </c>
      <c r="K4813" s="5">
        <v>0</v>
      </c>
      <c r="L4813" s="5">
        <v>0</v>
      </c>
      <c r="M4813" s="5">
        <v>1</v>
      </c>
      <c r="N4813" s="5">
        <v>0</v>
      </c>
      <c r="O4813" s="5">
        <v>0</v>
      </c>
      <c r="P4813" s="5">
        <v>11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  <c r="X4813" s="5">
        <v>1</v>
      </c>
      <c r="Y4813" s="5">
        <v>25</v>
      </c>
      <c r="Z4813" s="5">
        <v>0</v>
      </c>
      <c r="AA4813" s="13">
        <f>SUM(M4813:Z4813)-Y4813</f>
        <v>13</v>
      </c>
      <c r="AB4813" s="14" t="b">
        <f>AND(H4813&gt;30,I4813&gt;0,K4813&gt;0,L4813&gt;0,AA4813&gt;10)</f>
        <v>0</v>
      </c>
      <c r="AC4813" s="15">
        <f>IF(AB4813,1,0)</f>
        <v>0</v>
      </c>
    </row>
    <row r="4814" spans="1:29" outlineLevel="7" x14ac:dyDescent="0.25">
      <c r="A4814" s="3" t="s">
        <v>28</v>
      </c>
      <c r="B4814" s="3" t="s">
        <v>1525</v>
      </c>
      <c r="C4814" s="3" t="s">
        <v>6523</v>
      </c>
      <c r="D4814" s="3" t="s">
        <v>6615</v>
      </c>
      <c r="E4814" s="3" t="s">
        <v>6825</v>
      </c>
      <c r="F4814" s="4" t="s">
        <v>6826</v>
      </c>
      <c r="G4814" s="5">
        <v>11</v>
      </c>
      <c r="H4814" s="5">
        <v>0</v>
      </c>
      <c r="I4814" s="5">
        <v>0</v>
      </c>
      <c r="J4814" s="5">
        <v>0</v>
      </c>
      <c r="K4814" s="5">
        <v>0</v>
      </c>
      <c r="L4814" s="5">
        <v>0</v>
      </c>
      <c r="M4814" s="5">
        <v>1</v>
      </c>
      <c r="N4814" s="5">
        <v>0</v>
      </c>
      <c r="O4814" s="5">
        <v>0</v>
      </c>
      <c r="P4814" s="5">
        <v>1</v>
      </c>
      <c r="Q4814" s="5">
        <v>0</v>
      </c>
      <c r="R4814" s="5">
        <v>0</v>
      </c>
      <c r="S4814" s="5">
        <v>0</v>
      </c>
      <c r="T4814" s="5">
        <v>0</v>
      </c>
      <c r="U4814" s="5">
        <v>0</v>
      </c>
      <c r="V4814" s="5">
        <v>0</v>
      </c>
      <c r="W4814" s="5">
        <v>0</v>
      </c>
      <c r="X4814" s="5">
        <v>0</v>
      </c>
      <c r="Y4814" s="5">
        <v>0</v>
      </c>
      <c r="Z4814" s="5">
        <v>0</v>
      </c>
      <c r="AA4814" s="13">
        <f>SUM(M4814:Z4814)-Y4814</f>
        <v>2</v>
      </c>
      <c r="AB4814" s="14" t="b">
        <f>AND(H4814&gt;30,I4814&gt;0,K4814&gt;0,L4814&gt;0,AA4814&gt;10)</f>
        <v>0</v>
      </c>
      <c r="AC4814" s="15">
        <f>IF(AB4814,1,0)</f>
        <v>0</v>
      </c>
    </row>
    <row r="4815" spans="1:29" outlineLevel="7" x14ac:dyDescent="0.25">
      <c r="A4815" s="3" t="s">
        <v>28</v>
      </c>
      <c r="B4815" s="3" t="s">
        <v>1525</v>
      </c>
      <c r="C4815" s="3" t="s">
        <v>6523</v>
      </c>
      <c r="D4815" s="3" t="s">
        <v>6615</v>
      </c>
      <c r="E4815" s="3" t="s">
        <v>6726</v>
      </c>
      <c r="F4815" s="4" t="s">
        <v>6727</v>
      </c>
      <c r="G4815" s="5">
        <v>17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1</v>
      </c>
      <c r="N4815" s="5">
        <v>0</v>
      </c>
      <c r="O4815" s="5">
        <v>0</v>
      </c>
      <c r="P4815" s="5">
        <v>4</v>
      </c>
      <c r="Q4815" s="5">
        <v>0</v>
      </c>
      <c r="R4815" s="5">
        <v>0</v>
      </c>
      <c r="S4815" s="5">
        <v>0</v>
      </c>
      <c r="T4815" s="5">
        <v>0</v>
      </c>
      <c r="U4815" s="5">
        <v>0</v>
      </c>
      <c r="V4815" s="5">
        <v>0</v>
      </c>
      <c r="W4815" s="5">
        <v>0</v>
      </c>
      <c r="X4815" s="5">
        <v>0</v>
      </c>
      <c r="Y4815" s="5">
        <v>0</v>
      </c>
      <c r="Z4815" s="5">
        <v>0</v>
      </c>
      <c r="AA4815" s="13">
        <f>SUM(M4815:Z4815)-Y4815</f>
        <v>5</v>
      </c>
      <c r="AB4815" s="14" t="b">
        <f>AND(H4815&gt;30,I4815&gt;0,K4815&gt;0,L4815&gt;0,AA4815&gt;10)</f>
        <v>0</v>
      </c>
      <c r="AC4815" s="15">
        <f>IF(AB4815,1,0)</f>
        <v>0</v>
      </c>
    </row>
    <row r="4816" spans="1:29" outlineLevel="7" x14ac:dyDescent="0.25">
      <c r="A4816" s="3" t="s">
        <v>28</v>
      </c>
      <c r="B4816" s="3" t="s">
        <v>1525</v>
      </c>
      <c r="C4816" s="3" t="s">
        <v>6523</v>
      </c>
      <c r="D4816" s="3" t="s">
        <v>6615</v>
      </c>
      <c r="E4816" s="3" t="s">
        <v>6722</v>
      </c>
      <c r="F4816" s="4" t="s">
        <v>6723</v>
      </c>
      <c r="G4816" s="5">
        <v>13</v>
      </c>
      <c r="H4816" s="5">
        <v>0</v>
      </c>
      <c r="I4816" s="5">
        <v>0</v>
      </c>
      <c r="J4816" s="5">
        <v>0</v>
      </c>
      <c r="K4816" s="5">
        <v>0</v>
      </c>
      <c r="L4816" s="5">
        <v>0</v>
      </c>
      <c r="M4816" s="5">
        <v>1</v>
      </c>
      <c r="N4816" s="5">
        <v>0</v>
      </c>
      <c r="O4816" s="5">
        <v>0</v>
      </c>
      <c r="P4816" s="5">
        <v>3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s="5">
        <v>0</v>
      </c>
      <c r="Y4816" s="5">
        <v>0</v>
      </c>
      <c r="Z4816" s="5">
        <v>0</v>
      </c>
      <c r="AA4816" s="13">
        <f>SUM(M4816:Z4816)-Y4816</f>
        <v>4</v>
      </c>
      <c r="AB4816" s="14" t="b">
        <f>AND(H4816&gt;30,I4816&gt;0,K4816&gt;0,L4816&gt;0,AA4816&gt;10)</f>
        <v>0</v>
      </c>
      <c r="AC4816" s="15">
        <f>IF(AB4816,1,0)</f>
        <v>0</v>
      </c>
    </row>
    <row r="4817" spans="1:29" outlineLevel="7" x14ac:dyDescent="0.25">
      <c r="A4817" s="3" t="s">
        <v>28</v>
      </c>
      <c r="B4817" s="3" t="s">
        <v>1525</v>
      </c>
      <c r="C4817" s="3" t="s">
        <v>6523</v>
      </c>
      <c r="D4817" s="3" t="s">
        <v>6615</v>
      </c>
      <c r="E4817" s="3" t="s">
        <v>6724</v>
      </c>
      <c r="F4817" s="4" t="s">
        <v>6725</v>
      </c>
      <c r="G4817" s="5">
        <v>7</v>
      </c>
      <c r="H4817" s="5">
        <v>0</v>
      </c>
      <c r="I4817" s="5">
        <v>0</v>
      </c>
      <c r="J4817" s="5">
        <v>0</v>
      </c>
      <c r="K4817" s="5">
        <v>0</v>
      </c>
      <c r="L4817" s="5">
        <v>0</v>
      </c>
      <c r="M4817" s="5">
        <v>1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v>0</v>
      </c>
      <c r="W4817" s="5">
        <v>0</v>
      </c>
      <c r="X4817" s="5">
        <v>0</v>
      </c>
      <c r="Y4817" s="5">
        <v>0</v>
      </c>
      <c r="Z4817" s="5">
        <v>0</v>
      </c>
      <c r="AA4817" s="13">
        <f>SUM(M4817:Z4817)-Y4817</f>
        <v>1</v>
      </c>
      <c r="AB4817" s="14" t="b">
        <f>AND(H4817&gt;30,I4817&gt;0,K4817&gt;0,L4817&gt;0,AA4817&gt;10)</f>
        <v>0</v>
      </c>
      <c r="AC4817" s="15">
        <f>IF(AB4817,1,0)</f>
        <v>0</v>
      </c>
    </row>
    <row r="4818" spans="1:29" outlineLevel="6" x14ac:dyDescent="0.25">
      <c r="A4818" s="3"/>
      <c r="B4818" s="3"/>
      <c r="C4818" s="3"/>
      <c r="D4818" s="25" t="s">
        <v>12749</v>
      </c>
      <c r="E4818" s="3"/>
      <c r="F4818" s="4"/>
      <c r="G4818" s="5">
        <f>SUBTOTAL(1,G4813:G4817)</f>
        <v>179.2</v>
      </c>
      <c r="H4818" s="5">
        <f>SUBTOTAL(1,H4813:H4817)</f>
        <v>0</v>
      </c>
      <c r="I4818" s="5">
        <f>SUBTOTAL(1,I4813:I4817)</f>
        <v>3.6</v>
      </c>
      <c r="J4818" s="5">
        <f>SUBTOTAL(1,J4813:J4817)</f>
        <v>3.2</v>
      </c>
      <c r="K4818" s="5">
        <f>SUBTOTAL(1,K4813:K4817)</f>
        <v>0</v>
      </c>
      <c r="L4818" s="5">
        <f>SUBTOTAL(1,L4813:L4817)</f>
        <v>0</v>
      </c>
      <c r="M4818" s="5">
        <f>SUBTOTAL(1,M4813:M4817)</f>
        <v>1</v>
      </c>
      <c r="N4818" s="5">
        <f>SUBTOTAL(1,N4813:N4817)</f>
        <v>0</v>
      </c>
      <c r="O4818" s="5">
        <f>SUBTOTAL(1,O4813:O4817)</f>
        <v>0</v>
      </c>
      <c r="P4818" s="5">
        <f>SUBTOTAL(1,P4813:P4817)</f>
        <v>3.8</v>
      </c>
      <c r="Q4818" s="5">
        <f>SUBTOTAL(1,Q4813:Q4817)</f>
        <v>0</v>
      </c>
      <c r="R4818" s="5">
        <f>SUBTOTAL(1,R4813:R4817)</f>
        <v>0</v>
      </c>
      <c r="S4818" s="5">
        <f>SUBTOTAL(1,S4813:S4817)</f>
        <v>0</v>
      </c>
      <c r="T4818" s="5">
        <f>SUBTOTAL(1,T4813:T4817)</f>
        <v>0</v>
      </c>
      <c r="U4818" s="5">
        <f>SUBTOTAL(1,U4813:U4817)</f>
        <v>0</v>
      </c>
      <c r="V4818" s="5">
        <f>SUBTOTAL(1,V4813:V4817)</f>
        <v>0</v>
      </c>
      <c r="W4818" s="5">
        <f>SUBTOTAL(1,W4813:W4817)</f>
        <v>0</v>
      </c>
      <c r="X4818" s="5">
        <f>SUBTOTAL(1,X4813:X4817)</f>
        <v>0.2</v>
      </c>
      <c r="Y4818" s="5">
        <f>SUBTOTAL(1,Y4813:Y4817)</f>
        <v>5</v>
      </c>
      <c r="Z4818" s="5">
        <f>SUBTOTAL(1,Z4813:Z4817)</f>
        <v>0</v>
      </c>
      <c r="AA4818" s="13">
        <f>SUBTOTAL(1,AA4813:AA4817)</f>
        <v>5</v>
      </c>
      <c r="AB4818" s="14"/>
      <c r="AC4818" s="15">
        <f>SUBTOTAL(1,AC4813:AC4817)</f>
        <v>0</v>
      </c>
    </row>
    <row r="4819" spans="1:29" outlineLevel="7" x14ac:dyDescent="0.25">
      <c r="A4819" s="3" t="s">
        <v>28</v>
      </c>
      <c r="B4819" s="3" t="s">
        <v>1525</v>
      </c>
      <c r="C4819" s="3" t="s">
        <v>6523</v>
      </c>
      <c r="D4819" s="3" t="s">
        <v>6682</v>
      </c>
      <c r="E4819" s="3" t="s">
        <v>6683</v>
      </c>
      <c r="F4819" s="4" t="s">
        <v>6684</v>
      </c>
      <c r="G4819" s="5">
        <v>44</v>
      </c>
      <c r="H4819" s="5">
        <v>0</v>
      </c>
      <c r="I4819" s="5">
        <v>0</v>
      </c>
      <c r="J4819" s="5">
        <v>0</v>
      </c>
      <c r="K4819" s="5">
        <v>0</v>
      </c>
      <c r="L4819" s="5">
        <v>0</v>
      </c>
      <c r="M4819" s="5">
        <v>1</v>
      </c>
      <c r="N4819" s="5">
        <v>0</v>
      </c>
      <c r="O4819" s="5">
        <v>0</v>
      </c>
      <c r="P4819" s="5">
        <v>1</v>
      </c>
      <c r="Q4819" s="5">
        <v>0</v>
      </c>
      <c r="R4819" s="5">
        <v>0</v>
      </c>
      <c r="S4819" s="5">
        <v>0</v>
      </c>
      <c r="T4819" s="5">
        <v>0</v>
      </c>
      <c r="U4819" s="5">
        <v>0</v>
      </c>
      <c r="V4819" s="5">
        <v>0</v>
      </c>
      <c r="W4819" s="5">
        <v>0</v>
      </c>
      <c r="X4819" s="5">
        <v>0</v>
      </c>
      <c r="Y4819" s="5">
        <v>0</v>
      </c>
      <c r="Z4819" s="5">
        <v>0</v>
      </c>
      <c r="AA4819" s="13">
        <f>SUM(M4819:Z4819)-Y4819</f>
        <v>2</v>
      </c>
      <c r="AB4819" s="14" t="b">
        <f>AND(H4819&gt;30,I4819&gt;0,K4819&gt;0,L4819&gt;0,AA4819&gt;10)</f>
        <v>0</v>
      </c>
      <c r="AC4819" s="15">
        <f>IF(AB4819,1,0)</f>
        <v>0</v>
      </c>
    </row>
    <row r="4820" spans="1:29" outlineLevel="6" x14ac:dyDescent="0.25">
      <c r="A4820" s="3"/>
      <c r="B4820" s="3"/>
      <c r="C4820" s="3"/>
      <c r="D4820" s="25" t="s">
        <v>12750</v>
      </c>
      <c r="E4820" s="3"/>
      <c r="F4820" s="4"/>
      <c r="G4820" s="5">
        <f>SUBTOTAL(1,G4819:G4819)</f>
        <v>44</v>
      </c>
      <c r="H4820" s="5">
        <f>SUBTOTAL(1,H4819:H4819)</f>
        <v>0</v>
      </c>
      <c r="I4820" s="5">
        <f>SUBTOTAL(1,I4819:I4819)</f>
        <v>0</v>
      </c>
      <c r="J4820" s="5">
        <f>SUBTOTAL(1,J4819:J4819)</f>
        <v>0</v>
      </c>
      <c r="K4820" s="5">
        <f>SUBTOTAL(1,K4819:K4819)</f>
        <v>0</v>
      </c>
      <c r="L4820" s="5">
        <f>SUBTOTAL(1,L4819:L4819)</f>
        <v>0</v>
      </c>
      <c r="M4820" s="5">
        <f>SUBTOTAL(1,M4819:M4819)</f>
        <v>1</v>
      </c>
      <c r="N4820" s="5">
        <f>SUBTOTAL(1,N4819:N4819)</f>
        <v>0</v>
      </c>
      <c r="O4820" s="5">
        <f>SUBTOTAL(1,O4819:O4819)</f>
        <v>0</v>
      </c>
      <c r="P4820" s="5">
        <f>SUBTOTAL(1,P4819:P4819)</f>
        <v>1</v>
      </c>
      <c r="Q4820" s="5">
        <f>SUBTOTAL(1,Q4819:Q4819)</f>
        <v>0</v>
      </c>
      <c r="R4820" s="5">
        <f>SUBTOTAL(1,R4819:R4819)</f>
        <v>0</v>
      </c>
      <c r="S4820" s="5">
        <f>SUBTOTAL(1,S4819:S4819)</f>
        <v>0</v>
      </c>
      <c r="T4820" s="5">
        <f>SUBTOTAL(1,T4819:T4819)</f>
        <v>0</v>
      </c>
      <c r="U4820" s="5">
        <f>SUBTOTAL(1,U4819:U4819)</f>
        <v>0</v>
      </c>
      <c r="V4820" s="5">
        <f>SUBTOTAL(1,V4819:V4819)</f>
        <v>0</v>
      </c>
      <c r="W4820" s="5">
        <f>SUBTOTAL(1,W4819:W4819)</f>
        <v>0</v>
      </c>
      <c r="X4820" s="5">
        <f>SUBTOTAL(1,X4819:X4819)</f>
        <v>0</v>
      </c>
      <c r="Y4820" s="5">
        <f>SUBTOTAL(1,Y4819:Y4819)</f>
        <v>0</v>
      </c>
      <c r="Z4820" s="5">
        <f>SUBTOTAL(1,Z4819:Z4819)</f>
        <v>0</v>
      </c>
      <c r="AA4820" s="13">
        <f>SUBTOTAL(1,AA4819:AA4819)</f>
        <v>2</v>
      </c>
      <c r="AB4820" s="14"/>
      <c r="AC4820" s="15">
        <f>SUBTOTAL(1,AC4819:AC4819)</f>
        <v>0</v>
      </c>
    </row>
    <row r="4821" spans="1:29" outlineLevel="7" x14ac:dyDescent="0.25">
      <c r="A4821" s="3" t="s">
        <v>28</v>
      </c>
      <c r="B4821" s="3" t="s">
        <v>1525</v>
      </c>
      <c r="C4821" s="3" t="s">
        <v>6523</v>
      </c>
      <c r="D4821" s="3" t="s">
        <v>6663</v>
      </c>
      <c r="E4821" s="3" t="s">
        <v>6715</v>
      </c>
      <c r="F4821" s="4" t="s">
        <v>6716</v>
      </c>
      <c r="G4821" s="5">
        <v>28</v>
      </c>
      <c r="H4821" s="5">
        <v>0</v>
      </c>
      <c r="I4821" s="5">
        <v>0</v>
      </c>
      <c r="J4821" s="5">
        <v>0</v>
      </c>
      <c r="K4821" s="5">
        <v>0</v>
      </c>
      <c r="L4821" s="5">
        <v>0</v>
      </c>
      <c r="M4821" s="5">
        <v>1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v>0</v>
      </c>
      <c r="W4821" s="5">
        <v>0</v>
      </c>
      <c r="X4821" s="5">
        <v>0</v>
      </c>
      <c r="Y4821" s="5">
        <v>0</v>
      </c>
      <c r="Z4821" s="5">
        <v>0</v>
      </c>
      <c r="AA4821" s="13">
        <f>SUM(M4821:Z4821)-Y4821</f>
        <v>1</v>
      </c>
      <c r="AB4821" s="14" t="b">
        <f>AND(H4821&gt;30,I4821&gt;0,K4821&gt;0,L4821&gt;0,AA4821&gt;10)</f>
        <v>0</v>
      </c>
      <c r="AC4821" s="15">
        <f>IF(AB4821,1,0)</f>
        <v>0</v>
      </c>
    </row>
    <row r="4822" spans="1:29" outlineLevel="7" x14ac:dyDescent="0.25">
      <c r="A4822" s="3" t="s">
        <v>28</v>
      </c>
      <c r="B4822" s="3" t="s">
        <v>1525</v>
      </c>
      <c r="C4822" s="3" t="s">
        <v>6523</v>
      </c>
      <c r="D4822" s="3" t="s">
        <v>6663</v>
      </c>
      <c r="E4822" s="3" t="s">
        <v>6711</v>
      </c>
      <c r="F4822" s="4" t="s">
        <v>6712</v>
      </c>
      <c r="G4822" s="5">
        <v>21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1</v>
      </c>
      <c r="N4822" s="5">
        <v>0</v>
      </c>
      <c r="O4822" s="5">
        <v>0</v>
      </c>
      <c r="P4822" s="5">
        <v>1</v>
      </c>
      <c r="Q4822" s="5">
        <v>0</v>
      </c>
      <c r="R4822" s="5">
        <v>0</v>
      </c>
      <c r="S4822" s="5">
        <v>0</v>
      </c>
      <c r="T4822" s="5">
        <v>0</v>
      </c>
      <c r="U4822" s="5">
        <v>0</v>
      </c>
      <c r="V4822" s="5">
        <v>0</v>
      </c>
      <c r="W4822" s="5">
        <v>0</v>
      </c>
      <c r="X4822" s="5">
        <v>0</v>
      </c>
      <c r="Y4822" s="5">
        <v>0</v>
      </c>
      <c r="Z4822" s="5">
        <v>0</v>
      </c>
      <c r="AA4822" s="13">
        <f>SUM(M4822:Z4822)-Y4822</f>
        <v>2</v>
      </c>
      <c r="AB4822" s="14" t="b">
        <f>AND(H4822&gt;30,I4822&gt;0,K4822&gt;0,L4822&gt;0,AA4822&gt;10)</f>
        <v>0</v>
      </c>
      <c r="AC4822" s="15">
        <f>IF(AB4822,1,0)</f>
        <v>0</v>
      </c>
    </row>
    <row r="4823" spans="1:29" outlineLevel="7" x14ac:dyDescent="0.25">
      <c r="A4823" s="3" t="s">
        <v>28</v>
      </c>
      <c r="B4823" s="3" t="s">
        <v>1525</v>
      </c>
      <c r="C4823" s="3" t="s">
        <v>6523</v>
      </c>
      <c r="D4823" s="3" t="s">
        <v>6663</v>
      </c>
      <c r="E4823" s="3" t="s">
        <v>6709</v>
      </c>
      <c r="F4823" s="4" t="s">
        <v>6710</v>
      </c>
      <c r="G4823" s="5">
        <v>21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1</v>
      </c>
      <c r="N4823" s="5">
        <v>0</v>
      </c>
      <c r="O4823" s="5">
        <v>0</v>
      </c>
      <c r="P4823" s="5">
        <v>2</v>
      </c>
      <c r="Q4823" s="5">
        <v>0</v>
      </c>
      <c r="R4823" s="5">
        <v>0</v>
      </c>
      <c r="S4823" s="5">
        <v>0</v>
      </c>
      <c r="T4823" s="5">
        <v>0</v>
      </c>
      <c r="U4823" s="5">
        <v>0</v>
      </c>
      <c r="V4823" s="5">
        <v>0</v>
      </c>
      <c r="W4823" s="5">
        <v>0</v>
      </c>
      <c r="X4823" s="5">
        <v>0</v>
      </c>
      <c r="Y4823" s="5">
        <v>0</v>
      </c>
      <c r="Z4823" s="5">
        <v>0</v>
      </c>
      <c r="AA4823" s="13">
        <f>SUM(M4823:Z4823)-Y4823</f>
        <v>3</v>
      </c>
      <c r="AB4823" s="14" t="b">
        <f>AND(H4823&gt;30,I4823&gt;0,K4823&gt;0,L4823&gt;0,AA4823&gt;10)</f>
        <v>0</v>
      </c>
      <c r="AC4823" s="15">
        <f>IF(AB4823,1,0)</f>
        <v>0</v>
      </c>
    </row>
    <row r="4824" spans="1:29" outlineLevel="7" x14ac:dyDescent="0.25">
      <c r="A4824" s="3" t="s">
        <v>28</v>
      </c>
      <c r="B4824" s="3" t="s">
        <v>1525</v>
      </c>
      <c r="C4824" s="3" t="s">
        <v>6523</v>
      </c>
      <c r="D4824" s="3" t="s">
        <v>6663</v>
      </c>
      <c r="E4824" s="3" t="s">
        <v>6664</v>
      </c>
      <c r="F4824" s="4" t="s">
        <v>6665</v>
      </c>
      <c r="G4824" s="5">
        <v>22</v>
      </c>
      <c r="H4824" s="5">
        <v>0</v>
      </c>
      <c r="I4824" s="5">
        <v>0</v>
      </c>
      <c r="J4824" s="5">
        <v>0</v>
      </c>
      <c r="K4824" s="5">
        <v>0</v>
      </c>
      <c r="L4824" s="5">
        <v>0</v>
      </c>
      <c r="M4824" s="5">
        <v>1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0</v>
      </c>
      <c r="T4824" s="5">
        <v>0</v>
      </c>
      <c r="U4824" s="5">
        <v>0</v>
      </c>
      <c r="V4824" s="5">
        <v>0</v>
      </c>
      <c r="W4824" s="5">
        <v>0</v>
      </c>
      <c r="X4824" s="5">
        <v>0</v>
      </c>
      <c r="Y4824" s="5">
        <v>0</v>
      </c>
      <c r="Z4824" s="5">
        <v>0</v>
      </c>
      <c r="AA4824" s="13">
        <f>SUM(M4824:Z4824)-Y4824</f>
        <v>1</v>
      </c>
      <c r="AB4824" s="14" t="b">
        <f>AND(H4824&gt;30,I4824&gt;0,K4824&gt;0,L4824&gt;0,AA4824&gt;10)</f>
        <v>0</v>
      </c>
      <c r="AC4824" s="15">
        <f>IF(AB4824,1,0)</f>
        <v>0</v>
      </c>
    </row>
    <row r="4825" spans="1:29" outlineLevel="7" x14ac:dyDescent="0.25">
      <c r="A4825" s="3" t="s">
        <v>28</v>
      </c>
      <c r="B4825" s="3" t="s">
        <v>1525</v>
      </c>
      <c r="C4825" s="3" t="s">
        <v>6523</v>
      </c>
      <c r="D4825" s="3" t="s">
        <v>6663</v>
      </c>
      <c r="E4825" s="3" t="s">
        <v>6713</v>
      </c>
      <c r="F4825" s="4" t="s">
        <v>6714</v>
      </c>
      <c r="G4825" s="5">
        <v>20</v>
      </c>
      <c r="H4825" s="5">
        <v>0</v>
      </c>
      <c r="I4825" s="5">
        <v>0</v>
      </c>
      <c r="J4825" s="5">
        <v>0</v>
      </c>
      <c r="K4825" s="5">
        <v>0</v>
      </c>
      <c r="L4825" s="5">
        <v>0</v>
      </c>
      <c r="M4825" s="5">
        <v>1</v>
      </c>
      <c r="N4825" s="5">
        <v>0</v>
      </c>
      <c r="O4825" s="5">
        <v>0</v>
      </c>
      <c r="P4825" s="5">
        <v>1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0</v>
      </c>
      <c r="W4825" s="5">
        <v>0</v>
      </c>
      <c r="X4825" s="5">
        <v>0</v>
      </c>
      <c r="Y4825" s="5">
        <v>0</v>
      </c>
      <c r="Z4825" s="5">
        <v>0</v>
      </c>
      <c r="AA4825" s="13">
        <f>SUM(M4825:Z4825)-Y4825</f>
        <v>2</v>
      </c>
      <c r="AB4825" s="14" t="b">
        <f>AND(H4825&gt;30,I4825&gt;0,K4825&gt;0,L4825&gt;0,AA4825&gt;10)</f>
        <v>0</v>
      </c>
      <c r="AC4825" s="15">
        <f>IF(AB4825,1,0)</f>
        <v>0</v>
      </c>
    </row>
    <row r="4826" spans="1:29" outlineLevel="6" x14ac:dyDescent="0.25">
      <c r="A4826" s="3"/>
      <c r="B4826" s="3"/>
      <c r="C4826" s="3"/>
      <c r="D4826" s="25" t="s">
        <v>12751</v>
      </c>
      <c r="E4826" s="3"/>
      <c r="F4826" s="4"/>
      <c r="G4826" s="5">
        <f>SUBTOTAL(1,G4821:G4825)</f>
        <v>22.4</v>
      </c>
      <c r="H4826" s="5">
        <f>SUBTOTAL(1,H4821:H4825)</f>
        <v>0</v>
      </c>
      <c r="I4826" s="5">
        <f>SUBTOTAL(1,I4821:I4825)</f>
        <v>0</v>
      </c>
      <c r="J4826" s="5">
        <f>SUBTOTAL(1,J4821:J4825)</f>
        <v>0</v>
      </c>
      <c r="K4826" s="5">
        <f>SUBTOTAL(1,K4821:K4825)</f>
        <v>0</v>
      </c>
      <c r="L4826" s="5">
        <f>SUBTOTAL(1,L4821:L4825)</f>
        <v>0</v>
      </c>
      <c r="M4826" s="5">
        <f>SUBTOTAL(1,M4821:M4825)</f>
        <v>1</v>
      </c>
      <c r="N4826" s="5">
        <f>SUBTOTAL(1,N4821:N4825)</f>
        <v>0</v>
      </c>
      <c r="O4826" s="5">
        <f>SUBTOTAL(1,O4821:O4825)</f>
        <v>0</v>
      </c>
      <c r="P4826" s="5">
        <f>SUBTOTAL(1,P4821:P4825)</f>
        <v>0.8</v>
      </c>
      <c r="Q4826" s="5">
        <f>SUBTOTAL(1,Q4821:Q4825)</f>
        <v>0</v>
      </c>
      <c r="R4826" s="5">
        <f>SUBTOTAL(1,R4821:R4825)</f>
        <v>0</v>
      </c>
      <c r="S4826" s="5">
        <f>SUBTOTAL(1,S4821:S4825)</f>
        <v>0</v>
      </c>
      <c r="T4826" s="5">
        <f>SUBTOTAL(1,T4821:T4825)</f>
        <v>0</v>
      </c>
      <c r="U4826" s="5">
        <f>SUBTOTAL(1,U4821:U4825)</f>
        <v>0</v>
      </c>
      <c r="V4826" s="5">
        <f>SUBTOTAL(1,V4821:V4825)</f>
        <v>0</v>
      </c>
      <c r="W4826" s="5">
        <f>SUBTOTAL(1,W4821:W4825)</f>
        <v>0</v>
      </c>
      <c r="X4826" s="5">
        <f>SUBTOTAL(1,X4821:X4825)</f>
        <v>0</v>
      </c>
      <c r="Y4826" s="5">
        <f>SUBTOTAL(1,Y4821:Y4825)</f>
        <v>0</v>
      </c>
      <c r="Z4826" s="5">
        <f>SUBTOTAL(1,Z4821:Z4825)</f>
        <v>0</v>
      </c>
      <c r="AA4826" s="13">
        <f>SUBTOTAL(1,AA4821:AA4825)</f>
        <v>1.8</v>
      </c>
      <c r="AB4826" s="14"/>
      <c r="AC4826" s="15">
        <f>SUBTOTAL(1,AC4821:AC4825)</f>
        <v>0</v>
      </c>
    </row>
    <row r="4827" spans="1:29" outlineLevel="7" x14ac:dyDescent="0.25">
      <c r="A4827" s="3" t="s">
        <v>28</v>
      </c>
      <c r="B4827" s="3" t="s">
        <v>1525</v>
      </c>
      <c r="C4827" s="3" t="s">
        <v>6523</v>
      </c>
      <c r="D4827" s="3" t="s">
        <v>6671</v>
      </c>
      <c r="E4827" s="3" t="s">
        <v>6672</v>
      </c>
      <c r="F4827" s="4" t="s">
        <v>6673</v>
      </c>
      <c r="G4827" s="5">
        <v>12</v>
      </c>
      <c r="H4827" s="5">
        <v>0</v>
      </c>
      <c r="I4827" s="5">
        <v>0</v>
      </c>
      <c r="J4827" s="5">
        <v>0</v>
      </c>
      <c r="K4827" s="5">
        <v>0</v>
      </c>
      <c r="L4827" s="5">
        <v>0</v>
      </c>
      <c r="M4827" s="5">
        <v>1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0</v>
      </c>
      <c r="W4827" s="5">
        <v>0</v>
      </c>
      <c r="X4827" s="5">
        <v>0</v>
      </c>
      <c r="Y4827" s="5">
        <v>0</v>
      </c>
      <c r="Z4827" s="5">
        <v>0</v>
      </c>
      <c r="AA4827" s="13">
        <f>SUM(M4827:Z4827)-Y4827</f>
        <v>1</v>
      </c>
      <c r="AB4827" s="14" t="b">
        <f>AND(H4827&gt;30,I4827&gt;0,K4827&gt;0,L4827&gt;0,AA4827&gt;10)</f>
        <v>0</v>
      </c>
      <c r="AC4827" s="15">
        <f>IF(AB4827,1,0)</f>
        <v>0</v>
      </c>
    </row>
    <row r="4828" spans="1:29" outlineLevel="7" x14ac:dyDescent="0.25">
      <c r="A4828" s="3" t="s">
        <v>28</v>
      </c>
      <c r="B4828" s="3" t="s">
        <v>1525</v>
      </c>
      <c r="C4828" s="3" t="s">
        <v>6523</v>
      </c>
      <c r="D4828" s="3" t="s">
        <v>6671</v>
      </c>
      <c r="E4828" s="3" t="s">
        <v>6674</v>
      </c>
      <c r="F4828" s="4" t="s">
        <v>6675</v>
      </c>
      <c r="G4828" s="5">
        <v>578</v>
      </c>
      <c r="H4828" s="5">
        <v>0</v>
      </c>
      <c r="I4828" s="5">
        <v>13</v>
      </c>
      <c r="J4828" s="5">
        <v>13</v>
      </c>
      <c r="K4828" s="5">
        <v>0</v>
      </c>
      <c r="L4828" s="5">
        <v>0</v>
      </c>
      <c r="M4828" s="5">
        <v>2</v>
      </c>
      <c r="N4828" s="5">
        <v>0</v>
      </c>
      <c r="O4828" s="5">
        <v>0</v>
      </c>
      <c r="P4828" s="5">
        <v>13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0</v>
      </c>
      <c r="W4828" s="5">
        <v>0</v>
      </c>
      <c r="X4828" s="5">
        <v>1</v>
      </c>
      <c r="Y4828" s="5">
        <v>27</v>
      </c>
      <c r="Z4828" s="5">
        <v>0</v>
      </c>
      <c r="AA4828" s="13">
        <f>SUM(M4828:Z4828)-Y4828</f>
        <v>16</v>
      </c>
      <c r="AB4828" s="14" t="b">
        <f>AND(H4828&gt;30,I4828&gt;0,K4828&gt;0,L4828&gt;0,AA4828&gt;10)</f>
        <v>0</v>
      </c>
      <c r="AC4828" s="15">
        <f>IF(AB4828,1,0)</f>
        <v>0</v>
      </c>
    </row>
    <row r="4829" spans="1:29" outlineLevel="7" x14ac:dyDescent="0.25">
      <c r="A4829" s="3" t="s">
        <v>28</v>
      </c>
      <c r="B4829" s="3" t="s">
        <v>1525</v>
      </c>
      <c r="C4829" s="3" t="s">
        <v>6523</v>
      </c>
      <c r="D4829" s="3" t="s">
        <v>6671</v>
      </c>
      <c r="E4829" s="3" t="s">
        <v>6678</v>
      </c>
      <c r="F4829" s="4" t="s">
        <v>6679</v>
      </c>
      <c r="G4829" s="5">
        <v>9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1</v>
      </c>
      <c r="N4829" s="5">
        <v>0</v>
      </c>
      <c r="O4829" s="5">
        <v>0</v>
      </c>
      <c r="P4829" s="5">
        <v>2</v>
      </c>
      <c r="Q4829" s="5">
        <v>0</v>
      </c>
      <c r="R4829" s="5">
        <v>0</v>
      </c>
      <c r="S4829" s="5">
        <v>0</v>
      </c>
      <c r="T4829" s="5">
        <v>0</v>
      </c>
      <c r="U4829" s="5">
        <v>0</v>
      </c>
      <c r="V4829" s="5">
        <v>0</v>
      </c>
      <c r="W4829" s="5">
        <v>0</v>
      </c>
      <c r="X4829" s="5">
        <v>0</v>
      </c>
      <c r="Y4829" s="5">
        <v>0</v>
      </c>
      <c r="Z4829" s="5">
        <v>0</v>
      </c>
      <c r="AA4829" s="13">
        <f>SUM(M4829:Z4829)-Y4829</f>
        <v>3</v>
      </c>
      <c r="AB4829" s="14" t="b">
        <f>AND(H4829&gt;30,I4829&gt;0,K4829&gt;0,L4829&gt;0,AA4829&gt;10)</f>
        <v>0</v>
      </c>
      <c r="AC4829" s="15">
        <f>IF(AB4829,1,0)</f>
        <v>0</v>
      </c>
    </row>
    <row r="4830" spans="1:29" outlineLevel="6" x14ac:dyDescent="0.25">
      <c r="A4830" s="3"/>
      <c r="B4830" s="3"/>
      <c r="C4830" s="3"/>
      <c r="D4830" s="25" t="s">
        <v>12752</v>
      </c>
      <c r="E4830" s="3"/>
      <c r="F4830" s="4"/>
      <c r="G4830" s="5">
        <f>SUBTOTAL(1,G4827:G4829)</f>
        <v>199.66666666666666</v>
      </c>
      <c r="H4830" s="5">
        <f>SUBTOTAL(1,H4827:H4829)</f>
        <v>0</v>
      </c>
      <c r="I4830" s="5">
        <f>SUBTOTAL(1,I4827:I4829)</f>
        <v>4.333333333333333</v>
      </c>
      <c r="J4830" s="5">
        <f>SUBTOTAL(1,J4827:J4829)</f>
        <v>4.333333333333333</v>
      </c>
      <c r="K4830" s="5">
        <f>SUBTOTAL(1,K4827:K4829)</f>
        <v>0</v>
      </c>
      <c r="L4830" s="5">
        <f>SUBTOTAL(1,L4827:L4829)</f>
        <v>0</v>
      </c>
      <c r="M4830" s="5">
        <f>SUBTOTAL(1,M4827:M4829)</f>
        <v>1.3333333333333333</v>
      </c>
      <c r="N4830" s="5">
        <f>SUBTOTAL(1,N4827:N4829)</f>
        <v>0</v>
      </c>
      <c r="O4830" s="5">
        <f>SUBTOTAL(1,O4827:O4829)</f>
        <v>0</v>
      </c>
      <c r="P4830" s="5">
        <f>SUBTOTAL(1,P4827:P4829)</f>
        <v>5</v>
      </c>
      <c r="Q4830" s="5">
        <f>SUBTOTAL(1,Q4827:Q4829)</f>
        <v>0</v>
      </c>
      <c r="R4830" s="5">
        <f>SUBTOTAL(1,R4827:R4829)</f>
        <v>0</v>
      </c>
      <c r="S4830" s="5">
        <f>SUBTOTAL(1,S4827:S4829)</f>
        <v>0</v>
      </c>
      <c r="T4830" s="5">
        <f>SUBTOTAL(1,T4827:T4829)</f>
        <v>0</v>
      </c>
      <c r="U4830" s="5">
        <f>SUBTOTAL(1,U4827:U4829)</f>
        <v>0</v>
      </c>
      <c r="V4830" s="5">
        <f>SUBTOTAL(1,V4827:V4829)</f>
        <v>0</v>
      </c>
      <c r="W4830" s="5">
        <f>SUBTOTAL(1,W4827:W4829)</f>
        <v>0</v>
      </c>
      <c r="X4830" s="5">
        <f>SUBTOTAL(1,X4827:X4829)</f>
        <v>0.33333333333333331</v>
      </c>
      <c r="Y4830" s="5">
        <f>SUBTOTAL(1,Y4827:Y4829)</f>
        <v>9</v>
      </c>
      <c r="Z4830" s="5">
        <f>SUBTOTAL(1,Z4827:Z4829)</f>
        <v>0</v>
      </c>
      <c r="AA4830" s="13">
        <f>SUBTOTAL(1,AA4827:AA4829)</f>
        <v>6.666666666666667</v>
      </c>
      <c r="AB4830" s="14"/>
      <c r="AC4830" s="15">
        <f>SUBTOTAL(1,AC4827:AC4829)</f>
        <v>0</v>
      </c>
    </row>
    <row r="4831" spans="1:29" outlineLevel="7" x14ac:dyDescent="0.25">
      <c r="A4831" s="3" t="s">
        <v>28</v>
      </c>
      <c r="B4831" s="3" t="s">
        <v>1525</v>
      </c>
      <c r="C4831" s="3" t="s">
        <v>6523</v>
      </c>
      <c r="D4831" s="3" t="s">
        <v>6700</v>
      </c>
      <c r="E4831" s="3" t="s">
        <v>6705</v>
      </c>
      <c r="F4831" s="4" t="s">
        <v>6706</v>
      </c>
      <c r="G4831" s="5">
        <v>11</v>
      </c>
      <c r="H4831" s="5">
        <v>0</v>
      </c>
      <c r="I4831" s="5">
        <v>0</v>
      </c>
      <c r="J4831" s="5">
        <v>0</v>
      </c>
      <c r="K4831" s="5">
        <v>0</v>
      </c>
      <c r="L4831" s="5">
        <v>0</v>
      </c>
      <c r="M4831" s="5">
        <v>1</v>
      </c>
      <c r="N4831" s="5">
        <v>0</v>
      </c>
      <c r="O4831" s="5">
        <v>0</v>
      </c>
      <c r="P4831" s="5">
        <v>3</v>
      </c>
      <c r="Q4831" s="5">
        <v>0</v>
      </c>
      <c r="R4831" s="5">
        <v>0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0</v>
      </c>
      <c r="AA4831" s="13">
        <f>SUM(M4831:Z4831)-Y4831</f>
        <v>4</v>
      </c>
      <c r="AB4831" s="14" t="b">
        <f>AND(H4831&gt;30,I4831&gt;0,K4831&gt;0,L4831&gt;0,AA4831&gt;10)</f>
        <v>0</v>
      </c>
      <c r="AC4831" s="15">
        <f>IF(AB4831,1,0)</f>
        <v>0</v>
      </c>
    </row>
    <row r="4832" spans="1:29" outlineLevel="7" x14ac:dyDescent="0.25">
      <c r="A4832" s="3" t="s">
        <v>28</v>
      </c>
      <c r="B4832" s="3" t="s">
        <v>1525</v>
      </c>
      <c r="C4832" s="3" t="s">
        <v>6523</v>
      </c>
      <c r="D4832" s="3" t="s">
        <v>6700</v>
      </c>
      <c r="E4832" s="3" t="s">
        <v>6707</v>
      </c>
      <c r="F4832" s="4" t="s">
        <v>6708</v>
      </c>
      <c r="G4832" s="5">
        <v>28</v>
      </c>
      <c r="H4832" s="5">
        <v>0</v>
      </c>
      <c r="I4832" s="5">
        <v>0</v>
      </c>
      <c r="J4832" s="5">
        <v>0</v>
      </c>
      <c r="K4832" s="5">
        <v>0</v>
      </c>
      <c r="L4832" s="5">
        <v>0</v>
      </c>
      <c r="M4832" s="5">
        <v>1</v>
      </c>
      <c r="N4832" s="5">
        <v>0</v>
      </c>
      <c r="O4832" s="5">
        <v>0</v>
      </c>
      <c r="P4832" s="5">
        <v>4</v>
      </c>
      <c r="Q4832" s="5">
        <v>0</v>
      </c>
      <c r="R4832" s="5">
        <v>0</v>
      </c>
      <c r="S4832" s="5">
        <v>0</v>
      </c>
      <c r="T4832" s="5">
        <v>0</v>
      </c>
      <c r="U4832" s="5">
        <v>0</v>
      </c>
      <c r="V4832" s="5">
        <v>0</v>
      </c>
      <c r="W4832" s="5">
        <v>0</v>
      </c>
      <c r="X4832" s="5">
        <v>0</v>
      </c>
      <c r="Y4832" s="5">
        <v>0</v>
      </c>
      <c r="Z4832" s="5">
        <v>0</v>
      </c>
      <c r="AA4832" s="13">
        <f>SUM(M4832:Z4832)-Y4832</f>
        <v>5</v>
      </c>
      <c r="AB4832" s="14" t="b">
        <f>AND(H4832&gt;30,I4832&gt;0,K4832&gt;0,L4832&gt;0,AA4832&gt;10)</f>
        <v>0</v>
      </c>
      <c r="AC4832" s="15">
        <f>IF(AB4832,1,0)</f>
        <v>0</v>
      </c>
    </row>
    <row r="4833" spans="1:29" outlineLevel="7" x14ac:dyDescent="0.25">
      <c r="A4833" s="3" t="s">
        <v>28</v>
      </c>
      <c r="B4833" s="3" t="s">
        <v>1525</v>
      </c>
      <c r="C4833" s="3" t="s">
        <v>6523</v>
      </c>
      <c r="D4833" s="3" t="s">
        <v>6700</v>
      </c>
      <c r="E4833" s="3" t="s">
        <v>6703</v>
      </c>
      <c r="F4833" s="4" t="s">
        <v>6704</v>
      </c>
      <c r="G4833" s="5">
        <v>10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1</v>
      </c>
      <c r="N4833" s="5">
        <v>0</v>
      </c>
      <c r="O4833" s="5">
        <v>0</v>
      </c>
      <c r="P4833" s="5">
        <v>1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s="5">
        <v>0</v>
      </c>
      <c r="Y4833" s="5">
        <v>0</v>
      </c>
      <c r="Z4833" s="5">
        <v>0</v>
      </c>
      <c r="AA4833" s="13">
        <f>SUM(M4833:Z4833)-Y4833</f>
        <v>2</v>
      </c>
      <c r="AB4833" s="14" t="b">
        <f>AND(H4833&gt;30,I4833&gt;0,K4833&gt;0,L4833&gt;0,AA4833&gt;10)</f>
        <v>0</v>
      </c>
      <c r="AC4833" s="15">
        <f>IF(AB4833,1,0)</f>
        <v>0</v>
      </c>
    </row>
    <row r="4834" spans="1:29" outlineLevel="7" x14ac:dyDescent="0.25">
      <c r="A4834" s="3" t="s">
        <v>28</v>
      </c>
      <c r="B4834" s="3" t="s">
        <v>1525</v>
      </c>
      <c r="C4834" s="3" t="s">
        <v>6523</v>
      </c>
      <c r="D4834" s="3" t="s">
        <v>6700</v>
      </c>
      <c r="E4834" s="3" t="s">
        <v>6701</v>
      </c>
      <c r="F4834" s="4" t="s">
        <v>6702</v>
      </c>
      <c r="G4834" s="5">
        <v>11</v>
      </c>
      <c r="H4834" s="5">
        <v>0</v>
      </c>
      <c r="I4834" s="5">
        <v>0</v>
      </c>
      <c r="J4834" s="5">
        <v>0</v>
      </c>
      <c r="K4834" s="5">
        <v>0</v>
      </c>
      <c r="L4834" s="5">
        <v>0</v>
      </c>
      <c r="M4834" s="5">
        <v>1</v>
      </c>
      <c r="N4834" s="5">
        <v>0</v>
      </c>
      <c r="O4834" s="5">
        <v>0</v>
      </c>
      <c r="P4834" s="5">
        <v>14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0</v>
      </c>
      <c r="AA4834" s="13">
        <f>SUM(M4834:Z4834)-Y4834</f>
        <v>15</v>
      </c>
      <c r="AB4834" s="14" t="b">
        <f>AND(H4834&gt;30,I4834&gt;0,K4834&gt;0,L4834&gt;0,AA4834&gt;10)</f>
        <v>0</v>
      </c>
      <c r="AC4834" s="15">
        <f>IF(AB4834,1,0)</f>
        <v>0</v>
      </c>
    </row>
    <row r="4835" spans="1:29" outlineLevel="6" x14ac:dyDescent="0.25">
      <c r="A4835" s="3"/>
      <c r="B4835" s="3"/>
      <c r="C4835" s="3"/>
      <c r="D4835" s="25" t="s">
        <v>12753</v>
      </c>
      <c r="E4835" s="3"/>
      <c r="F4835" s="4"/>
      <c r="G4835" s="5">
        <f>SUBTOTAL(1,G4831:G4834)</f>
        <v>15</v>
      </c>
      <c r="H4835" s="5">
        <f>SUBTOTAL(1,H4831:H4834)</f>
        <v>0</v>
      </c>
      <c r="I4835" s="5">
        <f>SUBTOTAL(1,I4831:I4834)</f>
        <v>0</v>
      </c>
      <c r="J4835" s="5">
        <f>SUBTOTAL(1,J4831:J4834)</f>
        <v>0</v>
      </c>
      <c r="K4835" s="5">
        <f>SUBTOTAL(1,K4831:K4834)</f>
        <v>0</v>
      </c>
      <c r="L4835" s="5">
        <f>SUBTOTAL(1,L4831:L4834)</f>
        <v>0</v>
      </c>
      <c r="M4835" s="5">
        <f>SUBTOTAL(1,M4831:M4834)</f>
        <v>1</v>
      </c>
      <c r="N4835" s="5">
        <f>SUBTOTAL(1,N4831:N4834)</f>
        <v>0</v>
      </c>
      <c r="O4835" s="5">
        <f>SUBTOTAL(1,O4831:O4834)</f>
        <v>0</v>
      </c>
      <c r="P4835" s="5">
        <f>SUBTOTAL(1,P4831:P4834)</f>
        <v>5.5</v>
      </c>
      <c r="Q4835" s="5">
        <f>SUBTOTAL(1,Q4831:Q4834)</f>
        <v>0</v>
      </c>
      <c r="R4835" s="5">
        <f>SUBTOTAL(1,R4831:R4834)</f>
        <v>0</v>
      </c>
      <c r="S4835" s="5">
        <f>SUBTOTAL(1,S4831:S4834)</f>
        <v>0</v>
      </c>
      <c r="T4835" s="5">
        <f>SUBTOTAL(1,T4831:T4834)</f>
        <v>0</v>
      </c>
      <c r="U4835" s="5">
        <f>SUBTOTAL(1,U4831:U4834)</f>
        <v>0</v>
      </c>
      <c r="V4835" s="5">
        <f>SUBTOTAL(1,V4831:V4834)</f>
        <v>0</v>
      </c>
      <c r="W4835" s="5">
        <f>SUBTOTAL(1,W4831:W4834)</f>
        <v>0</v>
      </c>
      <c r="X4835" s="5">
        <f>SUBTOTAL(1,X4831:X4834)</f>
        <v>0</v>
      </c>
      <c r="Y4835" s="5">
        <f>SUBTOTAL(1,Y4831:Y4834)</f>
        <v>0</v>
      </c>
      <c r="Z4835" s="5">
        <f>SUBTOTAL(1,Z4831:Z4834)</f>
        <v>0</v>
      </c>
      <c r="AA4835" s="13">
        <f>SUBTOTAL(1,AA4831:AA4834)</f>
        <v>6.5</v>
      </c>
      <c r="AB4835" s="14"/>
      <c r="AC4835" s="15">
        <f>SUBTOTAL(1,AC4831:AC4834)</f>
        <v>0</v>
      </c>
    </row>
    <row r="4836" spans="1:29" outlineLevel="7" x14ac:dyDescent="0.25">
      <c r="A4836" s="3" t="s">
        <v>28</v>
      </c>
      <c r="B4836" s="3" t="s">
        <v>1525</v>
      </c>
      <c r="C4836" s="3" t="s">
        <v>6523</v>
      </c>
      <c r="D4836" s="3" t="s">
        <v>6608</v>
      </c>
      <c r="E4836" s="3" t="s">
        <v>6609</v>
      </c>
      <c r="F4836" s="4" t="s">
        <v>6610</v>
      </c>
      <c r="G4836" s="5">
        <v>14</v>
      </c>
      <c r="H4836" s="5">
        <v>0</v>
      </c>
      <c r="I4836" s="5">
        <v>0</v>
      </c>
      <c r="J4836" s="5">
        <v>0</v>
      </c>
      <c r="K4836" s="5">
        <v>0</v>
      </c>
      <c r="L4836" s="5">
        <v>0</v>
      </c>
      <c r="M4836" s="5">
        <v>1</v>
      </c>
      <c r="N4836" s="5">
        <v>0</v>
      </c>
      <c r="O4836" s="5">
        <v>0</v>
      </c>
      <c r="P4836" s="5">
        <v>10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0</v>
      </c>
      <c r="AA4836" s="13">
        <f>SUM(M4836:Z4836)-Y4836</f>
        <v>11</v>
      </c>
      <c r="AB4836" s="14" t="b">
        <f>AND(H4836&gt;30,I4836&gt;0,K4836&gt;0,L4836&gt;0,AA4836&gt;10)</f>
        <v>0</v>
      </c>
      <c r="AC4836" s="15">
        <f>IF(AB4836,1,0)</f>
        <v>0</v>
      </c>
    </row>
    <row r="4837" spans="1:29" outlineLevel="7" x14ac:dyDescent="0.25">
      <c r="A4837" s="3" t="s">
        <v>28</v>
      </c>
      <c r="B4837" s="3" t="s">
        <v>1525</v>
      </c>
      <c r="C4837" s="3" t="s">
        <v>6523</v>
      </c>
      <c r="D4837" s="3" t="s">
        <v>6608</v>
      </c>
      <c r="E4837" s="3" t="s">
        <v>6658</v>
      </c>
      <c r="F4837" s="4" t="s">
        <v>6659</v>
      </c>
      <c r="G4837" s="5">
        <v>22</v>
      </c>
      <c r="H4837" s="5">
        <v>0</v>
      </c>
      <c r="I4837" s="5">
        <v>0</v>
      </c>
      <c r="J4837" s="5">
        <v>0</v>
      </c>
      <c r="K4837" s="5">
        <v>0</v>
      </c>
      <c r="L4837" s="5">
        <v>0</v>
      </c>
      <c r="M4837" s="5">
        <v>1</v>
      </c>
      <c r="N4837" s="5">
        <v>0</v>
      </c>
      <c r="O4837" s="5">
        <v>0</v>
      </c>
      <c r="P4837" s="5">
        <v>3</v>
      </c>
      <c r="Q4837" s="5">
        <v>0</v>
      </c>
      <c r="R4837" s="5">
        <v>0</v>
      </c>
      <c r="S4837" s="5">
        <v>0</v>
      </c>
      <c r="T4837" s="5">
        <v>0</v>
      </c>
      <c r="U4837" s="5">
        <v>0</v>
      </c>
      <c r="V4837" s="5">
        <v>0</v>
      </c>
      <c r="W4837" s="5">
        <v>0</v>
      </c>
      <c r="X4837" s="5">
        <v>0</v>
      </c>
      <c r="Y4837" s="5">
        <v>0</v>
      </c>
      <c r="Z4837" s="5">
        <v>0</v>
      </c>
      <c r="AA4837" s="13">
        <f>SUM(M4837:Z4837)-Y4837</f>
        <v>4</v>
      </c>
      <c r="AB4837" s="14" t="b">
        <f>AND(H4837&gt;30,I4837&gt;0,K4837&gt;0,L4837&gt;0,AA4837&gt;10)</f>
        <v>0</v>
      </c>
      <c r="AC4837" s="15">
        <f>IF(AB4837,1,0)</f>
        <v>0</v>
      </c>
    </row>
    <row r="4838" spans="1:29" outlineLevel="6" x14ac:dyDescent="0.25">
      <c r="A4838" s="3"/>
      <c r="B4838" s="3"/>
      <c r="C4838" s="3"/>
      <c r="D4838" s="25" t="s">
        <v>12754</v>
      </c>
      <c r="E4838" s="3"/>
      <c r="F4838" s="4"/>
      <c r="G4838" s="5">
        <f>SUBTOTAL(1,G4836:G4837)</f>
        <v>18</v>
      </c>
      <c r="H4838" s="5">
        <f>SUBTOTAL(1,H4836:H4837)</f>
        <v>0</v>
      </c>
      <c r="I4838" s="5">
        <f>SUBTOTAL(1,I4836:I4837)</f>
        <v>0</v>
      </c>
      <c r="J4838" s="5">
        <f>SUBTOTAL(1,J4836:J4837)</f>
        <v>0</v>
      </c>
      <c r="K4838" s="5">
        <f>SUBTOTAL(1,K4836:K4837)</f>
        <v>0</v>
      </c>
      <c r="L4838" s="5">
        <f>SUBTOTAL(1,L4836:L4837)</f>
        <v>0</v>
      </c>
      <c r="M4838" s="5">
        <f>SUBTOTAL(1,M4836:M4837)</f>
        <v>1</v>
      </c>
      <c r="N4838" s="5">
        <f>SUBTOTAL(1,N4836:N4837)</f>
        <v>0</v>
      </c>
      <c r="O4838" s="5">
        <f>SUBTOTAL(1,O4836:O4837)</f>
        <v>0</v>
      </c>
      <c r="P4838" s="5">
        <f>SUBTOTAL(1,P4836:P4837)</f>
        <v>6.5</v>
      </c>
      <c r="Q4838" s="5">
        <f>SUBTOTAL(1,Q4836:Q4837)</f>
        <v>0</v>
      </c>
      <c r="R4838" s="5">
        <f>SUBTOTAL(1,R4836:R4837)</f>
        <v>0</v>
      </c>
      <c r="S4838" s="5">
        <f>SUBTOTAL(1,S4836:S4837)</f>
        <v>0</v>
      </c>
      <c r="T4838" s="5">
        <f>SUBTOTAL(1,T4836:T4837)</f>
        <v>0</v>
      </c>
      <c r="U4838" s="5">
        <f>SUBTOTAL(1,U4836:U4837)</f>
        <v>0</v>
      </c>
      <c r="V4838" s="5">
        <f>SUBTOTAL(1,V4836:V4837)</f>
        <v>0</v>
      </c>
      <c r="W4838" s="5">
        <f>SUBTOTAL(1,W4836:W4837)</f>
        <v>0</v>
      </c>
      <c r="X4838" s="5">
        <f>SUBTOTAL(1,X4836:X4837)</f>
        <v>0</v>
      </c>
      <c r="Y4838" s="5">
        <f>SUBTOTAL(1,Y4836:Y4837)</f>
        <v>0</v>
      </c>
      <c r="Z4838" s="5">
        <f>SUBTOTAL(1,Z4836:Z4837)</f>
        <v>0</v>
      </c>
      <c r="AA4838" s="13">
        <f>SUBTOTAL(1,AA4836:AA4837)</f>
        <v>7.5</v>
      </c>
      <c r="AB4838" s="14"/>
      <c r="AC4838" s="15">
        <f>SUBTOTAL(1,AC4836:AC4837)</f>
        <v>0</v>
      </c>
    </row>
    <row r="4839" spans="1:29" outlineLevel="7" x14ac:dyDescent="0.25">
      <c r="A4839" s="3" t="s">
        <v>28</v>
      </c>
      <c r="B4839" s="3" t="s">
        <v>1525</v>
      </c>
      <c r="C4839" s="3" t="s">
        <v>6523</v>
      </c>
      <c r="D4839" s="3" t="s">
        <v>6717</v>
      </c>
      <c r="E4839" s="3" t="s">
        <v>6720</v>
      </c>
      <c r="F4839" s="4" t="s">
        <v>6721</v>
      </c>
      <c r="G4839" s="5">
        <v>9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  <c r="M4839" s="5">
        <v>1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</v>
      </c>
      <c r="V4839" s="5">
        <v>0</v>
      </c>
      <c r="W4839" s="5">
        <v>0</v>
      </c>
      <c r="X4839" s="5">
        <v>0</v>
      </c>
      <c r="Y4839" s="5">
        <v>0</v>
      </c>
      <c r="Z4839" s="5">
        <v>0</v>
      </c>
      <c r="AA4839" s="13">
        <f>SUM(M4839:Z4839)-Y4839</f>
        <v>1</v>
      </c>
      <c r="AB4839" s="14" t="b">
        <f>AND(H4839&gt;30,I4839&gt;0,K4839&gt;0,L4839&gt;0,AA4839&gt;10)</f>
        <v>0</v>
      </c>
      <c r="AC4839" s="15">
        <f>IF(AB4839,1,0)</f>
        <v>0</v>
      </c>
    </row>
    <row r="4840" spans="1:29" outlineLevel="7" x14ac:dyDescent="0.25">
      <c r="A4840" s="3" t="s">
        <v>28</v>
      </c>
      <c r="B4840" s="3" t="s">
        <v>1525</v>
      </c>
      <c r="C4840" s="3" t="s">
        <v>6523</v>
      </c>
      <c r="D4840" s="3" t="s">
        <v>6717</v>
      </c>
      <c r="E4840" s="3" t="s">
        <v>6767</v>
      </c>
      <c r="F4840" s="4" t="s">
        <v>6768</v>
      </c>
      <c r="G4840" s="5">
        <v>10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1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0</v>
      </c>
      <c r="T4840" s="5">
        <v>0</v>
      </c>
      <c r="U4840" s="5">
        <v>0</v>
      </c>
      <c r="V4840" s="5">
        <v>0</v>
      </c>
      <c r="W4840" s="5">
        <v>0</v>
      </c>
      <c r="X4840" s="5">
        <v>0</v>
      </c>
      <c r="Y4840" s="5">
        <v>0</v>
      </c>
      <c r="Z4840" s="5">
        <v>0</v>
      </c>
      <c r="AA4840" s="13">
        <f>SUM(M4840:Z4840)-Y4840</f>
        <v>1</v>
      </c>
      <c r="AB4840" s="14" t="b">
        <f>AND(H4840&gt;30,I4840&gt;0,K4840&gt;0,L4840&gt;0,AA4840&gt;10)</f>
        <v>0</v>
      </c>
      <c r="AC4840" s="15">
        <f>IF(AB4840,1,0)</f>
        <v>0</v>
      </c>
    </row>
    <row r="4841" spans="1:29" outlineLevel="7" x14ac:dyDescent="0.25">
      <c r="A4841" s="3" t="s">
        <v>28</v>
      </c>
      <c r="B4841" s="3" t="s">
        <v>1525</v>
      </c>
      <c r="C4841" s="3" t="s">
        <v>6523</v>
      </c>
      <c r="D4841" s="3" t="s">
        <v>6717</v>
      </c>
      <c r="E4841" s="3" t="s">
        <v>6718</v>
      </c>
      <c r="F4841" s="4" t="s">
        <v>6719</v>
      </c>
      <c r="G4841" s="5">
        <v>32</v>
      </c>
      <c r="H4841" s="5">
        <v>0</v>
      </c>
      <c r="I4841" s="5">
        <v>0</v>
      </c>
      <c r="J4841" s="5">
        <v>0</v>
      </c>
      <c r="K4841" s="5">
        <v>0</v>
      </c>
      <c r="L4841" s="5">
        <v>0</v>
      </c>
      <c r="M4841" s="5">
        <v>1</v>
      </c>
      <c r="N4841" s="5">
        <v>0</v>
      </c>
      <c r="O4841" s="5">
        <v>0</v>
      </c>
      <c r="P4841" s="5">
        <v>1</v>
      </c>
      <c r="Q4841" s="5">
        <v>0</v>
      </c>
      <c r="R4841" s="5">
        <v>0</v>
      </c>
      <c r="S4841" s="5">
        <v>0</v>
      </c>
      <c r="T4841" s="5">
        <v>0</v>
      </c>
      <c r="U4841" s="5">
        <v>0</v>
      </c>
      <c r="V4841" s="5">
        <v>0</v>
      </c>
      <c r="W4841" s="5">
        <v>0</v>
      </c>
      <c r="X4841" s="5">
        <v>0</v>
      </c>
      <c r="Y4841" s="5">
        <v>0</v>
      </c>
      <c r="Z4841" s="5">
        <v>0</v>
      </c>
      <c r="AA4841" s="13">
        <f>SUM(M4841:Z4841)-Y4841</f>
        <v>2</v>
      </c>
      <c r="AB4841" s="14" t="b">
        <f>AND(H4841&gt;30,I4841&gt;0,K4841&gt;0,L4841&gt;0,AA4841&gt;10)</f>
        <v>0</v>
      </c>
      <c r="AC4841" s="15">
        <f>IF(AB4841,1,0)</f>
        <v>0</v>
      </c>
    </row>
    <row r="4842" spans="1:29" outlineLevel="6" x14ac:dyDescent="0.25">
      <c r="A4842" s="3"/>
      <c r="B4842" s="3"/>
      <c r="C4842" s="3"/>
      <c r="D4842" s="25" t="s">
        <v>12755</v>
      </c>
      <c r="E4842" s="3"/>
      <c r="F4842" s="4"/>
      <c r="G4842" s="5">
        <f>SUBTOTAL(1,G4839:G4841)</f>
        <v>17</v>
      </c>
      <c r="H4842" s="5">
        <f>SUBTOTAL(1,H4839:H4841)</f>
        <v>0</v>
      </c>
      <c r="I4842" s="5">
        <f>SUBTOTAL(1,I4839:I4841)</f>
        <v>0</v>
      </c>
      <c r="J4842" s="5">
        <f>SUBTOTAL(1,J4839:J4841)</f>
        <v>0</v>
      </c>
      <c r="K4842" s="5">
        <f>SUBTOTAL(1,K4839:K4841)</f>
        <v>0</v>
      </c>
      <c r="L4842" s="5">
        <f>SUBTOTAL(1,L4839:L4841)</f>
        <v>0</v>
      </c>
      <c r="M4842" s="5">
        <f>SUBTOTAL(1,M4839:M4841)</f>
        <v>1</v>
      </c>
      <c r="N4842" s="5">
        <f>SUBTOTAL(1,N4839:N4841)</f>
        <v>0</v>
      </c>
      <c r="O4842" s="5">
        <f>SUBTOTAL(1,O4839:O4841)</f>
        <v>0</v>
      </c>
      <c r="P4842" s="5">
        <f>SUBTOTAL(1,P4839:P4841)</f>
        <v>0.33333333333333331</v>
      </c>
      <c r="Q4842" s="5">
        <f>SUBTOTAL(1,Q4839:Q4841)</f>
        <v>0</v>
      </c>
      <c r="R4842" s="5">
        <f>SUBTOTAL(1,R4839:R4841)</f>
        <v>0</v>
      </c>
      <c r="S4842" s="5">
        <f>SUBTOTAL(1,S4839:S4841)</f>
        <v>0</v>
      </c>
      <c r="T4842" s="5">
        <f>SUBTOTAL(1,T4839:T4841)</f>
        <v>0</v>
      </c>
      <c r="U4842" s="5">
        <f>SUBTOTAL(1,U4839:U4841)</f>
        <v>0</v>
      </c>
      <c r="V4842" s="5">
        <f>SUBTOTAL(1,V4839:V4841)</f>
        <v>0</v>
      </c>
      <c r="W4842" s="5">
        <f>SUBTOTAL(1,W4839:W4841)</f>
        <v>0</v>
      </c>
      <c r="X4842" s="5">
        <f>SUBTOTAL(1,X4839:X4841)</f>
        <v>0</v>
      </c>
      <c r="Y4842" s="5">
        <f>SUBTOTAL(1,Y4839:Y4841)</f>
        <v>0</v>
      </c>
      <c r="Z4842" s="5">
        <f>SUBTOTAL(1,Z4839:Z4841)</f>
        <v>0</v>
      </c>
      <c r="AA4842" s="13">
        <f>SUBTOTAL(1,AA4839:AA4841)</f>
        <v>1.3333333333333333</v>
      </c>
      <c r="AB4842" s="14"/>
      <c r="AC4842" s="15">
        <f>SUBTOTAL(1,AC4839:AC4841)</f>
        <v>0</v>
      </c>
    </row>
    <row r="4843" spans="1:29" outlineLevel="7" x14ac:dyDescent="0.25">
      <c r="A4843" s="3" t="s">
        <v>28</v>
      </c>
      <c r="B4843" s="3" t="s">
        <v>1525</v>
      </c>
      <c r="C4843" s="3" t="s">
        <v>6523</v>
      </c>
      <c r="D4843" s="3" t="s">
        <v>6689</v>
      </c>
      <c r="E4843" s="3" t="s">
        <v>6698</v>
      </c>
      <c r="F4843" s="4" t="s">
        <v>6699</v>
      </c>
      <c r="G4843" s="5">
        <v>10</v>
      </c>
      <c r="H4843" s="5">
        <v>0</v>
      </c>
      <c r="I4843" s="5">
        <v>0</v>
      </c>
      <c r="J4843" s="5">
        <v>0</v>
      </c>
      <c r="K4843" s="5">
        <v>0</v>
      </c>
      <c r="L4843" s="5">
        <v>0</v>
      </c>
      <c r="M4843" s="5">
        <v>1</v>
      </c>
      <c r="N4843" s="5">
        <v>0</v>
      </c>
      <c r="O4843" s="5">
        <v>0</v>
      </c>
      <c r="P4843" s="5">
        <v>1</v>
      </c>
      <c r="Q4843" s="5">
        <v>0</v>
      </c>
      <c r="R4843" s="5">
        <v>0</v>
      </c>
      <c r="S4843" s="5">
        <v>0</v>
      </c>
      <c r="T4843" s="5">
        <v>0</v>
      </c>
      <c r="U4843" s="5">
        <v>0</v>
      </c>
      <c r="V4843" s="5">
        <v>0</v>
      </c>
      <c r="W4843" s="5">
        <v>0</v>
      </c>
      <c r="X4843" s="5">
        <v>0</v>
      </c>
      <c r="Y4843" s="5">
        <v>0</v>
      </c>
      <c r="Z4843" s="5">
        <v>0</v>
      </c>
      <c r="AA4843" s="13">
        <f>SUM(M4843:Z4843)-Y4843</f>
        <v>2</v>
      </c>
      <c r="AB4843" s="14" t="b">
        <f>AND(H4843&gt;30,I4843&gt;0,K4843&gt;0,L4843&gt;0,AA4843&gt;10)</f>
        <v>0</v>
      </c>
      <c r="AC4843" s="15">
        <f>IF(AB4843,1,0)</f>
        <v>0</v>
      </c>
    </row>
    <row r="4844" spans="1:29" outlineLevel="7" x14ac:dyDescent="0.25">
      <c r="A4844" s="3" t="s">
        <v>28</v>
      </c>
      <c r="B4844" s="3" t="s">
        <v>1525</v>
      </c>
      <c r="C4844" s="3" t="s">
        <v>6523</v>
      </c>
      <c r="D4844" s="3" t="s">
        <v>6689</v>
      </c>
      <c r="E4844" s="3" t="s">
        <v>6694</v>
      </c>
      <c r="F4844" s="4" t="s">
        <v>6695</v>
      </c>
      <c r="G4844" s="5">
        <v>10</v>
      </c>
      <c r="H4844" s="5">
        <v>0</v>
      </c>
      <c r="I4844" s="5">
        <v>0</v>
      </c>
      <c r="J4844" s="5">
        <v>0</v>
      </c>
      <c r="K4844" s="5">
        <v>0</v>
      </c>
      <c r="L4844" s="5">
        <v>0</v>
      </c>
      <c r="M4844" s="5">
        <v>1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0</v>
      </c>
      <c r="U4844" s="5">
        <v>0</v>
      </c>
      <c r="V4844" s="5">
        <v>0</v>
      </c>
      <c r="W4844" s="5">
        <v>0</v>
      </c>
      <c r="X4844" s="5">
        <v>0</v>
      </c>
      <c r="Y4844" s="5">
        <v>0</v>
      </c>
      <c r="Z4844" s="5">
        <v>0</v>
      </c>
      <c r="AA4844" s="13">
        <f>SUM(M4844:Z4844)-Y4844</f>
        <v>1</v>
      </c>
      <c r="AB4844" s="14" t="b">
        <f>AND(H4844&gt;30,I4844&gt;0,K4844&gt;0,L4844&gt;0,AA4844&gt;10)</f>
        <v>0</v>
      </c>
      <c r="AC4844" s="15">
        <f>IF(AB4844,1,0)</f>
        <v>0</v>
      </c>
    </row>
    <row r="4845" spans="1:29" outlineLevel="7" x14ac:dyDescent="0.25">
      <c r="A4845" s="3" t="s">
        <v>28</v>
      </c>
      <c r="B4845" s="3" t="s">
        <v>1525</v>
      </c>
      <c r="C4845" s="3" t="s">
        <v>6523</v>
      </c>
      <c r="D4845" s="3" t="s">
        <v>6689</v>
      </c>
      <c r="E4845" s="3" t="s">
        <v>6692</v>
      </c>
      <c r="F4845" s="4" t="s">
        <v>6693</v>
      </c>
      <c r="G4845" s="5">
        <v>17</v>
      </c>
      <c r="H4845" s="5">
        <v>0</v>
      </c>
      <c r="I4845" s="5">
        <v>0</v>
      </c>
      <c r="J4845" s="5">
        <v>0</v>
      </c>
      <c r="K4845" s="5">
        <v>0</v>
      </c>
      <c r="L4845" s="5">
        <v>0</v>
      </c>
      <c r="M4845" s="5">
        <v>1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5">
        <v>0</v>
      </c>
      <c r="W4845" s="5">
        <v>0</v>
      </c>
      <c r="X4845" s="5">
        <v>0</v>
      </c>
      <c r="Y4845" s="5">
        <v>0</v>
      </c>
      <c r="Z4845" s="5">
        <v>0</v>
      </c>
      <c r="AA4845" s="13">
        <f>SUM(M4845:Z4845)-Y4845</f>
        <v>1</v>
      </c>
      <c r="AB4845" s="14" t="b">
        <f>AND(H4845&gt;30,I4845&gt;0,K4845&gt;0,L4845&gt;0,AA4845&gt;10)</f>
        <v>0</v>
      </c>
      <c r="AC4845" s="15">
        <f>IF(AB4845,1,0)</f>
        <v>0</v>
      </c>
    </row>
    <row r="4846" spans="1:29" outlineLevel="7" x14ac:dyDescent="0.25">
      <c r="A4846" s="3" t="s">
        <v>28</v>
      </c>
      <c r="B4846" s="3" t="s">
        <v>1525</v>
      </c>
      <c r="C4846" s="3" t="s">
        <v>6523</v>
      </c>
      <c r="D4846" s="3" t="s">
        <v>6689</v>
      </c>
      <c r="E4846" s="3" t="s">
        <v>6696</v>
      </c>
      <c r="F4846" s="4" t="s">
        <v>6697</v>
      </c>
      <c r="G4846" s="5">
        <v>14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1</v>
      </c>
      <c r="N4846" s="5">
        <v>0</v>
      </c>
      <c r="O4846" s="5">
        <v>0</v>
      </c>
      <c r="P4846" s="5">
        <v>1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0</v>
      </c>
      <c r="W4846" s="5">
        <v>0</v>
      </c>
      <c r="X4846" s="5">
        <v>0</v>
      </c>
      <c r="Y4846" s="5">
        <v>0</v>
      </c>
      <c r="Z4846" s="5">
        <v>0</v>
      </c>
      <c r="AA4846" s="13">
        <f>SUM(M4846:Z4846)-Y4846</f>
        <v>2</v>
      </c>
      <c r="AB4846" s="14" t="b">
        <f>AND(H4846&gt;30,I4846&gt;0,K4846&gt;0,L4846&gt;0,AA4846&gt;10)</f>
        <v>0</v>
      </c>
      <c r="AC4846" s="15">
        <f>IF(AB4846,1,0)</f>
        <v>0</v>
      </c>
    </row>
    <row r="4847" spans="1:29" outlineLevel="7" x14ac:dyDescent="0.25">
      <c r="A4847" s="3" t="s">
        <v>28</v>
      </c>
      <c r="B4847" s="3" t="s">
        <v>1525</v>
      </c>
      <c r="C4847" s="3" t="s">
        <v>6523</v>
      </c>
      <c r="D4847" s="3" t="s">
        <v>6689</v>
      </c>
      <c r="E4847" s="3" t="s">
        <v>6690</v>
      </c>
      <c r="F4847" s="4" t="s">
        <v>6691</v>
      </c>
      <c r="G4847" s="5">
        <v>12</v>
      </c>
      <c r="H4847" s="5">
        <v>0</v>
      </c>
      <c r="I4847" s="5">
        <v>0</v>
      </c>
      <c r="J4847" s="5">
        <v>0</v>
      </c>
      <c r="K4847" s="5">
        <v>0</v>
      </c>
      <c r="L4847" s="5">
        <v>0</v>
      </c>
      <c r="M4847" s="5">
        <v>1</v>
      </c>
      <c r="N4847" s="5">
        <v>0</v>
      </c>
      <c r="O4847" s="5">
        <v>0</v>
      </c>
      <c r="P4847" s="5">
        <v>1</v>
      </c>
      <c r="Q4847" s="5">
        <v>0</v>
      </c>
      <c r="R4847" s="5">
        <v>0</v>
      </c>
      <c r="S4847" s="5">
        <v>0</v>
      </c>
      <c r="T4847" s="5">
        <v>0</v>
      </c>
      <c r="U4847" s="5">
        <v>0</v>
      </c>
      <c r="V4847" s="5">
        <v>0</v>
      </c>
      <c r="W4847" s="5">
        <v>0</v>
      </c>
      <c r="X4847" s="5">
        <v>0</v>
      </c>
      <c r="Y4847" s="5">
        <v>0</v>
      </c>
      <c r="Z4847" s="5">
        <v>0</v>
      </c>
      <c r="AA4847" s="13">
        <f>SUM(M4847:Z4847)-Y4847</f>
        <v>2</v>
      </c>
      <c r="AB4847" s="14" t="b">
        <f>AND(H4847&gt;30,I4847&gt;0,K4847&gt;0,L4847&gt;0,AA4847&gt;10)</f>
        <v>0</v>
      </c>
      <c r="AC4847" s="15">
        <f>IF(AB4847,1,0)</f>
        <v>0</v>
      </c>
    </row>
    <row r="4848" spans="1:29" outlineLevel="6" x14ac:dyDescent="0.25">
      <c r="A4848" s="3"/>
      <c r="B4848" s="3"/>
      <c r="C4848" s="3"/>
      <c r="D4848" s="25" t="s">
        <v>12756</v>
      </c>
      <c r="E4848" s="3"/>
      <c r="F4848" s="4"/>
      <c r="G4848" s="5">
        <f>SUBTOTAL(1,G4843:G4847)</f>
        <v>12.6</v>
      </c>
      <c r="H4848" s="5">
        <f>SUBTOTAL(1,H4843:H4847)</f>
        <v>0</v>
      </c>
      <c r="I4848" s="5">
        <f>SUBTOTAL(1,I4843:I4847)</f>
        <v>0</v>
      </c>
      <c r="J4848" s="5">
        <f>SUBTOTAL(1,J4843:J4847)</f>
        <v>0</v>
      </c>
      <c r="K4848" s="5">
        <f>SUBTOTAL(1,K4843:K4847)</f>
        <v>0</v>
      </c>
      <c r="L4848" s="5">
        <f>SUBTOTAL(1,L4843:L4847)</f>
        <v>0</v>
      </c>
      <c r="M4848" s="5">
        <f>SUBTOTAL(1,M4843:M4847)</f>
        <v>1</v>
      </c>
      <c r="N4848" s="5">
        <f>SUBTOTAL(1,N4843:N4847)</f>
        <v>0</v>
      </c>
      <c r="O4848" s="5">
        <f>SUBTOTAL(1,O4843:O4847)</f>
        <v>0</v>
      </c>
      <c r="P4848" s="5">
        <f>SUBTOTAL(1,P4843:P4847)</f>
        <v>0.6</v>
      </c>
      <c r="Q4848" s="5">
        <f>SUBTOTAL(1,Q4843:Q4847)</f>
        <v>0</v>
      </c>
      <c r="R4848" s="5">
        <f>SUBTOTAL(1,R4843:R4847)</f>
        <v>0</v>
      </c>
      <c r="S4848" s="5">
        <f>SUBTOTAL(1,S4843:S4847)</f>
        <v>0</v>
      </c>
      <c r="T4848" s="5">
        <f>SUBTOTAL(1,T4843:T4847)</f>
        <v>0</v>
      </c>
      <c r="U4848" s="5">
        <f>SUBTOTAL(1,U4843:U4847)</f>
        <v>0</v>
      </c>
      <c r="V4848" s="5">
        <f>SUBTOTAL(1,V4843:V4847)</f>
        <v>0</v>
      </c>
      <c r="W4848" s="5">
        <f>SUBTOTAL(1,W4843:W4847)</f>
        <v>0</v>
      </c>
      <c r="X4848" s="5">
        <f>SUBTOTAL(1,X4843:X4847)</f>
        <v>0</v>
      </c>
      <c r="Y4848" s="5">
        <f>SUBTOTAL(1,Y4843:Y4847)</f>
        <v>0</v>
      </c>
      <c r="Z4848" s="5">
        <f>SUBTOTAL(1,Z4843:Z4847)</f>
        <v>0</v>
      </c>
      <c r="AA4848" s="13">
        <f>SUBTOTAL(1,AA4843:AA4847)</f>
        <v>1.6</v>
      </c>
      <c r="AB4848" s="14"/>
      <c r="AC4848" s="15">
        <f>SUBTOTAL(1,AC4843:AC4847)</f>
        <v>0</v>
      </c>
    </row>
    <row r="4849" spans="1:29" outlineLevel="7" x14ac:dyDescent="0.25">
      <c r="A4849" s="3" t="s">
        <v>28</v>
      </c>
      <c r="B4849" s="3" t="s">
        <v>1525</v>
      </c>
      <c r="C4849" s="3" t="s">
        <v>6523</v>
      </c>
      <c r="D4849" s="3" t="s">
        <v>6668</v>
      </c>
      <c r="E4849" s="3" t="s">
        <v>6862</v>
      </c>
      <c r="F4849" s="4" t="s">
        <v>6863</v>
      </c>
      <c r="G4849" s="5">
        <v>15</v>
      </c>
      <c r="H4849" s="5">
        <v>0</v>
      </c>
      <c r="I4849" s="5">
        <v>0</v>
      </c>
      <c r="J4849" s="5">
        <v>0</v>
      </c>
      <c r="K4849" s="5">
        <v>0</v>
      </c>
      <c r="L4849" s="5">
        <v>0</v>
      </c>
      <c r="M4849" s="5">
        <v>1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0</v>
      </c>
      <c r="W4849" s="5">
        <v>0</v>
      </c>
      <c r="X4849" s="5">
        <v>0</v>
      </c>
      <c r="Y4849" s="5">
        <v>0</v>
      </c>
      <c r="Z4849" s="5">
        <v>0</v>
      </c>
      <c r="AA4849" s="13">
        <f>SUM(M4849:Z4849)-Y4849</f>
        <v>1</v>
      </c>
      <c r="AB4849" s="14" t="b">
        <f>AND(H4849&gt;30,I4849&gt;0,K4849&gt;0,L4849&gt;0,AA4849&gt;10)</f>
        <v>0</v>
      </c>
      <c r="AC4849" s="15">
        <f>IF(AB4849,1,0)</f>
        <v>0</v>
      </c>
    </row>
    <row r="4850" spans="1:29" outlineLevel="7" x14ac:dyDescent="0.25">
      <c r="A4850" s="3" t="s">
        <v>28</v>
      </c>
      <c r="B4850" s="3" t="s">
        <v>1525</v>
      </c>
      <c r="C4850" s="3" t="s">
        <v>6523</v>
      </c>
      <c r="D4850" s="3" t="s">
        <v>6668</v>
      </c>
      <c r="E4850" s="3" t="s">
        <v>6669</v>
      </c>
      <c r="F4850" s="4" t="s">
        <v>6670</v>
      </c>
      <c r="G4850" s="5">
        <v>23</v>
      </c>
      <c r="H4850" s="5">
        <v>0</v>
      </c>
      <c r="I4850" s="5">
        <v>0</v>
      </c>
      <c r="J4850" s="5">
        <v>0</v>
      </c>
      <c r="K4850" s="5">
        <v>0</v>
      </c>
      <c r="L4850" s="5">
        <v>0</v>
      </c>
      <c r="M4850" s="5">
        <v>1</v>
      </c>
      <c r="N4850" s="5">
        <v>0</v>
      </c>
      <c r="O4850" s="5">
        <v>0</v>
      </c>
      <c r="P4850" s="5">
        <v>3</v>
      </c>
      <c r="Q4850" s="5">
        <v>0</v>
      </c>
      <c r="R4850" s="5">
        <v>0</v>
      </c>
      <c r="S4850" s="5">
        <v>0</v>
      </c>
      <c r="T4850" s="5">
        <v>0</v>
      </c>
      <c r="U4850" s="5">
        <v>0</v>
      </c>
      <c r="V4850" s="5">
        <v>0</v>
      </c>
      <c r="W4850" s="5">
        <v>0</v>
      </c>
      <c r="X4850" s="5">
        <v>0</v>
      </c>
      <c r="Y4850" s="5">
        <v>0</v>
      </c>
      <c r="Z4850" s="5">
        <v>0</v>
      </c>
      <c r="AA4850" s="13">
        <f>SUM(M4850:Z4850)-Y4850</f>
        <v>4</v>
      </c>
      <c r="AB4850" s="14" t="b">
        <f>AND(H4850&gt;30,I4850&gt;0,K4850&gt;0,L4850&gt;0,AA4850&gt;10)</f>
        <v>0</v>
      </c>
      <c r="AC4850" s="15">
        <f>IF(AB4850,1,0)</f>
        <v>0</v>
      </c>
    </row>
    <row r="4851" spans="1:29" outlineLevel="6" x14ac:dyDescent="0.25">
      <c r="A4851" s="3"/>
      <c r="B4851" s="3"/>
      <c r="C4851" s="3"/>
      <c r="D4851" s="25" t="s">
        <v>12757</v>
      </c>
      <c r="E4851" s="3"/>
      <c r="F4851" s="4"/>
      <c r="G4851" s="5">
        <f>SUBTOTAL(1,G4849:G4850)</f>
        <v>19</v>
      </c>
      <c r="H4851" s="5">
        <f>SUBTOTAL(1,H4849:H4850)</f>
        <v>0</v>
      </c>
      <c r="I4851" s="5">
        <f>SUBTOTAL(1,I4849:I4850)</f>
        <v>0</v>
      </c>
      <c r="J4851" s="5">
        <f>SUBTOTAL(1,J4849:J4850)</f>
        <v>0</v>
      </c>
      <c r="K4851" s="5">
        <f>SUBTOTAL(1,K4849:K4850)</f>
        <v>0</v>
      </c>
      <c r="L4851" s="5">
        <f>SUBTOTAL(1,L4849:L4850)</f>
        <v>0</v>
      </c>
      <c r="M4851" s="5">
        <f>SUBTOTAL(1,M4849:M4850)</f>
        <v>1</v>
      </c>
      <c r="N4851" s="5">
        <f>SUBTOTAL(1,N4849:N4850)</f>
        <v>0</v>
      </c>
      <c r="O4851" s="5">
        <f>SUBTOTAL(1,O4849:O4850)</f>
        <v>0</v>
      </c>
      <c r="P4851" s="5">
        <f>SUBTOTAL(1,P4849:P4850)</f>
        <v>1.5</v>
      </c>
      <c r="Q4851" s="5">
        <f>SUBTOTAL(1,Q4849:Q4850)</f>
        <v>0</v>
      </c>
      <c r="R4851" s="5">
        <f>SUBTOTAL(1,R4849:R4850)</f>
        <v>0</v>
      </c>
      <c r="S4851" s="5">
        <f>SUBTOTAL(1,S4849:S4850)</f>
        <v>0</v>
      </c>
      <c r="T4851" s="5">
        <f>SUBTOTAL(1,T4849:T4850)</f>
        <v>0</v>
      </c>
      <c r="U4851" s="5">
        <f>SUBTOTAL(1,U4849:U4850)</f>
        <v>0</v>
      </c>
      <c r="V4851" s="5">
        <f>SUBTOTAL(1,V4849:V4850)</f>
        <v>0</v>
      </c>
      <c r="W4851" s="5">
        <f>SUBTOTAL(1,W4849:W4850)</f>
        <v>0</v>
      </c>
      <c r="X4851" s="5">
        <f>SUBTOTAL(1,X4849:X4850)</f>
        <v>0</v>
      </c>
      <c r="Y4851" s="5">
        <f>SUBTOTAL(1,Y4849:Y4850)</f>
        <v>0</v>
      </c>
      <c r="Z4851" s="5">
        <f>SUBTOTAL(1,Z4849:Z4850)</f>
        <v>0</v>
      </c>
      <c r="AA4851" s="13">
        <f>SUBTOTAL(1,AA4849:AA4850)</f>
        <v>2.5</v>
      </c>
      <c r="AB4851" s="14"/>
      <c r="AC4851" s="15">
        <f>SUBTOTAL(1,AC4849:AC4850)</f>
        <v>0</v>
      </c>
    </row>
    <row r="4852" spans="1:29" outlineLevel="7" x14ac:dyDescent="0.25">
      <c r="A4852" s="3" t="s">
        <v>28</v>
      </c>
      <c r="B4852" s="3" t="s">
        <v>1525</v>
      </c>
      <c r="C4852" s="3" t="s">
        <v>6523</v>
      </c>
      <c r="D4852" s="3" t="s">
        <v>6660</v>
      </c>
      <c r="E4852" s="3" t="s">
        <v>6661</v>
      </c>
      <c r="F4852" s="4" t="s">
        <v>6662</v>
      </c>
      <c r="G4852" s="5">
        <v>39</v>
      </c>
      <c r="H4852" s="5">
        <v>0</v>
      </c>
      <c r="I4852" s="5">
        <v>0</v>
      </c>
      <c r="J4852" s="5">
        <v>0</v>
      </c>
      <c r="K4852" s="5">
        <v>0</v>
      </c>
      <c r="L4852" s="5">
        <v>1</v>
      </c>
      <c r="M4852" s="5">
        <v>1</v>
      </c>
      <c r="N4852" s="5">
        <v>0</v>
      </c>
      <c r="O4852" s="5">
        <v>0</v>
      </c>
      <c r="P4852" s="5">
        <v>12</v>
      </c>
      <c r="Q4852" s="5">
        <v>0</v>
      </c>
      <c r="R4852" s="5">
        <v>0</v>
      </c>
      <c r="S4852" s="5">
        <v>0</v>
      </c>
      <c r="T4852" s="5">
        <v>0</v>
      </c>
      <c r="U4852" s="5">
        <v>0</v>
      </c>
      <c r="V4852" s="5">
        <v>0</v>
      </c>
      <c r="W4852" s="5">
        <v>0</v>
      </c>
      <c r="X4852" s="5">
        <v>0</v>
      </c>
      <c r="Y4852" s="5">
        <v>0</v>
      </c>
      <c r="Z4852" s="5">
        <v>0</v>
      </c>
      <c r="AA4852" s="13">
        <f>SUM(M4852:Z4852)-Y4852</f>
        <v>13</v>
      </c>
      <c r="AB4852" s="14" t="b">
        <f>AND(H4852&gt;30,I4852&gt;0,K4852&gt;0,L4852&gt;0,AA4852&gt;10)</f>
        <v>0</v>
      </c>
      <c r="AC4852" s="15">
        <f>IF(AB4852,1,0)</f>
        <v>0</v>
      </c>
    </row>
    <row r="4853" spans="1:29" outlineLevel="7" x14ac:dyDescent="0.25">
      <c r="A4853" s="3" t="s">
        <v>28</v>
      </c>
      <c r="B4853" s="3" t="s">
        <v>1525</v>
      </c>
      <c r="C4853" s="3" t="s">
        <v>6523</v>
      </c>
      <c r="D4853" s="3" t="s">
        <v>6660</v>
      </c>
      <c r="E4853" s="3" t="s">
        <v>6666</v>
      </c>
      <c r="F4853" s="4" t="s">
        <v>6667</v>
      </c>
      <c r="G4853" s="5">
        <v>461</v>
      </c>
      <c r="H4853" s="5">
        <v>0</v>
      </c>
      <c r="I4853" s="5">
        <v>17</v>
      </c>
      <c r="J4853" s="5">
        <v>13</v>
      </c>
      <c r="K4853" s="5">
        <v>0</v>
      </c>
      <c r="L4853" s="5">
        <v>0</v>
      </c>
      <c r="M4853" s="5">
        <v>1</v>
      </c>
      <c r="N4853" s="5">
        <v>0</v>
      </c>
      <c r="O4853" s="5">
        <v>0</v>
      </c>
      <c r="P4853" s="5">
        <v>11</v>
      </c>
      <c r="Q4853" s="5">
        <v>0</v>
      </c>
      <c r="R4853" s="5">
        <v>0</v>
      </c>
      <c r="S4853" s="5">
        <v>0</v>
      </c>
      <c r="T4853" s="5">
        <v>0</v>
      </c>
      <c r="U4853" s="5">
        <v>0</v>
      </c>
      <c r="V4853" s="5">
        <v>0</v>
      </c>
      <c r="W4853" s="5">
        <v>0</v>
      </c>
      <c r="X4853" s="5">
        <v>1</v>
      </c>
      <c r="Y4853" s="5">
        <v>50</v>
      </c>
      <c r="Z4853" s="5">
        <v>0</v>
      </c>
      <c r="AA4853" s="13">
        <f>SUM(M4853:Z4853)-Y4853</f>
        <v>13</v>
      </c>
      <c r="AB4853" s="14" t="b">
        <f>AND(H4853&gt;30,I4853&gt;0,K4853&gt;0,L4853&gt;0,AA4853&gt;10)</f>
        <v>0</v>
      </c>
      <c r="AC4853" s="15">
        <f>IF(AB4853,1,0)</f>
        <v>0</v>
      </c>
    </row>
    <row r="4854" spans="1:29" outlineLevel="6" x14ac:dyDescent="0.25">
      <c r="A4854" s="3"/>
      <c r="B4854" s="3"/>
      <c r="C4854" s="3"/>
      <c r="D4854" s="25" t="s">
        <v>12758</v>
      </c>
      <c r="E4854" s="3"/>
      <c r="F4854" s="4"/>
      <c r="G4854" s="5">
        <f>SUBTOTAL(1,G4852:G4853)</f>
        <v>250</v>
      </c>
      <c r="H4854" s="5">
        <f>SUBTOTAL(1,H4852:H4853)</f>
        <v>0</v>
      </c>
      <c r="I4854" s="5">
        <f>SUBTOTAL(1,I4852:I4853)</f>
        <v>8.5</v>
      </c>
      <c r="J4854" s="5">
        <f>SUBTOTAL(1,J4852:J4853)</f>
        <v>6.5</v>
      </c>
      <c r="K4854" s="5">
        <f>SUBTOTAL(1,K4852:K4853)</f>
        <v>0</v>
      </c>
      <c r="L4854" s="5">
        <f>SUBTOTAL(1,L4852:L4853)</f>
        <v>0.5</v>
      </c>
      <c r="M4854" s="5">
        <f>SUBTOTAL(1,M4852:M4853)</f>
        <v>1</v>
      </c>
      <c r="N4854" s="5">
        <f>SUBTOTAL(1,N4852:N4853)</f>
        <v>0</v>
      </c>
      <c r="O4854" s="5">
        <f>SUBTOTAL(1,O4852:O4853)</f>
        <v>0</v>
      </c>
      <c r="P4854" s="5">
        <f>SUBTOTAL(1,P4852:P4853)</f>
        <v>11.5</v>
      </c>
      <c r="Q4854" s="5">
        <f>SUBTOTAL(1,Q4852:Q4853)</f>
        <v>0</v>
      </c>
      <c r="R4854" s="5">
        <f>SUBTOTAL(1,R4852:R4853)</f>
        <v>0</v>
      </c>
      <c r="S4854" s="5">
        <f>SUBTOTAL(1,S4852:S4853)</f>
        <v>0</v>
      </c>
      <c r="T4854" s="5">
        <f>SUBTOTAL(1,T4852:T4853)</f>
        <v>0</v>
      </c>
      <c r="U4854" s="5">
        <f>SUBTOTAL(1,U4852:U4853)</f>
        <v>0</v>
      </c>
      <c r="V4854" s="5">
        <f>SUBTOTAL(1,V4852:V4853)</f>
        <v>0</v>
      </c>
      <c r="W4854" s="5">
        <f>SUBTOTAL(1,W4852:W4853)</f>
        <v>0</v>
      </c>
      <c r="X4854" s="5">
        <f>SUBTOTAL(1,X4852:X4853)</f>
        <v>0.5</v>
      </c>
      <c r="Y4854" s="5">
        <f>SUBTOTAL(1,Y4852:Y4853)</f>
        <v>25</v>
      </c>
      <c r="Z4854" s="5">
        <f>SUBTOTAL(1,Z4852:Z4853)</f>
        <v>0</v>
      </c>
      <c r="AA4854" s="13">
        <f>SUBTOTAL(1,AA4852:AA4853)</f>
        <v>13</v>
      </c>
      <c r="AB4854" s="14"/>
      <c r="AC4854" s="15">
        <f>SUBTOTAL(1,AC4852:AC4853)</f>
        <v>0</v>
      </c>
    </row>
    <row r="4855" spans="1:29" outlineLevel="7" x14ac:dyDescent="0.25">
      <c r="A4855" s="3" t="s">
        <v>28</v>
      </c>
      <c r="B4855" s="3" t="s">
        <v>1525</v>
      </c>
      <c r="C4855" s="3" t="s">
        <v>6523</v>
      </c>
      <c r="D4855" s="3" t="s">
        <v>6605</v>
      </c>
      <c r="E4855" s="3" t="s">
        <v>6754</v>
      </c>
      <c r="F4855" s="4" t="s">
        <v>6755</v>
      </c>
      <c r="G4855" s="5">
        <v>39</v>
      </c>
      <c r="H4855" s="5">
        <v>0</v>
      </c>
      <c r="I4855" s="5">
        <v>0</v>
      </c>
      <c r="J4855" s="5">
        <v>0</v>
      </c>
      <c r="K4855" s="5">
        <v>0</v>
      </c>
      <c r="L4855" s="5">
        <v>0</v>
      </c>
      <c r="M4855" s="5">
        <v>1</v>
      </c>
      <c r="N4855" s="5">
        <v>0</v>
      </c>
      <c r="O4855" s="5">
        <v>0</v>
      </c>
      <c r="P4855" s="5">
        <v>13</v>
      </c>
      <c r="Q4855" s="5">
        <v>0</v>
      </c>
      <c r="R4855" s="5">
        <v>0</v>
      </c>
      <c r="S4855" s="5">
        <v>0</v>
      </c>
      <c r="T4855" s="5">
        <v>0</v>
      </c>
      <c r="U4855" s="5">
        <v>0</v>
      </c>
      <c r="V4855" s="5">
        <v>0</v>
      </c>
      <c r="W4855" s="5">
        <v>0</v>
      </c>
      <c r="X4855" s="5">
        <v>0</v>
      </c>
      <c r="Y4855" s="5">
        <v>0</v>
      </c>
      <c r="Z4855" s="5">
        <v>0</v>
      </c>
      <c r="AA4855" s="13">
        <f>SUM(M4855:Z4855)-Y4855</f>
        <v>14</v>
      </c>
      <c r="AB4855" s="14" t="b">
        <f>AND(H4855&gt;30,I4855&gt;0,K4855&gt;0,L4855&gt;0,AA4855&gt;10)</f>
        <v>0</v>
      </c>
      <c r="AC4855" s="15">
        <f>IF(AB4855,1,0)</f>
        <v>0</v>
      </c>
    </row>
    <row r="4856" spans="1:29" outlineLevel="7" x14ac:dyDescent="0.25">
      <c r="A4856" s="3" t="s">
        <v>28</v>
      </c>
      <c r="B4856" s="3" t="s">
        <v>1525</v>
      </c>
      <c r="C4856" s="3" t="s">
        <v>6523</v>
      </c>
      <c r="D4856" s="3" t="s">
        <v>6605</v>
      </c>
      <c r="E4856" s="3" t="s">
        <v>6730</v>
      </c>
      <c r="F4856" s="4" t="s">
        <v>6731</v>
      </c>
      <c r="G4856" s="5">
        <v>9</v>
      </c>
      <c r="H4856" s="5">
        <v>0</v>
      </c>
      <c r="I4856" s="5">
        <v>0</v>
      </c>
      <c r="J4856" s="5">
        <v>0</v>
      </c>
      <c r="K4856" s="5">
        <v>0</v>
      </c>
      <c r="L4856" s="5">
        <v>0</v>
      </c>
      <c r="M4856" s="5">
        <v>1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0</v>
      </c>
      <c r="T4856" s="5">
        <v>0</v>
      </c>
      <c r="U4856" s="5">
        <v>0</v>
      </c>
      <c r="V4856" s="5">
        <v>0</v>
      </c>
      <c r="W4856" s="5">
        <v>0</v>
      </c>
      <c r="X4856" s="5">
        <v>0</v>
      </c>
      <c r="Y4856" s="5">
        <v>0</v>
      </c>
      <c r="Z4856" s="5">
        <v>0</v>
      </c>
      <c r="AA4856" s="13">
        <f>SUM(M4856:Z4856)-Y4856</f>
        <v>1</v>
      </c>
      <c r="AB4856" s="14" t="b">
        <f>AND(H4856&gt;30,I4856&gt;0,K4856&gt;0,L4856&gt;0,AA4856&gt;10)</f>
        <v>0</v>
      </c>
      <c r="AC4856" s="15">
        <f>IF(AB4856,1,0)</f>
        <v>0</v>
      </c>
    </row>
    <row r="4857" spans="1:29" outlineLevel="7" x14ac:dyDescent="0.25">
      <c r="A4857" s="3" t="s">
        <v>28</v>
      </c>
      <c r="B4857" s="3" t="s">
        <v>1525</v>
      </c>
      <c r="C4857" s="3" t="s">
        <v>6523</v>
      </c>
      <c r="D4857" s="3" t="s">
        <v>6605</v>
      </c>
      <c r="E4857" s="3" t="s">
        <v>6728</v>
      </c>
      <c r="F4857" s="4" t="s">
        <v>6729</v>
      </c>
      <c r="G4857" s="5">
        <v>21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  <c r="M4857" s="5">
        <v>1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0</v>
      </c>
      <c r="AA4857" s="13">
        <f>SUM(M4857:Z4857)-Y4857</f>
        <v>1</v>
      </c>
      <c r="AB4857" s="14" t="b">
        <f>AND(H4857&gt;30,I4857&gt;0,K4857&gt;0,L4857&gt;0,AA4857&gt;10)</f>
        <v>0</v>
      </c>
      <c r="AC4857" s="15">
        <f>IF(AB4857,1,0)</f>
        <v>0</v>
      </c>
    </row>
    <row r="4858" spans="1:29" outlineLevel="7" x14ac:dyDescent="0.25">
      <c r="A4858" s="3" t="s">
        <v>28</v>
      </c>
      <c r="B4858" s="3" t="s">
        <v>1525</v>
      </c>
      <c r="C4858" s="3" t="s">
        <v>6523</v>
      </c>
      <c r="D4858" s="3" t="s">
        <v>6605</v>
      </c>
      <c r="E4858" s="3" t="s">
        <v>6618</v>
      </c>
      <c r="F4858" s="4" t="s">
        <v>6619</v>
      </c>
      <c r="G4858" s="5">
        <v>10</v>
      </c>
      <c r="H4858" s="5">
        <v>0</v>
      </c>
      <c r="I4858" s="5">
        <v>0</v>
      </c>
      <c r="J4858" s="5">
        <v>0</v>
      </c>
      <c r="K4858" s="5">
        <v>0</v>
      </c>
      <c r="L4858" s="5">
        <v>0</v>
      </c>
      <c r="M4858" s="5">
        <v>1</v>
      </c>
      <c r="N4858" s="5">
        <v>0</v>
      </c>
      <c r="O4858" s="5">
        <v>0</v>
      </c>
      <c r="P4858" s="5">
        <v>9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  <c r="Z4858" s="5">
        <v>0</v>
      </c>
      <c r="AA4858" s="13">
        <f>SUM(M4858:Z4858)-Y4858</f>
        <v>10</v>
      </c>
      <c r="AB4858" s="14" t="b">
        <f>AND(H4858&gt;30,I4858&gt;0,K4858&gt;0,L4858&gt;0,AA4858&gt;10)</f>
        <v>0</v>
      </c>
      <c r="AC4858" s="15">
        <f>IF(AB4858,1,0)</f>
        <v>0</v>
      </c>
    </row>
    <row r="4859" spans="1:29" outlineLevel="7" x14ac:dyDescent="0.25">
      <c r="A4859" s="3" t="s">
        <v>28</v>
      </c>
      <c r="B4859" s="3" t="s">
        <v>1525</v>
      </c>
      <c r="C4859" s="3" t="s">
        <v>6523</v>
      </c>
      <c r="D4859" s="3" t="s">
        <v>6605</v>
      </c>
      <c r="E4859" s="3" t="s">
        <v>6620</v>
      </c>
      <c r="F4859" s="4" t="s">
        <v>6621</v>
      </c>
      <c r="G4859" s="5">
        <v>10</v>
      </c>
      <c r="H4859" s="5">
        <v>0</v>
      </c>
      <c r="I4859" s="5">
        <v>0</v>
      </c>
      <c r="J4859" s="5">
        <v>0</v>
      </c>
      <c r="K4859" s="5">
        <v>0</v>
      </c>
      <c r="L4859" s="5">
        <v>0</v>
      </c>
      <c r="M4859" s="5">
        <v>1</v>
      </c>
      <c r="N4859" s="5">
        <v>0</v>
      </c>
      <c r="O4859" s="5">
        <v>0</v>
      </c>
      <c r="P4859" s="5">
        <v>11</v>
      </c>
      <c r="Q4859" s="5">
        <v>0</v>
      </c>
      <c r="R4859" s="5">
        <v>0</v>
      </c>
      <c r="S4859" s="5">
        <v>0</v>
      </c>
      <c r="T4859" s="5">
        <v>0</v>
      </c>
      <c r="U4859" s="5">
        <v>0</v>
      </c>
      <c r="V4859" s="5">
        <v>0</v>
      </c>
      <c r="W4859" s="5">
        <v>0</v>
      </c>
      <c r="X4859" s="5">
        <v>0</v>
      </c>
      <c r="Y4859" s="5">
        <v>0</v>
      </c>
      <c r="Z4859" s="5">
        <v>0</v>
      </c>
      <c r="AA4859" s="13">
        <f>SUM(M4859:Z4859)-Y4859</f>
        <v>12</v>
      </c>
      <c r="AB4859" s="14" t="b">
        <f>AND(H4859&gt;30,I4859&gt;0,K4859&gt;0,L4859&gt;0,AA4859&gt;10)</f>
        <v>0</v>
      </c>
      <c r="AC4859" s="15">
        <f>IF(AB4859,1,0)</f>
        <v>0</v>
      </c>
    </row>
    <row r="4860" spans="1:29" outlineLevel="7" x14ac:dyDescent="0.25">
      <c r="A4860" s="3" t="s">
        <v>28</v>
      </c>
      <c r="B4860" s="3" t="s">
        <v>1525</v>
      </c>
      <c r="C4860" s="3" t="s">
        <v>6523</v>
      </c>
      <c r="D4860" s="3" t="s">
        <v>6605</v>
      </c>
      <c r="E4860" s="3" t="s">
        <v>6606</v>
      </c>
      <c r="F4860" s="4" t="s">
        <v>6607</v>
      </c>
      <c r="G4860" s="5">
        <v>24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1</v>
      </c>
      <c r="N4860" s="5">
        <v>0</v>
      </c>
      <c r="O4860" s="5">
        <v>0</v>
      </c>
      <c r="P4860" s="5">
        <v>7</v>
      </c>
      <c r="Q4860" s="5">
        <v>0</v>
      </c>
      <c r="R4860" s="5">
        <v>0</v>
      </c>
      <c r="S4860" s="5">
        <v>0</v>
      </c>
      <c r="T4860" s="5">
        <v>0</v>
      </c>
      <c r="U4860" s="5">
        <v>0</v>
      </c>
      <c r="V4860" s="5">
        <v>0</v>
      </c>
      <c r="W4860" s="5">
        <v>0</v>
      </c>
      <c r="X4860" s="5">
        <v>0</v>
      </c>
      <c r="Y4860" s="5">
        <v>0</v>
      </c>
      <c r="Z4860" s="5">
        <v>0</v>
      </c>
      <c r="AA4860" s="13">
        <f>SUM(M4860:Z4860)-Y4860</f>
        <v>8</v>
      </c>
      <c r="AB4860" s="14" t="b">
        <f>AND(H4860&gt;30,I4860&gt;0,K4860&gt;0,L4860&gt;0,AA4860&gt;10)</f>
        <v>0</v>
      </c>
      <c r="AC4860" s="15">
        <f>IF(AB4860,1,0)</f>
        <v>0</v>
      </c>
    </row>
    <row r="4861" spans="1:29" outlineLevel="6" x14ac:dyDescent="0.25">
      <c r="A4861" s="3"/>
      <c r="B4861" s="3"/>
      <c r="C4861" s="3"/>
      <c r="D4861" s="25" t="s">
        <v>12759</v>
      </c>
      <c r="E4861" s="3"/>
      <c r="F4861" s="4"/>
      <c r="G4861" s="5">
        <f>SUBTOTAL(1,G4855:G4860)</f>
        <v>18.833333333333332</v>
      </c>
      <c r="H4861" s="5">
        <f>SUBTOTAL(1,H4855:H4860)</f>
        <v>0</v>
      </c>
      <c r="I4861" s="5">
        <f>SUBTOTAL(1,I4855:I4860)</f>
        <v>0</v>
      </c>
      <c r="J4861" s="5">
        <f>SUBTOTAL(1,J4855:J4860)</f>
        <v>0</v>
      </c>
      <c r="K4861" s="5">
        <f>SUBTOTAL(1,K4855:K4860)</f>
        <v>0</v>
      </c>
      <c r="L4861" s="5">
        <f>SUBTOTAL(1,L4855:L4860)</f>
        <v>0</v>
      </c>
      <c r="M4861" s="5">
        <f>SUBTOTAL(1,M4855:M4860)</f>
        <v>1</v>
      </c>
      <c r="N4861" s="5">
        <f>SUBTOTAL(1,N4855:N4860)</f>
        <v>0</v>
      </c>
      <c r="O4861" s="5">
        <f>SUBTOTAL(1,O4855:O4860)</f>
        <v>0</v>
      </c>
      <c r="P4861" s="5">
        <f>SUBTOTAL(1,P4855:P4860)</f>
        <v>6.666666666666667</v>
      </c>
      <c r="Q4861" s="5">
        <f>SUBTOTAL(1,Q4855:Q4860)</f>
        <v>0</v>
      </c>
      <c r="R4861" s="5">
        <f>SUBTOTAL(1,R4855:R4860)</f>
        <v>0</v>
      </c>
      <c r="S4861" s="5">
        <f>SUBTOTAL(1,S4855:S4860)</f>
        <v>0</v>
      </c>
      <c r="T4861" s="5">
        <f>SUBTOTAL(1,T4855:T4860)</f>
        <v>0</v>
      </c>
      <c r="U4861" s="5">
        <f>SUBTOTAL(1,U4855:U4860)</f>
        <v>0</v>
      </c>
      <c r="V4861" s="5">
        <f>SUBTOTAL(1,V4855:V4860)</f>
        <v>0</v>
      </c>
      <c r="W4861" s="5">
        <f>SUBTOTAL(1,W4855:W4860)</f>
        <v>0</v>
      </c>
      <c r="X4861" s="5">
        <f>SUBTOTAL(1,X4855:X4860)</f>
        <v>0</v>
      </c>
      <c r="Y4861" s="5">
        <f>SUBTOTAL(1,Y4855:Y4860)</f>
        <v>0</v>
      </c>
      <c r="Z4861" s="5">
        <f>SUBTOTAL(1,Z4855:Z4860)</f>
        <v>0</v>
      </c>
      <c r="AA4861" s="13">
        <f>SUBTOTAL(1,AA4855:AA4860)</f>
        <v>7.666666666666667</v>
      </c>
      <c r="AB4861" s="14"/>
      <c r="AC4861" s="15">
        <f>SUBTOTAL(1,AC4855:AC4860)</f>
        <v>0</v>
      </c>
    </row>
    <row r="4862" spans="1:29" outlineLevel="7" x14ac:dyDescent="0.25">
      <c r="A4862" s="3" t="s">
        <v>28</v>
      </c>
      <c r="B4862" s="3" t="s">
        <v>1525</v>
      </c>
      <c r="C4862" s="3" t="s">
        <v>6523</v>
      </c>
      <c r="D4862" s="3" t="s">
        <v>6526</v>
      </c>
      <c r="E4862" s="3" t="s">
        <v>6685</v>
      </c>
      <c r="F4862" s="4" t="s">
        <v>6686</v>
      </c>
      <c r="G4862" s="5">
        <v>20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1</v>
      </c>
      <c r="N4862" s="5">
        <v>0</v>
      </c>
      <c r="O4862" s="5">
        <v>0</v>
      </c>
      <c r="P4862" s="5">
        <v>13</v>
      </c>
      <c r="Q4862" s="5">
        <v>0</v>
      </c>
      <c r="R4862" s="5">
        <v>0</v>
      </c>
      <c r="S4862" s="5">
        <v>0</v>
      </c>
      <c r="T4862" s="5">
        <v>0</v>
      </c>
      <c r="U4862" s="5">
        <v>0</v>
      </c>
      <c r="V4862" s="5">
        <v>0</v>
      </c>
      <c r="W4862" s="5">
        <v>0</v>
      </c>
      <c r="X4862" s="5">
        <v>0</v>
      </c>
      <c r="Y4862" s="5">
        <v>0</v>
      </c>
      <c r="Z4862" s="5">
        <v>0</v>
      </c>
      <c r="AA4862" s="13">
        <f>SUM(M4862:Z4862)-Y4862</f>
        <v>14</v>
      </c>
      <c r="AB4862" s="14" t="b">
        <f>AND(H4862&gt;30,I4862&gt;0,K4862&gt;0,L4862&gt;0,AA4862&gt;10)</f>
        <v>0</v>
      </c>
      <c r="AC4862" s="15">
        <f>IF(AB4862,1,0)</f>
        <v>0</v>
      </c>
    </row>
    <row r="4863" spans="1:29" outlineLevel="7" x14ac:dyDescent="0.25">
      <c r="A4863" s="3" t="s">
        <v>28</v>
      </c>
      <c r="B4863" s="3" t="s">
        <v>1525</v>
      </c>
      <c r="C4863" s="3" t="s">
        <v>6523</v>
      </c>
      <c r="D4863" s="3" t="s">
        <v>6526</v>
      </c>
      <c r="E4863" s="3" t="s">
        <v>6527</v>
      </c>
      <c r="F4863" s="4" t="s">
        <v>6528</v>
      </c>
      <c r="G4863" s="5">
        <v>17</v>
      </c>
      <c r="H4863" s="5">
        <v>0</v>
      </c>
      <c r="I4863" s="5">
        <v>0</v>
      </c>
      <c r="J4863" s="5">
        <v>0</v>
      </c>
      <c r="K4863" s="5">
        <v>0</v>
      </c>
      <c r="L4863" s="5">
        <v>0</v>
      </c>
      <c r="M4863" s="5">
        <v>1</v>
      </c>
      <c r="N4863" s="5">
        <v>0</v>
      </c>
      <c r="O4863" s="5">
        <v>0</v>
      </c>
      <c r="P4863" s="5">
        <v>7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0</v>
      </c>
      <c r="AA4863" s="13">
        <f>SUM(M4863:Z4863)-Y4863</f>
        <v>8</v>
      </c>
      <c r="AB4863" s="14" t="b">
        <f>AND(H4863&gt;30,I4863&gt;0,K4863&gt;0,L4863&gt;0,AA4863&gt;10)</f>
        <v>0</v>
      </c>
      <c r="AC4863" s="15">
        <f>IF(AB4863,1,0)</f>
        <v>0</v>
      </c>
    </row>
    <row r="4864" spans="1:29" outlineLevel="7" x14ac:dyDescent="0.25">
      <c r="A4864" s="3" t="s">
        <v>28</v>
      </c>
      <c r="B4864" s="3" t="s">
        <v>1525</v>
      </c>
      <c r="C4864" s="3" t="s">
        <v>6523</v>
      </c>
      <c r="D4864" s="3" t="s">
        <v>6526</v>
      </c>
      <c r="E4864" s="3" t="s">
        <v>6687</v>
      </c>
      <c r="F4864" s="4" t="s">
        <v>6688</v>
      </c>
      <c r="G4864" s="5">
        <v>11</v>
      </c>
      <c r="H4864" s="5">
        <v>0</v>
      </c>
      <c r="I4864" s="5">
        <v>0</v>
      </c>
      <c r="J4864" s="5">
        <v>0</v>
      </c>
      <c r="K4864" s="5">
        <v>0</v>
      </c>
      <c r="L4864" s="5">
        <v>0</v>
      </c>
      <c r="M4864" s="5">
        <v>1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0</v>
      </c>
      <c r="AA4864" s="13">
        <f>SUM(M4864:Z4864)-Y4864</f>
        <v>1</v>
      </c>
      <c r="AB4864" s="14" t="b">
        <f>AND(H4864&gt;30,I4864&gt;0,K4864&gt;0,L4864&gt;0,AA4864&gt;10)</f>
        <v>0</v>
      </c>
      <c r="AC4864" s="15">
        <f>IF(AB4864,1,0)</f>
        <v>0</v>
      </c>
    </row>
    <row r="4865" spans="1:29" outlineLevel="6" x14ac:dyDescent="0.25">
      <c r="A4865" s="3"/>
      <c r="B4865" s="3"/>
      <c r="C4865" s="3"/>
      <c r="D4865" s="25" t="s">
        <v>12760</v>
      </c>
      <c r="E4865" s="3"/>
      <c r="F4865" s="4"/>
      <c r="G4865" s="5">
        <f>SUBTOTAL(1,G4862:G4864)</f>
        <v>16</v>
      </c>
      <c r="H4865" s="5">
        <f>SUBTOTAL(1,H4862:H4864)</f>
        <v>0</v>
      </c>
      <c r="I4865" s="5">
        <f>SUBTOTAL(1,I4862:I4864)</f>
        <v>0</v>
      </c>
      <c r="J4865" s="5">
        <f>SUBTOTAL(1,J4862:J4864)</f>
        <v>0</v>
      </c>
      <c r="K4865" s="5">
        <f>SUBTOTAL(1,K4862:K4864)</f>
        <v>0</v>
      </c>
      <c r="L4865" s="5">
        <f>SUBTOTAL(1,L4862:L4864)</f>
        <v>0</v>
      </c>
      <c r="M4865" s="5">
        <f>SUBTOTAL(1,M4862:M4864)</f>
        <v>1</v>
      </c>
      <c r="N4865" s="5">
        <f>SUBTOTAL(1,N4862:N4864)</f>
        <v>0</v>
      </c>
      <c r="O4865" s="5">
        <f>SUBTOTAL(1,O4862:O4864)</f>
        <v>0</v>
      </c>
      <c r="P4865" s="5">
        <f>SUBTOTAL(1,P4862:P4864)</f>
        <v>6.666666666666667</v>
      </c>
      <c r="Q4865" s="5">
        <f>SUBTOTAL(1,Q4862:Q4864)</f>
        <v>0</v>
      </c>
      <c r="R4865" s="5">
        <f>SUBTOTAL(1,R4862:R4864)</f>
        <v>0</v>
      </c>
      <c r="S4865" s="5">
        <f>SUBTOTAL(1,S4862:S4864)</f>
        <v>0</v>
      </c>
      <c r="T4865" s="5">
        <f>SUBTOTAL(1,T4862:T4864)</f>
        <v>0</v>
      </c>
      <c r="U4865" s="5">
        <f>SUBTOTAL(1,U4862:U4864)</f>
        <v>0</v>
      </c>
      <c r="V4865" s="5">
        <f>SUBTOTAL(1,V4862:V4864)</f>
        <v>0</v>
      </c>
      <c r="W4865" s="5">
        <f>SUBTOTAL(1,W4862:W4864)</f>
        <v>0</v>
      </c>
      <c r="X4865" s="5">
        <f>SUBTOTAL(1,X4862:X4864)</f>
        <v>0</v>
      </c>
      <c r="Y4865" s="5">
        <f>SUBTOTAL(1,Y4862:Y4864)</f>
        <v>0</v>
      </c>
      <c r="Z4865" s="5">
        <f>SUBTOTAL(1,Z4862:Z4864)</f>
        <v>0</v>
      </c>
      <c r="AA4865" s="13">
        <f>SUBTOTAL(1,AA4862:AA4864)</f>
        <v>7.666666666666667</v>
      </c>
      <c r="AB4865" s="14"/>
      <c r="AC4865" s="15">
        <f>SUBTOTAL(1,AC4862:AC4864)</f>
        <v>0</v>
      </c>
    </row>
    <row r="4866" spans="1:29" outlineLevel="6" x14ac:dyDescent="0.25">
      <c r="A4866" s="3" t="s">
        <v>28</v>
      </c>
      <c r="B4866" s="3" t="s">
        <v>1525</v>
      </c>
      <c r="C4866" s="3" t="s">
        <v>6523</v>
      </c>
      <c r="D4866" s="3"/>
      <c r="E4866" s="3" t="s">
        <v>6242</v>
      </c>
      <c r="F4866" s="4" t="s">
        <v>6859</v>
      </c>
      <c r="G4866" s="5">
        <v>138</v>
      </c>
      <c r="H4866" s="5">
        <v>0</v>
      </c>
      <c r="I4866" s="5">
        <v>0</v>
      </c>
      <c r="J4866" s="5">
        <v>0</v>
      </c>
      <c r="K4866" s="5">
        <v>0</v>
      </c>
      <c r="L4866" s="5">
        <v>0</v>
      </c>
      <c r="M4866" s="5">
        <v>1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5">
        <v>0</v>
      </c>
      <c r="X4866" s="5">
        <v>1</v>
      </c>
      <c r="Y4866" s="5">
        <v>27</v>
      </c>
      <c r="Z4866" s="5">
        <v>0</v>
      </c>
      <c r="AA4866" s="13">
        <f>SUM(M4866:Z4866)-Y4866</f>
        <v>2</v>
      </c>
      <c r="AB4866" s="14" t="b">
        <f>AND(H4866&gt;30,I4866&gt;0,K4866&gt;0,L4866&gt;0,AA4866&gt;10)</f>
        <v>0</v>
      </c>
      <c r="AC4866" s="15">
        <f>IF(AB4866,1,0)</f>
        <v>0</v>
      </c>
    </row>
    <row r="4867" spans="1:29" outlineLevel="6" x14ac:dyDescent="0.25">
      <c r="A4867" s="3" t="s">
        <v>28</v>
      </c>
      <c r="B4867" s="3" t="s">
        <v>1525</v>
      </c>
      <c r="C4867" s="3" t="s">
        <v>6523</v>
      </c>
      <c r="D4867" s="3"/>
      <c r="E4867" s="3" t="s">
        <v>6803</v>
      </c>
      <c r="F4867" s="4" t="s">
        <v>6804</v>
      </c>
      <c r="G4867" s="5">
        <v>7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1</v>
      </c>
      <c r="N4867" s="5">
        <v>0</v>
      </c>
      <c r="O4867" s="5">
        <v>0</v>
      </c>
      <c r="P4867" s="5">
        <v>1</v>
      </c>
      <c r="Q4867" s="5">
        <v>0</v>
      </c>
      <c r="R4867" s="5">
        <v>0</v>
      </c>
      <c r="S4867" s="5">
        <v>0</v>
      </c>
      <c r="T4867" s="5">
        <v>0</v>
      </c>
      <c r="U4867" s="5">
        <v>0</v>
      </c>
      <c r="V4867" s="5">
        <v>0</v>
      </c>
      <c r="W4867" s="5">
        <v>0</v>
      </c>
      <c r="X4867" s="5">
        <v>0</v>
      </c>
      <c r="Y4867" s="5">
        <v>0</v>
      </c>
      <c r="Z4867" s="5">
        <v>0</v>
      </c>
      <c r="AA4867" s="13">
        <f>SUM(M4867:Z4867)-Y4867</f>
        <v>2</v>
      </c>
      <c r="AB4867" s="14" t="b">
        <f>AND(H4867&gt;30,I4867&gt;0,K4867&gt;0,L4867&gt;0,AA4867&gt;10)</f>
        <v>0</v>
      </c>
      <c r="AC4867" s="15">
        <f>IF(AB4867,1,0)</f>
        <v>0</v>
      </c>
    </row>
    <row r="4868" spans="1:29" outlineLevel="6" x14ac:dyDescent="0.25">
      <c r="A4868" s="3" t="s">
        <v>28</v>
      </c>
      <c r="B4868" s="3" t="s">
        <v>1525</v>
      </c>
      <c r="C4868" s="3" t="s">
        <v>6523</v>
      </c>
      <c r="D4868" s="3"/>
      <c r="E4868" s="3" t="s">
        <v>6809</v>
      </c>
      <c r="F4868" s="4" t="s">
        <v>6810</v>
      </c>
      <c r="G4868" s="5">
        <v>0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1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0</v>
      </c>
      <c r="W4868" s="5">
        <v>0</v>
      </c>
      <c r="X4868" s="5">
        <v>0</v>
      </c>
      <c r="Y4868" s="5">
        <v>0</v>
      </c>
      <c r="Z4868" s="5">
        <v>0</v>
      </c>
      <c r="AA4868" s="13">
        <f>SUM(M4868:Z4868)-Y4868</f>
        <v>1</v>
      </c>
      <c r="AB4868" s="14" t="b">
        <f>AND(H4868&gt;30,I4868&gt;0,K4868&gt;0,L4868&gt;0,AA4868&gt;10)</f>
        <v>0</v>
      </c>
      <c r="AC4868" s="15">
        <f>IF(AB4868,1,0)</f>
        <v>0</v>
      </c>
    </row>
    <row r="4869" spans="1:29" outlineLevel="6" x14ac:dyDescent="0.25">
      <c r="A4869" s="3" t="s">
        <v>28</v>
      </c>
      <c r="B4869" s="3" t="s">
        <v>1525</v>
      </c>
      <c r="C4869" s="3" t="s">
        <v>6523</v>
      </c>
      <c r="D4869" s="3"/>
      <c r="E4869" s="3" t="s">
        <v>6831</v>
      </c>
      <c r="F4869" s="4" t="s">
        <v>6832</v>
      </c>
      <c r="G4869" s="5">
        <v>0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1</v>
      </c>
      <c r="N4869" s="5">
        <v>0</v>
      </c>
      <c r="O4869" s="5">
        <v>0</v>
      </c>
      <c r="P4869" s="5">
        <v>1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0</v>
      </c>
      <c r="AA4869" s="13">
        <f>SUM(M4869:Z4869)-Y4869</f>
        <v>2</v>
      </c>
      <c r="AB4869" s="14" t="b">
        <f>AND(H4869&gt;30,I4869&gt;0,K4869&gt;0,L4869&gt;0,AA4869&gt;10)</f>
        <v>0</v>
      </c>
      <c r="AC4869" s="15">
        <f>IF(AB4869,1,0)</f>
        <v>0</v>
      </c>
    </row>
    <row r="4870" spans="1:29" outlineLevel="6" x14ac:dyDescent="0.25">
      <c r="A4870" s="3" t="s">
        <v>28</v>
      </c>
      <c r="B4870" s="3" t="s">
        <v>1525</v>
      </c>
      <c r="C4870" s="3" t="s">
        <v>6523</v>
      </c>
      <c r="D4870" s="3"/>
      <c r="E4870" s="3" t="s">
        <v>6813</v>
      </c>
      <c r="F4870" s="4" t="s">
        <v>6814</v>
      </c>
      <c r="G4870" s="5">
        <v>1</v>
      </c>
      <c r="H4870" s="5">
        <v>0</v>
      </c>
      <c r="I4870" s="5">
        <v>0</v>
      </c>
      <c r="J4870" s="5">
        <v>0</v>
      </c>
      <c r="K4870" s="5">
        <v>0</v>
      </c>
      <c r="L4870" s="5">
        <v>0</v>
      </c>
      <c r="M4870" s="5">
        <v>1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0</v>
      </c>
      <c r="T4870" s="5">
        <v>0</v>
      </c>
      <c r="U4870" s="5">
        <v>0</v>
      </c>
      <c r="V4870" s="5">
        <v>0</v>
      </c>
      <c r="W4870" s="5">
        <v>0</v>
      </c>
      <c r="X4870" s="5">
        <v>0</v>
      </c>
      <c r="Y4870" s="5">
        <v>0</v>
      </c>
      <c r="Z4870" s="5">
        <v>0</v>
      </c>
      <c r="AA4870" s="13">
        <f>SUM(M4870:Z4870)-Y4870</f>
        <v>1</v>
      </c>
      <c r="AB4870" s="14" t="b">
        <f>AND(H4870&gt;30,I4870&gt;0,K4870&gt;0,L4870&gt;0,AA4870&gt;10)</f>
        <v>0</v>
      </c>
      <c r="AC4870" s="15">
        <f>IF(AB4870,1,0)</f>
        <v>0</v>
      </c>
    </row>
    <row r="4871" spans="1:29" outlineLevel="6" x14ac:dyDescent="0.25">
      <c r="A4871" s="3" t="s">
        <v>28</v>
      </c>
      <c r="B4871" s="3" t="s">
        <v>1525</v>
      </c>
      <c r="C4871" s="3" t="s">
        <v>6523</v>
      </c>
      <c r="D4871" s="3"/>
      <c r="E4871" s="3" t="s">
        <v>6835</v>
      </c>
      <c r="F4871" s="4" t="s">
        <v>6836</v>
      </c>
      <c r="G4871" s="5">
        <v>1</v>
      </c>
      <c r="H4871" s="5">
        <v>0</v>
      </c>
      <c r="I4871" s="5">
        <v>0</v>
      </c>
      <c r="J4871" s="5">
        <v>0</v>
      </c>
      <c r="K4871" s="5">
        <v>0</v>
      </c>
      <c r="L4871" s="5">
        <v>0</v>
      </c>
      <c r="M4871" s="5">
        <v>1</v>
      </c>
      <c r="N4871" s="5">
        <v>0</v>
      </c>
      <c r="O4871" s="5">
        <v>0</v>
      </c>
      <c r="P4871" s="5">
        <v>1</v>
      </c>
      <c r="Q4871" s="5">
        <v>0</v>
      </c>
      <c r="R4871" s="5">
        <v>0</v>
      </c>
      <c r="S4871" s="5">
        <v>0</v>
      </c>
      <c r="T4871" s="5">
        <v>0</v>
      </c>
      <c r="U4871" s="5">
        <v>0</v>
      </c>
      <c r="V4871" s="5">
        <v>0</v>
      </c>
      <c r="W4871" s="5">
        <v>0</v>
      </c>
      <c r="X4871" s="5">
        <v>0</v>
      </c>
      <c r="Y4871" s="5">
        <v>0</v>
      </c>
      <c r="Z4871" s="5">
        <v>0</v>
      </c>
      <c r="AA4871" s="13">
        <f>SUM(M4871:Z4871)-Y4871</f>
        <v>2</v>
      </c>
      <c r="AB4871" s="14" t="b">
        <f>AND(H4871&gt;30,I4871&gt;0,K4871&gt;0,L4871&gt;0,AA4871&gt;10)</f>
        <v>0</v>
      </c>
      <c r="AC4871" s="15">
        <f>IF(AB4871,1,0)</f>
        <v>0</v>
      </c>
    </row>
    <row r="4872" spans="1:29" outlineLevel="6" x14ac:dyDescent="0.25">
      <c r="A4872" s="3" t="s">
        <v>28</v>
      </c>
      <c r="B4872" s="3" t="s">
        <v>1525</v>
      </c>
      <c r="C4872" s="3" t="s">
        <v>6523</v>
      </c>
      <c r="D4872" s="3"/>
      <c r="E4872" s="3" t="s">
        <v>6815</v>
      </c>
      <c r="F4872" s="4" t="s">
        <v>6816</v>
      </c>
      <c r="G4872" s="5">
        <v>1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1</v>
      </c>
      <c r="N4872" s="5">
        <v>0</v>
      </c>
      <c r="O4872" s="5">
        <v>0</v>
      </c>
      <c r="P4872" s="5">
        <v>0</v>
      </c>
      <c r="Q4872" s="5">
        <v>0</v>
      </c>
      <c r="R4872" s="5">
        <v>0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s="5">
        <v>0</v>
      </c>
      <c r="Y4872" s="5">
        <v>0</v>
      </c>
      <c r="Z4872" s="5">
        <v>0</v>
      </c>
      <c r="AA4872" s="13">
        <f>SUM(M4872:Z4872)-Y4872</f>
        <v>1</v>
      </c>
      <c r="AB4872" s="14" t="b">
        <f>AND(H4872&gt;30,I4872&gt;0,K4872&gt;0,L4872&gt;0,AA4872&gt;10)</f>
        <v>0</v>
      </c>
      <c r="AC4872" s="15">
        <f>IF(AB4872,1,0)</f>
        <v>0</v>
      </c>
    </row>
    <row r="4873" spans="1:29" outlineLevel="6" x14ac:dyDescent="0.25">
      <c r="A4873" s="3" t="s">
        <v>28</v>
      </c>
      <c r="B4873" s="3" t="s">
        <v>1525</v>
      </c>
      <c r="C4873" s="3" t="s">
        <v>6523</v>
      </c>
      <c r="D4873" s="3"/>
      <c r="E4873" s="3" t="s">
        <v>6817</v>
      </c>
      <c r="F4873" s="4" t="s">
        <v>6818</v>
      </c>
      <c r="G4873" s="5">
        <v>6</v>
      </c>
      <c r="H4873" s="5">
        <v>0</v>
      </c>
      <c r="I4873" s="5">
        <v>0</v>
      </c>
      <c r="J4873" s="5">
        <v>0</v>
      </c>
      <c r="K4873" s="5">
        <v>0</v>
      </c>
      <c r="L4873" s="5">
        <v>0</v>
      </c>
      <c r="M4873" s="5">
        <v>1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0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0</v>
      </c>
      <c r="Z4873" s="5">
        <v>0</v>
      </c>
      <c r="AA4873" s="13">
        <f>SUM(M4873:Z4873)-Y4873</f>
        <v>1</v>
      </c>
      <c r="AB4873" s="14" t="b">
        <f>AND(H4873&gt;30,I4873&gt;0,K4873&gt;0,L4873&gt;0,AA4873&gt;10)</f>
        <v>0</v>
      </c>
      <c r="AC4873" s="15">
        <f>IF(AB4873,1,0)</f>
        <v>0</v>
      </c>
    </row>
    <row r="4874" spans="1:29" outlineLevel="6" x14ac:dyDescent="0.25">
      <c r="A4874" s="3" t="s">
        <v>28</v>
      </c>
      <c r="B4874" s="3" t="s">
        <v>1525</v>
      </c>
      <c r="C4874" s="3" t="s">
        <v>6523</v>
      </c>
      <c r="D4874" s="3"/>
      <c r="E4874" s="3" t="s">
        <v>6811</v>
      </c>
      <c r="F4874" s="4" t="s">
        <v>6812</v>
      </c>
      <c r="G4874" s="5">
        <v>0</v>
      </c>
      <c r="H4874" s="5">
        <v>0</v>
      </c>
      <c r="I4874" s="5">
        <v>0</v>
      </c>
      <c r="J4874" s="5">
        <v>0</v>
      </c>
      <c r="K4874" s="5">
        <v>0</v>
      </c>
      <c r="L4874" s="5">
        <v>0</v>
      </c>
      <c r="M4874" s="5">
        <v>1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0</v>
      </c>
      <c r="V4874" s="5">
        <v>0</v>
      </c>
      <c r="W4874" s="5">
        <v>0</v>
      </c>
      <c r="X4874" s="5">
        <v>0</v>
      </c>
      <c r="Y4874" s="5">
        <v>0</v>
      </c>
      <c r="Z4874" s="5">
        <v>0</v>
      </c>
      <c r="AA4874" s="13">
        <f>SUM(M4874:Z4874)-Y4874</f>
        <v>1</v>
      </c>
      <c r="AB4874" s="14" t="b">
        <f>AND(H4874&gt;30,I4874&gt;0,K4874&gt;0,L4874&gt;0,AA4874&gt;10)</f>
        <v>0</v>
      </c>
      <c r="AC4874" s="15">
        <f>IF(AB4874,1,0)</f>
        <v>0</v>
      </c>
    </row>
    <row r="4875" spans="1:29" outlineLevel="6" x14ac:dyDescent="0.25">
      <c r="A4875" s="3" t="s">
        <v>28</v>
      </c>
      <c r="B4875" s="3" t="s">
        <v>1525</v>
      </c>
      <c r="C4875" s="3" t="s">
        <v>6523</v>
      </c>
      <c r="D4875" s="3"/>
      <c r="E4875" s="3" t="s">
        <v>6783</v>
      </c>
      <c r="F4875" s="4" t="s">
        <v>6784</v>
      </c>
      <c r="G4875" s="5">
        <v>1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1</v>
      </c>
      <c r="N4875" s="5">
        <v>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0</v>
      </c>
      <c r="V4875" s="5">
        <v>0</v>
      </c>
      <c r="W4875" s="5">
        <v>0</v>
      </c>
      <c r="X4875" s="5">
        <v>0</v>
      </c>
      <c r="Y4875" s="5">
        <v>0</v>
      </c>
      <c r="Z4875" s="5">
        <v>0</v>
      </c>
      <c r="AA4875" s="13">
        <f>SUM(M4875:Z4875)-Y4875</f>
        <v>1</v>
      </c>
      <c r="AB4875" s="14" t="b">
        <f>AND(H4875&gt;30,I4875&gt;0,K4875&gt;0,L4875&gt;0,AA4875&gt;10)</f>
        <v>0</v>
      </c>
      <c r="AC4875" s="15">
        <f>IF(AB4875,1,0)</f>
        <v>0</v>
      </c>
    </row>
    <row r="4876" spans="1:29" outlineLevel="6" x14ac:dyDescent="0.25">
      <c r="A4876" s="3" t="s">
        <v>28</v>
      </c>
      <c r="B4876" s="3" t="s">
        <v>1525</v>
      </c>
      <c r="C4876" s="3" t="s">
        <v>6523</v>
      </c>
      <c r="D4876" s="3"/>
      <c r="E4876" s="3" t="s">
        <v>6779</v>
      </c>
      <c r="F4876" s="4" t="s">
        <v>6780</v>
      </c>
      <c r="G4876" s="5">
        <v>0</v>
      </c>
      <c r="H4876" s="5">
        <v>0</v>
      </c>
      <c r="I4876" s="5">
        <v>0</v>
      </c>
      <c r="J4876" s="5">
        <v>0</v>
      </c>
      <c r="K4876" s="5">
        <v>0</v>
      </c>
      <c r="L4876" s="5">
        <v>0</v>
      </c>
      <c r="M4876" s="5">
        <v>1</v>
      </c>
      <c r="N4876" s="5">
        <v>0</v>
      </c>
      <c r="O4876" s="5">
        <v>0</v>
      </c>
      <c r="P4876" s="5">
        <v>1</v>
      </c>
      <c r="Q4876" s="5">
        <v>0</v>
      </c>
      <c r="R4876" s="5">
        <v>0</v>
      </c>
      <c r="S4876" s="5">
        <v>0</v>
      </c>
      <c r="T4876" s="5">
        <v>0</v>
      </c>
      <c r="U4876" s="5">
        <v>0</v>
      </c>
      <c r="V4876" s="5">
        <v>0</v>
      </c>
      <c r="W4876" s="5">
        <v>0</v>
      </c>
      <c r="X4876" s="5">
        <v>0</v>
      </c>
      <c r="Y4876" s="5">
        <v>0</v>
      </c>
      <c r="Z4876" s="5">
        <v>0</v>
      </c>
      <c r="AA4876" s="13">
        <f>SUM(M4876:Z4876)-Y4876</f>
        <v>2</v>
      </c>
      <c r="AB4876" s="14" t="b">
        <f>AND(H4876&gt;30,I4876&gt;0,K4876&gt;0,L4876&gt;0,AA4876&gt;10)</f>
        <v>0</v>
      </c>
      <c r="AC4876" s="15">
        <f>IF(AB4876,1,0)</f>
        <v>0</v>
      </c>
    </row>
    <row r="4877" spans="1:29" outlineLevel="6" x14ac:dyDescent="0.25">
      <c r="A4877" s="3" t="s">
        <v>28</v>
      </c>
      <c r="B4877" s="3" t="s">
        <v>1525</v>
      </c>
      <c r="C4877" s="3" t="s">
        <v>6523</v>
      </c>
      <c r="D4877" s="3"/>
      <c r="E4877" s="3" t="s">
        <v>6837</v>
      </c>
      <c r="F4877" s="4" t="s">
        <v>6838</v>
      </c>
      <c r="G4877" s="5">
        <v>0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1</v>
      </c>
      <c r="N4877" s="5">
        <v>0</v>
      </c>
      <c r="O4877" s="5">
        <v>0</v>
      </c>
      <c r="P4877" s="5">
        <v>1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v>0</v>
      </c>
      <c r="W4877" s="5">
        <v>0</v>
      </c>
      <c r="X4877" s="5">
        <v>0</v>
      </c>
      <c r="Y4877" s="5">
        <v>0</v>
      </c>
      <c r="Z4877" s="5">
        <v>0</v>
      </c>
      <c r="AA4877" s="13">
        <f>SUM(M4877:Z4877)-Y4877</f>
        <v>2</v>
      </c>
      <c r="AB4877" s="14" t="b">
        <f>AND(H4877&gt;30,I4877&gt;0,K4877&gt;0,L4877&gt;0,AA4877&gt;10)</f>
        <v>0</v>
      </c>
      <c r="AC4877" s="15">
        <f>IF(AB4877,1,0)</f>
        <v>0</v>
      </c>
    </row>
    <row r="4878" spans="1:29" outlineLevel="6" x14ac:dyDescent="0.25">
      <c r="A4878" s="3" t="s">
        <v>28</v>
      </c>
      <c r="B4878" s="3" t="s">
        <v>1525</v>
      </c>
      <c r="C4878" s="3" t="s">
        <v>6523</v>
      </c>
      <c r="D4878" s="3"/>
      <c r="E4878" s="3" t="s">
        <v>6807</v>
      </c>
      <c r="F4878" s="4" t="s">
        <v>6808</v>
      </c>
      <c r="G4878" s="5">
        <v>0</v>
      </c>
      <c r="H4878" s="5">
        <v>0</v>
      </c>
      <c r="I4878" s="5">
        <v>0</v>
      </c>
      <c r="J4878" s="5">
        <v>0</v>
      </c>
      <c r="K4878" s="5">
        <v>0</v>
      </c>
      <c r="L4878" s="5">
        <v>0</v>
      </c>
      <c r="M4878" s="5">
        <v>1</v>
      </c>
      <c r="N4878" s="5">
        <v>0</v>
      </c>
      <c r="O4878" s="5">
        <v>0</v>
      </c>
      <c r="P4878" s="5">
        <v>1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0</v>
      </c>
      <c r="W4878" s="5">
        <v>0</v>
      </c>
      <c r="X4878" s="5">
        <v>0</v>
      </c>
      <c r="Y4878" s="5">
        <v>0</v>
      </c>
      <c r="Z4878" s="5">
        <v>0</v>
      </c>
      <c r="AA4878" s="13">
        <f>SUM(M4878:Z4878)-Y4878</f>
        <v>2</v>
      </c>
      <c r="AB4878" s="14" t="b">
        <f>AND(H4878&gt;30,I4878&gt;0,K4878&gt;0,L4878&gt;0,AA4878&gt;10)</f>
        <v>0</v>
      </c>
      <c r="AC4878" s="15">
        <f>IF(AB4878,1,0)</f>
        <v>0</v>
      </c>
    </row>
    <row r="4879" spans="1:29" outlineLevel="6" x14ac:dyDescent="0.25">
      <c r="A4879" s="3" t="s">
        <v>28</v>
      </c>
      <c r="B4879" s="3" t="s">
        <v>1525</v>
      </c>
      <c r="C4879" s="3" t="s">
        <v>6523</v>
      </c>
      <c r="D4879" s="3"/>
      <c r="E4879" s="3" t="s">
        <v>6524</v>
      </c>
      <c r="F4879" s="4" t="s">
        <v>6525</v>
      </c>
      <c r="G4879" s="5">
        <v>0</v>
      </c>
      <c r="H4879" s="5">
        <v>0</v>
      </c>
      <c r="I4879" s="5">
        <v>0</v>
      </c>
      <c r="J4879" s="5">
        <v>0</v>
      </c>
      <c r="K4879" s="5">
        <v>0</v>
      </c>
      <c r="L4879" s="5">
        <v>0</v>
      </c>
      <c r="M4879" s="5">
        <v>1</v>
      </c>
      <c r="N4879" s="5">
        <v>0</v>
      </c>
      <c r="O4879" s="5">
        <v>0</v>
      </c>
      <c r="P4879" s="5">
        <v>9</v>
      </c>
      <c r="Q4879" s="5">
        <v>0</v>
      </c>
      <c r="R4879" s="5">
        <v>0</v>
      </c>
      <c r="S4879" s="5">
        <v>0</v>
      </c>
      <c r="T4879" s="5">
        <v>0</v>
      </c>
      <c r="U4879" s="5">
        <v>0</v>
      </c>
      <c r="V4879" s="5">
        <v>0</v>
      </c>
      <c r="W4879" s="5">
        <v>0</v>
      </c>
      <c r="X4879" s="5">
        <v>0</v>
      </c>
      <c r="Y4879" s="5">
        <v>0</v>
      </c>
      <c r="Z4879" s="5">
        <v>0</v>
      </c>
      <c r="AA4879" s="13">
        <f>SUM(M4879:Z4879)-Y4879</f>
        <v>10</v>
      </c>
      <c r="AB4879" s="14" t="b">
        <f>AND(H4879&gt;30,I4879&gt;0,K4879&gt;0,L4879&gt;0,AA4879&gt;10)</f>
        <v>0</v>
      </c>
      <c r="AC4879" s="15">
        <f>IF(AB4879,1,0)</f>
        <v>0</v>
      </c>
    </row>
    <row r="4880" spans="1:29" outlineLevel="6" x14ac:dyDescent="0.25">
      <c r="A4880" s="3" t="s">
        <v>28</v>
      </c>
      <c r="B4880" s="3" t="s">
        <v>1525</v>
      </c>
      <c r="C4880" s="3" t="s">
        <v>6523</v>
      </c>
      <c r="D4880" s="3"/>
      <c r="E4880" s="3" t="s">
        <v>6903</v>
      </c>
      <c r="F4880" s="4" t="s">
        <v>6904</v>
      </c>
      <c r="G4880" s="5">
        <v>10</v>
      </c>
      <c r="H4880" s="5">
        <v>0</v>
      </c>
      <c r="I4880" s="5">
        <v>0</v>
      </c>
      <c r="J4880" s="5">
        <v>0</v>
      </c>
      <c r="K4880" s="5">
        <v>0</v>
      </c>
      <c r="L4880" s="5">
        <v>0</v>
      </c>
      <c r="M4880" s="5">
        <v>1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0</v>
      </c>
      <c r="U4880" s="5">
        <v>0</v>
      </c>
      <c r="V4880" s="5">
        <v>0</v>
      </c>
      <c r="W4880" s="5">
        <v>0</v>
      </c>
      <c r="X4880" s="5">
        <v>0</v>
      </c>
      <c r="Y4880" s="5">
        <v>0</v>
      </c>
      <c r="Z4880" s="5">
        <v>0</v>
      </c>
      <c r="AA4880" s="13">
        <f>SUM(M4880:Z4880)-Y4880</f>
        <v>1</v>
      </c>
      <c r="AB4880" s="14" t="b">
        <f>AND(H4880&gt;30,I4880&gt;0,K4880&gt;0,L4880&gt;0,AA4880&gt;10)</f>
        <v>0</v>
      </c>
      <c r="AC4880" s="15">
        <f>IF(AB4880,1,0)</f>
        <v>0</v>
      </c>
    </row>
    <row r="4881" spans="1:29" outlineLevel="6" x14ac:dyDescent="0.25">
      <c r="A4881" s="3" t="s">
        <v>28</v>
      </c>
      <c r="B4881" s="3" t="s">
        <v>1525</v>
      </c>
      <c r="C4881" s="3" t="s">
        <v>6523</v>
      </c>
      <c r="D4881" s="3"/>
      <c r="E4881" s="3" t="s">
        <v>6839</v>
      </c>
      <c r="F4881" s="4" t="s">
        <v>6840</v>
      </c>
      <c r="G4881" s="5">
        <v>5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1</v>
      </c>
      <c r="N4881" s="5">
        <v>0</v>
      </c>
      <c r="O4881" s="5">
        <v>0</v>
      </c>
      <c r="P4881" s="5">
        <v>1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v>0</v>
      </c>
      <c r="W4881" s="5">
        <v>0</v>
      </c>
      <c r="X4881" s="5">
        <v>0</v>
      </c>
      <c r="Y4881" s="5">
        <v>0</v>
      </c>
      <c r="Z4881" s="5">
        <v>0</v>
      </c>
      <c r="AA4881" s="13">
        <f>SUM(M4881:Z4881)-Y4881</f>
        <v>2</v>
      </c>
      <c r="AB4881" s="14" t="b">
        <f>AND(H4881&gt;30,I4881&gt;0,K4881&gt;0,L4881&gt;0,AA4881&gt;10)</f>
        <v>0</v>
      </c>
      <c r="AC4881" s="15">
        <f>IF(AB4881,1,0)</f>
        <v>0</v>
      </c>
    </row>
    <row r="4882" spans="1:29" outlineLevel="6" x14ac:dyDescent="0.25">
      <c r="A4882" s="3" t="s">
        <v>28</v>
      </c>
      <c r="B4882" s="3" t="s">
        <v>1525</v>
      </c>
      <c r="C4882" s="3" t="s">
        <v>6523</v>
      </c>
      <c r="D4882" s="3"/>
      <c r="E4882" s="3" t="s">
        <v>6829</v>
      </c>
      <c r="F4882" s="4" t="s">
        <v>6830</v>
      </c>
      <c r="G4882" s="5">
        <v>0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1</v>
      </c>
      <c r="N4882" s="5">
        <v>0</v>
      </c>
      <c r="O4882" s="5">
        <v>0</v>
      </c>
      <c r="P4882" s="5">
        <v>1</v>
      </c>
      <c r="Q4882" s="5">
        <v>0</v>
      </c>
      <c r="R4882" s="5">
        <v>0</v>
      </c>
      <c r="S4882" s="5">
        <v>0</v>
      </c>
      <c r="T4882" s="5">
        <v>0</v>
      </c>
      <c r="U4882" s="5">
        <v>0</v>
      </c>
      <c r="V4882" s="5">
        <v>0</v>
      </c>
      <c r="W4882" s="5">
        <v>0</v>
      </c>
      <c r="X4882" s="5">
        <v>0</v>
      </c>
      <c r="Y4882" s="5">
        <v>0</v>
      </c>
      <c r="Z4882" s="5">
        <v>0</v>
      </c>
      <c r="AA4882" s="13">
        <f>SUM(M4882:Z4882)-Y4882</f>
        <v>2</v>
      </c>
      <c r="AB4882" s="14" t="b">
        <f>AND(H4882&gt;30,I4882&gt;0,K4882&gt;0,L4882&gt;0,AA4882&gt;10)</f>
        <v>0</v>
      </c>
      <c r="AC4882" s="15">
        <f>IF(AB4882,1,0)</f>
        <v>0</v>
      </c>
    </row>
    <row r="4883" spans="1:29" outlineLevel="6" x14ac:dyDescent="0.25">
      <c r="A4883" s="3" t="s">
        <v>28</v>
      </c>
      <c r="B4883" s="3" t="s">
        <v>1525</v>
      </c>
      <c r="C4883" s="3" t="s">
        <v>6523</v>
      </c>
      <c r="D4883" s="3"/>
      <c r="E4883" s="3" t="s">
        <v>6793</v>
      </c>
      <c r="F4883" s="4" t="s">
        <v>6794</v>
      </c>
      <c r="G4883" s="5">
        <v>0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1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0</v>
      </c>
      <c r="T4883" s="5">
        <v>0</v>
      </c>
      <c r="U4883" s="5">
        <v>0</v>
      </c>
      <c r="V4883" s="5">
        <v>0</v>
      </c>
      <c r="W4883" s="5">
        <v>0</v>
      </c>
      <c r="X4883" s="5">
        <v>0</v>
      </c>
      <c r="Y4883" s="5">
        <v>0</v>
      </c>
      <c r="Z4883" s="5">
        <v>0</v>
      </c>
      <c r="AA4883" s="13">
        <f>SUM(M4883:Z4883)-Y4883</f>
        <v>1</v>
      </c>
      <c r="AB4883" s="14" t="b">
        <f>AND(H4883&gt;30,I4883&gt;0,K4883&gt;0,L4883&gt;0,AA4883&gt;10)</f>
        <v>0</v>
      </c>
      <c r="AC4883" s="15">
        <f>IF(AB4883,1,0)</f>
        <v>0</v>
      </c>
    </row>
    <row r="4884" spans="1:29" outlineLevel="6" x14ac:dyDescent="0.25">
      <c r="A4884" s="3" t="s">
        <v>28</v>
      </c>
      <c r="B4884" s="3" t="s">
        <v>1525</v>
      </c>
      <c r="C4884" s="3" t="s">
        <v>6523</v>
      </c>
      <c r="D4884" s="3"/>
      <c r="E4884" s="3" t="s">
        <v>6823</v>
      </c>
      <c r="F4884" s="4" t="s">
        <v>6824</v>
      </c>
      <c r="G4884" s="5">
        <v>0</v>
      </c>
      <c r="H4884" s="5">
        <v>0</v>
      </c>
      <c r="I4884" s="5">
        <v>0</v>
      </c>
      <c r="J4884" s="5">
        <v>0</v>
      </c>
      <c r="K4884" s="5">
        <v>0</v>
      </c>
      <c r="L4884" s="5">
        <v>0</v>
      </c>
      <c r="M4884" s="5">
        <v>1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0</v>
      </c>
      <c r="T4884" s="5">
        <v>0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5">
        <v>0</v>
      </c>
      <c r="AA4884" s="13">
        <f>SUM(M4884:Z4884)-Y4884</f>
        <v>1</v>
      </c>
      <c r="AB4884" s="14" t="b">
        <f>AND(H4884&gt;30,I4884&gt;0,K4884&gt;0,L4884&gt;0,AA4884&gt;10)</f>
        <v>0</v>
      </c>
      <c r="AC4884" s="15">
        <f>IF(AB4884,1,0)</f>
        <v>0</v>
      </c>
    </row>
    <row r="4885" spans="1:29" outlineLevel="6" x14ac:dyDescent="0.25">
      <c r="A4885" s="3" t="s">
        <v>28</v>
      </c>
      <c r="B4885" s="3" t="s">
        <v>1525</v>
      </c>
      <c r="C4885" s="3" t="s">
        <v>6523</v>
      </c>
      <c r="D4885" s="3"/>
      <c r="E4885" s="3" t="s">
        <v>6833</v>
      </c>
      <c r="F4885" s="4" t="s">
        <v>6834</v>
      </c>
      <c r="G4885" s="5">
        <v>0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1</v>
      </c>
      <c r="N4885" s="5">
        <v>0</v>
      </c>
      <c r="O4885" s="5">
        <v>0</v>
      </c>
      <c r="P4885" s="5">
        <v>1</v>
      </c>
      <c r="Q4885" s="5">
        <v>0</v>
      </c>
      <c r="R4885" s="5">
        <v>0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0</v>
      </c>
      <c r="Z4885" s="5">
        <v>0</v>
      </c>
      <c r="AA4885" s="13">
        <f>SUM(M4885:Z4885)-Y4885</f>
        <v>2</v>
      </c>
      <c r="AB4885" s="14" t="b">
        <f>AND(H4885&gt;30,I4885&gt;0,K4885&gt;0,L4885&gt;0,AA4885&gt;10)</f>
        <v>0</v>
      </c>
      <c r="AC4885" s="15">
        <f>IF(AB4885,1,0)</f>
        <v>0</v>
      </c>
    </row>
    <row r="4886" spans="1:29" outlineLevel="6" x14ac:dyDescent="0.25">
      <c r="A4886" s="3" t="s">
        <v>28</v>
      </c>
      <c r="B4886" s="3" t="s">
        <v>1525</v>
      </c>
      <c r="C4886" s="3" t="s">
        <v>6523</v>
      </c>
      <c r="D4886" s="3"/>
      <c r="E4886" s="3" t="s">
        <v>6781</v>
      </c>
      <c r="F4886" s="4" t="s">
        <v>6782</v>
      </c>
      <c r="G4886" s="5">
        <v>1</v>
      </c>
      <c r="H4886" s="5">
        <v>0</v>
      </c>
      <c r="I4886" s="5">
        <v>0</v>
      </c>
      <c r="J4886" s="5">
        <v>0</v>
      </c>
      <c r="K4886" s="5">
        <v>0</v>
      </c>
      <c r="L4886" s="5">
        <v>0</v>
      </c>
      <c r="M4886" s="5">
        <v>1</v>
      </c>
      <c r="N4886" s="5">
        <v>0</v>
      </c>
      <c r="O4886" s="5">
        <v>0</v>
      </c>
      <c r="P4886" s="5">
        <v>1</v>
      </c>
      <c r="Q4886" s="5">
        <v>0</v>
      </c>
      <c r="R4886" s="5">
        <v>0</v>
      </c>
      <c r="S4886" s="5">
        <v>0</v>
      </c>
      <c r="T4886" s="5">
        <v>0</v>
      </c>
      <c r="U4886" s="5">
        <v>0</v>
      </c>
      <c r="V4886" s="5">
        <v>0</v>
      </c>
      <c r="W4886" s="5">
        <v>0</v>
      </c>
      <c r="X4886" s="5">
        <v>0</v>
      </c>
      <c r="Y4886" s="5">
        <v>0</v>
      </c>
      <c r="Z4886" s="5">
        <v>0</v>
      </c>
      <c r="AA4886" s="13">
        <f>SUM(M4886:Z4886)-Y4886</f>
        <v>2</v>
      </c>
      <c r="AB4886" s="14" t="b">
        <f>AND(H4886&gt;30,I4886&gt;0,K4886&gt;0,L4886&gt;0,AA4886&gt;10)</f>
        <v>0</v>
      </c>
      <c r="AC4886" s="15">
        <f>IF(AB4886,1,0)</f>
        <v>0</v>
      </c>
    </row>
    <row r="4887" spans="1:29" outlineLevel="6" x14ac:dyDescent="0.25">
      <c r="A4887" s="3" t="s">
        <v>28</v>
      </c>
      <c r="B4887" s="3" t="s">
        <v>1525</v>
      </c>
      <c r="C4887" s="3" t="s">
        <v>6523</v>
      </c>
      <c r="D4887" s="3"/>
      <c r="E4887" s="3" t="s">
        <v>6785</v>
      </c>
      <c r="F4887" s="4" t="s">
        <v>6786</v>
      </c>
      <c r="G4887" s="5">
        <v>0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1</v>
      </c>
      <c r="N4887" s="5">
        <v>0</v>
      </c>
      <c r="O4887" s="5">
        <v>0</v>
      </c>
      <c r="P4887" s="5">
        <v>0</v>
      </c>
      <c r="Q4887" s="5">
        <v>0</v>
      </c>
      <c r="R4887" s="5">
        <v>0</v>
      </c>
      <c r="S4887" s="5">
        <v>0</v>
      </c>
      <c r="T4887" s="5">
        <v>0</v>
      </c>
      <c r="U4887" s="5">
        <v>0</v>
      </c>
      <c r="V4887" s="5">
        <v>0</v>
      </c>
      <c r="W4887" s="5">
        <v>0</v>
      </c>
      <c r="X4887" s="5">
        <v>0</v>
      </c>
      <c r="Y4887" s="5">
        <v>0</v>
      </c>
      <c r="Z4887" s="5">
        <v>0</v>
      </c>
      <c r="AA4887" s="13">
        <f>SUM(M4887:Z4887)-Y4887</f>
        <v>1</v>
      </c>
      <c r="AB4887" s="14" t="b">
        <f>AND(H4887&gt;30,I4887&gt;0,K4887&gt;0,L4887&gt;0,AA4887&gt;10)</f>
        <v>0</v>
      </c>
      <c r="AC4887" s="15">
        <f>IF(AB4887,1,0)</f>
        <v>0</v>
      </c>
    </row>
    <row r="4888" spans="1:29" outlineLevel="6" x14ac:dyDescent="0.25">
      <c r="A4888" s="3" t="s">
        <v>28</v>
      </c>
      <c r="B4888" s="3" t="s">
        <v>1525</v>
      </c>
      <c r="C4888" s="3" t="s">
        <v>6523</v>
      </c>
      <c r="D4888" s="3"/>
      <c r="E4888" s="3" t="s">
        <v>6680</v>
      </c>
      <c r="F4888" s="4" t="s">
        <v>6681</v>
      </c>
      <c r="G4888" s="5">
        <v>4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1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0</v>
      </c>
      <c r="AA4888" s="13">
        <f>SUM(M4888:Z4888)-Y4888</f>
        <v>1</v>
      </c>
      <c r="AB4888" s="14" t="b">
        <f>AND(H4888&gt;30,I4888&gt;0,K4888&gt;0,L4888&gt;0,AA4888&gt;10)</f>
        <v>0</v>
      </c>
      <c r="AC4888" s="15">
        <f>IF(AB4888,1,0)</f>
        <v>0</v>
      </c>
    </row>
    <row r="4889" spans="1:29" outlineLevel="6" x14ac:dyDescent="0.25">
      <c r="A4889" s="3" t="s">
        <v>28</v>
      </c>
      <c r="B4889" s="3" t="s">
        <v>1525</v>
      </c>
      <c r="C4889" s="3" t="s">
        <v>6523</v>
      </c>
      <c r="D4889" s="3"/>
      <c r="E4889" s="3" t="s">
        <v>6791</v>
      </c>
      <c r="F4889" s="4" t="s">
        <v>6792</v>
      </c>
      <c r="G4889" s="5">
        <v>0</v>
      </c>
      <c r="H4889" s="5">
        <v>0</v>
      </c>
      <c r="I4889" s="5">
        <v>0</v>
      </c>
      <c r="J4889" s="5">
        <v>0</v>
      </c>
      <c r="K4889" s="5">
        <v>0</v>
      </c>
      <c r="L4889" s="5">
        <v>0</v>
      </c>
      <c r="M4889" s="5">
        <v>1</v>
      </c>
      <c r="N4889" s="5">
        <v>0</v>
      </c>
      <c r="O4889" s="5">
        <v>0</v>
      </c>
      <c r="P4889" s="5">
        <v>1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5">
        <v>0</v>
      </c>
      <c r="W4889" s="5">
        <v>0</v>
      </c>
      <c r="X4889" s="5">
        <v>0</v>
      </c>
      <c r="Y4889" s="5">
        <v>0</v>
      </c>
      <c r="Z4889" s="5">
        <v>0</v>
      </c>
      <c r="AA4889" s="13">
        <f>SUM(M4889:Z4889)-Y4889</f>
        <v>2</v>
      </c>
      <c r="AB4889" s="14" t="b">
        <f>AND(H4889&gt;30,I4889&gt;0,K4889&gt;0,L4889&gt;0,AA4889&gt;10)</f>
        <v>0</v>
      </c>
      <c r="AC4889" s="15">
        <f>IF(AB4889,1,0)</f>
        <v>0</v>
      </c>
    </row>
    <row r="4890" spans="1:29" outlineLevel="6" x14ac:dyDescent="0.25">
      <c r="A4890" s="3" t="s">
        <v>28</v>
      </c>
      <c r="B4890" s="3" t="s">
        <v>1525</v>
      </c>
      <c r="C4890" s="3" t="s">
        <v>6523</v>
      </c>
      <c r="D4890" s="3"/>
      <c r="E4890" s="3" t="s">
        <v>6531</v>
      </c>
      <c r="F4890" s="4" t="s">
        <v>6532</v>
      </c>
      <c r="G4890" s="5">
        <v>2</v>
      </c>
      <c r="H4890" s="5">
        <v>0</v>
      </c>
      <c r="I4890" s="5">
        <v>0</v>
      </c>
      <c r="J4890" s="5">
        <v>0</v>
      </c>
      <c r="K4890" s="5">
        <v>0</v>
      </c>
      <c r="L4890" s="5">
        <v>0</v>
      </c>
      <c r="M4890" s="5">
        <v>1</v>
      </c>
      <c r="N4890" s="5">
        <v>0</v>
      </c>
      <c r="O4890" s="5">
        <v>0</v>
      </c>
      <c r="P4890" s="5">
        <v>7</v>
      </c>
      <c r="Q4890" s="5">
        <v>0</v>
      </c>
      <c r="R4890" s="5">
        <v>0</v>
      </c>
      <c r="S4890" s="5">
        <v>0</v>
      </c>
      <c r="T4890" s="5">
        <v>0</v>
      </c>
      <c r="U4890" s="5">
        <v>0</v>
      </c>
      <c r="V4890" s="5">
        <v>0</v>
      </c>
      <c r="W4890" s="5">
        <v>0</v>
      </c>
      <c r="X4890" s="5">
        <v>0</v>
      </c>
      <c r="Y4890" s="5">
        <v>0</v>
      </c>
      <c r="Z4890" s="5">
        <v>0</v>
      </c>
      <c r="AA4890" s="13">
        <f>SUM(M4890:Z4890)-Y4890</f>
        <v>8</v>
      </c>
      <c r="AB4890" s="14" t="b">
        <f>AND(H4890&gt;30,I4890&gt;0,K4890&gt;0,L4890&gt;0,AA4890&gt;10)</f>
        <v>0</v>
      </c>
      <c r="AC4890" s="15">
        <f>IF(AB4890,1,0)</f>
        <v>0</v>
      </c>
    </row>
    <row r="4891" spans="1:29" outlineLevel="6" x14ac:dyDescent="0.25">
      <c r="A4891" s="3" t="s">
        <v>28</v>
      </c>
      <c r="B4891" s="3" t="s">
        <v>1525</v>
      </c>
      <c r="C4891" s="3" t="s">
        <v>6523</v>
      </c>
      <c r="D4891" s="3"/>
      <c r="E4891" s="3" t="s">
        <v>6676</v>
      </c>
      <c r="F4891" s="4" t="s">
        <v>6677</v>
      </c>
      <c r="G4891" s="5">
        <v>17</v>
      </c>
      <c r="H4891" s="5">
        <v>0</v>
      </c>
      <c r="I4891" s="5">
        <v>0</v>
      </c>
      <c r="J4891" s="5">
        <v>0</v>
      </c>
      <c r="K4891" s="5">
        <v>0</v>
      </c>
      <c r="L4891" s="5">
        <v>1</v>
      </c>
      <c r="M4891" s="5">
        <v>1</v>
      </c>
      <c r="N4891" s="5">
        <v>0</v>
      </c>
      <c r="O4891" s="5">
        <v>0</v>
      </c>
      <c r="P4891" s="5">
        <v>4</v>
      </c>
      <c r="Q4891" s="5">
        <v>0</v>
      </c>
      <c r="R4891" s="5">
        <v>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s="5">
        <v>0</v>
      </c>
      <c r="Y4891" s="5">
        <v>0</v>
      </c>
      <c r="Z4891" s="5">
        <v>0</v>
      </c>
      <c r="AA4891" s="13">
        <f>SUM(M4891:Z4891)-Y4891</f>
        <v>5</v>
      </c>
      <c r="AB4891" s="14" t="b">
        <f>AND(H4891&gt;30,I4891&gt;0,K4891&gt;0,L4891&gt;0,AA4891&gt;10)</f>
        <v>0</v>
      </c>
      <c r="AC4891" s="15">
        <f>IF(AB4891,1,0)</f>
        <v>0</v>
      </c>
    </row>
    <row r="4892" spans="1:29" outlineLevel="6" x14ac:dyDescent="0.25">
      <c r="A4892" s="3" t="s">
        <v>28</v>
      </c>
      <c r="B4892" s="3" t="s">
        <v>1525</v>
      </c>
      <c r="C4892" s="3" t="s">
        <v>6523</v>
      </c>
      <c r="D4892" s="3"/>
      <c r="E4892" s="3" t="s">
        <v>6801</v>
      </c>
      <c r="F4892" s="4" t="s">
        <v>6802</v>
      </c>
      <c r="G4892" s="5">
        <v>0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1</v>
      </c>
      <c r="N4892" s="5">
        <v>0</v>
      </c>
      <c r="O4892" s="5">
        <v>0</v>
      </c>
      <c r="P4892" s="5">
        <v>1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v>0</v>
      </c>
      <c r="W4892" s="5">
        <v>0</v>
      </c>
      <c r="X4892" s="5">
        <v>0</v>
      </c>
      <c r="Y4892" s="5">
        <v>0</v>
      </c>
      <c r="Z4892" s="5">
        <v>0</v>
      </c>
      <c r="AA4892" s="13">
        <f>SUM(M4892:Z4892)-Y4892</f>
        <v>2</v>
      </c>
      <c r="AB4892" s="14" t="b">
        <f>AND(H4892&gt;30,I4892&gt;0,K4892&gt;0,L4892&gt;0,AA4892&gt;10)</f>
        <v>0</v>
      </c>
      <c r="AC4892" s="15">
        <f>IF(AB4892,1,0)</f>
        <v>0</v>
      </c>
    </row>
    <row r="4893" spans="1:29" outlineLevel="6" x14ac:dyDescent="0.25">
      <c r="A4893" s="3" t="s">
        <v>28</v>
      </c>
      <c r="B4893" s="3" t="s">
        <v>1525</v>
      </c>
      <c r="C4893" s="3" t="s">
        <v>6523</v>
      </c>
      <c r="D4893" s="3"/>
      <c r="E4893" s="3" t="s">
        <v>6529</v>
      </c>
      <c r="F4893" s="4" t="s">
        <v>6530</v>
      </c>
      <c r="G4893" s="5">
        <v>0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1</v>
      </c>
      <c r="N4893" s="5">
        <v>0</v>
      </c>
      <c r="O4893" s="5">
        <v>0</v>
      </c>
      <c r="P4893" s="5">
        <v>8</v>
      </c>
      <c r="Q4893" s="5">
        <v>0</v>
      </c>
      <c r="R4893" s="5">
        <v>0</v>
      </c>
      <c r="S4893" s="5">
        <v>0</v>
      </c>
      <c r="T4893" s="5">
        <v>0</v>
      </c>
      <c r="U4893" s="5">
        <v>0</v>
      </c>
      <c r="V4893" s="5">
        <v>0</v>
      </c>
      <c r="W4893" s="5">
        <v>0</v>
      </c>
      <c r="X4893" s="5">
        <v>0</v>
      </c>
      <c r="Y4893" s="5">
        <v>0</v>
      </c>
      <c r="Z4893" s="5">
        <v>0</v>
      </c>
      <c r="AA4893" s="13">
        <f>SUM(M4893:Z4893)-Y4893</f>
        <v>9</v>
      </c>
      <c r="AB4893" s="14" t="b">
        <f>AND(H4893&gt;30,I4893&gt;0,K4893&gt;0,L4893&gt;0,AA4893&gt;10)</f>
        <v>0</v>
      </c>
      <c r="AC4893" s="15">
        <f>IF(AB4893,1,0)</f>
        <v>0</v>
      </c>
    </row>
    <row r="4894" spans="1:29" outlineLevel="6" x14ac:dyDescent="0.25">
      <c r="A4894" s="3" t="s">
        <v>28</v>
      </c>
      <c r="B4894" s="3" t="s">
        <v>1525</v>
      </c>
      <c r="C4894" s="3" t="s">
        <v>6523</v>
      </c>
      <c r="D4894" s="3"/>
      <c r="E4894" s="3" t="s">
        <v>6819</v>
      </c>
      <c r="F4894" s="4" t="s">
        <v>6820</v>
      </c>
      <c r="G4894" s="5">
        <v>0</v>
      </c>
      <c r="H4894" s="5">
        <v>0</v>
      </c>
      <c r="I4894" s="5">
        <v>0</v>
      </c>
      <c r="J4894" s="5">
        <v>0</v>
      </c>
      <c r="K4894" s="5">
        <v>0</v>
      </c>
      <c r="L4894" s="5">
        <v>0</v>
      </c>
      <c r="M4894" s="5">
        <v>1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0</v>
      </c>
      <c r="V4894" s="5">
        <v>0</v>
      </c>
      <c r="W4894" s="5">
        <v>0</v>
      </c>
      <c r="X4894" s="5">
        <v>0</v>
      </c>
      <c r="Y4894" s="5">
        <v>0</v>
      </c>
      <c r="Z4894" s="5">
        <v>0</v>
      </c>
      <c r="AA4894" s="13">
        <f>SUM(M4894:Z4894)-Y4894</f>
        <v>1</v>
      </c>
      <c r="AB4894" s="14" t="b">
        <f>AND(H4894&gt;30,I4894&gt;0,K4894&gt;0,L4894&gt;0,AA4894&gt;10)</f>
        <v>0</v>
      </c>
      <c r="AC4894" s="15">
        <f>IF(AB4894,1,0)</f>
        <v>0</v>
      </c>
    </row>
    <row r="4895" spans="1:29" outlineLevel="6" x14ac:dyDescent="0.25">
      <c r="A4895" s="3" t="s">
        <v>28</v>
      </c>
      <c r="B4895" s="3" t="s">
        <v>1525</v>
      </c>
      <c r="C4895" s="3" t="s">
        <v>6523</v>
      </c>
      <c r="D4895" s="3"/>
      <c r="E4895" s="3" t="s">
        <v>6805</v>
      </c>
      <c r="F4895" s="4" t="s">
        <v>6806</v>
      </c>
      <c r="G4895" s="5">
        <v>1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1</v>
      </c>
      <c r="N4895" s="5">
        <v>0</v>
      </c>
      <c r="O4895" s="5">
        <v>0</v>
      </c>
      <c r="P4895" s="5">
        <v>1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5">
        <v>0</v>
      </c>
      <c r="W4895" s="5">
        <v>0</v>
      </c>
      <c r="X4895" s="5">
        <v>0</v>
      </c>
      <c r="Y4895" s="5">
        <v>0</v>
      </c>
      <c r="Z4895" s="5">
        <v>0</v>
      </c>
      <c r="AA4895" s="13">
        <f>SUM(M4895:Z4895)-Y4895</f>
        <v>2</v>
      </c>
      <c r="AB4895" s="14" t="b">
        <f>AND(H4895&gt;30,I4895&gt;0,K4895&gt;0,L4895&gt;0,AA4895&gt;10)</f>
        <v>0</v>
      </c>
      <c r="AC4895" s="15">
        <f>IF(AB4895,1,0)</f>
        <v>0</v>
      </c>
    </row>
    <row r="4896" spans="1:29" outlineLevel="6" x14ac:dyDescent="0.25">
      <c r="A4896" s="3" t="s">
        <v>28</v>
      </c>
      <c r="B4896" s="3" t="s">
        <v>1525</v>
      </c>
      <c r="C4896" s="3" t="s">
        <v>6523</v>
      </c>
      <c r="D4896" s="3"/>
      <c r="E4896" s="3" t="s">
        <v>6797</v>
      </c>
      <c r="F4896" s="4" t="s">
        <v>6798</v>
      </c>
      <c r="G4896" s="5">
        <v>0</v>
      </c>
      <c r="H4896" s="5">
        <v>0</v>
      </c>
      <c r="I4896" s="5">
        <v>0</v>
      </c>
      <c r="J4896" s="5">
        <v>0</v>
      </c>
      <c r="K4896" s="5">
        <v>0</v>
      </c>
      <c r="L4896" s="5">
        <v>0</v>
      </c>
      <c r="M4896" s="5">
        <v>1</v>
      </c>
      <c r="N4896" s="5">
        <v>0</v>
      </c>
      <c r="O4896" s="5">
        <v>0</v>
      </c>
      <c r="P4896" s="5">
        <v>1</v>
      </c>
      <c r="Q4896" s="5">
        <v>0</v>
      </c>
      <c r="R4896" s="5">
        <v>0</v>
      </c>
      <c r="S4896" s="5">
        <v>0</v>
      </c>
      <c r="T4896" s="5">
        <v>0</v>
      </c>
      <c r="U4896" s="5">
        <v>0</v>
      </c>
      <c r="V4896" s="5">
        <v>0</v>
      </c>
      <c r="W4896" s="5">
        <v>0</v>
      </c>
      <c r="X4896" s="5">
        <v>0</v>
      </c>
      <c r="Y4896" s="5">
        <v>0</v>
      </c>
      <c r="Z4896" s="5">
        <v>0</v>
      </c>
      <c r="AA4896" s="13">
        <f>SUM(M4896:Z4896)-Y4896</f>
        <v>2</v>
      </c>
      <c r="AB4896" s="14" t="b">
        <f>AND(H4896&gt;30,I4896&gt;0,K4896&gt;0,L4896&gt;0,AA4896&gt;10)</f>
        <v>0</v>
      </c>
      <c r="AC4896" s="15">
        <f>IF(AB4896,1,0)</f>
        <v>0</v>
      </c>
    </row>
    <row r="4897" spans="1:29" outlineLevel="6" x14ac:dyDescent="0.25">
      <c r="A4897" s="3" t="s">
        <v>28</v>
      </c>
      <c r="B4897" s="3" t="s">
        <v>1525</v>
      </c>
      <c r="C4897" s="3" t="s">
        <v>6523</v>
      </c>
      <c r="D4897" s="3"/>
      <c r="E4897" s="3" t="s">
        <v>6799</v>
      </c>
      <c r="F4897" s="4" t="s">
        <v>6800</v>
      </c>
      <c r="G4897" s="5">
        <v>0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1</v>
      </c>
      <c r="N4897" s="5">
        <v>0</v>
      </c>
      <c r="O4897" s="5">
        <v>0</v>
      </c>
      <c r="P4897" s="5">
        <v>1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  <c r="X4897" s="5">
        <v>0</v>
      </c>
      <c r="Y4897" s="5">
        <v>0</v>
      </c>
      <c r="Z4897" s="5">
        <v>0</v>
      </c>
      <c r="AA4897" s="13">
        <f>SUM(M4897:Z4897)-Y4897</f>
        <v>2</v>
      </c>
      <c r="AB4897" s="14" t="b">
        <f>AND(H4897&gt;30,I4897&gt;0,K4897&gt;0,L4897&gt;0,AA4897&gt;10)</f>
        <v>0</v>
      </c>
      <c r="AC4897" s="15">
        <f>IF(AB4897,1,0)</f>
        <v>0</v>
      </c>
    </row>
    <row r="4898" spans="1:29" outlineLevel="6" x14ac:dyDescent="0.25">
      <c r="A4898" s="3" t="s">
        <v>28</v>
      </c>
      <c r="B4898" s="3" t="s">
        <v>1525</v>
      </c>
      <c r="C4898" s="3" t="s">
        <v>6523</v>
      </c>
      <c r="D4898" s="3"/>
      <c r="E4898" s="3" t="s">
        <v>6827</v>
      </c>
      <c r="F4898" s="4" t="s">
        <v>6828</v>
      </c>
      <c r="G4898" s="5">
        <v>1</v>
      </c>
      <c r="H4898" s="5">
        <v>0</v>
      </c>
      <c r="I4898" s="5">
        <v>0</v>
      </c>
      <c r="J4898" s="5">
        <v>0</v>
      </c>
      <c r="K4898" s="5">
        <v>0</v>
      </c>
      <c r="L4898" s="5">
        <v>0</v>
      </c>
      <c r="M4898" s="5">
        <v>1</v>
      </c>
      <c r="N4898" s="5">
        <v>0</v>
      </c>
      <c r="O4898" s="5">
        <v>0</v>
      </c>
      <c r="P4898" s="5">
        <v>1</v>
      </c>
      <c r="Q4898" s="5">
        <v>0</v>
      </c>
      <c r="R4898" s="5">
        <v>0</v>
      </c>
      <c r="S4898" s="5">
        <v>0</v>
      </c>
      <c r="T4898" s="5">
        <v>0</v>
      </c>
      <c r="U4898" s="5">
        <v>0</v>
      </c>
      <c r="V4898" s="5">
        <v>0</v>
      </c>
      <c r="W4898" s="5">
        <v>0</v>
      </c>
      <c r="X4898" s="5">
        <v>0</v>
      </c>
      <c r="Y4898" s="5">
        <v>0</v>
      </c>
      <c r="Z4898" s="5">
        <v>0</v>
      </c>
      <c r="AA4898" s="13">
        <f>SUM(M4898:Z4898)-Y4898</f>
        <v>2</v>
      </c>
      <c r="AB4898" s="14" t="b">
        <f>AND(H4898&gt;30,I4898&gt;0,K4898&gt;0,L4898&gt;0,AA4898&gt;10)</f>
        <v>0</v>
      </c>
      <c r="AC4898" s="15">
        <f>IF(AB4898,1,0)</f>
        <v>0</v>
      </c>
    </row>
    <row r="4899" spans="1:29" outlineLevel="6" x14ac:dyDescent="0.25">
      <c r="A4899" s="3" t="s">
        <v>28</v>
      </c>
      <c r="B4899" s="3" t="s">
        <v>1525</v>
      </c>
      <c r="C4899" s="3" t="s">
        <v>6523</v>
      </c>
      <c r="D4899" s="3"/>
      <c r="E4899" s="3" t="s">
        <v>6787</v>
      </c>
      <c r="F4899" s="4" t="s">
        <v>6788</v>
      </c>
      <c r="G4899" s="5">
        <v>0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1</v>
      </c>
      <c r="N4899" s="5">
        <v>0</v>
      </c>
      <c r="O4899" s="5">
        <v>0</v>
      </c>
      <c r="P4899" s="5">
        <v>1</v>
      </c>
      <c r="Q4899" s="5">
        <v>0</v>
      </c>
      <c r="R4899" s="5">
        <v>0</v>
      </c>
      <c r="S4899" s="5">
        <v>0</v>
      </c>
      <c r="T4899" s="5">
        <v>0</v>
      </c>
      <c r="U4899" s="5">
        <v>0</v>
      </c>
      <c r="V4899" s="5">
        <v>0</v>
      </c>
      <c r="W4899" s="5">
        <v>0</v>
      </c>
      <c r="X4899" s="5">
        <v>0</v>
      </c>
      <c r="Y4899" s="5">
        <v>0</v>
      </c>
      <c r="Z4899" s="5">
        <v>0</v>
      </c>
      <c r="AA4899" s="13">
        <f>SUM(M4899:Z4899)-Y4899</f>
        <v>2</v>
      </c>
      <c r="AB4899" s="14" t="b">
        <f>AND(H4899&gt;30,I4899&gt;0,K4899&gt;0,L4899&gt;0,AA4899&gt;10)</f>
        <v>0</v>
      </c>
      <c r="AC4899" s="15">
        <f>IF(AB4899,1,0)</f>
        <v>0</v>
      </c>
    </row>
    <row r="4900" spans="1:29" outlineLevel="6" x14ac:dyDescent="0.25">
      <c r="A4900" s="3" t="s">
        <v>28</v>
      </c>
      <c r="B4900" s="3" t="s">
        <v>1525</v>
      </c>
      <c r="C4900" s="3" t="s">
        <v>6523</v>
      </c>
      <c r="D4900" s="3"/>
      <c r="E4900" s="3" t="s">
        <v>6762</v>
      </c>
      <c r="F4900" s="4" t="s">
        <v>6763</v>
      </c>
      <c r="G4900" s="5">
        <v>1</v>
      </c>
      <c r="H4900" s="5">
        <v>0</v>
      </c>
      <c r="I4900" s="5">
        <v>0</v>
      </c>
      <c r="J4900" s="5">
        <v>0</v>
      </c>
      <c r="K4900" s="5">
        <v>0</v>
      </c>
      <c r="L4900" s="5">
        <v>0</v>
      </c>
      <c r="M4900" s="5">
        <v>1</v>
      </c>
      <c r="N4900" s="5">
        <v>0</v>
      </c>
      <c r="O4900" s="5">
        <v>0</v>
      </c>
      <c r="P4900" s="5">
        <v>1</v>
      </c>
      <c r="Q4900" s="5">
        <v>0</v>
      </c>
      <c r="R4900" s="5">
        <v>0</v>
      </c>
      <c r="S4900" s="5">
        <v>0</v>
      </c>
      <c r="T4900" s="5">
        <v>0</v>
      </c>
      <c r="U4900" s="5">
        <v>0</v>
      </c>
      <c r="V4900" s="5">
        <v>0</v>
      </c>
      <c r="W4900" s="5">
        <v>0</v>
      </c>
      <c r="X4900" s="5">
        <v>0</v>
      </c>
      <c r="Y4900" s="5">
        <v>0</v>
      </c>
      <c r="Z4900" s="5">
        <v>0</v>
      </c>
      <c r="AA4900" s="13">
        <f>SUM(M4900:Z4900)-Y4900</f>
        <v>2</v>
      </c>
      <c r="AB4900" s="14" t="b">
        <f>AND(H4900&gt;30,I4900&gt;0,K4900&gt;0,L4900&gt;0,AA4900&gt;10)</f>
        <v>0</v>
      </c>
      <c r="AC4900" s="15">
        <f>IF(AB4900,1,0)</f>
        <v>0</v>
      </c>
    </row>
    <row r="4901" spans="1:29" outlineLevel="6" x14ac:dyDescent="0.25">
      <c r="A4901" s="3" t="s">
        <v>28</v>
      </c>
      <c r="B4901" s="3" t="s">
        <v>1525</v>
      </c>
      <c r="C4901" s="3" t="s">
        <v>6523</v>
      </c>
      <c r="D4901" s="3"/>
      <c r="E4901" s="3" t="s">
        <v>6795</v>
      </c>
      <c r="F4901" s="4" t="s">
        <v>6796</v>
      </c>
      <c r="G4901" s="5">
        <v>0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1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  <c r="Z4901" s="5">
        <v>0</v>
      </c>
      <c r="AA4901" s="13">
        <f>SUM(M4901:Z4901)-Y4901</f>
        <v>1</v>
      </c>
      <c r="AB4901" s="14" t="b">
        <f>AND(H4901&gt;30,I4901&gt;0,K4901&gt;0,L4901&gt;0,AA4901&gt;10)</f>
        <v>0</v>
      </c>
      <c r="AC4901" s="15">
        <f>IF(AB4901,1,0)</f>
        <v>0</v>
      </c>
    </row>
    <row r="4902" spans="1:29" outlineLevel="6" x14ac:dyDescent="0.25">
      <c r="A4902" s="3" t="s">
        <v>28</v>
      </c>
      <c r="B4902" s="3" t="s">
        <v>1525</v>
      </c>
      <c r="C4902" s="3" t="s">
        <v>6523</v>
      </c>
      <c r="D4902" s="3"/>
      <c r="E4902" s="3" t="s">
        <v>6789</v>
      </c>
      <c r="F4902" s="4" t="s">
        <v>6790</v>
      </c>
      <c r="G4902" s="5">
        <v>0</v>
      </c>
      <c r="H4902" s="5">
        <v>0</v>
      </c>
      <c r="I4902" s="5">
        <v>0</v>
      </c>
      <c r="J4902" s="5">
        <v>0</v>
      </c>
      <c r="K4902" s="5">
        <v>0</v>
      </c>
      <c r="L4902" s="5">
        <v>0</v>
      </c>
      <c r="M4902" s="5">
        <v>1</v>
      </c>
      <c r="N4902" s="5">
        <v>0</v>
      </c>
      <c r="O4902" s="5">
        <v>0</v>
      </c>
      <c r="P4902" s="5">
        <v>1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s="5">
        <v>0</v>
      </c>
      <c r="X4902" s="5">
        <v>0</v>
      </c>
      <c r="Y4902" s="5">
        <v>0</v>
      </c>
      <c r="Z4902" s="5">
        <v>0</v>
      </c>
      <c r="AA4902" s="13">
        <f>SUM(M4902:Z4902)-Y4902</f>
        <v>2</v>
      </c>
      <c r="AB4902" s="14" t="b">
        <f>AND(H4902&gt;30,I4902&gt;0,K4902&gt;0,L4902&gt;0,AA4902&gt;10)</f>
        <v>0</v>
      </c>
      <c r="AC4902" s="15">
        <f>IF(AB4902,1,0)</f>
        <v>0</v>
      </c>
    </row>
    <row r="4903" spans="1:29" outlineLevel="6" x14ac:dyDescent="0.25">
      <c r="A4903" s="3" t="s">
        <v>28</v>
      </c>
      <c r="B4903" s="3" t="s">
        <v>1525</v>
      </c>
      <c r="C4903" s="3" t="s">
        <v>6523</v>
      </c>
      <c r="D4903" s="3"/>
      <c r="E4903" s="3" t="s">
        <v>6821</v>
      </c>
      <c r="F4903" s="4" t="s">
        <v>6822</v>
      </c>
      <c r="G4903" s="5">
        <v>0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1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</v>
      </c>
      <c r="W4903" s="5">
        <v>0</v>
      </c>
      <c r="X4903" s="5">
        <v>0</v>
      </c>
      <c r="Y4903" s="5">
        <v>0</v>
      </c>
      <c r="Z4903" s="5">
        <v>0</v>
      </c>
      <c r="AA4903" s="13">
        <f>SUM(M4903:Z4903)-Y4903</f>
        <v>1</v>
      </c>
      <c r="AB4903" s="14" t="b">
        <f>AND(H4903&gt;30,I4903&gt;0,K4903&gt;0,L4903&gt;0,AA4903&gt;10)</f>
        <v>0</v>
      </c>
      <c r="AC4903" s="15">
        <f>IF(AB4903,1,0)</f>
        <v>0</v>
      </c>
    </row>
    <row r="4904" spans="1:29" outlineLevel="5" x14ac:dyDescent="0.25">
      <c r="A4904" s="3"/>
      <c r="B4904" s="3"/>
      <c r="C4904" s="25" t="s">
        <v>12193</v>
      </c>
      <c r="D4904" s="3"/>
      <c r="E4904" s="3"/>
      <c r="F4904" s="4"/>
      <c r="G4904" s="5">
        <f>SUBTOTAL(1,G4810:G4903)</f>
        <v>34.333333333333336</v>
      </c>
      <c r="H4904" s="5">
        <f>SUBTOTAL(1,H4810:H4903)</f>
        <v>0</v>
      </c>
      <c r="I4904" s="5">
        <f>SUBTOTAL(1,I4810:I4903)</f>
        <v>0.59259259259259256</v>
      </c>
      <c r="J4904" s="5">
        <f>SUBTOTAL(1,J4810:J4903)</f>
        <v>0.51851851851851849</v>
      </c>
      <c r="K4904" s="5">
        <f>SUBTOTAL(1,K4810:K4903)</f>
        <v>0</v>
      </c>
      <c r="L4904" s="5">
        <f>SUBTOTAL(1,L4810:L4903)</f>
        <v>2.4691358024691357E-2</v>
      </c>
      <c r="M4904" s="5">
        <f>SUBTOTAL(1,M4810:M4903)</f>
        <v>1.0123456790123457</v>
      </c>
      <c r="N4904" s="5">
        <f>SUBTOTAL(1,N4810:N4903)</f>
        <v>0</v>
      </c>
      <c r="O4904" s="5">
        <f>SUBTOTAL(1,O4810:O4903)</f>
        <v>0</v>
      </c>
      <c r="P4904" s="5">
        <f>SUBTOTAL(1,P4810:P4903)</f>
        <v>2.9382716049382718</v>
      </c>
      <c r="Q4904" s="5">
        <f>SUBTOTAL(1,Q4810:Q4903)</f>
        <v>0</v>
      </c>
      <c r="R4904" s="5">
        <f>SUBTOTAL(1,R4810:R4903)</f>
        <v>0</v>
      </c>
      <c r="S4904" s="5">
        <f>SUBTOTAL(1,S4810:S4903)</f>
        <v>0</v>
      </c>
      <c r="T4904" s="5">
        <f>SUBTOTAL(1,T4810:T4903)</f>
        <v>0</v>
      </c>
      <c r="U4904" s="5">
        <f>SUBTOTAL(1,U4810:U4903)</f>
        <v>0</v>
      </c>
      <c r="V4904" s="5">
        <f>SUBTOTAL(1,V4810:V4903)</f>
        <v>0</v>
      </c>
      <c r="W4904" s="5">
        <f>SUBTOTAL(1,W4810:W4903)</f>
        <v>0</v>
      </c>
      <c r="X4904" s="5">
        <f>SUBTOTAL(1,X4810:X4903)</f>
        <v>4.9382716049382713E-2</v>
      </c>
      <c r="Y4904" s="5">
        <f>SUBTOTAL(1,Y4810:Y4903)</f>
        <v>1.5925925925925926</v>
      </c>
      <c r="Z4904" s="5">
        <f>SUBTOTAL(1,Z4810:Z4903)</f>
        <v>0</v>
      </c>
      <c r="AA4904" s="13">
        <f>SUBTOTAL(1,AA4810:AA4903)</f>
        <v>4</v>
      </c>
      <c r="AB4904" s="14"/>
      <c r="AC4904" s="15">
        <f>SUBTOTAL(1,AC4810:AC4903)</f>
        <v>0</v>
      </c>
    </row>
    <row r="4905" spans="1:29" outlineLevel="7" x14ac:dyDescent="0.25">
      <c r="A4905" s="3" t="s">
        <v>28</v>
      </c>
      <c r="B4905" s="3" t="s">
        <v>1525</v>
      </c>
      <c r="C4905" s="3" t="s">
        <v>7915</v>
      </c>
      <c r="D4905" s="3" t="s">
        <v>4165</v>
      </c>
      <c r="E4905" s="3" t="s">
        <v>7918</v>
      </c>
      <c r="F4905" s="4" t="s">
        <v>7919</v>
      </c>
      <c r="G4905" s="5">
        <v>87</v>
      </c>
      <c r="H4905" s="5">
        <v>0</v>
      </c>
      <c r="I4905" s="5">
        <v>1</v>
      </c>
      <c r="J4905" s="5">
        <v>0</v>
      </c>
      <c r="K4905" s="5">
        <v>0</v>
      </c>
      <c r="L4905" s="5">
        <v>0</v>
      </c>
      <c r="M4905" s="5">
        <v>1</v>
      </c>
      <c r="N4905" s="5">
        <v>0</v>
      </c>
      <c r="O4905" s="5">
        <v>0</v>
      </c>
      <c r="P4905" s="5">
        <v>21</v>
      </c>
      <c r="Q4905" s="5">
        <v>4</v>
      </c>
      <c r="R4905" s="5">
        <v>0</v>
      </c>
      <c r="S4905" s="5">
        <v>0</v>
      </c>
      <c r="T4905" s="5">
        <v>0</v>
      </c>
      <c r="U4905" s="5">
        <v>0</v>
      </c>
      <c r="V4905" s="5">
        <v>0</v>
      </c>
      <c r="W4905" s="5">
        <v>0</v>
      </c>
      <c r="X4905" s="5">
        <v>0</v>
      </c>
      <c r="Y4905" s="5">
        <v>0</v>
      </c>
      <c r="Z4905" s="5">
        <v>0</v>
      </c>
      <c r="AA4905" s="13">
        <f>SUM(M4905:Z4905)-Y4905</f>
        <v>26</v>
      </c>
      <c r="AB4905" s="14" t="b">
        <f>AND(H4905&gt;30,I4905&gt;0,K4905&gt;0,L4905&gt;0,AA4905&gt;10)</f>
        <v>0</v>
      </c>
      <c r="AC4905" s="15">
        <f>IF(AB4905,1,0)</f>
        <v>0</v>
      </c>
    </row>
    <row r="4906" spans="1:29" outlineLevel="6" x14ac:dyDescent="0.25">
      <c r="A4906" s="3"/>
      <c r="B4906" s="3"/>
      <c r="C4906" s="3"/>
      <c r="D4906" s="25" t="s">
        <v>12733</v>
      </c>
      <c r="E4906" s="3"/>
      <c r="F4906" s="4"/>
      <c r="G4906" s="5">
        <f>SUBTOTAL(1,G4905:G4905)</f>
        <v>87</v>
      </c>
      <c r="H4906" s="5">
        <f>SUBTOTAL(1,H4905:H4905)</f>
        <v>0</v>
      </c>
      <c r="I4906" s="5">
        <f>SUBTOTAL(1,I4905:I4905)</f>
        <v>1</v>
      </c>
      <c r="J4906" s="5">
        <f>SUBTOTAL(1,J4905:J4905)</f>
        <v>0</v>
      </c>
      <c r="K4906" s="5">
        <f>SUBTOTAL(1,K4905:K4905)</f>
        <v>0</v>
      </c>
      <c r="L4906" s="5">
        <f>SUBTOTAL(1,L4905:L4905)</f>
        <v>0</v>
      </c>
      <c r="M4906" s="5">
        <f>SUBTOTAL(1,M4905:M4905)</f>
        <v>1</v>
      </c>
      <c r="N4906" s="5">
        <f>SUBTOTAL(1,N4905:N4905)</f>
        <v>0</v>
      </c>
      <c r="O4906" s="5">
        <f>SUBTOTAL(1,O4905:O4905)</f>
        <v>0</v>
      </c>
      <c r="P4906" s="5">
        <f>SUBTOTAL(1,P4905:P4905)</f>
        <v>21</v>
      </c>
      <c r="Q4906" s="5">
        <f>SUBTOTAL(1,Q4905:Q4905)</f>
        <v>4</v>
      </c>
      <c r="R4906" s="5">
        <f>SUBTOTAL(1,R4905:R4905)</f>
        <v>0</v>
      </c>
      <c r="S4906" s="5">
        <f>SUBTOTAL(1,S4905:S4905)</f>
        <v>0</v>
      </c>
      <c r="T4906" s="5">
        <f>SUBTOTAL(1,T4905:T4905)</f>
        <v>0</v>
      </c>
      <c r="U4906" s="5">
        <f>SUBTOTAL(1,U4905:U4905)</f>
        <v>0</v>
      </c>
      <c r="V4906" s="5">
        <f>SUBTOTAL(1,V4905:V4905)</f>
        <v>0</v>
      </c>
      <c r="W4906" s="5">
        <f>SUBTOTAL(1,W4905:W4905)</f>
        <v>0</v>
      </c>
      <c r="X4906" s="5">
        <f>SUBTOTAL(1,X4905:X4905)</f>
        <v>0</v>
      </c>
      <c r="Y4906" s="5">
        <f>SUBTOTAL(1,Y4905:Y4905)</f>
        <v>0</v>
      </c>
      <c r="Z4906" s="5">
        <f>SUBTOTAL(1,Z4905:Z4905)</f>
        <v>0</v>
      </c>
      <c r="AA4906" s="13">
        <f>SUBTOTAL(1,AA4905:AA4905)</f>
        <v>26</v>
      </c>
      <c r="AB4906" s="14"/>
      <c r="AC4906" s="15">
        <f>SUBTOTAL(1,AC4905:AC4905)</f>
        <v>0</v>
      </c>
    </row>
    <row r="4907" spans="1:29" outlineLevel="7" x14ac:dyDescent="0.25">
      <c r="A4907" s="3" t="s">
        <v>28</v>
      </c>
      <c r="B4907" s="3" t="s">
        <v>1525</v>
      </c>
      <c r="C4907" s="3" t="s">
        <v>7915</v>
      </c>
      <c r="D4907" s="3" t="s">
        <v>6660</v>
      </c>
      <c r="E4907" s="3" t="s">
        <v>7936</v>
      </c>
      <c r="F4907" s="4" t="s">
        <v>7937</v>
      </c>
      <c r="G4907" s="5">
        <v>18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1</v>
      </c>
      <c r="N4907" s="5">
        <v>0</v>
      </c>
      <c r="O4907" s="5">
        <v>0</v>
      </c>
      <c r="P4907" s="5">
        <v>6</v>
      </c>
      <c r="Q4907" s="5">
        <v>0</v>
      </c>
      <c r="R4907" s="5">
        <v>0</v>
      </c>
      <c r="S4907" s="5">
        <v>0</v>
      </c>
      <c r="T4907" s="5">
        <v>0</v>
      </c>
      <c r="U4907" s="5">
        <v>0</v>
      </c>
      <c r="V4907" s="5">
        <v>0</v>
      </c>
      <c r="W4907" s="5">
        <v>0</v>
      </c>
      <c r="X4907" s="5">
        <v>0</v>
      </c>
      <c r="Y4907" s="5">
        <v>0</v>
      </c>
      <c r="Z4907" s="5">
        <v>0</v>
      </c>
      <c r="AA4907" s="13">
        <f>SUM(M4907:Z4907)-Y4907</f>
        <v>7</v>
      </c>
      <c r="AB4907" s="14" t="b">
        <f>AND(H4907&gt;30,I4907&gt;0,K4907&gt;0,L4907&gt;0,AA4907&gt;10)</f>
        <v>0</v>
      </c>
      <c r="AC4907" s="15">
        <f>IF(AB4907,1,0)</f>
        <v>0</v>
      </c>
    </row>
    <row r="4908" spans="1:29" outlineLevel="6" x14ac:dyDescent="0.25">
      <c r="A4908" s="3"/>
      <c r="B4908" s="3"/>
      <c r="C4908" s="3"/>
      <c r="D4908" s="25" t="s">
        <v>12758</v>
      </c>
      <c r="E4908" s="3"/>
      <c r="F4908" s="4"/>
      <c r="G4908" s="5">
        <f>SUBTOTAL(1,G4907:G4907)</f>
        <v>18</v>
      </c>
      <c r="H4908" s="5">
        <f>SUBTOTAL(1,H4907:H4907)</f>
        <v>0</v>
      </c>
      <c r="I4908" s="5">
        <f>SUBTOTAL(1,I4907:I4907)</f>
        <v>0</v>
      </c>
      <c r="J4908" s="5">
        <f>SUBTOTAL(1,J4907:J4907)</f>
        <v>0</v>
      </c>
      <c r="K4908" s="5">
        <f>SUBTOTAL(1,K4907:K4907)</f>
        <v>0</v>
      </c>
      <c r="L4908" s="5">
        <f>SUBTOTAL(1,L4907:L4907)</f>
        <v>0</v>
      </c>
      <c r="M4908" s="5">
        <f>SUBTOTAL(1,M4907:M4907)</f>
        <v>1</v>
      </c>
      <c r="N4908" s="5">
        <f>SUBTOTAL(1,N4907:N4907)</f>
        <v>0</v>
      </c>
      <c r="O4908" s="5">
        <f>SUBTOTAL(1,O4907:O4907)</f>
        <v>0</v>
      </c>
      <c r="P4908" s="5">
        <f>SUBTOTAL(1,P4907:P4907)</f>
        <v>6</v>
      </c>
      <c r="Q4908" s="5">
        <f>SUBTOTAL(1,Q4907:Q4907)</f>
        <v>0</v>
      </c>
      <c r="R4908" s="5">
        <f>SUBTOTAL(1,R4907:R4907)</f>
        <v>0</v>
      </c>
      <c r="S4908" s="5">
        <f>SUBTOTAL(1,S4907:S4907)</f>
        <v>0</v>
      </c>
      <c r="T4908" s="5">
        <f>SUBTOTAL(1,T4907:T4907)</f>
        <v>0</v>
      </c>
      <c r="U4908" s="5">
        <f>SUBTOTAL(1,U4907:U4907)</f>
        <v>0</v>
      </c>
      <c r="V4908" s="5">
        <f>SUBTOTAL(1,V4907:V4907)</f>
        <v>0</v>
      </c>
      <c r="W4908" s="5">
        <f>SUBTOTAL(1,W4907:W4907)</f>
        <v>0</v>
      </c>
      <c r="X4908" s="5">
        <f>SUBTOTAL(1,X4907:X4907)</f>
        <v>0</v>
      </c>
      <c r="Y4908" s="5">
        <f>SUBTOTAL(1,Y4907:Y4907)</f>
        <v>0</v>
      </c>
      <c r="Z4908" s="5">
        <f>SUBTOTAL(1,Z4907:Z4907)</f>
        <v>0</v>
      </c>
      <c r="AA4908" s="13">
        <f>SUBTOTAL(1,AA4907:AA4907)</f>
        <v>7</v>
      </c>
      <c r="AB4908" s="14"/>
      <c r="AC4908" s="15">
        <f>SUBTOTAL(1,AC4907:AC4907)</f>
        <v>0</v>
      </c>
    </row>
    <row r="4909" spans="1:29" outlineLevel="6" x14ac:dyDescent="0.25">
      <c r="A4909" s="3" t="s">
        <v>28</v>
      </c>
      <c r="B4909" s="3" t="s">
        <v>1525</v>
      </c>
      <c r="C4909" s="3" t="s">
        <v>7915</v>
      </c>
      <c r="D4909" s="3"/>
      <c r="E4909" s="3" t="s">
        <v>6242</v>
      </c>
      <c r="F4909" s="4" t="s">
        <v>7944</v>
      </c>
      <c r="G4909" s="5">
        <v>11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1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0</v>
      </c>
      <c r="V4909" s="5">
        <v>0</v>
      </c>
      <c r="W4909" s="5">
        <v>0</v>
      </c>
      <c r="X4909" s="5">
        <v>0</v>
      </c>
      <c r="Y4909" s="5">
        <v>0</v>
      </c>
      <c r="Z4909" s="5">
        <v>0</v>
      </c>
      <c r="AA4909" s="13">
        <f>SUM(M4909:Z4909)-Y4909</f>
        <v>1</v>
      </c>
      <c r="AB4909" s="14" t="b">
        <f>AND(H4909&gt;30,I4909&gt;0,K4909&gt;0,L4909&gt;0,AA4909&gt;10)</f>
        <v>0</v>
      </c>
      <c r="AC4909" s="15">
        <f>IF(AB4909,1,0)</f>
        <v>0</v>
      </c>
    </row>
    <row r="4910" spans="1:29" outlineLevel="6" x14ac:dyDescent="0.25">
      <c r="A4910" s="3" t="s">
        <v>28</v>
      </c>
      <c r="B4910" s="3" t="s">
        <v>1525</v>
      </c>
      <c r="C4910" s="3" t="s">
        <v>7915</v>
      </c>
      <c r="D4910" s="3"/>
      <c r="E4910" s="3" t="s">
        <v>7926</v>
      </c>
      <c r="F4910" s="4" t="s">
        <v>7927</v>
      </c>
      <c r="G4910" s="5">
        <v>16</v>
      </c>
      <c r="H4910" s="5">
        <v>1</v>
      </c>
      <c r="I4910" s="5">
        <v>0</v>
      </c>
      <c r="J4910" s="5">
        <v>0</v>
      </c>
      <c r="K4910" s="5">
        <v>0</v>
      </c>
      <c r="L4910" s="5">
        <v>1</v>
      </c>
      <c r="M4910" s="5">
        <v>1</v>
      </c>
      <c r="N4910" s="5">
        <v>0</v>
      </c>
      <c r="O4910" s="5">
        <v>0</v>
      </c>
      <c r="P4910" s="5">
        <v>8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5">
        <v>0</v>
      </c>
      <c r="W4910" s="5">
        <v>0</v>
      </c>
      <c r="X4910" s="5">
        <v>0</v>
      </c>
      <c r="Y4910" s="5">
        <v>0</v>
      </c>
      <c r="Z4910" s="5">
        <v>0</v>
      </c>
      <c r="AA4910" s="13">
        <f>SUM(M4910:Z4910)-Y4910</f>
        <v>9</v>
      </c>
      <c r="AB4910" s="14" t="b">
        <f>AND(H4910&gt;30,I4910&gt;0,K4910&gt;0,L4910&gt;0,AA4910&gt;10)</f>
        <v>0</v>
      </c>
      <c r="AC4910" s="15">
        <f>IF(AB4910,1,0)</f>
        <v>0</v>
      </c>
    </row>
    <row r="4911" spans="1:29" outlineLevel="6" x14ac:dyDescent="0.25">
      <c r="A4911" s="3" t="s">
        <v>28</v>
      </c>
      <c r="B4911" s="3" t="s">
        <v>1525</v>
      </c>
      <c r="C4911" s="3" t="s">
        <v>7915</v>
      </c>
      <c r="D4911" s="3"/>
      <c r="E4911" s="3" t="s">
        <v>7940</v>
      </c>
      <c r="F4911" s="4" t="s">
        <v>7941</v>
      </c>
      <c r="G4911" s="5">
        <v>39</v>
      </c>
      <c r="H4911" s="5">
        <v>0</v>
      </c>
      <c r="I4911" s="5">
        <v>0</v>
      </c>
      <c r="J4911" s="5">
        <v>0</v>
      </c>
      <c r="K4911" s="5">
        <v>0</v>
      </c>
      <c r="L4911" s="5">
        <v>1</v>
      </c>
      <c r="M4911" s="5">
        <v>1</v>
      </c>
      <c r="N4911" s="5">
        <v>0</v>
      </c>
      <c r="O4911" s="5">
        <v>0</v>
      </c>
      <c r="P4911" s="5">
        <v>5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v>0</v>
      </c>
      <c r="W4911" s="5">
        <v>0</v>
      </c>
      <c r="X4911" s="5">
        <v>0</v>
      </c>
      <c r="Y4911" s="5">
        <v>0</v>
      </c>
      <c r="Z4911" s="5">
        <v>0</v>
      </c>
      <c r="AA4911" s="13">
        <f>SUM(M4911:Z4911)-Y4911</f>
        <v>6</v>
      </c>
      <c r="AB4911" s="14" t="b">
        <f>AND(H4911&gt;30,I4911&gt;0,K4911&gt;0,L4911&gt;0,AA4911&gt;10)</f>
        <v>0</v>
      </c>
      <c r="AC4911" s="15">
        <f>IF(AB4911,1,0)</f>
        <v>0</v>
      </c>
    </row>
    <row r="4912" spans="1:29" outlineLevel="6" x14ac:dyDescent="0.25">
      <c r="A4912" s="3" t="s">
        <v>28</v>
      </c>
      <c r="B4912" s="3" t="s">
        <v>1525</v>
      </c>
      <c r="C4912" s="3" t="s">
        <v>7915</v>
      </c>
      <c r="D4912" s="3"/>
      <c r="E4912" s="3" t="s">
        <v>7947</v>
      </c>
      <c r="F4912" s="4" t="s">
        <v>7948</v>
      </c>
      <c r="G4912" s="5">
        <v>28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1</v>
      </c>
      <c r="N4912" s="5">
        <v>0</v>
      </c>
      <c r="O4912" s="5">
        <v>0</v>
      </c>
      <c r="P4912" s="5">
        <v>2</v>
      </c>
      <c r="Q4912" s="5">
        <v>0</v>
      </c>
      <c r="R4912" s="5">
        <v>0</v>
      </c>
      <c r="S4912" s="5">
        <v>0</v>
      </c>
      <c r="T4912" s="5">
        <v>0</v>
      </c>
      <c r="U4912" s="5">
        <v>0</v>
      </c>
      <c r="V4912" s="5">
        <v>0</v>
      </c>
      <c r="W4912" s="5">
        <v>0</v>
      </c>
      <c r="X4912" s="5">
        <v>0</v>
      </c>
      <c r="Y4912" s="5">
        <v>0</v>
      </c>
      <c r="Z4912" s="5">
        <v>0</v>
      </c>
      <c r="AA4912" s="13">
        <f>SUM(M4912:Z4912)-Y4912</f>
        <v>3</v>
      </c>
      <c r="AB4912" s="14" t="b">
        <f>AND(H4912&gt;30,I4912&gt;0,K4912&gt;0,L4912&gt;0,AA4912&gt;10)</f>
        <v>0</v>
      </c>
      <c r="AC4912" s="15">
        <f>IF(AB4912,1,0)</f>
        <v>0</v>
      </c>
    </row>
    <row r="4913" spans="1:29" outlineLevel="6" x14ac:dyDescent="0.25">
      <c r="A4913" s="3" t="s">
        <v>28</v>
      </c>
      <c r="B4913" s="3" t="s">
        <v>1525</v>
      </c>
      <c r="C4913" s="3" t="s">
        <v>7915</v>
      </c>
      <c r="D4913" s="3"/>
      <c r="E4913" s="3" t="s">
        <v>7930</v>
      </c>
      <c r="F4913" s="4" t="s">
        <v>7931</v>
      </c>
      <c r="G4913" s="5">
        <v>16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1</v>
      </c>
      <c r="N4913" s="5">
        <v>0</v>
      </c>
      <c r="O4913" s="5">
        <v>0</v>
      </c>
      <c r="P4913" s="5">
        <v>8</v>
      </c>
      <c r="Q4913" s="5">
        <v>0</v>
      </c>
      <c r="R4913" s="5">
        <v>0</v>
      </c>
      <c r="S4913" s="5">
        <v>0</v>
      </c>
      <c r="T4913" s="5">
        <v>0</v>
      </c>
      <c r="U4913" s="5">
        <v>0</v>
      </c>
      <c r="V4913" s="5">
        <v>0</v>
      </c>
      <c r="W4913" s="5">
        <v>0</v>
      </c>
      <c r="X4913" s="5">
        <v>0</v>
      </c>
      <c r="Y4913" s="5">
        <v>0</v>
      </c>
      <c r="Z4913" s="5">
        <v>0</v>
      </c>
      <c r="AA4913" s="13">
        <f>SUM(M4913:Z4913)-Y4913</f>
        <v>9</v>
      </c>
      <c r="AB4913" s="14" t="b">
        <f>AND(H4913&gt;30,I4913&gt;0,K4913&gt;0,L4913&gt;0,AA4913&gt;10)</f>
        <v>0</v>
      </c>
      <c r="AC4913" s="15">
        <f>IF(AB4913,1,0)</f>
        <v>0</v>
      </c>
    </row>
    <row r="4914" spans="1:29" outlineLevel="6" x14ac:dyDescent="0.25">
      <c r="A4914" s="3" t="s">
        <v>28</v>
      </c>
      <c r="B4914" s="3" t="s">
        <v>1525</v>
      </c>
      <c r="C4914" s="3" t="s">
        <v>7915</v>
      </c>
      <c r="D4914" s="3"/>
      <c r="E4914" s="3" t="s">
        <v>7942</v>
      </c>
      <c r="F4914" s="4" t="s">
        <v>7943</v>
      </c>
      <c r="G4914" s="5">
        <v>38</v>
      </c>
      <c r="H4914" s="5">
        <v>0</v>
      </c>
      <c r="I4914" s="5">
        <v>0</v>
      </c>
      <c r="J4914" s="5">
        <v>0</v>
      </c>
      <c r="K4914" s="5">
        <v>0</v>
      </c>
      <c r="L4914" s="5">
        <v>1</v>
      </c>
      <c r="M4914" s="5">
        <v>1</v>
      </c>
      <c r="N4914" s="5">
        <v>0</v>
      </c>
      <c r="O4914" s="5">
        <v>0</v>
      </c>
      <c r="P4914" s="5">
        <v>4</v>
      </c>
      <c r="Q4914" s="5">
        <v>0</v>
      </c>
      <c r="R4914" s="5">
        <v>0</v>
      </c>
      <c r="S4914" s="5">
        <v>0</v>
      </c>
      <c r="T4914" s="5">
        <v>0</v>
      </c>
      <c r="U4914" s="5">
        <v>0</v>
      </c>
      <c r="V4914" s="5">
        <v>0</v>
      </c>
      <c r="W4914" s="5">
        <v>0</v>
      </c>
      <c r="X4914" s="5">
        <v>0</v>
      </c>
      <c r="Y4914" s="5">
        <v>0</v>
      </c>
      <c r="Z4914" s="5">
        <v>0</v>
      </c>
      <c r="AA4914" s="13">
        <f>SUM(M4914:Z4914)-Y4914</f>
        <v>5</v>
      </c>
      <c r="AB4914" s="14" t="b">
        <f>AND(H4914&gt;30,I4914&gt;0,K4914&gt;0,L4914&gt;0,AA4914&gt;10)</f>
        <v>0</v>
      </c>
      <c r="AC4914" s="15">
        <f>IF(AB4914,1,0)</f>
        <v>0</v>
      </c>
    </row>
    <row r="4915" spans="1:29" outlineLevel="6" x14ac:dyDescent="0.25">
      <c r="A4915" s="3" t="s">
        <v>28</v>
      </c>
      <c r="B4915" s="3" t="s">
        <v>1525</v>
      </c>
      <c r="C4915" s="3" t="s">
        <v>7915</v>
      </c>
      <c r="D4915" s="3"/>
      <c r="E4915" s="3" t="s">
        <v>7949</v>
      </c>
      <c r="F4915" s="4" t="s">
        <v>7950</v>
      </c>
      <c r="G4915" s="5">
        <v>29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1</v>
      </c>
      <c r="N4915" s="5">
        <v>0</v>
      </c>
      <c r="O4915" s="5">
        <v>0</v>
      </c>
      <c r="P4915" s="5">
        <v>2</v>
      </c>
      <c r="Q4915" s="5">
        <v>0</v>
      </c>
      <c r="R4915" s="5">
        <v>0</v>
      </c>
      <c r="S4915" s="5">
        <v>0</v>
      </c>
      <c r="T4915" s="5">
        <v>0</v>
      </c>
      <c r="U4915" s="5">
        <v>0</v>
      </c>
      <c r="V4915" s="5">
        <v>0</v>
      </c>
      <c r="W4915" s="5">
        <v>0</v>
      </c>
      <c r="X4915" s="5">
        <v>0</v>
      </c>
      <c r="Y4915" s="5">
        <v>0</v>
      </c>
      <c r="Z4915" s="5">
        <v>0</v>
      </c>
      <c r="AA4915" s="13">
        <f>SUM(M4915:Z4915)-Y4915</f>
        <v>3</v>
      </c>
      <c r="AB4915" s="14" t="b">
        <f>AND(H4915&gt;30,I4915&gt;0,K4915&gt;0,L4915&gt;0,AA4915&gt;10)</f>
        <v>0</v>
      </c>
      <c r="AC4915" s="15">
        <f>IF(AB4915,1,0)</f>
        <v>0</v>
      </c>
    </row>
    <row r="4916" spans="1:29" outlineLevel="6" x14ac:dyDescent="0.25">
      <c r="A4916" s="3" t="s">
        <v>28</v>
      </c>
      <c r="B4916" s="3" t="s">
        <v>1525</v>
      </c>
      <c r="C4916" s="3" t="s">
        <v>7915</v>
      </c>
      <c r="D4916" s="3"/>
      <c r="E4916" s="3" t="s">
        <v>7924</v>
      </c>
      <c r="F4916" s="4" t="s">
        <v>7925</v>
      </c>
      <c r="G4916" s="5">
        <v>28</v>
      </c>
      <c r="H4916" s="5">
        <v>0</v>
      </c>
      <c r="I4916" s="5">
        <v>0</v>
      </c>
      <c r="J4916" s="5">
        <v>0</v>
      </c>
      <c r="K4916" s="5">
        <v>0</v>
      </c>
      <c r="L4916" s="5">
        <v>1</v>
      </c>
      <c r="M4916" s="5">
        <v>1</v>
      </c>
      <c r="N4916" s="5">
        <v>0</v>
      </c>
      <c r="O4916" s="5">
        <v>0</v>
      </c>
      <c r="P4916" s="5">
        <v>9</v>
      </c>
      <c r="Q4916" s="5">
        <v>0</v>
      </c>
      <c r="R4916" s="5">
        <v>0</v>
      </c>
      <c r="S4916" s="5">
        <v>0</v>
      </c>
      <c r="T4916" s="5">
        <v>0</v>
      </c>
      <c r="U4916" s="5">
        <v>0</v>
      </c>
      <c r="V4916" s="5">
        <v>0</v>
      </c>
      <c r="W4916" s="5">
        <v>0</v>
      </c>
      <c r="X4916" s="5">
        <v>0</v>
      </c>
      <c r="Y4916" s="5">
        <v>0</v>
      </c>
      <c r="Z4916" s="5">
        <v>0</v>
      </c>
      <c r="AA4916" s="13">
        <f>SUM(M4916:Z4916)-Y4916</f>
        <v>10</v>
      </c>
      <c r="AB4916" s="14" t="b">
        <f>AND(H4916&gt;30,I4916&gt;0,K4916&gt;0,L4916&gt;0,AA4916&gt;10)</f>
        <v>0</v>
      </c>
      <c r="AC4916" s="15">
        <f>IF(AB4916,1,0)</f>
        <v>0</v>
      </c>
    </row>
    <row r="4917" spans="1:29" outlineLevel="6" x14ac:dyDescent="0.25">
      <c r="A4917" s="3" t="s">
        <v>28</v>
      </c>
      <c r="B4917" s="3" t="s">
        <v>1525</v>
      </c>
      <c r="C4917" s="3" t="s">
        <v>7915</v>
      </c>
      <c r="D4917" s="3"/>
      <c r="E4917" s="3" t="s">
        <v>7951</v>
      </c>
      <c r="F4917" s="4" t="s">
        <v>7952</v>
      </c>
      <c r="G4917" s="5">
        <v>19</v>
      </c>
      <c r="H4917" s="5">
        <v>0</v>
      </c>
      <c r="I4917" s="5">
        <v>0</v>
      </c>
      <c r="J4917" s="5">
        <v>0</v>
      </c>
      <c r="K4917" s="5">
        <v>0</v>
      </c>
      <c r="L4917" s="5">
        <v>0</v>
      </c>
      <c r="M4917" s="5">
        <v>1</v>
      </c>
      <c r="N4917" s="5">
        <v>0</v>
      </c>
      <c r="O4917" s="5">
        <v>0</v>
      </c>
      <c r="P4917" s="5">
        <v>3</v>
      </c>
      <c r="Q4917" s="5">
        <v>0</v>
      </c>
      <c r="R4917" s="5">
        <v>0</v>
      </c>
      <c r="S4917" s="5">
        <v>0</v>
      </c>
      <c r="T4917" s="5">
        <v>0</v>
      </c>
      <c r="U4917" s="5">
        <v>0</v>
      </c>
      <c r="V4917" s="5">
        <v>0</v>
      </c>
      <c r="W4917" s="5">
        <v>0</v>
      </c>
      <c r="X4917" s="5">
        <v>0</v>
      </c>
      <c r="Y4917" s="5">
        <v>0</v>
      </c>
      <c r="Z4917" s="5">
        <v>0</v>
      </c>
      <c r="AA4917" s="13">
        <f>SUM(M4917:Z4917)-Y4917</f>
        <v>4</v>
      </c>
      <c r="AB4917" s="14" t="b">
        <f>AND(H4917&gt;30,I4917&gt;0,K4917&gt;0,L4917&gt;0,AA4917&gt;10)</f>
        <v>0</v>
      </c>
      <c r="AC4917" s="15">
        <f>IF(AB4917,1,0)</f>
        <v>0</v>
      </c>
    </row>
    <row r="4918" spans="1:29" outlineLevel="6" x14ac:dyDescent="0.25">
      <c r="A4918" s="3" t="s">
        <v>28</v>
      </c>
      <c r="B4918" s="3" t="s">
        <v>1525</v>
      </c>
      <c r="C4918" s="3" t="s">
        <v>7915</v>
      </c>
      <c r="D4918" s="3"/>
      <c r="E4918" s="3" t="s">
        <v>7928</v>
      </c>
      <c r="F4918" s="4" t="s">
        <v>7929</v>
      </c>
      <c r="G4918" s="5">
        <v>8</v>
      </c>
      <c r="H4918" s="5">
        <v>0</v>
      </c>
      <c r="I4918" s="5">
        <v>0</v>
      </c>
      <c r="J4918" s="5">
        <v>0</v>
      </c>
      <c r="K4918" s="5">
        <v>0</v>
      </c>
      <c r="L4918" s="5">
        <v>0</v>
      </c>
      <c r="M4918" s="5">
        <v>1</v>
      </c>
      <c r="N4918" s="5">
        <v>0</v>
      </c>
      <c r="O4918" s="5">
        <v>0</v>
      </c>
      <c r="P4918" s="5">
        <v>6</v>
      </c>
      <c r="Q4918" s="5">
        <v>0</v>
      </c>
      <c r="R4918" s="5">
        <v>0</v>
      </c>
      <c r="S4918" s="5">
        <v>0</v>
      </c>
      <c r="T4918" s="5">
        <v>0</v>
      </c>
      <c r="U4918" s="5">
        <v>0</v>
      </c>
      <c r="V4918" s="5">
        <v>0</v>
      </c>
      <c r="W4918" s="5">
        <v>0</v>
      </c>
      <c r="X4918" s="5">
        <v>0</v>
      </c>
      <c r="Y4918" s="5">
        <v>0</v>
      </c>
      <c r="Z4918" s="5">
        <v>0</v>
      </c>
      <c r="AA4918" s="13">
        <f>SUM(M4918:Z4918)-Y4918</f>
        <v>7</v>
      </c>
      <c r="AB4918" s="14" t="b">
        <f>AND(H4918&gt;30,I4918&gt;0,K4918&gt;0,L4918&gt;0,AA4918&gt;10)</f>
        <v>0</v>
      </c>
      <c r="AC4918" s="15">
        <f>IF(AB4918,1,0)</f>
        <v>0</v>
      </c>
    </row>
    <row r="4919" spans="1:29" outlineLevel="6" x14ac:dyDescent="0.25">
      <c r="A4919" s="3" t="s">
        <v>28</v>
      </c>
      <c r="B4919" s="3" t="s">
        <v>1525</v>
      </c>
      <c r="C4919" s="3" t="s">
        <v>7915</v>
      </c>
      <c r="D4919" s="3"/>
      <c r="E4919" s="3" t="s">
        <v>7916</v>
      </c>
      <c r="F4919" s="4" t="s">
        <v>7917</v>
      </c>
      <c r="G4919" s="5">
        <v>61</v>
      </c>
      <c r="H4919" s="5">
        <v>0</v>
      </c>
      <c r="I4919" s="5">
        <v>0</v>
      </c>
      <c r="J4919" s="5">
        <v>0</v>
      </c>
      <c r="K4919" s="5">
        <v>0</v>
      </c>
      <c r="L4919" s="5">
        <v>1</v>
      </c>
      <c r="M4919" s="5">
        <v>1</v>
      </c>
      <c r="N4919" s="5">
        <v>0</v>
      </c>
      <c r="O4919" s="5">
        <v>0</v>
      </c>
      <c r="P4919" s="5">
        <v>12</v>
      </c>
      <c r="Q4919" s="5">
        <v>0</v>
      </c>
      <c r="R4919" s="5">
        <v>0</v>
      </c>
      <c r="S4919" s="5">
        <v>0</v>
      </c>
      <c r="T4919" s="5">
        <v>0</v>
      </c>
      <c r="U4919" s="5">
        <v>0</v>
      </c>
      <c r="V4919" s="5">
        <v>0</v>
      </c>
      <c r="W4919" s="5">
        <v>0</v>
      </c>
      <c r="X4919" s="5">
        <v>0</v>
      </c>
      <c r="Y4919" s="5">
        <v>0</v>
      </c>
      <c r="Z4919" s="5">
        <v>0</v>
      </c>
      <c r="AA4919" s="13">
        <f>SUM(M4919:Z4919)-Y4919</f>
        <v>13</v>
      </c>
      <c r="AB4919" s="14" t="b">
        <f>AND(H4919&gt;30,I4919&gt;0,K4919&gt;0,L4919&gt;0,AA4919&gt;10)</f>
        <v>0</v>
      </c>
      <c r="AC4919" s="15">
        <f>IF(AB4919,1,0)</f>
        <v>0</v>
      </c>
    </row>
    <row r="4920" spans="1:29" outlineLevel="6" x14ac:dyDescent="0.25">
      <c r="A4920" s="3" t="s">
        <v>28</v>
      </c>
      <c r="B4920" s="3" t="s">
        <v>1525</v>
      </c>
      <c r="C4920" s="3" t="s">
        <v>7915</v>
      </c>
      <c r="D4920" s="3"/>
      <c r="E4920" s="3" t="s">
        <v>7932</v>
      </c>
      <c r="F4920" s="4" t="s">
        <v>7933</v>
      </c>
      <c r="G4920" s="5">
        <v>44</v>
      </c>
      <c r="H4920" s="5">
        <v>0</v>
      </c>
      <c r="I4920" s="5">
        <v>0</v>
      </c>
      <c r="J4920" s="5">
        <v>0</v>
      </c>
      <c r="K4920" s="5">
        <v>0</v>
      </c>
      <c r="L4920" s="5">
        <v>1</v>
      </c>
      <c r="M4920" s="5">
        <v>1</v>
      </c>
      <c r="N4920" s="5">
        <v>0</v>
      </c>
      <c r="O4920" s="5">
        <v>0</v>
      </c>
      <c r="P4920" s="5">
        <v>6</v>
      </c>
      <c r="Q4920" s="5">
        <v>0</v>
      </c>
      <c r="R4920" s="5">
        <v>0</v>
      </c>
      <c r="S4920" s="5">
        <v>0</v>
      </c>
      <c r="T4920" s="5">
        <v>0</v>
      </c>
      <c r="U4920" s="5">
        <v>0</v>
      </c>
      <c r="V4920" s="5">
        <v>0</v>
      </c>
      <c r="W4920" s="5">
        <v>0</v>
      </c>
      <c r="X4920" s="5">
        <v>0</v>
      </c>
      <c r="Y4920" s="5">
        <v>0</v>
      </c>
      <c r="Z4920" s="5">
        <v>0</v>
      </c>
      <c r="AA4920" s="13">
        <f>SUM(M4920:Z4920)-Y4920</f>
        <v>7</v>
      </c>
      <c r="AB4920" s="14" t="b">
        <f>AND(H4920&gt;30,I4920&gt;0,K4920&gt;0,L4920&gt;0,AA4920&gt;10)</f>
        <v>0</v>
      </c>
      <c r="AC4920" s="15">
        <f>IF(AB4920,1,0)</f>
        <v>0</v>
      </c>
    </row>
    <row r="4921" spans="1:29" outlineLevel="6" x14ac:dyDescent="0.25">
      <c r="A4921" s="3" t="s">
        <v>28</v>
      </c>
      <c r="B4921" s="3" t="s">
        <v>1525</v>
      </c>
      <c r="C4921" s="3" t="s">
        <v>7915</v>
      </c>
      <c r="D4921" s="3"/>
      <c r="E4921" s="3" t="s">
        <v>7934</v>
      </c>
      <c r="F4921" s="4" t="s">
        <v>7935</v>
      </c>
      <c r="G4921" s="5">
        <v>27</v>
      </c>
      <c r="H4921" s="5">
        <v>0</v>
      </c>
      <c r="I4921" s="5">
        <v>0</v>
      </c>
      <c r="J4921" s="5">
        <v>0</v>
      </c>
      <c r="K4921" s="5">
        <v>0</v>
      </c>
      <c r="L4921" s="5">
        <v>1</v>
      </c>
      <c r="M4921" s="5">
        <v>1</v>
      </c>
      <c r="N4921" s="5">
        <v>0</v>
      </c>
      <c r="O4921" s="5">
        <v>0</v>
      </c>
      <c r="P4921" s="5">
        <v>8</v>
      </c>
      <c r="Q4921" s="5">
        <v>0</v>
      </c>
      <c r="R4921" s="5">
        <v>0</v>
      </c>
      <c r="S4921" s="5">
        <v>0</v>
      </c>
      <c r="T4921" s="5">
        <v>0</v>
      </c>
      <c r="U4921" s="5">
        <v>0</v>
      </c>
      <c r="V4921" s="5">
        <v>0</v>
      </c>
      <c r="W4921" s="5">
        <v>0</v>
      </c>
      <c r="X4921" s="5">
        <v>0</v>
      </c>
      <c r="Y4921" s="5">
        <v>0</v>
      </c>
      <c r="Z4921" s="5">
        <v>0</v>
      </c>
      <c r="AA4921" s="13">
        <f>SUM(M4921:Z4921)-Y4921</f>
        <v>9</v>
      </c>
      <c r="AB4921" s="14" t="b">
        <f>AND(H4921&gt;30,I4921&gt;0,K4921&gt;0,L4921&gt;0,AA4921&gt;10)</f>
        <v>0</v>
      </c>
      <c r="AC4921" s="15">
        <f>IF(AB4921,1,0)</f>
        <v>0</v>
      </c>
    </row>
    <row r="4922" spans="1:29" outlineLevel="6" x14ac:dyDescent="0.25">
      <c r="A4922" s="3" t="s">
        <v>28</v>
      </c>
      <c r="B4922" s="3" t="s">
        <v>1525</v>
      </c>
      <c r="C4922" s="3" t="s">
        <v>7915</v>
      </c>
      <c r="D4922" s="3"/>
      <c r="E4922" s="3" t="s">
        <v>7938</v>
      </c>
      <c r="F4922" s="4" t="s">
        <v>7939</v>
      </c>
      <c r="G4922" s="5">
        <v>42</v>
      </c>
      <c r="H4922" s="5">
        <v>0</v>
      </c>
      <c r="I4922" s="5">
        <v>1</v>
      </c>
      <c r="J4922" s="5">
        <v>0</v>
      </c>
      <c r="K4922" s="5">
        <v>0</v>
      </c>
      <c r="L4922" s="5">
        <v>1</v>
      </c>
      <c r="M4922" s="5">
        <v>1</v>
      </c>
      <c r="N4922" s="5">
        <v>0</v>
      </c>
      <c r="O4922" s="5">
        <v>0</v>
      </c>
      <c r="P4922" s="5">
        <v>6</v>
      </c>
      <c r="Q4922" s="5">
        <v>1</v>
      </c>
      <c r="R4922" s="5">
        <v>0</v>
      </c>
      <c r="S4922" s="5">
        <v>0</v>
      </c>
      <c r="T4922" s="5">
        <v>0</v>
      </c>
      <c r="U4922" s="5">
        <v>0</v>
      </c>
      <c r="V4922" s="5">
        <v>0</v>
      </c>
      <c r="W4922" s="5">
        <v>0</v>
      </c>
      <c r="X4922" s="5">
        <v>0</v>
      </c>
      <c r="Y4922" s="5">
        <v>0</v>
      </c>
      <c r="Z4922" s="5">
        <v>0</v>
      </c>
      <c r="AA4922" s="13">
        <f>SUM(M4922:Z4922)-Y4922</f>
        <v>8</v>
      </c>
      <c r="AB4922" s="14" t="b">
        <f>AND(H4922&gt;30,I4922&gt;0,K4922&gt;0,L4922&gt;0,AA4922&gt;10)</f>
        <v>0</v>
      </c>
      <c r="AC4922" s="15">
        <f>IF(AB4922,1,0)</f>
        <v>0</v>
      </c>
    </row>
    <row r="4923" spans="1:29" outlineLevel="6" x14ac:dyDescent="0.25">
      <c r="A4923" s="3" t="s">
        <v>28</v>
      </c>
      <c r="B4923" s="3" t="s">
        <v>1525</v>
      </c>
      <c r="C4923" s="3" t="s">
        <v>7915</v>
      </c>
      <c r="D4923" s="3"/>
      <c r="E4923" s="3" t="s">
        <v>7920</v>
      </c>
      <c r="F4923" s="4" t="s">
        <v>7921</v>
      </c>
      <c r="G4923" s="5">
        <v>39</v>
      </c>
      <c r="H4923" s="5">
        <v>0</v>
      </c>
      <c r="I4923" s="5">
        <v>1</v>
      </c>
      <c r="J4923" s="5">
        <v>0</v>
      </c>
      <c r="K4923" s="5">
        <v>0</v>
      </c>
      <c r="L4923" s="5">
        <v>1</v>
      </c>
      <c r="M4923" s="5">
        <v>1</v>
      </c>
      <c r="N4923" s="5">
        <v>0</v>
      </c>
      <c r="O4923" s="5">
        <v>0</v>
      </c>
      <c r="P4923" s="5">
        <v>8</v>
      </c>
      <c r="Q4923" s="5">
        <v>0</v>
      </c>
      <c r="R4923" s="5">
        <v>0</v>
      </c>
      <c r="S4923" s="5">
        <v>0</v>
      </c>
      <c r="T4923" s="5">
        <v>0</v>
      </c>
      <c r="U4923" s="5">
        <v>0</v>
      </c>
      <c r="V4923" s="5">
        <v>0</v>
      </c>
      <c r="W4923" s="5">
        <v>0</v>
      </c>
      <c r="X4923" s="5">
        <v>0</v>
      </c>
      <c r="Y4923" s="5">
        <v>0</v>
      </c>
      <c r="Z4923" s="5">
        <v>0</v>
      </c>
      <c r="AA4923" s="13">
        <f>SUM(M4923:Z4923)-Y4923</f>
        <v>9</v>
      </c>
      <c r="AB4923" s="14" t="b">
        <f>AND(H4923&gt;30,I4923&gt;0,K4923&gt;0,L4923&gt;0,AA4923&gt;10)</f>
        <v>0</v>
      </c>
      <c r="AC4923" s="15">
        <f>IF(AB4923,1,0)</f>
        <v>0</v>
      </c>
    </row>
    <row r="4924" spans="1:29" outlineLevel="6" x14ac:dyDescent="0.25">
      <c r="A4924" s="3" t="s">
        <v>28</v>
      </c>
      <c r="B4924" s="3" t="s">
        <v>1525</v>
      </c>
      <c r="C4924" s="3" t="s">
        <v>7915</v>
      </c>
      <c r="D4924" s="3"/>
      <c r="E4924" s="3" t="s">
        <v>7945</v>
      </c>
      <c r="F4924" s="4" t="s">
        <v>7946</v>
      </c>
      <c r="G4924" s="5">
        <v>34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1</v>
      </c>
      <c r="N4924" s="5">
        <v>0</v>
      </c>
      <c r="O4924" s="5">
        <v>0</v>
      </c>
      <c r="P4924" s="5">
        <v>2</v>
      </c>
      <c r="Q4924" s="5">
        <v>0</v>
      </c>
      <c r="R4924" s="5">
        <v>0</v>
      </c>
      <c r="S4924" s="5">
        <v>0</v>
      </c>
      <c r="T4924" s="5">
        <v>0</v>
      </c>
      <c r="U4924" s="5">
        <v>0</v>
      </c>
      <c r="V4924" s="5">
        <v>0</v>
      </c>
      <c r="W4924" s="5">
        <v>0</v>
      </c>
      <c r="X4924" s="5">
        <v>0</v>
      </c>
      <c r="Y4924" s="5">
        <v>0</v>
      </c>
      <c r="Z4924" s="5">
        <v>0</v>
      </c>
      <c r="AA4924" s="13">
        <f>SUM(M4924:Z4924)-Y4924</f>
        <v>3</v>
      </c>
      <c r="AB4924" s="14" t="b">
        <f>AND(H4924&gt;30,I4924&gt;0,K4924&gt;0,L4924&gt;0,AA4924&gt;10)</f>
        <v>0</v>
      </c>
      <c r="AC4924" s="15">
        <f>IF(AB4924,1,0)</f>
        <v>0</v>
      </c>
    </row>
    <row r="4925" spans="1:29" outlineLevel="6" x14ac:dyDescent="0.25">
      <c r="A4925" s="3" t="s">
        <v>28</v>
      </c>
      <c r="B4925" s="3" t="s">
        <v>1525</v>
      </c>
      <c r="C4925" s="3" t="s">
        <v>7915</v>
      </c>
      <c r="D4925" s="3"/>
      <c r="E4925" s="3" t="s">
        <v>7922</v>
      </c>
      <c r="F4925" s="4" t="s">
        <v>7923</v>
      </c>
      <c r="G4925" s="5">
        <v>32</v>
      </c>
      <c r="H4925" s="5">
        <v>0</v>
      </c>
      <c r="I4925" s="5">
        <v>0</v>
      </c>
      <c r="J4925" s="5">
        <v>0</v>
      </c>
      <c r="K4925" s="5">
        <v>0</v>
      </c>
      <c r="L4925" s="5">
        <v>1</v>
      </c>
      <c r="M4925" s="5">
        <v>1</v>
      </c>
      <c r="N4925" s="5">
        <v>0</v>
      </c>
      <c r="O4925" s="5">
        <v>0</v>
      </c>
      <c r="P4925" s="5">
        <v>8</v>
      </c>
      <c r="Q4925" s="5">
        <v>1</v>
      </c>
      <c r="R4925" s="5">
        <v>0</v>
      </c>
      <c r="S4925" s="5">
        <v>0</v>
      </c>
      <c r="T4925" s="5">
        <v>0</v>
      </c>
      <c r="U4925" s="5">
        <v>0</v>
      </c>
      <c r="V4925" s="5">
        <v>0</v>
      </c>
      <c r="W4925" s="5">
        <v>0</v>
      </c>
      <c r="X4925" s="5">
        <v>0</v>
      </c>
      <c r="Y4925" s="5">
        <v>0</v>
      </c>
      <c r="Z4925" s="5">
        <v>0</v>
      </c>
      <c r="AA4925" s="13">
        <f>SUM(M4925:Z4925)-Y4925</f>
        <v>10</v>
      </c>
      <c r="AB4925" s="14" t="b">
        <f>AND(H4925&gt;30,I4925&gt;0,K4925&gt;0,L4925&gt;0,AA4925&gt;10)</f>
        <v>0</v>
      </c>
      <c r="AC4925" s="15">
        <f>IF(AB4925,1,0)</f>
        <v>0</v>
      </c>
    </row>
    <row r="4926" spans="1:29" outlineLevel="5" x14ac:dyDescent="0.25">
      <c r="A4926" s="3"/>
      <c r="B4926" s="3"/>
      <c r="C4926" s="25" t="s">
        <v>12194</v>
      </c>
      <c r="D4926" s="3"/>
      <c r="E4926" s="3"/>
      <c r="F4926" s="4"/>
      <c r="G4926" s="5">
        <f>SUBTOTAL(1,G4905:G4925)</f>
        <v>32.421052631578945</v>
      </c>
      <c r="H4926" s="5">
        <f>SUBTOTAL(1,H4905:H4925)</f>
        <v>5.2631578947368418E-2</v>
      </c>
      <c r="I4926" s="5">
        <f>SUBTOTAL(1,I4905:I4925)</f>
        <v>0.15789473684210525</v>
      </c>
      <c r="J4926" s="5">
        <f>SUBTOTAL(1,J4905:J4925)</f>
        <v>0</v>
      </c>
      <c r="K4926" s="5">
        <f>SUBTOTAL(1,K4905:K4925)</f>
        <v>0</v>
      </c>
      <c r="L4926" s="5">
        <f>SUBTOTAL(1,L4905:L4925)</f>
        <v>0.52631578947368418</v>
      </c>
      <c r="M4926" s="5">
        <f>SUBTOTAL(1,M4905:M4925)</f>
        <v>1</v>
      </c>
      <c r="N4926" s="5">
        <f>SUBTOTAL(1,N4905:N4925)</f>
        <v>0</v>
      </c>
      <c r="O4926" s="5">
        <f>SUBTOTAL(1,O4905:O4925)</f>
        <v>0</v>
      </c>
      <c r="P4926" s="5">
        <f>SUBTOTAL(1,P4905:P4925)</f>
        <v>6.5263157894736841</v>
      </c>
      <c r="Q4926" s="5">
        <f>SUBTOTAL(1,Q4905:Q4925)</f>
        <v>0.31578947368421051</v>
      </c>
      <c r="R4926" s="5">
        <f>SUBTOTAL(1,R4905:R4925)</f>
        <v>0</v>
      </c>
      <c r="S4926" s="5">
        <f>SUBTOTAL(1,S4905:S4925)</f>
        <v>0</v>
      </c>
      <c r="T4926" s="5">
        <f>SUBTOTAL(1,T4905:T4925)</f>
        <v>0</v>
      </c>
      <c r="U4926" s="5">
        <f>SUBTOTAL(1,U4905:U4925)</f>
        <v>0</v>
      </c>
      <c r="V4926" s="5">
        <f>SUBTOTAL(1,V4905:V4925)</f>
        <v>0</v>
      </c>
      <c r="W4926" s="5">
        <f>SUBTOTAL(1,W4905:W4925)</f>
        <v>0</v>
      </c>
      <c r="X4926" s="5">
        <f>SUBTOTAL(1,X4905:X4925)</f>
        <v>0</v>
      </c>
      <c r="Y4926" s="5">
        <f>SUBTOTAL(1,Y4905:Y4925)</f>
        <v>0</v>
      </c>
      <c r="Z4926" s="5">
        <f>SUBTOTAL(1,Z4905:Z4925)</f>
        <v>0</v>
      </c>
      <c r="AA4926" s="13">
        <f>SUBTOTAL(1,AA4905:AA4925)</f>
        <v>7.8421052631578947</v>
      </c>
      <c r="AB4926" s="14"/>
      <c r="AC4926" s="15">
        <f>SUBTOTAL(1,AC4905:AC4925)</f>
        <v>0</v>
      </c>
    </row>
    <row r="4927" spans="1:29" outlineLevel="7" x14ac:dyDescent="0.25">
      <c r="A4927" s="3" t="s">
        <v>28</v>
      </c>
      <c r="B4927" s="3" t="s">
        <v>1525</v>
      </c>
      <c r="C4927" s="3" t="s">
        <v>9453</v>
      </c>
      <c r="D4927" s="3" t="s">
        <v>9510</v>
      </c>
      <c r="E4927" s="3" t="s">
        <v>9511</v>
      </c>
      <c r="F4927" s="4" t="s">
        <v>9512</v>
      </c>
      <c r="G4927" s="5">
        <v>14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1</v>
      </c>
      <c r="N4927" s="5">
        <v>0</v>
      </c>
      <c r="O4927" s="5">
        <v>0</v>
      </c>
      <c r="P4927" s="5">
        <v>8</v>
      </c>
      <c r="Q4927" s="5">
        <v>0</v>
      </c>
      <c r="R4927" s="5">
        <v>0</v>
      </c>
      <c r="S4927" s="5">
        <v>0</v>
      </c>
      <c r="T4927" s="5">
        <v>0</v>
      </c>
      <c r="U4927" s="5">
        <v>0</v>
      </c>
      <c r="V4927" s="5">
        <v>0</v>
      </c>
      <c r="W4927" s="5">
        <v>0</v>
      </c>
      <c r="X4927" s="5">
        <v>0</v>
      </c>
      <c r="Y4927" s="5">
        <v>0</v>
      </c>
      <c r="Z4927" s="5">
        <v>0</v>
      </c>
      <c r="AA4927" s="13">
        <f>SUM(M4927:Z4927)-Y4927</f>
        <v>9</v>
      </c>
      <c r="AB4927" s="14" t="b">
        <f>AND(H4927&gt;30,I4927&gt;0,K4927&gt;0,L4927&gt;0,AA4927&gt;10)</f>
        <v>0</v>
      </c>
      <c r="AC4927" s="15">
        <f>IF(AB4927,1,0)</f>
        <v>0</v>
      </c>
    </row>
    <row r="4928" spans="1:29" outlineLevel="6" x14ac:dyDescent="0.25">
      <c r="A4928" s="3"/>
      <c r="B4928" s="3"/>
      <c r="C4928" s="3"/>
      <c r="D4928" s="25" t="s">
        <v>12761</v>
      </c>
      <c r="E4928" s="3"/>
      <c r="F4928" s="4"/>
      <c r="G4928" s="5">
        <f>SUBTOTAL(1,G4927:G4927)</f>
        <v>14</v>
      </c>
      <c r="H4928" s="5">
        <f>SUBTOTAL(1,H4927:H4927)</f>
        <v>0</v>
      </c>
      <c r="I4928" s="5">
        <f>SUBTOTAL(1,I4927:I4927)</f>
        <v>0</v>
      </c>
      <c r="J4928" s="5">
        <f>SUBTOTAL(1,J4927:J4927)</f>
        <v>0</v>
      </c>
      <c r="K4928" s="5">
        <f>SUBTOTAL(1,K4927:K4927)</f>
        <v>0</v>
      </c>
      <c r="L4928" s="5">
        <f>SUBTOTAL(1,L4927:L4927)</f>
        <v>0</v>
      </c>
      <c r="M4928" s="5">
        <f>SUBTOTAL(1,M4927:M4927)</f>
        <v>1</v>
      </c>
      <c r="N4928" s="5">
        <f>SUBTOTAL(1,N4927:N4927)</f>
        <v>0</v>
      </c>
      <c r="O4928" s="5">
        <f>SUBTOTAL(1,O4927:O4927)</f>
        <v>0</v>
      </c>
      <c r="P4928" s="5">
        <f>SUBTOTAL(1,P4927:P4927)</f>
        <v>8</v>
      </c>
      <c r="Q4928" s="5">
        <f>SUBTOTAL(1,Q4927:Q4927)</f>
        <v>0</v>
      </c>
      <c r="R4928" s="5">
        <f>SUBTOTAL(1,R4927:R4927)</f>
        <v>0</v>
      </c>
      <c r="S4928" s="5">
        <f>SUBTOTAL(1,S4927:S4927)</f>
        <v>0</v>
      </c>
      <c r="T4928" s="5">
        <f>SUBTOTAL(1,T4927:T4927)</f>
        <v>0</v>
      </c>
      <c r="U4928" s="5">
        <f>SUBTOTAL(1,U4927:U4927)</f>
        <v>0</v>
      </c>
      <c r="V4928" s="5">
        <f>SUBTOTAL(1,V4927:V4927)</f>
        <v>0</v>
      </c>
      <c r="W4928" s="5">
        <f>SUBTOTAL(1,W4927:W4927)</f>
        <v>0</v>
      </c>
      <c r="X4928" s="5">
        <f>SUBTOTAL(1,X4927:X4927)</f>
        <v>0</v>
      </c>
      <c r="Y4928" s="5">
        <f>SUBTOTAL(1,Y4927:Y4927)</f>
        <v>0</v>
      </c>
      <c r="Z4928" s="5">
        <f>SUBTOTAL(1,Z4927:Z4927)</f>
        <v>0</v>
      </c>
      <c r="AA4928" s="13">
        <f>SUBTOTAL(1,AA4927:AA4927)</f>
        <v>9</v>
      </c>
      <c r="AB4928" s="14"/>
      <c r="AC4928" s="15">
        <f>SUBTOTAL(1,AC4927:AC4927)</f>
        <v>0</v>
      </c>
    </row>
    <row r="4929" spans="1:29" outlineLevel="7" x14ac:dyDescent="0.25">
      <c r="A4929" s="3" t="s">
        <v>28</v>
      </c>
      <c r="B4929" s="3" t="s">
        <v>1525</v>
      </c>
      <c r="C4929" s="3" t="s">
        <v>9453</v>
      </c>
      <c r="D4929" s="3" t="s">
        <v>9500</v>
      </c>
      <c r="E4929" s="3" t="s">
        <v>9677</v>
      </c>
      <c r="F4929" s="4" t="s">
        <v>9678</v>
      </c>
      <c r="G4929" s="5">
        <v>19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1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 s="5">
        <v>0</v>
      </c>
      <c r="X4929" s="5">
        <v>0</v>
      </c>
      <c r="Y4929" s="5">
        <v>0</v>
      </c>
      <c r="Z4929" s="5">
        <v>0</v>
      </c>
      <c r="AA4929" s="13">
        <f>SUM(M4929:Z4929)-Y4929</f>
        <v>1</v>
      </c>
      <c r="AB4929" s="14" t="b">
        <f>AND(H4929&gt;30,I4929&gt;0,K4929&gt;0,L4929&gt;0,AA4929&gt;10)</f>
        <v>0</v>
      </c>
      <c r="AC4929" s="15">
        <f>IF(AB4929,1,0)</f>
        <v>0</v>
      </c>
    </row>
    <row r="4930" spans="1:29" outlineLevel="7" x14ac:dyDescent="0.25">
      <c r="A4930" s="3" t="s">
        <v>28</v>
      </c>
      <c r="B4930" s="3" t="s">
        <v>1525</v>
      </c>
      <c r="C4930" s="3" t="s">
        <v>9453</v>
      </c>
      <c r="D4930" s="3" t="s">
        <v>9500</v>
      </c>
      <c r="E4930" s="3" t="s">
        <v>9501</v>
      </c>
      <c r="F4930" s="4" t="s">
        <v>9502</v>
      </c>
      <c r="G4930" s="5">
        <v>14</v>
      </c>
      <c r="H4930" s="5">
        <v>0</v>
      </c>
      <c r="I4930" s="5">
        <v>0</v>
      </c>
      <c r="J4930" s="5">
        <v>0</v>
      </c>
      <c r="K4930" s="5">
        <v>0</v>
      </c>
      <c r="L4930" s="5">
        <v>0</v>
      </c>
      <c r="M4930" s="5">
        <v>1</v>
      </c>
      <c r="N4930" s="5">
        <v>0</v>
      </c>
      <c r="O4930" s="5">
        <v>0</v>
      </c>
      <c r="P4930" s="5">
        <v>16</v>
      </c>
      <c r="Q4930" s="5">
        <v>0</v>
      </c>
      <c r="R4930" s="5">
        <v>2</v>
      </c>
      <c r="S4930" s="5">
        <v>0</v>
      </c>
      <c r="T4930" s="5">
        <v>0</v>
      </c>
      <c r="U4930" s="5">
        <v>0</v>
      </c>
      <c r="V4930" s="5">
        <v>0</v>
      </c>
      <c r="W4930" s="5">
        <v>0</v>
      </c>
      <c r="X4930" s="5">
        <v>0</v>
      </c>
      <c r="Y4930" s="5">
        <v>0</v>
      </c>
      <c r="Z4930" s="5">
        <v>0</v>
      </c>
      <c r="AA4930" s="13">
        <f>SUM(M4930:Z4930)-Y4930</f>
        <v>19</v>
      </c>
      <c r="AB4930" s="14" t="b">
        <f>AND(H4930&gt;30,I4930&gt;0,K4930&gt;0,L4930&gt;0,AA4930&gt;10)</f>
        <v>0</v>
      </c>
      <c r="AC4930" s="15">
        <f>IF(AB4930,1,0)</f>
        <v>0</v>
      </c>
    </row>
    <row r="4931" spans="1:29" outlineLevel="6" x14ac:dyDescent="0.25">
      <c r="A4931" s="3"/>
      <c r="B4931" s="3"/>
      <c r="C4931" s="3"/>
      <c r="D4931" s="25" t="s">
        <v>12762</v>
      </c>
      <c r="E4931" s="3"/>
      <c r="F4931" s="4"/>
      <c r="G4931" s="5">
        <f>SUBTOTAL(1,G4929:G4930)</f>
        <v>16.5</v>
      </c>
      <c r="H4931" s="5">
        <f>SUBTOTAL(1,H4929:H4930)</f>
        <v>0</v>
      </c>
      <c r="I4931" s="5">
        <f>SUBTOTAL(1,I4929:I4930)</f>
        <v>0</v>
      </c>
      <c r="J4931" s="5">
        <f>SUBTOTAL(1,J4929:J4930)</f>
        <v>0</v>
      </c>
      <c r="K4931" s="5">
        <f>SUBTOTAL(1,K4929:K4930)</f>
        <v>0</v>
      </c>
      <c r="L4931" s="5">
        <f>SUBTOTAL(1,L4929:L4930)</f>
        <v>0</v>
      </c>
      <c r="M4931" s="5">
        <f>SUBTOTAL(1,M4929:M4930)</f>
        <v>1</v>
      </c>
      <c r="N4931" s="5">
        <f>SUBTOTAL(1,N4929:N4930)</f>
        <v>0</v>
      </c>
      <c r="O4931" s="5">
        <f>SUBTOTAL(1,O4929:O4930)</f>
        <v>0</v>
      </c>
      <c r="P4931" s="5">
        <f>SUBTOTAL(1,P4929:P4930)</f>
        <v>8</v>
      </c>
      <c r="Q4931" s="5">
        <f>SUBTOTAL(1,Q4929:Q4930)</f>
        <v>0</v>
      </c>
      <c r="R4931" s="5">
        <f>SUBTOTAL(1,R4929:R4930)</f>
        <v>1</v>
      </c>
      <c r="S4931" s="5">
        <f>SUBTOTAL(1,S4929:S4930)</f>
        <v>0</v>
      </c>
      <c r="T4931" s="5">
        <f>SUBTOTAL(1,T4929:T4930)</f>
        <v>0</v>
      </c>
      <c r="U4931" s="5">
        <f>SUBTOTAL(1,U4929:U4930)</f>
        <v>0</v>
      </c>
      <c r="V4931" s="5">
        <f>SUBTOTAL(1,V4929:V4930)</f>
        <v>0</v>
      </c>
      <c r="W4931" s="5">
        <f>SUBTOTAL(1,W4929:W4930)</f>
        <v>0</v>
      </c>
      <c r="X4931" s="5">
        <f>SUBTOTAL(1,X4929:X4930)</f>
        <v>0</v>
      </c>
      <c r="Y4931" s="5">
        <f>SUBTOTAL(1,Y4929:Y4930)</f>
        <v>0</v>
      </c>
      <c r="Z4931" s="5">
        <f>SUBTOTAL(1,Z4929:Z4930)</f>
        <v>0</v>
      </c>
      <c r="AA4931" s="13">
        <f>SUBTOTAL(1,AA4929:AA4930)</f>
        <v>10</v>
      </c>
      <c r="AB4931" s="14"/>
      <c r="AC4931" s="15">
        <f>SUBTOTAL(1,AC4929:AC4930)</f>
        <v>0</v>
      </c>
    </row>
    <row r="4932" spans="1:29" outlineLevel="7" x14ac:dyDescent="0.25">
      <c r="A4932" s="3" t="s">
        <v>28</v>
      </c>
      <c r="B4932" s="3" t="s">
        <v>1525</v>
      </c>
      <c r="C4932" s="3" t="s">
        <v>9453</v>
      </c>
      <c r="D4932" s="3" t="s">
        <v>9668</v>
      </c>
      <c r="E4932" s="3" t="s">
        <v>9669</v>
      </c>
      <c r="F4932" s="4" t="s">
        <v>9670</v>
      </c>
      <c r="G4932" s="5">
        <v>32</v>
      </c>
      <c r="H4932" s="5">
        <v>0</v>
      </c>
      <c r="I4932" s="5">
        <v>0</v>
      </c>
      <c r="J4932" s="5">
        <v>0</v>
      </c>
      <c r="K4932" s="5">
        <v>0</v>
      </c>
      <c r="L4932" s="5">
        <v>0</v>
      </c>
      <c r="M4932" s="5">
        <v>1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0</v>
      </c>
      <c r="V4932" s="5">
        <v>0</v>
      </c>
      <c r="W4932" s="5">
        <v>0</v>
      </c>
      <c r="X4932" s="5">
        <v>0</v>
      </c>
      <c r="Y4932" s="5">
        <v>0</v>
      </c>
      <c r="Z4932" s="5">
        <v>0</v>
      </c>
      <c r="AA4932" s="13">
        <f>SUM(M4932:Z4932)-Y4932</f>
        <v>1</v>
      </c>
      <c r="AB4932" s="14" t="b">
        <f>AND(H4932&gt;30,I4932&gt;0,K4932&gt;0,L4932&gt;0,AA4932&gt;10)</f>
        <v>0</v>
      </c>
      <c r="AC4932" s="15">
        <f>IF(AB4932,1,0)</f>
        <v>0</v>
      </c>
    </row>
    <row r="4933" spans="1:29" outlineLevel="6" x14ac:dyDescent="0.25">
      <c r="A4933" s="3"/>
      <c r="B4933" s="3"/>
      <c r="C4933" s="3"/>
      <c r="D4933" s="25" t="s">
        <v>12763</v>
      </c>
      <c r="E4933" s="3"/>
      <c r="F4933" s="4"/>
      <c r="G4933" s="5">
        <f>SUBTOTAL(1,G4932:G4932)</f>
        <v>32</v>
      </c>
      <c r="H4933" s="5">
        <f>SUBTOTAL(1,H4932:H4932)</f>
        <v>0</v>
      </c>
      <c r="I4933" s="5">
        <f>SUBTOTAL(1,I4932:I4932)</f>
        <v>0</v>
      </c>
      <c r="J4933" s="5">
        <f>SUBTOTAL(1,J4932:J4932)</f>
        <v>0</v>
      </c>
      <c r="K4933" s="5">
        <f>SUBTOTAL(1,K4932:K4932)</f>
        <v>0</v>
      </c>
      <c r="L4933" s="5">
        <f>SUBTOTAL(1,L4932:L4932)</f>
        <v>0</v>
      </c>
      <c r="M4933" s="5">
        <f>SUBTOTAL(1,M4932:M4932)</f>
        <v>1</v>
      </c>
      <c r="N4933" s="5">
        <f>SUBTOTAL(1,N4932:N4932)</f>
        <v>0</v>
      </c>
      <c r="O4933" s="5">
        <f>SUBTOTAL(1,O4932:O4932)</f>
        <v>0</v>
      </c>
      <c r="P4933" s="5">
        <f>SUBTOTAL(1,P4932:P4932)</f>
        <v>0</v>
      </c>
      <c r="Q4933" s="5">
        <f>SUBTOTAL(1,Q4932:Q4932)</f>
        <v>0</v>
      </c>
      <c r="R4933" s="5">
        <f>SUBTOTAL(1,R4932:R4932)</f>
        <v>0</v>
      </c>
      <c r="S4933" s="5">
        <f>SUBTOTAL(1,S4932:S4932)</f>
        <v>0</v>
      </c>
      <c r="T4933" s="5">
        <f>SUBTOTAL(1,T4932:T4932)</f>
        <v>0</v>
      </c>
      <c r="U4933" s="5">
        <f>SUBTOTAL(1,U4932:U4932)</f>
        <v>0</v>
      </c>
      <c r="V4933" s="5">
        <f>SUBTOTAL(1,V4932:V4932)</f>
        <v>0</v>
      </c>
      <c r="W4933" s="5">
        <f>SUBTOTAL(1,W4932:W4932)</f>
        <v>0</v>
      </c>
      <c r="X4933" s="5">
        <f>SUBTOTAL(1,X4932:X4932)</f>
        <v>0</v>
      </c>
      <c r="Y4933" s="5">
        <f>SUBTOTAL(1,Y4932:Y4932)</f>
        <v>0</v>
      </c>
      <c r="Z4933" s="5">
        <f>SUBTOTAL(1,Z4932:Z4932)</f>
        <v>0</v>
      </c>
      <c r="AA4933" s="13">
        <f>SUBTOTAL(1,AA4932:AA4932)</f>
        <v>1</v>
      </c>
      <c r="AB4933" s="14"/>
      <c r="AC4933" s="15">
        <f>SUBTOTAL(1,AC4932:AC4932)</f>
        <v>0</v>
      </c>
    </row>
    <row r="4934" spans="1:29" outlineLevel="7" x14ac:dyDescent="0.25">
      <c r="A4934" s="3" t="s">
        <v>28</v>
      </c>
      <c r="B4934" s="3" t="s">
        <v>1525</v>
      </c>
      <c r="C4934" s="3" t="s">
        <v>9453</v>
      </c>
      <c r="D4934" s="3" t="s">
        <v>9594</v>
      </c>
      <c r="E4934" s="3" t="s">
        <v>9595</v>
      </c>
      <c r="F4934" s="4" t="s">
        <v>9596</v>
      </c>
      <c r="G4934" s="5">
        <v>8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1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0</v>
      </c>
      <c r="V4934" s="5">
        <v>0</v>
      </c>
      <c r="W4934" s="5">
        <v>0</v>
      </c>
      <c r="X4934" s="5">
        <v>0</v>
      </c>
      <c r="Y4934" s="5">
        <v>0</v>
      </c>
      <c r="Z4934" s="5">
        <v>0</v>
      </c>
      <c r="AA4934" s="13">
        <f>SUM(M4934:Z4934)-Y4934</f>
        <v>1</v>
      </c>
      <c r="AB4934" s="14" t="b">
        <f>AND(H4934&gt;30,I4934&gt;0,K4934&gt;0,L4934&gt;0,AA4934&gt;10)</f>
        <v>0</v>
      </c>
      <c r="AC4934" s="15">
        <f>IF(AB4934,1,0)</f>
        <v>0</v>
      </c>
    </row>
    <row r="4935" spans="1:29" outlineLevel="7" x14ac:dyDescent="0.25">
      <c r="A4935" s="3" t="s">
        <v>28</v>
      </c>
      <c r="B4935" s="3" t="s">
        <v>1525</v>
      </c>
      <c r="C4935" s="3" t="s">
        <v>9453</v>
      </c>
      <c r="D4935" s="3" t="s">
        <v>9594</v>
      </c>
      <c r="E4935" s="3" t="s">
        <v>9675</v>
      </c>
      <c r="F4935" s="4" t="s">
        <v>9676</v>
      </c>
      <c r="G4935" s="5">
        <v>17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1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s="5">
        <v>0</v>
      </c>
      <c r="Y4935" s="5">
        <v>0</v>
      </c>
      <c r="Z4935" s="5">
        <v>0</v>
      </c>
      <c r="AA4935" s="13">
        <f>SUM(M4935:Z4935)-Y4935</f>
        <v>1</v>
      </c>
      <c r="AB4935" s="14" t="b">
        <f>AND(H4935&gt;30,I4935&gt;0,K4935&gt;0,L4935&gt;0,AA4935&gt;10)</f>
        <v>0</v>
      </c>
      <c r="AC4935" s="15">
        <f>IF(AB4935,1,0)</f>
        <v>0</v>
      </c>
    </row>
    <row r="4936" spans="1:29" outlineLevel="6" x14ac:dyDescent="0.25">
      <c r="A4936" s="3"/>
      <c r="B4936" s="3"/>
      <c r="C4936" s="3"/>
      <c r="D4936" s="25" t="s">
        <v>12764</v>
      </c>
      <c r="E4936" s="3"/>
      <c r="F4936" s="4"/>
      <c r="G4936" s="5">
        <f>SUBTOTAL(1,G4934:G4935)</f>
        <v>12.5</v>
      </c>
      <c r="H4936" s="5">
        <f>SUBTOTAL(1,H4934:H4935)</f>
        <v>0</v>
      </c>
      <c r="I4936" s="5">
        <f>SUBTOTAL(1,I4934:I4935)</f>
        <v>0</v>
      </c>
      <c r="J4936" s="5">
        <f>SUBTOTAL(1,J4934:J4935)</f>
        <v>0</v>
      </c>
      <c r="K4936" s="5">
        <f>SUBTOTAL(1,K4934:K4935)</f>
        <v>0</v>
      </c>
      <c r="L4936" s="5">
        <f>SUBTOTAL(1,L4934:L4935)</f>
        <v>0</v>
      </c>
      <c r="M4936" s="5">
        <f>SUBTOTAL(1,M4934:M4935)</f>
        <v>1</v>
      </c>
      <c r="N4936" s="5">
        <f>SUBTOTAL(1,N4934:N4935)</f>
        <v>0</v>
      </c>
      <c r="O4936" s="5">
        <f>SUBTOTAL(1,O4934:O4935)</f>
        <v>0</v>
      </c>
      <c r="P4936" s="5">
        <f>SUBTOTAL(1,P4934:P4935)</f>
        <v>0</v>
      </c>
      <c r="Q4936" s="5">
        <f>SUBTOTAL(1,Q4934:Q4935)</f>
        <v>0</v>
      </c>
      <c r="R4936" s="5">
        <f>SUBTOTAL(1,R4934:R4935)</f>
        <v>0</v>
      </c>
      <c r="S4936" s="5">
        <f>SUBTOTAL(1,S4934:S4935)</f>
        <v>0</v>
      </c>
      <c r="T4936" s="5">
        <f>SUBTOTAL(1,T4934:T4935)</f>
        <v>0</v>
      </c>
      <c r="U4936" s="5">
        <f>SUBTOTAL(1,U4934:U4935)</f>
        <v>0</v>
      </c>
      <c r="V4936" s="5">
        <f>SUBTOTAL(1,V4934:V4935)</f>
        <v>0</v>
      </c>
      <c r="W4936" s="5">
        <f>SUBTOTAL(1,W4934:W4935)</f>
        <v>0</v>
      </c>
      <c r="X4936" s="5">
        <f>SUBTOTAL(1,X4934:X4935)</f>
        <v>0</v>
      </c>
      <c r="Y4936" s="5">
        <f>SUBTOTAL(1,Y4934:Y4935)</f>
        <v>0</v>
      </c>
      <c r="Z4936" s="5">
        <f>SUBTOTAL(1,Z4934:Z4935)</f>
        <v>0</v>
      </c>
      <c r="AA4936" s="13">
        <f>SUBTOTAL(1,AA4934:AA4935)</f>
        <v>1</v>
      </c>
      <c r="AB4936" s="14"/>
      <c r="AC4936" s="15">
        <f>SUBTOTAL(1,AC4934:AC4935)</f>
        <v>0</v>
      </c>
    </row>
    <row r="4937" spans="1:29" outlineLevel="7" x14ac:dyDescent="0.25">
      <c r="A4937" s="3" t="s">
        <v>28</v>
      </c>
      <c r="B4937" s="3" t="s">
        <v>1525</v>
      </c>
      <c r="C4937" s="3" t="s">
        <v>9453</v>
      </c>
      <c r="D4937" s="3" t="s">
        <v>9503</v>
      </c>
      <c r="E4937" s="3" t="s">
        <v>9504</v>
      </c>
      <c r="F4937" s="4" t="s">
        <v>9505</v>
      </c>
      <c r="G4937" s="5">
        <v>17</v>
      </c>
      <c r="H4937" s="5">
        <v>0</v>
      </c>
      <c r="I4937" s="5">
        <v>0</v>
      </c>
      <c r="J4937" s="5">
        <v>0</v>
      </c>
      <c r="K4937" s="5">
        <v>0</v>
      </c>
      <c r="L4937" s="5">
        <v>0</v>
      </c>
      <c r="M4937" s="5">
        <v>1</v>
      </c>
      <c r="N4937" s="5">
        <v>0</v>
      </c>
      <c r="O4937" s="5">
        <v>0</v>
      </c>
      <c r="P4937" s="5">
        <v>7</v>
      </c>
      <c r="Q4937" s="5">
        <v>0</v>
      </c>
      <c r="R4937" s="5">
        <v>0</v>
      </c>
      <c r="S4937" s="5">
        <v>0</v>
      </c>
      <c r="T4937" s="5">
        <v>0</v>
      </c>
      <c r="U4937" s="5">
        <v>0</v>
      </c>
      <c r="V4937" s="5">
        <v>0</v>
      </c>
      <c r="W4937" s="5">
        <v>0</v>
      </c>
      <c r="X4937" s="5">
        <v>0</v>
      </c>
      <c r="Y4937" s="5">
        <v>0</v>
      </c>
      <c r="Z4937" s="5">
        <v>0</v>
      </c>
      <c r="AA4937" s="13">
        <f>SUM(M4937:Z4937)-Y4937</f>
        <v>8</v>
      </c>
      <c r="AB4937" s="14" t="b">
        <f>AND(H4937&gt;30,I4937&gt;0,K4937&gt;0,L4937&gt;0,AA4937&gt;10)</f>
        <v>0</v>
      </c>
      <c r="AC4937" s="15">
        <f>IF(AB4937,1,0)</f>
        <v>0</v>
      </c>
    </row>
    <row r="4938" spans="1:29" outlineLevel="7" x14ac:dyDescent="0.25">
      <c r="A4938" s="3" t="s">
        <v>28</v>
      </c>
      <c r="B4938" s="3" t="s">
        <v>1525</v>
      </c>
      <c r="C4938" s="3" t="s">
        <v>9453</v>
      </c>
      <c r="D4938" s="3" t="s">
        <v>9503</v>
      </c>
      <c r="E4938" s="3" t="s">
        <v>9671</v>
      </c>
      <c r="F4938" s="4" t="s">
        <v>9672</v>
      </c>
      <c r="G4938" s="5">
        <v>20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1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0</v>
      </c>
      <c r="Z4938" s="5">
        <v>0</v>
      </c>
      <c r="AA4938" s="13">
        <f>SUM(M4938:Z4938)-Y4938</f>
        <v>1</v>
      </c>
      <c r="AB4938" s="14" t="b">
        <f>AND(H4938&gt;30,I4938&gt;0,K4938&gt;0,L4938&gt;0,AA4938&gt;10)</f>
        <v>0</v>
      </c>
      <c r="AC4938" s="15">
        <f>IF(AB4938,1,0)</f>
        <v>0</v>
      </c>
    </row>
    <row r="4939" spans="1:29" outlineLevel="6" x14ac:dyDescent="0.25">
      <c r="A4939" s="3"/>
      <c r="B4939" s="3"/>
      <c r="C4939" s="3"/>
      <c r="D4939" s="25" t="s">
        <v>12765</v>
      </c>
      <c r="E4939" s="3"/>
      <c r="F4939" s="4"/>
      <c r="G4939" s="5">
        <f>SUBTOTAL(1,G4937:G4938)</f>
        <v>18.5</v>
      </c>
      <c r="H4939" s="5">
        <f>SUBTOTAL(1,H4937:H4938)</f>
        <v>0</v>
      </c>
      <c r="I4939" s="5">
        <f>SUBTOTAL(1,I4937:I4938)</f>
        <v>0</v>
      </c>
      <c r="J4939" s="5">
        <f>SUBTOTAL(1,J4937:J4938)</f>
        <v>0</v>
      </c>
      <c r="K4939" s="5">
        <f>SUBTOTAL(1,K4937:K4938)</f>
        <v>0</v>
      </c>
      <c r="L4939" s="5">
        <f>SUBTOTAL(1,L4937:L4938)</f>
        <v>0</v>
      </c>
      <c r="M4939" s="5">
        <f>SUBTOTAL(1,M4937:M4938)</f>
        <v>1</v>
      </c>
      <c r="N4939" s="5">
        <f>SUBTOTAL(1,N4937:N4938)</f>
        <v>0</v>
      </c>
      <c r="O4939" s="5">
        <f>SUBTOTAL(1,O4937:O4938)</f>
        <v>0</v>
      </c>
      <c r="P4939" s="5">
        <f>SUBTOTAL(1,P4937:P4938)</f>
        <v>3.5</v>
      </c>
      <c r="Q4939" s="5">
        <f>SUBTOTAL(1,Q4937:Q4938)</f>
        <v>0</v>
      </c>
      <c r="R4939" s="5">
        <f>SUBTOTAL(1,R4937:R4938)</f>
        <v>0</v>
      </c>
      <c r="S4939" s="5">
        <f>SUBTOTAL(1,S4937:S4938)</f>
        <v>0</v>
      </c>
      <c r="T4939" s="5">
        <f>SUBTOTAL(1,T4937:T4938)</f>
        <v>0</v>
      </c>
      <c r="U4939" s="5">
        <f>SUBTOTAL(1,U4937:U4938)</f>
        <v>0</v>
      </c>
      <c r="V4939" s="5">
        <f>SUBTOTAL(1,V4937:V4938)</f>
        <v>0</v>
      </c>
      <c r="W4939" s="5">
        <f>SUBTOTAL(1,W4937:W4938)</f>
        <v>0</v>
      </c>
      <c r="X4939" s="5">
        <f>SUBTOTAL(1,X4937:X4938)</f>
        <v>0</v>
      </c>
      <c r="Y4939" s="5">
        <f>SUBTOTAL(1,Y4937:Y4938)</f>
        <v>0</v>
      </c>
      <c r="Z4939" s="5">
        <f>SUBTOTAL(1,Z4937:Z4938)</f>
        <v>0</v>
      </c>
      <c r="AA4939" s="13">
        <f>SUBTOTAL(1,AA4937:AA4938)</f>
        <v>4.5</v>
      </c>
      <c r="AB4939" s="14"/>
      <c r="AC4939" s="15">
        <f>SUBTOTAL(1,AC4937:AC4938)</f>
        <v>0</v>
      </c>
    </row>
    <row r="4940" spans="1:29" outlineLevel="7" x14ac:dyDescent="0.25">
      <c r="A4940" s="3" t="s">
        <v>28</v>
      </c>
      <c r="B4940" s="3" t="s">
        <v>1525</v>
      </c>
      <c r="C4940" s="3" t="s">
        <v>9453</v>
      </c>
      <c r="D4940" s="3" t="s">
        <v>1550</v>
      </c>
      <c r="E4940" s="3" t="s">
        <v>9531</v>
      </c>
      <c r="F4940" s="4" t="s">
        <v>9532</v>
      </c>
      <c r="G4940" s="5">
        <v>16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1</v>
      </c>
      <c r="N4940" s="5">
        <v>0</v>
      </c>
      <c r="O4940" s="5">
        <v>0</v>
      </c>
      <c r="P4940" s="5">
        <v>10</v>
      </c>
      <c r="Q4940" s="5">
        <v>0</v>
      </c>
      <c r="R4940" s="5">
        <v>0</v>
      </c>
      <c r="S4940" s="5">
        <v>0</v>
      </c>
      <c r="T4940" s="5">
        <v>0</v>
      </c>
      <c r="U4940" s="5">
        <v>0</v>
      </c>
      <c r="V4940" s="5">
        <v>0</v>
      </c>
      <c r="W4940" s="5">
        <v>0</v>
      </c>
      <c r="X4940" s="5">
        <v>0</v>
      </c>
      <c r="Y4940" s="5">
        <v>0</v>
      </c>
      <c r="Z4940" s="5">
        <v>0</v>
      </c>
      <c r="AA4940" s="13">
        <f>SUM(M4940:Z4940)-Y4940</f>
        <v>11</v>
      </c>
      <c r="AB4940" s="14" t="b">
        <f>AND(H4940&gt;30,I4940&gt;0,K4940&gt;0,L4940&gt;0,AA4940&gt;10)</f>
        <v>0</v>
      </c>
      <c r="AC4940" s="15">
        <f>IF(AB4940,1,0)</f>
        <v>0</v>
      </c>
    </row>
    <row r="4941" spans="1:29" outlineLevel="7" x14ac:dyDescent="0.25">
      <c r="A4941" s="3" t="s">
        <v>28</v>
      </c>
      <c r="B4941" s="3" t="s">
        <v>1525</v>
      </c>
      <c r="C4941" s="3" t="s">
        <v>9453</v>
      </c>
      <c r="D4941" s="3" t="s">
        <v>1550</v>
      </c>
      <c r="E4941" s="3" t="s">
        <v>9508</v>
      </c>
      <c r="F4941" s="4" t="s">
        <v>9509</v>
      </c>
      <c r="G4941" s="5">
        <v>55</v>
      </c>
      <c r="H4941" s="5">
        <v>0</v>
      </c>
      <c r="I4941" s="5">
        <v>0</v>
      </c>
      <c r="J4941" s="5">
        <v>0</v>
      </c>
      <c r="K4941" s="5">
        <v>0</v>
      </c>
      <c r="L4941" s="5">
        <v>2</v>
      </c>
      <c r="M4941" s="5">
        <v>1</v>
      </c>
      <c r="N4941" s="5">
        <v>0</v>
      </c>
      <c r="O4941" s="5">
        <v>0</v>
      </c>
      <c r="P4941" s="5">
        <v>12</v>
      </c>
      <c r="Q4941" s="5">
        <v>1</v>
      </c>
      <c r="R4941" s="5">
        <v>0</v>
      </c>
      <c r="S4941" s="5">
        <v>0</v>
      </c>
      <c r="T4941" s="5">
        <v>0</v>
      </c>
      <c r="U4941" s="5">
        <v>0</v>
      </c>
      <c r="V4941" s="5">
        <v>0</v>
      </c>
      <c r="W4941" s="5">
        <v>0</v>
      </c>
      <c r="X4941" s="5">
        <v>0</v>
      </c>
      <c r="Y4941" s="5">
        <v>0</v>
      </c>
      <c r="Z4941" s="5">
        <v>0</v>
      </c>
      <c r="AA4941" s="13">
        <f>SUM(M4941:Z4941)-Y4941</f>
        <v>14</v>
      </c>
      <c r="AB4941" s="14" t="b">
        <f>AND(H4941&gt;30,I4941&gt;0,K4941&gt;0,L4941&gt;0,AA4941&gt;10)</f>
        <v>0</v>
      </c>
      <c r="AC4941" s="15">
        <f>IF(AB4941,1,0)</f>
        <v>0</v>
      </c>
    </row>
    <row r="4942" spans="1:29" outlineLevel="7" x14ac:dyDescent="0.25">
      <c r="A4942" s="3" t="s">
        <v>28</v>
      </c>
      <c r="B4942" s="3" t="s">
        <v>1525</v>
      </c>
      <c r="C4942" s="3" t="s">
        <v>9453</v>
      </c>
      <c r="D4942" s="3" t="s">
        <v>1550</v>
      </c>
      <c r="E4942" s="3" t="s">
        <v>9513</v>
      </c>
      <c r="F4942" s="4" t="s">
        <v>9514</v>
      </c>
      <c r="G4942" s="5">
        <v>12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1</v>
      </c>
      <c r="N4942" s="5">
        <v>0</v>
      </c>
      <c r="O4942" s="5">
        <v>0</v>
      </c>
      <c r="P4942" s="5">
        <v>9</v>
      </c>
      <c r="Q4942" s="5">
        <v>0</v>
      </c>
      <c r="R4942" s="5">
        <v>0</v>
      </c>
      <c r="S4942" s="5">
        <v>0</v>
      </c>
      <c r="T4942" s="5">
        <v>0</v>
      </c>
      <c r="U4942" s="5">
        <v>0</v>
      </c>
      <c r="V4942" s="5">
        <v>0</v>
      </c>
      <c r="W4942" s="5">
        <v>0</v>
      </c>
      <c r="X4942" s="5">
        <v>0</v>
      </c>
      <c r="Y4942" s="5">
        <v>0</v>
      </c>
      <c r="Z4942" s="5">
        <v>0</v>
      </c>
      <c r="AA4942" s="13">
        <f>SUM(M4942:Z4942)-Y4942</f>
        <v>10</v>
      </c>
      <c r="AB4942" s="14" t="b">
        <f>AND(H4942&gt;30,I4942&gt;0,K4942&gt;0,L4942&gt;0,AA4942&gt;10)</f>
        <v>0</v>
      </c>
      <c r="AC4942" s="15">
        <f>IF(AB4942,1,0)</f>
        <v>0</v>
      </c>
    </row>
    <row r="4943" spans="1:29" outlineLevel="7" x14ac:dyDescent="0.25">
      <c r="A4943" s="3" t="s">
        <v>28</v>
      </c>
      <c r="B4943" s="3" t="s">
        <v>1525</v>
      </c>
      <c r="C4943" s="3" t="s">
        <v>9453</v>
      </c>
      <c r="D4943" s="3" t="s">
        <v>1550</v>
      </c>
      <c r="E4943" s="3" t="s">
        <v>9506</v>
      </c>
      <c r="F4943" s="4" t="s">
        <v>9507</v>
      </c>
      <c r="G4943" s="5">
        <v>15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1</v>
      </c>
      <c r="N4943" s="5">
        <v>0</v>
      </c>
      <c r="O4943" s="5">
        <v>0</v>
      </c>
      <c r="P4943" s="5">
        <v>10</v>
      </c>
      <c r="Q4943" s="5">
        <v>0</v>
      </c>
      <c r="R4943" s="5">
        <v>0</v>
      </c>
      <c r="S4943" s="5">
        <v>0</v>
      </c>
      <c r="T4943" s="5">
        <v>0</v>
      </c>
      <c r="U4943" s="5">
        <v>0</v>
      </c>
      <c r="V4943" s="5">
        <v>0</v>
      </c>
      <c r="W4943" s="5">
        <v>0</v>
      </c>
      <c r="X4943" s="5">
        <v>0</v>
      </c>
      <c r="Y4943" s="5">
        <v>0</v>
      </c>
      <c r="Z4943" s="5">
        <v>0</v>
      </c>
      <c r="AA4943" s="13">
        <f>SUM(M4943:Z4943)-Y4943</f>
        <v>11</v>
      </c>
      <c r="AB4943" s="14" t="b">
        <f>AND(H4943&gt;30,I4943&gt;0,K4943&gt;0,L4943&gt;0,AA4943&gt;10)</f>
        <v>0</v>
      </c>
      <c r="AC4943" s="15">
        <f>IF(AB4943,1,0)</f>
        <v>0</v>
      </c>
    </row>
    <row r="4944" spans="1:29" outlineLevel="7" x14ac:dyDescent="0.25">
      <c r="A4944" s="3" t="s">
        <v>28</v>
      </c>
      <c r="B4944" s="3" t="s">
        <v>1525</v>
      </c>
      <c r="C4944" s="3" t="s">
        <v>9453</v>
      </c>
      <c r="D4944" s="3" t="s">
        <v>1550</v>
      </c>
      <c r="E4944" s="3" t="s">
        <v>9666</v>
      </c>
      <c r="F4944" s="4" t="s">
        <v>9667</v>
      </c>
      <c r="G4944" s="5">
        <v>28</v>
      </c>
      <c r="H4944" s="5">
        <v>0</v>
      </c>
      <c r="I4944" s="5">
        <v>0</v>
      </c>
      <c r="J4944" s="5">
        <v>0</v>
      </c>
      <c r="K4944" s="5">
        <v>0</v>
      </c>
      <c r="L4944" s="5">
        <v>1</v>
      </c>
      <c r="M4944" s="5">
        <v>1</v>
      </c>
      <c r="N4944" s="5">
        <v>0</v>
      </c>
      <c r="O4944" s="5">
        <v>0</v>
      </c>
      <c r="P4944" s="5">
        <v>2</v>
      </c>
      <c r="Q4944" s="5">
        <v>0</v>
      </c>
      <c r="R4944" s="5">
        <v>0</v>
      </c>
      <c r="S4944" s="5">
        <v>0</v>
      </c>
      <c r="T4944" s="5">
        <v>0</v>
      </c>
      <c r="U4944" s="5">
        <v>0</v>
      </c>
      <c r="V4944" s="5">
        <v>0</v>
      </c>
      <c r="W4944" s="5">
        <v>0</v>
      </c>
      <c r="X4944" s="5">
        <v>0</v>
      </c>
      <c r="Y4944" s="5">
        <v>0</v>
      </c>
      <c r="Z4944" s="5">
        <v>0</v>
      </c>
      <c r="AA4944" s="13">
        <f>SUM(M4944:Z4944)-Y4944</f>
        <v>3</v>
      </c>
      <c r="AB4944" s="14" t="b">
        <f>AND(H4944&gt;30,I4944&gt;0,K4944&gt;0,L4944&gt;0,AA4944&gt;10)</f>
        <v>0</v>
      </c>
      <c r="AC4944" s="15">
        <f>IF(AB4944,1,0)</f>
        <v>0</v>
      </c>
    </row>
    <row r="4945" spans="1:29" outlineLevel="6" x14ac:dyDescent="0.25">
      <c r="A4945" s="3"/>
      <c r="B4945" s="3"/>
      <c r="C4945" s="3"/>
      <c r="D4945" s="25" t="s">
        <v>12730</v>
      </c>
      <c r="E4945" s="3"/>
      <c r="F4945" s="4"/>
      <c r="G4945" s="5">
        <f>SUBTOTAL(1,G4940:G4944)</f>
        <v>25.2</v>
      </c>
      <c r="H4945" s="5">
        <f>SUBTOTAL(1,H4940:H4944)</f>
        <v>0</v>
      </c>
      <c r="I4945" s="5">
        <f>SUBTOTAL(1,I4940:I4944)</f>
        <v>0</v>
      </c>
      <c r="J4945" s="5">
        <f>SUBTOTAL(1,J4940:J4944)</f>
        <v>0</v>
      </c>
      <c r="K4945" s="5">
        <f>SUBTOTAL(1,K4940:K4944)</f>
        <v>0</v>
      </c>
      <c r="L4945" s="5">
        <f>SUBTOTAL(1,L4940:L4944)</f>
        <v>0.6</v>
      </c>
      <c r="M4945" s="5">
        <f>SUBTOTAL(1,M4940:M4944)</f>
        <v>1</v>
      </c>
      <c r="N4945" s="5">
        <f>SUBTOTAL(1,N4940:N4944)</f>
        <v>0</v>
      </c>
      <c r="O4945" s="5">
        <f>SUBTOTAL(1,O4940:O4944)</f>
        <v>0</v>
      </c>
      <c r="P4945" s="5">
        <f>SUBTOTAL(1,P4940:P4944)</f>
        <v>8.6</v>
      </c>
      <c r="Q4945" s="5">
        <f>SUBTOTAL(1,Q4940:Q4944)</f>
        <v>0.2</v>
      </c>
      <c r="R4945" s="5">
        <f>SUBTOTAL(1,R4940:R4944)</f>
        <v>0</v>
      </c>
      <c r="S4945" s="5">
        <f>SUBTOTAL(1,S4940:S4944)</f>
        <v>0</v>
      </c>
      <c r="T4945" s="5">
        <f>SUBTOTAL(1,T4940:T4944)</f>
        <v>0</v>
      </c>
      <c r="U4945" s="5">
        <f>SUBTOTAL(1,U4940:U4944)</f>
        <v>0</v>
      </c>
      <c r="V4945" s="5">
        <f>SUBTOTAL(1,V4940:V4944)</f>
        <v>0</v>
      </c>
      <c r="W4945" s="5">
        <f>SUBTOTAL(1,W4940:W4944)</f>
        <v>0</v>
      </c>
      <c r="X4945" s="5">
        <f>SUBTOTAL(1,X4940:X4944)</f>
        <v>0</v>
      </c>
      <c r="Y4945" s="5">
        <f>SUBTOTAL(1,Y4940:Y4944)</f>
        <v>0</v>
      </c>
      <c r="Z4945" s="5">
        <f>SUBTOTAL(1,Z4940:Z4944)</f>
        <v>0</v>
      </c>
      <c r="AA4945" s="13">
        <f>SUBTOTAL(1,AA4940:AA4944)</f>
        <v>9.8000000000000007</v>
      </c>
      <c r="AB4945" s="14"/>
      <c r="AC4945" s="15">
        <f>SUBTOTAL(1,AC4940:AC4944)</f>
        <v>0</v>
      </c>
    </row>
    <row r="4946" spans="1:29" outlineLevel="7" x14ac:dyDescent="0.25">
      <c r="A4946" s="3" t="s">
        <v>28</v>
      </c>
      <c r="B4946" s="3" t="s">
        <v>1525</v>
      </c>
      <c r="C4946" s="3" t="s">
        <v>9453</v>
      </c>
      <c r="D4946" s="3" t="s">
        <v>9588</v>
      </c>
      <c r="E4946" s="3" t="s">
        <v>9589</v>
      </c>
      <c r="F4946" s="4" t="s">
        <v>9590</v>
      </c>
      <c r="G4946" s="5">
        <v>15</v>
      </c>
      <c r="H4946" s="5">
        <v>0</v>
      </c>
      <c r="I4946" s="5">
        <v>0</v>
      </c>
      <c r="J4946" s="5">
        <v>0</v>
      </c>
      <c r="K4946" s="5">
        <v>0</v>
      </c>
      <c r="L4946" s="5">
        <v>1</v>
      </c>
      <c r="M4946" s="5">
        <v>1</v>
      </c>
      <c r="N4946" s="5">
        <v>0</v>
      </c>
      <c r="O4946" s="5">
        <v>0</v>
      </c>
      <c r="P4946" s="5">
        <v>2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0</v>
      </c>
      <c r="W4946" s="5">
        <v>0</v>
      </c>
      <c r="X4946" s="5">
        <v>0</v>
      </c>
      <c r="Y4946" s="5">
        <v>0</v>
      </c>
      <c r="Z4946" s="5">
        <v>0</v>
      </c>
      <c r="AA4946" s="13">
        <f>SUM(M4946:Z4946)-Y4946</f>
        <v>3</v>
      </c>
      <c r="AB4946" s="14" t="b">
        <f>AND(H4946&gt;30,I4946&gt;0,K4946&gt;0,L4946&gt;0,AA4946&gt;10)</f>
        <v>0</v>
      </c>
      <c r="AC4946" s="15">
        <f>IF(AB4946,1,0)</f>
        <v>0</v>
      </c>
    </row>
    <row r="4947" spans="1:29" outlineLevel="6" x14ac:dyDescent="0.25">
      <c r="A4947" s="3"/>
      <c r="B4947" s="3"/>
      <c r="C4947" s="3"/>
      <c r="D4947" s="25" t="s">
        <v>12766</v>
      </c>
      <c r="E4947" s="3"/>
      <c r="F4947" s="4"/>
      <c r="G4947" s="5">
        <f>SUBTOTAL(1,G4946:G4946)</f>
        <v>15</v>
      </c>
      <c r="H4947" s="5">
        <f>SUBTOTAL(1,H4946:H4946)</f>
        <v>0</v>
      </c>
      <c r="I4947" s="5">
        <f>SUBTOTAL(1,I4946:I4946)</f>
        <v>0</v>
      </c>
      <c r="J4947" s="5">
        <f>SUBTOTAL(1,J4946:J4946)</f>
        <v>0</v>
      </c>
      <c r="K4947" s="5">
        <f>SUBTOTAL(1,K4946:K4946)</f>
        <v>0</v>
      </c>
      <c r="L4947" s="5">
        <f>SUBTOTAL(1,L4946:L4946)</f>
        <v>1</v>
      </c>
      <c r="M4947" s="5">
        <f>SUBTOTAL(1,M4946:M4946)</f>
        <v>1</v>
      </c>
      <c r="N4947" s="5">
        <f>SUBTOTAL(1,N4946:N4946)</f>
        <v>0</v>
      </c>
      <c r="O4947" s="5">
        <f>SUBTOTAL(1,O4946:O4946)</f>
        <v>0</v>
      </c>
      <c r="P4947" s="5">
        <f>SUBTOTAL(1,P4946:P4946)</f>
        <v>2</v>
      </c>
      <c r="Q4947" s="5">
        <f>SUBTOTAL(1,Q4946:Q4946)</f>
        <v>0</v>
      </c>
      <c r="R4947" s="5">
        <f>SUBTOTAL(1,R4946:R4946)</f>
        <v>0</v>
      </c>
      <c r="S4947" s="5">
        <f>SUBTOTAL(1,S4946:S4946)</f>
        <v>0</v>
      </c>
      <c r="T4947" s="5">
        <f>SUBTOTAL(1,T4946:T4946)</f>
        <v>0</v>
      </c>
      <c r="U4947" s="5">
        <f>SUBTOTAL(1,U4946:U4946)</f>
        <v>0</v>
      </c>
      <c r="V4947" s="5">
        <f>SUBTOTAL(1,V4946:V4946)</f>
        <v>0</v>
      </c>
      <c r="W4947" s="5">
        <f>SUBTOTAL(1,W4946:W4946)</f>
        <v>0</v>
      </c>
      <c r="X4947" s="5">
        <f>SUBTOTAL(1,X4946:X4946)</f>
        <v>0</v>
      </c>
      <c r="Y4947" s="5">
        <f>SUBTOTAL(1,Y4946:Y4946)</f>
        <v>0</v>
      </c>
      <c r="Z4947" s="5">
        <f>SUBTOTAL(1,Z4946:Z4946)</f>
        <v>0</v>
      </c>
      <c r="AA4947" s="13">
        <f>SUBTOTAL(1,AA4946:AA4946)</f>
        <v>3</v>
      </c>
      <c r="AB4947" s="14"/>
      <c r="AC4947" s="15">
        <f>SUBTOTAL(1,AC4946:AC4946)</f>
        <v>0</v>
      </c>
    </row>
    <row r="4948" spans="1:29" outlineLevel="7" x14ac:dyDescent="0.25">
      <c r="A4948" s="3" t="s">
        <v>28</v>
      </c>
      <c r="B4948" s="3" t="s">
        <v>1525</v>
      </c>
      <c r="C4948" s="3" t="s">
        <v>9453</v>
      </c>
      <c r="D4948" s="3" t="s">
        <v>9497</v>
      </c>
      <c r="E4948" s="3" t="s">
        <v>9498</v>
      </c>
      <c r="F4948" s="4" t="s">
        <v>9499</v>
      </c>
      <c r="G4948" s="5">
        <v>21</v>
      </c>
      <c r="H4948" s="5">
        <v>0</v>
      </c>
      <c r="I4948" s="5">
        <v>0</v>
      </c>
      <c r="J4948" s="5">
        <v>0</v>
      </c>
      <c r="K4948" s="5">
        <v>0</v>
      </c>
      <c r="L4948" s="5">
        <v>1</v>
      </c>
      <c r="M4948" s="5">
        <v>1</v>
      </c>
      <c r="N4948" s="5">
        <v>0</v>
      </c>
      <c r="O4948" s="5">
        <v>0</v>
      </c>
      <c r="P4948" s="5">
        <v>19</v>
      </c>
      <c r="Q4948" s="5">
        <v>0</v>
      </c>
      <c r="R4948" s="5">
        <v>2</v>
      </c>
      <c r="S4948" s="5">
        <v>0</v>
      </c>
      <c r="T4948" s="5">
        <v>0</v>
      </c>
      <c r="U4948" s="5">
        <v>0</v>
      </c>
      <c r="V4948" s="5">
        <v>0</v>
      </c>
      <c r="W4948" s="5">
        <v>0</v>
      </c>
      <c r="X4948" s="5">
        <v>0</v>
      </c>
      <c r="Y4948" s="5">
        <v>0</v>
      </c>
      <c r="Z4948" s="5">
        <v>0</v>
      </c>
      <c r="AA4948" s="13">
        <f>SUM(M4948:Z4948)-Y4948</f>
        <v>22</v>
      </c>
      <c r="AB4948" s="14" t="b">
        <f>AND(H4948&gt;30,I4948&gt;0,K4948&gt;0,L4948&gt;0,AA4948&gt;10)</f>
        <v>0</v>
      </c>
      <c r="AC4948" s="15">
        <f>IF(AB4948,1,0)</f>
        <v>0</v>
      </c>
    </row>
    <row r="4949" spans="1:29" outlineLevel="7" x14ac:dyDescent="0.25">
      <c r="A4949" s="3" t="s">
        <v>28</v>
      </c>
      <c r="B4949" s="3" t="s">
        <v>1525</v>
      </c>
      <c r="C4949" s="3" t="s">
        <v>9453</v>
      </c>
      <c r="D4949" s="3" t="s">
        <v>9497</v>
      </c>
      <c r="E4949" s="3" t="s">
        <v>9597</v>
      </c>
      <c r="F4949" s="4" t="s">
        <v>9598</v>
      </c>
      <c r="G4949" s="5">
        <v>6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  <c r="M4949" s="5">
        <v>1</v>
      </c>
      <c r="N4949" s="5">
        <v>0</v>
      </c>
      <c r="O4949" s="5">
        <v>0</v>
      </c>
      <c r="P4949" s="5">
        <v>0</v>
      </c>
      <c r="Q4949" s="5">
        <v>0</v>
      </c>
      <c r="R4949" s="5">
        <v>0</v>
      </c>
      <c r="S4949" s="5">
        <v>0</v>
      </c>
      <c r="T4949" s="5">
        <v>0</v>
      </c>
      <c r="U4949" s="5">
        <v>0</v>
      </c>
      <c r="V4949" s="5">
        <v>0</v>
      </c>
      <c r="W4949" s="5">
        <v>0</v>
      </c>
      <c r="X4949" s="5">
        <v>0</v>
      </c>
      <c r="Y4949" s="5">
        <v>0</v>
      </c>
      <c r="Z4949" s="5">
        <v>0</v>
      </c>
      <c r="AA4949" s="13">
        <f>SUM(M4949:Z4949)-Y4949</f>
        <v>1</v>
      </c>
      <c r="AB4949" s="14" t="b">
        <f>AND(H4949&gt;30,I4949&gt;0,K4949&gt;0,L4949&gt;0,AA4949&gt;10)</f>
        <v>0</v>
      </c>
      <c r="AC4949" s="15">
        <f>IF(AB4949,1,0)</f>
        <v>0</v>
      </c>
    </row>
    <row r="4950" spans="1:29" outlineLevel="6" x14ac:dyDescent="0.25">
      <c r="A4950" s="3"/>
      <c r="B4950" s="3"/>
      <c r="C4950" s="3"/>
      <c r="D4950" s="25" t="s">
        <v>12767</v>
      </c>
      <c r="E4950" s="3"/>
      <c r="F4950" s="4"/>
      <c r="G4950" s="5">
        <f>SUBTOTAL(1,G4948:G4949)</f>
        <v>13.5</v>
      </c>
      <c r="H4950" s="5">
        <f>SUBTOTAL(1,H4948:H4949)</f>
        <v>0</v>
      </c>
      <c r="I4950" s="5">
        <f>SUBTOTAL(1,I4948:I4949)</f>
        <v>0</v>
      </c>
      <c r="J4950" s="5">
        <f>SUBTOTAL(1,J4948:J4949)</f>
        <v>0</v>
      </c>
      <c r="K4950" s="5">
        <f>SUBTOTAL(1,K4948:K4949)</f>
        <v>0</v>
      </c>
      <c r="L4950" s="5">
        <f>SUBTOTAL(1,L4948:L4949)</f>
        <v>0.5</v>
      </c>
      <c r="M4950" s="5">
        <f>SUBTOTAL(1,M4948:M4949)</f>
        <v>1</v>
      </c>
      <c r="N4950" s="5">
        <f>SUBTOTAL(1,N4948:N4949)</f>
        <v>0</v>
      </c>
      <c r="O4950" s="5">
        <f>SUBTOTAL(1,O4948:O4949)</f>
        <v>0</v>
      </c>
      <c r="P4950" s="5">
        <f>SUBTOTAL(1,P4948:P4949)</f>
        <v>9.5</v>
      </c>
      <c r="Q4950" s="5">
        <f>SUBTOTAL(1,Q4948:Q4949)</f>
        <v>0</v>
      </c>
      <c r="R4950" s="5">
        <f>SUBTOTAL(1,R4948:R4949)</f>
        <v>1</v>
      </c>
      <c r="S4950" s="5">
        <f>SUBTOTAL(1,S4948:S4949)</f>
        <v>0</v>
      </c>
      <c r="T4950" s="5">
        <f>SUBTOTAL(1,T4948:T4949)</f>
        <v>0</v>
      </c>
      <c r="U4950" s="5">
        <f>SUBTOTAL(1,U4948:U4949)</f>
        <v>0</v>
      </c>
      <c r="V4950" s="5">
        <f>SUBTOTAL(1,V4948:V4949)</f>
        <v>0</v>
      </c>
      <c r="W4950" s="5">
        <f>SUBTOTAL(1,W4948:W4949)</f>
        <v>0</v>
      </c>
      <c r="X4950" s="5">
        <f>SUBTOTAL(1,X4948:X4949)</f>
        <v>0</v>
      </c>
      <c r="Y4950" s="5">
        <f>SUBTOTAL(1,Y4948:Y4949)</f>
        <v>0</v>
      </c>
      <c r="Z4950" s="5">
        <f>SUBTOTAL(1,Z4948:Z4949)</f>
        <v>0</v>
      </c>
      <c r="AA4950" s="13">
        <f>SUBTOTAL(1,AA4948:AA4949)</f>
        <v>11.5</v>
      </c>
      <c r="AB4950" s="14"/>
      <c r="AC4950" s="15">
        <f>SUBTOTAL(1,AC4948:AC4949)</f>
        <v>0</v>
      </c>
    </row>
    <row r="4951" spans="1:29" outlineLevel="7" x14ac:dyDescent="0.25">
      <c r="A4951" s="3" t="s">
        <v>28</v>
      </c>
      <c r="B4951" s="3" t="s">
        <v>1525</v>
      </c>
      <c r="C4951" s="3" t="s">
        <v>9453</v>
      </c>
      <c r="D4951" s="3" t="s">
        <v>9591</v>
      </c>
      <c r="E4951" s="3" t="s">
        <v>9592</v>
      </c>
      <c r="F4951" s="4" t="s">
        <v>9593</v>
      </c>
      <c r="G4951" s="5">
        <v>16</v>
      </c>
      <c r="H4951" s="5">
        <v>0</v>
      </c>
      <c r="I4951" s="5">
        <v>0</v>
      </c>
      <c r="J4951" s="5">
        <v>0</v>
      </c>
      <c r="K4951" s="5">
        <v>0</v>
      </c>
      <c r="L4951" s="5">
        <v>1</v>
      </c>
      <c r="M4951" s="5">
        <v>1</v>
      </c>
      <c r="N4951" s="5">
        <v>0</v>
      </c>
      <c r="O4951" s="5">
        <v>0</v>
      </c>
      <c r="P4951" s="5">
        <v>2</v>
      </c>
      <c r="Q4951" s="5">
        <v>0</v>
      </c>
      <c r="R4951" s="5">
        <v>0</v>
      </c>
      <c r="S4951" s="5">
        <v>0</v>
      </c>
      <c r="T4951" s="5">
        <v>0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0</v>
      </c>
      <c r="AA4951" s="13">
        <f>SUM(M4951:Z4951)-Y4951</f>
        <v>3</v>
      </c>
      <c r="AB4951" s="14" t="b">
        <f>AND(H4951&gt;30,I4951&gt;0,K4951&gt;0,L4951&gt;0,AA4951&gt;10)</f>
        <v>0</v>
      </c>
      <c r="AC4951" s="15">
        <f>IF(AB4951,1,0)</f>
        <v>0</v>
      </c>
    </row>
    <row r="4952" spans="1:29" outlineLevel="6" x14ac:dyDescent="0.25">
      <c r="A4952" s="3"/>
      <c r="B4952" s="3"/>
      <c r="C4952" s="3"/>
      <c r="D4952" s="25" t="s">
        <v>12768</v>
      </c>
      <c r="E4952" s="3"/>
      <c r="F4952" s="4"/>
      <c r="G4952" s="5">
        <f>SUBTOTAL(1,G4951:G4951)</f>
        <v>16</v>
      </c>
      <c r="H4952" s="5">
        <f>SUBTOTAL(1,H4951:H4951)</f>
        <v>0</v>
      </c>
      <c r="I4952" s="5">
        <f>SUBTOTAL(1,I4951:I4951)</f>
        <v>0</v>
      </c>
      <c r="J4952" s="5">
        <f>SUBTOTAL(1,J4951:J4951)</f>
        <v>0</v>
      </c>
      <c r="K4952" s="5">
        <f>SUBTOTAL(1,K4951:K4951)</f>
        <v>0</v>
      </c>
      <c r="L4952" s="5">
        <f>SUBTOTAL(1,L4951:L4951)</f>
        <v>1</v>
      </c>
      <c r="M4952" s="5">
        <f>SUBTOTAL(1,M4951:M4951)</f>
        <v>1</v>
      </c>
      <c r="N4952" s="5">
        <f>SUBTOTAL(1,N4951:N4951)</f>
        <v>0</v>
      </c>
      <c r="O4952" s="5">
        <f>SUBTOTAL(1,O4951:O4951)</f>
        <v>0</v>
      </c>
      <c r="P4952" s="5">
        <f>SUBTOTAL(1,P4951:P4951)</f>
        <v>2</v>
      </c>
      <c r="Q4952" s="5">
        <f>SUBTOTAL(1,Q4951:Q4951)</f>
        <v>0</v>
      </c>
      <c r="R4952" s="5">
        <f>SUBTOTAL(1,R4951:R4951)</f>
        <v>0</v>
      </c>
      <c r="S4952" s="5">
        <f>SUBTOTAL(1,S4951:S4951)</f>
        <v>0</v>
      </c>
      <c r="T4952" s="5">
        <f>SUBTOTAL(1,T4951:T4951)</f>
        <v>0</v>
      </c>
      <c r="U4952" s="5">
        <f>SUBTOTAL(1,U4951:U4951)</f>
        <v>0</v>
      </c>
      <c r="V4952" s="5">
        <f>SUBTOTAL(1,V4951:V4951)</f>
        <v>0</v>
      </c>
      <c r="W4952" s="5">
        <f>SUBTOTAL(1,W4951:W4951)</f>
        <v>0</v>
      </c>
      <c r="X4952" s="5">
        <f>SUBTOTAL(1,X4951:X4951)</f>
        <v>0</v>
      </c>
      <c r="Y4952" s="5">
        <f>SUBTOTAL(1,Y4951:Y4951)</f>
        <v>0</v>
      </c>
      <c r="Z4952" s="5">
        <f>SUBTOTAL(1,Z4951:Z4951)</f>
        <v>0</v>
      </c>
      <c r="AA4952" s="13">
        <f>SUBTOTAL(1,AA4951:AA4951)</f>
        <v>3</v>
      </c>
      <c r="AB4952" s="14"/>
      <c r="AC4952" s="15">
        <f>SUBTOTAL(1,AC4951:AC4951)</f>
        <v>0</v>
      </c>
    </row>
    <row r="4953" spans="1:29" outlineLevel="7" x14ac:dyDescent="0.25">
      <c r="A4953" s="3" t="s">
        <v>28</v>
      </c>
      <c r="B4953" s="3" t="s">
        <v>1525</v>
      </c>
      <c r="C4953" s="3" t="s">
        <v>9453</v>
      </c>
      <c r="D4953" s="3" t="s">
        <v>6660</v>
      </c>
      <c r="E4953" s="3" t="s">
        <v>9673</v>
      </c>
      <c r="F4953" s="4" t="s">
        <v>9674</v>
      </c>
      <c r="G4953" s="5">
        <v>16</v>
      </c>
      <c r="H4953" s="5">
        <v>0</v>
      </c>
      <c r="I4953" s="5">
        <v>0</v>
      </c>
      <c r="J4953" s="5">
        <v>0</v>
      </c>
      <c r="K4953" s="5">
        <v>0</v>
      </c>
      <c r="L4953" s="5">
        <v>0</v>
      </c>
      <c r="M4953" s="5">
        <v>1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0</v>
      </c>
      <c r="W4953" s="5">
        <v>0</v>
      </c>
      <c r="X4953" s="5">
        <v>0</v>
      </c>
      <c r="Y4953" s="5">
        <v>0</v>
      </c>
      <c r="Z4953" s="5">
        <v>0</v>
      </c>
      <c r="AA4953" s="13">
        <f>SUM(M4953:Z4953)-Y4953</f>
        <v>1</v>
      </c>
      <c r="AB4953" s="14" t="b">
        <f>AND(H4953&gt;30,I4953&gt;0,K4953&gt;0,L4953&gt;0,AA4953&gt;10)</f>
        <v>0</v>
      </c>
      <c r="AC4953" s="15">
        <f>IF(AB4953,1,0)</f>
        <v>0</v>
      </c>
    </row>
    <row r="4954" spans="1:29" outlineLevel="6" x14ac:dyDescent="0.25">
      <c r="A4954" s="3"/>
      <c r="B4954" s="3"/>
      <c r="C4954" s="3"/>
      <c r="D4954" s="25" t="s">
        <v>12758</v>
      </c>
      <c r="E4954" s="3"/>
      <c r="F4954" s="4"/>
      <c r="G4954" s="5">
        <f>SUBTOTAL(1,G4953:G4953)</f>
        <v>16</v>
      </c>
      <c r="H4954" s="5">
        <f>SUBTOTAL(1,H4953:H4953)</f>
        <v>0</v>
      </c>
      <c r="I4954" s="5">
        <f>SUBTOTAL(1,I4953:I4953)</f>
        <v>0</v>
      </c>
      <c r="J4954" s="5">
        <f>SUBTOTAL(1,J4953:J4953)</f>
        <v>0</v>
      </c>
      <c r="K4954" s="5">
        <f>SUBTOTAL(1,K4953:K4953)</f>
        <v>0</v>
      </c>
      <c r="L4954" s="5">
        <f>SUBTOTAL(1,L4953:L4953)</f>
        <v>0</v>
      </c>
      <c r="M4954" s="5">
        <f>SUBTOTAL(1,M4953:M4953)</f>
        <v>1</v>
      </c>
      <c r="N4954" s="5">
        <f>SUBTOTAL(1,N4953:N4953)</f>
        <v>0</v>
      </c>
      <c r="O4954" s="5">
        <f>SUBTOTAL(1,O4953:O4953)</f>
        <v>0</v>
      </c>
      <c r="P4954" s="5">
        <f>SUBTOTAL(1,P4953:P4953)</f>
        <v>0</v>
      </c>
      <c r="Q4954" s="5">
        <f>SUBTOTAL(1,Q4953:Q4953)</f>
        <v>0</v>
      </c>
      <c r="R4954" s="5">
        <f>SUBTOTAL(1,R4953:R4953)</f>
        <v>0</v>
      </c>
      <c r="S4954" s="5">
        <f>SUBTOTAL(1,S4953:S4953)</f>
        <v>0</v>
      </c>
      <c r="T4954" s="5">
        <f>SUBTOTAL(1,T4953:T4953)</f>
        <v>0</v>
      </c>
      <c r="U4954" s="5">
        <f>SUBTOTAL(1,U4953:U4953)</f>
        <v>0</v>
      </c>
      <c r="V4954" s="5">
        <f>SUBTOTAL(1,V4953:V4953)</f>
        <v>0</v>
      </c>
      <c r="W4954" s="5">
        <f>SUBTOTAL(1,W4953:W4953)</f>
        <v>0</v>
      </c>
      <c r="X4954" s="5">
        <f>SUBTOTAL(1,X4953:X4953)</f>
        <v>0</v>
      </c>
      <c r="Y4954" s="5">
        <f>SUBTOTAL(1,Y4953:Y4953)</f>
        <v>0</v>
      </c>
      <c r="Z4954" s="5">
        <f>SUBTOTAL(1,Z4953:Z4953)</f>
        <v>0</v>
      </c>
      <c r="AA4954" s="13">
        <f>SUBTOTAL(1,AA4953:AA4953)</f>
        <v>1</v>
      </c>
      <c r="AB4954" s="14"/>
      <c r="AC4954" s="15">
        <f>SUBTOTAL(1,AC4953:AC4953)</f>
        <v>0</v>
      </c>
    </row>
    <row r="4955" spans="1:29" outlineLevel="7" x14ac:dyDescent="0.25">
      <c r="A4955" s="3" t="s">
        <v>28</v>
      </c>
      <c r="B4955" s="3" t="s">
        <v>1525</v>
      </c>
      <c r="C4955" s="3" t="s">
        <v>9453</v>
      </c>
      <c r="D4955" s="3" t="s">
        <v>9607</v>
      </c>
      <c r="E4955" s="3" t="s">
        <v>9608</v>
      </c>
      <c r="F4955" s="4" t="s">
        <v>9609</v>
      </c>
      <c r="G4955" s="5">
        <v>14</v>
      </c>
      <c r="H4955" s="5">
        <v>0</v>
      </c>
      <c r="I4955" s="5">
        <v>0</v>
      </c>
      <c r="J4955" s="5">
        <v>0</v>
      </c>
      <c r="K4955" s="5">
        <v>0</v>
      </c>
      <c r="L4955" s="5">
        <v>0</v>
      </c>
      <c r="M4955" s="5">
        <v>1</v>
      </c>
      <c r="N4955" s="5">
        <v>0</v>
      </c>
      <c r="O4955" s="5">
        <v>0</v>
      </c>
      <c r="P4955" s="5">
        <v>0</v>
      </c>
      <c r="Q4955" s="5">
        <v>0</v>
      </c>
      <c r="R4955" s="5">
        <v>0</v>
      </c>
      <c r="S4955" s="5">
        <v>0</v>
      </c>
      <c r="T4955" s="5">
        <v>0</v>
      </c>
      <c r="U4955" s="5">
        <v>0</v>
      </c>
      <c r="V4955" s="5">
        <v>0</v>
      </c>
      <c r="W4955" s="5">
        <v>0</v>
      </c>
      <c r="X4955" s="5">
        <v>0</v>
      </c>
      <c r="Y4955" s="5">
        <v>0</v>
      </c>
      <c r="Z4955" s="5">
        <v>0</v>
      </c>
      <c r="AA4955" s="13">
        <f>SUM(M4955:Z4955)-Y4955</f>
        <v>1</v>
      </c>
      <c r="AB4955" s="14" t="b">
        <f>AND(H4955&gt;30,I4955&gt;0,K4955&gt;0,L4955&gt;0,AA4955&gt;10)</f>
        <v>0</v>
      </c>
      <c r="AC4955" s="15">
        <f>IF(AB4955,1,0)</f>
        <v>0</v>
      </c>
    </row>
    <row r="4956" spans="1:29" outlineLevel="6" x14ac:dyDescent="0.25">
      <c r="A4956" s="3"/>
      <c r="B4956" s="3"/>
      <c r="C4956" s="3"/>
      <c r="D4956" s="25" t="s">
        <v>12769</v>
      </c>
      <c r="E4956" s="3"/>
      <c r="F4956" s="4"/>
      <c r="G4956" s="5">
        <f>SUBTOTAL(1,G4955:G4955)</f>
        <v>14</v>
      </c>
      <c r="H4956" s="5">
        <f>SUBTOTAL(1,H4955:H4955)</f>
        <v>0</v>
      </c>
      <c r="I4956" s="5">
        <f>SUBTOTAL(1,I4955:I4955)</f>
        <v>0</v>
      </c>
      <c r="J4956" s="5">
        <f>SUBTOTAL(1,J4955:J4955)</f>
        <v>0</v>
      </c>
      <c r="K4956" s="5">
        <f>SUBTOTAL(1,K4955:K4955)</f>
        <v>0</v>
      </c>
      <c r="L4956" s="5">
        <f>SUBTOTAL(1,L4955:L4955)</f>
        <v>0</v>
      </c>
      <c r="M4956" s="5">
        <f>SUBTOTAL(1,M4955:M4955)</f>
        <v>1</v>
      </c>
      <c r="N4956" s="5">
        <f>SUBTOTAL(1,N4955:N4955)</f>
        <v>0</v>
      </c>
      <c r="O4956" s="5">
        <f>SUBTOTAL(1,O4955:O4955)</f>
        <v>0</v>
      </c>
      <c r="P4956" s="5">
        <f>SUBTOTAL(1,P4955:P4955)</f>
        <v>0</v>
      </c>
      <c r="Q4956" s="5">
        <f>SUBTOTAL(1,Q4955:Q4955)</f>
        <v>0</v>
      </c>
      <c r="R4956" s="5">
        <f>SUBTOTAL(1,R4955:R4955)</f>
        <v>0</v>
      </c>
      <c r="S4956" s="5">
        <f>SUBTOTAL(1,S4955:S4955)</f>
        <v>0</v>
      </c>
      <c r="T4956" s="5">
        <f>SUBTOTAL(1,T4955:T4955)</f>
        <v>0</v>
      </c>
      <c r="U4956" s="5">
        <f>SUBTOTAL(1,U4955:U4955)</f>
        <v>0</v>
      </c>
      <c r="V4956" s="5">
        <f>SUBTOTAL(1,V4955:V4955)</f>
        <v>0</v>
      </c>
      <c r="W4956" s="5">
        <f>SUBTOTAL(1,W4955:W4955)</f>
        <v>0</v>
      </c>
      <c r="X4956" s="5">
        <f>SUBTOTAL(1,X4955:X4955)</f>
        <v>0</v>
      </c>
      <c r="Y4956" s="5">
        <f>SUBTOTAL(1,Y4955:Y4955)</f>
        <v>0</v>
      </c>
      <c r="Z4956" s="5">
        <f>SUBTOTAL(1,Z4955:Z4955)</f>
        <v>0</v>
      </c>
      <c r="AA4956" s="13">
        <f>SUBTOTAL(1,AA4955:AA4955)</f>
        <v>1</v>
      </c>
      <c r="AB4956" s="14"/>
      <c r="AC4956" s="15">
        <f>SUBTOTAL(1,AC4955:AC4955)</f>
        <v>0</v>
      </c>
    </row>
    <row r="4957" spans="1:29" outlineLevel="7" x14ac:dyDescent="0.25">
      <c r="A4957" s="3" t="s">
        <v>28</v>
      </c>
      <c r="B4957" s="3" t="s">
        <v>1525</v>
      </c>
      <c r="C4957" s="3" t="s">
        <v>9453</v>
      </c>
      <c r="D4957" s="3" t="s">
        <v>9610</v>
      </c>
      <c r="E4957" s="3" t="s">
        <v>9681</v>
      </c>
      <c r="F4957" s="4" t="s">
        <v>9682</v>
      </c>
      <c r="G4957" s="5">
        <v>50</v>
      </c>
      <c r="H4957" s="5">
        <v>0</v>
      </c>
      <c r="I4957" s="5">
        <v>0</v>
      </c>
      <c r="J4957" s="5">
        <v>0</v>
      </c>
      <c r="K4957" s="5">
        <v>0</v>
      </c>
      <c r="L4957" s="5">
        <v>1</v>
      </c>
      <c r="M4957" s="5">
        <v>1</v>
      </c>
      <c r="N4957" s="5">
        <v>0</v>
      </c>
      <c r="O4957" s="5">
        <v>0</v>
      </c>
      <c r="P4957" s="5">
        <v>2</v>
      </c>
      <c r="Q4957" s="5">
        <v>0</v>
      </c>
      <c r="R4957" s="5">
        <v>0</v>
      </c>
      <c r="S4957" s="5">
        <v>0</v>
      </c>
      <c r="T4957" s="5">
        <v>0</v>
      </c>
      <c r="U4957" s="5">
        <v>0</v>
      </c>
      <c r="V4957" s="5">
        <v>0</v>
      </c>
      <c r="W4957" s="5">
        <v>0</v>
      </c>
      <c r="X4957" s="5">
        <v>0</v>
      </c>
      <c r="Y4957" s="5">
        <v>0</v>
      </c>
      <c r="Z4957" s="5">
        <v>0</v>
      </c>
      <c r="AA4957" s="13">
        <f>SUM(M4957:Z4957)-Y4957</f>
        <v>3</v>
      </c>
      <c r="AB4957" s="14" t="b">
        <f>AND(H4957&gt;30,I4957&gt;0,K4957&gt;0,L4957&gt;0,AA4957&gt;10)</f>
        <v>0</v>
      </c>
      <c r="AC4957" s="15">
        <f>IF(AB4957,1,0)</f>
        <v>0</v>
      </c>
    </row>
    <row r="4958" spans="1:29" outlineLevel="7" x14ac:dyDescent="0.25">
      <c r="A4958" s="3" t="s">
        <v>28</v>
      </c>
      <c r="B4958" s="3" t="s">
        <v>1525</v>
      </c>
      <c r="C4958" s="3" t="s">
        <v>9453</v>
      </c>
      <c r="D4958" s="3" t="s">
        <v>9610</v>
      </c>
      <c r="E4958" s="3" t="s">
        <v>9611</v>
      </c>
      <c r="F4958" s="4" t="s">
        <v>9612</v>
      </c>
      <c r="G4958" s="5">
        <v>9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1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0</v>
      </c>
      <c r="U4958" s="5">
        <v>0</v>
      </c>
      <c r="V4958" s="5">
        <v>0</v>
      </c>
      <c r="W4958" s="5">
        <v>0</v>
      </c>
      <c r="X4958" s="5">
        <v>0</v>
      </c>
      <c r="Y4958" s="5">
        <v>0</v>
      </c>
      <c r="Z4958" s="5">
        <v>0</v>
      </c>
      <c r="AA4958" s="13">
        <f>SUM(M4958:Z4958)-Y4958</f>
        <v>1</v>
      </c>
      <c r="AB4958" s="14" t="b">
        <f>AND(H4958&gt;30,I4958&gt;0,K4958&gt;0,L4958&gt;0,AA4958&gt;10)</f>
        <v>0</v>
      </c>
      <c r="AC4958" s="15">
        <f>IF(AB4958,1,0)</f>
        <v>0</v>
      </c>
    </row>
    <row r="4959" spans="1:29" outlineLevel="6" x14ac:dyDescent="0.25">
      <c r="A4959" s="3"/>
      <c r="B4959" s="3"/>
      <c r="C4959" s="3"/>
      <c r="D4959" s="25" t="s">
        <v>12770</v>
      </c>
      <c r="E4959" s="3"/>
      <c r="F4959" s="4"/>
      <c r="G4959" s="5">
        <f>SUBTOTAL(1,G4957:G4958)</f>
        <v>29.5</v>
      </c>
      <c r="H4959" s="5">
        <f>SUBTOTAL(1,H4957:H4958)</f>
        <v>0</v>
      </c>
      <c r="I4959" s="5">
        <f>SUBTOTAL(1,I4957:I4958)</f>
        <v>0</v>
      </c>
      <c r="J4959" s="5">
        <f>SUBTOTAL(1,J4957:J4958)</f>
        <v>0</v>
      </c>
      <c r="K4959" s="5">
        <f>SUBTOTAL(1,K4957:K4958)</f>
        <v>0</v>
      </c>
      <c r="L4959" s="5">
        <f>SUBTOTAL(1,L4957:L4958)</f>
        <v>0.5</v>
      </c>
      <c r="M4959" s="5">
        <f>SUBTOTAL(1,M4957:M4958)</f>
        <v>1</v>
      </c>
      <c r="N4959" s="5">
        <f>SUBTOTAL(1,N4957:N4958)</f>
        <v>0</v>
      </c>
      <c r="O4959" s="5">
        <f>SUBTOTAL(1,O4957:O4958)</f>
        <v>0</v>
      </c>
      <c r="P4959" s="5">
        <f>SUBTOTAL(1,P4957:P4958)</f>
        <v>1</v>
      </c>
      <c r="Q4959" s="5">
        <f>SUBTOTAL(1,Q4957:Q4958)</f>
        <v>0</v>
      </c>
      <c r="R4959" s="5">
        <f>SUBTOTAL(1,R4957:R4958)</f>
        <v>0</v>
      </c>
      <c r="S4959" s="5">
        <f>SUBTOTAL(1,S4957:S4958)</f>
        <v>0</v>
      </c>
      <c r="T4959" s="5">
        <f>SUBTOTAL(1,T4957:T4958)</f>
        <v>0</v>
      </c>
      <c r="U4959" s="5">
        <f>SUBTOTAL(1,U4957:U4958)</f>
        <v>0</v>
      </c>
      <c r="V4959" s="5">
        <f>SUBTOTAL(1,V4957:V4958)</f>
        <v>0</v>
      </c>
      <c r="W4959" s="5">
        <f>SUBTOTAL(1,W4957:W4958)</f>
        <v>0</v>
      </c>
      <c r="X4959" s="5">
        <f>SUBTOTAL(1,X4957:X4958)</f>
        <v>0</v>
      </c>
      <c r="Y4959" s="5">
        <f>SUBTOTAL(1,Y4957:Y4958)</f>
        <v>0</v>
      </c>
      <c r="Z4959" s="5">
        <f>SUBTOTAL(1,Z4957:Z4958)</f>
        <v>0</v>
      </c>
      <c r="AA4959" s="13">
        <f>SUBTOTAL(1,AA4957:AA4958)</f>
        <v>2</v>
      </c>
      <c r="AB4959" s="14"/>
      <c r="AC4959" s="15">
        <f>SUBTOTAL(1,AC4957:AC4958)</f>
        <v>0</v>
      </c>
    </row>
    <row r="4960" spans="1:29" outlineLevel="7" x14ac:dyDescent="0.25">
      <c r="A4960" s="3" t="s">
        <v>28</v>
      </c>
      <c r="B4960" s="3" t="s">
        <v>1525</v>
      </c>
      <c r="C4960" s="3" t="s">
        <v>9453</v>
      </c>
      <c r="D4960" s="3" t="s">
        <v>9663</v>
      </c>
      <c r="E4960" s="3" t="s">
        <v>9664</v>
      </c>
      <c r="F4960" s="4" t="s">
        <v>9665</v>
      </c>
      <c r="G4960" s="5">
        <v>38</v>
      </c>
      <c r="H4960" s="5">
        <v>0</v>
      </c>
      <c r="I4960" s="5">
        <v>0</v>
      </c>
      <c r="J4960" s="5">
        <v>0</v>
      </c>
      <c r="K4960" s="5">
        <v>0</v>
      </c>
      <c r="L4960" s="5">
        <v>1</v>
      </c>
      <c r="M4960" s="5">
        <v>1</v>
      </c>
      <c r="N4960" s="5">
        <v>0</v>
      </c>
      <c r="O4960" s="5">
        <v>0</v>
      </c>
      <c r="P4960" s="5">
        <v>2</v>
      </c>
      <c r="Q4960" s="5">
        <v>0</v>
      </c>
      <c r="R4960" s="5">
        <v>0</v>
      </c>
      <c r="S4960" s="5">
        <v>0</v>
      </c>
      <c r="T4960" s="5">
        <v>0</v>
      </c>
      <c r="U4960" s="5">
        <v>0</v>
      </c>
      <c r="V4960" s="5">
        <v>0</v>
      </c>
      <c r="W4960" s="5">
        <v>0</v>
      </c>
      <c r="X4960" s="5">
        <v>0</v>
      </c>
      <c r="Y4960" s="5">
        <v>0</v>
      </c>
      <c r="Z4960" s="5">
        <v>0</v>
      </c>
      <c r="AA4960" s="13">
        <f>SUM(M4960:Z4960)-Y4960</f>
        <v>3</v>
      </c>
      <c r="AB4960" s="14" t="b">
        <f>AND(H4960&gt;30,I4960&gt;0,K4960&gt;0,L4960&gt;0,AA4960&gt;10)</f>
        <v>0</v>
      </c>
      <c r="AC4960" s="15">
        <f>IF(AB4960,1,0)</f>
        <v>0</v>
      </c>
    </row>
    <row r="4961" spans="1:29" outlineLevel="7" x14ac:dyDescent="0.25">
      <c r="A4961" s="3" t="s">
        <v>28</v>
      </c>
      <c r="B4961" s="3" t="s">
        <v>1525</v>
      </c>
      <c r="C4961" s="3" t="s">
        <v>9453</v>
      </c>
      <c r="D4961" s="3" t="s">
        <v>9663</v>
      </c>
      <c r="E4961" s="3" t="s">
        <v>9679</v>
      </c>
      <c r="F4961" s="4" t="s">
        <v>9680</v>
      </c>
      <c r="G4961" s="5">
        <v>15</v>
      </c>
      <c r="H4961" s="5">
        <v>0</v>
      </c>
      <c r="I4961" s="5">
        <v>0</v>
      </c>
      <c r="J4961" s="5">
        <v>0</v>
      </c>
      <c r="K4961" s="5">
        <v>0</v>
      </c>
      <c r="L4961" s="5">
        <v>0</v>
      </c>
      <c r="M4961" s="5">
        <v>1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v>0</v>
      </c>
      <c r="W4961" s="5">
        <v>0</v>
      </c>
      <c r="X4961" s="5">
        <v>0</v>
      </c>
      <c r="Y4961" s="5">
        <v>0</v>
      </c>
      <c r="Z4961" s="5">
        <v>0</v>
      </c>
      <c r="AA4961" s="13">
        <f>SUM(M4961:Z4961)-Y4961</f>
        <v>1</v>
      </c>
      <c r="AB4961" s="14" t="b">
        <f>AND(H4961&gt;30,I4961&gt;0,K4961&gt;0,L4961&gt;0,AA4961&gt;10)</f>
        <v>0</v>
      </c>
      <c r="AC4961" s="15">
        <f>IF(AB4961,1,0)</f>
        <v>0</v>
      </c>
    </row>
    <row r="4962" spans="1:29" outlineLevel="6" x14ac:dyDescent="0.25">
      <c r="A4962" s="3"/>
      <c r="B4962" s="3"/>
      <c r="C4962" s="3"/>
      <c r="D4962" s="25" t="s">
        <v>12771</v>
      </c>
      <c r="E4962" s="3"/>
      <c r="F4962" s="4"/>
      <c r="G4962" s="5">
        <f>SUBTOTAL(1,G4960:G4961)</f>
        <v>26.5</v>
      </c>
      <c r="H4962" s="5">
        <f>SUBTOTAL(1,H4960:H4961)</f>
        <v>0</v>
      </c>
      <c r="I4962" s="5">
        <f>SUBTOTAL(1,I4960:I4961)</f>
        <v>0</v>
      </c>
      <c r="J4962" s="5">
        <f>SUBTOTAL(1,J4960:J4961)</f>
        <v>0</v>
      </c>
      <c r="K4962" s="5">
        <f>SUBTOTAL(1,K4960:K4961)</f>
        <v>0</v>
      </c>
      <c r="L4962" s="5">
        <f>SUBTOTAL(1,L4960:L4961)</f>
        <v>0.5</v>
      </c>
      <c r="M4962" s="5">
        <f>SUBTOTAL(1,M4960:M4961)</f>
        <v>1</v>
      </c>
      <c r="N4962" s="5">
        <f>SUBTOTAL(1,N4960:N4961)</f>
        <v>0</v>
      </c>
      <c r="O4962" s="5">
        <f>SUBTOTAL(1,O4960:O4961)</f>
        <v>0</v>
      </c>
      <c r="P4962" s="5">
        <f>SUBTOTAL(1,P4960:P4961)</f>
        <v>1</v>
      </c>
      <c r="Q4962" s="5">
        <f>SUBTOTAL(1,Q4960:Q4961)</f>
        <v>0</v>
      </c>
      <c r="R4962" s="5">
        <f>SUBTOTAL(1,R4960:R4961)</f>
        <v>0</v>
      </c>
      <c r="S4962" s="5">
        <f>SUBTOTAL(1,S4960:S4961)</f>
        <v>0</v>
      </c>
      <c r="T4962" s="5">
        <f>SUBTOTAL(1,T4960:T4961)</f>
        <v>0</v>
      </c>
      <c r="U4962" s="5">
        <f>SUBTOTAL(1,U4960:U4961)</f>
        <v>0</v>
      </c>
      <c r="V4962" s="5">
        <f>SUBTOTAL(1,V4960:V4961)</f>
        <v>0</v>
      </c>
      <c r="W4962" s="5">
        <f>SUBTOTAL(1,W4960:W4961)</f>
        <v>0</v>
      </c>
      <c r="X4962" s="5">
        <f>SUBTOTAL(1,X4960:X4961)</f>
        <v>0</v>
      </c>
      <c r="Y4962" s="5">
        <f>SUBTOTAL(1,Y4960:Y4961)</f>
        <v>0</v>
      </c>
      <c r="Z4962" s="5">
        <f>SUBTOTAL(1,Z4960:Z4961)</f>
        <v>0</v>
      </c>
      <c r="AA4962" s="13">
        <f>SUBTOTAL(1,AA4960:AA4961)</f>
        <v>2</v>
      </c>
      <c r="AB4962" s="14"/>
      <c r="AC4962" s="15">
        <f>SUBTOTAL(1,AC4960:AC4961)</f>
        <v>0</v>
      </c>
    </row>
    <row r="4963" spans="1:29" outlineLevel="6" x14ac:dyDescent="0.25">
      <c r="A4963" s="3" t="s">
        <v>28</v>
      </c>
      <c r="B4963" s="3" t="s">
        <v>1525</v>
      </c>
      <c r="C4963" s="3" t="s">
        <v>9453</v>
      </c>
      <c r="D4963" s="3"/>
      <c r="E4963" s="3" t="s">
        <v>9613</v>
      </c>
      <c r="F4963" s="4" t="s">
        <v>9614</v>
      </c>
      <c r="G4963" s="5">
        <v>1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1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0</v>
      </c>
      <c r="T4963" s="5">
        <v>0</v>
      </c>
      <c r="U4963" s="5">
        <v>0</v>
      </c>
      <c r="V4963" s="5">
        <v>0</v>
      </c>
      <c r="W4963" s="5">
        <v>0</v>
      </c>
      <c r="X4963" s="5">
        <v>0</v>
      </c>
      <c r="Y4963" s="5">
        <v>0</v>
      </c>
      <c r="Z4963" s="5">
        <v>0</v>
      </c>
      <c r="AA4963" s="13">
        <f>SUM(M4963:Z4963)-Y4963</f>
        <v>1</v>
      </c>
      <c r="AB4963" s="14" t="b">
        <f>AND(H4963&gt;30,I4963&gt;0,K4963&gt;0,L4963&gt;0,AA4963&gt;10)</f>
        <v>0</v>
      </c>
      <c r="AC4963" s="15">
        <f>IF(AB4963,1,0)</f>
        <v>0</v>
      </c>
    </row>
    <row r="4964" spans="1:29" outlineLevel="6" x14ac:dyDescent="0.25">
      <c r="A4964" s="3" t="s">
        <v>28</v>
      </c>
      <c r="B4964" s="3" t="s">
        <v>1525</v>
      </c>
      <c r="C4964" s="3" t="s">
        <v>9453</v>
      </c>
      <c r="D4964" s="3"/>
      <c r="E4964" s="3" t="s">
        <v>6242</v>
      </c>
      <c r="F4964" s="4" t="s">
        <v>9662</v>
      </c>
      <c r="G4964" s="5">
        <v>11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1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0</v>
      </c>
      <c r="T4964" s="5">
        <v>0</v>
      </c>
      <c r="U4964" s="5">
        <v>0</v>
      </c>
      <c r="V4964" s="5">
        <v>0</v>
      </c>
      <c r="W4964" s="5">
        <v>0</v>
      </c>
      <c r="X4964" s="5">
        <v>0</v>
      </c>
      <c r="Y4964" s="5">
        <v>0</v>
      </c>
      <c r="Z4964" s="5">
        <v>0</v>
      </c>
      <c r="AA4964" s="13">
        <f>SUM(M4964:Z4964)-Y4964</f>
        <v>1</v>
      </c>
      <c r="AB4964" s="14" t="b">
        <f>AND(H4964&gt;30,I4964&gt;0,K4964&gt;0,L4964&gt;0,AA4964&gt;10)</f>
        <v>0</v>
      </c>
      <c r="AC4964" s="15">
        <f>IF(AB4964,1,0)</f>
        <v>0</v>
      </c>
    </row>
    <row r="4965" spans="1:29" outlineLevel="6" x14ac:dyDescent="0.25">
      <c r="A4965" s="3" t="s">
        <v>28</v>
      </c>
      <c r="B4965" s="3" t="s">
        <v>1525</v>
      </c>
      <c r="C4965" s="3" t="s">
        <v>9453</v>
      </c>
      <c r="D4965" s="3"/>
      <c r="E4965" s="3" t="s">
        <v>9701</v>
      </c>
      <c r="F4965" s="4" t="s">
        <v>9702</v>
      </c>
      <c r="G4965" s="5">
        <v>9</v>
      </c>
      <c r="H4965" s="5">
        <v>0</v>
      </c>
      <c r="I4965" s="5">
        <v>0</v>
      </c>
      <c r="J4965" s="5">
        <v>0</v>
      </c>
      <c r="K4965" s="5">
        <v>0</v>
      </c>
      <c r="L4965" s="5">
        <v>0</v>
      </c>
      <c r="M4965" s="5">
        <v>1</v>
      </c>
      <c r="N4965" s="5">
        <v>0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0</v>
      </c>
      <c r="Z4965" s="5">
        <v>0</v>
      </c>
      <c r="AA4965" s="13">
        <f>SUM(M4965:Z4965)-Y4965</f>
        <v>1</v>
      </c>
      <c r="AB4965" s="14" t="b">
        <f>AND(H4965&gt;30,I4965&gt;0,K4965&gt;0,L4965&gt;0,AA4965&gt;10)</f>
        <v>0</v>
      </c>
      <c r="AC4965" s="15">
        <f>IF(AB4965,1,0)</f>
        <v>0</v>
      </c>
    </row>
    <row r="4966" spans="1:29" outlineLevel="6" x14ac:dyDescent="0.25">
      <c r="A4966" s="3" t="s">
        <v>28</v>
      </c>
      <c r="B4966" s="3" t="s">
        <v>1525</v>
      </c>
      <c r="C4966" s="3" t="s">
        <v>9453</v>
      </c>
      <c r="D4966" s="3"/>
      <c r="E4966" s="3" t="s">
        <v>5215</v>
      </c>
      <c r="F4966" s="4" t="s">
        <v>9697</v>
      </c>
      <c r="G4966" s="5">
        <v>11</v>
      </c>
      <c r="H4966" s="5">
        <v>0</v>
      </c>
      <c r="I4966" s="5">
        <v>0</v>
      </c>
      <c r="J4966" s="5">
        <v>0</v>
      </c>
      <c r="K4966" s="5">
        <v>0</v>
      </c>
      <c r="L4966" s="5">
        <v>0</v>
      </c>
      <c r="M4966" s="5">
        <v>1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0</v>
      </c>
      <c r="T4966" s="5">
        <v>0</v>
      </c>
      <c r="U4966" s="5">
        <v>0</v>
      </c>
      <c r="V4966" s="5">
        <v>0</v>
      </c>
      <c r="W4966" s="5">
        <v>0</v>
      </c>
      <c r="X4966" s="5">
        <v>0</v>
      </c>
      <c r="Y4966" s="5">
        <v>0</v>
      </c>
      <c r="Z4966" s="5">
        <v>0</v>
      </c>
      <c r="AA4966" s="13">
        <f>SUM(M4966:Z4966)-Y4966</f>
        <v>1</v>
      </c>
      <c r="AB4966" s="14" t="b">
        <f>AND(H4966&gt;30,I4966&gt;0,K4966&gt;0,L4966&gt;0,AA4966&gt;10)</f>
        <v>0</v>
      </c>
      <c r="AC4966" s="15">
        <f>IF(AB4966,1,0)</f>
        <v>0</v>
      </c>
    </row>
    <row r="4967" spans="1:29" outlineLevel="6" x14ac:dyDescent="0.25">
      <c r="A4967" s="3" t="s">
        <v>28</v>
      </c>
      <c r="B4967" s="3" t="s">
        <v>1525</v>
      </c>
      <c r="C4967" s="3" t="s">
        <v>9453</v>
      </c>
      <c r="D4967" s="3"/>
      <c r="E4967" s="3" t="s">
        <v>9693</v>
      </c>
      <c r="F4967" s="4" t="s">
        <v>9694</v>
      </c>
      <c r="G4967" s="5">
        <v>10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1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0</v>
      </c>
      <c r="W4967" s="5">
        <v>0</v>
      </c>
      <c r="X4967" s="5">
        <v>0</v>
      </c>
      <c r="Y4967" s="5">
        <v>0</v>
      </c>
      <c r="Z4967" s="5">
        <v>0</v>
      </c>
      <c r="AA4967" s="13">
        <f>SUM(M4967:Z4967)-Y4967</f>
        <v>1</v>
      </c>
      <c r="AB4967" s="14" t="b">
        <f>AND(H4967&gt;30,I4967&gt;0,K4967&gt;0,L4967&gt;0,AA4967&gt;10)</f>
        <v>0</v>
      </c>
      <c r="AC4967" s="15">
        <f>IF(AB4967,1,0)</f>
        <v>0</v>
      </c>
    </row>
    <row r="4968" spans="1:29" outlineLevel="6" x14ac:dyDescent="0.25">
      <c r="A4968" s="3" t="s">
        <v>28</v>
      </c>
      <c r="B4968" s="3" t="s">
        <v>1525</v>
      </c>
      <c r="C4968" s="3" t="s">
        <v>9453</v>
      </c>
      <c r="D4968" s="3"/>
      <c r="E4968" s="3" t="s">
        <v>9691</v>
      </c>
      <c r="F4968" s="4" t="s">
        <v>9692</v>
      </c>
      <c r="G4968" s="5">
        <v>10</v>
      </c>
      <c r="H4968" s="5">
        <v>0</v>
      </c>
      <c r="I4968" s="5">
        <v>0</v>
      </c>
      <c r="J4968" s="5">
        <v>0</v>
      </c>
      <c r="K4968" s="5">
        <v>0</v>
      </c>
      <c r="L4968" s="5">
        <v>0</v>
      </c>
      <c r="M4968" s="5">
        <v>1</v>
      </c>
      <c r="N4968" s="5">
        <v>0</v>
      </c>
      <c r="O4968" s="5">
        <v>0</v>
      </c>
      <c r="P4968" s="5">
        <v>0</v>
      </c>
      <c r="Q4968" s="5">
        <v>0</v>
      </c>
      <c r="R4968" s="5">
        <v>0</v>
      </c>
      <c r="S4968" s="5">
        <v>0</v>
      </c>
      <c r="T4968" s="5">
        <v>0</v>
      </c>
      <c r="U4968" s="5">
        <v>0</v>
      </c>
      <c r="V4968" s="5">
        <v>0</v>
      </c>
      <c r="W4968" s="5">
        <v>0</v>
      </c>
      <c r="X4968" s="5">
        <v>0</v>
      </c>
      <c r="Y4968" s="5">
        <v>0</v>
      </c>
      <c r="Z4968" s="5">
        <v>0</v>
      </c>
      <c r="AA4968" s="13">
        <f>SUM(M4968:Z4968)-Y4968</f>
        <v>1</v>
      </c>
      <c r="AB4968" s="14" t="b">
        <f>AND(H4968&gt;30,I4968&gt;0,K4968&gt;0,L4968&gt;0,AA4968&gt;10)</f>
        <v>0</v>
      </c>
      <c r="AC4968" s="15">
        <f>IF(AB4968,1,0)</f>
        <v>0</v>
      </c>
    </row>
    <row r="4969" spans="1:29" outlineLevel="6" x14ac:dyDescent="0.25">
      <c r="A4969" s="3" t="s">
        <v>28</v>
      </c>
      <c r="B4969" s="3" t="s">
        <v>1525</v>
      </c>
      <c r="C4969" s="3" t="s">
        <v>9453</v>
      </c>
      <c r="D4969" s="3"/>
      <c r="E4969" s="3" t="s">
        <v>4740</v>
      </c>
      <c r="F4969" s="4" t="s">
        <v>9698</v>
      </c>
      <c r="G4969" s="5">
        <v>10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1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0</v>
      </c>
      <c r="V4969" s="5">
        <v>0</v>
      </c>
      <c r="W4969" s="5">
        <v>0</v>
      </c>
      <c r="X4969" s="5">
        <v>0</v>
      </c>
      <c r="Y4969" s="5">
        <v>0</v>
      </c>
      <c r="Z4969" s="5">
        <v>0</v>
      </c>
      <c r="AA4969" s="13">
        <f>SUM(M4969:Z4969)-Y4969</f>
        <v>1</v>
      </c>
      <c r="AB4969" s="14" t="b">
        <f>AND(H4969&gt;30,I4969&gt;0,K4969&gt;0,L4969&gt;0,AA4969&gt;10)</f>
        <v>0</v>
      </c>
      <c r="AC4969" s="15">
        <f>IF(AB4969,1,0)</f>
        <v>0</v>
      </c>
    </row>
    <row r="4970" spans="1:29" outlineLevel="6" x14ac:dyDescent="0.25">
      <c r="A4970" s="3" t="s">
        <v>28</v>
      </c>
      <c r="B4970" s="3" t="s">
        <v>1525</v>
      </c>
      <c r="C4970" s="3" t="s">
        <v>9453</v>
      </c>
      <c r="D4970" s="3"/>
      <c r="E4970" s="3" t="s">
        <v>9699</v>
      </c>
      <c r="F4970" s="4" t="s">
        <v>9700</v>
      </c>
      <c r="G4970" s="5">
        <v>10</v>
      </c>
      <c r="H4970" s="5">
        <v>0</v>
      </c>
      <c r="I4970" s="5">
        <v>0</v>
      </c>
      <c r="J4970" s="5">
        <v>0</v>
      </c>
      <c r="K4970" s="5">
        <v>0</v>
      </c>
      <c r="L4970" s="5">
        <v>0</v>
      </c>
      <c r="M4970" s="5">
        <v>1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0</v>
      </c>
      <c r="V4970" s="5">
        <v>0</v>
      </c>
      <c r="W4970" s="5">
        <v>0</v>
      </c>
      <c r="X4970" s="5">
        <v>0</v>
      </c>
      <c r="Y4970" s="5">
        <v>0</v>
      </c>
      <c r="Z4970" s="5">
        <v>0</v>
      </c>
      <c r="AA4970" s="13">
        <f>SUM(M4970:Z4970)-Y4970</f>
        <v>1</v>
      </c>
      <c r="AB4970" s="14" t="b">
        <f>AND(H4970&gt;30,I4970&gt;0,K4970&gt;0,L4970&gt;0,AA4970&gt;10)</f>
        <v>0</v>
      </c>
      <c r="AC4970" s="15">
        <f>IF(AB4970,1,0)</f>
        <v>0</v>
      </c>
    </row>
    <row r="4971" spans="1:29" outlineLevel="6" x14ac:dyDescent="0.25">
      <c r="A4971" s="3" t="s">
        <v>28</v>
      </c>
      <c r="B4971" s="3" t="s">
        <v>1525</v>
      </c>
      <c r="C4971" s="3" t="s">
        <v>9453</v>
      </c>
      <c r="D4971" s="3"/>
      <c r="E4971" s="3" t="s">
        <v>9695</v>
      </c>
      <c r="F4971" s="4" t="s">
        <v>9696</v>
      </c>
      <c r="G4971" s="5">
        <v>10</v>
      </c>
      <c r="H4971" s="5">
        <v>0</v>
      </c>
      <c r="I4971" s="5">
        <v>0</v>
      </c>
      <c r="J4971" s="5">
        <v>0</v>
      </c>
      <c r="K4971" s="5">
        <v>0</v>
      </c>
      <c r="L4971" s="5">
        <v>0</v>
      </c>
      <c r="M4971" s="5">
        <v>1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0</v>
      </c>
      <c r="T4971" s="5">
        <v>0</v>
      </c>
      <c r="U4971" s="5">
        <v>0</v>
      </c>
      <c r="V4971" s="5">
        <v>0</v>
      </c>
      <c r="W4971" s="5">
        <v>0</v>
      </c>
      <c r="X4971" s="5">
        <v>0</v>
      </c>
      <c r="Y4971" s="5">
        <v>0</v>
      </c>
      <c r="Z4971" s="5">
        <v>0</v>
      </c>
      <c r="AA4971" s="13">
        <f>SUM(M4971:Z4971)-Y4971</f>
        <v>1</v>
      </c>
      <c r="AB4971" s="14" t="b">
        <f>AND(H4971&gt;30,I4971&gt;0,K4971&gt;0,L4971&gt;0,AA4971&gt;10)</f>
        <v>0</v>
      </c>
      <c r="AC4971" s="15">
        <f>IF(AB4971,1,0)</f>
        <v>0</v>
      </c>
    </row>
    <row r="4972" spans="1:29" outlineLevel="5" x14ac:dyDescent="0.25">
      <c r="A4972" s="3"/>
      <c r="B4972" s="3"/>
      <c r="C4972" s="25" t="s">
        <v>12132</v>
      </c>
      <c r="D4972" s="3"/>
      <c r="E4972" s="3"/>
      <c r="F4972" s="4"/>
      <c r="G4972" s="5">
        <f>SUBTOTAL(1,G4927:G4971)</f>
        <v>17.15625</v>
      </c>
      <c r="H4972" s="5">
        <f>SUBTOTAL(1,H4927:H4971)</f>
        <v>0</v>
      </c>
      <c r="I4972" s="5">
        <f>SUBTOTAL(1,I4927:I4971)</f>
        <v>0</v>
      </c>
      <c r="J4972" s="5">
        <f>SUBTOTAL(1,J4927:J4971)</f>
        <v>0</v>
      </c>
      <c r="K4972" s="5">
        <f>SUBTOTAL(1,K4927:K4971)</f>
        <v>0</v>
      </c>
      <c r="L4972" s="5">
        <f>SUBTOTAL(1,L4927:L4971)</f>
        <v>0.25</v>
      </c>
      <c r="M4972" s="5">
        <f>SUBTOTAL(1,M4927:M4971)</f>
        <v>1</v>
      </c>
      <c r="N4972" s="5">
        <f>SUBTOTAL(1,N4927:N4971)</f>
        <v>0</v>
      </c>
      <c r="O4972" s="5">
        <f>SUBTOTAL(1,O4927:O4971)</f>
        <v>0</v>
      </c>
      <c r="P4972" s="5">
        <f>SUBTOTAL(1,P4927:P4971)</f>
        <v>3.15625</v>
      </c>
      <c r="Q4972" s="5">
        <f>SUBTOTAL(1,Q4927:Q4971)</f>
        <v>3.125E-2</v>
      </c>
      <c r="R4972" s="5">
        <f>SUBTOTAL(1,R4927:R4971)</f>
        <v>0.125</v>
      </c>
      <c r="S4972" s="5">
        <f>SUBTOTAL(1,S4927:S4971)</f>
        <v>0</v>
      </c>
      <c r="T4972" s="5">
        <f>SUBTOTAL(1,T4927:T4971)</f>
        <v>0</v>
      </c>
      <c r="U4972" s="5">
        <f>SUBTOTAL(1,U4927:U4971)</f>
        <v>0</v>
      </c>
      <c r="V4972" s="5">
        <f>SUBTOTAL(1,V4927:V4971)</f>
        <v>0</v>
      </c>
      <c r="W4972" s="5">
        <f>SUBTOTAL(1,W4927:W4971)</f>
        <v>0</v>
      </c>
      <c r="X4972" s="5">
        <f>SUBTOTAL(1,X4927:X4971)</f>
        <v>0</v>
      </c>
      <c r="Y4972" s="5">
        <f>SUBTOTAL(1,Y4927:Y4971)</f>
        <v>0</v>
      </c>
      <c r="Z4972" s="5">
        <f>SUBTOTAL(1,Z4927:Z4971)</f>
        <v>0</v>
      </c>
      <c r="AA4972" s="13">
        <f>SUBTOTAL(1,AA4927:AA4971)</f>
        <v>4.3125</v>
      </c>
      <c r="AB4972" s="14"/>
      <c r="AC4972" s="15">
        <f>SUBTOTAL(1,AC4927:AC4971)</f>
        <v>0</v>
      </c>
    </row>
    <row r="4973" spans="1:29" outlineLevel="4" x14ac:dyDescent="0.25">
      <c r="A4973" s="3"/>
      <c r="B4973" s="25" t="s">
        <v>12112</v>
      </c>
      <c r="C4973" s="3"/>
      <c r="D4973" s="3"/>
      <c r="E4973" s="3"/>
      <c r="F4973" s="4"/>
      <c r="G4973" s="5">
        <f>SUBTOTAL(1,G4681:G4971)</f>
        <v>41.0625</v>
      </c>
      <c r="H4973" s="5">
        <f>SUBTOTAL(1,H4681:H4971)</f>
        <v>4.583333333333333E-2</v>
      </c>
      <c r="I4973" s="5">
        <f>SUBTOTAL(1,I4681:I4971)</f>
        <v>1.2291666666666667</v>
      </c>
      <c r="J4973" s="5">
        <f>SUBTOTAL(1,J4681:J4971)</f>
        <v>0.47499999999999998</v>
      </c>
      <c r="K4973" s="5">
        <f>SUBTOTAL(1,K4681:K4971)</f>
        <v>0</v>
      </c>
      <c r="L4973" s="5">
        <f>SUBTOTAL(1,L4681:L4971)</f>
        <v>0.10833333333333334</v>
      </c>
      <c r="M4973" s="5">
        <f>SUBTOTAL(1,M4681:M4971)</f>
        <v>0.98750000000000004</v>
      </c>
      <c r="N4973" s="5">
        <f>SUBTOTAL(1,N4681:N4971)</f>
        <v>0.12083333333333333</v>
      </c>
      <c r="O4973" s="5">
        <f>SUBTOTAL(1,O4681:O4971)</f>
        <v>4.1666666666666666E-3</v>
      </c>
      <c r="P4973" s="5">
        <f>SUBTOTAL(1,P4681:P4971)</f>
        <v>4.0750000000000002</v>
      </c>
      <c r="Q4973" s="5">
        <f>SUBTOTAL(1,Q4681:Q4971)</f>
        <v>7.0833333333333331E-2</v>
      </c>
      <c r="R4973" s="5">
        <f>SUBTOTAL(1,R4681:R4971)</f>
        <v>5.8333333333333334E-2</v>
      </c>
      <c r="S4973" s="5">
        <f>SUBTOTAL(1,S4681:S4971)</f>
        <v>0</v>
      </c>
      <c r="T4973" s="5">
        <f>SUBTOTAL(1,T4681:T4971)</f>
        <v>0</v>
      </c>
      <c r="U4973" s="5">
        <f>SUBTOTAL(1,U4681:U4971)</f>
        <v>0</v>
      </c>
      <c r="V4973" s="5">
        <f>SUBTOTAL(1,V4681:V4971)</f>
        <v>0</v>
      </c>
      <c r="W4973" s="5">
        <f>SUBTOTAL(1,W4681:W4971)</f>
        <v>0</v>
      </c>
      <c r="X4973" s="5">
        <f>SUBTOTAL(1,X4681:X4971)</f>
        <v>0.05</v>
      </c>
      <c r="Y4973" s="5">
        <f>SUBTOTAL(1,Y4681:Y4971)</f>
        <v>1.5541666666666667</v>
      </c>
      <c r="Z4973" s="5">
        <f>SUBTOTAL(1,Z4681:Z4971)</f>
        <v>0</v>
      </c>
      <c r="AA4973" s="13">
        <f>SUBTOTAL(1,AA4681:AA4971)</f>
        <v>5.3666666666666663</v>
      </c>
      <c r="AB4973" s="14"/>
      <c r="AC4973" s="15">
        <f>SUBTOTAL(1,AC4681:AC4971)</f>
        <v>0</v>
      </c>
    </row>
    <row r="4974" spans="1:29" outlineLevel="6" x14ac:dyDescent="0.25">
      <c r="A4974" s="3" t="s">
        <v>28</v>
      </c>
      <c r="B4974" s="3" t="s">
        <v>1019</v>
      </c>
      <c r="C4974" s="3" t="s">
        <v>976</v>
      </c>
      <c r="D4974" s="3"/>
      <c r="E4974" s="3" t="s">
        <v>1181</v>
      </c>
      <c r="F4974" s="4" t="s">
        <v>1182</v>
      </c>
      <c r="G4974" s="5">
        <v>34</v>
      </c>
      <c r="H4974" s="5">
        <v>3</v>
      </c>
      <c r="I4974" s="5">
        <v>0</v>
      </c>
      <c r="J4974" s="5">
        <v>0</v>
      </c>
      <c r="K4974" s="5">
        <v>0</v>
      </c>
      <c r="L4974" s="5">
        <v>0</v>
      </c>
      <c r="M4974" s="5">
        <v>1</v>
      </c>
      <c r="N4974" s="5">
        <v>0</v>
      </c>
      <c r="O4974" s="5">
        <v>0</v>
      </c>
      <c r="P4974" s="5">
        <v>0</v>
      </c>
      <c r="Q4974" s="5">
        <v>0</v>
      </c>
      <c r="R4974" s="5">
        <v>0</v>
      </c>
      <c r="S4974" s="5">
        <v>0</v>
      </c>
      <c r="T4974" s="5">
        <v>0</v>
      </c>
      <c r="U4974" s="5">
        <v>0</v>
      </c>
      <c r="V4974" s="5">
        <v>0</v>
      </c>
      <c r="W4974" s="5">
        <v>0</v>
      </c>
      <c r="X4974" s="5">
        <v>0</v>
      </c>
      <c r="Y4974" s="5">
        <v>0</v>
      </c>
      <c r="Z4974" s="5">
        <v>0</v>
      </c>
      <c r="AA4974" s="13">
        <f>SUM(M4974:Z4974)-Y4974</f>
        <v>1</v>
      </c>
      <c r="AB4974" s="14" t="b">
        <f>AND(H4974&gt;30,I4974&gt;0,K4974&gt;0,L4974&gt;0,AA4974&gt;10)</f>
        <v>0</v>
      </c>
      <c r="AC4974" s="15">
        <f>IF(AB4974,1,0)</f>
        <v>0</v>
      </c>
    </row>
    <row r="4975" spans="1:29" outlineLevel="6" x14ac:dyDescent="0.25">
      <c r="A4975" s="3" t="s">
        <v>28</v>
      </c>
      <c r="B4975" s="3" t="s">
        <v>1019</v>
      </c>
      <c r="C4975" s="3" t="s">
        <v>976</v>
      </c>
      <c r="D4975" s="3"/>
      <c r="E4975" s="3" t="s">
        <v>1193</v>
      </c>
      <c r="F4975" s="4" t="s">
        <v>1194</v>
      </c>
      <c r="G4975" s="5">
        <v>37</v>
      </c>
      <c r="H4975" s="5">
        <v>0</v>
      </c>
      <c r="I4975" s="5">
        <v>1</v>
      </c>
      <c r="J4975" s="5">
        <v>0</v>
      </c>
      <c r="K4975" s="5">
        <v>0</v>
      </c>
      <c r="L4975" s="5">
        <v>0</v>
      </c>
      <c r="M4975" s="5">
        <v>1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0</v>
      </c>
      <c r="AA4975" s="13">
        <f>SUM(M4975:Z4975)-Y4975</f>
        <v>1</v>
      </c>
      <c r="AB4975" s="14" t="b">
        <f>AND(H4975&gt;30,I4975&gt;0,K4975&gt;0,L4975&gt;0,AA4975&gt;10)</f>
        <v>0</v>
      </c>
      <c r="AC4975" s="15">
        <f>IF(AB4975,1,0)</f>
        <v>0</v>
      </c>
    </row>
    <row r="4976" spans="1:29" outlineLevel="6" x14ac:dyDescent="0.25">
      <c r="A4976" s="3" t="s">
        <v>28</v>
      </c>
      <c r="B4976" s="3" t="s">
        <v>1019</v>
      </c>
      <c r="C4976" s="3" t="s">
        <v>976</v>
      </c>
      <c r="D4976" s="3"/>
      <c r="E4976" s="3" t="s">
        <v>1211</v>
      </c>
      <c r="F4976" s="4" t="s">
        <v>1212</v>
      </c>
      <c r="G4976" s="5">
        <v>21</v>
      </c>
      <c r="H4976" s="5">
        <v>10</v>
      </c>
      <c r="I4976" s="5">
        <v>0</v>
      </c>
      <c r="J4976" s="5">
        <v>0</v>
      </c>
      <c r="K4976" s="5">
        <v>0</v>
      </c>
      <c r="L4976" s="5">
        <v>0</v>
      </c>
      <c r="M4976" s="5">
        <v>1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0</v>
      </c>
      <c r="U4976" s="5">
        <v>0</v>
      </c>
      <c r="V4976" s="5">
        <v>0</v>
      </c>
      <c r="W4976" s="5">
        <v>0</v>
      </c>
      <c r="X4976" s="5">
        <v>0</v>
      </c>
      <c r="Y4976" s="5">
        <v>0</v>
      </c>
      <c r="Z4976" s="5">
        <v>0</v>
      </c>
      <c r="AA4976" s="13">
        <f>SUM(M4976:Z4976)-Y4976</f>
        <v>1</v>
      </c>
      <c r="AB4976" s="14" t="b">
        <f>AND(H4976&gt;30,I4976&gt;0,K4976&gt;0,L4976&gt;0,AA4976&gt;10)</f>
        <v>0</v>
      </c>
      <c r="AC4976" s="15">
        <f>IF(AB4976,1,0)</f>
        <v>0</v>
      </c>
    </row>
    <row r="4977" spans="1:29" outlineLevel="6" x14ac:dyDescent="0.25">
      <c r="A4977" s="3" t="s">
        <v>28</v>
      </c>
      <c r="B4977" s="3" t="s">
        <v>1019</v>
      </c>
      <c r="C4977" s="3" t="s">
        <v>976</v>
      </c>
      <c r="D4977" s="3"/>
      <c r="E4977" s="3" t="s">
        <v>1157</v>
      </c>
      <c r="F4977" s="4" t="s">
        <v>1158</v>
      </c>
      <c r="G4977" s="5">
        <v>1048</v>
      </c>
      <c r="H4977" s="5">
        <v>14</v>
      </c>
      <c r="I4977" s="5">
        <v>26</v>
      </c>
      <c r="J4977" s="5">
        <v>0</v>
      </c>
      <c r="K4977" s="5">
        <v>0</v>
      </c>
      <c r="L4977" s="5">
        <v>0</v>
      </c>
      <c r="M4977" s="5">
        <v>1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5">
        <v>0</v>
      </c>
      <c r="W4977" s="5">
        <v>0</v>
      </c>
      <c r="X4977" s="5">
        <v>0</v>
      </c>
      <c r="Y4977" s="5">
        <v>0</v>
      </c>
      <c r="Z4977" s="5">
        <v>0</v>
      </c>
      <c r="AA4977" s="13">
        <f>SUM(M4977:Z4977)-Y4977</f>
        <v>1</v>
      </c>
      <c r="AB4977" s="14" t="b">
        <f>AND(H4977&gt;30,I4977&gt;0,K4977&gt;0,L4977&gt;0,AA4977&gt;10)</f>
        <v>0</v>
      </c>
      <c r="AC4977" s="15">
        <f>IF(AB4977,1,0)</f>
        <v>0</v>
      </c>
    </row>
    <row r="4978" spans="1:29" outlineLevel="6" x14ac:dyDescent="0.25">
      <c r="A4978" s="3" t="s">
        <v>28</v>
      </c>
      <c r="B4978" s="3" t="s">
        <v>1019</v>
      </c>
      <c r="C4978" s="3" t="s">
        <v>976</v>
      </c>
      <c r="D4978" s="3"/>
      <c r="E4978" s="3" t="s">
        <v>1185</v>
      </c>
      <c r="F4978" s="4" t="s">
        <v>1186</v>
      </c>
      <c r="G4978" s="5">
        <v>35</v>
      </c>
      <c r="H4978" s="5">
        <v>15</v>
      </c>
      <c r="I4978" s="5">
        <v>0</v>
      </c>
      <c r="J4978" s="5">
        <v>0</v>
      </c>
      <c r="K4978" s="5">
        <v>0</v>
      </c>
      <c r="L4978" s="5">
        <v>0</v>
      </c>
      <c r="M4978" s="5">
        <v>1</v>
      </c>
      <c r="N4978" s="5">
        <v>0</v>
      </c>
      <c r="O4978" s="5">
        <v>0</v>
      </c>
      <c r="P4978" s="5">
        <v>0</v>
      </c>
      <c r="Q4978" s="5">
        <v>0</v>
      </c>
      <c r="R4978" s="5">
        <v>0</v>
      </c>
      <c r="S4978" s="5">
        <v>0</v>
      </c>
      <c r="T4978" s="5">
        <v>0</v>
      </c>
      <c r="U4978" s="5">
        <v>0</v>
      </c>
      <c r="V4978" s="5">
        <v>0</v>
      </c>
      <c r="W4978" s="5">
        <v>0</v>
      </c>
      <c r="X4978" s="5">
        <v>0</v>
      </c>
      <c r="Y4978" s="5">
        <v>0</v>
      </c>
      <c r="Z4978" s="5">
        <v>0</v>
      </c>
      <c r="AA4978" s="13">
        <f>SUM(M4978:Z4978)-Y4978</f>
        <v>1</v>
      </c>
      <c r="AB4978" s="14" t="b">
        <f>AND(H4978&gt;30,I4978&gt;0,K4978&gt;0,L4978&gt;0,AA4978&gt;10)</f>
        <v>0</v>
      </c>
      <c r="AC4978" s="15">
        <f>IF(AB4978,1,0)</f>
        <v>0</v>
      </c>
    </row>
    <row r="4979" spans="1:29" outlineLevel="6" x14ac:dyDescent="0.25">
      <c r="A4979" s="3" t="s">
        <v>28</v>
      </c>
      <c r="B4979" s="3" t="s">
        <v>1019</v>
      </c>
      <c r="C4979" s="3" t="s">
        <v>976</v>
      </c>
      <c r="D4979" s="3"/>
      <c r="E4979" s="3" t="s">
        <v>1189</v>
      </c>
      <c r="F4979" s="4" t="s">
        <v>1190</v>
      </c>
      <c r="G4979" s="5">
        <v>238</v>
      </c>
      <c r="H4979" s="5">
        <v>93</v>
      </c>
      <c r="I4979" s="5">
        <v>8</v>
      </c>
      <c r="J4979" s="5">
        <v>0</v>
      </c>
      <c r="K4979" s="5">
        <v>0</v>
      </c>
      <c r="L4979" s="5">
        <v>0</v>
      </c>
      <c r="M4979" s="5">
        <v>1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0</v>
      </c>
      <c r="V4979" s="5">
        <v>0</v>
      </c>
      <c r="W4979" s="5">
        <v>0</v>
      </c>
      <c r="X4979" s="5">
        <v>0</v>
      </c>
      <c r="Y4979" s="5">
        <v>0</v>
      </c>
      <c r="Z4979" s="5">
        <v>0</v>
      </c>
      <c r="AA4979" s="13">
        <f>SUM(M4979:Z4979)-Y4979</f>
        <v>1</v>
      </c>
      <c r="AB4979" s="14" t="b">
        <f>AND(H4979&gt;30,I4979&gt;0,K4979&gt;0,L4979&gt;0,AA4979&gt;10)</f>
        <v>0</v>
      </c>
      <c r="AC4979" s="15">
        <f>IF(AB4979,1,0)</f>
        <v>0</v>
      </c>
    </row>
    <row r="4980" spans="1:29" outlineLevel="6" x14ac:dyDescent="0.25">
      <c r="A4980" s="3" t="s">
        <v>28</v>
      </c>
      <c r="B4980" s="3" t="s">
        <v>1019</v>
      </c>
      <c r="C4980" s="3" t="s">
        <v>976</v>
      </c>
      <c r="D4980" s="3"/>
      <c r="E4980" s="3" t="s">
        <v>1191</v>
      </c>
      <c r="F4980" s="4" t="s">
        <v>1192</v>
      </c>
      <c r="G4980" s="5">
        <v>173</v>
      </c>
      <c r="H4980" s="5">
        <v>32</v>
      </c>
      <c r="I4980" s="5">
        <v>5</v>
      </c>
      <c r="J4980" s="5">
        <v>0</v>
      </c>
      <c r="K4980" s="5">
        <v>0</v>
      </c>
      <c r="L4980" s="5">
        <v>0</v>
      </c>
      <c r="M4980" s="5">
        <v>1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s="5">
        <v>0</v>
      </c>
      <c r="Y4980" s="5">
        <v>0</v>
      </c>
      <c r="Z4980" s="5">
        <v>0</v>
      </c>
      <c r="AA4980" s="13">
        <f>SUM(M4980:Z4980)-Y4980</f>
        <v>1</v>
      </c>
      <c r="AB4980" s="14" t="b">
        <f>AND(H4980&gt;30,I4980&gt;0,K4980&gt;0,L4980&gt;0,AA4980&gt;10)</f>
        <v>0</v>
      </c>
      <c r="AC4980" s="15">
        <f>IF(AB4980,1,0)</f>
        <v>0</v>
      </c>
    </row>
    <row r="4981" spans="1:29" outlineLevel="6" x14ac:dyDescent="0.25">
      <c r="A4981" s="3" t="s">
        <v>28</v>
      </c>
      <c r="B4981" s="3" t="s">
        <v>1019</v>
      </c>
      <c r="C4981" s="3" t="s">
        <v>976</v>
      </c>
      <c r="D4981" s="3"/>
      <c r="E4981" s="3" t="s">
        <v>1155</v>
      </c>
      <c r="F4981" s="4" t="s">
        <v>1156</v>
      </c>
      <c r="G4981" s="5">
        <v>869</v>
      </c>
      <c r="H4981" s="5">
        <v>2</v>
      </c>
      <c r="I4981" s="5">
        <v>16</v>
      </c>
      <c r="J4981" s="5">
        <v>0</v>
      </c>
      <c r="K4981" s="5">
        <v>0</v>
      </c>
      <c r="L4981" s="5">
        <v>0</v>
      </c>
      <c r="M4981" s="5">
        <v>1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0</v>
      </c>
      <c r="W4981" s="5">
        <v>0</v>
      </c>
      <c r="X4981" s="5">
        <v>0</v>
      </c>
      <c r="Y4981" s="5">
        <v>0</v>
      </c>
      <c r="Z4981" s="5">
        <v>0</v>
      </c>
      <c r="AA4981" s="13">
        <f>SUM(M4981:Z4981)-Y4981</f>
        <v>1</v>
      </c>
      <c r="AB4981" s="14" t="b">
        <f>AND(H4981&gt;30,I4981&gt;0,K4981&gt;0,L4981&gt;0,AA4981&gt;10)</f>
        <v>0</v>
      </c>
      <c r="AC4981" s="15">
        <f>IF(AB4981,1,0)</f>
        <v>0</v>
      </c>
    </row>
    <row r="4982" spans="1:29" outlineLevel="6" x14ac:dyDescent="0.25">
      <c r="A4982" s="3" t="s">
        <v>28</v>
      </c>
      <c r="B4982" s="3" t="s">
        <v>1019</v>
      </c>
      <c r="C4982" s="3" t="s">
        <v>976</v>
      </c>
      <c r="D4982" s="3"/>
      <c r="E4982" s="3" t="s">
        <v>1187</v>
      </c>
      <c r="F4982" s="4" t="s">
        <v>1188</v>
      </c>
      <c r="G4982" s="5">
        <v>98</v>
      </c>
      <c r="H4982" s="5">
        <v>7</v>
      </c>
      <c r="I4982" s="5">
        <v>2</v>
      </c>
      <c r="J4982" s="5">
        <v>0</v>
      </c>
      <c r="K4982" s="5">
        <v>0</v>
      </c>
      <c r="L4982" s="5">
        <v>0</v>
      </c>
      <c r="M4982" s="5">
        <v>1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0</v>
      </c>
      <c r="Z4982" s="5">
        <v>0</v>
      </c>
      <c r="AA4982" s="13">
        <f>SUM(M4982:Z4982)-Y4982</f>
        <v>1</v>
      </c>
      <c r="AB4982" s="14" t="b">
        <f>AND(H4982&gt;30,I4982&gt;0,K4982&gt;0,L4982&gt;0,AA4982&gt;10)</f>
        <v>0</v>
      </c>
      <c r="AC4982" s="15">
        <f>IF(AB4982,1,0)</f>
        <v>0</v>
      </c>
    </row>
    <row r="4983" spans="1:29" outlineLevel="6" x14ac:dyDescent="0.25">
      <c r="A4983" s="3" t="s">
        <v>28</v>
      </c>
      <c r="B4983" s="3" t="s">
        <v>1019</v>
      </c>
      <c r="C4983" s="3" t="s">
        <v>976</v>
      </c>
      <c r="D4983" s="3"/>
      <c r="E4983" s="3" t="s">
        <v>1147</v>
      </c>
      <c r="F4983" s="4" t="s">
        <v>1148</v>
      </c>
      <c r="G4983" s="5">
        <v>2375</v>
      </c>
      <c r="H4983" s="5">
        <v>6</v>
      </c>
      <c r="I4983" s="5">
        <v>11</v>
      </c>
      <c r="J4983" s="5">
        <v>0</v>
      </c>
      <c r="K4983" s="5">
        <v>0</v>
      </c>
      <c r="L4983" s="5">
        <v>0</v>
      </c>
      <c r="M4983" s="5">
        <v>1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5">
        <v>0</v>
      </c>
      <c r="W4983" s="5">
        <v>0</v>
      </c>
      <c r="X4983" s="5">
        <v>0</v>
      </c>
      <c r="Y4983" s="5">
        <v>0</v>
      </c>
      <c r="Z4983" s="5">
        <v>0</v>
      </c>
      <c r="AA4983" s="13">
        <f>SUM(M4983:Z4983)-Y4983</f>
        <v>1</v>
      </c>
      <c r="AB4983" s="14" t="b">
        <f>AND(H4983&gt;30,I4983&gt;0,K4983&gt;0,L4983&gt;0,AA4983&gt;10)</f>
        <v>0</v>
      </c>
      <c r="AC4983" s="15">
        <f>IF(AB4983,1,0)</f>
        <v>0</v>
      </c>
    </row>
    <row r="4984" spans="1:29" outlineLevel="6" x14ac:dyDescent="0.25">
      <c r="A4984" s="3" t="s">
        <v>28</v>
      </c>
      <c r="B4984" s="3" t="s">
        <v>1019</v>
      </c>
      <c r="C4984" s="3" t="s">
        <v>976</v>
      </c>
      <c r="D4984" s="3"/>
      <c r="E4984" s="3" t="s">
        <v>1159</v>
      </c>
      <c r="F4984" s="4" t="s">
        <v>1160</v>
      </c>
      <c r="G4984" s="5">
        <v>2362</v>
      </c>
      <c r="H4984" s="5">
        <v>7</v>
      </c>
      <c r="I4984" s="5">
        <v>28</v>
      </c>
      <c r="J4984" s="5">
        <v>0</v>
      </c>
      <c r="K4984" s="5">
        <v>0</v>
      </c>
      <c r="L4984" s="5">
        <v>0</v>
      </c>
      <c r="M4984" s="5">
        <v>1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0</v>
      </c>
      <c r="V4984" s="5">
        <v>0</v>
      </c>
      <c r="W4984" s="5">
        <v>0</v>
      </c>
      <c r="X4984" s="5">
        <v>0</v>
      </c>
      <c r="Y4984" s="5">
        <v>0</v>
      </c>
      <c r="Z4984" s="5">
        <v>0</v>
      </c>
      <c r="AA4984" s="13">
        <f>SUM(M4984:Z4984)-Y4984</f>
        <v>1</v>
      </c>
      <c r="AB4984" s="14" t="b">
        <f>AND(H4984&gt;30,I4984&gt;0,K4984&gt;0,L4984&gt;0,AA4984&gt;10)</f>
        <v>0</v>
      </c>
      <c r="AC4984" s="15">
        <f>IF(AB4984,1,0)</f>
        <v>0</v>
      </c>
    </row>
    <row r="4985" spans="1:29" outlineLevel="6" x14ac:dyDescent="0.25">
      <c r="A4985" s="3" t="s">
        <v>28</v>
      </c>
      <c r="B4985" s="3" t="s">
        <v>1019</v>
      </c>
      <c r="C4985" s="3" t="s">
        <v>976</v>
      </c>
      <c r="D4985" s="3"/>
      <c r="E4985" s="3" t="s">
        <v>1143</v>
      </c>
      <c r="F4985" s="4" t="s">
        <v>1144</v>
      </c>
      <c r="G4985" s="5">
        <v>1153</v>
      </c>
      <c r="H4985" s="5">
        <v>3</v>
      </c>
      <c r="I4985" s="5">
        <v>8</v>
      </c>
      <c r="J4985" s="5">
        <v>0</v>
      </c>
      <c r="K4985" s="5">
        <v>0</v>
      </c>
      <c r="L4985" s="5">
        <v>0</v>
      </c>
      <c r="M4985" s="5">
        <v>1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0</v>
      </c>
      <c r="V4985" s="5">
        <v>0</v>
      </c>
      <c r="W4985" s="5">
        <v>0</v>
      </c>
      <c r="X4985" s="5">
        <v>0</v>
      </c>
      <c r="Y4985" s="5">
        <v>0</v>
      </c>
      <c r="Z4985" s="5">
        <v>0</v>
      </c>
      <c r="AA4985" s="13">
        <f>SUM(M4985:Z4985)-Y4985</f>
        <v>1</v>
      </c>
      <c r="AB4985" s="14" t="b">
        <f>AND(H4985&gt;30,I4985&gt;0,K4985&gt;0,L4985&gt;0,AA4985&gt;10)</f>
        <v>0</v>
      </c>
      <c r="AC4985" s="15">
        <f>IF(AB4985,1,0)</f>
        <v>0</v>
      </c>
    </row>
    <row r="4986" spans="1:29" outlineLevel="6" x14ac:dyDescent="0.25">
      <c r="A4986" s="3" t="s">
        <v>28</v>
      </c>
      <c r="B4986" s="3" t="s">
        <v>1019</v>
      </c>
      <c r="C4986" s="3" t="s">
        <v>976</v>
      </c>
      <c r="D4986" s="3"/>
      <c r="E4986" s="3" t="s">
        <v>1151</v>
      </c>
      <c r="F4986" s="4" t="s">
        <v>1152</v>
      </c>
      <c r="G4986" s="5">
        <v>549</v>
      </c>
      <c r="H4986" s="5">
        <v>60</v>
      </c>
      <c r="I4986" s="5">
        <v>17</v>
      </c>
      <c r="J4986" s="5">
        <v>0</v>
      </c>
      <c r="K4986" s="5">
        <v>0</v>
      </c>
      <c r="L4986" s="5">
        <v>0</v>
      </c>
      <c r="M4986" s="5">
        <v>1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0</v>
      </c>
      <c r="T4986" s="5">
        <v>0</v>
      </c>
      <c r="U4986" s="5">
        <v>0</v>
      </c>
      <c r="V4986" s="5">
        <v>0</v>
      </c>
      <c r="W4986" s="5">
        <v>0</v>
      </c>
      <c r="X4986" s="5">
        <v>0</v>
      </c>
      <c r="Y4986" s="5">
        <v>0</v>
      </c>
      <c r="Z4986" s="5">
        <v>0</v>
      </c>
      <c r="AA4986" s="13">
        <f>SUM(M4986:Z4986)-Y4986</f>
        <v>1</v>
      </c>
      <c r="AB4986" s="14" t="b">
        <f>AND(H4986&gt;30,I4986&gt;0,K4986&gt;0,L4986&gt;0,AA4986&gt;10)</f>
        <v>0</v>
      </c>
      <c r="AC4986" s="15">
        <f>IF(AB4986,1,0)</f>
        <v>0</v>
      </c>
    </row>
    <row r="4987" spans="1:29" outlineLevel="6" x14ac:dyDescent="0.25">
      <c r="A4987" s="3" t="s">
        <v>28</v>
      </c>
      <c r="B4987" s="3" t="s">
        <v>1019</v>
      </c>
      <c r="C4987" s="3" t="s">
        <v>976</v>
      </c>
      <c r="D4987" s="3"/>
      <c r="E4987" s="3" t="s">
        <v>1213</v>
      </c>
      <c r="F4987" s="4" t="s">
        <v>1214</v>
      </c>
      <c r="G4987" s="5">
        <v>30</v>
      </c>
      <c r="H4987" s="5">
        <v>30</v>
      </c>
      <c r="I4987" s="5">
        <v>0</v>
      </c>
      <c r="J4987" s="5">
        <v>0</v>
      </c>
      <c r="K4987" s="5">
        <v>0</v>
      </c>
      <c r="L4987" s="5">
        <v>0</v>
      </c>
      <c r="M4987" s="5">
        <v>1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0</v>
      </c>
      <c r="V4987" s="5">
        <v>0</v>
      </c>
      <c r="W4987" s="5">
        <v>0</v>
      </c>
      <c r="X4987" s="5">
        <v>0</v>
      </c>
      <c r="Y4987" s="5">
        <v>0</v>
      </c>
      <c r="Z4987" s="5">
        <v>0</v>
      </c>
      <c r="AA4987" s="13">
        <f>SUM(M4987:Z4987)-Y4987</f>
        <v>1</v>
      </c>
      <c r="AB4987" s="14" t="b">
        <f>AND(H4987&gt;30,I4987&gt;0,K4987&gt;0,L4987&gt;0,AA4987&gt;10)</f>
        <v>0</v>
      </c>
      <c r="AC4987" s="15">
        <f>IF(AB4987,1,0)</f>
        <v>0</v>
      </c>
    </row>
    <row r="4988" spans="1:29" outlineLevel="6" x14ac:dyDescent="0.25">
      <c r="A4988" s="3" t="s">
        <v>28</v>
      </c>
      <c r="B4988" s="3" t="s">
        <v>1019</v>
      </c>
      <c r="C4988" s="3" t="s">
        <v>976</v>
      </c>
      <c r="D4988" s="3"/>
      <c r="E4988" s="3" t="s">
        <v>1153</v>
      </c>
      <c r="F4988" s="4" t="s">
        <v>1154</v>
      </c>
      <c r="G4988" s="5">
        <v>396</v>
      </c>
      <c r="H4988" s="5">
        <v>30</v>
      </c>
      <c r="I4988" s="5">
        <v>23</v>
      </c>
      <c r="J4988" s="5">
        <v>0</v>
      </c>
      <c r="K4988" s="5">
        <v>0</v>
      </c>
      <c r="L4988" s="5">
        <v>0</v>
      </c>
      <c r="M4988" s="5">
        <v>1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0</v>
      </c>
      <c r="U4988" s="5">
        <v>0</v>
      </c>
      <c r="V4988" s="5">
        <v>0</v>
      </c>
      <c r="W4988" s="5">
        <v>0</v>
      </c>
      <c r="X4988" s="5">
        <v>0</v>
      </c>
      <c r="Y4988" s="5">
        <v>0</v>
      </c>
      <c r="Z4988" s="5">
        <v>0</v>
      </c>
      <c r="AA4988" s="13">
        <f>SUM(M4988:Z4988)-Y4988</f>
        <v>1</v>
      </c>
      <c r="AB4988" s="14" t="b">
        <f>AND(H4988&gt;30,I4988&gt;0,K4988&gt;0,L4988&gt;0,AA4988&gt;10)</f>
        <v>0</v>
      </c>
      <c r="AC4988" s="15">
        <f>IF(AB4988,1,0)</f>
        <v>0</v>
      </c>
    </row>
    <row r="4989" spans="1:29" outlineLevel="6" x14ac:dyDescent="0.25">
      <c r="A4989" s="3" t="s">
        <v>28</v>
      </c>
      <c r="B4989" s="3" t="s">
        <v>1019</v>
      </c>
      <c r="C4989" s="3" t="s">
        <v>976</v>
      </c>
      <c r="D4989" s="3"/>
      <c r="E4989" s="3" t="s">
        <v>1141</v>
      </c>
      <c r="F4989" s="4" t="s">
        <v>1142</v>
      </c>
      <c r="G4989" s="5">
        <v>605</v>
      </c>
      <c r="H4989" s="5">
        <v>3</v>
      </c>
      <c r="I4989" s="5">
        <v>10</v>
      </c>
      <c r="J4989" s="5">
        <v>0</v>
      </c>
      <c r="K4989" s="5">
        <v>0</v>
      </c>
      <c r="L4989" s="5">
        <v>0</v>
      </c>
      <c r="M4989" s="5">
        <v>1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0</v>
      </c>
      <c r="U4989" s="5">
        <v>0</v>
      </c>
      <c r="V4989" s="5">
        <v>0</v>
      </c>
      <c r="W4989" s="5">
        <v>0</v>
      </c>
      <c r="X4989" s="5">
        <v>0</v>
      </c>
      <c r="Y4989" s="5">
        <v>0</v>
      </c>
      <c r="Z4989" s="5">
        <v>0</v>
      </c>
      <c r="AA4989" s="13">
        <f>SUM(M4989:Z4989)-Y4989</f>
        <v>1</v>
      </c>
      <c r="AB4989" s="14" t="b">
        <f>AND(H4989&gt;30,I4989&gt;0,K4989&gt;0,L4989&gt;0,AA4989&gt;10)</f>
        <v>0</v>
      </c>
      <c r="AC4989" s="15">
        <f>IF(AB4989,1,0)</f>
        <v>0</v>
      </c>
    </row>
    <row r="4990" spans="1:29" outlineLevel="6" x14ac:dyDescent="0.25">
      <c r="A4990" s="3" t="s">
        <v>28</v>
      </c>
      <c r="B4990" s="3" t="s">
        <v>1019</v>
      </c>
      <c r="C4990" s="3" t="s">
        <v>976</v>
      </c>
      <c r="D4990" s="3"/>
      <c r="E4990" s="3" t="s">
        <v>1103</v>
      </c>
      <c r="F4990" s="4" t="s">
        <v>1104</v>
      </c>
      <c r="G4990" s="5">
        <v>529</v>
      </c>
      <c r="H4990" s="5">
        <v>65</v>
      </c>
      <c r="I4990" s="5">
        <v>6</v>
      </c>
      <c r="J4990" s="5">
        <v>0</v>
      </c>
      <c r="K4990" s="5">
        <v>0</v>
      </c>
      <c r="L4990" s="5">
        <v>0</v>
      </c>
      <c r="M4990" s="5">
        <v>1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0</v>
      </c>
      <c r="U4990" s="5">
        <v>0</v>
      </c>
      <c r="V4990" s="5">
        <v>0</v>
      </c>
      <c r="W4990" s="5">
        <v>0</v>
      </c>
      <c r="X4990" s="5">
        <v>0</v>
      </c>
      <c r="Y4990" s="5">
        <v>0</v>
      </c>
      <c r="Z4990" s="5">
        <v>0</v>
      </c>
      <c r="AA4990" s="13">
        <f>SUM(M4990:Z4990)-Y4990</f>
        <v>1</v>
      </c>
      <c r="AB4990" s="14" t="b">
        <f>AND(H4990&gt;30,I4990&gt;0,K4990&gt;0,L4990&gt;0,AA4990&gt;10)</f>
        <v>0</v>
      </c>
      <c r="AC4990" s="15">
        <f>IF(AB4990,1,0)</f>
        <v>0</v>
      </c>
    </row>
    <row r="4991" spans="1:29" outlineLevel="6" x14ac:dyDescent="0.25">
      <c r="A4991" s="3" t="s">
        <v>28</v>
      </c>
      <c r="B4991" s="3" t="s">
        <v>1019</v>
      </c>
      <c r="C4991" s="3" t="s">
        <v>976</v>
      </c>
      <c r="D4991" s="3"/>
      <c r="E4991" s="3" t="s">
        <v>1105</v>
      </c>
      <c r="F4991" s="4" t="s">
        <v>1106</v>
      </c>
      <c r="G4991" s="5">
        <v>829</v>
      </c>
      <c r="H4991" s="5">
        <v>4</v>
      </c>
      <c r="I4991" s="5">
        <v>7</v>
      </c>
      <c r="J4991" s="5">
        <v>0</v>
      </c>
      <c r="K4991" s="5">
        <v>0</v>
      </c>
      <c r="L4991" s="5">
        <v>0</v>
      </c>
      <c r="M4991" s="5">
        <v>1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s="5">
        <v>0</v>
      </c>
      <c r="Y4991" s="5">
        <v>0</v>
      </c>
      <c r="Z4991" s="5">
        <v>0</v>
      </c>
      <c r="AA4991" s="13">
        <f>SUM(M4991:Z4991)-Y4991</f>
        <v>1</v>
      </c>
      <c r="AB4991" s="14" t="b">
        <f>AND(H4991&gt;30,I4991&gt;0,K4991&gt;0,L4991&gt;0,AA4991&gt;10)</f>
        <v>0</v>
      </c>
      <c r="AC4991" s="15">
        <f>IF(AB4991,1,0)</f>
        <v>0</v>
      </c>
    </row>
    <row r="4992" spans="1:29" outlineLevel="6" x14ac:dyDescent="0.25">
      <c r="A4992" s="3" t="s">
        <v>28</v>
      </c>
      <c r="B4992" s="3" t="s">
        <v>1019</v>
      </c>
      <c r="C4992" s="3" t="s">
        <v>976</v>
      </c>
      <c r="D4992" s="3"/>
      <c r="E4992" s="3" t="s">
        <v>1175</v>
      </c>
      <c r="F4992" s="4" t="s">
        <v>1176</v>
      </c>
      <c r="G4992" s="5">
        <v>255</v>
      </c>
      <c r="H4992" s="5">
        <v>5</v>
      </c>
      <c r="I4992" s="5">
        <v>8</v>
      </c>
      <c r="J4992" s="5">
        <v>0</v>
      </c>
      <c r="K4992" s="5">
        <v>0</v>
      </c>
      <c r="L4992" s="5">
        <v>0</v>
      </c>
      <c r="M4992" s="5">
        <v>1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0</v>
      </c>
      <c r="W4992" s="5">
        <v>0</v>
      </c>
      <c r="X4992" s="5">
        <v>0</v>
      </c>
      <c r="Y4992" s="5">
        <v>0</v>
      </c>
      <c r="Z4992" s="5">
        <v>0</v>
      </c>
      <c r="AA4992" s="13">
        <f>SUM(M4992:Z4992)-Y4992</f>
        <v>1</v>
      </c>
      <c r="AB4992" s="14" t="b">
        <f>AND(H4992&gt;30,I4992&gt;0,K4992&gt;0,L4992&gt;0,AA4992&gt;10)</f>
        <v>0</v>
      </c>
      <c r="AC4992" s="15">
        <f>IF(AB4992,1,0)</f>
        <v>0</v>
      </c>
    </row>
    <row r="4993" spans="1:29" outlineLevel="6" x14ac:dyDescent="0.25">
      <c r="A4993" s="3" t="s">
        <v>28</v>
      </c>
      <c r="B4993" s="3" t="s">
        <v>1019</v>
      </c>
      <c r="C4993" s="3" t="s">
        <v>976</v>
      </c>
      <c r="D4993" s="3"/>
      <c r="E4993" s="3" t="s">
        <v>1087</v>
      </c>
      <c r="F4993" s="4" t="s">
        <v>1088</v>
      </c>
      <c r="G4993" s="5">
        <v>1001</v>
      </c>
      <c r="H4993" s="5">
        <v>89</v>
      </c>
      <c r="I4993" s="5">
        <v>13</v>
      </c>
      <c r="J4993" s="5">
        <v>0</v>
      </c>
      <c r="K4993" s="5">
        <v>0</v>
      </c>
      <c r="L4993" s="5">
        <v>0</v>
      </c>
      <c r="M4993" s="5">
        <v>1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0</v>
      </c>
      <c r="T4993" s="5">
        <v>0</v>
      </c>
      <c r="U4993" s="5">
        <v>0</v>
      </c>
      <c r="V4993" s="5">
        <v>0</v>
      </c>
      <c r="W4993" s="5">
        <v>0</v>
      </c>
      <c r="X4993" s="5">
        <v>0</v>
      </c>
      <c r="Y4993" s="5">
        <v>0</v>
      </c>
      <c r="Z4993" s="5">
        <v>0</v>
      </c>
      <c r="AA4993" s="13">
        <f>SUM(M4993:Z4993)-Y4993</f>
        <v>1</v>
      </c>
      <c r="AB4993" s="14" t="b">
        <f>AND(H4993&gt;30,I4993&gt;0,K4993&gt;0,L4993&gt;0,AA4993&gt;10)</f>
        <v>0</v>
      </c>
      <c r="AC4993" s="15">
        <f>IF(AB4993,1,0)</f>
        <v>0</v>
      </c>
    </row>
    <row r="4994" spans="1:29" outlineLevel="6" x14ac:dyDescent="0.25">
      <c r="A4994" s="3" t="s">
        <v>28</v>
      </c>
      <c r="B4994" s="3" t="s">
        <v>1019</v>
      </c>
      <c r="C4994" s="3" t="s">
        <v>976</v>
      </c>
      <c r="D4994" s="3"/>
      <c r="E4994" s="3" t="s">
        <v>1179</v>
      </c>
      <c r="F4994" s="4" t="s">
        <v>1180</v>
      </c>
      <c r="G4994" s="5">
        <v>762</v>
      </c>
      <c r="H4994" s="5">
        <v>1</v>
      </c>
      <c r="I4994" s="5">
        <v>10</v>
      </c>
      <c r="J4994" s="5">
        <v>0</v>
      </c>
      <c r="K4994" s="5">
        <v>0</v>
      </c>
      <c r="L4994" s="5">
        <v>0</v>
      </c>
      <c r="M4994" s="5">
        <v>1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s="5">
        <v>0</v>
      </c>
      <c r="Y4994" s="5">
        <v>0</v>
      </c>
      <c r="Z4994" s="5">
        <v>0</v>
      </c>
      <c r="AA4994" s="13">
        <f>SUM(M4994:Z4994)-Y4994</f>
        <v>1</v>
      </c>
      <c r="AB4994" s="14" t="b">
        <f>AND(H4994&gt;30,I4994&gt;0,K4994&gt;0,L4994&gt;0,AA4994&gt;10)</f>
        <v>0</v>
      </c>
      <c r="AC4994" s="15">
        <f>IF(AB4994,1,0)</f>
        <v>0</v>
      </c>
    </row>
    <row r="4995" spans="1:29" outlineLevel="6" x14ac:dyDescent="0.25">
      <c r="A4995" s="3" t="s">
        <v>28</v>
      </c>
      <c r="B4995" s="3" t="s">
        <v>1019</v>
      </c>
      <c r="C4995" s="3" t="s">
        <v>976</v>
      </c>
      <c r="D4995" s="3"/>
      <c r="E4995" s="3" t="s">
        <v>1149</v>
      </c>
      <c r="F4995" s="4" t="s">
        <v>1150</v>
      </c>
      <c r="G4995" s="5">
        <v>1712</v>
      </c>
      <c r="H4995" s="5">
        <v>5</v>
      </c>
      <c r="I4995" s="5">
        <v>19</v>
      </c>
      <c r="J4995" s="5">
        <v>0</v>
      </c>
      <c r="K4995" s="5">
        <v>0</v>
      </c>
      <c r="L4995" s="5">
        <v>0</v>
      </c>
      <c r="M4995" s="5">
        <v>1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0</v>
      </c>
      <c r="Y4995" s="5">
        <v>0</v>
      </c>
      <c r="Z4995" s="5">
        <v>0</v>
      </c>
      <c r="AA4995" s="13">
        <f>SUM(M4995:Z4995)-Y4995</f>
        <v>1</v>
      </c>
      <c r="AB4995" s="14" t="b">
        <f>AND(H4995&gt;30,I4995&gt;0,K4995&gt;0,L4995&gt;0,AA4995&gt;10)</f>
        <v>0</v>
      </c>
      <c r="AC4995" s="15">
        <f>IF(AB4995,1,0)</f>
        <v>0</v>
      </c>
    </row>
    <row r="4996" spans="1:29" outlineLevel="6" x14ac:dyDescent="0.25">
      <c r="A4996" s="3" t="s">
        <v>28</v>
      </c>
      <c r="B4996" s="3" t="s">
        <v>1019</v>
      </c>
      <c r="C4996" s="3" t="s">
        <v>976</v>
      </c>
      <c r="D4996" s="3"/>
      <c r="E4996" s="3" t="s">
        <v>1145</v>
      </c>
      <c r="F4996" s="4" t="s">
        <v>1146</v>
      </c>
      <c r="G4996" s="5">
        <v>979</v>
      </c>
      <c r="H4996" s="5">
        <v>10</v>
      </c>
      <c r="I4996" s="5">
        <v>13</v>
      </c>
      <c r="J4996" s="5">
        <v>0</v>
      </c>
      <c r="K4996" s="5">
        <v>0</v>
      </c>
      <c r="L4996" s="5">
        <v>0</v>
      </c>
      <c r="M4996" s="5">
        <v>1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0</v>
      </c>
      <c r="AA4996" s="13">
        <f>SUM(M4996:Z4996)-Y4996</f>
        <v>1</v>
      </c>
      <c r="AB4996" s="14" t="b">
        <f>AND(H4996&gt;30,I4996&gt;0,K4996&gt;0,L4996&gt;0,AA4996&gt;10)</f>
        <v>0</v>
      </c>
      <c r="AC4996" s="15">
        <f>IF(AB4996,1,0)</f>
        <v>0</v>
      </c>
    </row>
    <row r="4997" spans="1:29" outlineLevel="6" x14ac:dyDescent="0.25">
      <c r="A4997" s="3" t="s">
        <v>28</v>
      </c>
      <c r="B4997" s="3" t="s">
        <v>1019</v>
      </c>
      <c r="C4997" s="3" t="s">
        <v>976</v>
      </c>
      <c r="D4997" s="3"/>
      <c r="E4997" s="3" t="s">
        <v>1183</v>
      </c>
      <c r="F4997" s="4" t="s">
        <v>1184</v>
      </c>
      <c r="G4997" s="5">
        <v>153</v>
      </c>
      <c r="H4997" s="5">
        <v>7</v>
      </c>
      <c r="I4997" s="5">
        <v>3</v>
      </c>
      <c r="J4997" s="5">
        <v>0</v>
      </c>
      <c r="K4997" s="5">
        <v>0</v>
      </c>
      <c r="L4997" s="5">
        <v>0</v>
      </c>
      <c r="M4997" s="5">
        <v>1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s="5">
        <v>0</v>
      </c>
      <c r="V4997" s="5">
        <v>0</v>
      </c>
      <c r="W4997" s="5">
        <v>0</v>
      </c>
      <c r="X4997" s="5">
        <v>0</v>
      </c>
      <c r="Y4997" s="5">
        <v>0</v>
      </c>
      <c r="Z4997" s="5">
        <v>0</v>
      </c>
      <c r="AA4997" s="13">
        <f>SUM(M4997:Z4997)-Y4997</f>
        <v>1</v>
      </c>
      <c r="AB4997" s="14" t="b">
        <f>AND(H4997&gt;30,I4997&gt;0,K4997&gt;0,L4997&gt;0,AA4997&gt;10)</f>
        <v>0</v>
      </c>
      <c r="AC4997" s="15">
        <f>IF(AB4997,1,0)</f>
        <v>0</v>
      </c>
    </row>
    <row r="4998" spans="1:29" outlineLevel="6" x14ac:dyDescent="0.25">
      <c r="A4998" s="3" t="s">
        <v>28</v>
      </c>
      <c r="B4998" s="3" t="s">
        <v>1019</v>
      </c>
      <c r="C4998" s="3" t="s">
        <v>976</v>
      </c>
      <c r="D4998" s="3"/>
      <c r="E4998" s="3" t="s">
        <v>1177</v>
      </c>
      <c r="F4998" s="4" t="s">
        <v>1178</v>
      </c>
      <c r="G4998" s="5">
        <v>815</v>
      </c>
      <c r="H4998" s="5">
        <v>12</v>
      </c>
      <c r="I4998" s="5">
        <v>25</v>
      </c>
      <c r="J4998" s="5">
        <v>0</v>
      </c>
      <c r="K4998" s="5">
        <v>0</v>
      </c>
      <c r="L4998" s="5">
        <v>0</v>
      </c>
      <c r="M4998" s="5">
        <v>1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0</v>
      </c>
      <c r="T4998" s="5">
        <v>0</v>
      </c>
      <c r="U4998" s="5">
        <v>0</v>
      </c>
      <c r="V4998" s="5">
        <v>0</v>
      </c>
      <c r="W4998" s="5">
        <v>0</v>
      </c>
      <c r="X4998" s="5">
        <v>0</v>
      </c>
      <c r="Y4998" s="5">
        <v>0</v>
      </c>
      <c r="Z4998" s="5">
        <v>0</v>
      </c>
      <c r="AA4998" s="13">
        <f>SUM(M4998:Z4998)-Y4998</f>
        <v>1</v>
      </c>
      <c r="AB4998" s="14" t="b">
        <f>AND(H4998&gt;30,I4998&gt;0,K4998&gt;0,L4998&gt;0,AA4998&gt;10)</f>
        <v>0</v>
      </c>
      <c r="AC4998" s="15">
        <f>IF(AB4998,1,0)</f>
        <v>0</v>
      </c>
    </row>
    <row r="4999" spans="1:29" outlineLevel="6" x14ac:dyDescent="0.25">
      <c r="A4999" s="3" t="s">
        <v>28</v>
      </c>
      <c r="B4999" s="3" t="s">
        <v>1019</v>
      </c>
      <c r="C4999" s="3" t="s">
        <v>976</v>
      </c>
      <c r="D4999" s="3"/>
      <c r="E4999" s="3" t="s">
        <v>1020</v>
      </c>
      <c r="F4999" s="4" t="s">
        <v>1021</v>
      </c>
      <c r="G4999" s="5">
        <v>427</v>
      </c>
      <c r="H4999" s="5">
        <v>0</v>
      </c>
      <c r="I4999" s="5">
        <v>14</v>
      </c>
      <c r="J4999" s="5">
        <v>0</v>
      </c>
      <c r="K4999" s="5">
        <v>0</v>
      </c>
      <c r="L4999" s="5">
        <v>0</v>
      </c>
      <c r="M4999" s="5">
        <v>1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0</v>
      </c>
      <c r="V4999" s="5">
        <v>0</v>
      </c>
      <c r="W4999" s="5">
        <v>0</v>
      </c>
      <c r="X4999" s="5">
        <v>0</v>
      </c>
      <c r="Y4999" s="5">
        <v>0</v>
      </c>
      <c r="Z4999" s="5">
        <v>0</v>
      </c>
      <c r="AA4999" s="13">
        <f>SUM(M4999:Z4999)-Y4999</f>
        <v>1</v>
      </c>
      <c r="AB4999" s="14" t="b">
        <f>AND(H4999&gt;30,I4999&gt;0,K4999&gt;0,L4999&gt;0,AA4999&gt;10)</f>
        <v>0</v>
      </c>
      <c r="AC4999" s="15">
        <f>IF(AB4999,1,0)</f>
        <v>0</v>
      </c>
    </row>
    <row r="5000" spans="1:29" outlineLevel="6" x14ac:dyDescent="0.25">
      <c r="A5000" s="3" t="s">
        <v>28</v>
      </c>
      <c r="B5000" s="3" t="s">
        <v>1019</v>
      </c>
      <c r="C5000" s="3" t="s">
        <v>976</v>
      </c>
      <c r="D5000" s="3"/>
      <c r="E5000" s="3" t="s">
        <v>1085</v>
      </c>
      <c r="F5000" s="4" t="s">
        <v>1086</v>
      </c>
      <c r="G5000" s="5">
        <v>1701</v>
      </c>
      <c r="H5000" s="5">
        <v>15</v>
      </c>
      <c r="I5000" s="5">
        <v>36</v>
      </c>
      <c r="J5000" s="5">
        <v>0</v>
      </c>
      <c r="K5000" s="5">
        <v>0</v>
      </c>
      <c r="L5000" s="5">
        <v>0</v>
      </c>
      <c r="M5000" s="5">
        <v>1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s="5">
        <v>0</v>
      </c>
      <c r="Y5000" s="5">
        <v>0</v>
      </c>
      <c r="Z5000" s="5">
        <v>0</v>
      </c>
      <c r="AA5000" s="13">
        <f>SUM(M5000:Z5000)-Y5000</f>
        <v>1</v>
      </c>
      <c r="AB5000" s="14" t="b">
        <f>AND(H5000&gt;30,I5000&gt;0,K5000&gt;0,L5000&gt;0,AA5000&gt;10)</f>
        <v>0</v>
      </c>
      <c r="AC5000" s="15">
        <f>IF(AB5000,1,0)</f>
        <v>0</v>
      </c>
    </row>
    <row r="5001" spans="1:29" outlineLevel="6" x14ac:dyDescent="0.25">
      <c r="A5001" s="3" t="s">
        <v>28</v>
      </c>
      <c r="B5001" s="3" t="s">
        <v>1019</v>
      </c>
      <c r="C5001" s="3" t="s">
        <v>976</v>
      </c>
      <c r="D5001" s="3"/>
      <c r="E5001" s="3" t="s">
        <v>1167</v>
      </c>
      <c r="F5001" s="4" t="s">
        <v>1168</v>
      </c>
      <c r="G5001" s="5">
        <v>2247</v>
      </c>
      <c r="H5001" s="5">
        <v>37</v>
      </c>
      <c r="I5001" s="5">
        <v>24</v>
      </c>
      <c r="J5001" s="5">
        <v>0</v>
      </c>
      <c r="K5001" s="5">
        <v>0</v>
      </c>
      <c r="L5001" s="5">
        <v>0</v>
      </c>
      <c r="M5001" s="5">
        <v>1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0</v>
      </c>
      <c r="V5001" s="5">
        <v>0</v>
      </c>
      <c r="W5001" s="5">
        <v>0</v>
      </c>
      <c r="X5001" s="5">
        <v>0</v>
      </c>
      <c r="Y5001" s="5">
        <v>0</v>
      </c>
      <c r="Z5001" s="5">
        <v>0</v>
      </c>
      <c r="AA5001" s="13">
        <f>SUM(M5001:Z5001)-Y5001</f>
        <v>1</v>
      </c>
      <c r="AB5001" s="14" t="b">
        <f>AND(H5001&gt;30,I5001&gt;0,K5001&gt;0,L5001&gt;0,AA5001&gt;10)</f>
        <v>0</v>
      </c>
      <c r="AC5001" s="15">
        <f>IF(AB5001,1,0)</f>
        <v>0</v>
      </c>
    </row>
    <row r="5002" spans="1:29" outlineLevel="6" x14ac:dyDescent="0.25">
      <c r="A5002" s="3" t="s">
        <v>28</v>
      </c>
      <c r="B5002" s="3" t="s">
        <v>1019</v>
      </c>
      <c r="C5002" s="3" t="s">
        <v>976</v>
      </c>
      <c r="D5002" s="3"/>
      <c r="E5002" s="3" t="s">
        <v>1024</v>
      </c>
      <c r="F5002" s="4" t="s">
        <v>1025</v>
      </c>
      <c r="G5002" s="5">
        <v>1075</v>
      </c>
      <c r="H5002" s="5">
        <v>11</v>
      </c>
      <c r="I5002" s="5">
        <v>16</v>
      </c>
      <c r="J5002" s="5">
        <v>0</v>
      </c>
      <c r="K5002" s="5">
        <v>0</v>
      </c>
      <c r="L5002" s="5">
        <v>0</v>
      </c>
      <c r="M5002" s="5">
        <v>1</v>
      </c>
      <c r="N5002" s="5">
        <v>0</v>
      </c>
      <c r="O5002" s="5">
        <v>0</v>
      </c>
      <c r="P5002" s="5">
        <v>0</v>
      </c>
      <c r="Q5002" s="5">
        <v>0</v>
      </c>
      <c r="R5002" s="5">
        <v>0</v>
      </c>
      <c r="S5002" s="5">
        <v>0</v>
      </c>
      <c r="T5002" s="5">
        <v>0</v>
      </c>
      <c r="U5002" s="5">
        <v>0</v>
      </c>
      <c r="V5002" s="5">
        <v>0</v>
      </c>
      <c r="W5002" s="5">
        <v>0</v>
      </c>
      <c r="X5002" s="5">
        <v>0</v>
      </c>
      <c r="Y5002" s="5">
        <v>0</v>
      </c>
      <c r="Z5002" s="5">
        <v>0</v>
      </c>
      <c r="AA5002" s="13">
        <f>SUM(M5002:Z5002)-Y5002</f>
        <v>1</v>
      </c>
      <c r="AB5002" s="14" t="b">
        <f>AND(H5002&gt;30,I5002&gt;0,K5002&gt;0,L5002&gt;0,AA5002&gt;10)</f>
        <v>0</v>
      </c>
      <c r="AC5002" s="15">
        <f>IF(AB5002,1,0)</f>
        <v>0</v>
      </c>
    </row>
    <row r="5003" spans="1:29" outlineLevel="6" x14ac:dyDescent="0.25">
      <c r="A5003" s="3" t="s">
        <v>28</v>
      </c>
      <c r="B5003" s="3" t="s">
        <v>1019</v>
      </c>
      <c r="C5003" s="3" t="s">
        <v>976</v>
      </c>
      <c r="D5003" s="3"/>
      <c r="E5003" s="3" t="s">
        <v>1163</v>
      </c>
      <c r="F5003" s="4" t="s">
        <v>1164</v>
      </c>
      <c r="G5003" s="5">
        <v>561</v>
      </c>
      <c r="H5003" s="5">
        <v>0</v>
      </c>
      <c r="I5003" s="5">
        <v>5</v>
      </c>
      <c r="J5003" s="5">
        <v>0</v>
      </c>
      <c r="K5003" s="5">
        <v>0</v>
      </c>
      <c r="L5003" s="5">
        <v>0</v>
      </c>
      <c r="M5003" s="5">
        <v>1</v>
      </c>
      <c r="N5003" s="5">
        <v>0</v>
      </c>
      <c r="O5003" s="5">
        <v>0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0</v>
      </c>
      <c r="V5003" s="5">
        <v>0</v>
      </c>
      <c r="W5003" s="5">
        <v>0</v>
      </c>
      <c r="X5003" s="5">
        <v>0</v>
      </c>
      <c r="Y5003" s="5">
        <v>0</v>
      </c>
      <c r="Z5003" s="5">
        <v>0</v>
      </c>
      <c r="AA5003" s="13">
        <f>SUM(M5003:Z5003)-Y5003</f>
        <v>1</v>
      </c>
      <c r="AB5003" s="14" t="b">
        <f>AND(H5003&gt;30,I5003&gt;0,K5003&gt;0,L5003&gt;0,AA5003&gt;10)</f>
        <v>0</v>
      </c>
      <c r="AC5003" s="15">
        <f>IF(AB5003,1,0)</f>
        <v>0</v>
      </c>
    </row>
    <row r="5004" spans="1:29" outlineLevel="6" x14ac:dyDescent="0.25">
      <c r="A5004" s="3" t="s">
        <v>28</v>
      </c>
      <c r="B5004" s="3" t="s">
        <v>1019</v>
      </c>
      <c r="C5004" s="3" t="s">
        <v>976</v>
      </c>
      <c r="D5004" s="3"/>
      <c r="E5004" s="3" t="s">
        <v>1171</v>
      </c>
      <c r="F5004" s="4" t="s">
        <v>1172</v>
      </c>
      <c r="G5004" s="5">
        <v>2401</v>
      </c>
      <c r="H5004" s="5">
        <v>17</v>
      </c>
      <c r="I5004" s="5">
        <v>28</v>
      </c>
      <c r="J5004" s="5">
        <v>0</v>
      </c>
      <c r="K5004" s="5">
        <v>0</v>
      </c>
      <c r="L5004" s="5">
        <v>0</v>
      </c>
      <c r="M5004" s="5">
        <v>1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0</v>
      </c>
      <c r="W5004" s="5">
        <v>0</v>
      </c>
      <c r="X5004" s="5">
        <v>0</v>
      </c>
      <c r="Y5004" s="5">
        <v>0</v>
      </c>
      <c r="Z5004" s="5">
        <v>0</v>
      </c>
      <c r="AA5004" s="13">
        <f>SUM(M5004:Z5004)-Y5004</f>
        <v>1</v>
      </c>
      <c r="AB5004" s="14" t="b">
        <f>AND(H5004&gt;30,I5004&gt;0,K5004&gt;0,L5004&gt;0,AA5004&gt;10)</f>
        <v>0</v>
      </c>
      <c r="AC5004" s="15">
        <f>IF(AB5004,1,0)</f>
        <v>0</v>
      </c>
    </row>
    <row r="5005" spans="1:29" outlineLevel="6" x14ac:dyDescent="0.25">
      <c r="A5005" s="3" t="s">
        <v>28</v>
      </c>
      <c r="B5005" s="3" t="s">
        <v>1019</v>
      </c>
      <c r="C5005" s="3" t="s">
        <v>976</v>
      </c>
      <c r="D5005" s="3"/>
      <c r="E5005" s="3" t="s">
        <v>1022</v>
      </c>
      <c r="F5005" s="4" t="s">
        <v>1023</v>
      </c>
      <c r="G5005" s="5">
        <v>1457</v>
      </c>
      <c r="H5005" s="5">
        <v>98</v>
      </c>
      <c r="I5005" s="5">
        <v>33</v>
      </c>
      <c r="J5005" s="5">
        <v>0</v>
      </c>
      <c r="K5005" s="5">
        <v>0</v>
      </c>
      <c r="L5005" s="5">
        <v>0</v>
      </c>
      <c r="M5005" s="5">
        <v>1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v>0</v>
      </c>
      <c r="W5005" s="5">
        <v>0</v>
      </c>
      <c r="X5005" s="5">
        <v>0</v>
      </c>
      <c r="Y5005" s="5">
        <v>0</v>
      </c>
      <c r="Z5005" s="5">
        <v>0</v>
      </c>
      <c r="AA5005" s="13">
        <f>SUM(M5005:Z5005)-Y5005</f>
        <v>1</v>
      </c>
      <c r="AB5005" s="14" t="b">
        <f>AND(H5005&gt;30,I5005&gt;0,K5005&gt;0,L5005&gt;0,AA5005&gt;10)</f>
        <v>0</v>
      </c>
      <c r="AC5005" s="15">
        <f>IF(AB5005,1,0)</f>
        <v>0</v>
      </c>
    </row>
    <row r="5006" spans="1:29" outlineLevel="6" x14ac:dyDescent="0.25">
      <c r="A5006" s="3" t="s">
        <v>28</v>
      </c>
      <c r="B5006" s="3" t="s">
        <v>1019</v>
      </c>
      <c r="C5006" s="3" t="s">
        <v>976</v>
      </c>
      <c r="D5006" s="3"/>
      <c r="E5006" s="3" t="s">
        <v>1161</v>
      </c>
      <c r="F5006" s="4" t="s">
        <v>1162</v>
      </c>
      <c r="G5006" s="5">
        <v>828</v>
      </c>
      <c r="H5006" s="5">
        <v>0</v>
      </c>
      <c r="I5006" s="5">
        <v>22</v>
      </c>
      <c r="J5006" s="5">
        <v>0</v>
      </c>
      <c r="K5006" s="5">
        <v>0</v>
      </c>
      <c r="L5006" s="5">
        <v>0</v>
      </c>
      <c r="M5006" s="5">
        <v>1</v>
      </c>
      <c r="N5006" s="5">
        <v>0</v>
      </c>
      <c r="O5006" s="5">
        <v>0</v>
      </c>
      <c r="P5006" s="5">
        <v>0</v>
      </c>
      <c r="Q5006" s="5">
        <v>0</v>
      </c>
      <c r="R5006" s="5">
        <v>0</v>
      </c>
      <c r="S5006" s="5">
        <v>0</v>
      </c>
      <c r="T5006" s="5">
        <v>0</v>
      </c>
      <c r="U5006" s="5">
        <v>0</v>
      </c>
      <c r="V5006" s="5">
        <v>0</v>
      </c>
      <c r="W5006" s="5">
        <v>0</v>
      </c>
      <c r="X5006" s="5">
        <v>0</v>
      </c>
      <c r="Y5006" s="5">
        <v>0</v>
      </c>
      <c r="Z5006" s="5">
        <v>0</v>
      </c>
      <c r="AA5006" s="13">
        <f>SUM(M5006:Z5006)-Y5006</f>
        <v>1</v>
      </c>
      <c r="AB5006" s="14" t="b">
        <f>AND(H5006&gt;30,I5006&gt;0,K5006&gt;0,L5006&gt;0,AA5006&gt;10)</f>
        <v>0</v>
      </c>
      <c r="AC5006" s="15">
        <f>IF(AB5006,1,0)</f>
        <v>0</v>
      </c>
    </row>
    <row r="5007" spans="1:29" outlineLevel="6" x14ac:dyDescent="0.25">
      <c r="A5007" s="3" t="s">
        <v>28</v>
      </c>
      <c r="B5007" s="3" t="s">
        <v>1019</v>
      </c>
      <c r="C5007" s="3" t="s">
        <v>976</v>
      </c>
      <c r="D5007" s="3"/>
      <c r="E5007" s="3" t="s">
        <v>1165</v>
      </c>
      <c r="F5007" s="4" t="s">
        <v>1166</v>
      </c>
      <c r="G5007" s="5">
        <v>1543</v>
      </c>
      <c r="H5007" s="5">
        <v>156</v>
      </c>
      <c r="I5007" s="5">
        <v>23</v>
      </c>
      <c r="J5007" s="5">
        <v>0</v>
      </c>
      <c r="K5007" s="5">
        <v>0</v>
      </c>
      <c r="L5007" s="5">
        <v>0</v>
      </c>
      <c r="M5007" s="5">
        <v>1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0</v>
      </c>
      <c r="V5007" s="5">
        <v>0</v>
      </c>
      <c r="W5007" s="5">
        <v>0</v>
      </c>
      <c r="X5007" s="5">
        <v>0</v>
      </c>
      <c r="Y5007" s="5">
        <v>0</v>
      </c>
      <c r="Z5007" s="5">
        <v>0</v>
      </c>
      <c r="AA5007" s="13">
        <f>SUM(M5007:Z5007)-Y5007</f>
        <v>1</v>
      </c>
      <c r="AB5007" s="14" t="b">
        <f>AND(H5007&gt;30,I5007&gt;0,K5007&gt;0,L5007&gt;0,AA5007&gt;10)</f>
        <v>0</v>
      </c>
      <c r="AC5007" s="15">
        <f>IF(AB5007,1,0)</f>
        <v>0</v>
      </c>
    </row>
    <row r="5008" spans="1:29" outlineLevel="6" x14ac:dyDescent="0.25">
      <c r="A5008" s="3" t="s">
        <v>28</v>
      </c>
      <c r="B5008" s="3" t="s">
        <v>1019</v>
      </c>
      <c r="C5008" s="3" t="s">
        <v>976</v>
      </c>
      <c r="D5008" s="3"/>
      <c r="E5008" s="3" t="s">
        <v>1169</v>
      </c>
      <c r="F5008" s="4" t="s">
        <v>1170</v>
      </c>
      <c r="G5008" s="5">
        <v>2275</v>
      </c>
      <c r="H5008" s="5">
        <v>115</v>
      </c>
      <c r="I5008" s="5">
        <v>28</v>
      </c>
      <c r="J5008" s="5">
        <v>0</v>
      </c>
      <c r="K5008" s="5">
        <v>0</v>
      </c>
      <c r="L5008" s="5">
        <v>0</v>
      </c>
      <c r="M5008" s="5">
        <v>1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v>0</v>
      </c>
      <c r="W5008" s="5">
        <v>0</v>
      </c>
      <c r="X5008" s="5">
        <v>0</v>
      </c>
      <c r="Y5008" s="5">
        <v>0</v>
      </c>
      <c r="Z5008" s="5">
        <v>0</v>
      </c>
      <c r="AA5008" s="13">
        <f>SUM(M5008:Z5008)-Y5008</f>
        <v>1</v>
      </c>
      <c r="AB5008" s="14" t="b">
        <f>AND(H5008&gt;30,I5008&gt;0,K5008&gt;0,L5008&gt;0,AA5008&gt;10)</f>
        <v>0</v>
      </c>
      <c r="AC5008" s="15">
        <f>IF(AB5008,1,0)</f>
        <v>0</v>
      </c>
    </row>
    <row r="5009" spans="1:29" outlineLevel="6" x14ac:dyDescent="0.25">
      <c r="A5009" s="3" t="s">
        <v>28</v>
      </c>
      <c r="B5009" s="3" t="s">
        <v>1019</v>
      </c>
      <c r="C5009" s="3" t="s">
        <v>976</v>
      </c>
      <c r="D5009" s="3"/>
      <c r="E5009" s="3" t="s">
        <v>1026</v>
      </c>
      <c r="F5009" s="4" t="s">
        <v>1027</v>
      </c>
      <c r="G5009" s="5">
        <v>2064</v>
      </c>
      <c r="H5009" s="5">
        <v>12</v>
      </c>
      <c r="I5009" s="5">
        <v>24</v>
      </c>
      <c r="J5009" s="5">
        <v>0</v>
      </c>
      <c r="K5009" s="5">
        <v>0</v>
      </c>
      <c r="L5009" s="5">
        <v>0</v>
      </c>
      <c r="M5009" s="5">
        <v>1</v>
      </c>
      <c r="N5009" s="5">
        <v>0</v>
      </c>
      <c r="O5009" s="5">
        <v>0</v>
      </c>
      <c r="P5009" s="5">
        <v>0</v>
      </c>
      <c r="Q5009" s="5">
        <v>0</v>
      </c>
      <c r="R5009" s="5">
        <v>0</v>
      </c>
      <c r="S5009" s="5">
        <v>0</v>
      </c>
      <c r="T5009" s="5">
        <v>0</v>
      </c>
      <c r="U5009" s="5">
        <v>0</v>
      </c>
      <c r="V5009" s="5">
        <v>0</v>
      </c>
      <c r="W5009" s="5">
        <v>0</v>
      </c>
      <c r="X5009" s="5">
        <v>0</v>
      </c>
      <c r="Y5009" s="5">
        <v>0</v>
      </c>
      <c r="Z5009" s="5">
        <v>0</v>
      </c>
      <c r="AA5009" s="13">
        <f>SUM(M5009:Z5009)-Y5009</f>
        <v>1</v>
      </c>
      <c r="AB5009" s="14" t="b">
        <f>AND(H5009&gt;30,I5009&gt;0,K5009&gt;0,L5009&gt;0,AA5009&gt;10)</f>
        <v>0</v>
      </c>
      <c r="AC5009" s="15">
        <f>IF(AB5009,1,0)</f>
        <v>0</v>
      </c>
    </row>
    <row r="5010" spans="1:29" outlineLevel="6" x14ac:dyDescent="0.25">
      <c r="A5010" s="3" t="s">
        <v>28</v>
      </c>
      <c r="B5010" s="3" t="s">
        <v>1019</v>
      </c>
      <c r="C5010" s="3" t="s">
        <v>976</v>
      </c>
      <c r="D5010" s="3"/>
      <c r="E5010" s="3" t="s">
        <v>1101</v>
      </c>
      <c r="F5010" s="4" t="s">
        <v>1102</v>
      </c>
      <c r="G5010" s="5">
        <v>268</v>
      </c>
      <c r="H5010" s="5">
        <v>21</v>
      </c>
      <c r="I5010" s="5">
        <v>5</v>
      </c>
      <c r="J5010" s="5">
        <v>0</v>
      </c>
      <c r="K5010" s="5">
        <v>0</v>
      </c>
      <c r="L5010" s="5">
        <v>0</v>
      </c>
      <c r="M5010" s="5">
        <v>1</v>
      </c>
      <c r="N5010" s="5">
        <v>0</v>
      </c>
      <c r="O5010" s="5">
        <v>0</v>
      </c>
      <c r="P5010" s="5">
        <v>0</v>
      </c>
      <c r="Q5010" s="5">
        <v>0</v>
      </c>
      <c r="R5010" s="5">
        <v>0</v>
      </c>
      <c r="S5010" s="5">
        <v>0</v>
      </c>
      <c r="T5010" s="5">
        <v>0</v>
      </c>
      <c r="U5010" s="5">
        <v>0</v>
      </c>
      <c r="V5010" s="5">
        <v>0</v>
      </c>
      <c r="W5010" s="5">
        <v>0</v>
      </c>
      <c r="X5010" s="5">
        <v>0</v>
      </c>
      <c r="Y5010" s="5">
        <v>0</v>
      </c>
      <c r="Z5010" s="5">
        <v>0</v>
      </c>
      <c r="AA5010" s="13">
        <f>SUM(M5010:Z5010)-Y5010</f>
        <v>1</v>
      </c>
      <c r="AB5010" s="14" t="b">
        <f>AND(H5010&gt;30,I5010&gt;0,K5010&gt;0,L5010&gt;0,AA5010&gt;10)</f>
        <v>0</v>
      </c>
      <c r="AC5010" s="15">
        <f>IF(AB5010,1,0)</f>
        <v>0</v>
      </c>
    </row>
    <row r="5011" spans="1:29" outlineLevel="6" x14ac:dyDescent="0.25">
      <c r="A5011" s="3" t="s">
        <v>28</v>
      </c>
      <c r="B5011" s="3" t="s">
        <v>1019</v>
      </c>
      <c r="C5011" s="3" t="s">
        <v>976</v>
      </c>
      <c r="D5011" s="3"/>
      <c r="E5011" s="3" t="s">
        <v>1099</v>
      </c>
      <c r="F5011" s="4" t="s">
        <v>1100</v>
      </c>
      <c r="G5011" s="5">
        <v>1589</v>
      </c>
      <c r="H5011" s="5">
        <v>20</v>
      </c>
      <c r="I5011" s="5">
        <v>29</v>
      </c>
      <c r="J5011" s="5">
        <v>0</v>
      </c>
      <c r="K5011" s="5">
        <v>0</v>
      </c>
      <c r="L5011" s="5">
        <v>0</v>
      </c>
      <c r="M5011" s="5">
        <v>1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0</v>
      </c>
      <c r="V5011" s="5">
        <v>0</v>
      </c>
      <c r="W5011" s="5">
        <v>0</v>
      </c>
      <c r="X5011" s="5">
        <v>0</v>
      </c>
      <c r="Y5011" s="5">
        <v>0</v>
      </c>
      <c r="Z5011" s="5">
        <v>0</v>
      </c>
      <c r="AA5011" s="13">
        <f>SUM(M5011:Z5011)-Y5011</f>
        <v>1</v>
      </c>
      <c r="AB5011" s="14" t="b">
        <f>AND(H5011&gt;30,I5011&gt;0,K5011&gt;0,L5011&gt;0,AA5011&gt;10)</f>
        <v>0</v>
      </c>
      <c r="AC5011" s="15">
        <f>IF(AB5011,1,0)</f>
        <v>0</v>
      </c>
    </row>
    <row r="5012" spans="1:29" outlineLevel="6" x14ac:dyDescent="0.25">
      <c r="A5012" s="3" t="s">
        <v>28</v>
      </c>
      <c r="B5012" s="3" t="s">
        <v>1019</v>
      </c>
      <c r="C5012" s="3" t="s">
        <v>976</v>
      </c>
      <c r="D5012" s="3"/>
      <c r="E5012" s="3" t="s">
        <v>1173</v>
      </c>
      <c r="F5012" s="4" t="s">
        <v>1174</v>
      </c>
      <c r="G5012" s="5">
        <v>2427</v>
      </c>
      <c r="H5012" s="5">
        <v>1</v>
      </c>
      <c r="I5012" s="5">
        <v>28</v>
      </c>
      <c r="J5012" s="5">
        <v>0</v>
      </c>
      <c r="K5012" s="5">
        <v>0</v>
      </c>
      <c r="L5012" s="5">
        <v>0</v>
      </c>
      <c r="M5012" s="5">
        <v>1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0</v>
      </c>
      <c r="W5012" s="5">
        <v>0</v>
      </c>
      <c r="X5012" s="5">
        <v>0</v>
      </c>
      <c r="Y5012" s="5">
        <v>0</v>
      </c>
      <c r="Z5012" s="5">
        <v>0</v>
      </c>
      <c r="AA5012" s="13">
        <f>SUM(M5012:Z5012)-Y5012</f>
        <v>1</v>
      </c>
      <c r="AB5012" s="14" t="b">
        <f>AND(H5012&gt;30,I5012&gt;0,K5012&gt;0,L5012&gt;0,AA5012&gt;10)</f>
        <v>0</v>
      </c>
      <c r="AC5012" s="15">
        <f>IF(AB5012,1,0)</f>
        <v>0</v>
      </c>
    </row>
    <row r="5013" spans="1:29" outlineLevel="5" x14ac:dyDescent="0.25">
      <c r="A5013" s="3"/>
      <c r="B5013" s="3"/>
      <c r="C5013" s="25" t="s">
        <v>12126</v>
      </c>
      <c r="D5013" s="3"/>
      <c r="E5013" s="3"/>
      <c r="F5013" s="4"/>
      <c r="G5013" s="5">
        <f>SUBTOTAL(1,G4974:G5012)</f>
        <v>972.33333333333337</v>
      </c>
      <c r="H5013" s="5">
        <f>SUBTOTAL(1,H4974:H5012)</f>
        <v>26.051282051282051</v>
      </c>
      <c r="I5013" s="5">
        <f>SUBTOTAL(1,I4974:I5012)</f>
        <v>14.717948717948717</v>
      </c>
      <c r="J5013" s="5">
        <f>SUBTOTAL(1,J4974:J5012)</f>
        <v>0</v>
      </c>
      <c r="K5013" s="5">
        <f>SUBTOTAL(1,K4974:K5012)</f>
        <v>0</v>
      </c>
      <c r="L5013" s="5">
        <f>SUBTOTAL(1,L4974:L5012)</f>
        <v>0</v>
      </c>
      <c r="M5013" s="5">
        <f>SUBTOTAL(1,M4974:M5012)</f>
        <v>1</v>
      </c>
      <c r="N5013" s="5">
        <f>SUBTOTAL(1,N4974:N5012)</f>
        <v>0</v>
      </c>
      <c r="O5013" s="5">
        <f>SUBTOTAL(1,O4974:O5012)</f>
        <v>0</v>
      </c>
      <c r="P5013" s="5">
        <f>SUBTOTAL(1,P4974:P5012)</f>
        <v>0</v>
      </c>
      <c r="Q5013" s="5">
        <f>SUBTOTAL(1,Q4974:Q5012)</f>
        <v>0</v>
      </c>
      <c r="R5013" s="5">
        <f>SUBTOTAL(1,R4974:R5012)</f>
        <v>0</v>
      </c>
      <c r="S5013" s="5">
        <f>SUBTOTAL(1,S4974:S5012)</f>
        <v>0</v>
      </c>
      <c r="T5013" s="5">
        <f>SUBTOTAL(1,T4974:T5012)</f>
        <v>0</v>
      </c>
      <c r="U5013" s="5">
        <f>SUBTOTAL(1,U4974:U5012)</f>
        <v>0</v>
      </c>
      <c r="V5013" s="5">
        <f>SUBTOTAL(1,V4974:V5012)</f>
        <v>0</v>
      </c>
      <c r="W5013" s="5">
        <f>SUBTOTAL(1,W4974:W5012)</f>
        <v>0</v>
      </c>
      <c r="X5013" s="5">
        <f>SUBTOTAL(1,X4974:X5012)</f>
        <v>0</v>
      </c>
      <c r="Y5013" s="5">
        <f>SUBTOTAL(1,Y4974:Y5012)</f>
        <v>0</v>
      </c>
      <c r="Z5013" s="5">
        <f>SUBTOTAL(1,Z4974:Z5012)</f>
        <v>0</v>
      </c>
      <c r="AA5013" s="13">
        <f>SUBTOTAL(1,AA4974:AA5012)</f>
        <v>1</v>
      </c>
      <c r="AB5013" s="14"/>
      <c r="AC5013" s="15">
        <f>SUBTOTAL(1,AC4974:AC5012)</f>
        <v>0</v>
      </c>
    </row>
    <row r="5014" spans="1:29" outlineLevel="7" x14ac:dyDescent="0.25">
      <c r="A5014" s="3" t="s">
        <v>28</v>
      </c>
      <c r="B5014" s="3" t="s">
        <v>1019</v>
      </c>
      <c r="C5014" s="3" t="s">
        <v>6248</v>
      </c>
      <c r="D5014" s="3" t="s">
        <v>6275</v>
      </c>
      <c r="E5014" s="3" t="s">
        <v>6302</v>
      </c>
      <c r="F5014" s="4" t="s">
        <v>6303</v>
      </c>
      <c r="G5014" s="5">
        <v>308</v>
      </c>
      <c r="H5014" s="5">
        <v>3</v>
      </c>
      <c r="I5014" s="5">
        <v>31</v>
      </c>
      <c r="J5014" s="5">
        <v>14</v>
      </c>
      <c r="K5014" s="5">
        <v>0</v>
      </c>
      <c r="L5014" s="5">
        <v>0</v>
      </c>
      <c r="M5014" s="5">
        <v>1</v>
      </c>
      <c r="N5014" s="5">
        <v>2</v>
      </c>
      <c r="O5014" s="5">
        <v>0</v>
      </c>
      <c r="P5014" s="5">
        <v>23</v>
      </c>
      <c r="Q5014" s="5">
        <v>0</v>
      </c>
      <c r="R5014" s="5">
        <v>0</v>
      </c>
      <c r="S5014" s="5">
        <v>0</v>
      </c>
      <c r="T5014" s="5">
        <v>0</v>
      </c>
      <c r="U5014" s="5">
        <v>0</v>
      </c>
      <c r="V5014" s="5">
        <v>5</v>
      </c>
      <c r="W5014" s="5">
        <v>1</v>
      </c>
      <c r="X5014" s="5">
        <v>0</v>
      </c>
      <c r="Y5014" s="5">
        <v>0</v>
      </c>
      <c r="Z5014" s="5">
        <v>0</v>
      </c>
      <c r="AA5014" s="13">
        <f>SUM(M5014:Z5014)-Y5014</f>
        <v>32</v>
      </c>
      <c r="AB5014" s="14" t="b">
        <f>AND(H5014&gt;30,I5014&gt;0,K5014&gt;0,L5014&gt;0,AA5014&gt;10)</f>
        <v>0</v>
      </c>
      <c r="AC5014" s="15">
        <f>IF(AB5014,1,0)</f>
        <v>0</v>
      </c>
    </row>
    <row r="5015" spans="1:29" outlineLevel="7" x14ac:dyDescent="0.25">
      <c r="A5015" s="3" t="s">
        <v>28</v>
      </c>
      <c r="B5015" s="3" t="s">
        <v>1019</v>
      </c>
      <c r="C5015" s="3" t="s">
        <v>6248</v>
      </c>
      <c r="D5015" s="3" t="s">
        <v>6275</v>
      </c>
      <c r="E5015" s="3" t="s">
        <v>6310</v>
      </c>
      <c r="F5015" s="4" t="s">
        <v>6311</v>
      </c>
      <c r="G5015" s="5">
        <v>1306</v>
      </c>
      <c r="H5015" s="5">
        <v>0</v>
      </c>
      <c r="I5015" s="5">
        <v>36</v>
      </c>
      <c r="J5015" s="5">
        <v>10</v>
      </c>
      <c r="K5015" s="5">
        <v>0</v>
      </c>
      <c r="L5015" s="5">
        <v>1</v>
      </c>
      <c r="M5015" s="5">
        <v>1</v>
      </c>
      <c r="N5015" s="5">
        <v>2</v>
      </c>
      <c r="O5015" s="5">
        <v>0</v>
      </c>
      <c r="P5015" s="5">
        <v>10</v>
      </c>
      <c r="Q5015" s="5">
        <v>0</v>
      </c>
      <c r="R5015" s="5">
        <v>0</v>
      </c>
      <c r="S5015" s="5">
        <v>0</v>
      </c>
      <c r="T5015" s="5">
        <v>0</v>
      </c>
      <c r="U5015" s="5">
        <v>0</v>
      </c>
      <c r="V5015" s="5">
        <v>18</v>
      </c>
      <c r="W5015" s="5">
        <v>0</v>
      </c>
      <c r="X5015" s="5">
        <v>0</v>
      </c>
      <c r="Y5015" s="5">
        <v>0</v>
      </c>
      <c r="Z5015" s="5">
        <v>1</v>
      </c>
      <c r="AA5015" s="13">
        <f>SUM(M5015:Z5015)-Y5015</f>
        <v>32</v>
      </c>
      <c r="AB5015" s="14" t="b">
        <f>AND(H5015&gt;30,I5015&gt;0,K5015&gt;0,L5015&gt;0,AA5015&gt;10)</f>
        <v>0</v>
      </c>
      <c r="AC5015" s="15">
        <f>IF(AB5015,1,0)</f>
        <v>0</v>
      </c>
    </row>
    <row r="5016" spans="1:29" outlineLevel="7" x14ac:dyDescent="0.25">
      <c r="A5016" s="3" t="s">
        <v>28</v>
      </c>
      <c r="B5016" s="3" t="s">
        <v>1019</v>
      </c>
      <c r="C5016" s="3" t="s">
        <v>6248</v>
      </c>
      <c r="D5016" s="3" t="s">
        <v>6275</v>
      </c>
      <c r="E5016" s="3" t="s">
        <v>6396</v>
      </c>
      <c r="F5016" s="4" t="s">
        <v>6397</v>
      </c>
      <c r="G5016" s="5">
        <v>247</v>
      </c>
      <c r="H5016" s="5">
        <v>3</v>
      </c>
      <c r="I5016" s="5">
        <v>20</v>
      </c>
      <c r="J5016" s="5">
        <v>0</v>
      </c>
      <c r="K5016" s="5">
        <v>0</v>
      </c>
      <c r="L5016" s="5">
        <v>0</v>
      </c>
      <c r="M5016" s="5">
        <v>1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0</v>
      </c>
      <c r="V5016" s="5">
        <v>2</v>
      </c>
      <c r="W5016" s="5">
        <v>0</v>
      </c>
      <c r="X5016" s="5">
        <v>0</v>
      </c>
      <c r="Y5016" s="5">
        <v>0</v>
      </c>
      <c r="Z5016" s="5">
        <v>0</v>
      </c>
      <c r="AA5016" s="13">
        <f>SUM(M5016:Z5016)-Y5016</f>
        <v>3</v>
      </c>
      <c r="AB5016" s="14" t="b">
        <f>AND(H5016&gt;30,I5016&gt;0,K5016&gt;0,L5016&gt;0,AA5016&gt;10)</f>
        <v>0</v>
      </c>
      <c r="AC5016" s="15">
        <f>IF(AB5016,1,0)</f>
        <v>0</v>
      </c>
    </row>
    <row r="5017" spans="1:29" outlineLevel="7" x14ac:dyDescent="0.25">
      <c r="A5017" s="3" t="s">
        <v>28</v>
      </c>
      <c r="B5017" s="3" t="s">
        <v>1019</v>
      </c>
      <c r="C5017" s="3" t="s">
        <v>6248</v>
      </c>
      <c r="D5017" s="3" t="s">
        <v>6275</v>
      </c>
      <c r="E5017" s="3" t="s">
        <v>6276</v>
      </c>
      <c r="F5017" s="4" t="s">
        <v>6277</v>
      </c>
      <c r="G5017" s="5">
        <v>2081</v>
      </c>
      <c r="H5017" s="5">
        <v>395</v>
      </c>
      <c r="I5017" s="5">
        <v>6</v>
      </c>
      <c r="J5017" s="5">
        <v>2</v>
      </c>
      <c r="K5017" s="5">
        <v>0</v>
      </c>
      <c r="L5017" s="5">
        <v>2</v>
      </c>
      <c r="M5017" s="5">
        <v>1</v>
      </c>
      <c r="N5017" s="5">
        <v>0</v>
      </c>
      <c r="O5017" s="5">
        <v>0</v>
      </c>
      <c r="P5017" s="5">
        <v>16</v>
      </c>
      <c r="Q5017" s="5">
        <v>1</v>
      </c>
      <c r="R5017" s="5">
        <v>0</v>
      </c>
      <c r="S5017" s="5">
        <v>0</v>
      </c>
      <c r="T5017" s="5">
        <v>0</v>
      </c>
      <c r="U5017" s="5">
        <v>0</v>
      </c>
      <c r="V5017" s="5">
        <v>17</v>
      </c>
      <c r="W5017" s="5">
        <v>0</v>
      </c>
      <c r="X5017" s="5">
        <v>0</v>
      </c>
      <c r="Y5017" s="5">
        <v>0</v>
      </c>
      <c r="Z5017" s="5">
        <v>0</v>
      </c>
      <c r="AA5017" s="13">
        <f>SUM(M5017:Z5017)-Y5017</f>
        <v>35</v>
      </c>
      <c r="AB5017" s="14" t="b">
        <f>AND(H5017&gt;30,I5017&gt;0,K5017&gt;0,L5017&gt;0,AA5017&gt;10)</f>
        <v>0</v>
      </c>
      <c r="AC5017" s="15">
        <f>IF(AB5017,1,0)</f>
        <v>0</v>
      </c>
    </row>
    <row r="5018" spans="1:29" outlineLevel="7" x14ac:dyDescent="0.25">
      <c r="A5018" s="3" t="s">
        <v>28</v>
      </c>
      <c r="B5018" s="3" t="s">
        <v>1019</v>
      </c>
      <c r="C5018" s="3" t="s">
        <v>6248</v>
      </c>
      <c r="D5018" s="3" t="s">
        <v>6275</v>
      </c>
      <c r="E5018" s="3" t="s">
        <v>6278</v>
      </c>
      <c r="F5018" s="4" t="s">
        <v>6279</v>
      </c>
      <c r="G5018" s="5">
        <v>9772</v>
      </c>
      <c r="H5018" s="5">
        <v>99</v>
      </c>
      <c r="I5018" s="5">
        <v>23</v>
      </c>
      <c r="J5018" s="5">
        <v>4</v>
      </c>
      <c r="K5018" s="5">
        <v>0</v>
      </c>
      <c r="L5018" s="5">
        <v>3</v>
      </c>
      <c r="M5018" s="5">
        <v>1</v>
      </c>
      <c r="N5018" s="5">
        <v>0</v>
      </c>
      <c r="O5018" s="5">
        <v>0</v>
      </c>
      <c r="P5018" s="5">
        <v>29</v>
      </c>
      <c r="Q5018" s="5">
        <v>0</v>
      </c>
      <c r="R5018" s="5">
        <v>0</v>
      </c>
      <c r="S5018" s="5">
        <v>0</v>
      </c>
      <c r="T5018" s="5">
        <v>0</v>
      </c>
      <c r="U5018" s="5">
        <v>0</v>
      </c>
      <c r="V5018" s="5">
        <v>6</v>
      </c>
      <c r="W5018" s="5">
        <v>0</v>
      </c>
      <c r="X5018" s="5">
        <v>0</v>
      </c>
      <c r="Y5018" s="5">
        <v>0</v>
      </c>
      <c r="Z5018" s="5">
        <v>0</v>
      </c>
      <c r="AA5018" s="13">
        <f>SUM(M5018:Z5018)-Y5018</f>
        <v>36</v>
      </c>
      <c r="AB5018" s="14" t="b">
        <f>AND(H5018&gt;30,I5018&gt;0,K5018&gt;0,L5018&gt;0,AA5018&gt;10)</f>
        <v>0</v>
      </c>
      <c r="AC5018" s="15">
        <f>IF(AB5018,1,0)</f>
        <v>0</v>
      </c>
    </row>
    <row r="5019" spans="1:29" outlineLevel="7" x14ac:dyDescent="0.25">
      <c r="A5019" s="3" t="s">
        <v>28</v>
      </c>
      <c r="B5019" s="3" t="s">
        <v>1019</v>
      </c>
      <c r="C5019" s="3" t="s">
        <v>6248</v>
      </c>
      <c r="D5019" s="3" t="s">
        <v>6275</v>
      </c>
      <c r="E5019" s="3" t="s">
        <v>6304</v>
      </c>
      <c r="F5019" s="4" t="s">
        <v>6305</v>
      </c>
      <c r="G5019" s="5">
        <v>345</v>
      </c>
      <c r="H5019" s="5">
        <v>3</v>
      </c>
      <c r="I5019" s="5">
        <v>15</v>
      </c>
      <c r="J5019" s="5">
        <v>0</v>
      </c>
      <c r="K5019" s="5">
        <v>0</v>
      </c>
      <c r="L5019" s="5">
        <v>1</v>
      </c>
      <c r="M5019" s="5">
        <v>1</v>
      </c>
      <c r="N5019" s="5">
        <v>3</v>
      </c>
      <c r="O5019" s="5">
        <v>0</v>
      </c>
      <c r="P5019" s="5">
        <v>26</v>
      </c>
      <c r="Q5019" s="5">
        <v>0</v>
      </c>
      <c r="R5019" s="5">
        <v>2</v>
      </c>
      <c r="S5019" s="5">
        <v>0</v>
      </c>
      <c r="T5019" s="5">
        <v>0</v>
      </c>
      <c r="U5019" s="5">
        <v>0</v>
      </c>
      <c r="V5019" s="5">
        <v>4</v>
      </c>
      <c r="W5019" s="5">
        <v>1</v>
      </c>
      <c r="X5019" s="5">
        <v>0</v>
      </c>
      <c r="Y5019" s="5">
        <v>0</v>
      </c>
      <c r="Z5019" s="5">
        <v>0</v>
      </c>
      <c r="AA5019" s="13">
        <f>SUM(M5019:Z5019)-Y5019</f>
        <v>37</v>
      </c>
      <c r="AB5019" s="14" t="b">
        <f>AND(H5019&gt;30,I5019&gt;0,K5019&gt;0,L5019&gt;0,AA5019&gt;10)</f>
        <v>0</v>
      </c>
      <c r="AC5019" s="15">
        <f>IF(AB5019,1,0)</f>
        <v>0</v>
      </c>
    </row>
    <row r="5020" spans="1:29" outlineLevel="6" x14ac:dyDescent="0.25">
      <c r="A5020" s="3"/>
      <c r="B5020" s="3"/>
      <c r="C5020" s="3"/>
      <c r="D5020" s="25" t="s">
        <v>12772</v>
      </c>
      <c r="E5020" s="3"/>
      <c r="F5020" s="4"/>
      <c r="G5020" s="5">
        <f>SUBTOTAL(1,G5014:G5019)</f>
        <v>2343.1666666666665</v>
      </c>
      <c r="H5020" s="5">
        <f>SUBTOTAL(1,H5014:H5019)</f>
        <v>83.833333333333329</v>
      </c>
      <c r="I5020" s="5">
        <f>SUBTOTAL(1,I5014:I5019)</f>
        <v>21.833333333333332</v>
      </c>
      <c r="J5020" s="5">
        <f>SUBTOTAL(1,J5014:J5019)</f>
        <v>5</v>
      </c>
      <c r="K5020" s="5">
        <f>SUBTOTAL(1,K5014:K5019)</f>
        <v>0</v>
      </c>
      <c r="L5020" s="5">
        <f>SUBTOTAL(1,L5014:L5019)</f>
        <v>1.1666666666666667</v>
      </c>
      <c r="M5020" s="5">
        <f>SUBTOTAL(1,M5014:M5019)</f>
        <v>1</v>
      </c>
      <c r="N5020" s="5">
        <f>SUBTOTAL(1,N5014:N5019)</f>
        <v>1.1666666666666667</v>
      </c>
      <c r="O5020" s="5">
        <f>SUBTOTAL(1,O5014:O5019)</f>
        <v>0</v>
      </c>
      <c r="P5020" s="5">
        <f>SUBTOTAL(1,P5014:P5019)</f>
        <v>17.333333333333332</v>
      </c>
      <c r="Q5020" s="5">
        <f>SUBTOTAL(1,Q5014:Q5019)</f>
        <v>0.16666666666666666</v>
      </c>
      <c r="R5020" s="5">
        <f>SUBTOTAL(1,R5014:R5019)</f>
        <v>0.33333333333333331</v>
      </c>
      <c r="S5020" s="5">
        <f>SUBTOTAL(1,S5014:S5019)</f>
        <v>0</v>
      </c>
      <c r="T5020" s="5">
        <f>SUBTOTAL(1,T5014:T5019)</f>
        <v>0</v>
      </c>
      <c r="U5020" s="5">
        <f>SUBTOTAL(1,U5014:U5019)</f>
        <v>0</v>
      </c>
      <c r="V5020" s="5">
        <f>SUBTOTAL(1,V5014:V5019)</f>
        <v>8.6666666666666661</v>
      </c>
      <c r="W5020" s="5">
        <f>SUBTOTAL(1,W5014:W5019)</f>
        <v>0.33333333333333331</v>
      </c>
      <c r="X5020" s="5">
        <f>SUBTOTAL(1,X5014:X5019)</f>
        <v>0</v>
      </c>
      <c r="Y5020" s="5">
        <f>SUBTOTAL(1,Y5014:Y5019)</f>
        <v>0</v>
      </c>
      <c r="Z5020" s="5">
        <f>SUBTOTAL(1,Z5014:Z5019)</f>
        <v>0.16666666666666666</v>
      </c>
      <c r="AA5020" s="13">
        <f>SUBTOTAL(1,AA5014:AA5019)</f>
        <v>29.166666666666668</v>
      </c>
      <c r="AB5020" s="14"/>
      <c r="AC5020" s="15">
        <f>SUBTOTAL(1,AC5014:AC5019)</f>
        <v>0</v>
      </c>
    </row>
    <row r="5021" spans="1:29" outlineLevel="7" x14ac:dyDescent="0.25">
      <c r="A5021" s="3" t="s">
        <v>28</v>
      </c>
      <c r="B5021" s="3" t="s">
        <v>1019</v>
      </c>
      <c r="C5021" s="3" t="s">
        <v>6248</v>
      </c>
      <c r="D5021" s="3" t="s">
        <v>6314</v>
      </c>
      <c r="E5021" s="3" t="s">
        <v>6357</v>
      </c>
      <c r="F5021" s="4" t="s">
        <v>6358</v>
      </c>
      <c r="G5021" s="5">
        <v>840</v>
      </c>
      <c r="H5021" s="5">
        <v>3</v>
      </c>
      <c r="I5021" s="5">
        <v>22</v>
      </c>
      <c r="J5021" s="5">
        <v>13</v>
      </c>
      <c r="K5021" s="5">
        <v>0</v>
      </c>
      <c r="L5021" s="5">
        <v>0</v>
      </c>
      <c r="M5021" s="5">
        <v>1</v>
      </c>
      <c r="N5021" s="5">
        <v>0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0</v>
      </c>
      <c r="U5021" s="5">
        <v>0</v>
      </c>
      <c r="V5021" s="5">
        <v>0</v>
      </c>
      <c r="W5021" s="5">
        <v>0</v>
      </c>
      <c r="X5021" s="5">
        <v>0</v>
      </c>
      <c r="Y5021" s="5">
        <v>0</v>
      </c>
      <c r="Z5021" s="5">
        <v>0</v>
      </c>
      <c r="AA5021" s="13">
        <f>SUM(M5021:Z5021)-Y5021</f>
        <v>1</v>
      </c>
      <c r="AB5021" s="14" t="b">
        <f>AND(H5021&gt;30,I5021&gt;0,K5021&gt;0,L5021&gt;0,AA5021&gt;10)</f>
        <v>0</v>
      </c>
      <c r="AC5021" s="15">
        <f>IF(AB5021,1,0)</f>
        <v>0</v>
      </c>
    </row>
    <row r="5022" spans="1:29" outlineLevel="7" x14ac:dyDescent="0.25">
      <c r="A5022" s="3" t="s">
        <v>28</v>
      </c>
      <c r="B5022" s="3" t="s">
        <v>1019</v>
      </c>
      <c r="C5022" s="3" t="s">
        <v>6248</v>
      </c>
      <c r="D5022" s="3" t="s">
        <v>6314</v>
      </c>
      <c r="E5022" s="3" t="s">
        <v>6364</v>
      </c>
      <c r="F5022" s="4" t="s">
        <v>6365</v>
      </c>
      <c r="G5022" s="5">
        <v>1321</v>
      </c>
      <c r="H5022" s="5">
        <v>3</v>
      </c>
      <c r="I5022" s="5">
        <v>24</v>
      </c>
      <c r="J5022" s="5">
        <v>14</v>
      </c>
      <c r="K5022" s="5">
        <v>0</v>
      </c>
      <c r="L5022" s="5">
        <v>0</v>
      </c>
      <c r="M5022" s="5">
        <v>1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0</v>
      </c>
      <c r="V5022" s="5">
        <v>0</v>
      </c>
      <c r="W5022" s="5">
        <v>0</v>
      </c>
      <c r="X5022" s="5">
        <v>0</v>
      </c>
      <c r="Y5022" s="5">
        <v>0</v>
      </c>
      <c r="Z5022" s="5">
        <v>0</v>
      </c>
      <c r="AA5022" s="13">
        <f>SUM(M5022:Z5022)-Y5022</f>
        <v>1</v>
      </c>
      <c r="AB5022" s="14" t="b">
        <f>AND(H5022&gt;30,I5022&gt;0,K5022&gt;0,L5022&gt;0,AA5022&gt;10)</f>
        <v>0</v>
      </c>
      <c r="AC5022" s="15">
        <f>IF(AB5022,1,0)</f>
        <v>0</v>
      </c>
    </row>
    <row r="5023" spans="1:29" outlineLevel="7" x14ac:dyDescent="0.25">
      <c r="A5023" s="3" t="s">
        <v>28</v>
      </c>
      <c r="B5023" s="3" t="s">
        <v>1019</v>
      </c>
      <c r="C5023" s="3" t="s">
        <v>6248</v>
      </c>
      <c r="D5023" s="3" t="s">
        <v>6314</v>
      </c>
      <c r="E5023" s="3" t="s">
        <v>6452</v>
      </c>
      <c r="F5023" s="4" t="s">
        <v>6453</v>
      </c>
      <c r="G5023" s="5">
        <v>38</v>
      </c>
      <c r="H5023" s="5">
        <v>3</v>
      </c>
      <c r="I5023" s="5">
        <v>1</v>
      </c>
      <c r="J5023" s="5">
        <v>0</v>
      </c>
      <c r="K5023" s="5">
        <v>0</v>
      </c>
      <c r="L5023" s="5">
        <v>1</v>
      </c>
      <c r="M5023" s="5">
        <v>1</v>
      </c>
      <c r="N5023" s="5">
        <v>0</v>
      </c>
      <c r="O5023" s="5">
        <v>0</v>
      </c>
      <c r="P5023" s="5">
        <v>12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0</v>
      </c>
      <c r="W5023" s="5">
        <v>0</v>
      </c>
      <c r="X5023" s="5">
        <v>0</v>
      </c>
      <c r="Y5023" s="5">
        <v>0</v>
      </c>
      <c r="Z5023" s="5">
        <v>0</v>
      </c>
      <c r="AA5023" s="13">
        <f>SUM(M5023:Z5023)-Y5023</f>
        <v>13</v>
      </c>
      <c r="AB5023" s="14" t="b">
        <f>AND(H5023&gt;30,I5023&gt;0,K5023&gt;0,L5023&gt;0,AA5023&gt;10)</f>
        <v>0</v>
      </c>
      <c r="AC5023" s="15">
        <f>IF(AB5023,1,0)</f>
        <v>0</v>
      </c>
    </row>
    <row r="5024" spans="1:29" outlineLevel="7" x14ac:dyDescent="0.25">
      <c r="A5024" s="3" t="s">
        <v>28</v>
      </c>
      <c r="B5024" s="3" t="s">
        <v>1019</v>
      </c>
      <c r="C5024" s="3" t="s">
        <v>6248</v>
      </c>
      <c r="D5024" s="3" t="s">
        <v>6314</v>
      </c>
      <c r="E5024" s="3" t="s">
        <v>6315</v>
      </c>
      <c r="F5024" s="4" t="s">
        <v>6316</v>
      </c>
      <c r="G5024" s="5">
        <v>1050</v>
      </c>
      <c r="H5024" s="5">
        <v>9</v>
      </c>
      <c r="I5024" s="5">
        <v>3</v>
      </c>
      <c r="J5024" s="5">
        <v>0</v>
      </c>
      <c r="K5024" s="5">
        <v>0</v>
      </c>
      <c r="L5024" s="5">
        <v>1</v>
      </c>
      <c r="M5024" s="5">
        <v>1</v>
      </c>
      <c r="N5024" s="5">
        <v>1</v>
      </c>
      <c r="O5024" s="5">
        <v>0</v>
      </c>
      <c r="P5024" s="5">
        <v>19</v>
      </c>
      <c r="Q5024" s="5">
        <v>0</v>
      </c>
      <c r="R5024" s="5">
        <v>0</v>
      </c>
      <c r="S5024" s="5">
        <v>0</v>
      </c>
      <c r="T5024" s="5">
        <v>0</v>
      </c>
      <c r="U5024" s="5">
        <v>0</v>
      </c>
      <c r="V5024" s="5">
        <v>0</v>
      </c>
      <c r="W5024" s="5">
        <v>0</v>
      </c>
      <c r="X5024" s="5">
        <v>0</v>
      </c>
      <c r="Y5024" s="5">
        <v>0</v>
      </c>
      <c r="Z5024" s="5">
        <v>0</v>
      </c>
      <c r="AA5024" s="13">
        <f>SUM(M5024:Z5024)-Y5024</f>
        <v>21</v>
      </c>
      <c r="AB5024" s="14" t="b">
        <f>AND(H5024&gt;30,I5024&gt;0,K5024&gt;0,L5024&gt;0,AA5024&gt;10)</f>
        <v>0</v>
      </c>
      <c r="AC5024" s="15">
        <f>IF(AB5024,1,0)</f>
        <v>0</v>
      </c>
    </row>
    <row r="5025" spans="1:29" outlineLevel="7" x14ac:dyDescent="0.25">
      <c r="A5025" s="3" t="s">
        <v>28</v>
      </c>
      <c r="B5025" s="3" t="s">
        <v>1019</v>
      </c>
      <c r="C5025" s="3" t="s">
        <v>6248</v>
      </c>
      <c r="D5025" s="3" t="s">
        <v>6314</v>
      </c>
      <c r="E5025" s="3" t="s">
        <v>6422</v>
      </c>
      <c r="F5025" s="4" t="s">
        <v>6423</v>
      </c>
      <c r="G5025" s="5">
        <v>196</v>
      </c>
      <c r="H5025" s="5">
        <v>173</v>
      </c>
      <c r="I5025" s="5">
        <v>17</v>
      </c>
      <c r="J5025" s="5">
        <v>0</v>
      </c>
      <c r="K5025" s="5">
        <v>0</v>
      </c>
      <c r="L5025" s="5">
        <v>1</v>
      </c>
      <c r="M5025" s="5">
        <v>1</v>
      </c>
      <c r="N5025" s="5">
        <v>1</v>
      </c>
      <c r="O5025" s="5">
        <v>0</v>
      </c>
      <c r="P5025" s="5">
        <v>13</v>
      </c>
      <c r="Q5025" s="5">
        <v>0</v>
      </c>
      <c r="R5025" s="5">
        <v>0</v>
      </c>
      <c r="S5025" s="5">
        <v>0</v>
      </c>
      <c r="T5025" s="5">
        <v>0</v>
      </c>
      <c r="U5025" s="5">
        <v>0</v>
      </c>
      <c r="V5025" s="5">
        <v>0</v>
      </c>
      <c r="W5025" s="5">
        <v>0</v>
      </c>
      <c r="X5025" s="5">
        <v>0</v>
      </c>
      <c r="Y5025" s="5">
        <v>0</v>
      </c>
      <c r="Z5025" s="5">
        <v>0</v>
      </c>
      <c r="AA5025" s="13">
        <f>SUM(M5025:Z5025)-Y5025</f>
        <v>15</v>
      </c>
      <c r="AB5025" s="14" t="b">
        <f>AND(H5025&gt;30,I5025&gt;0,K5025&gt;0,L5025&gt;0,AA5025&gt;10)</f>
        <v>0</v>
      </c>
      <c r="AC5025" s="15">
        <f>IF(AB5025,1,0)</f>
        <v>0</v>
      </c>
    </row>
    <row r="5026" spans="1:29" outlineLevel="7" x14ac:dyDescent="0.25">
      <c r="A5026" s="3" t="s">
        <v>28</v>
      </c>
      <c r="B5026" s="3" t="s">
        <v>1019</v>
      </c>
      <c r="C5026" s="3" t="s">
        <v>6248</v>
      </c>
      <c r="D5026" s="3" t="s">
        <v>6314</v>
      </c>
      <c r="E5026" s="3" t="s">
        <v>6340</v>
      </c>
      <c r="F5026" s="4" t="s">
        <v>6341</v>
      </c>
      <c r="G5026" s="5">
        <v>935</v>
      </c>
      <c r="H5026" s="5">
        <v>11</v>
      </c>
      <c r="I5026" s="5">
        <v>6</v>
      </c>
      <c r="J5026" s="5">
        <v>4</v>
      </c>
      <c r="K5026" s="5">
        <v>2</v>
      </c>
      <c r="L5026" s="5">
        <v>0</v>
      </c>
      <c r="M5026" s="5">
        <v>1</v>
      </c>
      <c r="N5026" s="5">
        <v>0</v>
      </c>
      <c r="O5026" s="5">
        <v>0</v>
      </c>
      <c r="P5026" s="5">
        <v>15</v>
      </c>
      <c r="Q5026" s="5">
        <v>0</v>
      </c>
      <c r="R5026" s="5">
        <v>2</v>
      </c>
      <c r="S5026" s="5">
        <v>0</v>
      </c>
      <c r="T5026" s="5">
        <v>0</v>
      </c>
      <c r="U5026" s="5">
        <v>0</v>
      </c>
      <c r="V5026" s="5">
        <v>1</v>
      </c>
      <c r="W5026" s="5">
        <v>5</v>
      </c>
      <c r="X5026" s="5">
        <v>0</v>
      </c>
      <c r="Y5026" s="5">
        <v>0</v>
      </c>
      <c r="Z5026" s="5">
        <v>0</v>
      </c>
      <c r="AA5026" s="13">
        <f>SUM(M5026:Z5026)-Y5026</f>
        <v>24</v>
      </c>
      <c r="AB5026" s="14" t="b">
        <f>AND(H5026&gt;30,I5026&gt;0,K5026&gt;0,L5026&gt;0,AA5026&gt;10)</f>
        <v>0</v>
      </c>
      <c r="AC5026" s="15">
        <f>IF(AB5026,1,0)</f>
        <v>0</v>
      </c>
    </row>
    <row r="5027" spans="1:29" outlineLevel="7" x14ac:dyDescent="0.25">
      <c r="A5027" s="3" t="s">
        <v>28</v>
      </c>
      <c r="B5027" s="3" t="s">
        <v>1019</v>
      </c>
      <c r="C5027" s="3" t="s">
        <v>6248</v>
      </c>
      <c r="D5027" s="3" t="s">
        <v>6314</v>
      </c>
      <c r="E5027" s="3" t="s">
        <v>6319</v>
      </c>
      <c r="F5027" s="4" t="s">
        <v>6320</v>
      </c>
      <c r="G5027" s="5">
        <v>2122</v>
      </c>
      <c r="H5027" s="5">
        <v>21</v>
      </c>
      <c r="I5027" s="5">
        <v>6</v>
      </c>
      <c r="J5027" s="5">
        <v>0</v>
      </c>
      <c r="K5027" s="5">
        <v>0</v>
      </c>
      <c r="L5027" s="5">
        <v>1</v>
      </c>
      <c r="M5027" s="5">
        <v>1</v>
      </c>
      <c r="N5027" s="5">
        <v>0</v>
      </c>
      <c r="O5027" s="5">
        <v>0</v>
      </c>
      <c r="P5027" s="5">
        <v>16</v>
      </c>
      <c r="Q5027" s="5">
        <v>0</v>
      </c>
      <c r="R5027" s="5">
        <v>0</v>
      </c>
      <c r="S5027" s="5">
        <v>0</v>
      </c>
      <c r="T5027" s="5">
        <v>0</v>
      </c>
      <c r="U5027" s="5">
        <v>0</v>
      </c>
      <c r="V5027" s="5">
        <v>0</v>
      </c>
      <c r="W5027" s="5">
        <v>6</v>
      </c>
      <c r="X5027" s="5">
        <v>0</v>
      </c>
      <c r="Y5027" s="5">
        <v>0</v>
      </c>
      <c r="Z5027" s="5">
        <v>0</v>
      </c>
      <c r="AA5027" s="13">
        <f>SUM(M5027:Z5027)-Y5027</f>
        <v>23</v>
      </c>
      <c r="AB5027" s="14" t="b">
        <f>AND(H5027&gt;30,I5027&gt;0,K5027&gt;0,L5027&gt;0,AA5027&gt;10)</f>
        <v>0</v>
      </c>
      <c r="AC5027" s="15">
        <f>IF(AB5027,1,0)</f>
        <v>0</v>
      </c>
    </row>
    <row r="5028" spans="1:29" outlineLevel="7" x14ac:dyDescent="0.25">
      <c r="A5028" s="3" t="s">
        <v>28</v>
      </c>
      <c r="B5028" s="3" t="s">
        <v>1019</v>
      </c>
      <c r="C5028" s="3" t="s">
        <v>6248</v>
      </c>
      <c r="D5028" s="3" t="s">
        <v>6314</v>
      </c>
      <c r="E5028" s="3" t="s">
        <v>6418</v>
      </c>
      <c r="F5028" s="4" t="s">
        <v>6419</v>
      </c>
      <c r="G5028" s="5">
        <v>574</v>
      </c>
      <c r="H5028" s="5">
        <v>5</v>
      </c>
      <c r="I5028" s="5">
        <v>21</v>
      </c>
      <c r="J5028" s="5">
        <v>0</v>
      </c>
      <c r="K5028" s="5">
        <v>0</v>
      </c>
      <c r="L5028" s="5">
        <v>1</v>
      </c>
      <c r="M5028" s="5">
        <v>1</v>
      </c>
      <c r="N5028" s="5">
        <v>1</v>
      </c>
      <c r="O5028" s="5">
        <v>0</v>
      </c>
      <c r="P5028" s="5">
        <v>8</v>
      </c>
      <c r="Q5028" s="5">
        <v>1</v>
      </c>
      <c r="R5028" s="5">
        <v>0</v>
      </c>
      <c r="S5028" s="5">
        <v>0</v>
      </c>
      <c r="T5028" s="5">
        <v>0</v>
      </c>
      <c r="U5028" s="5">
        <v>0</v>
      </c>
      <c r="V5028" s="5">
        <v>0</v>
      </c>
      <c r="W5028" s="5">
        <v>1</v>
      </c>
      <c r="X5028" s="5">
        <v>0</v>
      </c>
      <c r="Y5028" s="5">
        <v>0</v>
      </c>
      <c r="Z5028" s="5">
        <v>0</v>
      </c>
      <c r="AA5028" s="13">
        <f>SUM(M5028:Z5028)-Y5028</f>
        <v>12</v>
      </c>
      <c r="AB5028" s="14" t="b">
        <f>AND(H5028&gt;30,I5028&gt;0,K5028&gt;0,L5028&gt;0,AA5028&gt;10)</f>
        <v>0</v>
      </c>
      <c r="AC5028" s="15">
        <f>IF(AB5028,1,0)</f>
        <v>0</v>
      </c>
    </row>
    <row r="5029" spans="1:29" outlineLevel="7" x14ac:dyDescent="0.25">
      <c r="A5029" s="3" t="s">
        <v>28</v>
      </c>
      <c r="B5029" s="3" t="s">
        <v>1019</v>
      </c>
      <c r="C5029" s="3" t="s">
        <v>6248</v>
      </c>
      <c r="D5029" s="3" t="s">
        <v>6314</v>
      </c>
      <c r="E5029" s="3" t="s">
        <v>6338</v>
      </c>
      <c r="F5029" s="4" t="s">
        <v>6339</v>
      </c>
      <c r="G5029" s="5">
        <v>661</v>
      </c>
      <c r="H5029" s="5">
        <v>6</v>
      </c>
      <c r="I5029" s="5">
        <v>3</v>
      </c>
      <c r="J5029" s="5">
        <v>0</v>
      </c>
      <c r="K5029" s="5">
        <v>0</v>
      </c>
      <c r="L5029" s="5">
        <v>1</v>
      </c>
      <c r="M5029" s="5">
        <v>1</v>
      </c>
      <c r="N5029" s="5">
        <v>0</v>
      </c>
      <c r="O5029" s="5">
        <v>0</v>
      </c>
      <c r="P5029" s="5">
        <v>12</v>
      </c>
      <c r="Q5029" s="5">
        <v>0</v>
      </c>
      <c r="R5029" s="5">
        <v>0</v>
      </c>
      <c r="S5029" s="5">
        <v>0</v>
      </c>
      <c r="T5029" s="5">
        <v>0</v>
      </c>
      <c r="U5029" s="5">
        <v>0</v>
      </c>
      <c r="V5029" s="5">
        <v>0</v>
      </c>
      <c r="W5029" s="5">
        <v>0</v>
      </c>
      <c r="X5029" s="5">
        <v>0</v>
      </c>
      <c r="Y5029" s="5">
        <v>0</v>
      </c>
      <c r="Z5029" s="5">
        <v>0</v>
      </c>
      <c r="AA5029" s="13">
        <f>SUM(M5029:Z5029)-Y5029</f>
        <v>13</v>
      </c>
      <c r="AB5029" s="14" t="b">
        <f>AND(H5029&gt;30,I5029&gt;0,K5029&gt;0,L5029&gt;0,AA5029&gt;10)</f>
        <v>0</v>
      </c>
      <c r="AC5029" s="15">
        <f>IF(AB5029,1,0)</f>
        <v>0</v>
      </c>
    </row>
    <row r="5030" spans="1:29" outlineLevel="7" x14ac:dyDescent="0.25">
      <c r="A5030" s="3" t="s">
        <v>28</v>
      </c>
      <c r="B5030" s="3" t="s">
        <v>1019</v>
      </c>
      <c r="C5030" s="3" t="s">
        <v>6248</v>
      </c>
      <c r="D5030" s="3" t="s">
        <v>6314</v>
      </c>
      <c r="E5030" s="3" t="s">
        <v>6432</v>
      </c>
      <c r="F5030" s="4" t="s">
        <v>6433</v>
      </c>
      <c r="G5030" s="5">
        <v>51</v>
      </c>
      <c r="H5030" s="5">
        <v>20</v>
      </c>
      <c r="I5030" s="5">
        <v>2</v>
      </c>
      <c r="J5030" s="5">
        <v>0</v>
      </c>
      <c r="K5030" s="5">
        <v>0</v>
      </c>
      <c r="L5030" s="5">
        <v>1</v>
      </c>
      <c r="M5030" s="5">
        <v>1</v>
      </c>
      <c r="N5030" s="5">
        <v>1</v>
      </c>
      <c r="O5030" s="5">
        <v>0</v>
      </c>
      <c r="P5030" s="5">
        <v>12</v>
      </c>
      <c r="Q5030" s="5">
        <v>0</v>
      </c>
      <c r="R5030" s="5">
        <v>0</v>
      </c>
      <c r="S5030" s="5">
        <v>0</v>
      </c>
      <c r="T5030" s="5">
        <v>0</v>
      </c>
      <c r="U5030" s="5">
        <v>0</v>
      </c>
      <c r="V5030" s="5">
        <v>0</v>
      </c>
      <c r="W5030" s="5">
        <v>0</v>
      </c>
      <c r="X5030" s="5">
        <v>0</v>
      </c>
      <c r="Y5030" s="5">
        <v>0</v>
      </c>
      <c r="Z5030" s="5">
        <v>0</v>
      </c>
      <c r="AA5030" s="13">
        <f>SUM(M5030:Z5030)-Y5030</f>
        <v>14</v>
      </c>
      <c r="AB5030" s="14" t="b">
        <f>AND(H5030&gt;30,I5030&gt;0,K5030&gt;0,L5030&gt;0,AA5030&gt;10)</f>
        <v>0</v>
      </c>
      <c r="AC5030" s="15">
        <f>IF(AB5030,1,0)</f>
        <v>0</v>
      </c>
    </row>
    <row r="5031" spans="1:29" outlineLevel="7" x14ac:dyDescent="0.25">
      <c r="A5031" s="3" t="s">
        <v>28</v>
      </c>
      <c r="B5031" s="3" t="s">
        <v>1019</v>
      </c>
      <c r="C5031" s="3" t="s">
        <v>6248</v>
      </c>
      <c r="D5031" s="3" t="s">
        <v>6314</v>
      </c>
      <c r="E5031" s="3" t="s">
        <v>6409</v>
      </c>
      <c r="F5031" s="4" t="s">
        <v>6410</v>
      </c>
      <c r="G5031" s="5">
        <v>574</v>
      </c>
      <c r="H5031" s="5">
        <v>5</v>
      </c>
      <c r="I5031" s="5">
        <v>21</v>
      </c>
      <c r="J5031" s="5">
        <v>0</v>
      </c>
      <c r="K5031" s="5">
        <v>0</v>
      </c>
      <c r="L5031" s="5">
        <v>1</v>
      </c>
      <c r="M5031" s="5">
        <v>1</v>
      </c>
      <c r="N5031" s="5">
        <v>1</v>
      </c>
      <c r="O5031" s="5">
        <v>0</v>
      </c>
      <c r="P5031" s="5">
        <v>22</v>
      </c>
      <c r="Q5031" s="5">
        <v>0</v>
      </c>
      <c r="R5031" s="5">
        <v>0</v>
      </c>
      <c r="S5031" s="5">
        <v>0</v>
      </c>
      <c r="T5031" s="5">
        <v>0</v>
      </c>
      <c r="U5031" s="5">
        <v>0</v>
      </c>
      <c r="V5031" s="5">
        <v>0</v>
      </c>
      <c r="W5031" s="5">
        <v>2</v>
      </c>
      <c r="X5031" s="5">
        <v>0</v>
      </c>
      <c r="Y5031" s="5">
        <v>0</v>
      </c>
      <c r="Z5031" s="5">
        <v>0</v>
      </c>
      <c r="AA5031" s="13">
        <f>SUM(M5031:Z5031)-Y5031</f>
        <v>26</v>
      </c>
      <c r="AB5031" s="14" t="b">
        <f>AND(H5031&gt;30,I5031&gt;0,K5031&gt;0,L5031&gt;0,AA5031&gt;10)</f>
        <v>0</v>
      </c>
      <c r="AC5031" s="15">
        <f>IF(AB5031,1,0)</f>
        <v>0</v>
      </c>
    </row>
    <row r="5032" spans="1:29" outlineLevel="7" x14ac:dyDescent="0.25">
      <c r="A5032" s="3" t="s">
        <v>28</v>
      </c>
      <c r="B5032" s="3" t="s">
        <v>1019</v>
      </c>
      <c r="C5032" s="3" t="s">
        <v>6248</v>
      </c>
      <c r="D5032" s="3" t="s">
        <v>6314</v>
      </c>
      <c r="E5032" s="3" t="s">
        <v>6369</v>
      </c>
      <c r="F5032" s="4" t="s">
        <v>6370</v>
      </c>
      <c r="G5032" s="5">
        <v>886</v>
      </c>
      <c r="H5032" s="5">
        <v>20</v>
      </c>
      <c r="I5032" s="5">
        <v>5</v>
      </c>
      <c r="J5032" s="5">
        <v>0</v>
      </c>
      <c r="K5032" s="5">
        <v>0</v>
      </c>
      <c r="L5032" s="5">
        <v>1</v>
      </c>
      <c r="M5032" s="5">
        <v>1</v>
      </c>
      <c r="N5032" s="5">
        <v>1</v>
      </c>
      <c r="O5032" s="5">
        <v>0</v>
      </c>
      <c r="P5032" s="5">
        <v>13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0</v>
      </c>
      <c r="W5032" s="5">
        <v>0</v>
      </c>
      <c r="X5032" s="5">
        <v>0</v>
      </c>
      <c r="Y5032" s="5">
        <v>0</v>
      </c>
      <c r="Z5032" s="5">
        <v>0</v>
      </c>
      <c r="AA5032" s="13">
        <f>SUM(M5032:Z5032)-Y5032</f>
        <v>15</v>
      </c>
      <c r="AB5032" s="14" t="b">
        <f>AND(H5032&gt;30,I5032&gt;0,K5032&gt;0,L5032&gt;0,AA5032&gt;10)</f>
        <v>0</v>
      </c>
      <c r="AC5032" s="15">
        <f>IF(AB5032,1,0)</f>
        <v>0</v>
      </c>
    </row>
    <row r="5033" spans="1:29" outlineLevel="7" x14ac:dyDescent="0.25">
      <c r="A5033" s="3" t="s">
        <v>28</v>
      </c>
      <c r="B5033" s="3" t="s">
        <v>1019</v>
      </c>
      <c r="C5033" s="3" t="s">
        <v>6248</v>
      </c>
      <c r="D5033" s="3" t="s">
        <v>6314</v>
      </c>
      <c r="E5033" s="3" t="s">
        <v>6371</v>
      </c>
      <c r="F5033" s="4" t="s">
        <v>6372</v>
      </c>
      <c r="G5033" s="5">
        <v>786</v>
      </c>
      <c r="H5033" s="5">
        <v>103</v>
      </c>
      <c r="I5033" s="5">
        <v>28</v>
      </c>
      <c r="J5033" s="5">
        <v>0</v>
      </c>
      <c r="K5033" s="5">
        <v>0</v>
      </c>
      <c r="L5033" s="5">
        <v>0</v>
      </c>
      <c r="M5033" s="5">
        <v>1</v>
      </c>
      <c r="N5033" s="5">
        <v>1</v>
      </c>
      <c r="O5033" s="5">
        <v>0</v>
      </c>
      <c r="P5033" s="5">
        <v>10</v>
      </c>
      <c r="Q5033" s="5">
        <v>2</v>
      </c>
      <c r="R5033" s="5">
        <v>0</v>
      </c>
      <c r="S5033" s="5">
        <v>0</v>
      </c>
      <c r="T5033" s="5">
        <v>0</v>
      </c>
      <c r="U5033" s="5">
        <v>0</v>
      </c>
      <c r="V5033" s="5">
        <v>0</v>
      </c>
      <c r="W5033" s="5">
        <v>1</v>
      </c>
      <c r="X5033" s="5">
        <v>0</v>
      </c>
      <c r="Y5033" s="5">
        <v>0</v>
      </c>
      <c r="Z5033" s="5">
        <v>0</v>
      </c>
      <c r="AA5033" s="13">
        <f>SUM(M5033:Z5033)-Y5033</f>
        <v>15</v>
      </c>
      <c r="AB5033" s="14" t="b">
        <f>AND(H5033&gt;30,I5033&gt;0,K5033&gt;0,L5033&gt;0,AA5033&gt;10)</f>
        <v>0</v>
      </c>
      <c r="AC5033" s="15">
        <f>IF(AB5033,1,0)</f>
        <v>0</v>
      </c>
    </row>
    <row r="5034" spans="1:29" outlineLevel="7" x14ac:dyDescent="0.25">
      <c r="A5034" s="3" t="s">
        <v>28</v>
      </c>
      <c r="B5034" s="3" t="s">
        <v>1019</v>
      </c>
      <c r="C5034" s="3" t="s">
        <v>6248</v>
      </c>
      <c r="D5034" s="3" t="s">
        <v>6314</v>
      </c>
      <c r="E5034" s="3" t="s">
        <v>6403</v>
      </c>
      <c r="F5034" s="4" t="s">
        <v>6404</v>
      </c>
      <c r="G5034" s="5">
        <v>788</v>
      </c>
      <c r="H5034" s="5">
        <v>13</v>
      </c>
      <c r="I5034" s="5">
        <v>21</v>
      </c>
      <c r="J5034" s="5">
        <v>0</v>
      </c>
      <c r="K5034" s="5">
        <v>0</v>
      </c>
      <c r="L5034" s="5">
        <v>1</v>
      </c>
      <c r="M5034" s="5">
        <v>1</v>
      </c>
      <c r="N5034" s="5">
        <v>1</v>
      </c>
      <c r="O5034" s="5">
        <v>0</v>
      </c>
      <c r="P5034" s="5">
        <v>7</v>
      </c>
      <c r="Q5034" s="5">
        <v>0</v>
      </c>
      <c r="R5034" s="5">
        <v>0</v>
      </c>
      <c r="S5034" s="5">
        <v>0</v>
      </c>
      <c r="T5034" s="5">
        <v>0</v>
      </c>
      <c r="U5034" s="5">
        <v>0</v>
      </c>
      <c r="V5034" s="5">
        <v>0</v>
      </c>
      <c r="W5034" s="5">
        <v>0</v>
      </c>
      <c r="X5034" s="5">
        <v>0</v>
      </c>
      <c r="Y5034" s="5">
        <v>0</v>
      </c>
      <c r="Z5034" s="5">
        <v>0</v>
      </c>
      <c r="AA5034" s="13">
        <f>SUM(M5034:Z5034)-Y5034</f>
        <v>9</v>
      </c>
      <c r="AB5034" s="14" t="b">
        <f>AND(H5034&gt;30,I5034&gt;0,K5034&gt;0,L5034&gt;0,AA5034&gt;10)</f>
        <v>0</v>
      </c>
      <c r="AC5034" s="15">
        <f>IF(AB5034,1,0)</f>
        <v>0</v>
      </c>
    </row>
    <row r="5035" spans="1:29" outlineLevel="7" x14ac:dyDescent="0.25">
      <c r="A5035" s="3" t="s">
        <v>28</v>
      </c>
      <c r="B5035" s="3" t="s">
        <v>1019</v>
      </c>
      <c r="C5035" s="3" t="s">
        <v>6248</v>
      </c>
      <c r="D5035" s="3" t="s">
        <v>6314</v>
      </c>
      <c r="E5035" s="3" t="s">
        <v>6334</v>
      </c>
      <c r="F5035" s="4" t="s">
        <v>6335</v>
      </c>
      <c r="G5035" s="5">
        <v>721</v>
      </c>
      <c r="H5035" s="5">
        <v>14</v>
      </c>
      <c r="I5035" s="5">
        <v>29</v>
      </c>
      <c r="J5035" s="5">
        <v>0</v>
      </c>
      <c r="K5035" s="5">
        <v>0</v>
      </c>
      <c r="L5035" s="5">
        <v>1</v>
      </c>
      <c r="M5035" s="5">
        <v>1</v>
      </c>
      <c r="N5035" s="5">
        <v>1</v>
      </c>
      <c r="O5035" s="5">
        <v>0</v>
      </c>
      <c r="P5035" s="5">
        <v>15</v>
      </c>
      <c r="Q5035" s="5">
        <v>2</v>
      </c>
      <c r="R5035" s="5">
        <v>0</v>
      </c>
      <c r="S5035" s="5">
        <v>0</v>
      </c>
      <c r="T5035" s="5">
        <v>0</v>
      </c>
      <c r="U5035" s="5">
        <v>0</v>
      </c>
      <c r="V5035" s="5">
        <v>0</v>
      </c>
      <c r="W5035" s="5">
        <v>0</v>
      </c>
      <c r="X5035" s="5">
        <v>0</v>
      </c>
      <c r="Y5035" s="5">
        <v>0</v>
      </c>
      <c r="Z5035" s="5">
        <v>0</v>
      </c>
      <c r="AA5035" s="13">
        <f>SUM(M5035:Z5035)-Y5035</f>
        <v>19</v>
      </c>
      <c r="AB5035" s="14" t="b">
        <f>AND(H5035&gt;30,I5035&gt;0,K5035&gt;0,L5035&gt;0,AA5035&gt;10)</f>
        <v>0</v>
      </c>
      <c r="AC5035" s="15">
        <f>IF(AB5035,1,0)</f>
        <v>0</v>
      </c>
    </row>
    <row r="5036" spans="1:29" outlineLevel="6" x14ac:dyDescent="0.25">
      <c r="A5036" s="3"/>
      <c r="B5036" s="3"/>
      <c r="C5036" s="3"/>
      <c r="D5036" s="25" t="s">
        <v>12773</v>
      </c>
      <c r="E5036" s="3"/>
      <c r="F5036" s="4"/>
      <c r="G5036" s="5">
        <f>SUBTOTAL(1,G5021:G5035)</f>
        <v>769.5333333333333</v>
      </c>
      <c r="H5036" s="5">
        <f>SUBTOTAL(1,H5021:H5035)</f>
        <v>27.266666666666666</v>
      </c>
      <c r="I5036" s="5">
        <f>SUBTOTAL(1,I5021:I5035)</f>
        <v>13.933333333333334</v>
      </c>
      <c r="J5036" s="5">
        <f>SUBTOTAL(1,J5021:J5035)</f>
        <v>2.0666666666666669</v>
      </c>
      <c r="K5036" s="5">
        <f>SUBTOTAL(1,K5021:K5035)</f>
        <v>0.13333333333333333</v>
      </c>
      <c r="L5036" s="5">
        <f>SUBTOTAL(1,L5021:L5035)</f>
        <v>0.73333333333333328</v>
      </c>
      <c r="M5036" s="5">
        <f>SUBTOTAL(1,M5021:M5035)</f>
        <v>1</v>
      </c>
      <c r="N5036" s="5">
        <f>SUBTOTAL(1,N5021:N5035)</f>
        <v>0.6</v>
      </c>
      <c r="O5036" s="5">
        <f>SUBTOTAL(1,O5021:O5035)</f>
        <v>0</v>
      </c>
      <c r="P5036" s="5">
        <f>SUBTOTAL(1,P5021:P5035)</f>
        <v>11.6</v>
      </c>
      <c r="Q5036" s="5">
        <f>SUBTOTAL(1,Q5021:Q5035)</f>
        <v>0.33333333333333331</v>
      </c>
      <c r="R5036" s="5">
        <f>SUBTOTAL(1,R5021:R5035)</f>
        <v>0.13333333333333333</v>
      </c>
      <c r="S5036" s="5">
        <f>SUBTOTAL(1,S5021:S5035)</f>
        <v>0</v>
      </c>
      <c r="T5036" s="5">
        <f>SUBTOTAL(1,T5021:T5035)</f>
        <v>0</v>
      </c>
      <c r="U5036" s="5">
        <f>SUBTOTAL(1,U5021:U5035)</f>
        <v>0</v>
      </c>
      <c r="V5036" s="5">
        <f>SUBTOTAL(1,V5021:V5035)</f>
        <v>6.6666666666666666E-2</v>
      </c>
      <c r="W5036" s="5">
        <f>SUBTOTAL(1,W5021:W5035)</f>
        <v>1</v>
      </c>
      <c r="X5036" s="5">
        <f>SUBTOTAL(1,X5021:X5035)</f>
        <v>0</v>
      </c>
      <c r="Y5036" s="5">
        <f>SUBTOTAL(1,Y5021:Y5035)</f>
        <v>0</v>
      </c>
      <c r="Z5036" s="5">
        <f>SUBTOTAL(1,Z5021:Z5035)</f>
        <v>0</v>
      </c>
      <c r="AA5036" s="13">
        <f>SUBTOTAL(1,AA5021:AA5035)</f>
        <v>14.733333333333333</v>
      </c>
      <c r="AB5036" s="14"/>
      <c r="AC5036" s="15">
        <f>SUBTOTAL(1,AC5021:AC5035)</f>
        <v>0</v>
      </c>
    </row>
    <row r="5037" spans="1:29" outlineLevel="7" x14ac:dyDescent="0.25">
      <c r="A5037" s="3" t="s">
        <v>28</v>
      </c>
      <c r="B5037" s="3" t="s">
        <v>1019</v>
      </c>
      <c r="C5037" s="3" t="s">
        <v>6248</v>
      </c>
      <c r="D5037" s="3" t="s">
        <v>6252</v>
      </c>
      <c r="E5037" s="3" t="s">
        <v>6298</v>
      </c>
      <c r="F5037" s="4" t="s">
        <v>6299</v>
      </c>
      <c r="G5037" s="5">
        <v>630</v>
      </c>
      <c r="H5037" s="5">
        <v>4</v>
      </c>
      <c r="I5037" s="5">
        <v>19</v>
      </c>
      <c r="J5037" s="5">
        <v>0</v>
      </c>
      <c r="K5037" s="5">
        <v>0</v>
      </c>
      <c r="L5037" s="5">
        <v>1</v>
      </c>
      <c r="M5037" s="5">
        <v>1</v>
      </c>
      <c r="N5037" s="5">
        <v>0</v>
      </c>
      <c r="O5037" s="5">
        <v>0</v>
      </c>
      <c r="P5037" s="5">
        <v>17</v>
      </c>
      <c r="Q5037" s="5">
        <v>0</v>
      </c>
      <c r="R5037" s="5">
        <v>0</v>
      </c>
      <c r="S5037" s="5">
        <v>0</v>
      </c>
      <c r="T5037" s="5">
        <v>0</v>
      </c>
      <c r="U5037" s="5">
        <v>0</v>
      </c>
      <c r="V5037" s="5">
        <v>2</v>
      </c>
      <c r="W5037" s="5">
        <v>0</v>
      </c>
      <c r="X5037" s="5">
        <v>0</v>
      </c>
      <c r="Y5037" s="5">
        <v>0</v>
      </c>
      <c r="Z5037" s="5">
        <v>0</v>
      </c>
      <c r="AA5037" s="13">
        <f>SUM(M5037:Z5037)-Y5037</f>
        <v>20</v>
      </c>
      <c r="AB5037" s="14" t="b">
        <f>AND(H5037&gt;30,I5037&gt;0,K5037&gt;0,L5037&gt;0,AA5037&gt;10)</f>
        <v>0</v>
      </c>
      <c r="AC5037" s="15">
        <f>IF(AB5037,1,0)</f>
        <v>0</v>
      </c>
    </row>
    <row r="5038" spans="1:29" outlineLevel="7" x14ac:dyDescent="0.25">
      <c r="A5038" s="3" t="s">
        <v>28</v>
      </c>
      <c r="B5038" s="3" t="s">
        <v>1019</v>
      </c>
      <c r="C5038" s="3" t="s">
        <v>6248</v>
      </c>
      <c r="D5038" s="3" t="s">
        <v>6252</v>
      </c>
      <c r="E5038" s="3" t="s">
        <v>6253</v>
      </c>
      <c r="F5038" s="4" t="s">
        <v>6254</v>
      </c>
      <c r="G5038" s="5">
        <v>1304</v>
      </c>
      <c r="H5038" s="5">
        <v>521</v>
      </c>
      <c r="I5038" s="5">
        <v>25</v>
      </c>
      <c r="J5038" s="5">
        <v>6</v>
      </c>
      <c r="K5038" s="5">
        <v>0</v>
      </c>
      <c r="L5038" s="5">
        <v>1</v>
      </c>
      <c r="M5038" s="5">
        <v>1</v>
      </c>
      <c r="N5038" s="5">
        <v>0</v>
      </c>
      <c r="O5038" s="5">
        <v>0</v>
      </c>
      <c r="P5038" s="5">
        <v>21</v>
      </c>
      <c r="Q5038" s="5">
        <v>0</v>
      </c>
      <c r="R5038" s="5">
        <v>0</v>
      </c>
      <c r="S5038" s="5">
        <v>0</v>
      </c>
      <c r="T5038" s="5">
        <v>0</v>
      </c>
      <c r="U5038" s="5">
        <v>0</v>
      </c>
      <c r="V5038" s="5">
        <v>0</v>
      </c>
      <c r="W5038" s="5">
        <v>0</v>
      </c>
      <c r="X5038" s="5">
        <v>0</v>
      </c>
      <c r="Y5038" s="5">
        <v>0</v>
      </c>
      <c r="Z5038" s="5">
        <v>0</v>
      </c>
      <c r="AA5038" s="13">
        <f>SUM(M5038:Z5038)-Y5038</f>
        <v>22</v>
      </c>
      <c r="AB5038" s="14" t="b">
        <f>AND(H5038&gt;30,I5038&gt;0,K5038&gt;0,L5038&gt;0,AA5038&gt;10)</f>
        <v>0</v>
      </c>
      <c r="AC5038" s="15">
        <f>IF(AB5038,1,0)</f>
        <v>0</v>
      </c>
    </row>
    <row r="5039" spans="1:29" outlineLevel="7" x14ac:dyDescent="0.25">
      <c r="A5039" s="3" t="s">
        <v>28</v>
      </c>
      <c r="B5039" s="3" t="s">
        <v>1019</v>
      </c>
      <c r="C5039" s="3" t="s">
        <v>6248</v>
      </c>
      <c r="D5039" s="3" t="s">
        <v>6252</v>
      </c>
      <c r="E5039" s="3" t="s">
        <v>6255</v>
      </c>
      <c r="F5039" s="4" t="s">
        <v>6256</v>
      </c>
      <c r="G5039" s="5">
        <v>3683</v>
      </c>
      <c r="H5039" s="5">
        <v>189</v>
      </c>
      <c r="I5039" s="5">
        <v>4</v>
      </c>
      <c r="J5039" s="5">
        <v>3</v>
      </c>
      <c r="K5039" s="5">
        <v>0</v>
      </c>
      <c r="L5039" s="5">
        <v>1</v>
      </c>
      <c r="M5039" s="5">
        <v>1</v>
      </c>
      <c r="N5039" s="5">
        <v>0</v>
      </c>
      <c r="O5039" s="5">
        <v>0</v>
      </c>
      <c r="P5039" s="5">
        <v>17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9</v>
      </c>
      <c r="W5039" s="5">
        <v>5</v>
      </c>
      <c r="X5039" s="5">
        <v>0</v>
      </c>
      <c r="Y5039" s="5">
        <v>0</v>
      </c>
      <c r="Z5039" s="5">
        <v>0</v>
      </c>
      <c r="AA5039" s="13">
        <f>SUM(M5039:Z5039)-Y5039</f>
        <v>32</v>
      </c>
      <c r="AB5039" s="14" t="b">
        <f>AND(H5039&gt;30,I5039&gt;0,K5039&gt;0,L5039&gt;0,AA5039&gt;10)</f>
        <v>0</v>
      </c>
      <c r="AC5039" s="15">
        <f>IF(AB5039,1,0)</f>
        <v>0</v>
      </c>
    </row>
    <row r="5040" spans="1:29" outlineLevel="7" x14ac:dyDescent="0.25">
      <c r="A5040" s="3" t="s">
        <v>28</v>
      </c>
      <c r="B5040" s="3" t="s">
        <v>1019</v>
      </c>
      <c r="C5040" s="3" t="s">
        <v>6248</v>
      </c>
      <c r="D5040" s="3" t="s">
        <v>6252</v>
      </c>
      <c r="E5040" s="3" t="s">
        <v>6380</v>
      </c>
      <c r="F5040" s="4" t="s">
        <v>6381</v>
      </c>
      <c r="G5040" s="5">
        <v>1041</v>
      </c>
      <c r="H5040" s="5">
        <v>23</v>
      </c>
      <c r="I5040" s="5">
        <v>29</v>
      </c>
      <c r="J5040" s="5">
        <v>0</v>
      </c>
      <c r="K5040" s="5">
        <v>0</v>
      </c>
      <c r="L5040" s="5">
        <v>1</v>
      </c>
      <c r="M5040" s="5">
        <v>1</v>
      </c>
      <c r="N5040" s="5">
        <v>0</v>
      </c>
      <c r="O5040" s="5">
        <v>0</v>
      </c>
      <c r="P5040" s="5">
        <v>21</v>
      </c>
      <c r="Q5040" s="5">
        <v>0</v>
      </c>
      <c r="R5040" s="5">
        <v>0</v>
      </c>
      <c r="S5040" s="5">
        <v>0</v>
      </c>
      <c r="T5040" s="5">
        <v>0</v>
      </c>
      <c r="U5040" s="5">
        <v>0</v>
      </c>
      <c r="V5040" s="5">
        <v>12</v>
      </c>
      <c r="W5040" s="5">
        <v>0</v>
      </c>
      <c r="X5040" s="5">
        <v>0</v>
      </c>
      <c r="Y5040" s="5">
        <v>0</v>
      </c>
      <c r="Z5040" s="5">
        <v>0</v>
      </c>
      <c r="AA5040" s="13">
        <f>SUM(M5040:Z5040)-Y5040</f>
        <v>34</v>
      </c>
      <c r="AB5040" s="14" t="b">
        <f>AND(H5040&gt;30,I5040&gt;0,K5040&gt;0,L5040&gt;0,AA5040&gt;10)</f>
        <v>0</v>
      </c>
      <c r="AC5040" s="15">
        <f>IF(AB5040,1,0)</f>
        <v>0</v>
      </c>
    </row>
    <row r="5041" spans="1:29" outlineLevel="6" x14ac:dyDescent="0.25">
      <c r="A5041" s="3"/>
      <c r="B5041" s="3"/>
      <c r="C5041" s="3"/>
      <c r="D5041" s="25" t="s">
        <v>12774</v>
      </c>
      <c r="E5041" s="3"/>
      <c r="F5041" s="4"/>
      <c r="G5041" s="5">
        <f>SUBTOTAL(1,G5037:G5040)</f>
        <v>1664.5</v>
      </c>
      <c r="H5041" s="5">
        <f>SUBTOTAL(1,H5037:H5040)</f>
        <v>184.25</v>
      </c>
      <c r="I5041" s="5">
        <f>SUBTOTAL(1,I5037:I5040)</f>
        <v>19.25</v>
      </c>
      <c r="J5041" s="5">
        <f>SUBTOTAL(1,J5037:J5040)</f>
        <v>2.25</v>
      </c>
      <c r="K5041" s="5">
        <f>SUBTOTAL(1,K5037:K5040)</f>
        <v>0</v>
      </c>
      <c r="L5041" s="5">
        <f>SUBTOTAL(1,L5037:L5040)</f>
        <v>1</v>
      </c>
      <c r="M5041" s="5">
        <f>SUBTOTAL(1,M5037:M5040)</f>
        <v>1</v>
      </c>
      <c r="N5041" s="5">
        <f>SUBTOTAL(1,N5037:N5040)</f>
        <v>0</v>
      </c>
      <c r="O5041" s="5">
        <f>SUBTOTAL(1,O5037:O5040)</f>
        <v>0</v>
      </c>
      <c r="P5041" s="5">
        <f>SUBTOTAL(1,P5037:P5040)</f>
        <v>19</v>
      </c>
      <c r="Q5041" s="5">
        <f>SUBTOTAL(1,Q5037:Q5040)</f>
        <v>0</v>
      </c>
      <c r="R5041" s="5">
        <f>SUBTOTAL(1,R5037:R5040)</f>
        <v>0</v>
      </c>
      <c r="S5041" s="5">
        <f>SUBTOTAL(1,S5037:S5040)</f>
        <v>0</v>
      </c>
      <c r="T5041" s="5">
        <f>SUBTOTAL(1,T5037:T5040)</f>
        <v>0</v>
      </c>
      <c r="U5041" s="5">
        <f>SUBTOTAL(1,U5037:U5040)</f>
        <v>0</v>
      </c>
      <c r="V5041" s="5">
        <f>SUBTOTAL(1,V5037:V5040)</f>
        <v>5.75</v>
      </c>
      <c r="W5041" s="5">
        <f>SUBTOTAL(1,W5037:W5040)</f>
        <v>1.25</v>
      </c>
      <c r="X5041" s="5">
        <f>SUBTOTAL(1,X5037:X5040)</f>
        <v>0</v>
      </c>
      <c r="Y5041" s="5">
        <f>SUBTOTAL(1,Y5037:Y5040)</f>
        <v>0</v>
      </c>
      <c r="Z5041" s="5">
        <f>SUBTOTAL(1,Z5037:Z5040)</f>
        <v>0</v>
      </c>
      <c r="AA5041" s="13">
        <f>SUBTOTAL(1,AA5037:AA5040)</f>
        <v>27</v>
      </c>
      <c r="AB5041" s="14"/>
      <c r="AC5041" s="15">
        <f>SUBTOTAL(1,AC5037:AC5040)</f>
        <v>0</v>
      </c>
    </row>
    <row r="5042" spans="1:29" outlineLevel="7" x14ac:dyDescent="0.25">
      <c r="A5042" s="3" t="s">
        <v>28</v>
      </c>
      <c r="B5042" s="3" t="s">
        <v>1019</v>
      </c>
      <c r="C5042" s="3" t="s">
        <v>6248</v>
      </c>
      <c r="D5042" s="3" t="s">
        <v>6377</v>
      </c>
      <c r="E5042" s="3" t="s">
        <v>6378</v>
      </c>
      <c r="F5042" s="4" t="s">
        <v>6379</v>
      </c>
      <c r="G5042" s="5">
        <v>158</v>
      </c>
      <c r="H5042" s="5">
        <v>3</v>
      </c>
      <c r="I5042" s="5">
        <v>24</v>
      </c>
      <c r="J5042" s="5">
        <v>0</v>
      </c>
      <c r="K5042" s="5">
        <v>0</v>
      </c>
      <c r="L5042" s="5">
        <v>0</v>
      </c>
      <c r="M5042" s="5">
        <v>1</v>
      </c>
      <c r="N5042" s="5">
        <v>0</v>
      </c>
      <c r="O5042" s="5">
        <v>0</v>
      </c>
      <c r="P5042" s="5">
        <v>9</v>
      </c>
      <c r="Q5042" s="5">
        <v>0</v>
      </c>
      <c r="R5042" s="5">
        <v>0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s="5">
        <v>0</v>
      </c>
      <c r="Y5042" s="5">
        <v>0</v>
      </c>
      <c r="Z5042" s="5">
        <v>0</v>
      </c>
      <c r="AA5042" s="13">
        <f>SUM(M5042:Z5042)-Y5042</f>
        <v>10</v>
      </c>
      <c r="AB5042" s="14" t="b">
        <f>AND(H5042&gt;30,I5042&gt;0,K5042&gt;0,L5042&gt;0,AA5042&gt;10)</f>
        <v>0</v>
      </c>
      <c r="AC5042" s="15">
        <f>IF(AB5042,1,0)</f>
        <v>0</v>
      </c>
    </row>
    <row r="5043" spans="1:29" outlineLevel="6" x14ac:dyDescent="0.25">
      <c r="A5043" s="3"/>
      <c r="B5043" s="3"/>
      <c r="C5043" s="3"/>
      <c r="D5043" s="25" t="s">
        <v>12775</v>
      </c>
      <c r="E5043" s="3"/>
      <c r="F5043" s="4"/>
      <c r="G5043" s="5">
        <f>SUBTOTAL(1,G5042:G5042)</f>
        <v>158</v>
      </c>
      <c r="H5043" s="5">
        <f>SUBTOTAL(1,H5042:H5042)</f>
        <v>3</v>
      </c>
      <c r="I5043" s="5">
        <f>SUBTOTAL(1,I5042:I5042)</f>
        <v>24</v>
      </c>
      <c r="J5043" s="5">
        <f>SUBTOTAL(1,J5042:J5042)</f>
        <v>0</v>
      </c>
      <c r="K5043" s="5">
        <f>SUBTOTAL(1,K5042:K5042)</f>
        <v>0</v>
      </c>
      <c r="L5043" s="5">
        <f>SUBTOTAL(1,L5042:L5042)</f>
        <v>0</v>
      </c>
      <c r="M5043" s="5">
        <f>SUBTOTAL(1,M5042:M5042)</f>
        <v>1</v>
      </c>
      <c r="N5043" s="5">
        <f>SUBTOTAL(1,N5042:N5042)</f>
        <v>0</v>
      </c>
      <c r="O5043" s="5">
        <f>SUBTOTAL(1,O5042:O5042)</f>
        <v>0</v>
      </c>
      <c r="P5043" s="5">
        <f>SUBTOTAL(1,P5042:P5042)</f>
        <v>9</v>
      </c>
      <c r="Q5043" s="5">
        <f>SUBTOTAL(1,Q5042:Q5042)</f>
        <v>0</v>
      </c>
      <c r="R5043" s="5">
        <f>SUBTOTAL(1,R5042:R5042)</f>
        <v>0</v>
      </c>
      <c r="S5043" s="5">
        <f>SUBTOTAL(1,S5042:S5042)</f>
        <v>0</v>
      </c>
      <c r="T5043" s="5">
        <f>SUBTOTAL(1,T5042:T5042)</f>
        <v>0</v>
      </c>
      <c r="U5043" s="5">
        <f>SUBTOTAL(1,U5042:U5042)</f>
        <v>0</v>
      </c>
      <c r="V5043" s="5">
        <f>SUBTOTAL(1,V5042:V5042)</f>
        <v>0</v>
      </c>
      <c r="W5043" s="5">
        <f>SUBTOTAL(1,W5042:W5042)</f>
        <v>0</v>
      </c>
      <c r="X5043" s="5">
        <f>SUBTOTAL(1,X5042:X5042)</f>
        <v>0</v>
      </c>
      <c r="Y5043" s="5">
        <f>SUBTOTAL(1,Y5042:Y5042)</f>
        <v>0</v>
      </c>
      <c r="Z5043" s="5">
        <f>SUBTOTAL(1,Z5042:Z5042)</f>
        <v>0</v>
      </c>
      <c r="AA5043" s="13">
        <f>SUBTOTAL(1,AA5042:AA5042)</f>
        <v>10</v>
      </c>
      <c r="AB5043" s="14"/>
      <c r="AC5043" s="15">
        <f>SUBTOTAL(1,AC5042:AC5042)</f>
        <v>0</v>
      </c>
    </row>
    <row r="5044" spans="1:29" outlineLevel="7" x14ac:dyDescent="0.25">
      <c r="A5044" s="3" t="s">
        <v>28</v>
      </c>
      <c r="B5044" s="3" t="s">
        <v>1019</v>
      </c>
      <c r="C5044" s="3" t="s">
        <v>6248</v>
      </c>
      <c r="D5044" s="3" t="s">
        <v>6415</v>
      </c>
      <c r="E5044" s="3" t="s">
        <v>6416</v>
      </c>
      <c r="F5044" s="4" t="s">
        <v>6417</v>
      </c>
      <c r="G5044" s="5">
        <v>715</v>
      </c>
      <c r="H5044" s="5">
        <v>3</v>
      </c>
      <c r="I5044" s="5">
        <v>8</v>
      </c>
      <c r="J5044" s="5">
        <v>4</v>
      </c>
      <c r="K5044" s="5">
        <v>0</v>
      </c>
      <c r="L5044" s="5">
        <v>0</v>
      </c>
      <c r="M5044" s="5">
        <v>1</v>
      </c>
      <c r="N5044" s="5">
        <v>3</v>
      </c>
      <c r="O5044" s="5">
        <v>0</v>
      </c>
      <c r="P5044" s="5">
        <v>6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0</v>
      </c>
      <c r="W5044" s="5">
        <v>2</v>
      </c>
      <c r="X5044" s="5">
        <v>0</v>
      </c>
      <c r="Y5044" s="5">
        <v>0</v>
      </c>
      <c r="Z5044" s="5">
        <v>0</v>
      </c>
      <c r="AA5044" s="13">
        <f>SUM(M5044:Z5044)-Y5044</f>
        <v>12</v>
      </c>
      <c r="AB5044" s="14" t="b">
        <f>AND(H5044&gt;30,I5044&gt;0,K5044&gt;0,L5044&gt;0,AA5044&gt;10)</f>
        <v>0</v>
      </c>
      <c r="AC5044" s="15">
        <f>IF(AB5044,1,0)</f>
        <v>0</v>
      </c>
    </row>
    <row r="5045" spans="1:29" outlineLevel="6" x14ac:dyDescent="0.25">
      <c r="A5045" s="3"/>
      <c r="B5045" s="3"/>
      <c r="C5045" s="3"/>
      <c r="D5045" s="25" t="s">
        <v>12776</v>
      </c>
      <c r="E5045" s="3"/>
      <c r="F5045" s="4"/>
      <c r="G5045" s="5">
        <f>SUBTOTAL(1,G5044:G5044)</f>
        <v>715</v>
      </c>
      <c r="H5045" s="5">
        <f>SUBTOTAL(1,H5044:H5044)</f>
        <v>3</v>
      </c>
      <c r="I5045" s="5">
        <f>SUBTOTAL(1,I5044:I5044)</f>
        <v>8</v>
      </c>
      <c r="J5045" s="5">
        <f>SUBTOTAL(1,J5044:J5044)</f>
        <v>4</v>
      </c>
      <c r="K5045" s="5">
        <f>SUBTOTAL(1,K5044:K5044)</f>
        <v>0</v>
      </c>
      <c r="L5045" s="5">
        <f>SUBTOTAL(1,L5044:L5044)</f>
        <v>0</v>
      </c>
      <c r="M5045" s="5">
        <f>SUBTOTAL(1,M5044:M5044)</f>
        <v>1</v>
      </c>
      <c r="N5045" s="5">
        <f>SUBTOTAL(1,N5044:N5044)</f>
        <v>3</v>
      </c>
      <c r="O5045" s="5">
        <f>SUBTOTAL(1,O5044:O5044)</f>
        <v>0</v>
      </c>
      <c r="P5045" s="5">
        <f>SUBTOTAL(1,P5044:P5044)</f>
        <v>6</v>
      </c>
      <c r="Q5045" s="5">
        <f>SUBTOTAL(1,Q5044:Q5044)</f>
        <v>0</v>
      </c>
      <c r="R5045" s="5">
        <f>SUBTOTAL(1,R5044:R5044)</f>
        <v>0</v>
      </c>
      <c r="S5045" s="5">
        <f>SUBTOTAL(1,S5044:S5044)</f>
        <v>0</v>
      </c>
      <c r="T5045" s="5">
        <f>SUBTOTAL(1,T5044:T5044)</f>
        <v>0</v>
      </c>
      <c r="U5045" s="5">
        <f>SUBTOTAL(1,U5044:U5044)</f>
        <v>0</v>
      </c>
      <c r="V5045" s="5">
        <f>SUBTOTAL(1,V5044:V5044)</f>
        <v>0</v>
      </c>
      <c r="W5045" s="5">
        <f>SUBTOTAL(1,W5044:W5044)</f>
        <v>2</v>
      </c>
      <c r="X5045" s="5">
        <f>SUBTOTAL(1,X5044:X5044)</f>
        <v>0</v>
      </c>
      <c r="Y5045" s="5">
        <f>SUBTOTAL(1,Y5044:Y5044)</f>
        <v>0</v>
      </c>
      <c r="Z5045" s="5">
        <f>SUBTOTAL(1,Z5044:Z5044)</f>
        <v>0</v>
      </c>
      <c r="AA5045" s="13">
        <f>SUBTOTAL(1,AA5044:AA5044)</f>
        <v>12</v>
      </c>
      <c r="AB5045" s="14"/>
      <c r="AC5045" s="15">
        <f>SUBTOTAL(1,AC5044:AC5044)</f>
        <v>0</v>
      </c>
    </row>
    <row r="5046" spans="1:29" outlineLevel="7" x14ac:dyDescent="0.25">
      <c r="A5046" s="3" t="s">
        <v>28</v>
      </c>
      <c r="B5046" s="3" t="s">
        <v>1019</v>
      </c>
      <c r="C5046" s="3" t="s">
        <v>6248</v>
      </c>
      <c r="D5046" s="3" t="s">
        <v>6260</v>
      </c>
      <c r="E5046" s="3" t="s">
        <v>6261</v>
      </c>
      <c r="F5046" s="4" t="s">
        <v>6262</v>
      </c>
      <c r="G5046" s="5">
        <v>9317</v>
      </c>
      <c r="H5046" s="5">
        <v>148</v>
      </c>
      <c r="I5046" s="5">
        <v>20</v>
      </c>
      <c r="J5046" s="5">
        <v>0</v>
      </c>
      <c r="K5046" s="5">
        <v>0</v>
      </c>
      <c r="L5046" s="5">
        <v>0</v>
      </c>
      <c r="M5046" s="5">
        <v>1</v>
      </c>
      <c r="N5046" s="5">
        <v>1</v>
      </c>
      <c r="O5046" s="5">
        <v>0</v>
      </c>
      <c r="P5046" s="5">
        <v>44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17</v>
      </c>
      <c r="W5046" s="5">
        <v>0</v>
      </c>
      <c r="X5046" s="5">
        <v>0</v>
      </c>
      <c r="Y5046" s="5">
        <v>0</v>
      </c>
      <c r="Z5046" s="5">
        <v>0</v>
      </c>
      <c r="AA5046" s="13">
        <f>SUM(M5046:Z5046)-Y5046</f>
        <v>63</v>
      </c>
      <c r="AB5046" s="14" t="b">
        <f>AND(H5046&gt;30,I5046&gt;0,K5046&gt;0,L5046&gt;0,AA5046&gt;10)</f>
        <v>0</v>
      </c>
      <c r="AC5046" s="15">
        <f>IF(AB5046,1,0)</f>
        <v>0</v>
      </c>
    </row>
    <row r="5047" spans="1:29" outlineLevel="7" x14ac:dyDescent="0.25">
      <c r="A5047" s="3" t="s">
        <v>28</v>
      </c>
      <c r="B5047" s="3" t="s">
        <v>1019</v>
      </c>
      <c r="C5047" s="3" t="s">
        <v>6248</v>
      </c>
      <c r="D5047" s="3" t="s">
        <v>6260</v>
      </c>
      <c r="E5047" s="3" t="s">
        <v>6446</v>
      </c>
      <c r="F5047" s="4" t="s">
        <v>6447</v>
      </c>
      <c r="G5047" s="5">
        <v>45</v>
      </c>
      <c r="H5047" s="5">
        <v>18</v>
      </c>
      <c r="I5047" s="5">
        <v>3</v>
      </c>
      <c r="J5047" s="5">
        <v>0</v>
      </c>
      <c r="K5047" s="5">
        <v>0</v>
      </c>
      <c r="L5047" s="5">
        <v>0</v>
      </c>
      <c r="M5047" s="5">
        <v>1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0</v>
      </c>
      <c r="U5047" s="5">
        <v>0</v>
      </c>
      <c r="V5047" s="5">
        <v>0</v>
      </c>
      <c r="W5047" s="5">
        <v>0</v>
      </c>
      <c r="X5047" s="5">
        <v>0</v>
      </c>
      <c r="Y5047" s="5">
        <v>0</v>
      </c>
      <c r="Z5047" s="5">
        <v>0</v>
      </c>
      <c r="AA5047" s="13">
        <f>SUM(M5047:Z5047)-Y5047</f>
        <v>1</v>
      </c>
      <c r="AB5047" s="14" t="b">
        <f>AND(H5047&gt;30,I5047&gt;0,K5047&gt;0,L5047&gt;0,AA5047&gt;10)</f>
        <v>0</v>
      </c>
      <c r="AC5047" s="15">
        <f>IF(AB5047,1,0)</f>
        <v>0</v>
      </c>
    </row>
    <row r="5048" spans="1:29" outlineLevel="6" x14ac:dyDescent="0.25">
      <c r="A5048" s="3"/>
      <c r="B5048" s="3"/>
      <c r="C5048" s="3"/>
      <c r="D5048" s="25" t="s">
        <v>12777</v>
      </c>
      <c r="E5048" s="3"/>
      <c r="F5048" s="4"/>
      <c r="G5048" s="5">
        <f>SUBTOTAL(1,G5046:G5047)</f>
        <v>4681</v>
      </c>
      <c r="H5048" s="5">
        <f>SUBTOTAL(1,H5046:H5047)</f>
        <v>83</v>
      </c>
      <c r="I5048" s="5">
        <f>SUBTOTAL(1,I5046:I5047)</f>
        <v>11.5</v>
      </c>
      <c r="J5048" s="5">
        <f>SUBTOTAL(1,J5046:J5047)</f>
        <v>0</v>
      </c>
      <c r="K5048" s="5">
        <f>SUBTOTAL(1,K5046:K5047)</f>
        <v>0</v>
      </c>
      <c r="L5048" s="5">
        <f>SUBTOTAL(1,L5046:L5047)</f>
        <v>0</v>
      </c>
      <c r="M5048" s="5">
        <f>SUBTOTAL(1,M5046:M5047)</f>
        <v>1</v>
      </c>
      <c r="N5048" s="5">
        <f>SUBTOTAL(1,N5046:N5047)</f>
        <v>0.5</v>
      </c>
      <c r="O5048" s="5">
        <f>SUBTOTAL(1,O5046:O5047)</f>
        <v>0</v>
      </c>
      <c r="P5048" s="5">
        <f>SUBTOTAL(1,P5046:P5047)</f>
        <v>22</v>
      </c>
      <c r="Q5048" s="5">
        <f>SUBTOTAL(1,Q5046:Q5047)</f>
        <v>0</v>
      </c>
      <c r="R5048" s="5">
        <f>SUBTOTAL(1,R5046:R5047)</f>
        <v>0</v>
      </c>
      <c r="S5048" s="5">
        <f>SUBTOTAL(1,S5046:S5047)</f>
        <v>0</v>
      </c>
      <c r="T5048" s="5">
        <f>SUBTOTAL(1,T5046:T5047)</f>
        <v>0</v>
      </c>
      <c r="U5048" s="5">
        <f>SUBTOTAL(1,U5046:U5047)</f>
        <v>0</v>
      </c>
      <c r="V5048" s="5">
        <f>SUBTOTAL(1,V5046:V5047)</f>
        <v>8.5</v>
      </c>
      <c r="W5048" s="5">
        <f>SUBTOTAL(1,W5046:W5047)</f>
        <v>0</v>
      </c>
      <c r="X5048" s="5">
        <f>SUBTOTAL(1,X5046:X5047)</f>
        <v>0</v>
      </c>
      <c r="Y5048" s="5">
        <f>SUBTOTAL(1,Y5046:Y5047)</f>
        <v>0</v>
      </c>
      <c r="Z5048" s="5">
        <f>SUBTOTAL(1,Z5046:Z5047)</f>
        <v>0</v>
      </c>
      <c r="AA5048" s="13">
        <f>SUBTOTAL(1,AA5046:AA5047)</f>
        <v>32</v>
      </c>
      <c r="AB5048" s="14"/>
      <c r="AC5048" s="15">
        <f>SUBTOTAL(1,AC5046:AC5047)</f>
        <v>0</v>
      </c>
    </row>
    <row r="5049" spans="1:29" outlineLevel="7" x14ac:dyDescent="0.25">
      <c r="A5049" s="3" t="s">
        <v>28</v>
      </c>
      <c r="B5049" s="3" t="s">
        <v>1019</v>
      </c>
      <c r="C5049" s="3" t="s">
        <v>6248</v>
      </c>
      <c r="D5049" s="3" t="s">
        <v>6331</v>
      </c>
      <c r="E5049" s="3" t="s">
        <v>6332</v>
      </c>
      <c r="F5049" s="4" t="s">
        <v>6333</v>
      </c>
      <c r="G5049" s="5">
        <v>1616</v>
      </c>
      <c r="H5049" s="5">
        <v>34</v>
      </c>
      <c r="I5049" s="5">
        <v>19</v>
      </c>
      <c r="J5049" s="5">
        <v>0</v>
      </c>
      <c r="K5049" s="5">
        <v>0</v>
      </c>
      <c r="L5049" s="5">
        <v>0</v>
      </c>
      <c r="M5049" s="5">
        <v>1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0</v>
      </c>
      <c r="T5049" s="5">
        <v>0</v>
      </c>
      <c r="U5049" s="5">
        <v>0</v>
      </c>
      <c r="V5049" s="5">
        <v>0</v>
      </c>
      <c r="W5049" s="5">
        <v>0</v>
      </c>
      <c r="X5049" s="5">
        <v>0</v>
      </c>
      <c r="Y5049" s="5">
        <v>0</v>
      </c>
      <c r="Z5049" s="5">
        <v>0</v>
      </c>
      <c r="AA5049" s="13">
        <f>SUM(M5049:Z5049)-Y5049</f>
        <v>1</v>
      </c>
      <c r="AB5049" s="14" t="b">
        <f>AND(H5049&gt;30,I5049&gt;0,K5049&gt;0,L5049&gt;0,AA5049&gt;10)</f>
        <v>0</v>
      </c>
      <c r="AC5049" s="15">
        <f>IF(AB5049,1,0)</f>
        <v>0</v>
      </c>
    </row>
    <row r="5050" spans="1:29" outlineLevel="7" x14ac:dyDescent="0.25">
      <c r="A5050" s="3" t="s">
        <v>28</v>
      </c>
      <c r="B5050" s="3" t="s">
        <v>1019</v>
      </c>
      <c r="C5050" s="3" t="s">
        <v>6248</v>
      </c>
      <c r="D5050" s="3" t="s">
        <v>6331</v>
      </c>
      <c r="E5050" s="3" t="s">
        <v>6454</v>
      </c>
      <c r="F5050" s="4" t="s">
        <v>6455</v>
      </c>
      <c r="G5050" s="5">
        <v>24</v>
      </c>
      <c r="H5050" s="5">
        <v>8</v>
      </c>
      <c r="I5050" s="5">
        <v>0</v>
      </c>
      <c r="J5050" s="5">
        <v>0</v>
      </c>
      <c r="K5050" s="5">
        <v>0</v>
      </c>
      <c r="L5050" s="5">
        <v>0</v>
      </c>
      <c r="M5050" s="5">
        <v>1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0</v>
      </c>
      <c r="V5050" s="5">
        <v>0</v>
      </c>
      <c r="W5050" s="5">
        <v>0</v>
      </c>
      <c r="X5050" s="5">
        <v>0</v>
      </c>
      <c r="Y5050" s="5">
        <v>0</v>
      </c>
      <c r="Z5050" s="5">
        <v>0</v>
      </c>
      <c r="AA5050" s="13">
        <f>SUM(M5050:Z5050)-Y5050</f>
        <v>1</v>
      </c>
      <c r="AB5050" s="14" t="b">
        <f>AND(H5050&gt;30,I5050&gt;0,K5050&gt;0,L5050&gt;0,AA5050&gt;10)</f>
        <v>0</v>
      </c>
      <c r="AC5050" s="15">
        <f>IF(AB5050,1,0)</f>
        <v>0</v>
      </c>
    </row>
    <row r="5051" spans="1:29" outlineLevel="7" x14ac:dyDescent="0.25">
      <c r="A5051" s="3" t="s">
        <v>28</v>
      </c>
      <c r="B5051" s="3" t="s">
        <v>1019</v>
      </c>
      <c r="C5051" s="3" t="s">
        <v>6248</v>
      </c>
      <c r="D5051" s="3" t="s">
        <v>6331</v>
      </c>
      <c r="E5051" s="3" t="s">
        <v>6458</v>
      </c>
      <c r="F5051" s="4" t="s">
        <v>6459</v>
      </c>
      <c r="G5051" s="5">
        <v>22</v>
      </c>
      <c r="H5051" s="5">
        <v>8</v>
      </c>
      <c r="I5051" s="5">
        <v>0</v>
      </c>
      <c r="J5051" s="5">
        <v>0</v>
      </c>
      <c r="K5051" s="5">
        <v>0</v>
      </c>
      <c r="L5051" s="5">
        <v>0</v>
      </c>
      <c r="M5051" s="5">
        <v>1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0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0</v>
      </c>
      <c r="Z5051" s="5">
        <v>0</v>
      </c>
      <c r="AA5051" s="13">
        <f>SUM(M5051:Z5051)-Y5051</f>
        <v>1</v>
      </c>
      <c r="AB5051" s="14" t="b">
        <f>AND(H5051&gt;30,I5051&gt;0,K5051&gt;0,L5051&gt;0,AA5051&gt;10)</f>
        <v>0</v>
      </c>
      <c r="AC5051" s="15">
        <f>IF(AB5051,1,0)</f>
        <v>0</v>
      </c>
    </row>
    <row r="5052" spans="1:29" outlineLevel="7" x14ac:dyDescent="0.25">
      <c r="A5052" s="3" t="s">
        <v>28</v>
      </c>
      <c r="B5052" s="3" t="s">
        <v>1019</v>
      </c>
      <c r="C5052" s="3" t="s">
        <v>6248</v>
      </c>
      <c r="D5052" s="3" t="s">
        <v>6331</v>
      </c>
      <c r="E5052" s="3" t="s">
        <v>6456</v>
      </c>
      <c r="F5052" s="4" t="s">
        <v>6457</v>
      </c>
      <c r="G5052" s="5">
        <v>22</v>
      </c>
      <c r="H5052" s="5">
        <v>9</v>
      </c>
      <c r="I5052" s="5">
        <v>0</v>
      </c>
      <c r="J5052" s="5">
        <v>0</v>
      </c>
      <c r="K5052" s="5">
        <v>0</v>
      </c>
      <c r="L5052" s="5">
        <v>0</v>
      </c>
      <c r="M5052" s="5">
        <v>1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0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0</v>
      </c>
      <c r="Z5052" s="5">
        <v>0</v>
      </c>
      <c r="AA5052" s="13">
        <f>SUM(M5052:Z5052)-Y5052</f>
        <v>1</v>
      </c>
      <c r="AB5052" s="14" t="b">
        <f>AND(H5052&gt;30,I5052&gt;0,K5052&gt;0,L5052&gt;0,AA5052&gt;10)</f>
        <v>0</v>
      </c>
      <c r="AC5052" s="15">
        <f>IF(AB5052,1,0)</f>
        <v>0</v>
      </c>
    </row>
    <row r="5053" spans="1:29" outlineLevel="7" x14ac:dyDescent="0.25">
      <c r="A5053" s="3" t="s">
        <v>28</v>
      </c>
      <c r="B5053" s="3" t="s">
        <v>1019</v>
      </c>
      <c r="C5053" s="3" t="s">
        <v>6248</v>
      </c>
      <c r="D5053" s="3" t="s">
        <v>6331</v>
      </c>
      <c r="E5053" s="3" t="s">
        <v>6460</v>
      </c>
      <c r="F5053" s="4" t="s">
        <v>6461</v>
      </c>
      <c r="G5053" s="5">
        <v>34</v>
      </c>
      <c r="H5053" s="5">
        <v>8</v>
      </c>
      <c r="I5053" s="5">
        <v>0</v>
      </c>
      <c r="J5053" s="5">
        <v>0</v>
      </c>
      <c r="K5053" s="5">
        <v>0</v>
      </c>
      <c r="L5053" s="5">
        <v>0</v>
      </c>
      <c r="M5053" s="5">
        <v>1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0</v>
      </c>
      <c r="W5053" s="5">
        <v>0</v>
      </c>
      <c r="X5053" s="5">
        <v>0</v>
      </c>
      <c r="Y5053" s="5">
        <v>0</v>
      </c>
      <c r="Z5053" s="5">
        <v>0</v>
      </c>
      <c r="AA5053" s="13">
        <f>SUM(M5053:Z5053)-Y5053</f>
        <v>1</v>
      </c>
      <c r="AB5053" s="14" t="b">
        <f>AND(H5053&gt;30,I5053&gt;0,K5053&gt;0,L5053&gt;0,AA5053&gt;10)</f>
        <v>0</v>
      </c>
      <c r="AC5053" s="15">
        <f>IF(AB5053,1,0)</f>
        <v>0</v>
      </c>
    </row>
    <row r="5054" spans="1:29" outlineLevel="7" x14ac:dyDescent="0.25">
      <c r="A5054" s="3" t="s">
        <v>28</v>
      </c>
      <c r="B5054" s="3" t="s">
        <v>1019</v>
      </c>
      <c r="C5054" s="3" t="s">
        <v>6248</v>
      </c>
      <c r="D5054" s="3" t="s">
        <v>6331</v>
      </c>
      <c r="E5054" s="3" t="s">
        <v>6392</v>
      </c>
      <c r="F5054" s="4" t="s">
        <v>6393</v>
      </c>
      <c r="G5054" s="5">
        <v>1293</v>
      </c>
      <c r="H5054" s="5">
        <v>11</v>
      </c>
      <c r="I5054" s="5">
        <v>23</v>
      </c>
      <c r="J5054" s="5">
        <v>0</v>
      </c>
      <c r="K5054" s="5">
        <v>0</v>
      </c>
      <c r="L5054" s="5">
        <v>0</v>
      </c>
      <c r="M5054" s="5">
        <v>1</v>
      </c>
      <c r="N5054" s="5">
        <v>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s="5">
        <v>0</v>
      </c>
      <c r="Y5054" s="5">
        <v>0</v>
      </c>
      <c r="Z5054" s="5">
        <v>0</v>
      </c>
      <c r="AA5054" s="13">
        <f>SUM(M5054:Z5054)-Y5054</f>
        <v>1</v>
      </c>
      <c r="AB5054" s="14" t="b">
        <f>AND(H5054&gt;30,I5054&gt;0,K5054&gt;0,L5054&gt;0,AA5054&gt;10)</f>
        <v>0</v>
      </c>
      <c r="AC5054" s="15">
        <f>IF(AB5054,1,0)</f>
        <v>0</v>
      </c>
    </row>
    <row r="5055" spans="1:29" outlineLevel="7" x14ac:dyDescent="0.25">
      <c r="A5055" s="3" t="s">
        <v>28</v>
      </c>
      <c r="B5055" s="3" t="s">
        <v>1019</v>
      </c>
      <c r="C5055" s="3" t="s">
        <v>6248</v>
      </c>
      <c r="D5055" s="3" t="s">
        <v>6331</v>
      </c>
      <c r="E5055" s="3" t="s">
        <v>6336</v>
      </c>
      <c r="F5055" s="4" t="s">
        <v>6337</v>
      </c>
      <c r="G5055" s="5">
        <v>77</v>
      </c>
      <c r="H5055" s="5">
        <v>14</v>
      </c>
      <c r="I5055" s="5">
        <v>10</v>
      </c>
      <c r="J5055" s="5">
        <v>0</v>
      </c>
      <c r="K5055" s="5">
        <v>0</v>
      </c>
      <c r="L5055" s="5">
        <v>0</v>
      </c>
      <c r="M5055" s="5">
        <v>1</v>
      </c>
      <c r="N5055" s="5">
        <v>0</v>
      </c>
      <c r="O5055" s="5">
        <v>0</v>
      </c>
      <c r="P5055" s="5">
        <v>8</v>
      </c>
      <c r="Q5055" s="5">
        <v>0</v>
      </c>
      <c r="R5055" s="5">
        <v>0</v>
      </c>
      <c r="S5055" s="5">
        <v>0</v>
      </c>
      <c r="T5055" s="5">
        <v>0</v>
      </c>
      <c r="U5055" s="5">
        <v>0</v>
      </c>
      <c r="V5055" s="5">
        <v>0</v>
      </c>
      <c r="W5055" s="5">
        <v>0</v>
      </c>
      <c r="X5055" s="5">
        <v>0</v>
      </c>
      <c r="Y5055" s="5">
        <v>0</v>
      </c>
      <c r="Z5055" s="5">
        <v>0</v>
      </c>
      <c r="AA5055" s="13">
        <f>SUM(M5055:Z5055)-Y5055</f>
        <v>9</v>
      </c>
      <c r="AB5055" s="14" t="b">
        <f>AND(H5055&gt;30,I5055&gt;0,K5055&gt;0,L5055&gt;0,AA5055&gt;10)</f>
        <v>0</v>
      </c>
      <c r="AC5055" s="15">
        <f>IF(AB5055,1,0)</f>
        <v>0</v>
      </c>
    </row>
    <row r="5056" spans="1:29" outlineLevel="7" x14ac:dyDescent="0.25">
      <c r="A5056" s="3" t="s">
        <v>28</v>
      </c>
      <c r="B5056" s="3" t="s">
        <v>1019</v>
      </c>
      <c r="C5056" s="3" t="s">
        <v>6248</v>
      </c>
      <c r="D5056" s="3" t="s">
        <v>6331</v>
      </c>
      <c r="E5056" s="3" t="s">
        <v>6411</v>
      </c>
      <c r="F5056" s="4" t="s">
        <v>6412</v>
      </c>
      <c r="G5056" s="5">
        <v>1148</v>
      </c>
      <c r="H5056" s="5">
        <v>13</v>
      </c>
      <c r="I5056" s="5">
        <v>18</v>
      </c>
      <c r="J5056" s="5">
        <v>14</v>
      </c>
      <c r="K5056" s="5">
        <v>0</v>
      </c>
      <c r="L5056" s="5">
        <v>0</v>
      </c>
      <c r="M5056" s="5">
        <v>1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0</v>
      </c>
      <c r="V5056" s="5">
        <v>0</v>
      </c>
      <c r="W5056" s="5">
        <v>0</v>
      </c>
      <c r="X5056" s="5">
        <v>0</v>
      </c>
      <c r="Y5056" s="5">
        <v>0</v>
      </c>
      <c r="Z5056" s="5">
        <v>0</v>
      </c>
      <c r="AA5056" s="13">
        <f>SUM(M5056:Z5056)-Y5056</f>
        <v>1</v>
      </c>
      <c r="AB5056" s="14" t="b">
        <f>AND(H5056&gt;30,I5056&gt;0,K5056&gt;0,L5056&gt;0,AA5056&gt;10)</f>
        <v>0</v>
      </c>
      <c r="AC5056" s="15">
        <f>IF(AB5056,1,0)</f>
        <v>0</v>
      </c>
    </row>
    <row r="5057" spans="1:29" outlineLevel="6" x14ac:dyDescent="0.25">
      <c r="A5057" s="3"/>
      <c r="B5057" s="3"/>
      <c r="C5057" s="3"/>
      <c r="D5057" s="25" t="s">
        <v>12778</v>
      </c>
      <c r="E5057" s="3"/>
      <c r="F5057" s="4"/>
      <c r="G5057" s="5">
        <f>SUBTOTAL(1,G5049:G5056)</f>
        <v>529.5</v>
      </c>
      <c r="H5057" s="5">
        <f>SUBTOTAL(1,H5049:H5056)</f>
        <v>13.125</v>
      </c>
      <c r="I5057" s="5">
        <f>SUBTOTAL(1,I5049:I5056)</f>
        <v>8.75</v>
      </c>
      <c r="J5057" s="5">
        <f>SUBTOTAL(1,J5049:J5056)</f>
        <v>1.75</v>
      </c>
      <c r="K5057" s="5">
        <f>SUBTOTAL(1,K5049:K5056)</f>
        <v>0</v>
      </c>
      <c r="L5057" s="5">
        <f>SUBTOTAL(1,L5049:L5056)</f>
        <v>0</v>
      </c>
      <c r="M5057" s="5">
        <f>SUBTOTAL(1,M5049:M5056)</f>
        <v>1</v>
      </c>
      <c r="N5057" s="5">
        <f>SUBTOTAL(1,N5049:N5056)</f>
        <v>0</v>
      </c>
      <c r="O5057" s="5">
        <f>SUBTOTAL(1,O5049:O5056)</f>
        <v>0</v>
      </c>
      <c r="P5057" s="5">
        <f>SUBTOTAL(1,P5049:P5056)</f>
        <v>1</v>
      </c>
      <c r="Q5057" s="5">
        <f>SUBTOTAL(1,Q5049:Q5056)</f>
        <v>0</v>
      </c>
      <c r="R5057" s="5">
        <f>SUBTOTAL(1,R5049:R5056)</f>
        <v>0</v>
      </c>
      <c r="S5057" s="5">
        <f>SUBTOTAL(1,S5049:S5056)</f>
        <v>0</v>
      </c>
      <c r="T5057" s="5">
        <f>SUBTOTAL(1,T5049:T5056)</f>
        <v>0</v>
      </c>
      <c r="U5057" s="5">
        <f>SUBTOTAL(1,U5049:U5056)</f>
        <v>0</v>
      </c>
      <c r="V5057" s="5">
        <f>SUBTOTAL(1,V5049:V5056)</f>
        <v>0</v>
      </c>
      <c r="W5057" s="5">
        <f>SUBTOTAL(1,W5049:W5056)</f>
        <v>0</v>
      </c>
      <c r="X5057" s="5">
        <f>SUBTOTAL(1,X5049:X5056)</f>
        <v>0</v>
      </c>
      <c r="Y5057" s="5">
        <f>SUBTOTAL(1,Y5049:Y5056)</f>
        <v>0</v>
      </c>
      <c r="Z5057" s="5">
        <f>SUBTOTAL(1,Z5049:Z5056)</f>
        <v>0</v>
      </c>
      <c r="AA5057" s="13">
        <f>SUBTOTAL(1,AA5049:AA5056)</f>
        <v>2</v>
      </c>
      <c r="AB5057" s="14"/>
      <c r="AC5057" s="15">
        <f>SUBTOTAL(1,AC5049:AC5056)</f>
        <v>0</v>
      </c>
    </row>
    <row r="5058" spans="1:29" outlineLevel="7" x14ac:dyDescent="0.25">
      <c r="A5058" s="3" t="s">
        <v>28</v>
      </c>
      <c r="B5058" s="3" t="s">
        <v>1019</v>
      </c>
      <c r="C5058" s="3" t="s">
        <v>6248</v>
      </c>
      <c r="D5058" s="3" t="s">
        <v>6266</v>
      </c>
      <c r="E5058" s="3" t="s">
        <v>6306</v>
      </c>
      <c r="F5058" s="4" t="s">
        <v>6307</v>
      </c>
      <c r="G5058" s="5">
        <v>699</v>
      </c>
      <c r="H5058" s="5">
        <v>4</v>
      </c>
      <c r="I5058" s="5">
        <v>14</v>
      </c>
      <c r="J5058" s="5">
        <v>9</v>
      </c>
      <c r="K5058" s="5">
        <v>0</v>
      </c>
      <c r="L5058" s="5">
        <v>1</v>
      </c>
      <c r="M5058" s="5">
        <v>1</v>
      </c>
      <c r="N5058" s="5">
        <v>5</v>
      </c>
      <c r="O5058" s="5">
        <v>0</v>
      </c>
      <c r="P5058" s="5">
        <v>14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v>0</v>
      </c>
      <c r="W5058" s="5">
        <v>3</v>
      </c>
      <c r="X5058" s="5">
        <v>0</v>
      </c>
      <c r="Y5058" s="5">
        <v>0</v>
      </c>
      <c r="Z5058" s="5">
        <v>0</v>
      </c>
      <c r="AA5058" s="13">
        <f>SUM(M5058:Z5058)-Y5058</f>
        <v>23</v>
      </c>
      <c r="AB5058" s="14" t="b">
        <f>AND(H5058&gt;30,I5058&gt;0,K5058&gt;0,L5058&gt;0,AA5058&gt;10)</f>
        <v>0</v>
      </c>
      <c r="AC5058" s="15">
        <f>IF(AB5058,1,0)</f>
        <v>0</v>
      </c>
    </row>
    <row r="5059" spans="1:29" outlineLevel="7" x14ac:dyDescent="0.25">
      <c r="A5059" s="3" t="s">
        <v>28</v>
      </c>
      <c r="B5059" s="3" t="s">
        <v>1019</v>
      </c>
      <c r="C5059" s="3" t="s">
        <v>6248</v>
      </c>
      <c r="D5059" s="3" t="s">
        <v>6266</v>
      </c>
      <c r="E5059" s="3" t="s">
        <v>6300</v>
      </c>
      <c r="F5059" s="4" t="s">
        <v>6301</v>
      </c>
      <c r="G5059" s="5">
        <v>622</v>
      </c>
      <c r="H5059" s="5">
        <v>4</v>
      </c>
      <c r="I5059" s="5">
        <v>17</v>
      </c>
      <c r="J5059" s="5">
        <v>6</v>
      </c>
      <c r="K5059" s="5">
        <v>0</v>
      </c>
      <c r="L5059" s="5">
        <v>1</v>
      </c>
      <c r="M5059" s="5">
        <v>1</v>
      </c>
      <c r="N5059" s="5">
        <v>1</v>
      </c>
      <c r="O5059" s="5">
        <v>0</v>
      </c>
      <c r="P5059" s="5">
        <v>20</v>
      </c>
      <c r="Q5059" s="5">
        <v>1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1</v>
      </c>
      <c r="X5059" s="5">
        <v>0</v>
      </c>
      <c r="Y5059" s="5">
        <v>0</v>
      </c>
      <c r="Z5059" s="5">
        <v>0</v>
      </c>
      <c r="AA5059" s="13">
        <f>SUM(M5059:Z5059)-Y5059</f>
        <v>24</v>
      </c>
      <c r="AB5059" s="14" t="b">
        <f>AND(H5059&gt;30,I5059&gt;0,K5059&gt;0,L5059&gt;0,AA5059&gt;10)</f>
        <v>0</v>
      </c>
      <c r="AC5059" s="15">
        <f>IF(AB5059,1,0)</f>
        <v>0</v>
      </c>
    </row>
    <row r="5060" spans="1:29" outlineLevel="7" x14ac:dyDescent="0.25">
      <c r="A5060" s="3" t="s">
        <v>28</v>
      </c>
      <c r="B5060" s="3" t="s">
        <v>1019</v>
      </c>
      <c r="C5060" s="3" t="s">
        <v>6248</v>
      </c>
      <c r="D5060" s="3" t="s">
        <v>6266</v>
      </c>
      <c r="E5060" s="3" t="s">
        <v>6296</v>
      </c>
      <c r="F5060" s="4" t="s">
        <v>6297</v>
      </c>
      <c r="G5060" s="5">
        <v>469</v>
      </c>
      <c r="H5060" s="5">
        <v>4</v>
      </c>
      <c r="I5060" s="5">
        <v>13</v>
      </c>
      <c r="J5060" s="5">
        <v>2</v>
      </c>
      <c r="K5060" s="5">
        <v>0</v>
      </c>
      <c r="L5060" s="5">
        <v>1</v>
      </c>
      <c r="M5060" s="5">
        <v>1</v>
      </c>
      <c r="N5060" s="5">
        <v>1</v>
      </c>
      <c r="O5060" s="5">
        <v>0</v>
      </c>
      <c r="P5060" s="5">
        <v>19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v>0</v>
      </c>
      <c r="W5060" s="5">
        <v>2</v>
      </c>
      <c r="X5060" s="5">
        <v>0</v>
      </c>
      <c r="Y5060" s="5">
        <v>0</v>
      </c>
      <c r="Z5060" s="5">
        <v>0</v>
      </c>
      <c r="AA5060" s="13">
        <f>SUM(M5060:Z5060)-Y5060</f>
        <v>23</v>
      </c>
      <c r="AB5060" s="14" t="b">
        <f>AND(H5060&gt;30,I5060&gt;0,K5060&gt;0,L5060&gt;0,AA5060&gt;10)</f>
        <v>0</v>
      </c>
      <c r="AC5060" s="15">
        <f>IF(AB5060,1,0)</f>
        <v>0</v>
      </c>
    </row>
    <row r="5061" spans="1:29" outlineLevel="7" x14ac:dyDescent="0.25">
      <c r="A5061" s="3" t="s">
        <v>28</v>
      </c>
      <c r="B5061" s="3" t="s">
        <v>1019</v>
      </c>
      <c r="C5061" s="3" t="s">
        <v>6248</v>
      </c>
      <c r="D5061" s="3" t="s">
        <v>6266</v>
      </c>
      <c r="E5061" s="3" t="s">
        <v>6344</v>
      </c>
      <c r="F5061" s="4" t="s">
        <v>6345</v>
      </c>
      <c r="G5061" s="5">
        <v>1753</v>
      </c>
      <c r="H5061" s="5">
        <v>6</v>
      </c>
      <c r="I5061" s="5">
        <v>32</v>
      </c>
      <c r="J5061" s="5">
        <v>5</v>
      </c>
      <c r="K5061" s="5">
        <v>0</v>
      </c>
      <c r="L5061" s="5">
        <v>1</v>
      </c>
      <c r="M5061" s="5">
        <v>1</v>
      </c>
      <c r="N5061" s="5">
        <v>1</v>
      </c>
      <c r="O5061" s="5">
        <v>0</v>
      </c>
      <c r="P5061" s="5">
        <v>8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12</v>
      </c>
      <c r="W5061" s="5">
        <v>15</v>
      </c>
      <c r="X5061" s="5">
        <v>0</v>
      </c>
      <c r="Y5061" s="5">
        <v>0</v>
      </c>
      <c r="Z5061" s="5">
        <v>1</v>
      </c>
      <c r="AA5061" s="13">
        <f>SUM(M5061:Z5061)-Y5061</f>
        <v>38</v>
      </c>
      <c r="AB5061" s="14" t="b">
        <f>AND(H5061&gt;30,I5061&gt;0,K5061&gt;0,L5061&gt;0,AA5061&gt;10)</f>
        <v>0</v>
      </c>
      <c r="AC5061" s="15">
        <f>IF(AB5061,1,0)</f>
        <v>0</v>
      </c>
    </row>
    <row r="5062" spans="1:29" outlineLevel="7" x14ac:dyDescent="0.25">
      <c r="A5062" s="3" t="s">
        <v>28</v>
      </c>
      <c r="B5062" s="3" t="s">
        <v>1019</v>
      </c>
      <c r="C5062" s="3" t="s">
        <v>6248</v>
      </c>
      <c r="D5062" s="3" t="s">
        <v>6266</v>
      </c>
      <c r="E5062" s="3" t="s">
        <v>6327</v>
      </c>
      <c r="F5062" s="4" t="s">
        <v>6328</v>
      </c>
      <c r="G5062" s="5">
        <v>4455</v>
      </c>
      <c r="H5062" s="5">
        <v>724</v>
      </c>
      <c r="I5062" s="5">
        <v>17</v>
      </c>
      <c r="J5062" s="5">
        <v>7</v>
      </c>
      <c r="K5062" s="5">
        <v>0</v>
      </c>
      <c r="L5062" s="5">
        <v>2</v>
      </c>
      <c r="M5062" s="5">
        <v>1</v>
      </c>
      <c r="N5062" s="5">
        <v>4</v>
      </c>
      <c r="O5062" s="5">
        <v>0</v>
      </c>
      <c r="P5062" s="5">
        <v>20</v>
      </c>
      <c r="Q5062" s="5">
        <v>0</v>
      </c>
      <c r="R5062" s="5">
        <v>0</v>
      </c>
      <c r="S5062" s="5">
        <v>0</v>
      </c>
      <c r="T5062" s="5">
        <v>0</v>
      </c>
      <c r="U5062" s="5">
        <v>0</v>
      </c>
      <c r="V5062" s="5">
        <v>0</v>
      </c>
      <c r="W5062" s="5">
        <v>12</v>
      </c>
      <c r="X5062" s="5">
        <v>0</v>
      </c>
      <c r="Y5062" s="5">
        <v>0</v>
      </c>
      <c r="Z5062" s="5">
        <v>0</v>
      </c>
      <c r="AA5062" s="13">
        <f>SUM(M5062:Z5062)-Y5062</f>
        <v>37</v>
      </c>
      <c r="AB5062" s="14" t="b">
        <f>AND(H5062&gt;30,I5062&gt;0,K5062&gt;0,L5062&gt;0,AA5062&gt;10)</f>
        <v>0</v>
      </c>
      <c r="AC5062" s="15">
        <f>IF(AB5062,1,0)</f>
        <v>0</v>
      </c>
    </row>
    <row r="5063" spans="1:29" outlineLevel="7" x14ac:dyDescent="0.25">
      <c r="A5063" s="3" t="s">
        <v>28</v>
      </c>
      <c r="B5063" s="3" t="s">
        <v>1019</v>
      </c>
      <c r="C5063" s="3" t="s">
        <v>6248</v>
      </c>
      <c r="D5063" s="3" t="s">
        <v>6266</v>
      </c>
      <c r="E5063" s="3" t="s">
        <v>6308</v>
      </c>
      <c r="F5063" s="4" t="s">
        <v>6309</v>
      </c>
      <c r="G5063" s="5">
        <v>286</v>
      </c>
      <c r="H5063" s="5">
        <v>3</v>
      </c>
      <c r="I5063" s="5">
        <v>12</v>
      </c>
      <c r="J5063" s="5">
        <v>1</v>
      </c>
      <c r="K5063" s="5">
        <v>0</v>
      </c>
      <c r="L5063" s="5">
        <v>1</v>
      </c>
      <c r="M5063" s="5">
        <v>1</v>
      </c>
      <c r="N5063" s="5">
        <v>1</v>
      </c>
      <c r="O5063" s="5">
        <v>0</v>
      </c>
      <c r="P5063" s="5">
        <v>15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5">
        <v>0</v>
      </c>
      <c r="W5063" s="5">
        <v>2</v>
      </c>
      <c r="X5063" s="5">
        <v>0</v>
      </c>
      <c r="Y5063" s="5">
        <v>0</v>
      </c>
      <c r="Z5063" s="5">
        <v>0</v>
      </c>
      <c r="AA5063" s="13">
        <f>SUM(M5063:Z5063)-Y5063</f>
        <v>19</v>
      </c>
      <c r="AB5063" s="14" t="b">
        <f>AND(H5063&gt;30,I5063&gt;0,K5063&gt;0,L5063&gt;0,AA5063&gt;10)</f>
        <v>0</v>
      </c>
      <c r="AC5063" s="15">
        <f>IF(AB5063,1,0)</f>
        <v>0</v>
      </c>
    </row>
    <row r="5064" spans="1:29" outlineLevel="7" x14ac:dyDescent="0.25">
      <c r="A5064" s="3" t="s">
        <v>28</v>
      </c>
      <c r="B5064" s="3" t="s">
        <v>1019</v>
      </c>
      <c r="C5064" s="3" t="s">
        <v>6248</v>
      </c>
      <c r="D5064" s="3" t="s">
        <v>6266</v>
      </c>
      <c r="E5064" s="3" t="s">
        <v>6267</v>
      </c>
      <c r="F5064" s="4" t="s">
        <v>6268</v>
      </c>
      <c r="G5064" s="5">
        <v>2146</v>
      </c>
      <c r="H5064" s="5">
        <v>13</v>
      </c>
      <c r="I5064" s="5">
        <v>28</v>
      </c>
      <c r="J5064" s="5">
        <v>0</v>
      </c>
      <c r="K5064" s="5">
        <v>0</v>
      </c>
      <c r="L5064" s="5">
        <v>0</v>
      </c>
      <c r="M5064" s="5">
        <v>1</v>
      </c>
      <c r="N5064" s="5">
        <v>1</v>
      </c>
      <c r="O5064" s="5">
        <v>0</v>
      </c>
      <c r="P5064" s="5">
        <v>0</v>
      </c>
      <c r="Q5064" s="5">
        <v>0</v>
      </c>
      <c r="R5064" s="5">
        <v>0</v>
      </c>
      <c r="S5064" s="5">
        <v>0</v>
      </c>
      <c r="T5064" s="5">
        <v>0</v>
      </c>
      <c r="U5064" s="5">
        <v>0</v>
      </c>
      <c r="V5064" s="5">
        <v>0</v>
      </c>
      <c r="W5064" s="5">
        <v>1</v>
      </c>
      <c r="X5064" s="5">
        <v>0</v>
      </c>
      <c r="Y5064" s="5">
        <v>0</v>
      </c>
      <c r="Z5064" s="5">
        <v>2</v>
      </c>
      <c r="AA5064" s="13">
        <f>SUM(M5064:Z5064)-Y5064</f>
        <v>5</v>
      </c>
      <c r="AB5064" s="14" t="b">
        <f>AND(H5064&gt;30,I5064&gt;0,K5064&gt;0,L5064&gt;0,AA5064&gt;10)</f>
        <v>0</v>
      </c>
      <c r="AC5064" s="15">
        <f>IF(AB5064,1,0)</f>
        <v>0</v>
      </c>
    </row>
    <row r="5065" spans="1:29" outlineLevel="7" x14ac:dyDescent="0.25">
      <c r="A5065" s="3" t="s">
        <v>28</v>
      </c>
      <c r="B5065" s="3" t="s">
        <v>1019</v>
      </c>
      <c r="C5065" s="3" t="s">
        <v>6248</v>
      </c>
      <c r="D5065" s="3" t="s">
        <v>6266</v>
      </c>
      <c r="E5065" s="3" t="s">
        <v>6448</v>
      </c>
      <c r="F5065" s="4" t="s">
        <v>6449</v>
      </c>
      <c r="G5065" s="5">
        <v>46</v>
      </c>
      <c r="H5065" s="5">
        <v>3</v>
      </c>
      <c r="I5065" s="5">
        <v>1</v>
      </c>
      <c r="J5065" s="5">
        <v>0</v>
      </c>
      <c r="K5065" s="5">
        <v>0</v>
      </c>
      <c r="L5065" s="5">
        <v>0</v>
      </c>
      <c r="M5065" s="5">
        <v>1</v>
      </c>
      <c r="N5065" s="5">
        <v>1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0</v>
      </c>
      <c r="U5065" s="5">
        <v>0</v>
      </c>
      <c r="V5065" s="5">
        <v>0</v>
      </c>
      <c r="W5065" s="5">
        <v>2</v>
      </c>
      <c r="X5065" s="5">
        <v>0</v>
      </c>
      <c r="Y5065" s="5">
        <v>0</v>
      </c>
      <c r="Z5065" s="5">
        <v>0</v>
      </c>
      <c r="AA5065" s="13">
        <f>SUM(M5065:Z5065)-Y5065</f>
        <v>4</v>
      </c>
      <c r="AB5065" s="14" t="b">
        <f>AND(H5065&gt;30,I5065&gt;0,K5065&gt;0,L5065&gt;0,AA5065&gt;10)</f>
        <v>0</v>
      </c>
      <c r="AC5065" s="15">
        <f>IF(AB5065,1,0)</f>
        <v>0</v>
      </c>
    </row>
    <row r="5066" spans="1:29" outlineLevel="7" x14ac:dyDescent="0.25">
      <c r="A5066" s="3" t="s">
        <v>28</v>
      </c>
      <c r="B5066" s="3" t="s">
        <v>1019</v>
      </c>
      <c r="C5066" s="3" t="s">
        <v>6248</v>
      </c>
      <c r="D5066" s="3" t="s">
        <v>6266</v>
      </c>
      <c r="E5066" s="3" t="s">
        <v>6271</v>
      </c>
      <c r="F5066" s="4" t="s">
        <v>6272</v>
      </c>
      <c r="G5066" s="5">
        <v>3130</v>
      </c>
      <c r="H5066" s="5">
        <v>563</v>
      </c>
      <c r="I5066" s="5">
        <v>15</v>
      </c>
      <c r="J5066" s="5">
        <v>8</v>
      </c>
      <c r="K5066" s="5">
        <v>0</v>
      </c>
      <c r="L5066" s="5">
        <v>2</v>
      </c>
      <c r="M5066" s="5">
        <v>1</v>
      </c>
      <c r="N5066" s="5">
        <v>1</v>
      </c>
      <c r="O5066" s="5">
        <v>0</v>
      </c>
      <c r="P5066" s="5">
        <v>18</v>
      </c>
      <c r="Q5066" s="5">
        <v>0</v>
      </c>
      <c r="R5066" s="5">
        <v>0</v>
      </c>
      <c r="S5066" s="5">
        <v>0</v>
      </c>
      <c r="T5066" s="5">
        <v>0</v>
      </c>
      <c r="U5066" s="5">
        <v>0</v>
      </c>
      <c r="V5066" s="5">
        <v>0</v>
      </c>
      <c r="W5066" s="5">
        <v>16</v>
      </c>
      <c r="X5066" s="5">
        <v>0</v>
      </c>
      <c r="Y5066" s="5">
        <v>0</v>
      </c>
      <c r="Z5066" s="5">
        <v>0</v>
      </c>
      <c r="AA5066" s="13">
        <f>SUM(M5066:Z5066)-Y5066</f>
        <v>36</v>
      </c>
      <c r="AB5066" s="14" t="b">
        <f>AND(H5066&gt;30,I5066&gt;0,K5066&gt;0,L5066&gt;0,AA5066&gt;10)</f>
        <v>0</v>
      </c>
      <c r="AC5066" s="15">
        <f>IF(AB5066,1,0)</f>
        <v>0</v>
      </c>
    </row>
    <row r="5067" spans="1:29" outlineLevel="7" x14ac:dyDescent="0.25">
      <c r="A5067" s="3" t="s">
        <v>28</v>
      </c>
      <c r="B5067" s="3" t="s">
        <v>1019</v>
      </c>
      <c r="C5067" s="3" t="s">
        <v>6248</v>
      </c>
      <c r="D5067" s="3" t="s">
        <v>6266</v>
      </c>
      <c r="E5067" s="3" t="s">
        <v>6401</v>
      </c>
      <c r="F5067" s="4" t="s">
        <v>6402</v>
      </c>
      <c r="G5067" s="5">
        <v>238</v>
      </c>
      <c r="H5067" s="5">
        <v>17</v>
      </c>
      <c r="I5067" s="5">
        <v>15</v>
      </c>
      <c r="J5067" s="5">
        <v>1</v>
      </c>
      <c r="K5067" s="5">
        <v>0</v>
      </c>
      <c r="L5067" s="5">
        <v>2</v>
      </c>
      <c r="M5067" s="5">
        <v>2</v>
      </c>
      <c r="N5067" s="5">
        <v>1</v>
      </c>
      <c r="O5067" s="5">
        <v>0</v>
      </c>
      <c r="P5067" s="5">
        <v>20</v>
      </c>
      <c r="Q5067" s="5">
        <v>0</v>
      </c>
      <c r="R5067" s="5">
        <v>0</v>
      </c>
      <c r="S5067" s="5">
        <v>0</v>
      </c>
      <c r="T5067" s="5">
        <v>0</v>
      </c>
      <c r="U5067" s="5">
        <v>0</v>
      </c>
      <c r="V5067" s="5">
        <v>0</v>
      </c>
      <c r="W5067" s="5">
        <v>6</v>
      </c>
      <c r="X5067" s="5">
        <v>0</v>
      </c>
      <c r="Y5067" s="5">
        <v>0</v>
      </c>
      <c r="Z5067" s="5">
        <v>0</v>
      </c>
      <c r="AA5067" s="13">
        <f>SUM(M5067:Z5067)-Y5067</f>
        <v>29</v>
      </c>
      <c r="AB5067" s="14" t="b">
        <f>AND(H5067&gt;30,I5067&gt;0,K5067&gt;0,L5067&gt;0,AA5067&gt;10)</f>
        <v>0</v>
      </c>
      <c r="AC5067" s="15">
        <f>IF(AB5067,1,0)</f>
        <v>0</v>
      </c>
    </row>
    <row r="5068" spans="1:29" outlineLevel="7" x14ac:dyDescent="0.25">
      <c r="A5068" s="3" t="s">
        <v>28</v>
      </c>
      <c r="B5068" s="3" t="s">
        <v>1019</v>
      </c>
      <c r="C5068" s="3" t="s">
        <v>6248</v>
      </c>
      <c r="D5068" s="3" t="s">
        <v>6266</v>
      </c>
      <c r="E5068" s="3" t="s">
        <v>6294</v>
      </c>
      <c r="F5068" s="4" t="s">
        <v>6295</v>
      </c>
      <c r="G5068" s="5">
        <v>329</v>
      </c>
      <c r="H5068" s="5">
        <v>12</v>
      </c>
      <c r="I5068" s="5">
        <v>15</v>
      </c>
      <c r="J5068" s="5">
        <v>1</v>
      </c>
      <c r="K5068" s="5">
        <v>0</v>
      </c>
      <c r="L5068" s="5">
        <v>1</v>
      </c>
      <c r="M5068" s="5">
        <v>1</v>
      </c>
      <c r="N5068" s="5">
        <v>4</v>
      </c>
      <c r="O5068" s="5">
        <v>0</v>
      </c>
      <c r="P5068" s="5">
        <v>16</v>
      </c>
      <c r="Q5068" s="5">
        <v>0</v>
      </c>
      <c r="R5068" s="5">
        <v>0</v>
      </c>
      <c r="S5068" s="5">
        <v>0</v>
      </c>
      <c r="T5068" s="5">
        <v>0</v>
      </c>
      <c r="U5068" s="5">
        <v>0</v>
      </c>
      <c r="V5068" s="5">
        <v>0</v>
      </c>
      <c r="W5068" s="5">
        <v>2</v>
      </c>
      <c r="X5068" s="5">
        <v>0</v>
      </c>
      <c r="Y5068" s="5">
        <v>0</v>
      </c>
      <c r="Z5068" s="5">
        <v>0</v>
      </c>
      <c r="AA5068" s="13">
        <f>SUM(M5068:Z5068)-Y5068</f>
        <v>23</v>
      </c>
      <c r="AB5068" s="14" t="b">
        <f>AND(H5068&gt;30,I5068&gt;0,K5068&gt;0,L5068&gt;0,AA5068&gt;10)</f>
        <v>0</v>
      </c>
      <c r="AC5068" s="15">
        <f>IF(AB5068,1,0)</f>
        <v>0</v>
      </c>
    </row>
    <row r="5069" spans="1:29" outlineLevel="6" x14ac:dyDescent="0.25">
      <c r="A5069" s="3"/>
      <c r="B5069" s="3"/>
      <c r="C5069" s="3"/>
      <c r="D5069" s="25" t="s">
        <v>12779</v>
      </c>
      <c r="E5069" s="3"/>
      <c r="F5069" s="4"/>
      <c r="G5069" s="5">
        <f>SUBTOTAL(1,G5058:G5068)</f>
        <v>1288.4545454545455</v>
      </c>
      <c r="H5069" s="5">
        <f>SUBTOTAL(1,H5058:H5068)</f>
        <v>123</v>
      </c>
      <c r="I5069" s="5">
        <f>SUBTOTAL(1,I5058:I5068)</f>
        <v>16.272727272727273</v>
      </c>
      <c r="J5069" s="5">
        <f>SUBTOTAL(1,J5058:J5068)</f>
        <v>3.6363636363636362</v>
      </c>
      <c r="K5069" s="5">
        <f>SUBTOTAL(1,K5058:K5068)</f>
        <v>0</v>
      </c>
      <c r="L5069" s="5">
        <f>SUBTOTAL(1,L5058:L5068)</f>
        <v>1.0909090909090908</v>
      </c>
      <c r="M5069" s="5">
        <f>SUBTOTAL(1,M5058:M5068)</f>
        <v>1.0909090909090908</v>
      </c>
      <c r="N5069" s="5">
        <f>SUBTOTAL(1,N5058:N5068)</f>
        <v>1.9090909090909092</v>
      </c>
      <c r="O5069" s="5">
        <f>SUBTOTAL(1,O5058:O5068)</f>
        <v>0</v>
      </c>
      <c r="P5069" s="5">
        <f>SUBTOTAL(1,P5058:P5068)</f>
        <v>13.636363636363637</v>
      </c>
      <c r="Q5069" s="5">
        <f>SUBTOTAL(1,Q5058:Q5068)</f>
        <v>9.0909090909090912E-2</v>
      </c>
      <c r="R5069" s="5">
        <f>SUBTOTAL(1,R5058:R5068)</f>
        <v>0</v>
      </c>
      <c r="S5069" s="5">
        <f>SUBTOTAL(1,S5058:S5068)</f>
        <v>0</v>
      </c>
      <c r="T5069" s="5">
        <f>SUBTOTAL(1,T5058:T5068)</f>
        <v>0</v>
      </c>
      <c r="U5069" s="5">
        <f>SUBTOTAL(1,U5058:U5068)</f>
        <v>0</v>
      </c>
      <c r="V5069" s="5">
        <f>SUBTOTAL(1,V5058:V5068)</f>
        <v>1.0909090909090908</v>
      </c>
      <c r="W5069" s="5">
        <f>SUBTOTAL(1,W5058:W5068)</f>
        <v>5.6363636363636367</v>
      </c>
      <c r="X5069" s="5">
        <f>SUBTOTAL(1,X5058:X5068)</f>
        <v>0</v>
      </c>
      <c r="Y5069" s="5">
        <f>SUBTOTAL(1,Y5058:Y5068)</f>
        <v>0</v>
      </c>
      <c r="Z5069" s="5">
        <f>SUBTOTAL(1,Z5058:Z5068)</f>
        <v>0.27272727272727271</v>
      </c>
      <c r="AA5069" s="13">
        <f>SUBTOTAL(1,AA5058:AA5068)</f>
        <v>23.727272727272727</v>
      </c>
      <c r="AB5069" s="14"/>
      <c r="AC5069" s="15">
        <f>SUBTOTAL(1,AC5058:AC5068)</f>
        <v>0</v>
      </c>
    </row>
    <row r="5070" spans="1:29" outlineLevel="7" x14ac:dyDescent="0.25">
      <c r="A5070" s="3" t="s">
        <v>28</v>
      </c>
      <c r="B5070" s="3" t="s">
        <v>1019</v>
      </c>
      <c r="C5070" s="3" t="s">
        <v>6248</v>
      </c>
      <c r="D5070" s="3" t="s">
        <v>6257</v>
      </c>
      <c r="E5070" s="3" t="s">
        <v>6329</v>
      </c>
      <c r="F5070" s="4" t="s">
        <v>6330</v>
      </c>
      <c r="G5070" s="5">
        <v>5971</v>
      </c>
      <c r="H5070" s="5">
        <v>65</v>
      </c>
      <c r="I5070" s="5">
        <v>20</v>
      </c>
      <c r="J5070" s="5">
        <v>11</v>
      </c>
      <c r="K5070" s="5">
        <v>0</v>
      </c>
      <c r="L5070" s="5">
        <v>1</v>
      </c>
      <c r="M5070" s="5">
        <v>1</v>
      </c>
      <c r="N5070" s="5">
        <v>2</v>
      </c>
      <c r="O5070" s="5">
        <v>0</v>
      </c>
      <c r="P5070" s="5">
        <v>13</v>
      </c>
      <c r="Q5070" s="5">
        <v>0</v>
      </c>
      <c r="R5070" s="5">
        <v>0</v>
      </c>
      <c r="S5070" s="5">
        <v>0</v>
      </c>
      <c r="T5070" s="5">
        <v>0</v>
      </c>
      <c r="U5070" s="5">
        <v>0</v>
      </c>
      <c r="V5070" s="5">
        <v>7</v>
      </c>
      <c r="W5070" s="5">
        <v>0</v>
      </c>
      <c r="X5070" s="5">
        <v>0</v>
      </c>
      <c r="Y5070" s="5">
        <v>0</v>
      </c>
      <c r="Z5070" s="5">
        <v>0</v>
      </c>
      <c r="AA5070" s="13">
        <f>SUM(M5070:Z5070)-Y5070</f>
        <v>23</v>
      </c>
      <c r="AB5070" s="14" t="b">
        <f>AND(H5070&gt;30,I5070&gt;0,K5070&gt;0,L5070&gt;0,AA5070&gt;10)</f>
        <v>0</v>
      </c>
      <c r="AC5070" s="15">
        <f>IF(AB5070,1,0)</f>
        <v>0</v>
      </c>
    </row>
    <row r="5071" spans="1:29" outlineLevel="7" x14ac:dyDescent="0.25">
      <c r="A5071" s="3" t="s">
        <v>28</v>
      </c>
      <c r="B5071" s="3" t="s">
        <v>1019</v>
      </c>
      <c r="C5071" s="3" t="s">
        <v>6248</v>
      </c>
      <c r="D5071" s="3" t="s">
        <v>6257</v>
      </c>
      <c r="E5071" s="3" t="s">
        <v>6430</v>
      </c>
      <c r="F5071" s="4" t="s">
        <v>6431</v>
      </c>
      <c r="G5071" s="5">
        <v>17</v>
      </c>
      <c r="H5071" s="5">
        <v>0</v>
      </c>
      <c r="I5071" s="5">
        <v>0</v>
      </c>
      <c r="J5071" s="5">
        <v>0</v>
      </c>
      <c r="K5071" s="5">
        <v>0</v>
      </c>
      <c r="L5071" s="5">
        <v>0</v>
      </c>
      <c r="M5071" s="5">
        <v>1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0</v>
      </c>
      <c r="Y5071" s="5">
        <v>0</v>
      </c>
      <c r="Z5071" s="5">
        <v>0</v>
      </c>
      <c r="AA5071" s="13">
        <f>SUM(M5071:Z5071)-Y5071</f>
        <v>1</v>
      </c>
      <c r="AB5071" s="14" t="b">
        <f>AND(H5071&gt;30,I5071&gt;0,K5071&gt;0,L5071&gt;0,AA5071&gt;10)</f>
        <v>0</v>
      </c>
      <c r="AC5071" s="15">
        <f>IF(AB5071,1,0)</f>
        <v>0</v>
      </c>
    </row>
    <row r="5072" spans="1:29" outlineLevel="7" x14ac:dyDescent="0.25">
      <c r="A5072" s="3" t="s">
        <v>28</v>
      </c>
      <c r="B5072" s="3" t="s">
        <v>1019</v>
      </c>
      <c r="C5072" s="3" t="s">
        <v>6248</v>
      </c>
      <c r="D5072" s="3" t="s">
        <v>6257</v>
      </c>
      <c r="E5072" s="3" t="s">
        <v>6258</v>
      </c>
      <c r="F5072" s="4" t="s">
        <v>6259</v>
      </c>
      <c r="G5072" s="5">
        <v>4408</v>
      </c>
      <c r="H5072" s="5">
        <v>27</v>
      </c>
      <c r="I5072" s="5">
        <v>13</v>
      </c>
      <c r="J5072" s="5">
        <v>7</v>
      </c>
      <c r="K5072" s="5">
        <v>0</v>
      </c>
      <c r="L5072" s="5">
        <v>1</v>
      </c>
      <c r="M5072" s="5">
        <v>1</v>
      </c>
      <c r="N5072" s="5">
        <v>0</v>
      </c>
      <c r="O5072" s="5">
        <v>0</v>
      </c>
      <c r="P5072" s="5">
        <v>15</v>
      </c>
      <c r="Q5072" s="5">
        <v>1</v>
      </c>
      <c r="R5072" s="5">
        <v>0</v>
      </c>
      <c r="S5072" s="5">
        <v>0</v>
      </c>
      <c r="T5072" s="5">
        <v>0</v>
      </c>
      <c r="U5072" s="5">
        <v>0</v>
      </c>
      <c r="V5072" s="5">
        <v>7</v>
      </c>
      <c r="W5072" s="5">
        <v>0</v>
      </c>
      <c r="X5072" s="5">
        <v>0</v>
      </c>
      <c r="Y5072" s="5">
        <v>0</v>
      </c>
      <c r="Z5072" s="5">
        <v>0</v>
      </c>
      <c r="AA5072" s="13">
        <f>SUM(M5072:Z5072)-Y5072</f>
        <v>24</v>
      </c>
      <c r="AB5072" s="14" t="b">
        <f>AND(H5072&gt;30,I5072&gt;0,K5072&gt;0,L5072&gt;0,AA5072&gt;10)</f>
        <v>0</v>
      </c>
      <c r="AC5072" s="15">
        <f>IF(AB5072,1,0)</f>
        <v>0</v>
      </c>
    </row>
    <row r="5073" spans="1:29" outlineLevel="7" x14ac:dyDescent="0.25">
      <c r="A5073" s="3" t="s">
        <v>28</v>
      </c>
      <c r="B5073" s="3" t="s">
        <v>1019</v>
      </c>
      <c r="C5073" s="3" t="s">
        <v>6248</v>
      </c>
      <c r="D5073" s="3" t="s">
        <v>6257</v>
      </c>
      <c r="E5073" s="3" t="s">
        <v>6346</v>
      </c>
      <c r="F5073" s="4" t="s">
        <v>6347</v>
      </c>
      <c r="G5073" s="5">
        <v>5144</v>
      </c>
      <c r="H5073" s="5">
        <v>141</v>
      </c>
      <c r="I5073" s="5">
        <v>16</v>
      </c>
      <c r="J5073" s="5">
        <v>8</v>
      </c>
      <c r="K5073" s="5">
        <v>0</v>
      </c>
      <c r="L5073" s="5">
        <v>1</v>
      </c>
      <c r="M5073" s="5">
        <v>1</v>
      </c>
      <c r="N5073" s="5">
        <v>1</v>
      </c>
      <c r="O5073" s="5">
        <v>0</v>
      </c>
      <c r="P5073" s="5">
        <v>17</v>
      </c>
      <c r="Q5073" s="5">
        <v>0</v>
      </c>
      <c r="R5073" s="5">
        <v>0</v>
      </c>
      <c r="S5073" s="5">
        <v>0</v>
      </c>
      <c r="T5073" s="5">
        <v>0</v>
      </c>
      <c r="U5073" s="5">
        <v>0</v>
      </c>
      <c r="V5073" s="5">
        <v>11</v>
      </c>
      <c r="W5073" s="5">
        <v>2</v>
      </c>
      <c r="X5073" s="5">
        <v>0</v>
      </c>
      <c r="Y5073" s="5">
        <v>0</v>
      </c>
      <c r="Z5073" s="5">
        <v>0</v>
      </c>
      <c r="AA5073" s="13">
        <f>SUM(M5073:Z5073)-Y5073</f>
        <v>32</v>
      </c>
      <c r="AB5073" s="14" t="b">
        <f>AND(H5073&gt;30,I5073&gt;0,K5073&gt;0,L5073&gt;0,AA5073&gt;10)</f>
        <v>0</v>
      </c>
      <c r="AC5073" s="15">
        <f>IF(AB5073,1,0)</f>
        <v>0</v>
      </c>
    </row>
    <row r="5074" spans="1:29" outlineLevel="7" x14ac:dyDescent="0.25">
      <c r="A5074" s="3" t="s">
        <v>28</v>
      </c>
      <c r="B5074" s="3" t="s">
        <v>1019</v>
      </c>
      <c r="C5074" s="3" t="s">
        <v>6248</v>
      </c>
      <c r="D5074" s="3" t="s">
        <v>6257</v>
      </c>
      <c r="E5074" s="3" t="s">
        <v>6405</v>
      </c>
      <c r="F5074" s="4" t="s">
        <v>6406</v>
      </c>
      <c r="G5074" s="5">
        <v>246</v>
      </c>
      <c r="H5074" s="5">
        <v>5</v>
      </c>
      <c r="I5074" s="5">
        <v>2</v>
      </c>
      <c r="J5074" s="5">
        <v>0</v>
      </c>
      <c r="K5074" s="5">
        <v>0</v>
      </c>
      <c r="L5074" s="5">
        <v>0</v>
      </c>
      <c r="M5074" s="5">
        <v>1</v>
      </c>
      <c r="N5074" s="5">
        <v>0</v>
      </c>
      <c r="O5074" s="5">
        <v>0</v>
      </c>
      <c r="P5074" s="5">
        <v>13</v>
      </c>
      <c r="Q5074" s="5">
        <v>0</v>
      </c>
      <c r="R5074" s="5">
        <v>0</v>
      </c>
      <c r="S5074" s="5">
        <v>0</v>
      </c>
      <c r="T5074" s="5">
        <v>0</v>
      </c>
      <c r="U5074" s="5">
        <v>0</v>
      </c>
      <c r="V5074" s="5">
        <v>0</v>
      </c>
      <c r="W5074" s="5">
        <v>0</v>
      </c>
      <c r="X5074" s="5">
        <v>0</v>
      </c>
      <c r="Y5074" s="5">
        <v>0</v>
      </c>
      <c r="Z5074" s="5">
        <v>0</v>
      </c>
      <c r="AA5074" s="13">
        <f>SUM(M5074:Z5074)-Y5074</f>
        <v>14</v>
      </c>
      <c r="AB5074" s="14" t="b">
        <f>AND(H5074&gt;30,I5074&gt;0,K5074&gt;0,L5074&gt;0,AA5074&gt;10)</f>
        <v>0</v>
      </c>
      <c r="AC5074" s="15">
        <f>IF(AB5074,1,0)</f>
        <v>0</v>
      </c>
    </row>
    <row r="5075" spans="1:29" outlineLevel="7" x14ac:dyDescent="0.25">
      <c r="A5075" s="3" t="s">
        <v>28</v>
      </c>
      <c r="B5075" s="3" t="s">
        <v>1019</v>
      </c>
      <c r="C5075" s="3" t="s">
        <v>6248</v>
      </c>
      <c r="D5075" s="3" t="s">
        <v>6257</v>
      </c>
      <c r="E5075" s="3" t="s">
        <v>6384</v>
      </c>
      <c r="F5075" s="4" t="s">
        <v>6385</v>
      </c>
      <c r="G5075" s="5">
        <v>5526</v>
      </c>
      <c r="H5075" s="5">
        <v>149</v>
      </c>
      <c r="I5075" s="5">
        <v>9</v>
      </c>
      <c r="J5075" s="5">
        <v>1</v>
      </c>
      <c r="K5075" s="5">
        <v>0</v>
      </c>
      <c r="L5075" s="5">
        <v>2</v>
      </c>
      <c r="M5075" s="5">
        <v>1</v>
      </c>
      <c r="N5075" s="5">
        <v>0</v>
      </c>
      <c r="O5075" s="5">
        <v>0</v>
      </c>
      <c r="P5075" s="5">
        <v>16</v>
      </c>
      <c r="Q5075" s="5">
        <v>0</v>
      </c>
      <c r="R5075" s="5">
        <v>0</v>
      </c>
      <c r="S5075" s="5">
        <v>0</v>
      </c>
      <c r="T5075" s="5">
        <v>0</v>
      </c>
      <c r="U5075" s="5">
        <v>0</v>
      </c>
      <c r="V5075" s="5">
        <v>3</v>
      </c>
      <c r="W5075" s="5">
        <v>0</v>
      </c>
      <c r="X5075" s="5">
        <v>0</v>
      </c>
      <c r="Y5075" s="5">
        <v>0</v>
      </c>
      <c r="Z5075" s="5">
        <v>0</v>
      </c>
      <c r="AA5075" s="13">
        <f>SUM(M5075:Z5075)-Y5075</f>
        <v>20</v>
      </c>
      <c r="AB5075" s="14" t="b">
        <f>AND(H5075&gt;30,I5075&gt;0,K5075&gt;0,L5075&gt;0,AA5075&gt;10)</f>
        <v>0</v>
      </c>
      <c r="AC5075" s="15">
        <f>IF(AB5075,1,0)</f>
        <v>0</v>
      </c>
    </row>
    <row r="5076" spans="1:29" outlineLevel="7" x14ac:dyDescent="0.25">
      <c r="A5076" s="3" t="s">
        <v>28</v>
      </c>
      <c r="B5076" s="3" t="s">
        <v>1019</v>
      </c>
      <c r="C5076" s="3" t="s">
        <v>6248</v>
      </c>
      <c r="D5076" s="3" t="s">
        <v>6257</v>
      </c>
      <c r="E5076" s="3" t="s">
        <v>6269</v>
      </c>
      <c r="F5076" s="4" t="s">
        <v>6270</v>
      </c>
      <c r="G5076" s="5">
        <v>2196</v>
      </c>
      <c r="H5076" s="5">
        <v>16</v>
      </c>
      <c r="I5076" s="5">
        <v>7</v>
      </c>
      <c r="J5076" s="5">
        <v>1</v>
      </c>
      <c r="K5076" s="5">
        <v>0</v>
      </c>
      <c r="L5076" s="5">
        <v>1</v>
      </c>
      <c r="M5076" s="5">
        <v>1</v>
      </c>
      <c r="N5076" s="5">
        <v>0</v>
      </c>
      <c r="O5076" s="5">
        <v>0</v>
      </c>
      <c r="P5076" s="5">
        <v>11</v>
      </c>
      <c r="Q5076" s="5">
        <v>0</v>
      </c>
      <c r="R5076" s="5">
        <v>1</v>
      </c>
      <c r="S5076" s="5">
        <v>0</v>
      </c>
      <c r="T5076" s="5">
        <v>0</v>
      </c>
      <c r="U5076" s="5">
        <v>0</v>
      </c>
      <c r="V5076" s="5">
        <v>5</v>
      </c>
      <c r="W5076" s="5">
        <v>0</v>
      </c>
      <c r="X5076" s="5">
        <v>0</v>
      </c>
      <c r="Y5076" s="5">
        <v>0</v>
      </c>
      <c r="Z5076" s="5">
        <v>0</v>
      </c>
      <c r="AA5076" s="13">
        <f>SUM(M5076:Z5076)-Y5076</f>
        <v>18</v>
      </c>
      <c r="AB5076" s="14" t="b">
        <f>AND(H5076&gt;30,I5076&gt;0,K5076&gt;0,L5076&gt;0,AA5076&gt;10)</f>
        <v>0</v>
      </c>
      <c r="AC5076" s="15">
        <f>IF(AB5076,1,0)</f>
        <v>0</v>
      </c>
    </row>
    <row r="5077" spans="1:29" outlineLevel="7" x14ac:dyDescent="0.25">
      <c r="A5077" s="3" t="s">
        <v>28</v>
      </c>
      <c r="B5077" s="3" t="s">
        <v>1019</v>
      </c>
      <c r="C5077" s="3" t="s">
        <v>6248</v>
      </c>
      <c r="D5077" s="3" t="s">
        <v>6257</v>
      </c>
      <c r="E5077" s="3" t="s">
        <v>6382</v>
      </c>
      <c r="F5077" s="4" t="s">
        <v>6383</v>
      </c>
      <c r="G5077" s="5">
        <v>5419</v>
      </c>
      <c r="H5077" s="5">
        <v>97</v>
      </c>
      <c r="I5077" s="5">
        <v>10</v>
      </c>
      <c r="J5077" s="5">
        <v>6</v>
      </c>
      <c r="K5077" s="5">
        <v>0</v>
      </c>
      <c r="L5077" s="5">
        <v>0</v>
      </c>
      <c r="M5077" s="5">
        <v>1</v>
      </c>
      <c r="N5077" s="5">
        <v>0</v>
      </c>
      <c r="O5077" s="5">
        <v>0</v>
      </c>
      <c r="P5077" s="5">
        <v>14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8</v>
      </c>
      <c r="W5077" s="5">
        <v>0</v>
      </c>
      <c r="X5077" s="5">
        <v>0</v>
      </c>
      <c r="Y5077" s="5">
        <v>0</v>
      </c>
      <c r="Z5077" s="5">
        <v>0</v>
      </c>
      <c r="AA5077" s="13">
        <f>SUM(M5077:Z5077)-Y5077</f>
        <v>23</v>
      </c>
      <c r="AB5077" s="14" t="b">
        <f>AND(H5077&gt;30,I5077&gt;0,K5077&gt;0,L5077&gt;0,AA5077&gt;10)</f>
        <v>0</v>
      </c>
      <c r="AC5077" s="15">
        <f>IF(AB5077,1,0)</f>
        <v>0</v>
      </c>
    </row>
    <row r="5078" spans="1:29" outlineLevel="6" x14ac:dyDescent="0.25">
      <c r="A5078" s="3"/>
      <c r="B5078" s="3"/>
      <c r="C5078" s="3"/>
      <c r="D5078" s="25" t="s">
        <v>12780</v>
      </c>
      <c r="E5078" s="3"/>
      <c r="F5078" s="4"/>
      <c r="G5078" s="5">
        <f>SUBTOTAL(1,G5070:G5077)</f>
        <v>3615.875</v>
      </c>
      <c r="H5078" s="5">
        <f>SUBTOTAL(1,H5070:H5077)</f>
        <v>62.5</v>
      </c>
      <c r="I5078" s="5">
        <f>SUBTOTAL(1,I5070:I5077)</f>
        <v>9.625</v>
      </c>
      <c r="J5078" s="5">
        <f>SUBTOTAL(1,J5070:J5077)</f>
        <v>4.25</v>
      </c>
      <c r="K5078" s="5">
        <f>SUBTOTAL(1,K5070:K5077)</f>
        <v>0</v>
      </c>
      <c r="L5078" s="5">
        <f>SUBTOTAL(1,L5070:L5077)</f>
        <v>0.75</v>
      </c>
      <c r="M5078" s="5">
        <f>SUBTOTAL(1,M5070:M5077)</f>
        <v>1</v>
      </c>
      <c r="N5078" s="5">
        <f>SUBTOTAL(1,N5070:N5077)</f>
        <v>0.375</v>
      </c>
      <c r="O5078" s="5">
        <f>SUBTOTAL(1,O5070:O5077)</f>
        <v>0</v>
      </c>
      <c r="P5078" s="5">
        <f>SUBTOTAL(1,P5070:P5077)</f>
        <v>12.375</v>
      </c>
      <c r="Q5078" s="5">
        <f>SUBTOTAL(1,Q5070:Q5077)</f>
        <v>0.125</v>
      </c>
      <c r="R5078" s="5">
        <f>SUBTOTAL(1,R5070:R5077)</f>
        <v>0.125</v>
      </c>
      <c r="S5078" s="5">
        <f>SUBTOTAL(1,S5070:S5077)</f>
        <v>0</v>
      </c>
      <c r="T5078" s="5">
        <f>SUBTOTAL(1,T5070:T5077)</f>
        <v>0</v>
      </c>
      <c r="U5078" s="5">
        <f>SUBTOTAL(1,U5070:U5077)</f>
        <v>0</v>
      </c>
      <c r="V5078" s="5">
        <f>SUBTOTAL(1,V5070:V5077)</f>
        <v>5.125</v>
      </c>
      <c r="W5078" s="5">
        <f>SUBTOTAL(1,W5070:W5077)</f>
        <v>0.25</v>
      </c>
      <c r="X5078" s="5">
        <f>SUBTOTAL(1,X5070:X5077)</f>
        <v>0</v>
      </c>
      <c r="Y5078" s="5">
        <f>SUBTOTAL(1,Y5070:Y5077)</f>
        <v>0</v>
      </c>
      <c r="Z5078" s="5">
        <f>SUBTOTAL(1,Z5070:Z5077)</f>
        <v>0</v>
      </c>
      <c r="AA5078" s="13">
        <f>SUBTOTAL(1,AA5070:AA5077)</f>
        <v>19.375</v>
      </c>
      <c r="AB5078" s="14"/>
      <c r="AC5078" s="15">
        <f>SUBTOTAL(1,AC5070:AC5077)</f>
        <v>0</v>
      </c>
    </row>
    <row r="5079" spans="1:29" outlineLevel="7" x14ac:dyDescent="0.25">
      <c r="A5079" s="3" t="s">
        <v>28</v>
      </c>
      <c r="B5079" s="3" t="s">
        <v>1019</v>
      </c>
      <c r="C5079" s="3" t="s">
        <v>6248</v>
      </c>
      <c r="D5079" s="3" t="s">
        <v>6352</v>
      </c>
      <c r="E5079" s="3" t="s">
        <v>6353</v>
      </c>
      <c r="F5079" s="4" t="s">
        <v>6354</v>
      </c>
      <c r="G5079" s="5">
        <v>2478</v>
      </c>
      <c r="H5079" s="5">
        <v>5</v>
      </c>
      <c r="I5079" s="5">
        <v>39</v>
      </c>
      <c r="J5079" s="5">
        <v>23</v>
      </c>
      <c r="K5079" s="5">
        <v>3</v>
      </c>
      <c r="L5079" s="5">
        <v>0</v>
      </c>
      <c r="M5079" s="5">
        <v>1</v>
      </c>
      <c r="N5079" s="5">
        <v>1</v>
      </c>
      <c r="O5079" s="5">
        <v>0</v>
      </c>
      <c r="P5079" s="5">
        <v>11</v>
      </c>
      <c r="Q5079" s="5">
        <v>0</v>
      </c>
      <c r="R5079" s="5">
        <v>3</v>
      </c>
      <c r="S5079" s="5">
        <v>0</v>
      </c>
      <c r="T5079" s="5">
        <v>0</v>
      </c>
      <c r="U5079" s="5">
        <v>0</v>
      </c>
      <c r="V5079" s="5">
        <v>3</v>
      </c>
      <c r="W5079" s="5">
        <v>1</v>
      </c>
      <c r="X5079" s="5">
        <v>0</v>
      </c>
      <c r="Y5079" s="5">
        <v>0</v>
      </c>
      <c r="Z5079" s="5">
        <v>0</v>
      </c>
      <c r="AA5079" s="13">
        <f>SUM(M5079:Z5079)-Y5079</f>
        <v>20</v>
      </c>
      <c r="AB5079" s="14" t="b">
        <f>AND(H5079&gt;30,I5079&gt;0,K5079&gt;0,L5079&gt;0,AA5079&gt;10)</f>
        <v>0</v>
      </c>
      <c r="AC5079" s="15">
        <f>IF(AB5079,1,0)</f>
        <v>0</v>
      </c>
    </row>
    <row r="5080" spans="1:29" outlineLevel="7" x14ac:dyDescent="0.25">
      <c r="A5080" s="3" t="s">
        <v>28</v>
      </c>
      <c r="B5080" s="3" t="s">
        <v>1019</v>
      </c>
      <c r="C5080" s="3" t="s">
        <v>6248</v>
      </c>
      <c r="D5080" s="3" t="s">
        <v>6352</v>
      </c>
      <c r="E5080" s="3" t="s">
        <v>6388</v>
      </c>
      <c r="F5080" s="4" t="s">
        <v>6389</v>
      </c>
      <c r="G5080" s="5">
        <v>1707</v>
      </c>
      <c r="H5080" s="5">
        <v>7</v>
      </c>
      <c r="I5080" s="5">
        <v>22</v>
      </c>
      <c r="J5080" s="5">
        <v>15</v>
      </c>
      <c r="K5080" s="5">
        <v>3</v>
      </c>
      <c r="L5080" s="5">
        <v>0</v>
      </c>
      <c r="M5080" s="5">
        <v>1</v>
      </c>
      <c r="N5080" s="5">
        <v>1</v>
      </c>
      <c r="O5080" s="5">
        <v>0</v>
      </c>
      <c r="P5080" s="5">
        <v>6</v>
      </c>
      <c r="Q5080" s="5">
        <v>0</v>
      </c>
      <c r="R5080" s="5">
        <v>3</v>
      </c>
      <c r="S5080" s="5">
        <v>0</v>
      </c>
      <c r="T5080" s="5">
        <v>0</v>
      </c>
      <c r="U5080" s="5">
        <v>0</v>
      </c>
      <c r="V5080" s="5">
        <v>1</v>
      </c>
      <c r="W5080" s="5">
        <v>1</v>
      </c>
      <c r="X5080" s="5">
        <v>0</v>
      </c>
      <c r="Y5080" s="5">
        <v>0</v>
      </c>
      <c r="Z5080" s="5">
        <v>0</v>
      </c>
      <c r="AA5080" s="13">
        <f>SUM(M5080:Z5080)-Y5080</f>
        <v>13</v>
      </c>
      <c r="AB5080" s="14" t="b">
        <f>AND(H5080&gt;30,I5080&gt;0,K5080&gt;0,L5080&gt;0,AA5080&gt;10)</f>
        <v>0</v>
      </c>
      <c r="AC5080" s="15">
        <f>IF(AB5080,1,0)</f>
        <v>0</v>
      </c>
    </row>
    <row r="5081" spans="1:29" outlineLevel="7" x14ac:dyDescent="0.25">
      <c r="A5081" s="3" t="s">
        <v>28</v>
      </c>
      <c r="B5081" s="3" t="s">
        <v>1019</v>
      </c>
      <c r="C5081" s="3" t="s">
        <v>6248</v>
      </c>
      <c r="D5081" s="3" t="s">
        <v>6352</v>
      </c>
      <c r="E5081" s="3" t="s">
        <v>6390</v>
      </c>
      <c r="F5081" s="4" t="s">
        <v>6391</v>
      </c>
      <c r="G5081" s="5">
        <v>888</v>
      </c>
      <c r="H5081" s="5">
        <v>10</v>
      </c>
      <c r="I5081" s="5">
        <v>18</v>
      </c>
      <c r="J5081" s="5">
        <v>14</v>
      </c>
      <c r="K5081" s="5">
        <v>0</v>
      </c>
      <c r="L5081" s="5">
        <v>0</v>
      </c>
      <c r="M5081" s="5">
        <v>1</v>
      </c>
      <c r="N5081" s="5">
        <v>0</v>
      </c>
      <c r="O5081" s="5">
        <v>0</v>
      </c>
      <c r="P5081" s="5">
        <v>0</v>
      </c>
      <c r="Q5081" s="5">
        <v>0</v>
      </c>
      <c r="R5081" s="5">
        <v>0</v>
      </c>
      <c r="S5081" s="5">
        <v>0</v>
      </c>
      <c r="T5081" s="5">
        <v>0</v>
      </c>
      <c r="U5081" s="5">
        <v>0</v>
      </c>
      <c r="V5081" s="5">
        <v>0</v>
      </c>
      <c r="W5081" s="5">
        <v>0</v>
      </c>
      <c r="X5081" s="5">
        <v>0</v>
      </c>
      <c r="Y5081" s="5">
        <v>0</v>
      </c>
      <c r="Z5081" s="5">
        <v>0</v>
      </c>
      <c r="AA5081" s="13">
        <f>SUM(M5081:Z5081)-Y5081</f>
        <v>1</v>
      </c>
      <c r="AB5081" s="14" t="b">
        <f>AND(H5081&gt;30,I5081&gt;0,K5081&gt;0,L5081&gt;0,AA5081&gt;10)</f>
        <v>0</v>
      </c>
      <c r="AC5081" s="15">
        <f>IF(AB5081,1,0)</f>
        <v>0</v>
      </c>
    </row>
    <row r="5082" spans="1:29" outlineLevel="7" x14ac:dyDescent="0.25">
      <c r="A5082" s="3" t="s">
        <v>28</v>
      </c>
      <c r="B5082" s="3" t="s">
        <v>1019</v>
      </c>
      <c r="C5082" s="3" t="s">
        <v>6248</v>
      </c>
      <c r="D5082" s="3" t="s">
        <v>6352</v>
      </c>
      <c r="E5082" s="3" t="s">
        <v>6373</v>
      </c>
      <c r="F5082" s="4" t="s">
        <v>6374</v>
      </c>
      <c r="G5082" s="5">
        <v>1007</v>
      </c>
      <c r="H5082" s="5">
        <v>3</v>
      </c>
      <c r="I5082" s="5">
        <v>20</v>
      </c>
      <c r="J5082" s="5">
        <v>10</v>
      </c>
      <c r="K5082" s="5">
        <v>2</v>
      </c>
      <c r="L5082" s="5">
        <v>0</v>
      </c>
      <c r="M5082" s="5">
        <v>1</v>
      </c>
      <c r="N5082" s="5">
        <v>1</v>
      </c>
      <c r="O5082" s="5">
        <v>0</v>
      </c>
      <c r="P5082" s="5">
        <v>10</v>
      </c>
      <c r="Q5082" s="5">
        <v>1</v>
      </c>
      <c r="R5082" s="5">
        <v>2</v>
      </c>
      <c r="S5082" s="5">
        <v>0</v>
      </c>
      <c r="T5082" s="5">
        <v>0</v>
      </c>
      <c r="U5082" s="5">
        <v>0</v>
      </c>
      <c r="V5082" s="5">
        <v>1</v>
      </c>
      <c r="W5082" s="5">
        <v>1</v>
      </c>
      <c r="X5082" s="5">
        <v>0</v>
      </c>
      <c r="Y5082" s="5">
        <v>0</v>
      </c>
      <c r="Z5082" s="5">
        <v>0</v>
      </c>
      <c r="AA5082" s="13">
        <f>SUM(M5082:Z5082)-Y5082</f>
        <v>17</v>
      </c>
      <c r="AB5082" s="14" t="b">
        <f>AND(H5082&gt;30,I5082&gt;0,K5082&gt;0,L5082&gt;0,AA5082&gt;10)</f>
        <v>0</v>
      </c>
      <c r="AC5082" s="15">
        <f>IF(AB5082,1,0)</f>
        <v>0</v>
      </c>
    </row>
    <row r="5083" spans="1:29" outlineLevel="6" x14ac:dyDescent="0.25">
      <c r="A5083" s="3"/>
      <c r="B5083" s="3"/>
      <c r="C5083" s="3"/>
      <c r="D5083" s="25" t="s">
        <v>12781</v>
      </c>
      <c r="E5083" s="3"/>
      <c r="F5083" s="4"/>
      <c r="G5083" s="5">
        <f>SUBTOTAL(1,G5079:G5082)</f>
        <v>1520</v>
      </c>
      <c r="H5083" s="5">
        <f>SUBTOTAL(1,H5079:H5082)</f>
        <v>6.25</v>
      </c>
      <c r="I5083" s="5">
        <f>SUBTOTAL(1,I5079:I5082)</f>
        <v>24.75</v>
      </c>
      <c r="J5083" s="5">
        <f>SUBTOTAL(1,J5079:J5082)</f>
        <v>15.5</v>
      </c>
      <c r="K5083" s="5">
        <f>SUBTOTAL(1,K5079:K5082)</f>
        <v>2</v>
      </c>
      <c r="L5083" s="5">
        <f>SUBTOTAL(1,L5079:L5082)</f>
        <v>0</v>
      </c>
      <c r="M5083" s="5">
        <f>SUBTOTAL(1,M5079:M5082)</f>
        <v>1</v>
      </c>
      <c r="N5083" s="5">
        <f>SUBTOTAL(1,N5079:N5082)</f>
        <v>0.75</v>
      </c>
      <c r="O5083" s="5">
        <f>SUBTOTAL(1,O5079:O5082)</f>
        <v>0</v>
      </c>
      <c r="P5083" s="5">
        <f>SUBTOTAL(1,P5079:P5082)</f>
        <v>6.75</v>
      </c>
      <c r="Q5083" s="5">
        <f>SUBTOTAL(1,Q5079:Q5082)</f>
        <v>0.25</v>
      </c>
      <c r="R5083" s="5">
        <f>SUBTOTAL(1,R5079:R5082)</f>
        <v>2</v>
      </c>
      <c r="S5083" s="5">
        <f>SUBTOTAL(1,S5079:S5082)</f>
        <v>0</v>
      </c>
      <c r="T5083" s="5">
        <f>SUBTOTAL(1,T5079:T5082)</f>
        <v>0</v>
      </c>
      <c r="U5083" s="5">
        <f>SUBTOTAL(1,U5079:U5082)</f>
        <v>0</v>
      </c>
      <c r="V5083" s="5">
        <f>SUBTOTAL(1,V5079:V5082)</f>
        <v>1.25</v>
      </c>
      <c r="W5083" s="5">
        <f>SUBTOTAL(1,W5079:W5082)</f>
        <v>0.75</v>
      </c>
      <c r="X5083" s="5">
        <f>SUBTOTAL(1,X5079:X5082)</f>
        <v>0</v>
      </c>
      <c r="Y5083" s="5">
        <f>SUBTOTAL(1,Y5079:Y5082)</f>
        <v>0</v>
      </c>
      <c r="Z5083" s="5">
        <f>SUBTOTAL(1,Z5079:Z5082)</f>
        <v>0</v>
      </c>
      <c r="AA5083" s="13">
        <f>SUBTOTAL(1,AA5079:AA5082)</f>
        <v>12.75</v>
      </c>
      <c r="AB5083" s="14"/>
      <c r="AC5083" s="15">
        <f>SUBTOTAL(1,AC5079:AC5082)</f>
        <v>0</v>
      </c>
    </row>
    <row r="5084" spans="1:29" outlineLevel="7" x14ac:dyDescent="0.25">
      <c r="A5084" s="3" t="s">
        <v>28</v>
      </c>
      <c r="B5084" s="3" t="s">
        <v>1019</v>
      </c>
      <c r="C5084" s="3" t="s">
        <v>6248</v>
      </c>
      <c r="D5084" s="3" t="s">
        <v>6283</v>
      </c>
      <c r="E5084" s="3" t="s">
        <v>6284</v>
      </c>
      <c r="F5084" s="4" t="s">
        <v>6285</v>
      </c>
      <c r="G5084" s="5">
        <v>112</v>
      </c>
      <c r="H5084" s="5">
        <v>3</v>
      </c>
      <c r="I5084" s="5">
        <v>7</v>
      </c>
      <c r="J5084" s="5">
        <v>0</v>
      </c>
      <c r="K5084" s="5">
        <v>0</v>
      </c>
      <c r="L5084" s="5">
        <v>0</v>
      </c>
      <c r="M5084" s="5">
        <v>1</v>
      </c>
      <c r="N5084" s="5">
        <v>0</v>
      </c>
      <c r="O5084" s="5">
        <v>0</v>
      </c>
      <c r="P5084" s="5">
        <v>0</v>
      </c>
      <c r="Q5084" s="5">
        <v>0</v>
      </c>
      <c r="R5084" s="5">
        <v>0</v>
      </c>
      <c r="S5084" s="5">
        <v>0</v>
      </c>
      <c r="T5084" s="5">
        <v>0</v>
      </c>
      <c r="U5084" s="5">
        <v>0</v>
      </c>
      <c r="V5084" s="5">
        <v>0</v>
      </c>
      <c r="W5084" s="5">
        <v>0</v>
      </c>
      <c r="X5084" s="5">
        <v>0</v>
      </c>
      <c r="Y5084" s="5">
        <v>0</v>
      </c>
      <c r="Z5084" s="5">
        <v>0</v>
      </c>
      <c r="AA5084" s="13">
        <f>SUM(M5084:Z5084)-Y5084</f>
        <v>1</v>
      </c>
      <c r="AB5084" s="14" t="b">
        <f>AND(H5084&gt;30,I5084&gt;0,K5084&gt;0,L5084&gt;0,AA5084&gt;10)</f>
        <v>0</v>
      </c>
      <c r="AC5084" s="15">
        <f>IF(AB5084,1,0)</f>
        <v>0</v>
      </c>
    </row>
    <row r="5085" spans="1:29" outlineLevel="7" x14ac:dyDescent="0.25">
      <c r="A5085" s="3" t="s">
        <v>28</v>
      </c>
      <c r="B5085" s="3" t="s">
        <v>1019</v>
      </c>
      <c r="C5085" s="3" t="s">
        <v>6248</v>
      </c>
      <c r="D5085" s="3" t="s">
        <v>6283</v>
      </c>
      <c r="E5085" s="3" t="s">
        <v>6428</v>
      </c>
      <c r="F5085" s="4" t="s">
        <v>6429</v>
      </c>
      <c r="G5085" s="5">
        <v>19</v>
      </c>
      <c r="H5085" s="5">
        <v>3</v>
      </c>
      <c r="I5085" s="5">
        <v>1</v>
      </c>
      <c r="J5085" s="5">
        <v>0</v>
      </c>
      <c r="K5085" s="5">
        <v>0</v>
      </c>
      <c r="L5085" s="5">
        <v>0</v>
      </c>
      <c r="M5085" s="5">
        <v>1</v>
      </c>
      <c r="N5085" s="5">
        <v>0</v>
      </c>
      <c r="O5085" s="5">
        <v>0</v>
      </c>
      <c r="P5085" s="5">
        <v>0</v>
      </c>
      <c r="Q5085" s="5">
        <v>0</v>
      </c>
      <c r="R5085" s="5">
        <v>0</v>
      </c>
      <c r="S5085" s="5">
        <v>0</v>
      </c>
      <c r="T5085" s="5">
        <v>0</v>
      </c>
      <c r="U5085" s="5">
        <v>0</v>
      </c>
      <c r="V5085" s="5">
        <v>0</v>
      </c>
      <c r="W5085" s="5">
        <v>0</v>
      </c>
      <c r="X5085" s="5">
        <v>0</v>
      </c>
      <c r="Y5085" s="5">
        <v>0</v>
      </c>
      <c r="Z5085" s="5">
        <v>0</v>
      </c>
      <c r="AA5085" s="13">
        <f>SUM(M5085:Z5085)-Y5085</f>
        <v>1</v>
      </c>
      <c r="AB5085" s="14" t="b">
        <f>AND(H5085&gt;30,I5085&gt;0,K5085&gt;0,L5085&gt;0,AA5085&gt;10)</f>
        <v>0</v>
      </c>
      <c r="AC5085" s="15">
        <f>IF(AB5085,1,0)</f>
        <v>0</v>
      </c>
    </row>
    <row r="5086" spans="1:29" outlineLevel="7" x14ac:dyDescent="0.25">
      <c r="A5086" s="3" t="s">
        <v>28</v>
      </c>
      <c r="B5086" s="3" t="s">
        <v>1019</v>
      </c>
      <c r="C5086" s="3" t="s">
        <v>6248</v>
      </c>
      <c r="D5086" s="3" t="s">
        <v>6283</v>
      </c>
      <c r="E5086" s="3" t="s">
        <v>6286</v>
      </c>
      <c r="F5086" s="4" t="s">
        <v>6287</v>
      </c>
      <c r="G5086" s="5">
        <v>1176</v>
      </c>
      <c r="H5086" s="5">
        <v>3</v>
      </c>
      <c r="I5086" s="5">
        <v>18</v>
      </c>
      <c r="J5086" s="5">
        <v>12</v>
      </c>
      <c r="K5086" s="5">
        <v>0</v>
      </c>
      <c r="L5086" s="5">
        <v>0</v>
      </c>
      <c r="M5086" s="5">
        <v>1</v>
      </c>
      <c r="N5086" s="5">
        <v>0</v>
      </c>
      <c r="O5086" s="5">
        <v>0</v>
      </c>
      <c r="P5086" s="5">
        <v>0</v>
      </c>
      <c r="Q5086" s="5">
        <v>0</v>
      </c>
      <c r="R5086" s="5">
        <v>0</v>
      </c>
      <c r="S5086" s="5">
        <v>0</v>
      </c>
      <c r="T5086" s="5">
        <v>0</v>
      </c>
      <c r="U5086" s="5">
        <v>0</v>
      </c>
      <c r="V5086" s="5">
        <v>0</v>
      </c>
      <c r="W5086" s="5">
        <v>0</v>
      </c>
      <c r="X5086" s="5">
        <v>0</v>
      </c>
      <c r="Y5086" s="5">
        <v>0</v>
      </c>
      <c r="Z5086" s="5">
        <v>0</v>
      </c>
      <c r="AA5086" s="13">
        <f>SUM(M5086:Z5086)-Y5086</f>
        <v>1</v>
      </c>
      <c r="AB5086" s="14" t="b">
        <f>AND(H5086&gt;30,I5086&gt;0,K5086&gt;0,L5086&gt;0,AA5086&gt;10)</f>
        <v>0</v>
      </c>
      <c r="AC5086" s="15">
        <f>IF(AB5086,1,0)</f>
        <v>0</v>
      </c>
    </row>
    <row r="5087" spans="1:29" outlineLevel="6" x14ac:dyDescent="0.25">
      <c r="A5087" s="3"/>
      <c r="B5087" s="3"/>
      <c r="C5087" s="3"/>
      <c r="D5087" s="25" t="s">
        <v>12782</v>
      </c>
      <c r="E5087" s="3"/>
      <c r="F5087" s="4"/>
      <c r="G5087" s="5">
        <f>SUBTOTAL(1,G5084:G5086)</f>
        <v>435.66666666666669</v>
      </c>
      <c r="H5087" s="5">
        <f>SUBTOTAL(1,H5084:H5086)</f>
        <v>3</v>
      </c>
      <c r="I5087" s="5">
        <f>SUBTOTAL(1,I5084:I5086)</f>
        <v>8.6666666666666661</v>
      </c>
      <c r="J5087" s="5">
        <f>SUBTOTAL(1,J5084:J5086)</f>
        <v>4</v>
      </c>
      <c r="K5087" s="5">
        <f>SUBTOTAL(1,K5084:K5086)</f>
        <v>0</v>
      </c>
      <c r="L5087" s="5">
        <f>SUBTOTAL(1,L5084:L5086)</f>
        <v>0</v>
      </c>
      <c r="M5087" s="5">
        <f>SUBTOTAL(1,M5084:M5086)</f>
        <v>1</v>
      </c>
      <c r="N5087" s="5">
        <f>SUBTOTAL(1,N5084:N5086)</f>
        <v>0</v>
      </c>
      <c r="O5087" s="5">
        <f>SUBTOTAL(1,O5084:O5086)</f>
        <v>0</v>
      </c>
      <c r="P5087" s="5">
        <f>SUBTOTAL(1,P5084:P5086)</f>
        <v>0</v>
      </c>
      <c r="Q5087" s="5">
        <f>SUBTOTAL(1,Q5084:Q5086)</f>
        <v>0</v>
      </c>
      <c r="R5087" s="5">
        <f>SUBTOTAL(1,R5084:R5086)</f>
        <v>0</v>
      </c>
      <c r="S5087" s="5">
        <f>SUBTOTAL(1,S5084:S5086)</f>
        <v>0</v>
      </c>
      <c r="T5087" s="5">
        <f>SUBTOTAL(1,T5084:T5086)</f>
        <v>0</v>
      </c>
      <c r="U5087" s="5">
        <f>SUBTOTAL(1,U5084:U5086)</f>
        <v>0</v>
      </c>
      <c r="V5087" s="5">
        <f>SUBTOTAL(1,V5084:V5086)</f>
        <v>0</v>
      </c>
      <c r="W5087" s="5">
        <f>SUBTOTAL(1,W5084:W5086)</f>
        <v>0</v>
      </c>
      <c r="X5087" s="5">
        <f>SUBTOTAL(1,X5084:X5086)</f>
        <v>0</v>
      </c>
      <c r="Y5087" s="5">
        <f>SUBTOTAL(1,Y5084:Y5086)</f>
        <v>0</v>
      </c>
      <c r="Z5087" s="5">
        <f>SUBTOTAL(1,Z5084:Z5086)</f>
        <v>0</v>
      </c>
      <c r="AA5087" s="13">
        <f>SUBTOTAL(1,AA5084:AA5086)</f>
        <v>1</v>
      </c>
      <c r="AB5087" s="14"/>
      <c r="AC5087" s="15">
        <f>SUBTOTAL(1,AC5084:AC5086)</f>
        <v>0</v>
      </c>
    </row>
    <row r="5088" spans="1:29" outlineLevel="7" x14ac:dyDescent="0.25">
      <c r="A5088" s="3" t="s">
        <v>28</v>
      </c>
      <c r="B5088" s="3" t="s">
        <v>1019</v>
      </c>
      <c r="C5088" s="3" t="s">
        <v>6248</v>
      </c>
      <c r="D5088" s="3" t="s">
        <v>6398</v>
      </c>
      <c r="E5088" s="3" t="s">
        <v>6399</v>
      </c>
      <c r="F5088" s="4" t="s">
        <v>6400</v>
      </c>
      <c r="G5088" s="5">
        <v>1994</v>
      </c>
      <c r="H5088" s="5">
        <v>14</v>
      </c>
      <c r="I5088" s="5">
        <v>10</v>
      </c>
      <c r="J5088" s="5">
        <v>0</v>
      </c>
      <c r="K5088" s="5">
        <v>8</v>
      </c>
      <c r="L5088" s="5">
        <v>0</v>
      </c>
      <c r="M5088" s="5">
        <v>1</v>
      </c>
      <c r="N5088" s="5">
        <v>1</v>
      </c>
      <c r="O5088" s="5">
        <v>0</v>
      </c>
      <c r="P5088" s="5">
        <v>0</v>
      </c>
      <c r="Q5088" s="5">
        <v>0</v>
      </c>
      <c r="R5088" s="5">
        <v>8</v>
      </c>
      <c r="S5088" s="5">
        <v>0</v>
      </c>
      <c r="T5088" s="5">
        <v>0</v>
      </c>
      <c r="U5088" s="5">
        <v>0</v>
      </c>
      <c r="V5088" s="5">
        <v>3</v>
      </c>
      <c r="W5088" s="5">
        <v>0</v>
      </c>
      <c r="X5088" s="5">
        <v>0</v>
      </c>
      <c r="Y5088" s="5">
        <v>0</v>
      </c>
      <c r="Z5088" s="5">
        <v>0</v>
      </c>
      <c r="AA5088" s="13">
        <f>SUM(M5088:Z5088)-Y5088</f>
        <v>13</v>
      </c>
      <c r="AB5088" s="14" t="b">
        <f>AND(H5088&gt;30,I5088&gt;0,K5088&gt;0,L5088&gt;0,AA5088&gt;10)</f>
        <v>0</v>
      </c>
      <c r="AC5088" s="15">
        <f>IF(AB5088,1,0)</f>
        <v>0</v>
      </c>
    </row>
    <row r="5089" spans="1:29" outlineLevel="6" x14ac:dyDescent="0.25">
      <c r="A5089" s="3"/>
      <c r="B5089" s="3"/>
      <c r="C5089" s="3"/>
      <c r="D5089" s="25" t="s">
        <v>12783</v>
      </c>
      <c r="E5089" s="3"/>
      <c r="F5089" s="4"/>
      <c r="G5089" s="5">
        <f>SUBTOTAL(1,G5088:G5088)</f>
        <v>1994</v>
      </c>
      <c r="H5089" s="5">
        <f>SUBTOTAL(1,H5088:H5088)</f>
        <v>14</v>
      </c>
      <c r="I5089" s="5">
        <f>SUBTOTAL(1,I5088:I5088)</f>
        <v>10</v>
      </c>
      <c r="J5089" s="5">
        <f>SUBTOTAL(1,J5088:J5088)</f>
        <v>0</v>
      </c>
      <c r="K5089" s="5">
        <f>SUBTOTAL(1,K5088:K5088)</f>
        <v>8</v>
      </c>
      <c r="L5089" s="5">
        <f>SUBTOTAL(1,L5088:L5088)</f>
        <v>0</v>
      </c>
      <c r="M5089" s="5">
        <f>SUBTOTAL(1,M5088:M5088)</f>
        <v>1</v>
      </c>
      <c r="N5089" s="5">
        <f>SUBTOTAL(1,N5088:N5088)</f>
        <v>1</v>
      </c>
      <c r="O5089" s="5">
        <f>SUBTOTAL(1,O5088:O5088)</f>
        <v>0</v>
      </c>
      <c r="P5089" s="5">
        <f>SUBTOTAL(1,P5088:P5088)</f>
        <v>0</v>
      </c>
      <c r="Q5089" s="5">
        <f>SUBTOTAL(1,Q5088:Q5088)</f>
        <v>0</v>
      </c>
      <c r="R5089" s="5">
        <f>SUBTOTAL(1,R5088:R5088)</f>
        <v>8</v>
      </c>
      <c r="S5089" s="5">
        <f>SUBTOTAL(1,S5088:S5088)</f>
        <v>0</v>
      </c>
      <c r="T5089" s="5">
        <f>SUBTOTAL(1,T5088:T5088)</f>
        <v>0</v>
      </c>
      <c r="U5089" s="5">
        <f>SUBTOTAL(1,U5088:U5088)</f>
        <v>0</v>
      </c>
      <c r="V5089" s="5">
        <f>SUBTOTAL(1,V5088:V5088)</f>
        <v>3</v>
      </c>
      <c r="W5089" s="5">
        <f>SUBTOTAL(1,W5088:W5088)</f>
        <v>0</v>
      </c>
      <c r="X5089" s="5">
        <f>SUBTOTAL(1,X5088:X5088)</f>
        <v>0</v>
      </c>
      <c r="Y5089" s="5">
        <f>SUBTOTAL(1,Y5088:Y5088)</f>
        <v>0</v>
      </c>
      <c r="Z5089" s="5">
        <f>SUBTOTAL(1,Z5088:Z5088)</f>
        <v>0</v>
      </c>
      <c r="AA5089" s="13">
        <f>SUBTOTAL(1,AA5088:AA5088)</f>
        <v>13</v>
      </c>
      <c r="AB5089" s="14"/>
      <c r="AC5089" s="15">
        <f>SUBTOTAL(1,AC5088:AC5088)</f>
        <v>0</v>
      </c>
    </row>
    <row r="5090" spans="1:29" outlineLevel="7" x14ac:dyDescent="0.25">
      <c r="A5090" s="3" t="s">
        <v>28</v>
      </c>
      <c r="B5090" s="3" t="s">
        <v>1019</v>
      </c>
      <c r="C5090" s="3" t="s">
        <v>6248</v>
      </c>
      <c r="D5090" s="3" t="s">
        <v>6263</v>
      </c>
      <c r="E5090" s="3" t="s">
        <v>6264</v>
      </c>
      <c r="F5090" s="4" t="s">
        <v>6265</v>
      </c>
      <c r="G5090" s="5">
        <v>6068</v>
      </c>
      <c r="H5090" s="5">
        <v>108</v>
      </c>
      <c r="I5090" s="5">
        <v>19</v>
      </c>
      <c r="J5090" s="5">
        <v>7</v>
      </c>
      <c r="K5090" s="5">
        <v>0</v>
      </c>
      <c r="L5090" s="5">
        <v>0</v>
      </c>
      <c r="M5090" s="5">
        <v>1</v>
      </c>
      <c r="N5090" s="5">
        <v>1</v>
      </c>
      <c r="O5090" s="5">
        <v>0</v>
      </c>
      <c r="P5090" s="5">
        <v>18</v>
      </c>
      <c r="Q5090" s="5">
        <v>0</v>
      </c>
      <c r="R5090" s="5">
        <v>0</v>
      </c>
      <c r="S5090" s="5">
        <v>0</v>
      </c>
      <c r="T5090" s="5">
        <v>0</v>
      </c>
      <c r="U5090" s="5">
        <v>0</v>
      </c>
      <c r="V5090" s="5">
        <v>10</v>
      </c>
      <c r="W5090" s="5">
        <v>1</v>
      </c>
      <c r="X5090" s="5">
        <v>0</v>
      </c>
      <c r="Y5090" s="5">
        <v>0</v>
      </c>
      <c r="Z5090" s="5">
        <v>0</v>
      </c>
      <c r="AA5090" s="13">
        <f>SUM(M5090:Z5090)-Y5090</f>
        <v>31</v>
      </c>
      <c r="AB5090" s="14" t="b">
        <f>AND(H5090&gt;30,I5090&gt;0,K5090&gt;0,L5090&gt;0,AA5090&gt;10)</f>
        <v>0</v>
      </c>
      <c r="AC5090" s="15">
        <f>IF(AB5090,1,0)</f>
        <v>0</v>
      </c>
    </row>
    <row r="5091" spans="1:29" outlineLevel="6" x14ac:dyDescent="0.25">
      <c r="A5091" s="3"/>
      <c r="B5091" s="3"/>
      <c r="C5091" s="3"/>
      <c r="D5091" s="25" t="s">
        <v>12784</v>
      </c>
      <c r="E5091" s="3"/>
      <c r="F5091" s="4"/>
      <c r="G5091" s="5">
        <f>SUBTOTAL(1,G5090:G5090)</f>
        <v>6068</v>
      </c>
      <c r="H5091" s="5">
        <f>SUBTOTAL(1,H5090:H5090)</f>
        <v>108</v>
      </c>
      <c r="I5091" s="5">
        <f>SUBTOTAL(1,I5090:I5090)</f>
        <v>19</v>
      </c>
      <c r="J5091" s="5">
        <f>SUBTOTAL(1,J5090:J5090)</f>
        <v>7</v>
      </c>
      <c r="K5091" s="5">
        <f>SUBTOTAL(1,K5090:K5090)</f>
        <v>0</v>
      </c>
      <c r="L5091" s="5">
        <f>SUBTOTAL(1,L5090:L5090)</f>
        <v>0</v>
      </c>
      <c r="M5091" s="5">
        <f>SUBTOTAL(1,M5090:M5090)</f>
        <v>1</v>
      </c>
      <c r="N5091" s="5">
        <f>SUBTOTAL(1,N5090:N5090)</f>
        <v>1</v>
      </c>
      <c r="O5091" s="5">
        <f>SUBTOTAL(1,O5090:O5090)</f>
        <v>0</v>
      </c>
      <c r="P5091" s="5">
        <f>SUBTOTAL(1,P5090:P5090)</f>
        <v>18</v>
      </c>
      <c r="Q5091" s="5">
        <f>SUBTOTAL(1,Q5090:Q5090)</f>
        <v>0</v>
      </c>
      <c r="R5091" s="5">
        <f>SUBTOTAL(1,R5090:R5090)</f>
        <v>0</v>
      </c>
      <c r="S5091" s="5">
        <f>SUBTOTAL(1,S5090:S5090)</f>
        <v>0</v>
      </c>
      <c r="T5091" s="5">
        <f>SUBTOTAL(1,T5090:T5090)</f>
        <v>0</v>
      </c>
      <c r="U5091" s="5">
        <f>SUBTOTAL(1,U5090:U5090)</f>
        <v>0</v>
      </c>
      <c r="V5091" s="5">
        <f>SUBTOTAL(1,V5090:V5090)</f>
        <v>10</v>
      </c>
      <c r="W5091" s="5">
        <f>SUBTOTAL(1,W5090:W5090)</f>
        <v>1</v>
      </c>
      <c r="X5091" s="5">
        <f>SUBTOTAL(1,X5090:X5090)</f>
        <v>0</v>
      </c>
      <c r="Y5091" s="5">
        <f>SUBTOTAL(1,Y5090:Y5090)</f>
        <v>0</v>
      </c>
      <c r="Z5091" s="5">
        <f>SUBTOTAL(1,Z5090:Z5090)</f>
        <v>0</v>
      </c>
      <c r="AA5091" s="13">
        <f>SUBTOTAL(1,AA5090:AA5090)</f>
        <v>31</v>
      </c>
      <c r="AB5091" s="14"/>
      <c r="AC5091" s="15">
        <f>SUBTOTAL(1,AC5090:AC5090)</f>
        <v>0</v>
      </c>
    </row>
    <row r="5092" spans="1:29" outlineLevel="7" x14ac:dyDescent="0.25">
      <c r="A5092" s="3" t="s">
        <v>28</v>
      </c>
      <c r="B5092" s="3" t="s">
        <v>1019</v>
      </c>
      <c r="C5092" s="3" t="s">
        <v>6248</v>
      </c>
      <c r="D5092" s="3" t="s">
        <v>6288</v>
      </c>
      <c r="E5092" s="3" t="s">
        <v>6355</v>
      </c>
      <c r="F5092" s="4" t="s">
        <v>6356</v>
      </c>
      <c r="G5092" s="5">
        <v>1531</v>
      </c>
      <c r="H5092" s="5">
        <v>0</v>
      </c>
      <c r="I5092" s="5">
        <v>24</v>
      </c>
      <c r="J5092" s="5">
        <v>19</v>
      </c>
      <c r="K5092" s="5">
        <v>0</v>
      </c>
      <c r="L5092" s="5">
        <v>0</v>
      </c>
      <c r="M5092" s="5">
        <v>1</v>
      </c>
      <c r="N5092" s="5">
        <v>0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0</v>
      </c>
      <c r="U5092" s="5">
        <v>0</v>
      </c>
      <c r="V5092" s="5">
        <v>0</v>
      </c>
      <c r="W5092" s="5">
        <v>0</v>
      </c>
      <c r="X5092" s="5">
        <v>0</v>
      </c>
      <c r="Y5092" s="5">
        <v>0</v>
      </c>
      <c r="Z5092" s="5">
        <v>0</v>
      </c>
      <c r="AA5092" s="13">
        <f>SUM(M5092:Z5092)-Y5092</f>
        <v>1</v>
      </c>
      <c r="AB5092" s="14" t="b">
        <f>AND(H5092&gt;30,I5092&gt;0,K5092&gt;0,L5092&gt;0,AA5092&gt;10)</f>
        <v>0</v>
      </c>
      <c r="AC5092" s="15">
        <f>IF(AB5092,1,0)</f>
        <v>0</v>
      </c>
    </row>
    <row r="5093" spans="1:29" outlineLevel="7" x14ac:dyDescent="0.25">
      <c r="A5093" s="3" t="s">
        <v>28</v>
      </c>
      <c r="B5093" s="3" t="s">
        <v>1019</v>
      </c>
      <c r="C5093" s="3" t="s">
        <v>6248</v>
      </c>
      <c r="D5093" s="3" t="s">
        <v>6288</v>
      </c>
      <c r="E5093" s="3" t="s">
        <v>6317</v>
      </c>
      <c r="F5093" s="4" t="s">
        <v>6318</v>
      </c>
      <c r="G5093" s="5">
        <v>941</v>
      </c>
      <c r="H5093" s="5">
        <v>14</v>
      </c>
      <c r="I5093" s="5">
        <v>23</v>
      </c>
      <c r="J5093" s="5">
        <v>0</v>
      </c>
      <c r="K5093" s="5">
        <v>0</v>
      </c>
      <c r="L5093" s="5">
        <v>0</v>
      </c>
      <c r="M5093" s="5">
        <v>1</v>
      </c>
      <c r="N5093" s="5">
        <v>1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  <c r="Z5093" s="5">
        <v>0</v>
      </c>
      <c r="AA5093" s="13">
        <f>SUM(M5093:Z5093)-Y5093</f>
        <v>2</v>
      </c>
      <c r="AB5093" s="14" t="b">
        <f>AND(H5093&gt;30,I5093&gt;0,K5093&gt;0,L5093&gt;0,AA5093&gt;10)</f>
        <v>0</v>
      </c>
      <c r="AC5093" s="15">
        <f>IF(AB5093,1,0)</f>
        <v>0</v>
      </c>
    </row>
    <row r="5094" spans="1:29" outlineLevel="7" x14ac:dyDescent="0.25">
      <c r="A5094" s="3" t="s">
        <v>28</v>
      </c>
      <c r="B5094" s="3" t="s">
        <v>1019</v>
      </c>
      <c r="C5094" s="3" t="s">
        <v>6248</v>
      </c>
      <c r="D5094" s="3" t="s">
        <v>6288</v>
      </c>
      <c r="E5094" s="3" t="s">
        <v>6289</v>
      </c>
      <c r="F5094" s="4" t="s">
        <v>6290</v>
      </c>
      <c r="G5094" s="5">
        <v>778</v>
      </c>
      <c r="H5094" s="5">
        <v>8</v>
      </c>
      <c r="I5094" s="5">
        <v>17</v>
      </c>
      <c r="J5094" s="5">
        <v>13</v>
      </c>
      <c r="K5094" s="5">
        <v>0</v>
      </c>
      <c r="L5094" s="5">
        <v>1</v>
      </c>
      <c r="M5094" s="5">
        <v>1</v>
      </c>
      <c r="N5094" s="5">
        <v>0</v>
      </c>
      <c r="O5094" s="5">
        <v>0</v>
      </c>
      <c r="P5094" s="5">
        <v>7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5">
        <v>0</v>
      </c>
      <c r="W5094" s="5">
        <v>0</v>
      </c>
      <c r="X5094" s="5">
        <v>0</v>
      </c>
      <c r="Y5094" s="5">
        <v>0</v>
      </c>
      <c r="Z5094" s="5">
        <v>0</v>
      </c>
      <c r="AA5094" s="13">
        <f>SUM(M5094:Z5094)-Y5094</f>
        <v>8</v>
      </c>
      <c r="AB5094" s="14" t="b">
        <f>AND(H5094&gt;30,I5094&gt;0,K5094&gt;0,L5094&gt;0,AA5094&gt;10)</f>
        <v>0</v>
      </c>
      <c r="AC5094" s="15">
        <f>IF(AB5094,1,0)</f>
        <v>0</v>
      </c>
    </row>
    <row r="5095" spans="1:29" outlineLevel="6" x14ac:dyDescent="0.25">
      <c r="A5095" s="3"/>
      <c r="B5095" s="3"/>
      <c r="C5095" s="3"/>
      <c r="D5095" s="25" t="s">
        <v>12785</v>
      </c>
      <c r="E5095" s="3"/>
      <c r="F5095" s="4"/>
      <c r="G5095" s="5">
        <f>SUBTOTAL(1,G5092:G5094)</f>
        <v>1083.3333333333333</v>
      </c>
      <c r="H5095" s="5">
        <f>SUBTOTAL(1,H5092:H5094)</f>
        <v>7.333333333333333</v>
      </c>
      <c r="I5095" s="5">
        <f>SUBTOTAL(1,I5092:I5094)</f>
        <v>21.333333333333332</v>
      </c>
      <c r="J5095" s="5">
        <f>SUBTOTAL(1,J5092:J5094)</f>
        <v>10.666666666666666</v>
      </c>
      <c r="K5095" s="5">
        <f>SUBTOTAL(1,K5092:K5094)</f>
        <v>0</v>
      </c>
      <c r="L5095" s="5">
        <f>SUBTOTAL(1,L5092:L5094)</f>
        <v>0.33333333333333331</v>
      </c>
      <c r="M5095" s="5">
        <f>SUBTOTAL(1,M5092:M5094)</f>
        <v>1</v>
      </c>
      <c r="N5095" s="5">
        <f>SUBTOTAL(1,N5092:N5094)</f>
        <v>0.33333333333333331</v>
      </c>
      <c r="O5095" s="5">
        <f>SUBTOTAL(1,O5092:O5094)</f>
        <v>0</v>
      </c>
      <c r="P5095" s="5">
        <f>SUBTOTAL(1,P5092:P5094)</f>
        <v>2.3333333333333335</v>
      </c>
      <c r="Q5095" s="5">
        <f>SUBTOTAL(1,Q5092:Q5094)</f>
        <v>0</v>
      </c>
      <c r="R5095" s="5">
        <f>SUBTOTAL(1,R5092:R5094)</f>
        <v>0</v>
      </c>
      <c r="S5095" s="5">
        <f>SUBTOTAL(1,S5092:S5094)</f>
        <v>0</v>
      </c>
      <c r="T5095" s="5">
        <f>SUBTOTAL(1,T5092:T5094)</f>
        <v>0</v>
      </c>
      <c r="U5095" s="5">
        <f>SUBTOTAL(1,U5092:U5094)</f>
        <v>0</v>
      </c>
      <c r="V5095" s="5">
        <f>SUBTOTAL(1,V5092:V5094)</f>
        <v>0</v>
      </c>
      <c r="W5095" s="5">
        <f>SUBTOTAL(1,W5092:W5094)</f>
        <v>0</v>
      </c>
      <c r="X5095" s="5">
        <f>SUBTOTAL(1,X5092:X5094)</f>
        <v>0</v>
      </c>
      <c r="Y5095" s="5">
        <f>SUBTOTAL(1,Y5092:Y5094)</f>
        <v>0</v>
      </c>
      <c r="Z5095" s="5">
        <f>SUBTOTAL(1,Z5092:Z5094)</f>
        <v>0</v>
      </c>
      <c r="AA5095" s="13">
        <f>SUBTOTAL(1,AA5092:AA5094)</f>
        <v>3.6666666666666665</v>
      </c>
      <c r="AB5095" s="14"/>
      <c r="AC5095" s="15">
        <f>SUBTOTAL(1,AC5092:AC5094)</f>
        <v>0</v>
      </c>
    </row>
    <row r="5096" spans="1:29" outlineLevel="7" x14ac:dyDescent="0.25">
      <c r="A5096" s="3" t="s">
        <v>28</v>
      </c>
      <c r="B5096" s="3" t="s">
        <v>1019</v>
      </c>
      <c r="C5096" s="3" t="s">
        <v>6248</v>
      </c>
      <c r="D5096" s="3" t="s">
        <v>6291</v>
      </c>
      <c r="E5096" s="3" t="s">
        <v>6386</v>
      </c>
      <c r="F5096" s="4" t="s">
        <v>6387</v>
      </c>
      <c r="G5096" s="5">
        <v>475</v>
      </c>
      <c r="H5096" s="5">
        <v>5</v>
      </c>
      <c r="I5096" s="5">
        <v>16</v>
      </c>
      <c r="J5096" s="5">
        <v>12</v>
      </c>
      <c r="K5096" s="5">
        <v>0</v>
      </c>
      <c r="L5096" s="5">
        <v>1</v>
      </c>
      <c r="M5096" s="5">
        <v>1</v>
      </c>
      <c r="N5096" s="5">
        <v>0</v>
      </c>
      <c r="O5096" s="5">
        <v>0</v>
      </c>
      <c r="P5096" s="5">
        <v>19</v>
      </c>
      <c r="Q5096" s="5">
        <v>0</v>
      </c>
      <c r="R5096" s="5">
        <v>0</v>
      </c>
      <c r="S5096" s="5">
        <v>0</v>
      </c>
      <c r="T5096" s="5">
        <v>0</v>
      </c>
      <c r="U5096" s="5">
        <v>0</v>
      </c>
      <c r="V5096" s="5">
        <v>4</v>
      </c>
      <c r="W5096" s="5">
        <v>0</v>
      </c>
      <c r="X5096" s="5">
        <v>0</v>
      </c>
      <c r="Y5096" s="5">
        <v>0</v>
      </c>
      <c r="Z5096" s="5">
        <v>0</v>
      </c>
      <c r="AA5096" s="13">
        <f>SUM(M5096:Z5096)-Y5096</f>
        <v>24</v>
      </c>
      <c r="AB5096" s="14" t="b">
        <f>AND(H5096&gt;30,I5096&gt;0,K5096&gt;0,L5096&gt;0,AA5096&gt;10)</f>
        <v>0</v>
      </c>
      <c r="AC5096" s="15">
        <f>IF(AB5096,1,0)</f>
        <v>0</v>
      </c>
    </row>
    <row r="5097" spans="1:29" outlineLevel="7" x14ac:dyDescent="0.25">
      <c r="A5097" s="3" t="s">
        <v>28</v>
      </c>
      <c r="B5097" s="3" t="s">
        <v>1019</v>
      </c>
      <c r="C5097" s="3" t="s">
        <v>6248</v>
      </c>
      <c r="D5097" s="3" t="s">
        <v>6291</v>
      </c>
      <c r="E5097" s="3" t="s">
        <v>6292</v>
      </c>
      <c r="F5097" s="4" t="s">
        <v>6293</v>
      </c>
      <c r="G5097" s="5">
        <v>4193</v>
      </c>
      <c r="H5097" s="5">
        <v>6</v>
      </c>
      <c r="I5097" s="5">
        <v>30</v>
      </c>
      <c r="J5097" s="5">
        <v>25</v>
      </c>
      <c r="K5097" s="5">
        <v>0</v>
      </c>
      <c r="L5097" s="5">
        <v>1</v>
      </c>
      <c r="M5097" s="5">
        <v>1</v>
      </c>
      <c r="N5097" s="5">
        <v>0</v>
      </c>
      <c r="O5097" s="5">
        <v>0</v>
      </c>
      <c r="P5097" s="5">
        <v>18</v>
      </c>
      <c r="Q5097" s="5">
        <v>0</v>
      </c>
      <c r="R5097" s="5">
        <v>0</v>
      </c>
      <c r="S5097" s="5">
        <v>0</v>
      </c>
      <c r="T5097" s="5">
        <v>0</v>
      </c>
      <c r="U5097" s="5">
        <v>0</v>
      </c>
      <c r="V5097" s="5">
        <v>6</v>
      </c>
      <c r="W5097" s="5">
        <v>0</v>
      </c>
      <c r="X5097" s="5">
        <v>0</v>
      </c>
      <c r="Y5097" s="5">
        <v>0</v>
      </c>
      <c r="Z5097" s="5">
        <v>0</v>
      </c>
      <c r="AA5097" s="13">
        <f>SUM(M5097:Z5097)-Y5097</f>
        <v>25</v>
      </c>
      <c r="AB5097" s="14" t="b">
        <f>AND(H5097&gt;30,I5097&gt;0,K5097&gt;0,L5097&gt;0,AA5097&gt;10)</f>
        <v>0</v>
      </c>
      <c r="AC5097" s="15">
        <f>IF(AB5097,1,0)</f>
        <v>0</v>
      </c>
    </row>
    <row r="5098" spans="1:29" outlineLevel="7" x14ac:dyDescent="0.25">
      <c r="A5098" s="3" t="s">
        <v>28</v>
      </c>
      <c r="B5098" s="3" t="s">
        <v>1019</v>
      </c>
      <c r="C5098" s="3" t="s">
        <v>6248</v>
      </c>
      <c r="D5098" s="3" t="s">
        <v>6291</v>
      </c>
      <c r="E5098" s="3" t="s">
        <v>6394</v>
      </c>
      <c r="F5098" s="4" t="s">
        <v>6395</v>
      </c>
      <c r="G5098" s="5">
        <v>2474</v>
      </c>
      <c r="H5098" s="5">
        <v>0</v>
      </c>
      <c r="I5098" s="5">
        <v>35</v>
      </c>
      <c r="J5098" s="5">
        <v>33</v>
      </c>
      <c r="K5098" s="5">
        <v>0</v>
      </c>
      <c r="L5098" s="5">
        <v>0</v>
      </c>
      <c r="M5098" s="5">
        <v>1</v>
      </c>
      <c r="N5098" s="5">
        <v>0</v>
      </c>
      <c r="O5098" s="5">
        <v>0</v>
      </c>
      <c r="P5098" s="5">
        <v>0</v>
      </c>
      <c r="Q5098" s="5">
        <v>0</v>
      </c>
      <c r="R5098" s="5">
        <v>0</v>
      </c>
      <c r="S5098" s="5">
        <v>0</v>
      </c>
      <c r="T5098" s="5">
        <v>0</v>
      </c>
      <c r="U5098" s="5">
        <v>0</v>
      </c>
      <c r="V5098" s="5">
        <v>0</v>
      </c>
      <c r="W5098" s="5">
        <v>0</v>
      </c>
      <c r="X5098" s="5">
        <v>0</v>
      </c>
      <c r="Y5098" s="5">
        <v>0</v>
      </c>
      <c r="Z5098" s="5">
        <v>0</v>
      </c>
      <c r="AA5098" s="13">
        <f>SUM(M5098:Z5098)-Y5098</f>
        <v>1</v>
      </c>
      <c r="AB5098" s="14" t="b">
        <f>AND(H5098&gt;30,I5098&gt;0,K5098&gt;0,L5098&gt;0,AA5098&gt;10)</f>
        <v>0</v>
      </c>
      <c r="AC5098" s="15">
        <f>IF(AB5098,1,0)</f>
        <v>0</v>
      </c>
    </row>
    <row r="5099" spans="1:29" outlineLevel="6" x14ac:dyDescent="0.25">
      <c r="A5099" s="3"/>
      <c r="B5099" s="3"/>
      <c r="C5099" s="3"/>
      <c r="D5099" s="25" t="s">
        <v>12786</v>
      </c>
      <c r="E5099" s="3"/>
      <c r="F5099" s="4"/>
      <c r="G5099" s="5">
        <f>SUBTOTAL(1,G5096:G5098)</f>
        <v>2380.6666666666665</v>
      </c>
      <c r="H5099" s="5">
        <f>SUBTOTAL(1,H5096:H5098)</f>
        <v>3.6666666666666665</v>
      </c>
      <c r="I5099" s="5">
        <f>SUBTOTAL(1,I5096:I5098)</f>
        <v>27</v>
      </c>
      <c r="J5099" s="5">
        <f>SUBTOTAL(1,J5096:J5098)</f>
        <v>23.333333333333332</v>
      </c>
      <c r="K5099" s="5">
        <f>SUBTOTAL(1,K5096:K5098)</f>
        <v>0</v>
      </c>
      <c r="L5099" s="5">
        <f>SUBTOTAL(1,L5096:L5098)</f>
        <v>0.66666666666666663</v>
      </c>
      <c r="M5099" s="5">
        <f>SUBTOTAL(1,M5096:M5098)</f>
        <v>1</v>
      </c>
      <c r="N5099" s="5">
        <f>SUBTOTAL(1,N5096:N5098)</f>
        <v>0</v>
      </c>
      <c r="O5099" s="5">
        <f>SUBTOTAL(1,O5096:O5098)</f>
        <v>0</v>
      </c>
      <c r="P5099" s="5">
        <f>SUBTOTAL(1,P5096:P5098)</f>
        <v>12.333333333333334</v>
      </c>
      <c r="Q5099" s="5">
        <f>SUBTOTAL(1,Q5096:Q5098)</f>
        <v>0</v>
      </c>
      <c r="R5099" s="5">
        <f>SUBTOTAL(1,R5096:R5098)</f>
        <v>0</v>
      </c>
      <c r="S5099" s="5">
        <f>SUBTOTAL(1,S5096:S5098)</f>
        <v>0</v>
      </c>
      <c r="T5099" s="5">
        <f>SUBTOTAL(1,T5096:T5098)</f>
        <v>0</v>
      </c>
      <c r="U5099" s="5">
        <f>SUBTOTAL(1,U5096:U5098)</f>
        <v>0</v>
      </c>
      <c r="V5099" s="5">
        <f>SUBTOTAL(1,V5096:V5098)</f>
        <v>3.3333333333333335</v>
      </c>
      <c r="W5099" s="5">
        <f>SUBTOTAL(1,W5096:W5098)</f>
        <v>0</v>
      </c>
      <c r="X5099" s="5">
        <f>SUBTOTAL(1,X5096:X5098)</f>
        <v>0</v>
      </c>
      <c r="Y5099" s="5">
        <f>SUBTOTAL(1,Y5096:Y5098)</f>
        <v>0</v>
      </c>
      <c r="Z5099" s="5">
        <f>SUBTOTAL(1,Z5096:Z5098)</f>
        <v>0</v>
      </c>
      <c r="AA5099" s="13">
        <f>SUBTOTAL(1,AA5096:AA5098)</f>
        <v>16.666666666666668</v>
      </c>
      <c r="AB5099" s="14"/>
      <c r="AC5099" s="15">
        <f>SUBTOTAL(1,AC5096:AC5098)</f>
        <v>0</v>
      </c>
    </row>
    <row r="5100" spans="1:29" outlineLevel="7" x14ac:dyDescent="0.25">
      <c r="A5100" s="3" t="s">
        <v>28</v>
      </c>
      <c r="B5100" s="3" t="s">
        <v>1019</v>
      </c>
      <c r="C5100" s="3" t="s">
        <v>6248</v>
      </c>
      <c r="D5100" s="3" t="s">
        <v>6249</v>
      </c>
      <c r="E5100" s="3" t="s">
        <v>6342</v>
      </c>
      <c r="F5100" s="4" t="s">
        <v>6343</v>
      </c>
      <c r="G5100" s="5">
        <v>12113</v>
      </c>
      <c r="H5100" s="5">
        <v>1942</v>
      </c>
      <c r="I5100" s="5">
        <v>23</v>
      </c>
      <c r="J5100" s="5">
        <v>7</v>
      </c>
      <c r="K5100" s="5">
        <v>0</v>
      </c>
      <c r="L5100" s="5">
        <v>2</v>
      </c>
      <c r="M5100" s="5">
        <v>1</v>
      </c>
      <c r="N5100" s="5">
        <v>0</v>
      </c>
      <c r="O5100" s="5">
        <v>0</v>
      </c>
      <c r="P5100" s="5">
        <v>22</v>
      </c>
      <c r="Q5100" s="5">
        <v>0</v>
      </c>
      <c r="R5100" s="5">
        <v>0</v>
      </c>
      <c r="S5100" s="5">
        <v>0</v>
      </c>
      <c r="T5100" s="5">
        <v>0</v>
      </c>
      <c r="U5100" s="5">
        <v>0</v>
      </c>
      <c r="V5100" s="5">
        <v>26</v>
      </c>
      <c r="W5100" s="5">
        <v>0</v>
      </c>
      <c r="X5100" s="5">
        <v>0</v>
      </c>
      <c r="Y5100" s="5">
        <v>0</v>
      </c>
      <c r="Z5100" s="5">
        <v>0</v>
      </c>
      <c r="AA5100" s="13">
        <f>SUM(M5100:Z5100)-Y5100</f>
        <v>49</v>
      </c>
      <c r="AB5100" s="14" t="b">
        <f>AND(H5100&gt;30,I5100&gt;0,K5100&gt;0,L5100&gt;0,AA5100&gt;10)</f>
        <v>0</v>
      </c>
      <c r="AC5100" s="15">
        <f>IF(AB5100,1,0)</f>
        <v>0</v>
      </c>
    </row>
    <row r="5101" spans="1:29" outlineLevel="7" x14ac:dyDescent="0.25">
      <c r="A5101" s="3" t="s">
        <v>28</v>
      </c>
      <c r="B5101" s="3" t="s">
        <v>1019</v>
      </c>
      <c r="C5101" s="3" t="s">
        <v>6248</v>
      </c>
      <c r="D5101" s="3" t="s">
        <v>6249</v>
      </c>
      <c r="E5101" s="3" t="s">
        <v>6250</v>
      </c>
      <c r="F5101" s="4" t="s">
        <v>6251</v>
      </c>
      <c r="G5101" s="5">
        <v>5970</v>
      </c>
      <c r="H5101" s="5">
        <v>312</v>
      </c>
      <c r="I5101" s="5">
        <v>61</v>
      </c>
      <c r="J5101" s="5">
        <v>29</v>
      </c>
      <c r="K5101" s="5">
        <v>0</v>
      </c>
      <c r="L5101" s="5">
        <v>2</v>
      </c>
      <c r="M5101" s="5">
        <v>1</v>
      </c>
      <c r="N5101" s="5">
        <v>0</v>
      </c>
      <c r="O5101" s="5">
        <v>0</v>
      </c>
      <c r="P5101" s="5">
        <v>24</v>
      </c>
      <c r="Q5101" s="5">
        <v>0</v>
      </c>
      <c r="R5101" s="5">
        <v>1</v>
      </c>
      <c r="S5101" s="5">
        <v>0</v>
      </c>
      <c r="T5101" s="5">
        <v>0</v>
      </c>
      <c r="U5101" s="5">
        <v>0</v>
      </c>
      <c r="V5101" s="5">
        <v>32</v>
      </c>
      <c r="W5101" s="5">
        <v>23</v>
      </c>
      <c r="X5101" s="5">
        <v>0</v>
      </c>
      <c r="Y5101" s="5">
        <v>0</v>
      </c>
      <c r="Z5101" s="5">
        <v>0</v>
      </c>
      <c r="AA5101" s="13">
        <f>SUM(M5101:Z5101)-Y5101</f>
        <v>81</v>
      </c>
      <c r="AB5101" s="14" t="b">
        <f>AND(H5101&gt;30,I5101&gt;0,K5101&gt;0,L5101&gt;0,AA5101&gt;10)</f>
        <v>0</v>
      </c>
      <c r="AC5101" s="15">
        <f>IF(AB5101,1,0)</f>
        <v>0</v>
      </c>
    </row>
    <row r="5102" spans="1:29" outlineLevel="7" x14ac:dyDescent="0.25">
      <c r="A5102" s="3" t="s">
        <v>28</v>
      </c>
      <c r="B5102" s="3" t="s">
        <v>1019</v>
      </c>
      <c r="C5102" s="3" t="s">
        <v>6248</v>
      </c>
      <c r="D5102" s="3" t="s">
        <v>6249</v>
      </c>
      <c r="E5102" s="3" t="s">
        <v>6273</v>
      </c>
      <c r="F5102" s="4" t="s">
        <v>6274</v>
      </c>
      <c r="G5102" s="5">
        <v>6953</v>
      </c>
      <c r="H5102" s="5">
        <v>206</v>
      </c>
      <c r="I5102" s="5">
        <v>2</v>
      </c>
      <c r="J5102" s="5">
        <v>2</v>
      </c>
      <c r="K5102" s="5">
        <v>0</v>
      </c>
      <c r="L5102" s="5">
        <v>1</v>
      </c>
      <c r="M5102" s="5">
        <v>1</v>
      </c>
      <c r="N5102" s="5">
        <v>3</v>
      </c>
      <c r="O5102" s="5">
        <v>0</v>
      </c>
      <c r="P5102" s="5">
        <v>19</v>
      </c>
      <c r="Q5102" s="5">
        <v>0</v>
      </c>
      <c r="R5102" s="5">
        <v>2</v>
      </c>
      <c r="S5102" s="5">
        <v>0</v>
      </c>
      <c r="T5102" s="5">
        <v>0</v>
      </c>
      <c r="U5102" s="5">
        <v>0</v>
      </c>
      <c r="V5102" s="5">
        <v>19</v>
      </c>
      <c r="W5102" s="5">
        <v>14</v>
      </c>
      <c r="X5102" s="5">
        <v>0</v>
      </c>
      <c r="Y5102" s="5">
        <v>0</v>
      </c>
      <c r="Z5102" s="5">
        <v>0</v>
      </c>
      <c r="AA5102" s="13">
        <f>SUM(M5102:Z5102)-Y5102</f>
        <v>58</v>
      </c>
      <c r="AB5102" s="14" t="b">
        <f>AND(H5102&gt;30,I5102&gt;0,K5102&gt;0,L5102&gt;0,AA5102&gt;10)</f>
        <v>0</v>
      </c>
      <c r="AC5102" s="15">
        <f>IF(AB5102,1,0)</f>
        <v>0</v>
      </c>
    </row>
    <row r="5103" spans="1:29" outlineLevel="6" x14ac:dyDescent="0.25">
      <c r="A5103" s="3"/>
      <c r="B5103" s="3"/>
      <c r="C5103" s="3"/>
      <c r="D5103" s="25" t="s">
        <v>12787</v>
      </c>
      <c r="E5103" s="3"/>
      <c r="F5103" s="4"/>
      <c r="G5103" s="5">
        <f>SUBTOTAL(1,G5100:G5102)</f>
        <v>8345.3333333333339</v>
      </c>
      <c r="H5103" s="5">
        <f>SUBTOTAL(1,H5100:H5102)</f>
        <v>820</v>
      </c>
      <c r="I5103" s="5">
        <f>SUBTOTAL(1,I5100:I5102)</f>
        <v>28.666666666666668</v>
      </c>
      <c r="J5103" s="5">
        <f>SUBTOTAL(1,J5100:J5102)</f>
        <v>12.666666666666666</v>
      </c>
      <c r="K5103" s="5">
        <f>SUBTOTAL(1,K5100:K5102)</f>
        <v>0</v>
      </c>
      <c r="L5103" s="5">
        <f>SUBTOTAL(1,L5100:L5102)</f>
        <v>1.6666666666666667</v>
      </c>
      <c r="M5103" s="5">
        <f>SUBTOTAL(1,M5100:M5102)</f>
        <v>1</v>
      </c>
      <c r="N5103" s="5">
        <f>SUBTOTAL(1,N5100:N5102)</f>
        <v>1</v>
      </c>
      <c r="O5103" s="5">
        <f>SUBTOTAL(1,O5100:O5102)</f>
        <v>0</v>
      </c>
      <c r="P5103" s="5">
        <f>SUBTOTAL(1,P5100:P5102)</f>
        <v>21.666666666666668</v>
      </c>
      <c r="Q5103" s="5">
        <f>SUBTOTAL(1,Q5100:Q5102)</f>
        <v>0</v>
      </c>
      <c r="R5103" s="5">
        <f>SUBTOTAL(1,R5100:R5102)</f>
        <v>1</v>
      </c>
      <c r="S5103" s="5">
        <f>SUBTOTAL(1,S5100:S5102)</f>
        <v>0</v>
      </c>
      <c r="T5103" s="5">
        <f>SUBTOTAL(1,T5100:T5102)</f>
        <v>0</v>
      </c>
      <c r="U5103" s="5">
        <f>SUBTOTAL(1,U5100:U5102)</f>
        <v>0</v>
      </c>
      <c r="V5103" s="5">
        <f>SUBTOTAL(1,V5100:V5102)</f>
        <v>25.666666666666668</v>
      </c>
      <c r="W5103" s="5">
        <f>SUBTOTAL(1,W5100:W5102)</f>
        <v>12.333333333333334</v>
      </c>
      <c r="X5103" s="5">
        <f>SUBTOTAL(1,X5100:X5102)</f>
        <v>0</v>
      </c>
      <c r="Y5103" s="5">
        <f>SUBTOTAL(1,Y5100:Y5102)</f>
        <v>0</v>
      </c>
      <c r="Z5103" s="5">
        <f>SUBTOTAL(1,Z5100:Z5102)</f>
        <v>0</v>
      </c>
      <c r="AA5103" s="13">
        <f>SUBTOTAL(1,AA5100:AA5102)</f>
        <v>62.666666666666664</v>
      </c>
      <c r="AB5103" s="14"/>
      <c r="AC5103" s="15">
        <f>SUBTOTAL(1,AC5100:AC5102)</f>
        <v>0</v>
      </c>
    </row>
    <row r="5104" spans="1:29" outlineLevel="7" x14ac:dyDescent="0.25">
      <c r="A5104" s="3" t="s">
        <v>28</v>
      </c>
      <c r="B5104" s="3" t="s">
        <v>1019</v>
      </c>
      <c r="C5104" s="3" t="s">
        <v>6248</v>
      </c>
      <c r="D5104" s="3" t="s">
        <v>6280</v>
      </c>
      <c r="E5104" s="3" t="s">
        <v>6323</v>
      </c>
      <c r="F5104" s="4" t="s">
        <v>6324</v>
      </c>
      <c r="G5104" s="5">
        <v>4820</v>
      </c>
      <c r="H5104" s="5">
        <v>117</v>
      </c>
      <c r="I5104" s="5">
        <v>11</v>
      </c>
      <c r="J5104" s="5">
        <v>4</v>
      </c>
      <c r="K5104" s="5">
        <v>0</v>
      </c>
      <c r="L5104" s="5">
        <v>2</v>
      </c>
      <c r="M5104" s="5">
        <v>1</v>
      </c>
      <c r="N5104" s="5">
        <v>0</v>
      </c>
      <c r="O5104" s="5">
        <v>0</v>
      </c>
      <c r="P5104" s="5">
        <v>14</v>
      </c>
      <c r="Q5104" s="5">
        <v>1</v>
      </c>
      <c r="R5104" s="5">
        <v>0</v>
      </c>
      <c r="S5104" s="5">
        <v>0</v>
      </c>
      <c r="T5104" s="5">
        <v>0</v>
      </c>
      <c r="U5104" s="5">
        <v>0</v>
      </c>
      <c r="V5104" s="5">
        <v>13</v>
      </c>
      <c r="W5104" s="5">
        <v>1</v>
      </c>
      <c r="X5104" s="5">
        <v>0</v>
      </c>
      <c r="Y5104" s="5">
        <v>0</v>
      </c>
      <c r="Z5104" s="5">
        <v>0</v>
      </c>
      <c r="AA5104" s="13">
        <f>SUM(M5104:Z5104)-Y5104</f>
        <v>30</v>
      </c>
      <c r="AB5104" s="14" t="b">
        <f>AND(H5104&gt;30,I5104&gt;0,K5104&gt;0,L5104&gt;0,AA5104&gt;10)</f>
        <v>0</v>
      </c>
      <c r="AC5104" s="15">
        <f>IF(AB5104,1,0)</f>
        <v>0</v>
      </c>
    </row>
    <row r="5105" spans="1:29" outlineLevel="7" x14ac:dyDescent="0.25">
      <c r="A5105" s="3" t="s">
        <v>28</v>
      </c>
      <c r="B5105" s="3" t="s">
        <v>1019</v>
      </c>
      <c r="C5105" s="3" t="s">
        <v>6248</v>
      </c>
      <c r="D5105" s="3" t="s">
        <v>6280</v>
      </c>
      <c r="E5105" s="3" t="s">
        <v>6325</v>
      </c>
      <c r="F5105" s="4" t="s">
        <v>6326</v>
      </c>
      <c r="G5105" s="5">
        <v>1899</v>
      </c>
      <c r="H5105" s="5">
        <v>8</v>
      </c>
      <c r="I5105" s="5">
        <v>31</v>
      </c>
      <c r="J5105" s="5">
        <v>20</v>
      </c>
      <c r="K5105" s="5">
        <v>0</v>
      </c>
      <c r="L5105" s="5">
        <v>2</v>
      </c>
      <c r="M5105" s="5">
        <v>1</v>
      </c>
      <c r="N5105" s="5">
        <v>0</v>
      </c>
      <c r="O5105" s="5">
        <v>0</v>
      </c>
      <c r="P5105" s="5">
        <v>15</v>
      </c>
      <c r="Q5105" s="5">
        <v>2</v>
      </c>
      <c r="R5105" s="5">
        <v>0</v>
      </c>
      <c r="S5105" s="5">
        <v>0</v>
      </c>
      <c r="T5105" s="5">
        <v>0</v>
      </c>
      <c r="U5105" s="5">
        <v>0</v>
      </c>
      <c r="V5105" s="5">
        <v>7</v>
      </c>
      <c r="W5105" s="5">
        <v>2</v>
      </c>
      <c r="X5105" s="5">
        <v>0</v>
      </c>
      <c r="Y5105" s="5">
        <v>0</v>
      </c>
      <c r="Z5105" s="5">
        <v>1</v>
      </c>
      <c r="AA5105" s="13">
        <f>SUM(M5105:Z5105)-Y5105</f>
        <v>28</v>
      </c>
      <c r="AB5105" s="14" t="b">
        <f>AND(H5105&gt;30,I5105&gt;0,K5105&gt;0,L5105&gt;0,AA5105&gt;10)</f>
        <v>0</v>
      </c>
      <c r="AC5105" s="15">
        <f>IF(AB5105,1,0)</f>
        <v>0</v>
      </c>
    </row>
    <row r="5106" spans="1:29" outlineLevel="7" x14ac:dyDescent="0.25">
      <c r="A5106" s="3" t="s">
        <v>28</v>
      </c>
      <c r="B5106" s="3" t="s">
        <v>1019</v>
      </c>
      <c r="C5106" s="3" t="s">
        <v>6248</v>
      </c>
      <c r="D5106" s="3" t="s">
        <v>6280</v>
      </c>
      <c r="E5106" s="3" t="s">
        <v>6413</v>
      </c>
      <c r="F5106" s="4" t="s">
        <v>6414</v>
      </c>
      <c r="G5106" s="5">
        <v>564</v>
      </c>
      <c r="H5106" s="5">
        <v>3</v>
      </c>
      <c r="I5106" s="5">
        <v>15</v>
      </c>
      <c r="J5106" s="5">
        <v>3</v>
      </c>
      <c r="K5106" s="5">
        <v>0</v>
      </c>
      <c r="L5106" s="5">
        <v>1</v>
      </c>
      <c r="M5106" s="5">
        <v>1</v>
      </c>
      <c r="N5106" s="5">
        <v>0</v>
      </c>
      <c r="O5106" s="5">
        <v>0</v>
      </c>
      <c r="P5106" s="5">
        <v>10</v>
      </c>
      <c r="Q5106" s="5">
        <v>0</v>
      </c>
      <c r="R5106" s="5">
        <v>0</v>
      </c>
      <c r="S5106" s="5">
        <v>0</v>
      </c>
      <c r="T5106" s="5">
        <v>0</v>
      </c>
      <c r="U5106" s="5">
        <v>0</v>
      </c>
      <c r="V5106" s="5">
        <v>7</v>
      </c>
      <c r="W5106" s="5">
        <v>1</v>
      </c>
      <c r="X5106" s="5">
        <v>0</v>
      </c>
      <c r="Y5106" s="5">
        <v>0</v>
      </c>
      <c r="Z5106" s="5">
        <v>0</v>
      </c>
      <c r="AA5106" s="13">
        <f>SUM(M5106:Z5106)-Y5106</f>
        <v>19</v>
      </c>
      <c r="AB5106" s="14" t="b">
        <f>AND(H5106&gt;30,I5106&gt;0,K5106&gt;0,L5106&gt;0,AA5106&gt;10)</f>
        <v>0</v>
      </c>
      <c r="AC5106" s="15">
        <f>IF(AB5106,1,0)</f>
        <v>0</v>
      </c>
    </row>
    <row r="5107" spans="1:29" outlineLevel="7" x14ac:dyDescent="0.25">
      <c r="A5107" s="3" t="s">
        <v>28</v>
      </c>
      <c r="B5107" s="3" t="s">
        <v>1019</v>
      </c>
      <c r="C5107" s="3" t="s">
        <v>6248</v>
      </c>
      <c r="D5107" s="3" t="s">
        <v>6280</v>
      </c>
      <c r="E5107" s="3" t="s">
        <v>6348</v>
      </c>
      <c r="F5107" s="4" t="s">
        <v>6349</v>
      </c>
      <c r="G5107" s="5">
        <v>5635</v>
      </c>
      <c r="H5107" s="5">
        <v>58</v>
      </c>
      <c r="I5107" s="5">
        <v>69</v>
      </c>
      <c r="J5107" s="5">
        <v>0</v>
      </c>
      <c r="K5107" s="5">
        <v>0</v>
      </c>
      <c r="L5107" s="5">
        <v>0</v>
      </c>
      <c r="M5107" s="5">
        <v>1</v>
      </c>
      <c r="N5107" s="5">
        <v>0</v>
      </c>
      <c r="O5107" s="5">
        <v>0</v>
      </c>
      <c r="P5107" s="5">
        <v>26</v>
      </c>
      <c r="Q5107" s="5">
        <v>0</v>
      </c>
      <c r="R5107" s="5">
        <v>0</v>
      </c>
      <c r="S5107" s="5">
        <v>0</v>
      </c>
      <c r="T5107" s="5">
        <v>0</v>
      </c>
      <c r="U5107" s="5">
        <v>0</v>
      </c>
      <c r="V5107" s="5">
        <v>3</v>
      </c>
      <c r="W5107" s="5">
        <v>0</v>
      </c>
      <c r="X5107" s="5">
        <v>0</v>
      </c>
      <c r="Y5107" s="5">
        <v>0</v>
      </c>
      <c r="Z5107" s="5">
        <v>0</v>
      </c>
      <c r="AA5107" s="13">
        <f>SUM(M5107:Z5107)-Y5107</f>
        <v>30</v>
      </c>
      <c r="AB5107" s="14" t="b">
        <f>AND(H5107&gt;30,I5107&gt;0,K5107&gt;0,L5107&gt;0,AA5107&gt;10)</f>
        <v>0</v>
      </c>
      <c r="AC5107" s="15">
        <f>IF(AB5107,1,0)</f>
        <v>0</v>
      </c>
    </row>
    <row r="5108" spans="1:29" outlineLevel="7" x14ac:dyDescent="0.25">
      <c r="A5108" s="3" t="s">
        <v>28</v>
      </c>
      <c r="B5108" s="3" t="s">
        <v>1019</v>
      </c>
      <c r="C5108" s="3" t="s">
        <v>6248</v>
      </c>
      <c r="D5108" s="3" t="s">
        <v>6280</v>
      </c>
      <c r="E5108" s="3" t="s">
        <v>6281</v>
      </c>
      <c r="F5108" s="4" t="s">
        <v>6282</v>
      </c>
      <c r="G5108" s="5">
        <v>2678</v>
      </c>
      <c r="H5108" s="5">
        <v>18</v>
      </c>
      <c r="I5108" s="5">
        <v>42</v>
      </c>
      <c r="J5108" s="5">
        <v>0</v>
      </c>
      <c r="K5108" s="5">
        <v>0</v>
      </c>
      <c r="L5108" s="5">
        <v>1</v>
      </c>
      <c r="M5108" s="5">
        <v>1</v>
      </c>
      <c r="N5108" s="5">
        <v>0</v>
      </c>
      <c r="O5108" s="5">
        <v>0</v>
      </c>
      <c r="P5108" s="5">
        <v>15</v>
      </c>
      <c r="Q5108" s="5">
        <v>0</v>
      </c>
      <c r="R5108" s="5">
        <v>0</v>
      </c>
      <c r="S5108" s="5">
        <v>0</v>
      </c>
      <c r="T5108" s="5">
        <v>0</v>
      </c>
      <c r="U5108" s="5">
        <v>0</v>
      </c>
      <c r="V5108" s="5">
        <v>0</v>
      </c>
      <c r="W5108" s="5">
        <v>0</v>
      </c>
      <c r="X5108" s="5">
        <v>0</v>
      </c>
      <c r="Y5108" s="5">
        <v>0</v>
      </c>
      <c r="Z5108" s="5">
        <v>0</v>
      </c>
      <c r="AA5108" s="13">
        <f>SUM(M5108:Z5108)-Y5108</f>
        <v>16</v>
      </c>
      <c r="AB5108" s="14" t="b">
        <f>AND(H5108&gt;30,I5108&gt;0,K5108&gt;0,L5108&gt;0,AA5108&gt;10)</f>
        <v>0</v>
      </c>
      <c r="AC5108" s="15">
        <f>IF(AB5108,1,0)</f>
        <v>0</v>
      </c>
    </row>
    <row r="5109" spans="1:29" outlineLevel="6" x14ac:dyDescent="0.25">
      <c r="A5109" s="3"/>
      <c r="B5109" s="3"/>
      <c r="C5109" s="3"/>
      <c r="D5109" s="25" t="s">
        <v>12788</v>
      </c>
      <c r="E5109" s="3"/>
      <c r="F5109" s="4"/>
      <c r="G5109" s="5">
        <f>SUBTOTAL(1,G5104:G5108)</f>
        <v>3119.2</v>
      </c>
      <c r="H5109" s="5">
        <f>SUBTOTAL(1,H5104:H5108)</f>
        <v>40.799999999999997</v>
      </c>
      <c r="I5109" s="5">
        <f>SUBTOTAL(1,I5104:I5108)</f>
        <v>33.6</v>
      </c>
      <c r="J5109" s="5">
        <f>SUBTOTAL(1,J5104:J5108)</f>
        <v>5.4</v>
      </c>
      <c r="K5109" s="5">
        <f>SUBTOTAL(1,K5104:K5108)</f>
        <v>0</v>
      </c>
      <c r="L5109" s="5">
        <f>SUBTOTAL(1,L5104:L5108)</f>
        <v>1.2</v>
      </c>
      <c r="M5109" s="5">
        <f>SUBTOTAL(1,M5104:M5108)</f>
        <v>1</v>
      </c>
      <c r="N5109" s="5">
        <f>SUBTOTAL(1,N5104:N5108)</f>
        <v>0</v>
      </c>
      <c r="O5109" s="5">
        <f>SUBTOTAL(1,O5104:O5108)</f>
        <v>0</v>
      </c>
      <c r="P5109" s="5">
        <f>SUBTOTAL(1,P5104:P5108)</f>
        <v>16</v>
      </c>
      <c r="Q5109" s="5">
        <f>SUBTOTAL(1,Q5104:Q5108)</f>
        <v>0.6</v>
      </c>
      <c r="R5109" s="5">
        <f>SUBTOTAL(1,R5104:R5108)</f>
        <v>0</v>
      </c>
      <c r="S5109" s="5">
        <f>SUBTOTAL(1,S5104:S5108)</f>
        <v>0</v>
      </c>
      <c r="T5109" s="5">
        <f>SUBTOTAL(1,T5104:T5108)</f>
        <v>0</v>
      </c>
      <c r="U5109" s="5">
        <f>SUBTOTAL(1,U5104:U5108)</f>
        <v>0</v>
      </c>
      <c r="V5109" s="5">
        <f>SUBTOTAL(1,V5104:V5108)</f>
        <v>6</v>
      </c>
      <c r="W5109" s="5">
        <f>SUBTOTAL(1,W5104:W5108)</f>
        <v>0.8</v>
      </c>
      <c r="X5109" s="5">
        <f>SUBTOTAL(1,X5104:X5108)</f>
        <v>0</v>
      </c>
      <c r="Y5109" s="5">
        <f>SUBTOTAL(1,Y5104:Y5108)</f>
        <v>0</v>
      </c>
      <c r="Z5109" s="5">
        <f>SUBTOTAL(1,Z5104:Z5108)</f>
        <v>0.2</v>
      </c>
      <c r="AA5109" s="13">
        <f>SUBTOTAL(1,AA5104:AA5108)</f>
        <v>24.6</v>
      </c>
      <c r="AB5109" s="14"/>
      <c r="AC5109" s="15">
        <f>SUBTOTAL(1,AC5104:AC5108)</f>
        <v>0</v>
      </c>
    </row>
    <row r="5110" spans="1:29" outlineLevel="7" x14ac:dyDescent="0.25">
      <c r="A5110" s="3" t="s">
        <v>28</v>
      </c>
      <c r="B5110" s="3" t="s">
        <v>1019</v>
      </c>
      <c r="C5110" s="3" t="s">
        <v>6248</v>
      </c>
      <c r="D5110" s="3" t="s">
        <v>6359</v>
      </c>
      <c r="E5110" s="3" t="s">
        <v>6360</v>
      </c>
      <c r="F5110" s="4" t="s">
        <v>6361</v>
      </c>
      <c r="G5110" s="5">
        <v>928</v>
      </c>
      <c r="H5110" s="5">
        <v>41</v>
      </c>
      <c r="I5110" s="5">
        <v>17</v>
      </c>
      <c r="J5110" s="5">
        <v>0</v>
      </c>
      <c r="K5110" s="5">
        <v>0</v>
      </c>
      <c r="L5110" s="5">
        <v>0</v>
      </c>
      <c r="M5110" s="5">
        <v>1</v>
      </c>
      <c r="N5110" s="5">
        <v>1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0</v>
      </c>
      <c r="V5110" s="5">
        <v>0</v>
      </c>
      <c r="W5110" s="5">
        <v>0</v>
      </c>
      <c r="X5110" s="5">
        <v>0</v>
      </c>
      <c r="Y5110" s="5">
        <v>0</v>
      </c>
      <c r="Z5110" s="5">
        <v>0</v>
      </c>
      <c r="AA5110" s="13">
        <f>SUM(M5110:Z5110)-Y5110</f>
        <v>2</v>
      </c>
      <c r="AB5110" s="14" t="b">
        <f>AND(H5110&gt;30,I5110&gt;0,K5110&gt;0,L5110&gt;0,AA5110&gt;10)</f>
        <v>0</v>
      </c>
      <c r="AC5110" s="15">
        <f>IF(AB5110,1,0)</f>
        <v>0</v>
      </c>
    </row>
    <row r="5111" spans="1:29" outlineLevel="7" x14ac:dyDescent="0.25">
      <c r="A5111" s="3" t="s">
        <v>28</v>
      </c>
      <c r="B5111" s="3" t="s">
        <v>1019</v>
      </c>
      <c r="C5111" s="3" t="s">
        <v>6248</v>
      </c>
      <c r="D5111" s="3" t="s">
        <v>6359</v>
      </c>
      <c r="E5111" s="3" t="s">
        <v>6426</v>
      </c>
      <c r="F5111" s="4" t="s">
        <v>6427</v>
      </c>
      <c r="G5111" s="5">
        <v>476</v>
      </c>
      <c r="H5111" s="5">
        <v>402</v>
      </c>
      <c r="I5111" s="5">
        <v>17</v>
      </c>
      <c r="J5111" s="5">
        <v>0</v>
      </c>
      <c r="K5111" s="5">
        <v>0</v>
      </c>
      <c r="L5111" s="5">
        <v>0</v>
      </c>
      <c r="M5111" s="5">
        <v>1</v>
      </c>
      <c r="N5111" s="5">
        <v>0</v>
      </c>
      <c r="O5111" s="5">
        <v>0</v>
      </c>
      <c r="P5111" s="5">
        <v>3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1</v>
      </c>
      <c r="Z5111" s="5">
        <v>0</v>
      </c>
      <c r="AA5111" s="13">
        <f>SUM(M5111:Z5111)-Y5111</f>
        <v>4</v>
      </c>
      <c r="AB5111" s="14" t="b">
        <f>AND(H5111&gt;30,I5111&gt;0,K5111&gt;0,L5111&gt;0,AA5111&gt;10)</f>
        <v>0</v>
      </c>
      <c r="AC5111" s="15">
        <f>IF(AB5111,1,0)</f>
        <v>0</v>
      </c>
    </row>
    <row r="5112" spans="1:29" outlineLevel="7" x14ac:dyDescent="0.25">
      <c r="A5112" s="3" t="s">
        <v>28</v>
      </c>
      <c r="B5112" s="3" t="s">
        <v>1019</v>
      </c>
      <c r="C5112" s="3" t="s">
        <v>6248</v>
      </c>
      <c r="D5112" s="3" t="s">
        <v>6359</v>
      </c>
      <c r="E5112" s="3" t="s">
        <v>6424</v>
      </c>
      <c r="F5112" s="4" t="s">
        <v>6425</v>
      </c>
      <c r="G5112" s="5">
        <v>232</v>
      </c>
      <c r="H5112" s="5">
        <v>186</v>
      </c>
      <c r="I5112" s="5">
        <v>17</v>
      </c>
      <c r="J5112" s="5">
        <v>0</v>
      </c>
      <c r="K5112" s="5">
        <v>0</v>
      </c>
      <c r="L5112" s="5">
        <v>0</v>
      </c>
      <c r="M5112" s="5">
        <v>1</v>
      </c>
      <c r="N5112" s="5">
        <v>1</v>
      </c>
      <c r="O5112" s="5">
        <v>0</v>
      </c>
      <c r="P5112" s="5">
        <v>2</v>
      </c>
      <c r="Q5112" s="5">
        <v>0</v>
      </c>
      <c r="R5112" s="5">
        <v>0</v>
      </c>
      <c r="S5112" s="5">
        <v>0</v>
      </c>
      <c r="T5112" s="5">
        <v>0</v>
      </c>
      <c r="U5112" s="5">
        <v>0</v>
      </c>
      <c r="V5112" s="5">
        <v>0</v>
      </c>
      <c r="W5112" s="5">
        <v>0</v>
      </c>
      <c r="X5112" s="5">
        <v>0</v>
      </c>
      <c r="Y5112" s="5">
        <v>0</v>
      </c>
      <c r="Z5112" s="5">
        <v>0</v>
      </c>
      <c r="AA5112" s="13">
        <f>SUM(M5112:Z5112)-Y5112</f>
        <v>4</v>
      </c>
      <c r="AB5112" s="14" t="b">
        <f>AND(H5112&gt;30,I5112&gt;0,K5112&gt;0,L5112&gt;0,AA5112&gt;10)</f>
        <v>0</v>
      </c>
      <c r="AC5112" s="15">
        <f>IF(AB5112,1,0)</f>
        <v>0</v>
      </c>
    </row>
    <row r="5113" spans="1:29" outlineLevel="6" x14ac:dyDescent="0.25">
      <c r="A5113" s="3"/>
      <c r="B5113" s="3"/>
      <c r="C5113" s="3"/>
      <c r="D5113" s="25" t="s">
        <v>12789</v>
      </c>
      <c r="E5113" s="3"/>
      <c r="F5113" s="4"/>
      <c r="G5113" s="5">
        <f>SUBTOTAL(1,G5110:G5112)</f>
        <v>545.33333333333337</v>
      </c>
      <c r="H5113" s="5">
        <f>SUBTOTAL(1,H5110:H5112)</f>
        <v>209.66666666666666</v>
      </c>
      <c r="I5113" s="5">
        <f>SUBTOTAL(1,I5110:I5112)</f>
        <v>17</v>
      </c>
      <c r="J5113" s="5">
        <f>SUBTOTAL(1,J5110:J5112)</f>
        <v>0</v>
      </c>
      <c r="K5113" s="5">
        <f>SUBTOTAL(1,K5110:K5112)</f>
        <v>0</v>
      </c>
      <c r="L5113" s="5">
        <f>SUBTOTAL(1,L5110:L5112)</f>
        <v>0</v>
      </c>
      <c r="M5113" s="5">
        <f>SUBTOTAL(1,M5110:M5112)</f>
        <v>1</v>
      </c>
      <c r="N5113" s="5">
        <f>SUBTOTAL(1,N5110:N5112)</f>
        <v>0.66666666666666663</v>
      </c>
      <c r="O5113" s="5">
        <f>SUBTOTAL(1,O5110:O5112)</f>
        <v>0</v>
      </c>
      <c r="P5113" s="5">
        <f>SUBTOTAL(1,P5110:P5112)</f>
        <v>1.6666666666666667</v>
      </c>
      <c r="Q5113" s="5">
        <f>SUBTOTAL(1,Q5110:Q5112)</f>
        <v>0</v>
      </c>
      <c r="R5113" s="5">
        <f>SUBTOTAL(1,R5110:R5112)</f>
        <v>0</v>
      </c>
      <c r="S5113" s="5">
        <f>SUBTOTAL(1,S5110:S5112)</f>
        <v>0</v>
      </c>
      <c r="T5113" s="5">
        <f>SUBTOTAL(1,T5110:T5112)</f>
        <v>0</v>
      </c>
      <c r="U5113" s="5">
        <f>SUBTOTAL(1,U5110:U5112)</f>
        <v>0</v>
      </c>
      <c r="V5113" s="5">
        <f>SUBTOTAL(1,V5110:V5112)</f>
        <v>0</v>
      </c>
      <c r="W5113" s="5">
        <f>SUBTOTAL(1,W5110:W5112)</f>
        <v>0</v>
      </c>
      <c r="X5113" s="5">
        <f>SUBTOTAL(1,X5110:X5112)</f>
        <v>0</v>
      </c>
      <c r="Y5113" s="5">
        <f>SUBTOTAL(1,Y5110:Y5112)</f>
        <v>0.33333333333333331</v>
      </c>
      <c r="Z5113" s="5">
        <f>SUBTOTAL(1,Z5110:Z5112)</f>
        <v>0</v>
      </c>
      <c r="AA5113" s="13">
        <f>SUBTOTAL(1,AA5110:AA5112)</f>
        <v>3.3333333333333335</v>
      </c>
      <c r="AB5113" s="14"/>
      <c r="AC5113" s="15">
        <f>SUBTOTAL(1,AC5110:AC5112)</f>
        <v>0</v>
      </c>
    </row>
    <row r="5114" spans="1:29" outlineLevel="7" x14ac:dyDescent="0.25">
      <c r="A5114" s="3" t="s">
        <v>28</v>
      </c>
      <c r="B5114" s="3" t="s">
        <v>1019</v>
      </c>
      <c r="C5114" s="3" t="s">
        <v>6248</v>
      </c>
      <c r="D5114" s="3" t="s">
        <v>6366</v>
      </c>
      <c r="E5114" s="3" t="s">
        <v>6367</v>
      </c>
      <c r="F5114" s="4" t="s">
        <v>6368</v>
      </c>
      <c r="G5114" s="5">
        <v>956</v>
      </c>
      <c r="H5114" s="5">
        <v>4</v>
      </c>
      <c r="I5114" s="5">
        <v>21</v>
      </c>
      <c r="J5114" s="5">
        <v>15</v>
      </c>
      <c r="K5114" s="5">
        <v>0</v>
      </c>
      <c r="L5114" s="5">
        <v>1</v>
      </c>
      <c r="M5114" s="5">
        <v>1</v>
      </c>
      <c r="N5114" s="5">
        <v>0</v>
      </c>
      <c r="O5114" s="5">
        <v>0</v>
      </c>
      <c r="P5114" s="5">
        <v>12</v>
      </c>
      <c r="Q5114" s="5">
        <v>0</v>
      </c>
      <c r="R5114" s="5">
        <v>0</v>
      </c>
      <c r="S5114" s="5">
        <v>0</v>
      </c>
      <c r="T5114" s="5">
        <v>0</v>
      </c>
      <c r="U5114" s="5">
        <v>0</v>
      </c>
      <c r="V5114" s="5">
        <v>6</v>
      </c>
      <c r="W5114" s="5">
        <v>1</v>
      </c>
      <c r="X5114" s="5">
        <v>0</v>
      </c>
      <c r="Y5114" s="5">
        <v>0</v>
      </c>
      <c r="Z5114" s="5">
        <v>0</v>
      </c>
      <c r="AA5114" s="13">
        <f>SUM(M5114:Z5114)-Y5114</f>
        <v>20</v>
      </c>
      <c r="AB5114" s="14" t="b">
        <f>AND(H5114&gt;30,I5114&gt;0,K5114&gt;0,L5114&gt;0,AA5114&gt;10)</f>
        <v>0</v>
      </c>
      <c r="AC5114" s="15">
        <f>IF(AB5114,1,0)</f>
        <v>0</v>
      </c>
    </row>
    <row r="5115" spans="1:29" outlineLevel="7" x14ac:dyDescent="0.25">
      <c r="A5115" s="3" t="s">
        <v>28</v>
      </c>
      <c r="B5115" s="3" t="s">
        <v>1019</v>
      </c>
      <c r="C5115" s="3" t="s">
        <v>6248</v>
      </c>
      <c r="D5115" s="3" t="s">
        <v>6366</v>
      </c>
      <c r="E5115" s="3" t="s">
        <v>6407</v>
      </c>
      <c r="F5115" s="4" t="s">
        <v>6408</v>
      </c>
      <c r="G5115" s="5">
        <v>612</v>
      </c>
      <c r="H5115" s="5">
        <v>5</v>
      </c>
      <c r="I5115" s="5">
        <v>13</v>
      </c>
      <c r="J5115" s="5">
        <v>1</v>
      </c>
      <c r="K5115" s="5">
        <v>0</v>
      </c>
      <c r="L5115" s="5">
        <v>0</v>
      </c>
      <c r="M5115" s="5">
        <v>2</v>
      </c>
      <c r="N5115" s="5">
        <v>0</v>
      </c>
      <c r="O5115" s="5">
        <v>0</v>
      </c>
      <c r="P5115" s="5">
        <v>18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5">
        <v>4</v>
      </c>
      <c r="W5115" s="5">
        <v>1</v>
      </c>
      <c r="X5115" s="5">
        <v>0</v>
      </c>
      <c r="Y5115" s="5">
        <v>0</v>
      </c>
      <c r="Z5115" s="5">
        <v>0</v>
      </c>
      <c r="AA5115" s="13">
        <f>SUM(M5115:Z5115)-Y5115</f>
        <v>25</v>
      </c>
      <c r="AB5115" s="14" t="b">
        <f>AND(H5115&gt;30,I5115&gt;0,K5115&gt;0,L5115&gt;0,AA5115&gt;10)</f>
        <v>0</v>
      </c>
      <c r="AC5115" s="15">
        <f>IF(AB5115,1,0)</f>
        <v>0</v>
      </c>
    </row>
    <row r="5116" spans="1:29" outlineLevel="7" x14ac:dyDescent="0.25">
      <c r="A5116" s="3" t="s">
        <v>28</v>
      </c>
      <c r="B5116" s="3" t="s">
        <v>1019</v>
      </c>
      <c r="C5116" s="3" t="s">
        <v>6248</v>
      </c>
      <c r="D5116" s="3" t="s">
        <v>6366</v>
      </c>
      <c r="E5116" s="3" t="s">
        <v>6442</v>
      </c>
      <c r="F5116" s="4" t="s">
        <v>6443</v>
      </c>
      <c r="G5116" s="5">
        <v>39</v>
      </c>
      <c r="H5116" s="5">
        <v>30</v>
      </c>
      <c r="I5116" s="5">
        <v>5</v>
      </c>
      <c r="J5116" s="5">
        <v>0</v>
      </c>
      <c r="K5116" s="5">
        <v>0</v>
      </c>
      <c r="L5116" s="5">
        <v>0</v>
      </c>
      <c r="M5116" s="5">
        <v>1</v>
      </c>
      <c r="N5116" s="5">
        <v>0</v>
      </c>
      <c r="O5116" s="5">
        <v>0</v>
      </c>
      <c r="P5116" s="5">
        <v>0</v>
      </c>
      <c r="Q5116" s="5">
        <v>0</v>
      </c>
      <c r="R5116" s="5">
        <v>0</v>
      </c>
      <c r="S5116" s="5">
        <v>0</v>
      </c>
      <c r="T5116" s="5">
        <v>0</v>
      </c>
      <c r="U5116" s="5">
        <v>0</v>
      </c>
      <c r="V5116" s="5">
        <v>0</v>
      </c>
      <c r="W5116" s="5">
        <v>0</v>
      </c>
      <c r="X5116" s="5">
        <v>0</v>
      </c>
      <c r="Y5116" s="5">
        <v>0</v>
      </c>
      <c r="Z5116" s="5">
        <v>0</v>
      </c>
      <c r="AA5116" s="13">
        <f>SUM(M5116:Z5116)-Y5116</f>
        <v>1</v>
      </c>
      <c r="AB5116" s="14" t="b">
        <f>AND(H5116&gt;30,I5116&gt;0,K5116&gt;0,L5116&gt;0,AA5116&gt;10)</f>
        <v>0</v>
      </c>
      <c r="AC5116" s="15">
        <f>IF(AB5116,1,0)</f>
        <v>0</v>
      </c>
    </row>
    <row r="5117" spans="1:29" outlineLevel="7" x14ac:dyDescent="0.25">
      <c r="A5117" s="3" t="s">
        <v>28</v>
      </c>
      <c r="B5117" s="3" t="s">
        <v>1019</v>
      </c>
      <c r="C5117" s="3" t="s">
        <v>6248</v>
      </c>
      <c r="D5117" s="3" t="s">
        <v>6366</v>
      </c>
      <c r="E5117" s="3" t="s">
        <v>6375</v>
      </c>
      <c r="F5117" s="4" t="s">
        <v>6376</v>
      </c>
      <c r="G5117" s="5">
        <v>423</v>
      </c>
      <c r="H5117" s="5">
        <v>4</v>
      </c>
      <c r="I5117" s="5">
        <v>19</v>
      </c>
      <c r="J5117" s="5">
        <v>0</v>
      </c>
      <c r="K5117" s="5">
        <v>0</v>
      </c>
      <c r="L5117" s="5">
        <v>1</v>
      </c>
      <c r="M5117" s="5">
        <v>1</v>
      </c>
      <c r="N5117" s="5">
        <v>0</v>
      </c>
      <c r="O5117" s="5">
        <v>0</v>
      </c>
      <c r="P5117" s="5">
        <v>4</v>
      </c>
      <c r="Q5117" s="5">
        <v>0</v>
      </c>
      <c r="R5117" s="5">
        <v>0</v>
      </c>
      <c r="S5117" s="5">
        <v>0</v>
      </c>
      <c r="T5117" s="5">
        <v>0</v>
      </c>
      <c r="U5117" s="5">
        <v>0</v>
      </c>
      <c r="V5117" s="5">
        <v>3</v>
      </c>
      <c r="W5117" s="5">
        <v>0</v>
      </c>
      <c r="X5117" s="5">
        <v>1</v>
      </c>
      <c r="Y5117" s="5">
        <v>0</v>
      </c>
      <c r="Z5117" s="5">
        <v>0</v>
      </c>
      <c r="AA5117" s="13">
        <f>SUM(M5117:Z5117)-Y5117</f>
        <v>9</v>
      </c>
      <c r="AB5117" s="14" t="b">
        <f>AND(H5117&gt;30,I5117&gt;0,K5117&gt;0,L5117&gt;0,AA5117&gt;10)</f>
        <v>0</v>
      </c>
      <c r="AC5117" s="15">
        <f>IF(AB5117,1,0)</f>
        <v>0</v>
      </c>
    </row>
    <row r="5118" spans="1:29" outlineLevel="6" x14ac:dyDescent="0.25">
      <c r="A5118" s="3"/>
      <c r="B5118" s="3"/>
      <c r="C5118" s="3"/>
      <c r="D5118" s="25" t="s">
        <v>12790</v>
      </c>
      <c r="E5118" s="3"/>
      <c r="F5118" s="4"/>
      <c r="G5118" s="5">
        <f>SUBTOTAL(1,G5114:G5117)</f>
        <v>507.5</v>
      </c>
      <c r="H5118" s="5">
        <f>SUBTOTAL(1,H5114:H5117)</f>
        <v>10.75</v>
      </c>
      <c r="I5118" s="5">
        <f>SUBTOTAL(1,I5114:I5117)</f>
        <v>14.5</v>
      </c>
      <c r="J5118" s="5">
        <f>SUBTOTAL(1,J5114:J5117)</f>
        <v>4</v>
      </c>
      <c r="K5118" s="5">
        <f>SUBTOTAL(1,K5114:K5117)</f>
        <v>0</v>
      </c>
      <c r="L5118" s="5">
        <f>SUBTOTAL(1,L5114:L5117)</f>
        <v>0.5</v>
      </c>
      <c r="M5118" s="5">
        <f>SUBTOTAL(1,M5114:M5117)</f>
        <v>1.25</v>
      </c>
      <c r="N5118" s="5">
        <f>SUBTOTAL(1,N5114:N5117)</f>
        <v>0</v>
      </c>
      <c r="O5118" s="5">
        <f>SUBTOTAL(1,O5114:O5117)</f>
        <v>0</v>
      </c>
      <c r="P5118" s="5">
        <f>SUBTOTAL(1,P5114:P5117)</f>
        <v>8.5</v>
      </c>
      <c r="Q5118" s="5">
        <f>SUBTOTAL(1,Q5114:Q5117)</f>
        <v>0</v>
      </c>
      <c r="R5118" s="5">
        <f>SUBTOTAL(1,R5114:R5117)</f>
        <v>0</v>
      </c>
      <c r="S5118" s="5">
        <f>SUBTOTAL(1,S5114:S5117)</f>
        <v>0</v>
      </c>
      <c r="T5118" s="5">
        <f>SUBTOTAL(1,T5114:T5117)</f>
        <v>0</v>
      </c>
      <c r="U5118" s="5">
        <f>SUBTOTAL(1,U5114:U5117)</f>
        <v>0</v>
      </c>
      <c r="V5118" s="5">
        <f>SUBTOTAL(1,V5114:V5117)</f>
        <v>3.25</v>
      </c>
      <c r="W5118" s="5">
        <f>SUBTOTAL(1,W5114:W5117)</f>
        <v>0.5</v>
      </c>
      <c r="X5118" s="5">
        <f>SUBTOTAL(1,X5114:X5117)</f>
        <v>0.25</v>
      </c>
      <c r="Y5118" s="5">
        <f>SUBTOTAL(1,Y5114:Y5117)</f>
        <v>0</v>
      </c>
      <c r="Z5118" s="5">
        <f>SUBTOTAL(1,Z5114:Z5117)</f>
        <v>0</v>
      </c>
      <c r="AA5118" s="13">
        <f>SUBTOTAL(1,AA5114:AA5117)</f>
        <v>13.75</v>
      </c>
      <c r="AB5118" s="14"/>
      <c r="AC5118" s="15">
        <f>SUBTOTAL(1,AC5114:AC5117)</f>
        <v>0</v>
      </c>
    </row>
    <row r="5119" spans="1:29" outlineLevel="6" x14ac:dyDescent="0.25">
      <c r="A5119" s="3" t="s">
        <v>28</v>
      </c>
      <c r="B5119" s="3" t="s">
        <v>1019</v>
      </c>
      <c r="C5119" s="3" t="s">
        <v>6248</v>
      </c>
      <c r="D5119" s="3"/>
      <c r="E5119" s="3" t="s">
        <v>6420</v>
      </c>
      <c r="F5119" s="4" t="s">
        <v>6421</v>
      </c>
      <c r="G5119" s="5">
        <v>114</v>
      </c>
      <c r="H5119" s="5">
        <v>9</v>
      </c>
      <c r="I5119" s="5">
        <v>5</v>
      </c>
      <c r="J5119" s="5">
        <v>0</v>
      </c>
      <c r="K5119" s="5">
        <v>0</v>
      </c>
      <c r="L5119" s="5">
        <v>0</v>
      </c>
      <c r="M5119" s="5">
        <v>1</v>
      </c>
      <c r="N5119" s="5">
        <v>0</v>
      </c>
      <c r="O5119" s="5">
        <v>0</v>
      </c>
      <c r="P5119" s="5">
        <v>0</v>
      </c>
      <c r="Q5119" s="5">
        <v>1</v>
      </c>
      <c r="R5119" s="5">
        <v>0</v>
      </c>
      <c r="S5119" s="5">
        <v>0</v>
      </c>
      <c r="T5119" s="5">
        <v>0</v>
      </c>
      <c r="U5119" s="5">
        <v>0</v>
      </c>
      <c r="V5119" s="5">
        <v>0</v>
      </c>
      <c r="W5119" s="5">
        <v>0</v>
      </c>
      <c r="X5119" s="5">
        <v>0</v>
      </c>
      <c r="Y5119" s="5">
        <v>0</v>
      </c>
      <c r="Z5119" s="5">
        <v>0</v>
      </c>
      <c r="AA5119" s="13">
        <f>SUM(M5119:Z5119)-Y5119</f>
        <v>2</v>
      </c>
      <c r="AB5119" s="14" t="b">
        <f>AND(H5119&gt;30,I5119&gt;0,K5119&gt;0,L5119&gt;0,AA5119&gt;10)</f>
        <v>0</v>
      </c>
      <c r="AC5119" s="15">
        <f>IF(AB5119,1,0)</f>
        <v>0</v>
      </c>
    </row>
    <row r="5120" spans="1:29" outlineLevel="6" x14ac:dyDescent="0.25">
      <c r="A5120" s="3" t="s">
        <v>28</v>
      </c>
      <c r="B5120" s="3" t="s">
        <v>1019</v>
      </c>
      <c r="C5120" s="3" t="s">
        <v>6248</v>
      </c>
      <c r="D5120" s="3"/>
      <c r="E5120" s="3" t="s">
        <v>6362</v>
      </c>
      <c r="F5120" s="4" t="s">
        <v>6363</v>
      </c>
      <c r="G5120" s="5">
        <v>752</v>
      </c>
      <c r="H5120" s="5">
        <v>0</v>
      </c>
      <c r="I5120" s="5">
        <v>21</v>
      </c>
      <c r="J5120" s="5">
        <v>18</v>
      </c>
      <c r="K5120" s="5">
        <v>0</v>
      </c>
      <c r="L5120" s="5">
        <v>0</v>
      </c>
      <c r="M5120" s="5">
        <v>1</v>
      </c>
      <c r="N5120" s="5">
        <v>0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0</v>
      </c>
      <c r="U5120" s="5">
        <v>0</v>
      </c>
      <c r="V5120" s="5">
        <v>0</v>
      </c>
      <c r="W5120" s="5">
        <v>0</v>
      </c>
      <c r="X5120" s="5">
        <v>0</v>
      </c>
      <c r="Y5120" s="5">
        <v>0</v>
      </c>
      <c r="Z5120" s="5">
        <v>0</v>
      </c>
      <c r="AA5120" s="13">
        <f>SUM(M5120:Z5120)-Y5120</f>
        <v>1</v>
      </c>
      <c r="AB5120" s="14" t="b">
        <f>AND(H5120&gt;30,I5120&gt;0,K5120&gt;0,L5120&gt;0,AA5120&gt;10)</f>
        <v>0</v>
      </c>
      <c r="AC5120" s="15">
        <f>IF(AB5120,1,0)</f>
        <v>0</v>
      </c>
    </row>
    <row r="5121" spans="1:29" outlineLevel="6" x14ac:dyDescent="0.25">
      <c r="A5121" s="3" t="s">
        <v>28</v>
      </c>
      <c r="B5121" s="3" t="s">
        <v>1019</v>
      </c>
      <c r="C5121" s="3" t="s">
        <v>6248</v>
      </c>
      <c r="D5121" s="3"/>
      <c r="E5121" s="3" t="s">
        <v>6436</v>
      </c>
      <c r="F5121" s="4" t="s">
        <v>6437</v>
      </c>
      <c r="G5121" s="5">
        <v>19</v>
      </c>
      <c r="H5121" s="5">
        <v>5</v>
      </c>
      <c r="I5121" s="5">
        <v>0</v>
      </c>
      <c r="J5121" s="5">
        <v>0</v>
      </c>
      <c r="K5121" s="5">
        <v>0</v>
      </c>
      <c r="L5121" s="5">
        <v>0</v>
      </c>
      <c r="M5121" s="5">
        <v>1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v>0</v>
      </c>
      <c r="W5121" s="5">
        <v>0</v>
      </c>
      <c r="X5121" s="5">
        <v>0</v>
      </c>
      <c r="Y5121" s="5">
        <v>0</v>
      </c>
      <c r="Z5121" s="5">
        <v>0</v>
      </c>
      <c r="AA5121" s="13">
        <f>SUM(M5121:Z5121)-Y5121</f>
        <v>1</v>
      </c>
      <c r="AB5121" s="14" t="b">
        <f>AND(H5121&gt;30,I5121&gt;0,K5121&gt;0,L5121&gt;0,AA5121&gt;10)</f>
        <v>0</v>
      </c>
      <c r="AC5121" s="15">
        <f>IF(AB5121,1,0)</f>
        <v>0</v>
      </c>
    </row>
    <row r="5122" spans="1:29" outlineLevel="6" x14ac:dyDescent="0.25">
      <c r="A5122" s="3" t="s">
        <v>28</v>
      </c>
      <c r="B5122" s="3" t="s">
        <v>1019</v>
      </c>
      <c r="C5122" s="3" t="s">
        <v>6248</v>
      </c>
      <c r="D5122" s="3"/>
      <c r="E5122" s="3" t="s">
        <v>6434</v>
      </c>
      <c r="F5122" s="4" t="s">
        <v>6435</v>
      </c>
      <c r="G5122" s="5">
        <v>13</v>
      </c>
      <c r="H5122" s="5">
        <v>3</v>
      </c>
      <c r="I5122" s="5">
        <v>1</v>
      </c>
      <c r="J5122" s="5">
        <v>0</v>
      </c>
      <c r="K5122" s="5">
        <v>0</v>
      </c>
      <c r="L5122" s="5">
        <v>0</v>
      </c>
      <c r="M5122" s="5">
        <v>1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0</v>
      </c>
      <c r="AA5122" s="13">
        <f>SUM(M5122:Z5122)-Y5122</f>
        <v>1</v>
      </c>
      <c r="AB5122" s="14" t="b">
        <f>AND(H5122&gt;30,I5122&gt;0,K5122&gt;0,L5122&gt;0,AA5122&gt;10)</f>
        <v>0</v>
      </c>
      <c r="AC5122" s="15">
        <f>IF(AB5122,1,0)</f>
        <v>0</v>
      </c>
    </row>
    <row r="5123" spans="1:29" outlineLevel="6" x14ac:dyDescent="0.25">
      <c r="A5123" s="3" t="s">
        <v>28</v>
      </c>
      <c r="B5123" s="3" t="s">
        <v>1019</v>
      </c>
      <c r="C5123" s="3" t="s">
        <v>6248</v>
      </c>
      <c r="D5123" s="3"/>
      <c r="E5123" s="3" t="s">
        <v>6438</v>
      </c>
      <c r="F5123" s="4" t="s">
        <v>6439</v>
      </c>
      <c r="G5123" s="5">
        <v>12</v>
      </c>
      <c r="H5123" s="5">
        <v>3</v>
      </c>
      <c r="I5123" s="5">
        <v>1</v>
      </c>
      <c r="J5123" s="5">
        <v>0</v>
      </c>
      <c r="K5123" s="5">
        <v>0</v>
      </c>
      <c r="L5123" s="5">
        <v>0</v>
      </c>
      <c r="M5123" s="5">
        <v>1</v>
      </c>
      <c r="N5123" s="5">
        <v>0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0</v>
      </c>
      <c r="AA5123" s="13">
        <f>SUM(M5123:Z5123)-Y5123</f>
        <v>1</v>
      </c>
      <c r="AB5123" s="14" t="b">
        <f>AND(H5123&gt;30,I5123&gt;0,K5123&gt;0,L5123&gt;0,AA5123&gt;10)</f>
        <v>0</v>
      </c>
      <c r="AC5123" s="15">
        <f>IF(AB5123,1,0)</f>
        <v>0</v>
      </c>
    </row>
    <row r="5124" spans="1:29" outlineLevel="6" x14ac:dyDescent="0.25">
      <c r="A5124" s="3" t="s">
        <v>28</v>
      </c>
      <c r="B5124" s="3" t="s">
        <v>1019</v>
      </c>
      <c r="C5124" s="3" t="s">
        <v>6248</v>
      </c>
      <c r="D5124" s="3"/>
      <c r="E5124" s="3" t="s">
        <v>6440</v>
      </c>
      <c r="F5124" s="4" t="s">
        <v>6441</v>
      </c>
      <c r="G5124" s="5">
        <v>15</v>
      </c>
      <c r="H5124" s="5">
        <v>6</v>
      </c>
      <c r="I5124" s="5">
        <v>2</v>
      </c>
      <c r="J5124" s="5">
        <v>0</v>
      </c>
      <c r="K5124" s="5">
        <v>0</v>
      </c>
      <c r="L5124" s="5">
        <v>0</v>
      </c>
      <c r="M5124" s="5">
        <v>1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0</v>
      </c>
      <c r="AA5124" s="13">
        <f>SUM(M5124:Z5124)-Y5124</f>
        <v>1</v>
      </c>
      <c r="AB5124" s="14" t="b">
        <f>AND(H5124&gt;30,I5124&gt;0,K5124&gt;0,L5124&gt;0,AA5124&gt;10)</f>
        <v>0</v>
      </c>
      <c r="AC5124" s="15">
        <f>IF(AB5124,1,0)</f>
        <v>0</v>
      </c>
    </row>
    <row r="5125" spans="1:29" outlineLevel="6" x14ac:dyDescent="0.25">
      <c r="A5125" s="3" t="s">
        <v>28</v>
      </c>
      <c r="B5125" s="3" t="s">
        <v>1019</v>
      </c>
      <c r="C5125" s="3" t="s">
        <v>6248</v>
      </c>
      <c r="D5125" s="3"/>
      <c r="E5125" s="3" t="s">
        <v>6444</v>
      </c>
      <c r="F5125" s="4" t="s">
        <v>6445</v>
      </c>
      <c r="G5125" s="5">
        <v>12</v>
      </c>
      <c r="H5125" s="5">
        <v>3</v>
      </c>
      <c r="I5125" s="5">
        <v>1</v>
      </c>
      <c r="J5125" s="5">
        <v>0</v>
      </c>
      <c r="K5125" s="5">
        <v>0</v>
      </c>
      <c r="L5125" s="5">
        <v>0</v>
      </c>
      <c r="M5125" s="5">
        <v>1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0</v>
      </c>
      <c r="T5125" s="5">
        <v>0</v>
      </c>
      <c r="U5125" s="5">
        <v>0</v>
      </c>
      <c r="V5125" s="5">
        <v>0</v>
      </c>
      <c r="W5125" s="5">
        <v>0</v>
      </c>
      <c r="X5125" s="5">
        <v>0</v>
      </c>
      <c r="Y5125" s="5">
        <v>0</v>
      </c>
      <c r="Z5125" s="5">
        <v>0</v>
      </c>
      <c r="AA5125" s="13">
        <f>SUM(M5125:Z5125)-Y5125</f>
        <v>1</v>
      </c>
      <c r="AB5125" s="14" t="b">
        <f>AND(H5125&gt;30,I5125&gt;0,K5125&gt;0,L5125&gt;0,AA5125&gt;10)</f>
        <v>0</v>
      </c>
      <c r="AC5125" s="15">
        <f>IF(AB5125,1,0)</f>
        <v>0</v>
      </c>
    </row>
    <row r="5126" spans="1:29" outlineLevel="6" x14ac:dyDescent="0.25">
      <c r="A5126" s="3" t="s">
        <v>28</v>
      </c>
      <c r="B5126" s="3" t="s">
        <v>1019</v>
      </c>
      <c r="C5126" s="3" t="s">
        <v>6248</v>
      </c>
      <c r="D5126" s="3"/>
      <c r="E5126" s="3" t="s">
        <v>6350</v>
      </c>
      <c r="F5126" s="4" t="s">
        <v>6351</v>
      </c>
      <c r="G5126" s="5">
        <v>140</v>
      </c>
      <c r="H5126" s="5">
        <v>3</v>
      </c>
      <c r="I5126" s="5">
        <v>3</v>
      </c>
      <c r="J5126" s="5">
        <v>0</v>
      </c>
      <c r="K5126" s="5">
        <v>0</v>
      </c>
      <c r="L5126" s="5">
        <v>0</v>
      </c>
      <c r="M5126" s="5">
        <v>1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0</v>
      </c>
      <c r="Z5126" s="5">
        <v>0</v>
      </c>
      <c r="AA5126" s="13">
        <f>SUM(M5126:Z5126)-Y5126</f>
        <v>1</v>
      </c>
      <c r="AB5126" s="14" t="b">
        <f>AND(H5126&gt;30,I5126&gt;0,K5126&gt;0,L5126&gt;0,AA5126&gt;10)</f>
        <v>0</v>
      </c>
      <c r="AC5126" s="15">
        <f>IF(AB5126,1,0)</f>
        <v>0</v>
      </c>
    </row>
    <row r="5127" spans="1:29" outlineLevel="6" x14ac:dyDescent="0.25">
      <c r="A5127" s="3" t="s">
        <v>28</v>
      </c>
      <c r="B5127" s="3" t="s">
        <v>1019</v>
      </c>
      <c r="C5127" s="3" t="s">
        <v>6248</v>
      </c>
      <c r="D5127" s="3"/>
      <c r="E5127" s="3" t="s">
        <v>6450</v>
      </c>
      <c r="F5127" s="4" t="s">
        <v>6451</v>
      </c>
      <c r="G5127" s="5">
        <v>12</v>
      </c>
      <c r="H5127" s="5">
        <v>3</v>
      </c>
      <c r="I5127" s="5">
        <v>1</v>
      </c>
      <c r="J5127" s="5">
        <v>0</v>
      </c>
      <c r="K5127" s="5">
        <v>0</v>
      </c>
      <c r="L5127" s="5">
        <v>0</v>
      </c>
      <c r="M5127" s="5">
        <v>1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 s="5">
        <v>0</v>
      </c>
      <c r="X5127" s="5">
        <v>0</v>
      </c>
      <c r="Y5127" s="5">
        <v>0</v>
      </c>
      <c r="Z5127" s="5">
        <v>0</v>
      </c>
      <c r="AA5127" s="13">
        <f>SUM(M5127:Z5127)-Y5127</f>
        <v>1</v>
      </c>
      <c r="AB5127" s="14" t="b">
        <f>AND(H5127&gt;30,I5127&gt;0,K5127&gt;0,L5127&gt;0,AA5127&gt;10)</f>
        <v>0</v>
      </c>
      <c r="AC5127" s="15">
        <f>IF(AB5127,1,0)</f>
        <v>0</v>
      </c>
    </row>
    <row r="5128" spans="1:29" outlineLevel="6" x14ac:dyDescent="0.25">
      <c r="A5128" s="3" t="s">
        <v>28</v>
      </c>
      <c r="B5128" s="3" t="s">
        <v>1019</v>
      </c>
      <c r="C5128" s="3" t="s">
        <v>6248</v>
      </c>
      <c r="D5128" s="3"/>
      <c r="E5128" s="3" t="s">
        <v>6321</v>
      </c>
      <c r="F5128" s="4" t="s">
        <v>6322</v>
      </c>
      <c r="G5128" s="5">
        <v>1072</v>
      </c>
      <c r="H5128" s="5">
        <v>3</v>
      </c>
      <c r="I5128" s="5">
        <v>18</v>
      </c>
      <c r="J5128" s="5">
        <v>15</v>
      </c>
      <c r="K5128" s="5">
        <v>0</v>
      </c>
      <c r="L5128" s="5">
        <v>0</v>
      </c>
      <c r="M5128" s="5">
        <v>1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0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0</v>
      </c>
      <c r="Z5128" s="5">
        <v>0</v>
      </c>
      <c r="AA5128" s="13">
        <f>SUM(M5128:Z5128)-Y5128</f>
        <v>1</v>
      </c>
      <c r="AB5128" s="14" t="b">
        <f>AND(H5128&gt;30,I5128&gt;0,K5128&gt;0,L5128&gt;0,AA5128&gt;10)</f>
        <v>0</v>
      </c>
      <c r="AC5128" s="15">
        <f>IF(AB5128,1,0)</f>
        <v>0</v>
      </c>
    </row>
    <row r="5129" spans="1:29" outlineLevel="6" x14ac:dyDescent="0.25">
      <c r="A5129" s="3" t="s">
        <v>28</v>
      </c>
      <c r="B5129" s="3" t="s">
        <v>1019</v>
      </c>
      <c r="C5129" s="3" t="s">
        <v>6248</v>
      </c>
      <c r="D5129" s="3"/>
      <c r="E5129" s="3" t="s">
        <v>6312</v>
      </c>
      <c r="F5129" s="4" t="s">
        <v>6313</v>
      </c>
      <c r="G5129" s="5">
        <v>1045</v>
      </c>
      <c r="H5129" s="5">
        <v>0</v>
      </c>
      <c r="I5129" s="5">
        <v>18</v>
      </c>
      <c r="J5129" s="5">
        <v>14</v>
      </c>
      <c r="K5129" s="5">
        <v>0</v>
      </c>
      <c r="L5129" s="5">
        <v>0</v>
      </c>
      <c r="M5129" s="5">
        <v>1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s="5">
        <v>0</v>
      </c>
      <c r="Y5129" s="5">
        <v>0</v>
      </c>
      <c r="Z5129" s="5">
        <v>0</v>
      </c>
      <c r="AA5129" s="13">
        <f>SUM(M5129:Z5129)-Y5129</f>
        <v>1</v>
      </c>
      <c r="AB5129" s="14" t="b">
        <f>AND(H5129&gt;30,I5129&gt;0,K5129&gt;0,L5129&gt;0,AA5129&gt;10)</f>
        <v>0</v>
      </c>
      <c r="AC5129" s="15">
        <f>IF(AB5129,1,0)</f>
        <v>0</v>
      </c>
    </row>
    <row r="5130" spans="1:29" outlineLevel="5" x14ac:dyDescent="0.25">
      <c r="A5130" s="3"/>
      <c r="B5130" s="3"/>
      <c r="C5130" s="25" t="s">
        <v>12195</v>
      </c>
      <c r="D5130" s="3"/>
      <c r="E5130" s="3"/>
      <c r="F5130" s="4"/>
      <c r="G5130" s="5">
        <f>SUBTOTAL(1,G5014:G5129)</f>
        <v>1682.2268041237114</v>
      </c>
      <c r="H5130" s="5">
        <f>SUBTOTAL(1,H5014:H5129)</f>
        <v>75.69072164948453</v>
      </c>
      <c r="I5130" s="5">
        <f>SUBTOTAL(1,I5014:I5129)</f>
        <v>15.783505154639176</v>
      </c>
      <c r="J5130" s="5">
        <f>SUBTOTAL(1,J5014:J5129)</f>
        <v>4.8762886597938149</v>
      </c>
      <c r="K5130" s="5">
        <f>SUBTOTAL(1,K5014:K5129)</f>
        <v>0.18556701030927836</v>
      </c>
      <c r="L5130" s="5">
        <f>SUBTOTAL(1,L5014:L5129)</f>
        <v>0.57731958762886593</v>
      </c>
      <c r="M5130" s="5">
        <f>SUBTOTAL(1,M5014:M5129)</f>
        <v>1.0206185567010309</v>
      </c>
      <c r="N5130" s="5">
        <f>SUBTOTAL(1,N5014:N5129)</f>
        <v>0.5670103092783505</v>
      </c>
      <c r="O5130" s="5">
        <f>SUBTOTAL(1,O5014:O5129)</f>
        <v>0</v>
      </c>
      <c r="P5130" s="5">
        <f>SUBTOTAL(1,P5014:P5129)</f>
        <v>9.7216494845360817</v>
      </c>
      <c r="Q5130" s="5">
        <f>SUBTOTAL(1,Q5014:Q5129)</f>
        <v>0.13402061855670103</v>
      </c>
      <c r="R5130" s="5">
        <f>SUBTOTAL(1,R5014:R5129)</f>
        <v>0.24742268041237114</v>
      </c>
      <c r="S5130" s="5">
        <f>SUBTOTAL(1,S5014:S5129)</f>
        <v>0</v>
      </c>
      <c r="T5130" s="5">
        <f>SUBTOTAL(1,T5014:T5129)</f>
        <v>0</v>
      </c>
      <c r="U5130" s="5">
        <f>SUBTOTAL(1,U5014:U5129)</f>
        <v>0</v>
      </c>
      <c r="V5130" s="5">
        <f>SUBTOTAL(1,V5014:V5129)</f>
        <v>3.0309278350515463</v>
      </c>
      <c r="W5130" s="5">
        <f>SUBTOTAL(1,W5014:W5129)</f>
        <v>1.3917525773195876</v>
      </c>
      <c r="X5130" s="5">
        <f>SUBTOTAL(1,X5014:X5129)</f>
        <v>1.0309278350515464E-2</v>
      </c>
      <c r="Y5130" s="5">
        <f>SUBTOTAL(1,Y5014:Y5129)</f>
        <v>1.0309278350515464E-2</v>
      </c>
      <c r="Z5130" s="5">
        <f>SUBTOTAL(1,Z5014:Z5129)</f>
        <v>5.1546391752577317E-2</v>
      </c>
      <c r="AA5130" s="13">
        <f>SUBTOTAL(1,AA5014:AA5129)</f>
        <v>16.175257731958762</v>
      </c>
      <c r="AB5130" s="14"/>
      <c r="AC5130" s="15">
        <f>SUBTOTAL(1,AC5014:AC5129)</f>
        <v>0</v>
      </c>
    </row>
    <row r="5131" spans="1:29" outlineLevel="7" x14ac:dyDescent="0.25">
      <c r="A5131" s="3" t="s">
        <v>28</v>
      </c>
      <c r="B5131" s="3" t="s">
        <v>1019</v>
      </c>
      <c r="C5131" s="3" t="s">
        <v>8327</v>
      </c>
      <c r="D5131" s="3" t="s">
        <v>8345</v>
      </c>
      <c r="E5131" s="3" t="s">
        <v>8412</v>
      </c>
      <c r="F5131" s="4" t="s">
        <v>8413</v>
      </c>
      <c r="G5131" s="5">
        <v>1861</v>
      </c>
      <c r="H5131" s="5">
        <v>0</v>
      </c>
      <c r="I5131" s="5">
        <v>34</v>
      </c>
      <c r="J5131" s="5">
        <v>33</v>
      </c>
      <c r="K5131" s="5">
        <v>0</v>
      </c>
      <c r="L5131" s="5">
        <v>1</v>
      </c>
      <c r="M5131" s="5">
        <v>1</v>
      </c>
      <c r="N5131" s="5">
        <v>0</v>
      </c>
      <c r="O5131" s="5">
        <v>0</v>
      </c>
      <c r="P5131" s="5">
        <v>4</v>
      </c>
      <c r="Q5131" s="5">
        <v>0</v>
      </c>
      <c r="R5131" s="5">
        <v>0</v>
      </c>
      <c r="S5131" s="5">
        <v>0</v>
      </c>
      <c r="T5131" s="5">
        <v>0</v>
      </c>
      <c r="U5131" s="5">
        <v>1</v>
      </c>
      <c r="V5131" s="5">
        <v>6</v>
      </c>
      <c r="W5131" s="5">
        <v>3</v>
      </c>
      <c r="X5131" s="5">
        <v>0</v>
      </c>
      <c r="Y5131" s="5">
        <v>0</v>
      </c>
      <c r="Z5131" s="5">
        <v>0</v>
      </c>
      <c r="AA5131" s="13">
        <f>SUM(M5131:Z5131)-Y5131</f>
        <v>15</v>
      </c>
      <c r="AB5131" s="14" t="b">
        <f>AND(H5131&gt;30,I5131&gt;0,K5131&gt;0,L5131&gt;0,AA5131&gt;10)</f>
        <v>0</v>
      </c>
      <c r="AC5131" s="15">
        <f>IF(AB5131,1,0)</f>
        <v>0</v>
      </c>
    </row>
    <row r="5132" spans="1:29" outlineLevel="7" x14ac:dyDescent="0.25">
      <c r="A5132" s="3" t="s">
        <v>28</v>
      </c>
      <c r="B5132" s="3" t="s">
        <v>1019</v>
      </c>
      <c r="C5132" s="3" t="s">
        <v>8327</v>
      </c>
      <c r="D5132" s="3" t="s">
        <v>8345</v>
      </c>
      <c r="E5132" s="3" t="s">
        <v>8441</v>
      </c>
      <c r="F5132" s="4" t="s">
        <v>8442</v>
      </c>
      <c r="G5132" s="5">
        <v>95</v>
      </c>
      <c r="H5132" s="5">
        <v>0</v>
      </c>
      <c r="I5132" s="5">
        <v>9</v>
      </c>
      <c r="J5132" s="5">
        <v>0</v>
      </c>
      <c r="K5132" s="5">
        <v>0</v>
      </c>
      <c r="L5132" s="5">
        <v>0</v>
      </c>
      <c r="M5132" s="5">
        <v>1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s="5">
        <v>0</v>
      </c>
      <c r="Y5132" s="5">
        <v>0</v>
      </c>
      <c r="Z5132" s="5">
        <v>0</v>
      </c>
      <c r="AA5132" s="13">
        <f>SUM(M5132:Z5132)-Y5132</f>
        <v>1</v>
      </c>
      <c r="AB5132" s="14" t="b">
        <f>AND(H5132&gt;30,I5132&gt;0,K5132&gt;0,L5132&gt;0,AA5132&gt;10)</f>
        <v>0</v>
      </c>
      <c r="AC5132" s="15">
        <f>IF(AB5132,1,0)</f>
        <v>0</v>
      </c>
    </row>
    <row r="5133" spans="1:29" outlineLevel="7" x14ac:dyDescent="0.25">
      <c r="A5133" s="3" t="s">
        <v>28</v>
      </c>
      <c r="B5133" s="3" t="s">
        <v>1019</v>
      </c>
      <c r="C5133" s="3" t="s">
        <v>8327</v>
      </c>
      <c r="D5133" s="3" t="s">
        <v>8345</v>
      </c>
      <c r="E5133" s="3" t="s">
        <v>8387</v>
      </c>
      <c r="F5133" s="4" t="s">
        <v>8388</v>
      </c>
      <c r="G5133" s="5">
        <v>989</v>
      </c>
      <c r="H5133" s="5">
        <v>648</v>
      </c>
      <c r="I5133" s="5">
        <v>9</v>
      </c>
      <c r="J5133" s="5">
        <v>9</v>
      </c>
      <c r="K5133" s="5">
        <v>0</v>
      </c>
      <c r="L5133" s="5">
        <v>0</v>
      </c>
      <c r="M5133" s="5">
        <v>1</v>
      </c>
      <c r="N5133" s="5">
        <v>0</v>
      </c>
      <c r="O5133" s="5">
        <v>0</v>
      </c>
      <c r="P5133" s="5">
        <v>7</v>
      </c>
      <c r="Q5133" s="5">
        <v>0</v>
      </c>
      <c r="R5133" s="5">
        <v>0</v>
      </c>
      <c r="S5133" s="5">
        <v>0</v>
      </c>
      <c r="T5133" s="5">
        <v>0</v>
      </c>
      <c r="U5133" s="5">
        <v>0</v>
      </c>
      <c r="V5133" s="5">
        <v>8</v>
      </c>
      <c r="W5133" s="5">
        <v>2</v>
      </c>
      <c r="X5133" s="5">
        <v>0</v>
      </c>
      <c r="Y5133" s="5">
        <v>0</v>
      </c>
      <c r="Z5133" s="5">
        <v>0</v>
      </c>
      <c r="AA5133" s="13">
        <f>SUM(M5133:Z5133)-Y5133</f>
        <v>18</v>
      </c>
      <c r="AB5133" s="14" t="b">
        <f>AND(H5133&gt;30,I5133&gt;0,K5133&gt;0,L5133&gt;0,AA5133&gt;10)</f>
        <v>0</v>
      </c>
      <c r="AC5133" s="15">
        <f>IF(AB5133,1,0)</f>
        <v>0</v>
      </c>
    </row>
    <row r="5134" spans="1:29" outlineLevel="7" x14ac:dyDescent="0.25">
      <c r="A5134" s="3" t="s">
        <v>28</v>
      </c>
      <c r="B5134" s="3" t="s">
        <v>1019</v>
      </c>
      <c r="C5134" s="3" t="s">
        <v>8327</v>
      </c>
      <c r="D5134" s="3" t="s">
        <v>8345</v>
      </c>
      <c r="E5134" s="3" t="s">
        <v>8449</v>
      </c>
      <c r="F5134" s="4" t="s">
        <v>8450</v>
      </c>
      <c r="G5134" s="5">
        <v>88</v>
      </c>
      <c r="H5134" s="5">
        <v>24</v>
      </c>
      <c r="I5134" s="5">
        <v>7</v>
      </c>
      <c r="J5134" s="5">
        <v>0</v>
      </c>
      <c r="K5134" s="5">
        <v>0</v>
      </c>
      <c r="L5134" s="5">
        <v>0</v>
      </c>
      <c r="M5134" s="5">
        <v>1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0</v>
      </c>
      <c r="T5134" s="5">
        <v>0</v>
      </c>
      <c r="U5134" s="5">
        <v>0</v>
      </c>
      <c r="V5134" s="5">
        <v>0</v>
      </c>
      <c r="W5134" s="5">
        <v>0</v>
      </c>
      <c r="X5134" s="5">
        <v>0</v>
      </c>
      <c r="Y5134" s="5">
        <v>0</v>
      </c>
      <c r="Z5134" s="5">
        <v>0</v>
      </c>
      <c r="AA5134" s="13">
        <f>SUM(M5134:Z5134)-Y5134</f>
        <v>1</v>
      </c>
      <c r="AB5134" s="14" t="b">
        <f>AND(H5134&gt;30,I5134&gt;0,K5134&gt;0,L5134&gt;0,AA5134&gt;10)</f>
        <v>0</v>
      </c>
      <c r="AC5134" s="15">
        <f>IF(AB5134,1,0)</f>
        <v>0</v>
      </c>
    </row>
    <row r="5135" spans="1:29" outlineLevel="7" x14ac:dyDescent="0.25">
      <c r="A5135" s="3" t="s">
        <v>28</v>
      </c>
      <c r="B5135" s="3" t="s">
        <v>1019</v>
      </c>
      <c r="C5135" s="3" t="s">
        <v>8327</v>
      </c>
      <c r="D5135" s="3" t="s">
        <v>8345</v>
      </c>
      <c r="E5135" s="3" t="s">
        <v>8383</v>
      </c>
      <c r="F5135" s="4" t="s">
        <v>8384</v>
      </c>
      <c r="G5135" s="5">
        <v>986</v>
      </c>
      <c r="H5135" s="5">
        <v>0</v>
      </c>
      <c r="I5135" s="5">
        <v>16</v>
      </c>
      <c r="J5135" s="5">
        <v>7</v>
      </c>
      <c r="K5135" s="5">
        <v>0</v>
      </c>
      <c r="L5135" s="5">
        <v>1</v>
      </c>
      <c r="M5135" s="5">
        <v>1</v>
      </c>
      <c r="N5135" s="5">
        <v>0</v>
      </c>
      <c r="O5135" s="5">
        <v>0</v>
      </c>
      <c r="P5135" s="5">
        <v>3</v>
      </c>
      <c r="Q5135" s="5">
        <v>3</v>
      </c>
      <c r="R5135" s="5">
        <v>0</v>
      </c>
      <c r="S5135" s="5">
        <v>0</v>
      </c>
      <c r="T5135" s="5">
        <v>0</v>
      </c>
      <c r="U5135" s="5">
        <v>0</v>
      </c>
      <c r="V5135" s="5">
        <v>5</v>
      </c>
      <c r="W5135" s="5">
        <v>0</v>
      </c>
      <c r="X5135" s="5">
        <v>0</v>
      </c>
      <c r="Y5135" s="5">
        <v>0</v>
      </c>
      <c r="Z5135" s="5">
        <v>0</v>
      </c>
      <c r="AA5135" s="13">
        <f>SUM(M5135:Z5135)-Y5135</f>
        <v>12</v>
      </c>
      <c r="AB5135" s="14" t="b">
        <f>AND(H5135&gt;30,I5135&gt;0,K5135&gt;0,L5135&gt;0,AA5135&gt;10)</f>
        <v>0</v>
      </c>
      <c r="AC5135" s="15">
        <f>IF(AB5135,1,0)</f>
        <v>0</v>
      </c>
    </row>
    <row r="5136" spans="1:29" outlineLevel="7" x14ac:dyDescent="0.25">
      <c r="A5136" s="3" t="s">
        <v>28</v>
      </c>
      <c r="B5136" s="3" t="s">
        <v>1019</v>
      </c>
      <c r="C5136" s="3" t="s">
        <v>8327</v>
      </c>
      <c r="D5136" s="3" t="s">
        <v>8345</v>
      </c>
      <c r="E5136" s="3" t="s">
        <v>8377</v>
      </c>
      <c r="F5136" s="4" t="s">
        <v>8378</v>
      </c>
      <c r="G5136" s="5">
        <v>265</v>
      </c>
      <c r="H5136" s="5">
        <v>0</v>
      </c>
      <c r="I5136" s="5">
        <v>11</v>
      </c>
      <c r="J5136" s="5">
        <v>0</v>
      </c>
      <c r="K5136" s="5">
        <v>0</v>
      </c>
      <c r="L5136" s="5">
        <v>0</v>
      </c>
      <c r="M5136" s="5">
        <v>1</v>
      </c>
      <c r="N5136" s="5">
        <v>0</v>
      </c>
      <c r="O5136" s="5">
        <v>0</v>
      </c>
      <c r="P5136" s="5">
        <v>2</v>
      </c>
      <c r="Q5136" s="5">
        <v>6</v>
      </c>
      <c r="R5136" s="5">
        <v>0</v>
      </c>
      <c r="S5136" s="5">
        <v>0</v>
      </c>
      <c r="T5136" s="5">
        <v>0</v>
      </c>
      <c r="U5136" s="5">
        <v>0</v>
      </c>
      <c r="V5136" s="5">
        <v>0</v>
      </c>
      <c r="W5136" s="5">
        <v>0</v>
      </c>
      <c r="X5136" s="5">
        <v>0</v>
      </c>
      <c r="Y5136" s="5">
        <v>0</v>
      </c>
      <c r="Z5136" s="5">
        <v>0</v>
      </c>
      <c r="AA5136" s="13">
        <f>SUM(M5136:Z5136)-Y5136</f>
        <v>9</v>
      </c>
      <c r="AB5136" s="14" t="b">
        <f>AND(H5136&gt;30,I5136&gt;0,K5136&gt;0,L5136&gt;0,AA5136&gt;10)</f>
        <v>0</v>
      </c>
      <c r="AC5136" s="15">
        <f>IF(AB5136,1,0)</f>
        <v>0</v>
      </c>
    </row>
    <row r="5137" spans="1:29" outlineLevel="7" x14ac:dyDescent="0.25">
      <c r="A5137" s="3" t="s">
        <v>28</v>
      </c>
      <c r="B5137" s="3" t="s">
        <v>1019</v>
      </c>
      <c r="C5137" s="3" t="s">
        <v>8327</v>
      </c>
      <c r="D5137" s="3" t="s">
        <v>8345</v>
      </c>
      <c r="E5137" s="3" t="s">
        <v>8445</v>
      </c>
      <c r="F5137" s="4" t="s">
        <v>8446</v>
      </c>
      <c r="G5137" s="5">
        <v>105</v>
      </c>
      <c r="H5137" s="5">
        <v>5</v>
      </c>
      <c r="I5137" s="5">
        <v>4</v>
      </c>
      <c r="J5137" s="5">
        <v>0</v>
      </c>
      <c r="K5137" s="5">
        <v>0</v>
      </c>
      <c r="L5137" s="5">
        <v>1</v>
      </c>
      <c r="M5137" s="5">
        <v>1</v>
      </c>
      <c r="N5137" s="5">
        <v>0</v>
      </c>
      <c r="O5137" s="5">
        <v>0</v>
      </c>
      <c r="P5137" s="5">
        <v>2</v>
      </c>
      <c r="Q5137" s="5">
        <v>0</v>
      </c>
      <c r="R5137" s="5">
        <v>0</v>
      </c>
      <c r="S5137" s="5">
        <v>0</v>
      </c>
      <c r="T5137" s="5">
        <v>0</v>
      </c>
      <c r="U5137" s="5">
        <v>0</v>
      </c>
      <c r="V5137" s="5">
        <v>0</v>
      </c>
      <c r="W5137" s="5">
        <v>0</v>
      </c>
      <c r="X5137" s="5">
        <v>0</v>
      </c>
      <c r="Y5137" s="5">
        <v>0</v>
      </c>
      <c r="Z5137" s="5">
        <v>0</v>
      </c>
      <c r="AA5137" s="13">
        <f>SUM(M5137:Z5137)-Y5137</f>
        <v>3</v>
      </c>
      <c r="AB5137" s="14" t="b">
        <f>AND(H5137&gt;30,I5137&gt;0,K5137&gt;0,L5137&gt;0,AA5137&gt;10)</f>
        <v>0</v>
      </c>
      <c r="AC5137" s="15">
        <f>IF(AB5137,1,0)</f>
        <v>0</v>
      </c>
    </row>
    <row r="5138" spans="1:29" outlineLevel="7" x14ac:dyDescent="0.25">
      <c r="A5138" s="3" t="s">
        <v>28</v>
      </c>
      <c r="B5138" s="3" t="s">
        <v>1019</v>
      </c>
      <c r="C5138" s="3" t="s">
        <v>8327</v>
      </c>
      <c r="D5138" s="3" t="s">
        <v>8345</v>
      </c>
      <c r="E5138" s="3" t="s">
        <v>8496</v>
      </c>
      <c r="F5138" s="4" t="s">
        <v>8497</v>
      </c>
      <c r="G5138" s="5">
        <v>51</v>
      </c>
      <c r="H5138" s="5">
        <v>35</v>
      </c>
      <c r="I5138" s="5">
        <v>7</v>
      </c>
      <c r="J5138" s="5">
        <v>0</v>
      </c>
      <c r="K5138" s="5">
        <v>0</v>
      </c>
      <c r="L5138" s="5">
        <v>0</v>
      </c>
      <c r="M5138" s="5">
        <v>1</v>
      </c>
      <c r="N5138" s="5">
        <v>0</v>
      </c>
      <c r="O5138" s="5">
        <v>0</v>
      </c>
      <c r="P5138" s="5">
        <v>0</v>
      </c>
      <c r="Q5138" s="5">
        <v>0</v>
      </c>
      <c r="R5138" s="5">
        <v>0</v>
      </c>
      <c r="S5138" s="5">
        <v>0</v>
      </c>
      <c r="T5138" s="5">
        <v>0</v>
      </c>
      <c r="U5138" s="5">
        <v>0</v>
      </c>
      <c r="V5138" s="5">
        <v>0</v>
      </c>
      <c r="W5138" s="5">
        <v>0</v>
      </c>
      <c r="X5138" s="5">
        <v>0</v>
      </c>
      <c r="Y5138" s="5">
        <v>0</v>
      </c>
      <c r="Z5138" s="5">
        <v>0</v>
      </c>
      <c r="AA5138" s="13">
        <f>SUM(M5138:Z5138)-Y5138</f>
        <v>1</v>
      </c>
      <c r="AB5138" s="14" t="b">
        <f>AND(H5138&gt;30,I5138&gt;0,K5138&gt;0,L5138&gt;0,AA5138&gt;10)</f>
        <v>0</v>
      </c>
      <c r="AC5138" s="15">
        <f>IF(AB5138,1,0)</f>
        <v>0</v>
      </c>
    </row>
    <row r="5139" spans="1:29" outlineLevel="7" x14ac:dyDescent="0.25">
      <c r="A5139" s="3" t="s">
        <v>28</v>
      </c>
      <c r="B5139" s="3" t="s">
        <v>1019</v>
      </c>
      <c r="C5139" s="3" t="s">
        <v>8327</v>
      </c>
      <c r="D5139" s="3" t="s">
        <v>8345</v>
      </c>
      <c r="E5139" s="3" t="s">
        <v>8385</v>
      </c>
      <c r="F5139" s="4" t="s">
        <v>8386</v>
      </c>
      <c r="G5139" s="5">
        <v>546</v>
      </c>
      <c r="H5139" s="5">
        <v>33</v>
      </c>
      <c r="I5139" s="5">
        <v>21</v>
      </c>
      <c r="J5139" s="5">
        <v>0</v>
      </c>
      <c r="K5139" s="5">
        <v>0</v>
      </c>
      <c r="L5139" s="5">
        <v>1</v>
      </c>
      <c r="M5139" s="5">
        <v>1</v>
      </c>
      <c r="N5139" s="5">
        <v>0</v>
      </c>
      <c r="O5139" s="5">
        <v>0</v>
      </c>
      <c r="P5139" s="5">
        <v>3</v>
      </c>
      <c r="Q5139" s="5">
        <v>1</v>
      </c>
      <c r="R5139" s="5">
        <v>0</v>
      </c>
      <c r="S5139" s="5">
        <v>0</v>
      </c>
      <c r="T5139" s="5">
        <v>0</v>
      </c>
      <c r="U5139" s="5">
        <v>0</v>
      </c>
      <c r="V5139" s="5">
        <v>5</v>
      </c>
      <c r="W5139" s="5">
        <v>1</v>
      </c>
      <c r="X5139" s="5">
        <v>0</v>
      </c>
      <c r="Y5139" s="5">
        <v>0</v>
      </c>
      <c r="Z5139" s="5">
        <v>0</v>
      </c>
      <c r="AA5139" s="13">
        <f>SUM(M5139:Z5139)-Y5139</f>
        <v>11</v>
      </c>
      <c r="AB5139" s="14" t="b">
        <f>AND(H5139&gt;30,I5139&gt;0,K5139&gt;0,L5139&gt;0,AA5139&gt;10)</f>
        <v>0</v>
      </c>
      <c r="AC5139" s="15">
        <f>IF(AB5139,1,0)</f>
        <v>0</v>
      </c>
    </row>
    <row r="5140" spans="1:29" outlineLevel="7" x14ac:dyDescent="0.25">
      <c r="A5140" s="3" t="s">
        <v>28</v>
      </c>
      <c r="B5140" s="3" t="s">
        <v>1019</v>
      </c>
      <c r="C5140" s="3" t="s">
        <v>8327</v>
      </c>
      <c r="D5140" s="3" t="s">
        <v>8345</v>
      </c>
      <c r="E5140" s="3" t="s">
        <v>8422</v>
      </c>
      <c r="F5140" s="4" t="s">
        <v>8423</v>
      </c>
      <c r="G5140" s="5">
        <v>457</v>
      </c>
      <c r="H5140" s="5">
        <v>22</v>
      </c>
      <c r="I5140" s="5">
        <v>13</v>
      </c>
      <c r="J5140" s="5">
        <v>0</v>
      </c>
      <c r="K5140" s="5">
        <v>0</v>
      </c>
      <c r="L5140" s="5">
        <v>0</v>
      </c>
      <c r="M5140" s="5">
        <v>1</v>
      </c>
      <c r="N5140" s="5">
        <v>3</v>
      </c>
      <c r="O5140" s="5">
        <v>0</v>
      </c>
      <c r="P5140" s="5">
        <v>6</v>
      </c>
      <c r="Q5140" s="5">
        <v>1</v>
      </c>
      <c r="R5140" s="5">
        <v>0</v>
      </c>
      <c r="S5140" s="5">
        <v>0</v>
      </c>
      <c r="T5140" s="5">
        <v>0</v>
      </c>
      <c r="U5140" s="5">
        <v>0</v>
      </c>
      <c r="V5140" s="5">
        <v>0</v>
      </c>
      <c r="W5140" s="5">
        <v>1</v>
      </c>
      <c r="X5140" s="5">
        <v>0</v>
      </c>
      <c r="Y5140" s="5">
        <v>0</v>
      </c>
      <c r="Z5140" s="5">
        <v>0</v>
      </c>
      <c r="AA5140" s="13">
        <f>SUM(M5140:Z5140)-Y5140</f>
        <v>12</v>
      </c>
      <c r="AB5140" s="14" t="b">
        <f>AND(H5140&gt;30,I5140&gt;0,K5140&gt;0,L5140&gt;0,AA5140&gt;10)</f>
        <v>0</v>
      </c>
      <c r="AC5140" s="15">
        <f>IF(AB5140,1,0)</f>
        <v>0</v>
      </c>
    </row>
    <row r="5141" spans="1:29" outlineLevel="7" x14ac:dyDescent="0.25">
      <c r="A5141" s="3" t="s">
        <v>28</v>
      </c>
      <c r="B5141" s="3" t="s">
        <v>1019</v>
      </c>
      <c r="C5141" s="3" t="s">
        <v>8327</v>
      </c>
      <c r="D5141" s="3" t="s">
        <v>8345</v>
      </c>
      <c r="E5141" s="3" t="s">
        <v>8453</v>
      </c>
      <c r="F5141" s="4" t="s">
        <v>8454</v>
      </c>
      <c r="G5141" s="5">
        <v>66</v>
      </c>
      <c r="H5141" s="5">
        <v>27</v>
      </c>
      <c r="I5141" s="5">
        <v>3</v>
      </c>
      <c r="J5141" s="5">
        <v>0</v>
      </c>
      <c r="K5141" s="5">
        <v>0</v>
      </c>
      <c r="L5141" s="5">
        <v>0</v>
      </c>
      <c r="M5141" s="5">
        <v>1</v>
      </c>
      <c r="N5141" s="5">
        <v>0</v>
      </c>
      <c r="O5141" s="5">
        <v>0</v>
      </c>
      <c r="P5141" s="5">
        <v>0</v>
      </c>
      <c r="Q5141" s="5">
        <v>0</v>
      </c>
      <c r="R5141" s="5">
        <v>0</v>
      </c>
      <c r="S5141" s="5">
        <v>0</v>
      </c>
      <c r="T5141" s="5">
        <v>0</v>
      </c>
      <c r="U5141" s="5">
        <v>0</v>
      </c>
      <c r="V5141" s="5">
        <v>0</v>
      </c>
      <c r="W5141" s="5">
        <v>0</v>
      </c>
      <c r="X5141" s="5">
        <v>0</v>
      </c>
      <c r="Y5141" s="5">
        <v>0</v>
      </c>
      <c r="Z5141" s="5">
        <v>0</v>
      </c>
      <c r="AA5141" s="13">
        <f>SUM(M5141:Z5141)-Y5141</f>
        <v>1</v>
      </c>
      <c r="AB5141" s="14" t="b">
        <f>AND(H5141&gt;30,I5141&gt;0,K5141&gt;0,L5141&gt;0,AA5141&gt;10)</f>
        <v>0</v>
      </c>
      <c r="AC5141" s="15">
        <f>IF(AB5141,1,0)</f>
        <v>0</v>
      </c>
    </row>
    <row r="5142" spans="1:29" outlineLevel="7" x14ac:dyDescent="0.25">
      <c r="A5142" s="3" t="s">
        <v>28</v>
      </c>
      <c r="B5142" s="3" t="s">
        <v>1019</v>
      </c>
      <c r="C5142" s="3" t="s">
        <v>8327</v>
      </c>
      <c r="D5142" s="3" t="s">
        <v>8345</v>
      </c>
      <c r="E5142" s="3" t="s">
        <v>8346</v>
      </c>
      <c r="F5142" s="4" t="s">
        <v>8347</v>
      </c>
      <c r="G5142" s="5">
        <v>285</v>
      </c>
      <c r="H5142" s="5">
        <v>24</v>
      </c>
      <c r="I5142" s="5">
        <v>10</v>
      </c>
      <c r="J5142" s="5">
        <v>0</v>
      </c>
      <c r="K5142" s="5">
        <v>0</v>
      </c>
      <c r="L5142" s="5">
        <v>1</v>
      </c>
      <c r="M5142" s="5">
        <v>1</v>
      </c>
      <c r="N5142" s="5">
        <v>0</v>
      </c>
      <c r="O5142" s="5">
        <v>0</v>
      </c>
      <c r="P5142" s="5">
        <v>6</v>
      </c>
      <c r="Q5142" s="5">
        <v>0</v>
      </c>
      <c r="R5142" s="5">
        <v>0</v>
      </c>
      <c r="S5142" s="5">
        <v>0</v>
      </c>
      <c r="T5142" s="5">
        <v>0</v>
      </c>
      <c r="U5142" s="5">
        <v>0</v>
      </c>
      <c r="V5142" s="5">
        <v>0</v>
      </c>
      <c r="W5142" s="5">
        <v>1</v>
      </c>
      <c r="X5142" s="5">
        <v>0</v>
      </c>
      <c r="Y5142" s="5">
        <v>0</v>
      </c>
      <c r="Z5142" s="5">
        <v>0</v>
      </c>
      <c r="AA5142" s="13">
        <f>SUM(M5142:Z5142)-Y5142</f>
        <v>8</v>
      </c>
      <c r="AB5142" s="14" t="b">
        <f>AND(H5142&gt;30,I5142&gt;0,K5142&gt;0,L5142&gt;0,AA5142&gt;10)</f>
        <v>0</v>
      </c>
      <c r="AC5142" s="15">
        <f>IF(AB5142,1,0)</f>
        <v>0</v>
      </c>
    </row>
    <row r="5143" spans="1:29" outlineLevel="7" x14ac:dyDescent="0.25">
      <c r="A5143" s="3" t="s">
        <v>28</v>
      </c>
      <c r="B5143" s="3" t="s">
        <v>1019</v>
      </c>
      <c r="C5143" s="3" t="s">
        <v>8327</v>
      </c>
      <c r="D5143" s="3" t="s">
        <v>8345</v>
      </c>
      <c r="E5143" s="3" t="s">
        <v>8514</v>
      </c>
      <c r="F5143" s="4" t="s">
        <v>8515</v>
      </c>
      <c r="G5143" s="5">
        <v>48</v>
      </c>
      <c r="H5143" s="5">
        <v>32</v>
      </c>
      <c r="I5143" s="5">
        <v>7</v>
      </c>
      <c r="J5143" s="5">
        <v>0</v>
      </c>
      <c r="K5143" s="5">
        <v>0</v>
      </c>
      <c r="L5143" s="5">
        <v>0</v>
      </c>
      <c r="M5143" s="5">
        <v>1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0</v>
      </c>
      <c r="T5143" s="5">
        <v>0</v>
      </c>
      <c r="U5143" s="5">
        <v>0</v>
      </c>
      <c r="V5143" s="5">
        <v>0</v>
      </c>
      <c r="W5143" s="5">
        <v>0</v>
      </c>
      <c r="X5143" s="5">
        <v>0</v>
      </c>
      <c r="Y5143" s="5">
        <v>0</v>
      </c>
      <c r="Z5143" s="5">
        <v>0</v>
      </c>
      <c r="AA5143" s="13">
        <f>SUM(M5143:Z5143)-Y5143</f>
        <v>1</v>
      </c>
      <c r="AB5143" s="14" t="b">
        <f>AND(H5143&gt;30,I5143&gt;0,K5143&gt;0,L5143&gt;0,AA5143&gt;10)</f>
        <v>0</v>
      </c>
      <c r="AC5143" s="15">
        <f>IF(AB5143,1,0)</f>
        <v>0</v>
      </c>
    </row>
    <row r="5144" spans="1:29" outlineLevel="7" x14ac:dyDescent="0.25">
      <c r="A5144" s="3" t="s">
        <v>28</v>
      </c>
      <c r="B5144" s="3" t="s">
        <v>1019</v>
      </c>
      <c r="C5144" s="3" t="s">
        <v>8327</v>
      </c>
      <c r="D5144" s="3" t="s">
        <v>8345</v>
      </c>
      <c r="E5144" s="3" t="s">
        <v>8424</v>
      </c>
      <c r="F5144" s="4" t="s">
        <v>8425</v>
      </c>
      <c r="G5144" s="5">
        <v>136</v>
      </c>
      <c r="H5144" s="5">
        <v>19</v>
      </c>
      <c r="I5144" s="5">
        <v>9</v>
      </c>
      <c r="J5144" s="5">
        <v>0</v>
      </c>
      <c r="K5144" s="5">
        <v>0</v>
      </c>
      <c r="L5144" s="5">
        <v>0</v>
      </c>
      <c r="M5144" s="5">
        <v>1</v>
      </c>
      <c r="N5144" s="5">
        <v>1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5">
        <v>0</v>
      </c>
      <c r="W5144" s="5">
        <v>0</v>
      </c>
      <c r="X5144" s="5">
        <v>0</v>
      </c>
      <c r="Y5144" s="5">
        <v>0</v>
      </c>
      <c r="Z5144" s="5">
        <v>0</v>
      </c>
      <c r="AA5144" s="13">
        <f>SUM(M5144:Z5144)-Y5144</f>
        <v>2</v>
      </c>
      <c r="AB5144" s="14" t="b">
        <f>AND(H5144&gt;30,I5144&gt;0,K5144&gt;0,L5144&gt;0,AA5144&gt;10)</f>
        <v>0</v>
      </c>
      <c r="AC5144" s="15">
        <f>IF(AB5144,1,0)</f>
        <v>0</v>
      </c>
    </row>
    <row r="5145" spans="1:29" outlineLevel="7" x14ac:dyDescent="0.25">
      <c r="A5145" s="3" t="s">
        <v>28</v>
      </c>
      <c r="B5145" s="3" t="s">
        <v>1019</v>
      </c>
      <c r="C5145" s="3" t="s">
        <v>8327</v>
      </c>
      <c r="D5145" s="3" t="s">
        <v>8345</v>
      </c>
      <c r="E5145" s="3" t="s">
        <v>8375</v>
      </c>
      <c r="F5145" s="4" t="s">
        <v>8376</v>
      </c>
      <c r="G5145" s="5">
        <v>660</v>
      </c>
      <c r="H5145" s="5">
        <v>50</v>
      </c>
      <c r="I5145" s="5">
        <v>13</v>
      </c>
      <c r="J5145" s="5">
        <v>9</v>
      </c>
      <c r="K5145" s="5">
        <v>0</v>
      </c>
      <c r="L5145" s="5">
        <v>1</v>
      </c>
      <c r="M5145" s="5">
        <v>1</v>
      </c>
      <c r="N5145" s="5">
        <v>1</v>
      </c>
      <c r="O5145" s="5">
        <v>0</v>
      </c>
      <c r="P5145" s="5">
        <v>10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3</v>
      </c>
      <c r="W5145" s="5">
        <v>0</v>
      </c>
      <c r="X5145" s="5">
        <v>0</v>
      </c>
      <c r="Y5145" s="5">
        <v>0</v>
      </c>
      <c r="Z5145" s="5">
        <v>0</v>
      </c>
      <c r="AA5145" s="13">
        <f>SUM(M5145:Z5145)-Y5145</f>
        <v>15</v>
      </c>
      <c r="AB5145" s="14" t="b">
        <f>AND(H5145&gt;30,I5145&gt;0,K5145&gt;0,L5145&gt;0,AA5145&gt;10)</f>
        <v>0</v>
      </c>
      <c r="AC5145" s="15">
        <f>IF(AB5145,1,0)</f>
        <v>0</v>
      </c>
    </row>
    <row r="5146" spans="1:29" outlineLevel="7" x14ac:dyDescent="0.25">
      <c r="A5146" s="3" t="s">
        <v>28</v>
      </c>
      <c r="B5146" s="3" t="s">
        <v>1019</v>
      </c>
      <c r="C5146" s="3" t="s">
        <v>8327</v>
      </c>
      <c r="D5146" s="3" t="s">
        <v>8345</v>
      </c>
      <c r="E5146" s="3" t="s">
        <v>8414</v>
      </c>
      <c r="F5146" s="4" t="s">
        <v>8415</v>
      </c>
      <c r="G5146" s="5">
        <v>1171</v>
      </c>
      <c r="H5146" s="5">
        <v>19</v>
      </c>
      <c r="I5146" s="5">
        <v>21</v>
      </c>
      <c r="J5146" s="5">
        <v>15</v>
      </c>
      <c r="K5146" s="5">
        <v>0</v>
      </c>
      <c r="L5146" s="5">
        <v>1</v>
      </c>
      <c r="M5146" s="5">
        <v>2</v>
      </c>
      <c r="N5146" s="5">
        <v>1</v>
      </c>
      <c r="O5146" s="5">
        <v>1</v>
      </c>
      <c r="P5146" s="5">
        <v>13</v>
      </c>
      <c r="Q5146" s="5">
        <v>0</v>
      </c>
      <c r="R5146" s="5">
        <v>2</v>
      </c>
      <c r="S5146" s="5">
        <v>0</v>
      </c>
      <c r="T5146" s="5">
        <v>0</v>
      </c>
      <c r="U5146" s="5">
        <v>0</v>
      </c>
      <c r="V5146" s="5">
        <v>3</v>
      </c>
      <c r="W5146" s="5">
        <v>7</v>
      </c>
      <c r="X5146" s="5">
        <v>0</v>
      </c>
      <c r="Y5146" s="5">
        <v>0</v>
      </c>
      <c r="Z5146" s="5">
        <v>0</v>
      </c>
      <c r="AA5146" s="13">
        <f>SUM(M5146:Z5146)-Y5146</f>
        <v>29</v>
      </c>
      <c r="AB5146" s="14" t="b">
        <f>AND(H5146&gt;30,I5146&gt;0,K5146&gt;0,L5146&gt;0,AA5146&gt;10)</f>
        <v>0</v>
      </c>
      <c r="AC5146" s="15">
        <f>IF(AB5146,1,0)</f>
        <v>0</v>
      </c>
    </row>
    <row r="5147" spans="1:29" outlineLevel="7" x14ac:dyDescent="0.25">
      <c r="A5147" s="3" t="s">
        <v>28</v>
      </c>
      <c r="B5147" s="3" t="s">
        <v>1019</v>
      </c>
      <c r="C5147" s="3" t="s">
        <v>8327</v>
      </c>
      <c r="D5147" s="3" t="s">
        <v>8345</v>
      </c>
      <c r="E5147" s="3" t="s">
        <v>8371</v>
      </c>
      <c r="F5147" s="4" t="s">
        <v>8372</v>
      </c>
      <c r="G5147" s="5">
        <v>2096</v>
      </c>
      <c r="H5147" s="5">
        <v>115</v>
      </c>
      <c r="I5147" s="5">
        <v>24</v>
      </c>
      <c r="J5147" s="5">
        <v>11</v>
      </c>
      <c r="K5147" s="5">
        <v>0</v>
      </c>
      <c r="L5147" s="5">
        <v>1</v>
      </c>
      <c r="M5147" s="5">
        <v>1</v>
      </c>
      <c r="N5147" s="5">
        <v>0</v>
      </c>
      <c r="O5147" s="5">
        <v>0</v>
      </c>
      <c r="P5147" s="5">
        <v>9</v>
      </c>
      <c r="Q5147" s="5">
        <v>1</v>
      </c>
      <c r="R5147" s="5">
        <v>0</v>
      </c>
      <c r="S5147" s="5">
        <v>0</v>
      </c>
      <c r="T5147" s="5">
        <v>0</v>
      </c>
      <c r="U5147" s="5">
        <v>0</v>
      </c>
      <c r="V5147" s="5">
        <v>8</v>
      </c>
      <c r="W5147" s="5">
        <v>21</v>
      </c>
      <c r="X5147" s="5">
        <v>0</v>
      </c>
      <c r="Y5147" s="5">
        <v>0</v>
      </c>
      <c r="Z5147" s="5">
        <v>1</v>
      </c>
      <c r="AA5147" s="13">
        <f>SUM(M5147:Z5147)-Y5147</f>
        <v>41</v>
      </c>
      <c r="AB5147" s="14" t="b">
        <f>AND(H5147&gt;30,I5147&gt;0,K5147&gt;0,L5147&gt;0,AA5147&gt;10)</f>
        <v>0</v>
      </c>
      <c r="AC5147" s="15">
        <f>IF(AB5147,1,0)</f>
        <v>0</v>
      </c>
    </row>
    <row r="5148" spans="1:29" outlineLevel="7" x14ac:dyDescent="0.25">
      <c r="A5148" s="3" t="s">
        <v>28</v>
      </c>
      <c r="B5148" s="3" t="s">
        <v>1019</v>
      </c>
      <c r="C5148" s="3" t="s">
        <v>8327</v>
      </c>
      <c r="D5148" s="3" t="s">
        <v>8345</v>
      </c>
      <c r="E5148" s="3" t="s">
        <v>8348</v>
      </c>
      <c r="F5148" s="4" t="s">
        <v>8349</v>
      </c>
      <c r="G5148" s="5">
        <v>1561</v>
      </c>
      <c r="H5148" s="5">
        <v>42</v>
      </c>
      <c r="I5148" s="5">
        <v>21</v>
      </c>
      <c r="J5148" s="5">
        <v>0</v>
      </c>
      <c r="K5148" s="5">
        <v>0</v>
      </c>
      <c r="L5148" s="5">
        <v>0</v>
      </c>
      <c r="M5148" s="5">
        <v>1</v>
      </c>
      <c r="N5148" s="5">
        <v>1</v>
      </c>
      <c r="O5148" s="5">
        <v>0</v>
      </c>
      <c r="P5148" s="5">
        <v>15</v>
      </c>
      <c r="Q5148" s="5">
        <v>0</v>
      </c>
      <c r="R5148" s="5">
        <v>0</v>
      </c>
      <c r="S5148" s="5">
        <v>0</v>
      </c>
      <c r="T5148" s="5">
        <v>0</v>
      </c>
      <c r="U5148" s="5">
        <v>0</v>
      </c>
      <c r="V5148" s="5">
        <v>1</v>
      </c>
      <c r="W5148" s="5">
        <v>2</v>
      </c>
      <c r="X5148" s="5">
        <v>0</v>
      </c>
      <c r="Y5148" s="5">
        <v>0</v>
      </c>
      <c r="Z5148" s="5">
        <v>0</v>
      </c>
      <c r="AA5148" s="13">
        <f>SUM(M5148:Z5148)-Y5148</f>
        <v>20</v>
      </c>
      <c r="AB5148" s="14" t="b">
        <f>AND(H5148&gt;30,I5148&gt;0,K5148&gt;0,L5148&gt;0,AA5148&gt;10)</f>
        <v>0</v>
      </c>
      <c r="AC5148" s="15">
        <f>IF(AB5148,1,0)</f>
        <v>0</v>
      </c>
    </row>
    <row r="5149" spans="1:29" outlineLevel="7" x14ac:dyDescent="0.25">
      <c r="A5149" s="3" t="s">
        <v>28</v>
      </c>
      <c r="B5149" s="3" t="s">
        <v>1019</v>
      </c>
      <c r="C5149" s="3" t="s">
        <v>8327</v>
      </c>
      <c r="D5149" s="3" t="s">
        <v>8345</v>
      </c>
      <c r="E5149" s="3" t="s">
        <v>8420</v>
      </c>
      <c r="F5149" s="4" t="s">
        <v>8421</v>
      </c>
      <c r="G5149" s="5">
        <v>823</v>
      </c>
      <c r="H5149" s="5">
        <v>0</v>
      </c>
      <c r="I5149" s="5">
        <v>15</v>
      </c>
      <c r="J5149" s="5">
        <v>7</v>
      </c>
      <c r="K5149" s="5">
        <v>0</v>
      </c>
      <c r="L5149" s="5">
        <v>0</v>
      </c>
      <c r="M5149" s="5">
        <v>1</v>
      </c>
      <c r="N5149" s="5">
        <v>0</v>
      </c>
      <c r="O5149" s="5">
        <v>0</v>
      </c>
      <c r="P5149" s="5">
        <v>9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v>3</v>
      </c>
      <c r="W5149" s="5">
        <v>1</v>
      </c>
      <c r="X5149" s="5">
        <v>0</v>
      </c>
      <c r="Y5149" s="5">
        <v>0</v>
      </c>
      <c r="Z5149" s="5">
        <v>0</v>
      </c>
      <c r="AA5149" s="13">
        <f>SUM(M5149:Z5149)-Y5149</f>
        <v>14</v>
      </c>
      <c r="AB5149" s="14" t="b">
        <f>AND(H5149&gt;30,I5149&gt;0,K5149&gt;0,L5149&gt;0,AA5149&gt;10)</f>
        <v>0</v>
      </c>
      <c r="AC5149" s="15">
        <f>IF(AB5149,1,0)</f>
        <v>0</v>
      </c>
    </row>
    <row r="5150" spans="1:29" outlineLevel="7" x14ac:dyDescent="0.25">
      <c r="A5150" s="3" t="s">
        <v>28</v>
      </c>
      <c r="B5150" s="3" t="s">
        <v>1019</v>
      </c>
      <c r="C5150" s="3" t="s">
        <v>8327</v>
      </c>
      <c r="D5150" s="3" t="s">
        <v>8345</v>
      </c>
      <c r="E5150" s="3" t="s">
        <v>8530</v>
      </c>
      <c r="F5150" s="4" t="s">
        <v>8531</v>
      </c>
      <c r="G5150" s="5">
        <v>15</v>
      </c>
      <c r="H5150" s="5">
        <v>8</v>
      </c>
      <c r="I5150" s="5">
        <v>0</v>
      </c>
      <c r="J5150" s="5">
        <v>0</v>
      </c>
      <c r="K5150" s="5">
        <v>0</v>
      </c>
      <c r="L5150" s="5">
        <v>0</v>
      </c>
      <c r="M5150" s="5">
        <v>1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s="5">
        <v>0</v>
      </c>
      <c r="Y5150" s="5">
        <v>0</v>
      </c>
      <c r="Z5150" s="5">
        <v>0</v>
      </c>
      <c r="AA5150" s="13">
        <f>SUM(M5150:Z5150)-Y5150</f>
        <v>1</v>
      </c>
      <c r="AB5150" s="14" t="b">
        <f>AND(H5150&gt;30,I5150&gt;0,K5150&gt;0,L5150&gt;0,AA5150&gt;10)</f>
        <v>0</v>
      </c>
      <c r="AC5150" s="15">
        <f>IF(AB5150,1,0)</f>
        <v>0</v>
      </c>
    </row>
    <row r="5151" spans="1:29" outlineLevel="6" x14ac:dyDescent="0.25">
      <c r="A5151" s="3"/>
      <c r="B5151" s="3"/>
      <c r="C5151" s="3"/>
      <c r="D5151" s="25" t="s">
        <v>12791</v>
      </c>
      <c r="E5151" s="3"/>
      <c r="F5151" s="4"/>
      <c r="G5151" s="5">
        <f>SUBTOTAL(1,G5131:G5150)</f>
        <v>615.20000000000005</v>
      </c>
      <c r="H5151" s="5">
        <f>SUBTOTAL(1,H5131:H5150)</f>
        <v>55.15</v>
      </c>
      <c r="I5151" s="5">
        <f>SUBTOTAL(1,I5131:I5150)</f>
        <v>12.7</v>
      </c>
      <c r="J5151" s="5">
        <f>SUBTOTAL(1,J5131:J5150)</f>
        <v>4.55</v>
      </c>
      <c r="K5151" s="5">
        <f>SUBTOTAL(1,K5131:K5150)</f>
        <v>0</v>
      </c>
      <c r="L5151" s="5">
        <f>SUBTOTAL(1,L5131:L5150)</f>
        <v>0.4</v>
      </c>
      <c r="M5151" s="5">
        <f>SUBTOTAL(1,M5131:M5150)</f>
        <v>1.05</v>
      </c>
      <c r="N5151" s="5">
        <f>SUBTOTAL(1,N5131:N5150)</f>
        <v>0.35</v>
      </c>
      <c r="O5151" s="5">
        <f>SUBTOTAL(1,O5131:O5150)</f>
        <v>0.05</v>
      </c>
      <c r="P5151" s="5">
        <f>SUBTOTAL(1,P5131:P5150)</f>
        <v>4.45</v>
      </c>
      <c r="Q5151" s="5">
        <f>SUBTOTAL(1,Q5131:Q5150)</f>
        <v>0.6</v>
      </c>
      <c r="R5151" s="5">
        <f>SUBTOTAL(1,R5131:R5150)</f>
        <v>0.1</v>
      </c>
      <c r="S5151" s="5">
        <f>SUBTOTAL(1,S5131:S5150)</f>
        <v>0</v>
      </c>
      <c r="T5151" s="5">
        <f>SUBTOTAL(1,T5131:T5150)</f>
        <v>0</v>
      </c>
      <c r="U5151" s="5">
        <f>SUBTOTAL(1,U5131:U5150)</f>
        <v>0.05</v>
      </c>
      <c r="V5151" s="5">
        <f>SUBTOTAL(1,V5131:V5150)</f>
        <v>2.1</v>
      </c>
      <c r="W5151" s="5">
        <f>SUBTOTAL(1,W5131:W5150)</f>
        <v>1.95</v>
      </c>
      <c r="X5151" s="5">
        <f>SUBTOTAL(1,X5131:X5150)</f>
        <v>0</v>
      </c>
      <c r="Y5151" s="5">
        <f>SUBTOTAL(1,Y5131:Y5150)</f>
        <v>0</v>
      </c>
      <c r="Z5151" s="5">
        <f>SUBTOTAL(1,Z5131:Z5150)</f>
        <v>0.05</v>
      </c>
      <c r="AA5151" s="13">
        <f>SUBTOTAL(1,AA5131:AA5150)</f>
        <v>10.75</v>
      </c>
      <c r="AB5151" s="14"/>
      <c r="AC5151" s="15">
        <f>SUBTOTAL(1,AC5131:AC5150)</f>
        <v>0</v>
      </c>
    </row>
    <row r="5152" spans="1:29" outlineLevel="7" x14ac:dyDescent="0.25">
      <c r="A5152" s="3" t="s">
        <v>28</v>
      </c>
      <c r="B5152" s="3" t="s">
        <v>1019</v>
      </c>
      <c r="C5152" s="3" t="s">
        <v>8327</v>
      </c>
      <c r="D5152" s="3" t="s">
        <v>8353</v>
      </c>
      <c r="E5152" s="3" t="s">
        <v>8393</v>
      </c>
      <c r="F5152" s="4" t="s">
        <v>8394</v>
      </c>
      <c r="G5152" s="5">
        <v>2647</v>
      </c>
      <c r="H5152" s="5">
        <v>76</v>
      </c>
      <c r="I5152" s="5">
        <v>40</v>
      </c>
      <c r="J5152" s="5">
        <v>34</v>
      </c>
      <c r="K5152" s="5">
        <v>0</v>
      </c>
      <c r="L5152" s="5">
        <v>1</v>
      </c>
      <c r="M5152" s="5">
        <v>1</v>
      </c>
      <c r="N5152" s="5">
        <v>0</v>
      </c>
      <c r="O5152" s="5">
        <v>0</v>
      </c>
      <c r="P5152" s="5">
        <v>7</v>
      </c>
      <c r="Q5152" s="5">
        <v>0</v>
      </c>
      <c r="R5152" s="5">
        <v>0</v>
      </c>
      <c r="S5152" s="5">
        <v>0</v>
      </c>
      <c r="T5152" s="5">
        <v>0</v>
      </c>
      <c r="U5152" s="5">
        <v>0</v>
      </c>
      <c r="V5152" s="5">
        <v>9</v>
      </c>
      <c r="W5152" s="5">
        <v>9</v>
      </c>
      <c r="X5152" s="5">
        <v>0</v>
      </c>
      <c r="Y5152" s="5">
        <v>0</v>
      </c>
      <c r="Z5152" s="5">
        <v>0</v>
      </c>
      <c r="AA5152" s="13">
        <f>SUM(M5152:Z5152)-Y5152</f>
        <v>26</v>
      </c>
      <c r="AB5152" s="14" t="b">
        <f>AND(H5152&gt;30,I5152&gt;0,K5152&gt;0,L5152&gt;0,AA5152&gt;10)</f>
        <v>0</v>
      </c>
      <c r="AC5152" s="15">
        <f>IF(AB5152,1,0)</f>
        <v>0</v>
      </c>
    </row>
    <row r="5153" spans="1:29" outlineLevel="7" x14ac:dyDescent="0.25">
      <c r="A5153" s="3" t="s">
        <v>28</v>
      </c>
      <c r="B5153" s="3" t="s">
        <v>1019</v>
      </c>
      <c r="C5153" s="3" t="s">
        <v>8327</v>
      </c>
      <c r="D5153" s="3" t="s">
        <v>8353</v>
      </c>
      <c r="E5153" s="3" t="s">
        <v>8406</v>
      </c>
      <c r="F5153" s="4" t="s">
        <v>8407</v>
      </c>
      <c r="G5153" s="5">
        <v>402</v>
      </c>
      <c r="H5153" s="5">
        <v>68</v>
      </c>
      <c r="I5153" s="5">
        <v>22</v>
      </c>
      <c r="J5153" s="5">
        <v>13</v>
      </c>
      <c r="K5153" s="5">
        <v>0</v>
      </c>
      <c r="L5153" s="5">
        <v>1</v>
      </c>
      <c r="M5153" s="5">
        <v>1</v>
      </c>
      <c r="N5153" s="5">
        <v>0</v>
      </c>
      <c r="O5153" s="5">
        <v>0</v>
      </c>
      <c r="P5153" s="5">
        <v>6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 s="5">
        <v>2</v>
      </c>
      <c r="X5153" s="5">
        <v>0</v>
      </c>
      <c r="Y5153" s="5">
        <v>0</v>
      </c>
      <c r="Z5153" s="5">
        <v>0</v>
      </c>
      <c r="AA5153" s="13">
        <f>SUM(M5153:Z5153)-Y5153</f>
        <v>9</v>
      </c>
      <c r="AB5153" s="14" t="b">
        <f>AND(H5153&gt;30,I5153&gt;0,K5153&gt;0,L5153&gt;0,AA5153&gt;10)</f>
        <v>0</v>
      </c>
      <c r="AC5153" s="15">
        <f>IF(AB5153,1,0)</f>
        <v>0</v>
      </c>
    </row>
    <row r="5154" spans="1:29" outlineLevel="7" x14ac:dyDescent="0.25">
      <c r="A5154" s="3" t="s">
        <v>28</v>
      </c>
      <c r="B5154" s="3" t="s">
        <v>1019</v>
      </c>
      <c r="C5154" s="3" t="s">
        <v>8327</v>
      </c>
      <c r="D5154" s="3" t="s">
        <v>8353</v>
      </c>
      <c r="E5154" s="3" t="s">
        <v>8472</v>
      </c>
      <c r="F5154" s="4" t="s">
        <v>8473</v>
      </c>
      <c r="G5154" s="5">
        <v>34</v>
      </c>
      <c r="H5154" s="5">
        <v>27</v>
      </c>
      <c r="I5154" s="5">
        <v>5</v>
      </c>
      <c r="J5154" s="5">
        <v>0</v>
      </c>
      <c r="K5154" s="5">
        <v>0</v>
      </c>
      <c r="L5154" s="5">
        <v>0</v>
      </c>
      <c r="M5154" s="5">
        <v>1</v>
      </c>
      <c r="N5154" s="5">
        <v>0</v>
      </c>
      <c r="O5154" s="5">
        <v>0</v>
      </c>
      <c r="P5154" s="5">
        <v>0</v>
      </c>
      <c r="Q5154" s="5">
        <v>0</v>
      </c>
      <c r="R5154" s="5">
        <v>0</v>
      </c>
      <c r="S5154" s="5">
        <v>0</v>
      </c>
      <c r="T5154" s="5">
        <v>0</v>
      </c>
      <c r="U5154" s="5">
        <v>0</v>
      </c>
      <c r="V5154" s="5">
        <v>0</v>
      </c>
      <c r="W5154" s="5">
        <v>0</v>
      </c>
      <c r="X5154" s="5">
        <v>0</v>
      </c>
      <c r="Y5154" s="5">
        <v>0</v>
      </c>
      <c r="Z5154" s="5">
        <v>0</v>
      </c>
      <c r="AA5154" s="13">
        <f>SUM(M5154:Z5154)-Y5154</f>
        <v>1</v>
      </c>
      <c r="AB5154" s="14" t="b">
        <f>AND(H5154&gt;30,I5154&gt;0,K5154&gt;0,L5154&gt;0,AA5154&gt;10)</f>
        <v>0</v>
      </c>
      <c r="AC5154" s="15">
        <f>IF(AB5154,1,0)</f>
        <v>0</v>
      </c>
    </row>
    <row r="5155" spans="1:29" outlineLevel="7" x14ac:dyDescent="0.25">
      <c r="A5155" s="3" t="s">
        <v>28</v>
      </c>
      <c r="B5155" s="3" t="s">
        <v>1019</v>
      </c>
      <c r="C5155" s="3" t="s">
        <v>8327</v>
      </c>
      <c r="D5155" s="3" t="s">
        <v>8353</v>
      </c>
      <c r="E5155" s="3" t="s">
        <v>8474</v>
      </c>
      <c r="F5155" s="4" t="s">
        <v>8475</v>
      </c>
      <c r="G5155" s="5">
        <v>27</v>
      </c>
      <c r="H5155" s="5">
        <v>20</v>
      </c>
      <c r="I5155" s="5">
        <v>4</v>
      </c>
      <c r="J5155" s="5">
        <v>0</v>
      </c>
      <c r="K5155" s="5">
        <v>0</v>
      </c>
      <c r="L5155" s="5">
        <v>0</v>
      </c>
      <c r="M5155" s="5">
        <v>1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0</v>
      </c>
      <c r="V5155" s="5">
        <v>0</v>
      </c>
      <c r="W5155" s="5">
        <v>0</v>
      </c>
      <c r="X5155" s="5">
        <v>0</v>
      </c>
      <c r="Y5155" s="5">
        <v>0</v>
      </c>
      <c r="Z5155" s="5">
        <v>0</v>
      </c>
      <c r="AA5155" s="13">
        <f>SUM(M5155:Z5155)-Y5155</f>
        <v>1</v>
      </c>
      <c r="AB5155" s="14" t="b">
        <f>AND(H5155&gt;30,I5155&gt;0,K5155&gt;0,L5155&gt;0,AA5155&gt;10)</f>
        <v>0</v>
      </c>
      <c r="AC5155" s="15">
        <f>IF(AB5155,1,0)</f>
        <v>0</v>
      </c>
    </row>
    <row r="5156" spans="1:29" outlineLevel="7" x14ac:dyDescent="0.25">
      <c r="A5156" s="3" t="s">
        <v>28</v>
      </c>
      <c r="B5156" s="3" t="s">
        <v>1019</v>
      </c>
      <c r="C5156" s="3" t="s">
        <v>8327</v>
      </c>
      <c r="D5156" s="3" t="s">
        <v>8353</v>
      </c>
      <c r="E5156" s="3" t="s">
        <v>8480</v>
      </c>
      <c r="F5156" s="4" t="s">
        <v>8481</v>
      </c>
      <c r="G5156" s="5">
        <v>30</v>
      </c>
      <c r="H5156" s="5">
        <v>23</v>
      </c>
      <c r="I5156" s="5">
        <v>5</v>
      </c>
      <c r="J5156" s="5">
        <v>0</v>
      </c>
      <c r="K5156" s="5">
        <v>0</v>
      </c>
      <c r="L5156" s="5">
        <v>0</v>
      </c>
      <c r="M5156" s="5">
        <v>1</v>
      </c>
      <c r="N5156" s="5">
        <v>0</v>
      </c>
      <c r="O5156" s="5">
        <v>0</v>
      </c>
      <c r="P5156" s="5">
        <v>0</v>
      </c>
      <c r="Q5156" s="5">
        <v>0</v>
      </c>
      <c r="R5156" s="5">
        <v>0</v>
      </c>
      <c r="S5156" s="5">
        <v>0</v>
      </c>
      <c r="T5156" s="5">
        <v>0</v>
      </c>
      <c r="U5156" s="5">
        <v>0</v>
      </c>
      <c r="V5156" s="5">
        <v>0</v>
      </c>
      <c r="W5156" s="5">
        <v>0</v>
      </c>
      <c r="X5156" s="5">
        <v>0</v>
      </c>
      <c r="Y5156" s="5">
        <v>0</v>
      </c>
      <c r="Z5156" s="5">
        <v>0</v>
      </c>
      <c r="AA5156" s="13">
        <f>SUM(M5156:Z5156)-Y5156</f>
        <v>1</v>
      </c>
      <c r="AB5156" s="14" t="b">
        <f>AND(H5156&gt;30,I5156&gt;0,K5156&gt;0,L5156&gt;0,AA5156&gt;10)</f>
        <v>0</v>
      </c>
      <c r="AC5156" s="15">
        <f>IF(AB5156,1,0)</f>
        <v>0</v>
      </c>
    </row>
    <row r="5157" spans="1:29" outlineLevel="7" x14ac:dyDescent="0.25">
      <c r="A5157" s="3" t="s">
        <v>28</v>
      </c>
      <c r="B5157" s="3" t="s">
        <v>1019</v>
      </c>
      <c r="C5157" s="3" t="s">
        <v>8327</v>
      </c>
      <c r="D5157" s="3" t="s">
        <v>8353</v>
      </c>
      <c r="E5157" s="3" t="s">
        <v>8354</v>
      </c>
      <c r="F5157" s="4" t="s">
        <v>8355</v>
      </c>
      <c r="G5157" s="5">
        <v>1838</v>
      </c>
      <c r="H5157" s="5">
        <v>9</v>
      </c>
      <c r="I5157" s="5">
        <v>22</v>
      </c>
      <c r="J5157" s="5">
        <v>14</v>
      </c>
      <c r="K5157" s="5">
        <v>0</v>
      </c>
      <c r="L5157" s="5">
        <v>1</v>
      </c>
      <c r="M5157" s="5">
        <v>1</v>
      </c>
      <c r="N5157" s="5">
        <v>0</v>
      </c>
      <c r="O5157" s="5">
        <v>0</v>
      </c>
      <c r="P5157" s="5">
        <v>6</v>
      </c>
      <c r="Q5157" s="5">
        <v>0</v>
      </c>
      <c r="R5157" s="5">
        <v>0</v>
      </c>
      <c r="S5157" s="5">
        <v>0</v>
      </c>
      <c r="T5157" s="5">
        <v>0</v>
      </c>
      <c r="U5157" s="5">
        <v>0</v>
      </c>
      <c r="V5157" s="5">
        <v>8</v>
      </c>
      <c r="W5157" s="5">
        <v>9</v>
      </c>
      <c r="X5157" s="5">
        <v>1</v>
      </c>
      <c r="Y5157" s="5">
        <v>0</v>
      </c>
      <c r="Z5157" s="5">
        <v>0</v>
      </c>
      <c r="AA5157" s="13">
        <f>SUM(M5157:Z5157)-Y5157</f>
        <v>25</v>
      </c>
      <c r="AB5157" s="14" t="b">
        <f>AND(H5157&gt;30,I5157&gt;0,K5157&gt;0,L5157&gt;0,AA5157&gt;10)</f>
        <v>0</v>
      </c>
      <c r="AC5157" s="15">
        <f>IF(AB5157,1,0)</f>
        <v>0</v>
      </c>
    </row>
    <row r="5158" spans="1:29" outlineLevel="7" x14ac:dyDescent="0.25">
      <c r="A5158" s="3" t="s">
        <v>28</v>
      </c>
      <c r="B5158" s="3" t="s">
        <v>1019</v>
      </c>
      <c r="C5158" s="3" t="s">
        <v>8327</v>
      </c>
      <c r="D5158" s="3" t="s">
        <v>8353</v>
      </c>
      <c r="E5158" s="3" t="s">
        <v>8437</v>
      </c>
      <c r="F5158" s="4" t="s">
        <v>8438</v>
      </c>
      <c r="G5158" s="5">
        <v>132</v>
      </c>
      <c r="H5158" s="5">
        <v>1</v>
      </c>
      <c r="I5158" s="5">
        <v>8</v>
      </c>
      <c r="J5158" s="5">
        <v>0</v>
      </c>
      <c r="K5158" s="5">
        <v>0</v>
      </c>
      <c r="L5158" s="5">
        <v>0</v>
      </c>
      <c r="M5158" s="5">
        <v>1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0</v>
      </c>
      <c r="V5158" s="5">
        <v>0</v>
      </c>
      <c r="W5158" s="5">
        <v>0</v>
      </c>
      <c r="X5158" s="5">
        <v>0</v>
      </c>
      <c r="Y5158" s="5">
        <v>0</v>
      </c>
      <c r="Z5158" s="5">
        <v>0</v>
      </c>
      <c r="AA5158" s="13">
        <f>SUM(M5158:Z5158)-Y5158</f>
        <v>1</v>
      </c>
      <c r="AB5158" s="14" t="b">
        <f>AND(H5158&gt;30,I5158&gt;0,K5158&gt;0,L5158&gt;0,AA5158&gt;10)</f>
        <v>0</v>
      </c>
      <c r="AC5158" s="15">
        <f>IF(AB5158,1,0)</f>
        <v>0</v>
      </c>
    </row>
    <row r="5159" spans="1:29" outlineLevel="7" x14ac:dyDescent="0.25">
      <c r="A5159" s="3" t="s">
        <v>28</v>
      </c>
      <c r="B5159" s="3" t="s">
        <v>1019</v>
      </c>
      <c r="C5159" s="3" t="s">
        <v>8327</v>
      </c>
      <c r="D5159" s="3" t="s">
        <v>8353</v>
      </c>
      <c r="E5159" s="3" t="s">
        <v>8435</v>
      </c>
      <c r="F5159" s="4" t="s">
        <v>8436</v>
      </c>
      <c r="G5159" s="5">
        <v>85</v>
      </c>
      <c r="H5159" s="5">
        <v>0</v>
      </c>
      <c r="I5159" s="5">
        <v>9</v>
      </c>
      <c r="J5159" s="5">
        <v>0</v>
      </c>
      <c r="K5159" s="5">
        <v>0</v>
      </c>
      <c r="L5159" s="5">
        <v>0</v>
      </c>
      <c r="M5159" s="5">
        <v>1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0</v>
      </c>
      <c r="AA5159" s="13">
        <f>SUM(M5159:Z5159)-Y5159</f>
        <v>1</v>
      </c>
      <c r="AB5159" s="14" t="b">
        <f>AND(H5159&gt;30,I5159&gt;0,K5159&gt;0,L5159&gt;0,AA5159&gt;10)</f>
        <v>0</v>
      </c>
      <c r="AC5159" s="15">
        <f>IF(AB5159,1,0)</f>
        <v>0</v>
      </c>
    </row>
    <row r="5160" spans="1:29" outlineLevel="7" x14ac:dyDescent="0.25">
      <c r="A5160" s="3" t="s">
        <v>28</v>
      </c>
      <c r="B5160" s="3" t="s">
        <v>1019</v>
      </c>
      <c r="C5160" s="3" t="s">
        <v>8327</v>
      </c>
      <c r="D5160" s="3" t="s">
        <v>8353</v>
      </c>
      <c r="E5160" s="3" t="s">
        <v>8402</v>
      </c>
      <c r="F5160" s="4" t="s">
        <v>8403</v>
      </c>
      <c r="G5160" s="5">
        <v>3745</v>
      </c>
      <c r="H5160" s="5">
        <v>80</v>
      </c>
      <c r="I5160" s="5">
        <v>40</v>
      </c>
      <c r="J5160" s="5">
        <v>22</v>
      </c>
      <c r="K5160" s="5">
        <v>0</v>
      </c>
      <c r="L5160" s="5">
        <v>1</v>
      </c>
      <c r="M5160" s="5">
        <v>1</v>
      </c>
      <c r="N5160" s="5">
        <v>0</v>
      </c>
      <c r="O5160" s="5">
        <v>0</v>
      </c>
      <c r="P5160" s="5">
        <v>3</v>
      </c>
      <c r="Q5160" s="5">
        <v>0</v>
      </c>
      <c r="R5160" s="5">
        <v>4</v>
      </c>
      <c r="S5160" s="5">
        <v>0</v>
      </c>
      <c r="T5160" s="5">
        <v>0</v>
      </c>
      <c r="U5160" s="5">
        <v>0</v>
      </c>
      <c r="V5160" s="5">
        <v>14</v>
      </c>
      <c r="W5160" s="5">
        <v>12</v>
      </c>
      <c r="X5160" s="5">
        <v>0</v>
      </c>
      <c r="Y5160" s="5">
        <v>0</v>
      </c>
      <c r="Z5160" s="5">
        <v>0</v>
      </c>
      <c r="AA5160" s="13">
        <f>SUM(M5160:Z5160)-Y5160</f>
        <v>34</v>
      </c>
      <c r="AB5160" s="14" t="b">
        <f>AND(H5160&gt;30,I5160&gt;0,K5160&gt;0,L5160&gt;0,AA5160&gt;10)</f>
        <v>0</v>
      </c>
      <c r="AC5160" s="15">
        <f>IF(AB5160,1,0)</f>
        <v>0</v>
      </c>
    </row>
    <row r="5161" spans="1:29" outlineLevel="7" x14ac:dyDescent="0.25">
      <c r="A5161" s="3" t="s">
        <v>28</v>
      </c>
      <c r="B5161" s="3" t="s">
        <v>1019</v>
      </c>
      <c r="C5161" s="3" t="s">
        <v>8327</v>
      </c>
      <c r="D5161" s="3" t="s">
        <v>8353</v>
      </c>
      <c r="E5161" s="3" t="s">
        <v>8460</v>
      </c>
      <c r="F5161" s="4" t="s">
        <v>8461</v>
      </c>
      <c r="G5161" s="5">
        <v>34</v>
      </c>
      <c r="H5161" s="5">
        <v>3</v>
      </c>
      <c r="I5161" s="5">
        <v>1</v>
      </c>
      <c r="J5161" s="5">
        <v>0</v>
      </c>
      <c r="K5161" s="5">
        <v>0</v>
      </c>
      <c r="L5161" s="5">
        <v>0</v>
      </c>
      <c r="M5161" s="5">
        <v>1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</v>
      </c>
      <c r="U5161" s="5">
        <v>0</v>
      </c>
      <c r="V5161" s="5">
        <v>0</v>
      </c>
      <c r="W5161" s="5">
        <v>0</v>
      </c>
      <c r="X5161" s="5">
        <v>0</v>
      </c>
      <c r="Y5161" s="5">
        <v>0</v>
      </c>
      <c r="Z5161" s="5">
        <v>0</v>
      </c>
      <c r="AA5161" s="13">
        <f>SUM(M5161:Z5161)-Y5161</f>
        <v>1</v>
      </c>
      <c r="AB5161" s="14" t="b">
        <f>AND(H5161&gt;30,I5161&gt;0,K5161&gt;0,L5161&gt;0,AA5161&gt;10)</f>
        <v>0</v>
      </c>
      <c r="AC5161" s="15">
        <f>IF(AB5161,1,0)</f>
        <v>0</v>
      </c>
    </row>
    <row r="5162" spans="1:29" outlineLevel="7" x14ac:dyDescent="0.25">
      <c r="A5162" s="3" t="s">
        <v>28</v>
      </c>
      <c r="B5162" s="3" t="s">
        <v>1019</v>
      </c>
      <c r="C5162" s="3" t="s">
        <v>8327</v>
      </c>
      <c r="D5162" s="3" t="s">
        <v>8353</v>
      </c>
      <c r="E5162" s="3" t="s">
        <v>8373</v>
      </c>
      <c r="F5162" s="4" t="s">
        <v>8374</v>
      </c>
      <c r="G5162" s="5">
        <v>1145</v>
      </c>
      <c r="H5162" s="5">
        <v>69</v>
      </c>
      <c r="I5162" s="5">
        <v>33</v>
      </c>
      <c r="J5162" s="5">
        <v>0</v>
      </c>
      <c r="K5162" s="5">
        <v>0</v>
      </c>
      <c r="L5162" s="5">
        <v>0</v>
      </c>
      <c r="M5162" s="5">
        <v>1</v>
      </c>
      <c r="N5162" s="5">
        <v>0</v>
      </c>
      <c r="O5162" s="5">
        <v>0</v>
      </c>
      <c r="P5162" s="5">
        <v>11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1</v>
      </c>
      <c r="W5162" s="5">
        <v>0</v>
      </c>
      <c r="X5162" s="5">
        <v>0</v>
      </c>
      <c r="Y5162" s="5">
        <v>0</v>
      </c>
      <c r="Z5162" s="5">
        <v>0</v>
      </c>
      <c r="AA5162" s="13">
        <f>SUM(M5162:Z5162)-Y5162</f>
        <v>13</v>
      </c>
      <c r="AB5162" s="14" t="b">
        <f>AND(H5162&gt;30,I5162&gt;0,K5162&gt;0,L5162&gt;0,AA5162&gt;10)</f>
        <v>0</v>
      </c>
      <c r="AC5162" s="15">
        <f>IF(AB5162,1,0)</f>
        <v>0</v>
      </c>
    </row>
    <row r="5163" spans="1:29" outlineLevel="7" x14ac:dyDescent="0.25">
      <c r="A5163" s="3" t="s">
        <v>28</v>
      </c>
      <c r="B5163" s="3" t="s">
        <v>1019</v>
      </c>
      <c r="C5163" s="3" t="s">
        <v>8327</v>
      </c>
      <c r="D5163" s="3" t="s">
        <v>8353</v>
      </c>
      <c r="E5163" s="3" t="s">
        <v>8516</v>
      </c>
      <c r="F5163" s="4" t="s">
        <v>8517</v>
      </c>
      <c r="G5163" s="5">
        <v>109</v>
      </c>
      <c r="H5163" s="5">
        <v>93</v>
      </c>
      <c r="I5163" s="5">
        <v>8</v>
      </c>
      <c r="J5163" s="5">
        <v>0</v>
      </c>
      <c r="K5163" s="5">
        <v>0</v>
      </c>
      <c r="L5163" s="5">
        <v>0</v>
      </c>
      <c r="M5163" s="5">
        <v>1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0</v>
      </c>
      <c r="W5163" s="5">
        <v>0</v>
      </c>
      <c r="X5163" s="5">
        <v>0</v>
      </c>
      <c r="Y5163" s="5">
        <v>0</v>
      </c>
      <c r="Z5163" s="5">
        <v>0</v>
      </c>
      <c r="AA5163" s="13">
        <f>SUM(M5163:Z5163)-Y5163</f>
        <v>1</v>
      </c>
      <c r="AB5163" s="14" t="b">
        <f>AND(H5163&gt;30,I5163&gt;0,K5163&gt;0,L5163&gt;0,AA5163&gt;10)</f>
        <v>0</v>
      </c>
      <c r="AC5163" s="15">
        <f>IF(AB5163,1,0)</f>
        <v>0</v>
      </c>
    </row>
    <row r="5164" spans="1:29" outlineLevel="6" x14ac:dyDescent="0.25">
      <c r="A5164" s="3"/>
      <c r="B5164" s="3"/>
      <c r="C5164" s="3"/>
      <c r="D5164" s="25" t="s">
        <v>12792</v>
      </c>
      <c r="E5164" s="3"/>
      <c r="F5164" s="4"/>
      <c r="G5164" s="5">
        <f>SUBTOTAL(1,G5152:G5163)</f>
        <v>852.33333333333337</v>
      </c>
      <c r="H5164" s="5">
        <f>SUBTOTAL(1,H5152:H5163)</f>
        <v>39.083333333333336</v>
      </c>
      <c r="I5164" s="5">
        <f>SUBTOTAL(1,I5152:I5163)</f>
        <v>16.416666666666668</v>
      </c>
      <c r="J5164" s="5">
        <f>SUBTOTAL(1,J5152:J5163)</f>
        <v>6.916666666666667</v>
      </c>
      <c r="K5164" s="5">
        <f>SUBTOTAL(1,K5152:K5163)</f>
        <v>0</v>
      </c>
      <c r="L5164" s="5">
        <f>SUBTOTAL(1,L5152:L5163)</f>
        <v>0.33333333333333331</v>
      </c>
      <c r="M5164" s="5">
        <f>SUBTOTAL(1,M5152:M5163)</f>
        <v>1</v>
      </c>
      <c r="N5164" s="5">
        <f>SUBTOTAL(1,N5152:N5163)</f>
        <v>0</v>
      </c>
      <c r="O5164" s="5">
        <f>SUBTOTAL(1,O5152:O5163)</f>
        <v>0</v>
      </c>
      <c r="P5164" s="5">
        <f>SUBTOTAL(1,P5152:P5163)</f>
        <v>2.75</v>
      </c>
      <c r="Q5164" s="5">
        <f>SUBTOTAL(1,Q5152:Q5163)</f>
        <v>0</v>
      </c>
      <c r="R5164" s="5">
        <f>SUBTOTAL(1,R5152:R5163)</f>
        <v>0.33333333333333331</v>
      </c>
      <c r="S5164" s="5">
        <f>SUBTOTAL(1,S5152:S5163)</f>
        <v>0</v>
      </c>
      <c r="T5164" s="5">
        <f>SUBTOTAL(1,T5152:T5163)</f>
        <v>0</v>
      </c>
      <c r="U5164" s="5">
        <f>SUBTOTAL(1,U5152:U5163)</f>
        <v>0</v>
      </c>
      <c r="V5164" s="5">
        <f>SUBTOTAL(1,V5152:V5163)</f>
        <v>2.6666666666666665</v>
      </c>
      <c r="W5164" s="5">
        <f>SUBTOTAL(1,W5152:W5163)</f>
        <v>2.6666666666666665</v>
      </c>
      <c r="X5164" s="5">
        <f>SUBTOTAL(1,X5152:X5163)</f>
        <v>8.3333333333333329E-2</v>
      </c>
      <c r="Y5164" s="5">
        <f>SUBTOTAL(1,Y5152:Y5163)</f>
        <v>0</v>
      </c>
      <c r="Z5164" s="5">
        <f>SUBTOTAL(1,Z5152:Z5163)</f>
        <v>0</v>
      </c>
      <c r="AA5164" s="13">
        <f>SUBTOTAL(1,AA5152:AA5163)</f>
        <v>9.5</v>
      </c>
      <c r="AB5164" s="14"/>
      <c r="AC5164" s="15">
        <f>SUBTOTAL(1,AC5152:AC5163)</f>
        <v>0</v>
      </c>
    </row>
    <row r="5165" spans="1:29" outlineLevel="7" x14ac:dyDescent="0.25">
      <c r="A5165" s="3" t="s">
        <v>28</v>
      </c>
      <c r="B5165" s="3" t="s">
        <v>1019</v>
      </c>
      <c r="C5165" s="3" t="s">
        <v>8327</v>
      </c>
      <c r="D5165" s="3" t="s">
        <v>8350</v>
      </c>
      <c r="E5165" s="3" t="s">
        <v>8476</v>
      </c>
      <c r="F5165" s="4" t="s">
        <v>8477</v>
      </c>
      <c r="G5165" s="5">
        <v>36</v>
      </c>
      <c r="H5165" s="5">
        <v>24</v>
      </c>
      <c r="I5165" s="5">
        <v>6</v>
      </c>
      <c r="J5165" s="5">
        <v>0</v>
      </c>
      <c r="K5165" s="5">
        <v>0</v>
      </c>
      <c r="L5165" s="5">
        <v>0</v>
      </c>
      <c r="M5165" s="5">
        <v>1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0</v>
      </c>
      <c r="V5165" s="5">
        <v>0</v>
      </c>
      <c r="W5165" s="5">
        <v>0</v>
      </c>
      <c r="X5165" s="5">
        <v>0</v>
      </c>
      <c r="Y5165" s="5">
        <v>0</v>
      </c>
      <c r="Z5165" s="5">
        <v>0</v>
      </c>
      <c r="AA5165" s="13">
        <f>SUM(M5165:Z5165)-Y5165</f>
        <v>1</v>
      </c>
      <c r="AB5165" s="14" t="b">
        <f>AND(H5165&gt;30,I5165&gt;0,K5165&gt;0,L5165&gt;0,AA5165&gt;10)</f>
        <v>0</v>
      </c>
      <c r="AC5165" s="15">
        <f>IF(AB5165,1,0)</f>
        <v>0</v>
      </c>
    </row>
    <row r="5166" spans="1:29" outlineLevel="7" x14ac:dyDescent="0.25">
      <c r="A5166" s="3" t="s">
        <v>28</v>
      </c>
      <c r="B5166" s="3" t="s">
        <v>1019</v>
      </c>
      <c r="C5166" s="3" t="s">
        <v>8327</v>
      </c>
      <c r="D5166" s="3" t="s">
        <v>8350</v>
      </c>
      <c r="E5166" s="3" t="s">
        <v>8443</v>
      </c>
      <c r="F5166" s="4" t="s">
        <v>8444</v>
      </c>
      <c r="G5166" s="5">
        <v>108</v>
      </c>
      <c r="H5166" s="5">
        <v>0</v>
      </c>
      <c r="I5166" s="5">
        <v>9</v>
      </c>
      <c r="J5166" s="5">
        <v>0</v>
      </c>
      <c r="K5166" s="5">
        <v>0</v>
      </c>
      <c r="L5166" s="5">
        <v>0</v>
      </c>
      <c r="M5166" s="5">
        <v>1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s="5">
        <v>0</v>
      </c>
      <c r="Y5166" s="5">
        <v>0</v>
      </c>
      <c r="Z5166" s="5">
        <v>0</v>
      </c>
      <c r="AA5166" s="13">
        <f>SUM(M5166:Z5166)-Y5166</f>
        <v>1</v>
      </c>
      <c r="AB5166" s="14" t="b">
        <f>AND(H5166&gt;30,I5166&gt;0,K5166&gt;0,L5166&gt;0,AA5166&gt;10)</f>
        <v>0</v>
      </c>
      <c r="AC5166" s="15">
        <f>IF(AB5166,1,0)</f>
        <v>0</v>
      </c>
    </row>
    <row r="5167" spans="1:29" outlineLevel="7" x14ac:dyDescent="0.25">
      <c r="A5167" s="3" t="s">
        <v>28</v>
      </c>
      <c r="B5167" s="3" t="s">
        <v>1019</v>
      </c>
      <c r="C5167" s="3" t="s">
        <v>8327</v>
      </c>
      <c r="D5167" s="3" t="s">
        <v>8350</v>
      </c>
      <c r="E5167" s="3" t="s">
        <v>8391</v>
      </c>
      <c r="F5167" s="4" t="s">
        <v>8392</v>
      </c>
      <c r="G5167" s="5">
        <v>1775</v>
      </c>
      <c r="H5167" s="5">
        <v>11</v>
      </c>
      <c r="I5167" s="5">
        <v>20</v>
      </c>
      <c r="J5167" s="5">
        <v>16</v>
      </c>
      <c r="K5167" s="5">
        <v>0</v>
      </c>
      <c r="L5167" s="5">
        <v>1</v>
      </c>
      <c r="M5167" s="5">
        <v>1</v>
      </c>
      <c r="N5167" s="5">
        <v>0</v>
      </c>
      <c r="O5167" s="5">
        <v>0</v>
      </c>
      <c r="P5167" s="5">
        <v>13</v>
      </c>
      <c r="Q5167" s="5">
        <v>0</v>
      </c>
      <c r="R5167" s="5">
        <v>0</v>
      </c>
      <c r="S5167" s="5">
        <v>0</v>
      </c>
      <c r="T5167" s="5">
        <v>0</v>
      </c>
      <c r="U5167" s="5">
        <v>1</v>
      </c>
      <c r="V5167" s="5">
        <v>0</v>
      </c>
      <c r="W5167" s="5">
        <v>4</v>
      </c>
      <c r="X5167" s="5">
        <v>0</v>
      </c>
      <c r="Y5167" s="5">
        <v>0</v>
      </c>
      <c r="Z5167" s="5">
        <v>0</v>
      </c>
      <c r="AA5167" s="13">
        <f>SUM(M5167:Z5167)-Y5167</f>
        <v>19</v>
      </c>
      <c r="AB5167" s="14" t="b">
        <f>AND(H5167&gt;30,I5167&gt;0,K5167&gt;0,L5167&gt;0,AA5167&gt;10)</f>
        <v>0</v>
      </c>
      <c r="AC5167" s="15">
        <f>IF(AB5167,1,0)</f>
        <v>0</v>
      </c>
    </row>
    <row r="5168" spans="1:29" outlineLevel="7" x14ac:dyDescent="0.25">
      <c r="A5168" s="3" t="s">
        <v>28</v>
      </c>
      <c r="B5168" s="3" t="s">
        <v>1019</v>
      </c>
      <c r="C5168" s="3" t="s">
        <v>8327</v>
      </c>
      <c r="D5168" s="3" t="s">
        <v>8350</v>
      </c>
      <c r="E5168" s="3" t="s">
        <v>8351</v>
      </c>
      <c r="F5168" s="4" t="s">
        <v>8352</v>
      </c>
      <c r="G5168" s="5">
        <v>996</v>
      </c>
      <c r="H5168" s="5">
        <v>0</v>
      </c>
      <c r="I5168" s="5">
        <v>15</v>
      </c>
      <c r="J5168" s="5">
        <v>14</v>
      </c>
      <c r="K5168" s="5">
        <v>0</v>
      </c>
      <c r="L5168" s="5">
        <v>1</v>
      </c>
      <c r="M5168" s="5">
        <v>1</v>
      </c>
      <c r="N5168" s="5">
        <v>0</v>
      </c>
      <c r="O5168" s="5">
        <v>0</v>
      </c>
      <c r="P5168" s="5">
        <v>18</v>
      </c>
      <c r="Q5168" s="5">
        <v>0</v>
      </c>
      <c r="R5168" s="5">
        <v>0</v>
      </c>
      <c r="S5168" s="5">
        <v>0</v>
      </c>
      <c r="T5168" s="5">
        <v>0</v>
      </c>
      <c r="U5168" s="5">
        <v>0</v>
      </c>
      <c r="V5168" s="5">
        <v>7</v>
      </c>
      <c r="W5168" s="5">
        <v>3</v>
      </c>
      <c r="X5168" s="5">
        <v>0</v>
      </c>
      <c r="Y5168" s="5">
        <v>0</v>
      </c>
      <c r="Z5168" s="5">
        <v>0</v>
      </c>
      <c r="AA5168" s="13">
        <f>SUM(M5168:Z5168)-Y5168</f>
        <v>29</v>
      </c>
      <c r="AB5168" s="14" t="b">
        <f>AND(H5168&gt;30,I5168&gt;0,K5168&gt;0,L5168&gt;0,AA5168&gt;10)</f>
        <v>0</v>
      </c>
      <c r="AC5168" s="15">
        <f>IF(AB5168,1,0)</f>
        <v>0</v>
      </c>
    </row>
    <row r="5169" spans="1:29" outlineLevel="6" x14ac:dyDescent="0.25">
      <c r="A5169" s="3"/>
      <c r="B5169" s="3"/>
      <c r="C5169" s="3"/>
      <c r="D5169" s="25" t="s">
        <v>12793</v>
      </c>
      <c r="E5169" s="3"/>
      <c r="F5169" s="4"/>
      <c r="G5169" s="5">
        <f>SUBTOTAL(1,G5165:G5168)</f>
        <v>728.75</v>
      </c>
      <c r="H5169" s="5">
        <f>SUBTOTAL(1,H5165:H5168)</f>
        <v>8.75</v>
      </c>
      <c r="I5169" s="5">
        <f>SUBTOTAL(1,I5165:I5168)</f>
        <v>12.5</v>
      </c>
      <c r="J5169" s="5">
        <f>SUBTOTAL(1,J5165:J5168)</f>
        <v>7.5</v>
      </c>
      <c r="K5169" s="5">
        <f>SUBTOTAL(1,K5165:K5168)</f>
        <v>0</v>
      </c>
      <c r="L5169" s="5">
        <f>SUBTOTAL(1,L5165:L5168)</f>
        <v>0.5</v>
      </c>
      <c r="M5169" s="5">
        <f>SUBTOTAL(1,M5165:M5168)</f>
        <v>1</v>
      </c>
      <c r="N5169" s="5">
        <f>SUBTOTAL(1,N5165:N5168)</f>
        <v>0</v>
      </c>
      <c r="O5169" s="5">
        <f>SUBTOTAL(1,O5165:O5168)</f>
        <v>0</v>
      </c>
      <c r="P5169" s="5">
        <f>SUBTOTAL(1,P5165:P5168)</f>
        <v>7.75</v>
      </c>
      <c r="Q5169" s="5">
        <f>SUBTOTAL(1,Q5165:Q5168)</f>
        <v>0</v>
      </c>
      <c r="R5169" s="5">
        <f>SUBTOTAL(1,R5165:R5168)</f>
        <v>0</v>
      </c>
      <c r="S5169" s="5">
        <f>SUBTOTAL(1,S5165:S5168)</f>
        <v>0</v>
      </c>
      <c r="T5169" s="5">
        <f>SUBTOTAL(1,T5165:T5168)</f>
        <v>0</v>
      </c>
      <c r="U5169" s="5">
        <f>SUBTOTAL(1,U5165:U5168)</f>
        <v>0.25</v>
      </c>
      <c r="V5169" s="5">
        <f>SUBTOTAL(1,V5165:V5168)</f>
        <v>1.75</v>
      </c>
      <c r="W5169" s="5">
        <f>SUBTOTAL(1,W5165:W5168)</f>
        <v>1.75</v>
      </c>
      <c r="X5169" s="5">
        <f>SUBTOTAL(1,X5165:X5168)</f>
        <v>0</v>
      </c>
      <c r="Y5169" s="5">
        <f>SUBTOTAL(1,Y5165:Y5168)</f>
        <v>0</v>
      </c>
      <c r="Z5169" s="5">
        <f>SUBTOTAL(1,Z5165:Z5168)</f>
        <v>0</v>
      </c>
      <c r="AA5169" s="13">
        <f>SUBTOTAL(1,AA5165:AA5168)</f>
        <v>12.5</v>
      </c>
      <c r="AB5169" s="14"/>
      <c r="AC5169" s="15">
        <f>SUBTOTAL(1,AC5165:AC5168)</f>
        <v>0</v>
      </c>
    </row>
    <row r="5170" spans="1:29" outlineLevel="7" x14ac:dyDescent="0.25">
      <c r="A5170" s="3" t="s">
        <v>28</v>
      </c>
      <c r="B5170" s="3" t="s">
        <v>1019</v>
      </c>
      <c r="C5170" s="3" t="s">
        <v>8327</v>
      </c>
      <c r="D5170" s="3" t="s">
        <v>8334</v>
      </c>
      <c r="E5170" s="3" t="s">
        <v>8457</v>
      </c>
      <c r="F5170" s="4" t="s">
        <v>8458</v>
      </c>
      <c r="G5170" s="5">
        <v>82</v>
      </c>
      <c r="H5170" s="5">
        <v>51</v>
      </c>
      <c r="I5170" s="5">
        <v>1</v>
      </c>
      <c r="J5170" s="5">
        <v>0</v>
      </c>
      <c r="K5170" s="5">
        <v>0</v>
      </c>
      <c r="L5170" s="5">
        <v>0</v>
      </c>
      <c r="M5170" s="5">
        <v>1</v>
      </c>
      <c r="N5170" s="5">
        <v>1</v>
      </c>
      <c r="O5170" s="5">
        <v>0</v>
      </c>
      <c r="P5170" s="5">
        <v>6</v>
      </c>
      <c r="Q5170" s="5">
        <v>1</v>
      </c>
      <c r="R5170" s="5">
        <v>0</v>
      </c>
      <c r="S5170" s="5">
        <v>0</v>
      </c>
      <c r="T5170" s="5">
        <v>0</v>
      </c>
      <c r="U5170" s="5">
        <v>0</v>
      </c>
      <c r="V5170" s="5">
        <v>0</v>
      </c>
      <c r="W5170" s="5">
        <v>2</v>
      </c>
      <c r="X5170" s="5">
        <v>0</v>
      </c>
      <c r="Y5170" s="5">
        <v>0</v>
      </c>
      <c r="Z5170" s="5">
        <v>0</v>
      </c>
      <c r="AA5170" s="13">
        <f>SUM(M5170:Z5170)-Y5170</f>
        <v>11</v>
      </c>
      <c r="AB5170" s="14" t="b">
        <f>AND(H5170&gt;30,I5170&gt;0,K5170&gt;0,L5170&gt;0,AA5170&gt;10)</f>
        <v>0</v>
      </c>
      <c r="AC5170" s="15">
        <f>IF(AB5170,1,0)</f>
        <v>0</v>
      </c>
    </row>
    <row r="5171" spans="1:29" outlineLevel="7" x14ac:dyDescent="0.25">
      <c r="A5171" s="3" t="s">
        <v>28</v>
      </c>
      <c r="B5171" s="3" t="s">
        <v>1019</v>
      </c>
      <c r="C5171" s="3" t="s">
        <v>8327</v>
      </c>
      <c r="D5171" s="3" t="s">
        <v>8334</v>
      </c>
      <c r="E5171" s="3" t="s">
        <v>8447</v>
      </c>
      <c r="F5171" s="4" t="s">
        <v>8448</v>
      </c>
      <c r="G5171" s="5">
        <v>293</v>
      </c>
      <c r="H5171" s="5">
        <v>1</v>
      </c>
      <c r="I5171" s="5">
        <v>2</v>
      </c>
      <c r="J5171" s="5">
        <v>1</v>
      </c>
      <c r="K5171" s="5">
        <v>0</v>
      </c>
      <c r="L5171" s="5">
        <v>1</v>
      </c>
      <c r="M5171" s="5">
        <v>1</v>
      </c>
      <c r="N5171" s="5">
        <v>1</v>
      </c>
      <c r="O5171" s="5">
        <v>0</v>
      </c>
      <c r="P5171" s="5">
        <v>8</v>
      </c>
      <c r="Q5171" s="5">
        <v>0</v>
      </c>
      <c r="R5171" s="5">
        <v>2</v>
      </c>
      <c r="S5171" s="5">
        <v>0</v>
      </c>
      <c r="T5171" s="5">
        <v>0</v>
      </c>
      <c r="U5171" s="5">
        <v>0</v>
      </c>
      <c r="V5171" s="5">
        <v>0</v>
      </c>
      <c r="W5171" s="5">
        <v>2</v>
      </c>
      <c r="X5171" s="5">
        <v>0</v>
      </c>
      <c r="Y5171" s="5">
        <v>0</v>
      </c>
      <c r="Z5171" s="5">
        <v>0</v>
      </c>
      <c r="AA5171" s="13">
        <f>SUM(M5171:Z5171)-Y5171</f>
        <v>14</v>
      </c>
      <c r="AB5171" s="14" t="b">
        <f>AND(H5171&gt;30,I5171&gt;0,K5171&gt;0,L5171&gt;0,AA5171&gt;10)</f>
        <v>0</v>
      </c>
      <c r="AC5171" s="15">
        <f>IF(AB5171,1,0)</f>
        <v>0</v>
      </c>
    </row>
    <row r="5172" spans="1:29" outlineLevel="7" x14ac:dyDescent="0.25">
      <c r="A5172" s="3" t="s">
        <v>28</v>
      </c>
      <c r="B5172" s="3" t="s">
        <v>1019</v>
      </c>
      <c r="C5172" s="3" t="s">
        <v>8327</v>
      </c>
      <c r="D5172" s="3" t="s">
        <v>8334</v>
      </c>
      <c r="E5172" s="3" t="s">
        <v>8335</v>
      </c>
      <c r="F5172" s="4" t="s">
        <v>8336</v>
      </c>
      <c r="G5172" s="5">
        <v>1445</v>
      </c>
      <c r="H5172" s="5">
        <v>21</v>
      </c>
      <c r="I5172" s="5">
        <v>24</v>
      </c>
      <c r="J5172" s="5">
        <v>11</v>
      </c>
      <c r="K5172" s="5">
        <v>0</v>
      </c>
      <c r="L5172" s="5">
        <v>1</v>
      </c>
      <c r="M5172" s="5">
        <v>1</v>
      </c>
      <c r="N5172" s="5">
        <v>1</v>
      </c>
      <c r="O5172" s="5">
        <v>0</v>
      </c>
      <c r="P5172" s="5">
        <v>7</v>
      </c>
      <c r="Q5172" s="5">
        <v>4</v>
      </c>
      <c r="R5172" s="5">
        <v>0</v>
      </c>
      <c r="S5172" s="5">
        <v>0</v>
      </c>
      <c r="T5172" s="5">
        <v>0</v>
      </c>
      <c r="U5172" s="5">
        <v>0</v>
      </c>
      <c r="V5172" s="5">
        <v>0</v>
      </c>
      <c r="W5172" s="5">
        <v>2</v>
      </c>
      <c r="X5172" s="5">
        <v>0</v>
      </c>
      <c r="Y5172" s="5">
        <v>0</v>
      </c>
      <c r="Z5172" s="5">
        <v>0</v>
      </c>
      <c r="AA5172" s="13">
        <f>SUM(M5172:Z5172)-Y5172</f>
        <v>15</v>
      </c>
      <c r="AB5172" s="14" t="b">
        <f>AND(H5172&gt;30,I5172&gt;0,K5172&gt;0,L5172&gt;0,AA5172&gt;10)</f>
        <v>0</v>
      </c>
      <c r="AC5172" s="15">
        <f>IF(AB5172,1,0)</f>
        <v>0</v>
      </c>
    </row>
    <row r="5173" spans="1:29" outlineLevel="7" x14ac:dyDescent="0.25">
      <c r="A5173" s="3" t="s">
        <v>28</v>
      </c>
      <c r="B5173" s="3" t="s">
        <v>1019</v>
      </c>
      <c r="C5173" s="3" t="s">
        <v>8327</v>
      </c>
      <c r="D5173" s="3" t="s">
        <v>8334</v>
      </c>
      <c r="E5173" s="3" t="s">
        <v>8439</v>
      </c>
      <c r="F5173" s="4" t="s">
        <v>8440</v>
      </c>
      <c r="G5173" s="5">
        <v>169</v>
      </c>
      <c r="H5173" s="5">
        <v>104</v>
      </c>
      <c r="I5173" s="5">
        <v>19</v>
      </c>
      <c r="J5173" s="5">
        <v>10</v>
      </c>
      <c r="K5173" s="5">
        <v>0</v>
      </c>
      <c r="L5173" s="5">
        <v>0</v>
      </c>
      <c r="M5173" s="5">
        <v>1</v>
      </c>
      <c r="N5173" s="5">
        <v>1</v>
      </c>
      <c r="O5173" s="5">
        <v>0</v>
      </c>
      <c r="P5173" s="5">
        <v>8</v>
      </c>
      <c r="Q5173" s="5">
        <v>0</v>
      </c>
      <c r="R5173" s="5">
        <v>0</v>
      </c>
      <c r="S5173" s="5">
        <v>0</v>
      </c>
      <c r="T5173" s="5">
        <v>0</v>
      </c>
      <c r="U5173" s="5">
        <v>0</v>
      </c>
      <c r="V5173" s="5">
        <v>0</v>
      </c>
      <c r="W5173" s="5">
        <v>2</v>
      </c>
      <c r="X5173" s="5">
        <v>0</v>
      </c>
      <c r="Y5173" s="5">
        <v>0</v>
      </c>
      <c r="Z5173" s="5">
        <v>0</v>
      </c>
      <c r="AA5173" s="13">
        <f>SUM(M5173:Z5173)-Y5173</f>
        <v>12</v>
      </c>
      <c r="AB5173" s="14" t="b">
        <f>AND(H5173&gt;30,I5173&gt;0,K5173&gt;0,L5173&gt;0,AA5173&gt;10)</f>
        <v>0</v>
      </c>
      <c r="AC5173" s="15">
        <f>IF(AB5173,1,0)</f>
        <v>0</v>
      </c>
    </row>
    <row r="5174" spans="1:29" outlineLevel="7" x14ac:dyDescent="0.25">
      <c r="A5174" s="3" t="s">
        <v>28</v>
      </c>
      <c r="B5174" s="3" t="s">
        <v>1019</v>
      </c>
      <c r="C5174" s="3" t="s">
        <v>8327</v>
      </c>
      <c r="D5174" s="3" t="s">
        <v>8334</v>
      </c>
      <c r="E5174" s="3" t="s">
        <v>8498</v>
      </c>
      <c r="F5174" s="4" t="s">
        <v>8499</v>
      </c>
      <c r="G5174" s="5">
        <v>54</v>
      </c>
      <c r="H5174" s="5">
        <v>47</v>
      </c>
      <c r="I5174" s="5">
        <v>2</v>
      </c>
      <c r="J5174" s="5">
        <v>0</v>
      </c>
      <c r="K5174" s="5">
        <v>0</v>
      </c>
      <c r="L5174" s="5">
        <v>0</v>
      </c>
      <c r="M5174" s="5">
        <v>1</v>
      </c>
      <c r="N5174" s="5">
        <v>1</v>
      </c>
      <c r="O5174" s="5">
        <v>0</v>
      </c>
      <c r="P5174" s="5">
        <v>2</v>
      </c>
      <c r="Q5174" s="5">
        <v>0</v>
      </c>
      <c r="R5174" s="5">
        <v>0</v>
      </c>
      <c r="S5174" s="5">
        <v>0</v>
      </c>
      <c r="T5174" s="5">
        <v>0</v>
      </c>
      <c r="U5174" s="5">
        <v>0</v>
      </c>
      <c r="V5174" s="5">
        <v>0</v>
      </c>
      <c r="W5174" s="5">
        <v>2</v>
      </c>
      <c r="X5174" s="5">
        <v>0</v>
      </c>
      <c r="Y5174" s="5">
        <v>0</v>
      </c>
      <c r="Z5174" s="5">
        <v>0</v>
      </c>
      <c r="AA5174" s="13">
        <f>SUM(M5174:Z5174)-Y5174</f>
        <v>6</v>
      </c>
      <c r="AB5174" s="14" t="b">
        <f>AND(H5174&gt;30,I5174&gt;0,K5174&gt;0,L5174&gt;0,AA5174&gt;10)</f>
        <v>0</v>
      </c>
      <c r="AC5174" s="15">
        <f>IF(AB5174,1,0)</f>
        <v>0</v>
      </c>
    </row>
    <row r="5175" spans="1:29" outlineLevel="7" x14ac:dyDescent="0.25">
      <c r="A5175" s="3" t="s">
        <v>28</v>
      </c>
      <c r="B5175" s="3" t="s">
        <v>1019</v>
      </c>
      <c r="C5175" s="3" t="s">
        <v>8327</v>
      </c>
      <c r="D5175" s="3" t="s">
        <v>8334</v>
      </c>
      <c r="E5175" s="3" t="s">
        <v>8500</v>
      </c>
      <c r="F5175" s="4" t="s">
        <v>8501</v>
      </c>
      <c r="G5175" s="5">
        <v>45</v>
      </c>
      <c r="H5175" s="5">
        <v>38</v>
      </c>
      <c r="I5175" s="5">
        <v>0</v>
      </c>
      <c r="J5175" s="5">
        <v>0</v>
      </c>
      <c r="K5175" s="5">
        <v>0</v>
      </c>
      <c r="L5175" s="5">
        <v>0</v>
      </c>
      <c r="M5175" s="5">
        <v>1</v>
      </c>
      <c r="N5175" s="5">
        <v>1</v>
      </c>
      <c r="O5175" s="5">
        <v>0</v>
      </c>
      <c r="P5175" s="5">
        <v>2</v>
      </c>
      <c r="Q5175" s="5">
        <v>0</v>
      </c>
      <c r="R5175" s="5">
        <v>0</v>
      </c>
      <c r="S5175" s="5">
        <v>0</v>
      </c>
      <c r="T5175" s="5">
        <v>0</v>
      </c>
      <c r="U5175" s="5">
        <v>0</v>
      </c>
      <c r="V5175" s="5">
        <v>0</v>
      </c>
      <c r="W5175" s="5">
        <v>2</v>
      </c>
      <c r="X5175" s="5">
        <v>0</v>
      </c>
      <c r="Y5175" s="5">
        <v>0</v>
      </c>
      <c r="Z5175" s="5">
        <v>0</v>
      </c>
      <c r="AA5175" s="13">
        <f>SUM(M5175:Z5175)-Y5175</f>
        <v>6</v>
      </c>
      <c r="AB5175" s="14" t="b">
        <f>AND(H5175&gt;30,I5175&gt;0,K5175&gt;0,L5175&gt;0,AA5175&gt;10)</f>
        <v>0</v>
      </c>
      <c r="AC5175" s="15">
        <f>IF(AB5175,1,0)</f>
        <v>0</v>
      </c>
    </row>
    <row r="5176" spans="1:29" outlineLevel="7" x14ac:dyDescent="0.25">
      <c r="A5176" s="3" t="s">
        <v>28</v>
      </c>
      <c r="B5176" s="3" t="s">
        <v>1019</v>
      </c>
      <c r="C5176" s="3" t="s">
        <v>8327</v>
      </c>
      <c r="D5176" s="3" t="s">
        <v>8334</v>
      </c>
      <c r="E5176" s="3" t="s">
        <v>8340</v>
      </c>
      <c r="F5176" s="4" t="s">
        <v>8341</v>
      </c>
      <c r="G5176" s="5">
        <v>841</v>
      </c>
      <c r="H5176" s="5">
        <v>0</v>
      </c>
      <c r="I5176" s="5">
        <v>11</v>
      </c>
      <c r="J5176" s="5">
        <v>8</v>
      </c>
      <c r="K5176" s="5">
        <v>0</v>
      </c>
      <c r="L5176" s="5">
        <v>1</v>
      </c>
      <c r="M5176" s="5">
        <v>1</v>
      </c>
      <c r="N5176" s="5">
        <v>1</v>
      </c>
      <c r="O5176" s="5">
        <v>0</v>
      </c>
      <c r="P5176" s="5">
        <v>43</v>
      </c>
      <c r="Q5176" s="5">
        <v>0</v>
      </c>
      <c r="R5176" s="5">
        <v>0</v>
      </c>
      <c r="S5176" s="5">
        <v>0</v>
      </c>
      <c r="T5176" s="5">
        <v>0</v>
      </c>
      <c r="U5176" s="5">
        <v>0</v>
      </c>
      <c r="V5176" s="5">
        <v>0</v>
      </c>
      <c r="W5176" s="5">
        <v>6</v>
      </c>
      <c r="X5176" s="5">
        <v>0</v>
      </c>
      <c r="Y5176" s="5">
        <v>0</v>
      </c>
      <c r="Z5176" s="5">
        <v>0</v>
      </c>
      <c r="AA5176" s="13">
        <f>SUM(M5176:Z5176)-Y5176</f>
        <v>51</v>
      </c>
      <c r="AB5176" s="14" t="b">
        <f>AND(H5176&gt;30,I5176&gt;0,K5176&gt;0,L5176&gt;0,AA5176&gt;10)</f>
        <v>0</v>
      </c>
      <c r="AC5176" s="15">
        <f>IF(AB5176,1,0)</f>
        <v>0</v>
      </c>
    </row>
    <row r="5177" spans="1:29" outlineLevel="7" x14ac:dyDescent="0.25">
      <c r="A5177" s="3" t="s">
        <v>28</v>
      </c>
      <c r="B5177" s="3" t="s">
        <v>1019</v>
      </c>
      <c r="C5177" s="3" t="s">
        <v>8327</v>
      </c>
      <c r="D5177" s="3" t="s">
        <v>8334</v>
      </c>
      <c r="E5177" s="3" t="s">
        <v>8451</v>
      </c>
      <c r="F5177" s="4" t="s">
        <v>8452</v>
      </c>
      <c r="G5177" s="5">
        <v>38</v>
      </c>
      <c r="H5177" s="5">
        <v>0</v>
      </c>
      <c r="I5177" s="5">
        <v>1</v>
      </c>
      <c r="J5177" s="5">
        <v>0</v>
      </c>
      <c r="K5177" s="5">
        <v>0</v>
      </c>
      <c r="L5177" s="5">
        <v>0</v>
      </c>
      <c r="M5177" s="5">
        <v>1</v>
      </c>
      <c r="N5177" s="5">
        <v>0</v>
      </c>
      <c r="O5177" s="5">
        <v>0</v>
      </c>
      <c r="P5177" s="5">
        <v>2</v>
      </c>
      <c r="Q5177" s="5">
        <v>0</v>
      </c>
      <c r="R5177" s="5">
        <v>0</v>
      </c>
      <c r="S5177" s="5">
        <v>0</v>
      </c>
      <c r="T5177" s="5">
        <v>0</v>
      </c>
      <c r="U5177" s="5">
        <v>0</v>
      </c>
      <c r="V5177" s="5">
        <v>0</v>
      </c>
      <c r="W5177" s="5">
        <v>0</v>
      </c>
      <c r="X5177" s="5">
        <v>0</v>
      </c>
      <c r="Y5177" s="5">
        <v>0</v>
      </c>
      <c r="Z5177" s="5">
        <v>0</v>
      </c>
      <c r="AA5177" s="13">
        <f>SUM(M5177:Z5177)-Y5177</f>
        <v>3</v>
      </c>
      <c r="AB5177" s="14" t="b">
        <f>AND(H5177&gt;30,I5177&gt;0,K5177&gt;0,L5177&gt;0,AA5177&gt;10)</f>
        <v>0</v>
      </c>
      <c r="AC5177" s="15">
        <f>IF(AB5177,1,0)</f>
        <v>0</v>
      </c>
    </row>
    <row r="5178" spans="1:29" outlineLevel="7" x14ac:dyDescent="0.25">
      <c r="A5178" s="3" t="s">
        <v>28</v>
      </c>
      <c r="B5178" s="3" t="s">
        <v>1019</v>
      </c>
      <c r="C5178" s="3" t="s">
        <v>8327</v>
      </c>
      <c r="D5178" s="3" t="s">
        <v>8334</v>
      </c>
      <c r="E5178" s="3" t="s">
        <v>8431</v>
      </c>
      <c r="F5178" s="4" t="s">
        <v>8432</v>
      </c>
      <c r="G5178" s="5">
        <v>389</v>
      </c>
      <c r="H5178" s="5">
        <v>0</v>
      </c>
      <c r="I5178" s="5">
        <v>16</v>
      </c>
      <c r="J5178" s="5">
        <v>7</v>
      </c>
      <c r="K5178" s="5">
        <v>0</v>
      </c>
      <c r="L5178" s="5">
        <v>1</v>
      </c>
      <c r="M5178" s="5">
        <v>1</v>
      </c>
      <c r="N5178" s="5">
        <v>1</v>
      </c>
      <c r="O5178" s="5">
        <v>0</v>
      </c>
      <c r="P5178" s="5">
        <v>12</v>
      </c>
      <c r="Q5178" s="5">
        <v>0</v>
      </c>
      <c r="R5178" s="5">
        <v>1</v>
      </c>
      <c r="S5178" s="5">
        <v>0</v>
      </c>
      <c r="T5178" s="5">
        <v>0</v>
      </c>
      <c r="U5178" s="5">
        <v>0</v>
      </c>
      <c r="V5178" s="5">
        <v>0</v>
      </c>
      <c r="W5178" s="5">
        <v>2</v>
      </c>
      <c r="X5178" s="5">
        <v>0</v>
      </c>
      <c r="Y5178" s="5">
        <v>0</v>
      </c>
      <c r="Z5178" s="5">
        <v>0</v>
      </c>
      <c r="AA5178" s="13">
        <f>SUM(M5178:Z5178)-Y5178</f>
        <v>17</v>
      </c>
      <c r="AB5178" s="14" t="b">
        <f>AND(H5178&gt;30,I5178&gt;0,K5178&gt;0,L5178&gt;0,AA5178&gt;10)</f>
        <v>0</v>
      </c>
      <c r="AC5178" s="15">
        <f>IF(AB5178,1,0)</f>
        <v>0</v>
      </c>
    </row>
    <row r="5179" spans="1:29" outlineLevel="7" x14ac:dyDescent="0.25">
      <c r="A5179" s="3" t="s">
        <v>28</v>
      </c>
      <c r="B5179" s="3" t="s">
        <v>1019</v>
      </c>
      <c r="C5179" s="3" t="s">
        <v>8327</v>
      </c>
      <c r="D5179" s="3" t="s">
        <v>8334</v>
      </c>
      <c r="E5179" s="3" t="s">
        <v>8369</v>
      </c>
      <c r="F5179" s="4" t="s">
        <v>8370</v>
      </c>
      <c r="G5179" s="5">
        <v>4671</v>
      </c>
      <c r="H5179" s="5">
        <v>0</v>
      </c>
      <c r="I5179" s="5">
        <v>52</v>
      </c>
      <c r="J5179" s="5">
        <v>42</v>
      </c>
      <c r="K5179" s="5">
        <v>0</v>
      </c>
      <c r="L5179" s="5">
        <v>1</v>
      </c>
      <c r="M5179" s="5">
        <v>1</v>
      </c>
      <c r="N5179" s="5">
        <v>1</v>
      </c>
      <c r="O5179" s="5">
        <v>1</v>
      </c>
      <c r="P5179" s="5">
        <v>9</v>
      </c>
      <c r="Q5179" s="5">
        <v>3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 s="5">
        <v>20</v>
      </c>
      <c r="X5179" s="5">
        <v>0</v>
      </c>
      <c r="Y5179" s="5">
        <v>0</v>
      </c>
      <c r="Z5179" s="5">
        <v>0</v>
      </c>
      <c r="AA5179" s="13">
        <f>SUM(M5179:Z5179)-Y5179</f>
        <v>35</v>
      </c>
      <c r="AB5179" s="14" t="b">
        <f>AND(H5179&gt;30,I5179&gt;0,K5179&gt;0,L5179&gt;0,AA5179&gt;10)</f>
        <v>0</v>
      </c>
      <c r="AC5179" s="15">
        <f>IF(AB5179,1,0)</f>
        <v>0</v>
      </c>
    </row>
    <row r="5180" spans="1:29" outlineLevel="7" x14ac:dyDescent="0.25">
      <c r="A5180" s="3" t="s">
        <v>28</v>
      </c>
      <c r="B5180" s="3" t="s">
        <v>1019</v>
      </c>
      <c r="C5180" s="3" t="s">
        <v>8327</v>
      </c>
      <c r="D5180" s="3" t="s">
        <v>8334</v>
      </c>
      <c r="E5180" s="3" t="s">
        <v>8356</v>
      </c>
      <c r="F5180" s="4" t="s">
        <v>8357</v>
      </c>
      <c r="G5180" s="5">
        <v>4881</v>
      </c>
      <c r="H5180" s="5">
        <v>117</v>
      </c>
      <c r="I5180" s="5">
        <v>40</v>
      </c>
      <c r="J5180" s="5">
        <v>39</v>
      </c>
      <c r="K5180" s="5">
        <v>0</v>
      </c>
      <c r="L5180" s="5">
        <v>1</v>
      </c>
      <c r="M5180" s="5">
        <v>1</v>
      </c>
      <c r="N5180" s="5">
        <v>3</v>
      </c>
      <c r="O5180" s="5">
        <v>0</v>
      </c>
      <c r="P5180" s="5">
        <v>4</v>
      </c>
      <c r="Q5180" s="5">
        <v>7</v>
      </c>
      <c r="R5180" s="5">
        <v>0</v>
      </c>
      <c r="S5180" s="5">
        <v>0</v>
      </c>
      <c r="T5180" s="5">
        <v>0</v>
      </c>
      <c r="U5180" s="5">
        <v>0</v>
      </c>
      <c r="V5180" s="5">
        <v>0</v>
      </c>
      <c r="W5180" s="5">
        <v>7</v>
      </c>
      <c r="X5180" s="5">
        <v>0</v>
      </c>
      <c r="Y5180" s="5">
        <v>0</v>
      </c>
      <c r="Z5180" s="5">
        <v>0</v>
      </c>
      <c r="AA5180" s="13">
        <f>SUM(M5180:Z5180)-Y5180</f>
        <v>22</v>
      </c>
      <c r="AB5180" s="14" t="b">
        <f>AND(H5180&gt;30,I5180&gt;0,K5180&gt;0,L5180&gt;0,AA5180&gt;10)</f>
        <v>0</v>
      </c>
      <c r="AC5180" s="15">
        <f>IF(AB5180,1,0)</f>
        <v>0</v>
      </c>
    </row>
    <row r="5181" spans="1:29" outlineLevel="7" x14ac:dyDescent="0.25">
      <c r="A5181" s="3" t="s">
        <v>28</v>
      </c>
      <c r="B5181" s="3" t="s">
        <v>1019</v>
      </c>
      <c r="C5181" s="3" t="s">
        <v>8327</v>
      </c>
      <c r="D5181" s="3" t="s">
        <v>8334</v>
      </c>
      <c r="E5181" s="3" t="s">
        <v>8400</v>
      </c>
      <c r="F5181" s="4" t="s">
        <v>8401</v>
      </c>
      <c r="G5181" s="5">
        <v>2497</v>
      </c>
      <c r="H5181" s="5">
        <v>9</v>
      </c>
      <c r="I5181" s="5">
        <v>27</v>
      </c>
      <c r="J5181" s="5">
        <v>19</v>
      </c>
      <c r="K5181" s="5">
        <v>0</v>
      </c>
      <c r="L5181" s="5">
        <v>1</v>
      </c>
      <c r="M5181" s="5">
        <v>1</v>
      </c>
      <c r="N5181" s="5">
        <v>1</v>
      </c>
      <c r="O5181" s="5">
        <v>0</v>
      </c>
      <c r="P5181" s="5">
        <v>9</v>
      </c>
      <c r="Q5181" s="5">
        <v>2</v>
      </c>
      <c r="R5181" s="5">
        <v>2</v>
      </c>
      <c r="S5181" s="5">
        <v>0</v>
      </c>
      <c r="T5181" s="5">
        <v>0</v>
      </c>
      <c r="U5181" s="5">
        <v>0</v>
      </c>
      <c r="V5181" s="5">
        <v>0</v>
      </c>
      <c r="W5181" s="5">
        <v>7</v>
      </c>
      <c r="X5181" s="5">
        <v>0</v>
      </c>
      <c r="Y5181" s="5">
        <v>0</v>
      </c>
      <c r="Z5181" s="5">
        <v>0</v>
      </c>
      <c r="AA5181" s="13">
        <f>SUM(M5181:Z5181)-Y5181</f>
        <v>22</v>
      </c>
      <c r="AB5181" s="14" t="b">
        <f>AND(H5181&gt;30,I5181&gt;0,K5181&gt;0,L5181&gt;0,AA5181&gt;10)</f>
        <v>0</v>
      </c>
      <c r="AC5181" s="15">
        <f>IF(AB5181,1,0)</f>
        <v>0</v>
      </c>
    </row>
    <row r="5182" spans="1:29" outlineLevel="7" x14ac:dyDescent="0.25">
      <c r="A5182" s="3" t="s">
        <v>28</v>
      </c>
      <c r="B5182" s="3" t="s">
        <v>1019</v>
      </c>
      <c r="C5182" s="3" t="s">
        <v>8327</v>
      </c>
      <c r="D5182" s="3" t="s">
        <v>8334</v>
      </c>
      <c r="E5182" s="3" t="s">
        <v>8410</v>
      </c>
      <c r="F5182" s="4" t="s">
        <v>8411</v>
      </c>
      <c r="G5182" s="5">
        <v>3244</v>
      </c>
      <c r="H5182" s="5">
        <v>0</v>
      </c>
      <c r="I5182" s="5">
        <v>46</v>
      </c>
      <c r="J5182" s="5">
        <v>43</v>
      </c>
      <c r="K5182" s="5">
        <v>0</v>
      </c>
      <c r="L5182" s="5">
        <v>1</v>
      </c>
      <c r="M5182" s="5">
        <v>1</v>
      </c>
      <c r="N5182" s="5">
        <v>1</v>
      </c>
      <c r="O5182" s="5">
        <v>0</v>
      </c>
      <c r="P5182" s="5">
        <v>10</v>
      </c>
      <c r="Q5182" s="5">
        <v>1</v>
      </c>
      <c r="R5182" s="5">
        <v>0</v>
      </c>
      <c r="S5182" s="5">
        <v>0</v>
      </c>
      <c r="T5182" s="5">
        <v>0</v>
      </c>
      <c r="U5182" s="5">
        <v>0</v>
      </c>
      <c r="V5182" s="5">
        <v>0</v>
      </c>
      <c r="W5182" s="5">
        <v>5</v>
      </c>
      <c r="X5182" s="5">
        <v>0</v>
      </c>
      <c r="Y5182" s="5">
        <v>0</v>
      </c>
      <c r="Z5182" s="5">
        <v>0</v>
      </c>
      <c r="AA5182" s="13">
        <f>SUM(M5182:Z5182)-Y5182</f>
        <v>18</v>
      </c>
      <c r="AB5182" s="14" t="b">
        <f>AND(H5182&gt;30,I5182&gt;0,K5182&gt;0,L5182&gt;0,AA5182&gt;10)</f>
        <v>0</v>
      </c>
      <c r="AC5182" s="15">
        <f>IF(AB5182,1,0)</f>
        <v>0</v>
      </c>
    </row>
    <row r="5183" spans="1:29" outlineLevel="7" x14ac:dyDescent="0.25">
      <c r="A5183" s="3" t="s">
        <v>28</v>
      </c>
      <c r="B5183" s="3" t="s">
        <v>1019</v>
      </c>
      <c r="C5183" s="3" t="s">
        <v>8327</v>
      </c>
      <c r="D5183" s="3" t="s">
        <v>8334</v>
      </c>
      <c r="E5183" s="3" t="s">
        <v>8455</v>
      </c>
      <c r="F5183" s="4" t="s">
        <v>8456</v>
      </c>
      <c r="G5183" s="5">
        <v>537</v>
      </c>
      <c r="H5183" s="5">
        <v>15</v>
      </c>
      <c r="I5183" s="5">
        <v>15</v>
      </c>
      <c r="J5183" s="5">
        <v>10</v>
      </c>
      <c r="K5183" s="5">
        <v>0</v>
      </c>
      <c r="L5183" s="5">
        <v>1</v>
      </c>
      <c r="M5183" s="5">
        <v>1</v>
      </c>
      <c r="N5183" s="5">
        <v>1</v>
      </c>
      <c r="O5183" s="5">
        <v>0</v>
      </c>
      <c r="P5183" s="5">
        <v>9</v>
      </c>
      <c r="Q5183" s="5">
        <v>0</v>
      </c>
      <c r="R5183" s="5">
        <v>0</v>
      </c>
      <c r="S5183" s="5">
        <v>0</v>
      </c>
      <c r="T5183" s="5">
        <v>0</v>
      </c>
      <c r="U5183" s="5">
        <v>0</v>
      </c>
      <c r="V5183" s="5">
        <v>0</v>
      </c>
      <c r="W5183" s="5">
        <v>2</v>
      </c>
      <c r="X5183" s="5">
        <v>0</v>
      </c>
      <c r="Y5183" s="5">
        <v>0</v>
      </c>
      <c r="Z5183" s="5">
        <v>0</v>
      </c>
      <c r="AA5183" s="13">
        <f>SUM(M5183:Z5183)-Y5183</f>
        <v>13</v>
      </c>
      <c r="AB5183" s="14" t="b">
        <f>AND(H5183&gt;30,I5183&gt;0,K5183&gt;0,L5183&gt;0,AA5183&gt;10)</f>
        <v>0</v>
      </c>
      <c r="AC5183" s="15">
        <f>IF(AB5183,1,0)</f>
        <v>0</v>
      </c>
    </row>
    <row r="5184" spans="1:29" outlineLevel="6" x14ac:dyDescent="0.25">
      <c r="A5184" s="3"/>
      <c r="B5184" s="3"/>
      <c r="C5184" s="3"/>
      <c r="D5184" s="25" t="s">
        <v>12794</v>
      </c>
      <c r="E5184" s="3"/>
      <c r="F5184" s="4"/>
      <c r="G5184" s="5">
        <f>SUBTOTAL(1,G5170:G5183)</f>
        <v>1370.4285714285713</v>
      </c>
      <c r="H5184" s="5">
        <f>SUBTOTAL(1,H5170:H5183)</f>
        <v>28.785714285714285</v>
      </c>
      <c r="I5184" s="5">
        <f>SUBTOTAL(1,I5170:I5183)</f>
        <v>18.285714285714285</v>
      </c>
      <c r="J5184" s="5">
        <f>SUBTOTAL(1,J5170:J5183)</f>
        <v>13.571428571428571</v>
      </c>
      <c r="K5184" s="5">
        <f>SUBTOTAL(1,K5170:K5183)</f>
        <v>0</v>
      </c>
      <c r="L5184" s="5">
        <f>SUBTOTAL(1,L5170:L5183)</f>
        <v>0.6428571428571429</v>
      </c>
      <c r="M5184" s="5">
        <f>SUBTOTAL(1,M5170:M5183)</f>
        <v>1</v>
      </c>
      <c r="N5184" s="5">
        <f>SUBTOTAL(1,N5170:N5183)</f>
        <v>1.0714285714285714</v>
      </c>
      <c r="O5184" s="5">
        <f>SUBTOTAL(1,O5170:O5183)</f>
        <v>7.1428571428571425E-2</v>
      </c>
      <c r="P5184" s="5">
        <f>SUBTOTAL(1,P5170:P5183)</f>
        <v>9.3571428571428577</v>
      </c>
      <c r="Q5184" s="5">
        <f>SUBTOTAL(1,Q5170:Q5183)</f>
        <v>1.2857142857142858</v>
      </c>
      <c r="R5184" s="5">
        <f>SUBTOTAL(1,R5170:R5183)</f>
        <v>0.35714285714285715</v>
      </c>
      <c r="S5184" s="5">
        <f>SUBTOTAL(1,S5170:S5183)</f>
        <v>0</v>
      </c>
      <c r="T5184" s="5">
        <f>SUBTOTAL(1,T5170:T5183)</f>
        <v>0</v>
      </c>
      <c r="U5184" s="5">
        <f>SUBTOTAL(1,U5170:U5183)</f>
        <v>0</v>
      </c>
      <c r="V5184" s="5">
        <f>SUBTOTAL(1,V5170:V5183)</f>
        <v>0</v>
      </c>
      <c r="W5184" s="5">
        <f>SUBTOTAL(1,W5170:W5183)</f>
        <v>4.3571428571428568</v>
      </c>
      <c r="X5184" s="5">
        <f>SUBTOTAL(1,X5170:X5183)</f>
        <v>0</v>
      </c>
      <c r="Y5184" s="5">
        <f>SUBTOTAL(1,Y5170:Y5183)</f>
        <v>0</v>
      </c>
      <c r="Z5184" s="5">
        <f>SUBTOTAL(1,Z5170:Z5183)</f>
        <v>0</v>
      </c>
      <c r="AA5184" s="13">
        <f>SUBTOTAL(1,AA5170:AA5183)</f>
        <v>17.5</v>
      </c>
      <c r="AB5184" s="14"/>
      <c r="AC5184" s="15">
        <f>SUBTOTAL(1,AC5170:AC5183)</f>
        <v>0</v>
      </c>
    </row>
    <row r="5185" spans="1:29" outlineLevel="7" x14ac:dyDescent="0.25">
      <c r="A5185" s="3" t="s">
        <v>28</v>
      </c>
      <c r="B5185" s="3" t="s">
        <v>1019</v>
      </c>
      <c r="C5185" s="3" t="s">
        <v>8327</v>
      </c>
      <c r="D5185" s="3" t="s">
        <v>8328</v>
      </c>
      <c r="E5185" s="3" t="s">
        <v>8433</v>
      </c>
      <c r="F5185" s="4" t="s">
        <v>8434</v>
      </c>
      <c r="G5185" s="5">
        <v>138</v>
      </c>
      <c r="H5185" s="5">
        <v>0</v>
      </c>
      <c r="I5185" s="5">
        <v>6</v>
      </c>
      <c r="J5185" s="5">
        <v>0</v>
      </c>
      <c r="K5185" s="5">
        <v>1</v>
      </c>
      <c r="L5185" s="5">
        <v>0</v>
      </c>
      <c r="M5185" s="5">
        <v>1</v>
      </c>
      <c r="N5185" s="5">
        <v>0</v>
      </c>
      <c r="O5185" s="5">
        <v>0</v>
      </c>
      <c r="P5185" s="5">
        <v>9</v>
      </c>
      <c r="Q5185" s="5">
        <v>0</v>
      </c>
      <c r="R5185" s="5">
        <v>1</v>
      </c>
      <c r="S5185" s="5">
        <v>0</v>
      </c>
      <c r="T5185" s="5">
        <v>0</v>
      </c>
      <c r="U5185" s="5">
        <v>0</v>
      </c>
      <c r="V5185" s="5">
        <v>0</v>
      </c>
      <c r="W5185" s="5">
        <v>0</v>
      </c>
      <c r="X5185" s="5">
        <v>0</v>
      </c>
      <c r="Y5185" s="5">
        <v>0</v>
      </c>
      <c r="Z5185" s="5">
        <v>0</v>
      </c>
      <c r="AA5185" s="13">
        <f>SUM(M5185:Z5185)-Y5185</f>
        <v>11</v>
      </c>
      <c r="AB5185" s="14" t="b">
        <f>AND(H5185&gt;30,I5185&gt;0,K5185&gt;0,L5185&gt;0,AA5185&gt;10)</f>
        <v>0</v>
      </c>
      <c r="AC5185" s="15">
        <f>IF(AB5185,1,0)</f>
        <v>0</v>
      </c>
    </row>
    <row r="5186" spans="1:29" outlineLevel="7" x14ac:dyDescent="0.25">
      <c r="A5186" s="3" t="s">
        <v>28</v>
      </c>
      <c r="B5186" s="3" t="s">
        <v>1019</v>
      </c>
      <c r="C5186" s="3" t="s">
        <v>8327</v>
      </c>
      <c r="D5186" s="3" t="s">
        <v>8328</v>
      </c>
      <c r="E5186" s="3" t="s">
        <v>8329</v>
      </c>
      <c r="F5186" s="4" t="s">
        <v>8330</v>
      </c>
      <c r="G5186" s="5">
        <v>1387</v>
      </c>
      <c r="H5186" s="5">
        <v>1</v>
      </c>
      <c r="I5186" s="5">
        <v>16</v>
      </c>
      <c r="J5186" s="5">
        <v>5</v>
      </c>
      <c r="K5186" s="5">
        <v>1</v>
      </c>
      <c r="L5186" s="5">
        <v>0</v>
      </c>
      <c r="M5186" s="5">
        <v>1</v>
      </c>
      <c r="N5186" s="5">
        <v>0</v>
      </c>
      <c r="O5186" s="5">
        <v>0</v>
      </c>
      <c r="P5186" s="5">
        <v>6</v>
      </c>
      <c r="Q5186" s="5">
        <v>1</v>
      </c>
      <c r="R5186" s="5">
        <v>1</v>
      </c>
      <c r="S5186" s="5">
        <v>0</v>
      </c>
      <c r="T5186" s="5">
        <v>0</v>
      </c>
      <c r="U5186" s="5">
        <v>0</v>
      </c>
      <c r="V5186" s="5">
        <v>0</v>
      </c>
      <c r="W5186" s="5">
        <v>7</v>
      </c>
      <c r="X5186" s="5">
        <v>0</v>
      </c>
      <c r="Y5186" s="5">
        <v>0</v>
      </c>
      <c r="Z5186" s="5">
        <v>0</v>
      </c>
      <c r="AA5186" s="13">
        <f>SUM(M5186:Z5186)-Y5186</f>
        <v>16</v>
      </c>
      <c r="AB5186" s="14" t="b">
        <f>AND(H5186&gt;30,I5186&gt;0,K5186&gt;0,L5186&gt;0,AA5186&gt;10)</f>
        <v>0</v>
      </c>
      <c r="AC5186" s="15">
        <f>IF(AB5186,1,0)</f>
        <v>0</v>
      </c>
    </row>
    <row r="5187" spans="1:29" outlineLevel="7" x14ac:dyDescent="0.25">
      <c r="A5187" s="3" t="s">
        <v>28</v>
      </c>
      <c r="B5187" s="3" t="s">
        <v>1019</v>
      </c>
      <c r="C5187" s="3" t="s">
        <v>8327</v>
      </c>
      <c r="D5187" s="3" t="s">
        <v>8328</v>
      </c>
      <c r="E5187" s="3" t="s">
        <v>8416</v>
      </c>
      <c r="F5187" s="4" t="s">
        <v>8417</v>
      </c>
      <c r="G5187" s="5">
        <v>1201</v>
      </c>
      <c r="H5187" s="5">
        <v>9</v>
      </c>
      <c r="I5187" s="5">
        <v>17</v>
      </c>
      <c r="J5187" s="5">
        <v>5</v>
      </c>
      <c r="K5187" s="5">
        <v>1</v>
      </c>
      <c r="L5187" s="5">
        <v>0</v>
      </c>
      <c r="M5187" s="5">
        <v>1</v>
      </c>
      <c r="N5187" s="5">
        <v>0</v>
      </c>
      <c r="O5187" s="5">
        <v>0</v>
      </c>
      <c r="P5187" s="5">
        <v>4</v>
      </c>
      <c r="Q5187" s="5">
        <v>2</v>
      </c>
      <c r="R5187" s="5">
        <v>4</v>
      </c>
      <c r="S5187" s="5">
        <v>0</v>
      </c>
      <c r="T5187" s="5">
        <v>0</v>
      </c>
      <c r="U5187" s="5">
        <v>0</v>
      </c>
      <c r="V5187" s="5">
        <v>0</v>
      </c>
      <c r="W5187" s="5">
        <v>3</v>
      </c>
      <c r="X5187" s="5">
        <v>0</v>
      </c>
      <c r="Y5187" s="5">
        <v>0</v>
      </c>
      <c r="Z5187" s="5">
        <v>0</v>
      </c>
      <c r="AA5187" s="13">
        <f>SUM(M5187:Z5187)-Y5187</f>
        <v>14</v>
      </c>
      <c r="AB5187" s="14" t="b">
        <f>AND(H5187&gt;30,I5187&gt;0,K5187&gt;0,L5187&gt;0,AA5187&gt;10)</f>
        <v>0</v>
      </c>
      <c r="AC5187" s="15">
        <f>IF(AB5187,1,0)</f>
        <v>0</v>
      </c>
    </row>
    <row r="5188" spans="1:29" outlineLevel="7" x14ac:dyDescent="0.25">
      <c r="A5188" s="3" t="s">
        <v>28</v>
      </c>
      <c r="B5188" s="3" t="s">
        <v>1019</v>
      </c>
      <c r="C5188" s="3" t="s">
        <v>8327</v>
      </c>
      <c r="D5188" s="3" t="s">
        <v>8328</v>
      </c>
      <c r="E5188" s="3" t="s">
        <v>8379</v>
      </c>
      <c r="F5188" s="4" t="s">
        <v>8380</v>
      </c>
      <c r="G5188" s="5">
        <v>1776</v>
      </c>
      <c r="H5188" s="5">
        <v>72</v>
      </c>
      <c r="I5188" s="5">
        <v>33</v>
      </c>
      <c r="J5188" s="5">
        <v>5</v>
      </c>
      <c r="K5188" s="5">
        <v>1</v>
      </c>
      <c r="L5188" s="5">
        <v>0</v>
      </c>
      <c r="M5188" s="5">
        <v>1</v>
      </c>
      <c r="N5188" s="5">
        <v>0</v>
      </c>
      <c r="O5188" s="5">
        <v>0</v>
      </c>
      <c r="P5188" s="5">
        <v>1</v>
      </c>
      <c r="Q5188" s="5">
        <v>8</v>
      </c>
      <c r="R5188" s="5">
        <v>1</v>
      </c>
      <c r="S5188" s="5">
        <v>0</v>
      </c>
      <c r="T5188" s="5">
        <v>0</v>
      </c>
      <c r="U5188" s="5">
        <v>0</v>
      </c>
      <c r="V5188" s="5">
        <v>0</v>
      </c>
      <c r="W5188" s="5">
        <v>5</v>
      </c>
      <c r="X5188" s="5">
        <v>0</v>
      </c>
      <c r="Y5188" s="5">
        <v>0</v>
      </c>
      <c r="Z5188" s="5">
        <v>0</v>
      </c>
      <c r="AA5188" s="13">
        <f>SUM(M5188:Z5188)-Y5188</f>
        <v>16</v>
      </c>
      <c r="AB5188" s="14" t="b">
        <f>AND(H5188&gt;30,I5188&gt;0,K5188&gt;0,L5188&gt;0,AA5188&gt;10)</f>
        <v>0</v>
      </c>
      <c r="AC5188" s="15">
        <f>IF(AB5188,1,0)</f>
        <v>0</v>
      </c>
    </row>
    <row r="5189" spans="1:29" outlineLevel="7" x14ac:dyDescent="0.25">
      <c r="A5189" s="3" t="s">
        <v>28</v>
      </c>
      <c r="B5189" s="3" t="s">
        <v>1019</v>
      </c>
      <c r="C5189" s="3" t="s">
        <v>8327</v>
      </c>
      <c r="D5189" s="3" t="s">
        <v>8328</v>
      </c>
      <c r="E5189" s="3" t="s">
        <v>8468</v>
      </c>
      <c r="F5189" s="4" t="s">
        <v>8469</v>
      </c>
      <c r="G5189" s="5">
        <v>54</v>
      </c>
      <c r="H5189" s="5">
        <v>1</v>
      </c>
      <c r="I5189" s="5">
        <v>1</v>
      </c>
      <c r="J5189" s="5">
        <v>0</v>
      </c>
      <c r="K5189" s="5">
        <v>1</v>
      </c>
      <c r="L5189" s="5">
        <v>0</v>
      </c>
      <c r="M5189" s="5">
        <v>1</v>
      </c>
      <c r="N5189" s="5">
        <v>0</v>
      </c>
      <c r="O5189" s="5">
        <v>0</v>
      </c>
      <c r="P5189" s="5">
        <v>6</v>
      </c>
      <c r="Q5189" s="5">
        <v>0</v>
      </c>
      <c r="R5189" s="5">
        <v>1</v>
      </c>
      <c r="S5189" s="5">
        <v>0</v>
      </c>
      <c r="T5189" s="5">
        <v>0</v>
      </c>
      <c r="U5189" s="5">
        <v>0</v>
      </c>
      <c r="V5189" s="5">
        <v>0</v>
      </c>
      <c r="W5189" s="5">
        <v>0</v>
      </c>
      <c r="X5189" s="5">
        <v>0</v>
      </c>
      <c r="Y5189" s="5">
        <v>0</v>
      </c>
      <c r="Z5189" s="5">
        <v>0</v>
      </c>
      <c r="AA5189" s="13">
        <f>SUM(M5189:Z5189)-Y5189</f>
        <v>8</v>
      </c>
      <c r="AB5189" s="14" t="b">
        <f>AND(H5189&gt;30,I5189&gt;0,K5189&gt;0,L5189&gt;0,AA5189&gt;10)</f>
        <v>0</v>
      </c>
      <c r="AC5189" s="15">
        <f>IF(AB5189,1,0)</f>
        <v>0</v>
      </c>
    </row>
    <row r="5190" spans="1:29" outlineLevel="7" x14ac:dyDescent="0.25">
      <c r="A5190" s="3" t="s">
        <v>28</v>
      </c>
      <c r="B5190" s="3" t="s">
        <v>1019</v>
      </c>
      <c r="C5190" s="3" t="s">
        <v>8327</v>
      </c>
      <c r="D5190" s="3" t="s">
        <v>8328</v>
      </c>
      <c r="E5190" s="3" t="s">
        <v>8468</v>
      </c>
      <c r="F5190" s="4" t="s">
        <v>8536</v>
      </c>
      <c r="G5190" s="5">
        <v>13</v>
      </c>
      <c r="H5190" s="5">
        <v>13</v>
      </c>
      <c r="I5190" s="5">
        <v>0</v>
      </c>
      <c r="J5190" s="5">
        <v>0</v>
      </c>
      <c r="K5190" s="5">
        <v>0</v>
      </c>
      <c r="L5190" s="5">
        <v>0</v>
      </c>
      <c r="M5190" s="5">
        <v>1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0</v>
      </c>
      <c r="Z5190" s="5">
        <v>0</v>
      </c>
      <c r="AA5190" s="13">
        <f>SUM(M5190:Z5190)-Y5190</f>
        <v>1</v>
      </c>
      <c r="AB5190" s="14" t="b">
        <f>AND(H5190&gt;30,I5190&gt;0,K5190&gt;0,L5190&gt;0,AA5190&gt;10)</f>
        <v>0</v>
      </c>
      <c r="AC5190" s="15">
        <f>IF(AB5190,1,0)</f>
        <v>0</v>
      </c>
    </row>
    <row r="5191" spans="1:29" outlineLevel="7" x14ac:dyDescent="0.25">
      <c r="A5191" s="3" t="s">
        <v>28</v>
      </c>
      <c r="B5191" s="3" t="s">
        <v>1019</v>
      </c>
      <c r="C5191" s="3" t="s">
        <v>8327</v>
      </c>
      <c r="D5191" s="3" t="s">
        <v>8328</v>
      </c>
      <c r="E5191" s="3" t="s">
        <v>8534</v>
      </c>
      <c r="F5191" s="4" t="s">
        <v>8535</v>
      </c>
      <c r="G5191" s="5">
        <v>158</v>
      </c>
      <c r="H5191" s="5">
        <v>158</v>
      </c>
      <c r="I5191" s="5">
        <v>4</v>
      </c>
      <c r="J5191" s="5">
        <v>0</v>
      </c>
      <c r="K5191" s="5">
        <v>1</v>
      </c>
      <c r="L5191" s="5">
        <v>0</v>
      </c>
      <c r="M5191" s="5">
        <v>1</v>
      </c>
      <c r="N5191" s="5">
        <v>0</v>
      </c>
      <c r="O5191" s="5">
        <v>0</v>
      </c>
      <c r="P5191" s="5">
        <v>17</v>
      </c>
      <c r="Q5191" s="5">
        <v>0</v>
      </c>
      <c r="R5191" s="5">
        <v>1</v>
      </c>
      <c r="S5191" s="5">
        <v>0</v>
      </c>
      <c r="T5191" s="5">
        <v>0</v>
      </c>
      <c r="U5191" s="5">
        <v>0</v>
      </c>
      <c r="V5191" s="5">
        <v>0</v>
      </c>
      <c r="W5191" s="5">
        <v>2</v>
      </c>
      <c r="X5191" s="5">
        <v>0</v>
      </c>
      <c r="Y5191" s="5">
        <v>0</v>
      </c>
      <c r="Z5191" s="5">
        <v>0</v>
      </c>
      <c r="AA5191" s="13">
        <f>SUM(M5191:Z5191)-Y5191</f>
        <v>21</v>
      </c>
      <c r="AB5191" s="14" t="b">
        <f>AND(H5191&gt;30,I5191&gt;0,K5191&gt;0,L5191&gt;0,AA5191&gt;10)</f>
        <v>0</v>
      </c>
      <c r="AC5191" s="15">
        <f>IF(AB5191,1,0)</f>
        <v>0</v>
      </c>
    </row>
    <row r="5192" spans="1:29" outlineLevel="7" x14ac:dyDescent="0.25">
      <c r="A5192" s="3" t="s">
        <v>28</v>
      </c>
      <c r="B5192" s="3" t="s">
        <v>1019</v>
      </c>
      <c r="C5192" s="3" t="s">
        <v>8327</v>
      </c>
      <c r="D5192" s="3" t="s">
        <v>8328</v>
      </c>
      <c r="E5192" s="3" t="s">
        <v>8490</v>
      </c>
      <c r="F5192" s="4" t="s">
        <v>8491</v>
      </c>
      <c r="G5192" s="5">
        <v>72</v>
      </c>
      <c r="H5192" s="5">
        <v>65</v>
      </c>
      <c r="I5192" s="5">
        <v>3</v>
      </c>
      <c r="J5192" s="5">
        <v>0</v>
      </c>
      <c r="K5192" s="5">
        <v>0</v>
      </c>
      <c r="L5192" s="5">
        <v>0</v>
      </c>
      <c r="M5192" s="5">
        <v>1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v>0</v>
      </c>
      <c r="W5192" s="5">
        <v>0</v>
      </c>
      <c r="X5192" s="5">
        <v>0</v>
      </c>
      <c r="Y5192" s="5">
        <v>0</v>
      </c>
      <c r="Z5192" s="5">
        <v>0</v>
      </c>
      <c r="AA5192" s="13">
        <f>SUM(M5192:Z5192)-Y5192</f>
        <v>1</v>
      </c>
      <c r="AB5192" s="14" t="b">
        <f>AND(H5192&gt;30,I5192&gt;0,K5192&gt;0,L5192&gt;0,AA5192&gt;10)</f>
        <v>0</v>
      </c>
      <c r="AC5192" s="15">
        <f>IF(AB5192,1,0)</f>
        <v>0</v>
      </c>
    </row>
    <row r="5193" spans="1:29" outlineLevel="7" x14ac:dyDescent="0.25">
      <c r="A5193" s="3" t="s">
        <v>28</v>
      </c>
      <c r="B5193" s="3" t="s">
        <v>1019</v>
      </c>
      <c r="C5193" s="3" t="s">
        <v>8327</v>
      </c>
      <c r="D5193" s="3" t="s">
        <v>8328</v>
      </c>
      <c r="E5193" s="3" t="s">
        <v>8506</v>
      </c>
      <c r="F5193" s="4" t="s">
        <v>8507</v>
      </c>
      <c r="G5193" s="5">
        <v>35</v>
      </c>
      <c r="H5193" s="5">
        <v>22</v>
      </c>
      <c r="I5193" s="5">
        <v>5</v>
      </c>
      <c r="J5193" s="5">
        <v>0</v>
      </c>
      <c r="K5193" s="5">
        <v>0</v>
      </c>
      <c r="L5193" s="5">
        <v>0</v>
      </c>
      <c r="M5193" s="5">
        <v>1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0</v>
      </c>
      <c r="W5193" s="5">
        <v>0</v>
      </c>
      <c r="X5193" s="5">
        <v>0</v>
      </c>
      <c r="Y5193" s="5">
        <v>0</v>
      </c>
      <c r="Z5193" s="5">
        <v>0</v>
      </c>
      <c r="AA5193" s="13">
        <f>SUM(M5193:Z5193)-Y5193</f>
        <v>1</v>
      </c>
      <c r="AB5193" s="14" t="b">
        <f>AND(H5193&gt;30,I5193&gt;0,K5193&gt;0,L5193&gt;0,AA5193&gt;10)</f>
        <v>0</v>
      </c>
      <c r="AC5193" s="15">
        <f>IF(AB5193,1,0)</f>
        <v>0</v>
      </c>
    </row>
    <row r="5194" spans="1:29" outlineLevel="7" x14ac:dyDescent="0.25">
      <c r="A5194" s="3" t="s">
        <v>28</v>
      </c>
      <c r="B5194" s="3" t="s">
        <v>1019</v>
      </c>
      <c r="C5194" s="3" t="s">
        <v>8327</v>
      </c>
      <c r="D5194" s="3" t="s">
        <v>8328</v>
      </c>
      <c r="E5194" s="3" t="s">
        <v>8532</v>
      </c>
      <c r="F5194" s="4" t="s">
        <v>8533</v>
      </c>
      <c r="G5194" s="5">
        <v>271</v>
      </c>
      <c r="H5194" s="5">
        <v>271</v>
      </c>
      <c r="I5194" s="5">
        <v>4</v>
      </c>
      <c r="J5194" s="5">
        <v>0</v>
      </c>
      <c r="K5194" s="5">
        <v>0</v>
      </c>
      <c r="L5194" s="5">
        <v>0</v>
      </c>
      <c r="M5194" s="5">
        <v>1</v>
      </c>
      <c r="N5194" s="5">
        <v>0</v>
      </c>
      <c r="O5194" s="5">
        <v>0</v>
      </c>
      <c r="P5194" s="5">
        <v>19</v>
      </c>
      <c r="Q5194" s="5">
        <v>0</v>
      </c>
      <c r="R5194" s="5">
        <v>0</v>
      </c>
      <c r="S5194" s="5">
        <v>0</v>
      </c>
      <c r="T5194" s="5">
        <v>0</v>
      </c>
      <c r="U5194" s="5">
        <v>0</v>
      </c>
      <c r="V5194" s="5">
        <v>0</v>
      </c>
      <c r="W5194" s="5">
        <v>9</v>
      </c>
      <c r="X5194" s="5">
        <v>0</v>
      </c>
      <c r="Y5194" s="5">
        <v>0</v>
      </c>
      <c r="Z5194" s="5">
        <v>0</v>
      </c>
      <c r="AA5194" s="13">
        <f>SUM(M5194:Z5194)-Y5194</f>
        <v>29</v>
      </c>
      <c r="AB5194" s="14" t="b">
        <f>AND(H5194&gt;30,I5194&gt;0,K5194&gt;0,L5194&gt;0,AA5194&gt;10)</f>
        <v>0</v>
      </c>
      <c r="AC5194" s="15">
        <f>IF(AB5194,1,0)</f>
        <v>0</v>
      </c>
    </row>
    <row r="5195" spans="1:29" outlineLevel="6" x14ac:dyDescent="0.25">
      <c r="A5195" s="3"/>
      <c r="B5195" s="3"/>
      <c r="C5195" s="3"/>
      <c r="D5195" s="25" t="s">
        <v>12795</v>
      </c>
      <c r="E5195" s="3"/>
      <c r="F5195" s="4"/>
      <c r="G5195" s="5">
        <f>SUBTOTAL(1,G5185:G5194)</f>
        <v>510.5</v>
      </c>
      <c r="H5195" s="5">
        <f>SUBTOTAL(1,H5185:H5194)</f>
        <v>61.2</v>
      </c>
      <c r="I5195" s="5">
        <f>SUBTOTAL(1,I5185:I5194)</f>
        <v>8.9</v>
      </c>
      <c r="J5195" s="5">
        <f>SUBTOTAL(1,J5185:J5194)</f>
        <v>1.5</v>
      </c>
      <c r="K5195" s="5">
        <f>SUBTOTAL(1,K5185:K5194)</f>
        <v>0.6</v>
      </c>
      <c r="L5195" s="5">
        <f>SUBTOTAL(1,L5185:L5194)</f>
        <v>0</v>
      </c>
      <c r="M5195" s="5">
        <f>SUBTOTAL(1,M5185:M5194)</f>
        <v>1</v>
      </c>
      <c r="N5195" s="5">
        <f>SUBTOTAL(1,N5185:N5194)</f>
        <v>0</v>
      </c>
      <c r="O5195" s="5">
        <f>SUBTOTAL(1,O5185:O5194)</f>
        <v>0</v>
      </c>
      <c r="P5195" s="5">
        <f>SUBTOTAL(1,P5185:P5194)</f>
        <v>6.2</v>
      </c>
      <c r="Q5195" s="5">
        <f>SUBTOTAL(1,Q5185:Q5194)</f>
        <v>1.1000000000000001</v>
      </c>
      <c r="R5195" s="5">
        <f>SUBTOTAL(1,R5185:R5194)</f>
        <v>0.9</v>
      </c>
      <c r="S5195" s="5">
        <f>SUBTOTAL(1,S5185:S5194)</f>
        <v>0</v>
      </c>
      <c r="T5195" s="5">
        <f>SUBTOTAL(1,T5185:T5194)</f>
        <v>0</v>
      </c>
      <c r="U5195" s="5">
        <f>SUBTOTAL(1,U5185:U5194)</f>
        <v>0</v>
      </c>
      <c r="V5195" s="5">
        <f>SUBTOTAL(1,V5185:V5194)</f>
        <v>0</v>
      </c>
      <c r="W5195" s="5">
        <f>SUBTOTAL(1,W5185:W5194)</f>
        <v>2.6</v>
      </c>
      <c r="X5195" s="5">
        <f>SUBTOTAL(1,X5185:X5194)</f>
        <v>0</v>
      </c>
      <c r="Y5195" s="5">
        <f>SUBTOTAL(1,Y5185:Y5194)</f>
        <v>0</v>
      </c>
      <c r="Z5195" s="5">
        <f>SUBTOTAL(1,Z5185:Z5194)</f>
        <v>0</v>
      </c>
      <c r="AA5195" s="13">
        <f>SUBTOTAL(1,AA5185:AA5194)</f>
        <v>11.8</v>
      </c>
      <c r="AB5195" s="14"/>
      <c r="AC5195" s="15">
        <f>SUBTOTAL(1,AC5185:AC5194)</f>
        <v>0</v>
      </c>
    </row>
    <row r="5196" spans="1:29" outlineLevel="7" x14ac:dyDescent="0.25">
      <c r="A5196" s="3" t="s">
        <v>28</v>
      </c>
      <c r="B5196" s="3" t="s">
        <v>1019</v>
      </c>
      <c r="C5196" s="3" t="s">
        <v>8327</v>
      </c>
      <c r="D5196" s="3" t="s">
        <v>8331</v>
      </c>
      <c r="E5196" s="3" t="s">
        <v>8358</v>
      </c>
      <c r="F5196" s="4" t="s">
        <v>8359</v>
      </c>
      <c r="G5196" s="5">
        <v>770</v>
      </c>
      <c r="H5196" s="5">
        <v>1</v>
      </c>
      <c r="I5196" s="5">
        <v>19</v>
      </c>
      <c r="J5196" s="5">
        <v>0</v>
      </c>
      <c r="K5196" s="5">
        <v>0</v>
      </c>
      <c r="L5196" s="5">
        <v>0</v>
      </c>
      <c r="M5196" s="5">
        <v>1</v>
      </c>
      <c r="N5196" s="5">
        <v>0</v>
      </c>
      <c r="O5196" s="5">
        <v>0</v>
      </c>
      <c r="P5196" s="5">
        <v>15</v>
      </c>
      <c r="Q5196" s="5">
        <v>0</v>
      </c>
      <c r="R5196" s="5">
        <v>3</v>
      </c>
      <c r="S5196" s="5">
        <v>0</v>
      </c>
      <c r="T5196" s="5">
        <v>0</v>
      </c>
      <c r="U5196" s="5">
        <v>1</v>
      </c>
      <c r="V5196" s="5">
        <v>1</v>
      </c>
      <c r="W5196" s="5">
        <v>0</v>
      </c>
      <c r="X5196" s="5">
        <v>0</v>
      </c>
      <c r="Y5196" s="5">
        <v>0</v>
      </c>
      <c r="Z5196" s="5">
        <v>0</v>
      </c>
      <c r="AA5196" s="13">
        <f>SUM(M5196:Z5196)-Y5196</f>
        <v>21</v>
      </c>
      <c r="AB5196" s="14" t="b">
        <f>AND(H5196&gt;30,I5196&gt;0,K5196&gt;0,L5196&gt;0,AA5196&gt;10)</f>
        <v>0</v>
      </c>
      <c r="AC5196" s="15">
        <f>IF(AB5196,1,0)</f>
        <v>0</v>
      </c>
    </row>
    <row r="5197" spans="1:29" outlineLevel="7" x14ac:dyDescent="0.25">
      <c r="A5197" s="3" t="s">
        <v>28</v>
      </c>
      <c r="B5197" s="3" t="s">
        <v>1019</v>
      </c>
      <c r="C5197" s="3" t="s">
        <v>8327</v>
      </c>
      <c r="D5197" s="3" t="s">
        <v>8331</v>
      </c>
      <c r="E5197" s="3" t="s">
        <v>8389</v>
      </c>
      <c r="F5197" s="4" t="s">
        <v>8390</v>
      </c>
      <c r="G5197" s="5">
        <v>612</v>
      </c>
      <c r="H5197" s="5">
        <v>0</v>
      </c>
      <c r="I5197" s="5">
        <v>12</v>
      </c>
      <c r="J5197" s="5">
        <v>0</v>
      </c>
      <c r="K5197" s="5">
        <v>0</v>
      </c>
      <c r="L5197" s="5">
        <v>0</v>
      </c>
      <c r="M5197" s="5">
        <v>1</v>
      </c>
      <c r="N5197" s="5">
        <v>0</v>
      </c>
      <c r="O5197" s="5">
        <v>0</v>
      </c>
      <c r="P5197" s="5">
        <v>27</v>
      </c>
      <c r="Q5197" s="5">
        <v>0</v>
      </c>
      <c r="R5197" s="5">
        <v>0</v>
      </c>
      <c r="S5197" s="5">
        <v>0</v>
      </c>
      <c r="T5197" s="5">
        <v>0</v>
      </c>
      <c r="U5197" s="5">
        <v>0</v>
      </c>
      <c r="V5197" s="5">
        <v>1</v>
      </c>
      <c r="W5197" s="5">
        <v>0</v>
      </c>
      <c r="X5197" s="5">
        <v>0</v>
      </c>
      <c r="Y5197" s="5">
        <v>0</v>
      </c>
      <c r="Z5197" s="5">
        <v>0</v>
      </c>
      <c r="AA5197" s="13">
        <f>SUM(M5197:Z5197)-Y5197</f>
        <v>29</v>
      </c>
      <c r="AB5197" s="14" t="b">
        <f>AND(H5197&gt;30,I5197&gt;0,K5197&gt;0,L5197&gt;0,AA5197&gt;10)</f>
        <v>0</v>
      </c>
      <c r="AC5197" s="15">
        <f>IF(AB5197,1,0)</f>
        <v>0</v>
      </c>
    </row>
    <row r="5198" spans="1:29" outlineLevel="7" x14ac:dyDescent="0.25">
      <c r="A5198" s="3" t="s">
        <v>28</v>
      </c>
      <c r="B5198" s="3" t="s">
        <v>1019</v>
      </c>
      <c r="C5198" s="3" t="s">
        <v>8327</v>
      </c>
      <c r="D5198" s="3" t="s">
        <v>8331</v>
      </c>
      <c r="E5198" s="3" t="s">
        <v>8332</v>
      </c>
      <c r="F5198" s="4" t="s">
        <v>8333</v>
      </c>
      <c r="G5198" s="5">
        <v>1044</v>
      </c>
      <c r="H5198" s="5">
        <v>3</v>
      </c>
      <c r="I5198" s="5">
        <v>12</v>
      </c>
      <c r="J5198" s="5">
        <v>0</v>
      </c>
      <c r="K5198" s="5">
        <v>0</v>
      </c>
      <c r="L5198" s="5">
        <v>0</v>
      </c>
      <c r="M5198" s="5">
        <v>1</v>
      </c>
      <c r="N5198" s="5">
        <v>0</v>
      </c>
      <c r="O5198" s="5">
        <v>0</v>
      </c>
      <c r="P5198" s="5">
        <v>26</v>
      </c>
      <c r="Q5198" s="5">
        <v>7</v>
      </c>
      <c r="R5198" s="5">
        <v>0</v>
      </c>
      <c r="S5198" s="5">
        <v>0</v>
      </c>
      <c r="T5198" s="5">
        <v>0</v>
      </c>
      <c r="U5198" s="5">
        <v>0</v>
      </c>
      <c r="V5198" s="5">
        <v>0</v>
      </c>
      <c r="W5198" s="5">
        <v>4</v>
      </c>
      <c r="X5198" s="5">
        <v>0</v>
      </c>
      <c r="Y5198" s="5">
        <v>0</v>
      </c>
      <c r="Z5198" s="5">
        <v>0</v>
      </c>
      <c r="AA5198" s="13">
        <f>SUM(M5198:Z5198)-Y5198</f>
        <v>38</v>
      </c>
      <c r="AB5198" s="14" t="b">
        <f>AND(H5198&gt;30,I5198&gt;0,K5198&gt;0,L5198&gt;0,AA5198&gt;10)</f>
        <v>0</v>
      </c>
      <c r="AC5198" s="15">
        <f>IF(AB5198,1,0)</f>
        <v>0</v>
      </c>
    </row>
    <row r="5199" spans="1:29" outlineLevel="7" x14ac:dyDescent="0.25">
      <c r="A5199" s="3" t="s">
        <v>28</v>
      </c>
      <c r="B5199" s="3" t="s">
        <v>1019</v>
      </c>
      <c r="C5199" s="3" t="s">
        <v>8327</v>
      </c>
      <c r="D5199" s="3" t="s">
        <v>8331</v>
      </c>
      <c r="E5199" s="3" t="s">
        <v>8466</v>
      </c>
      <c r="F5199" s="4" t="s">
        <v>8467</v>
      </c>
      <c r="G5199" s="5">
        <v>57</v>
      </c>
      <c r="H5199" s="5">
        <v>24</v>
      </c>
      <c r="I5199" s="5">
        <v>6</v>
      </c>
      <c r="J5199" s="5">
        <v>0</v>
      </c>
      <c r="K5199" s="5">
        <v>0</v>
      </c>
      <c r="L5199" s="5">
        <v>0</v>
      </c>
      <c r="M5199" s="5">
        <v>1</v>
      </c>
      <c r="N5199" s="5">
        <v>0</v>
      </c>
      <c r="O5199" s="5">
        <v>0</v>
      </c>
      <c r="P5199" s="5">
        <v>0</v>
      </c>
      <c r="Q5199" s="5">
        <v>0</v>
      </c>
      <c r="R5199" s="5">
        <v>0</v>
      </c>
      <c r="S5199" s="5">
        <v>0</v>
      </c>
      <c r="T5199" s="5">
        <v>0</v>
      </c>
      <c r="U5199" s="5">
        <v>0</v>
      </c>
      <c r="V5199" s="5">
        <v>0</v>
      </c>
      <c r="W5199" s="5">
        <v>0</v>
      </c>
      <c r="X5199" s="5">
        <v>0</v>
      </c>
      <c r="Y5199" s="5">
        <v>0</v>
      </c>
      <c r="Z5199" s="5">
        <v>0</v>
      </c>
      <c r="AA5199" s="13">
        <f>SUM(M5199:Z5199)-Y5199</f>
        <v>1</v>
      </c>
      <c r="AB5199" s="14" t="b">
        <f>AND(H5199&gt;30,I5199&gt;0,K5199&gt;0,L5199&gt;0,AA5199&gt;10)</f>
        <v>0</v>
      </c>
      <c r="AC5199" s="15">
        <f>IF(AB5199,1,0)</f>
        <v>0</v>
      </c>
    </row>
    <row r="5200" spans="1:29" outlineLevel="7" x14ac:dyDescent="0.25">
      <c r="A5200" s="3" t="s">
        <v>28</v>
      </c>
      <c r="B5200" s="3" t="s">
        <v>1019</v>
      </c>
      <c r="C5200" s="3" t="s">
        <v>8327</v>
      </c>
      <c r="D5200" s="3" t="s">
        <v>8331</v>
      </c>
      <c r="E5200" s="3" t="s">
        <v>8365</v>
      </c>
      <c r="F5200" s="4" t="s">
        <v>8366</v>
      </c>
      <c r="G5200" s="5">
        <v>500</v>
      </c>
      <c r="H5200" s="5">
        <v>0</v>
      </c>
      <c r="I5200" s="5">
        <v>15</v>
      </c>
      <c r="J5200" s="5">
        <v>0</v>
      </c>
      <c r="K5200" s="5">
        <v>0</v>
      </c>
      <c r="L5200" s="5">
        <v>0</v>
      </c>
      <c r="M5200" s="5">
        <v>2</v>
      </c>
      <c r="N5200" s="5">
        <v>0</v>
      </c>
      <c r="O5200" s="5">
        <v>0</v>
      </c>
      <c r="P5200" s="5">
        <v>8</v>
      </c>
      <c r="Q5200" s="5">
        <v>1</v>
      </c>
      <c r="R5200" s="5">
        <v>0</v>
      </c>
      <c r="S5200" s="5">
        <v>0</v>
      </c>
      <c r="T5200" s="5">
        <v>0</v>
      </c>
      <c r="U5200" s="5">
        <v>0</v>
      </c>
      <c r="V5200" s="5">
        <v>0</v>
      </c>
      <c r="W5200" s="5">
        <v>3</v>
      </c>
      <c r="X5200" s="5">
        <v>0</v>
      </c>
      <c r="Y5200" s="5">
        <v>0</v>
      </c>
      <c r="Z5200" s="5">
        <v>0</v>
      </c>
      <c r="AA5200" s="13">
        <f>SUM(M5200:Z5200)-Y5200</f>
        <v>14</v>
      </c>
      <c r="AB5200" s="14" t="b">
        <f>AND(H5200&gt;30,I5200&gt;0,K5200&gt;0,L5200&gt;0,AA5200&gt;10)</f>
        <v>0</v>
      </c>
      <c r="AC5200" s="15">
        <f>IF(AB5200,1,0)</f>
        <v>0</v>
      </c>
    </row>
    <row r="5201" spans="1:29" outlineLevel="6" x14ac:dyDescent="0.25">
      <c r="A5201" s="3"/>
      <c r="B5201" s="3"/>
      <c r="C5201" s="3"/>
      <c r="D5201" s="25" t="s">
        <v>12796</v>
      </c>
      <c r="E5201" s="3"/>
      <c r="F5201" s="4"/>
      <c r="G5201" s="5">
        <f>SUBTOTAL(1,G5196:G5200)</f>
        <v>596.6</v>
      </c>
      <c r="H5201" s="5">
        <f>SUBTOTAL(1,H5196:H5200)</f>
        <v>5.6</v>
      </c>
      <c r="I5201" s="5">
        <f>SUBTOTAL(1,I5196:I5200)</f>
        <v>12.8</v>
      </c>
      <c r="J5201" s="5">
        <f>SUBTOTAL(1,J5196:J5200)</f>
        <v>0</v>
      </c>
      <c r="K5201" s="5">
        <f>SUBTOTAL(1,K5196:K5200)</f>
        <v>0</v>
      </c>
      <c r="L5201" s="5">
        <f>SUBTOTAL(1,L5196:L5200)</f>
        <v>0</v>
      </c>
      <c r="M5201" s="5">
        <f>SUBTOTAL(1,M5196:M5200)</f>
        <v>1.2</v>
      </c>
      <c r="N5201" s="5">
        <f>SUBTOTAL(1,N5196:N5200)</f>
        <v>0</v>
      </c>
      <c r="O5201" s="5">
        <f>SUBTOTAL(1,O5196:O5200)</f>
        <v>0</v>
      </c>
      <c r="P5201" s="5">
        <f>SUBTOTAL(1,P5196:P5200)</f>
        <v>15.2</v>
      </c>
      <c r="Q5201" s="5">
        <f>SUBTOTAL(1,Q5196:Q5200)</f>
        <v>1.6</v>
      </c>
      <c r="R5201" s="5">
        <f>SUBTOTAL(1,R5196:R5200)</f>
        <v>0.6</v>
      </c>
      <c r="S5201" s="5">
        <f>SUBTOTAL(1,S5196:S5200)</f>
        <v>0</v>
      </c>
      <c r="T5201" s="5">
        <f>SUBTOTAL(1,T5196:T5200)</f>
        <v>0</v>
      </c>
      <c r="U5201" s="5">
        <f>SUBTOTAL(1,U5196:U5200)</f>
        <v>0.2</v>
      </c>
      <c r="V5201" s="5">
        <f>SUBTOTAL(1,V5196:V5200)</f>
        <v>0.4</v>
      </c>
      <c r="W5201" s="5">
        <f>SUBTOTAL(1,W5196:W5200)</f>
        <v>1.4</v>
      </c>
      <c r="X5201" s="5">
        <f>SUBTOTAL(1,X5196:X5200)</f>
        <v>0</v>
      </c>
      <c r="Y5201" s="5">
        <f>SUBTOTAL(1,Y5196:Y5200)</f>
        <v>0</v>
      </c>
      <c r="Z5201" s="5">
        <f>SUBTOTAL(1,Z5196:Z5200)</f>
        <v>0</v>
      </c>
      <c r="AA5201" s="13">
        <f>SUBTOTAL(1,AA5196:AA5200)</f>
        <v>20.6</v>
      </c>
      <c r="AB5201" s="14"/>
      <c r="AC5201" s="15">
        <f>SUBTOTAL(1,AC5196:AC5200)</f>
        <v>0</v>
      </c>
    </row>
    <row r="5202" spans="1:29" outlineLevel="7" x14ac:dyDescent="0.25">
      <c r="A5202" s="3" t="s">
        <v>28</v>
      </c>
      <c r="B5202" s="3" t="s">
        <v>1019</v>
      </c>
      <c r="C5202" s="3" t="s">
        <v>8327</v>
      </c>
      <c r="D5202" s="3" t="s">
        <v>8337</v>
      </c>
      <c r="E5202" s="3" t="s">
        <v>8338</v>
      </c>
      <c r="F5202" s="4" t="s">
        <v>8339</v>
      </c>
      <c r="G5202" s="5">
        <v>1322</v>
      </c>
      <c r="H5202" s="5">
        <v>6</v>
      </c>
      <c r="I5202" s="5">
        <v>32</v>
      </c>
      <c r="J5202" s="5">
        <v>0</v>
      </c>
      <c r="K5202" s="5">
        <v>0</v>
      </c>
      <c r="L5202" s="5">
        <v>0</v>
      </c>
      <c r="M5202" s="5">
        <v>1</v>
      </c>
      <c r="N5202" s="5">
        <v>0</v>
      </c>
      <c r="O5202" s="5">
        <v>0</v>
      </c>
      <c r="P5202" s="5">
        <v>3</v>
      </c>
      <c r="Q5202" s="5">
        <v>5</v>
      </c>
      <c r="R5202" s="5">
        <v>0</v>
      </c>
      <c r="S5202" s="5">
        <v>0</v>
      </c>
      <c r="T5202" s="5">
        <v>0</v>
      </c>
      <c r="U5202" s="5">
        <v>0</v>
      </c>
      <c r="V5202" s="5">
        <v>0</v>
      </c>
      <c r="W5202" s="5">
        <v>0</v>
      </c>
      <c r="X5202" s="5">
        <v>0</v>
      </c>
      <c r="Y5202" s="5">
        <v>0</v>
      </c>
      <c r="Z5202" s="5">
        <v>0</v>
      </c>
      <c r="AA5202" s="13">
        <f>SUM(M5202:Z5202)-Y5202</f>
        <v>9</v>
      </c>
      <c r="AB5202" s="14" t="b">
        <f>AND(H5202&gt;30,I5202&gt;0,K5202&gt;0,L5202&gt;0,AA5202&gt;10)</f>
        <v>0</v>
      </c>
      <c r="AC5202" s="15">
        <f>IF(AB5202,1,0)</f>
        <v>0</v>
      </c>
    </row>
    <row r="5203" spans="1:29" outlineLevel="7" x14ac:dyDescent="0.25">
      <c r="A5203" s="3" t="s">
        <v>28</v>
      </c>
      <c r="B5203" s="3" t="s">
        <v>1019</v>
      </c>
      <c r="C5203" s="3" t="s">
        <v>8327</v>
      </c>
      <c r="D5203" s="3" t="s">
        <v>8337</v>
      </c>
      <c r="E5203" s="3" t="s">
        <v>8360</v>
      </c>
      <c r="F5203" s="4" t="s">
        <v>8361</v>
      </c>
      <c r="G5203" s="5">
        <v>408</v>
      </c>
      <c r="H5203" s="5">
        <v>1</v>
      </c>
      <c r="I5203" s="5">
        <v>13</v>
      </c>
      <c r="J5203" s="5">
        <v>0</v>
      </c>
      <c r="K5203" s="5">
        <v>0</v>
      </c>
      <c r="L5203" s="5">
        <v>0</v>
      </c>
      <c r="M5203" s="5">
        <v>1</v>
      </c>
      <c r="N5203" s="5">
        <v>1</v>
      </c>
      <c r="O5203" s="5">
        <v>0</v>
      </c>
      <c r="P5203" s="5">
        <v>9</v>
      </c>
      <c r="Q5203" s="5">
        <v>0</v>
      </c>
      <c r="R5203" s="5">
        <v>0</v>
      </c>
      <c r="S5203" s="5">
        <v>0</v>
      </c>
      <c r="T5203" s="5">
        <v>0</v>
      </c>
      <c r="U5203" s="5">
        <v>0</v>
      </c>
      <c r="V5203" s="5">
        <v>0</v>
      </c>
      <c r="W5203" s="5">
        <v>0</v>
      </c>
      <c r="X5203" s="5">
        <v>0</v>
      </c>
      <c r="Y5203" s="5">
        <v>0</v>
      </c>
      <c r="Z5203" s="5">
        <v>0</v>
      </c>
      <c r="AA5203" s="13">
        <f>SUM(M5203:Z5203)-Y5203</f>
        <v>11</v>
      </c>
      <c r="AB5203" s="14" t="b">
        <f>AND(H5203&gt;30,I5203&gt;0,K5203&gt;0,L5203&gt;0,AA5203&gt;10)</f>
        <v>0</v>
      </c>
      <c r="AC5203" s="15">
        <f>IF(AB5203,1,0)</f>
        <v>0</v>
      </c>
    </row>
    <row r="5204" spans="1:29" outlineLevel="7" x14ac:dyDescent="0.25">
      <c r="A5204" s="3" t="s">
        <v>28</v>
      </c>
      <c r="B5204" s="3" t="s">
        <v>1019</v>
      </c>
      <c r="C5204" s="3" t="s">
        <v>8327</v>
      </c>
      <c r="D5204" s="3" t="s">
        <v>8337</v>
      </c>
      <c r="E5204" s="3" t="s">
        <v>8381</v>
      </c>
      <c r="F5204" s="4" t="s">
        <v>8382</v>
      </c>
      <c r="G5204" s="5">
        <v>240</v>
      </c>
      <c r="H5204" s="5">
        <v>77</v>
      </c>
      <c r="I5204" s="5">
        <v>16</v>
      </c>
      <c r="J5204" s="5">
        <v>0</v>
      </c>
      <c r="K5204" s="5">
        <v>1</v>
      </c>
      <c r="L5204" s="5">
        <v>0</v>
      </c>
      <c r="M5204" s="5">
        <v>1</v>
      </c>
      <c r="N5204" s="5">
        <v>1</v>
      </c>
      <c r="O5204" s="5">
        <v>0</v>
      </c>
      <c r="P5204" s="5">
        <v>39</v>
      </c>
      <c r="Q5204" s="5">
        <v>0</v>
      </c>
      <c r="R5204" s="5">
        <v>1</v>
      </c>
      <c r="S5204" s="5">
        <v>0</v>
      </c>
      <c r="T5204" s="5">
        <v>0</v>
      </c>
      <c r="U5204" s="5">
        <v>0</v>
      </c>
      <c r="V5204" s="5">
        <v>0</v>
      </c>
      <c r="W5204" s="5">
        <v>1</v>
      </c>
      <c r="X5204" s="5">
        <v>0</v>
      </c>
      <c r="Y5204" s="5">
        <v>0</v>
      </c>
      <c r="Z5204" s="5">
        <v>0</v>
      </c>
      <c r="AA5204" s="13">
        <f>SUM(M5204:Z5204)-Y5204</f>
        <v>43</v>
      </c>
      <c r="AB5204" s="14" t="b">
        <f>AND(H5204&gt;30,I5204&gt;0,K5204&gt;0,L5204&gt;0,AA5204&gt;10)</f>
        <v>0</v>
      </c>
      <c r="AC5204" s="15">
        <f>IF(AB5204,1,0)</f>
        <v>0</v>
      </c>
    </row>
    <row r="5205" spans="1:29" outlineLevel="7" x14ac:dyDescent="0.25">
      <c r="A5205" s="3" t="s">
        <v>28</v>
      </c>
      <c r="B5205" s="3" t="s">
        <v>1019</v>
      </c>
      <c r="C5205" s="3" t="s">
        <v>8327</v>
      </c>
      <c r="D5205" s="3" t="s">
        <v>8337</v>
      </c>
      <c r="E5205" s="3" t="s">
        <v>8408</v>
      </c>
      <c r="F5205" s="4" t="s">
        <v>8409</v>
      </c>
      <c r="G5205" s="5">
        <v>310</v>
      </c>
      <c r="H5205" s="5">
        <v>0</v>
      </c>
      <c r="I5205" s="5">
        <v>14</v>
      </c>
      <c r="J5205" s="5">
        <v>0</v>
      </c>
      <c r="K5205" s="5">
        <v>0</v>
      </c>
      <c r="L5205" s="5">
        <v>0</v>
      </c>
      <c r="M5205" s="5">
        <v>0</v>
      </c>
      <c r="N5205" s="5">
        <v>1</v>
      </c>
      <c r="O5205" s="5">
        <v>0</v>
      </c>
      <c r="P5205" s="5">
        <v>5</v>
      </c>
      <c r="Q5205" s="5">
        <v>0</v>
      </c>
      <c r="R5205" s="5">
        <v>0</v>
      </c>
      <c r="S5205" s="5">
        <v>0</v>
      </c>
      <c r="T5205" s="5">
        <v>0</v>
      </c>
      <c r="U5205" s="5">
        <v>0</v>
      </c>
      <c r="V5205" s="5">
        <v>0</v>
      </c>
      <c r="W5205" s="5">
        <v>0</v>
      </c>
      <c r="X5205" s="5">
        <v>0</v>
      </c>
      <c r="Y5205" s="5">
        <v>0</v>
      </c>
      <c r="Z5205" s="5">
        <v>0</v>
      </c>
      <c r="AA5205" s="13">
        <f>SUM(M5205:Z5205)-Y5205</f>
        <v>6</v>
      </c>
      <c r="AB5205" s="14" t="b">
        <f>AND(H5205&gt;30,I5205&gt;0,K5205&gt;0,L5205&gt;0,AA5205&gt;10)</f>
        <v>0</v>
      </c>
      <c r="AC5205" s="15">
        <f>IF(AB5205,1,0)</f>
        <v>0</v>
      </c>
    </row>
    <row r="5206" spans="1:29" outlineLevel="6" x14ac:dyDescent="0.25">
      <c r="A5206" s="3"/>
      <c r="B5206" s="3"/>
      <c r="C5206" s="3"/>
      <c r="D5206" s="25" t="s">
        <v>12797</v>
      </c>
      <c r="E5206" s="3"/>
      <c r="F5206" s="4"/>
      <c r="G5206" s="5">
        <f>SUBTOTAL(1,G5202:G5205)</f>
        <v>570</v>
      </c>
      <c r="H5206" s="5">
        <f>SUBTOTAL(1,H5202:H5205)</f>
        <v>21</v>
      </c>
      <c r="I5206" s="5">
        <f>SUBTOTAL(1,I5202:I5205)</f>
        <v>18.75</v>
      </c>
      <c r="J5206" s="5">
        <f>SUBTOTAL(1,J5202:J5205)</f>
        <v>0</v>
      </c>
      <c r="K5206" s="5">
        <f>SUBTOTAL(1,K5202:K5205)</f>
        <v>0.25</v>
      </c>
      <c r="L5206" s="5">
        <f>SUBTOTAL(1,L5202:L5205)</f>
        <v>0</v>
      </c>
      <c r="M5206" s="5">
        <f>SUBTOTAL(1,M5202:M5205)</f>
        <v>0.75</v>
      </c>
      <c r="N5206" s="5">
        <f>SUBTOTAL(1,N5202:N5205)</f>
        <v>0.75</v>
      </c>
      <c r="O5206" s="5">
        <f>SUBTOTAL(1,O5202:O5205)</f>
        <v>0</v>
      </c>
      <c r="P5206" s="5">
        <f>SUBTOTAL(1,P5202:P5205)</f>
        <v>14</v>
      </c>
      <c r="Q5206" s="5">
        <f>SUBTOTAL(1,Q5202:Q5205)</f>
        <v>1.25</v>
      </c>
      <c r="R5206" s="5">
        <f>SUBTOTAL(1,R5202:R5205)</f>
        <v>0.25</v>
      </c>
      <c r="S5206" s="5">
        <f>SUBTOTAL(1,S5202:S5205)</f>
        <v>0</v>
      </c>
      <c r="T5206" s="5">
        <f>SUBTOTAL(1,T5202:T5205)</f>
        <v>0</v>
      </c>
      <c r="U5206" s="5">
        <f>SUBTOTAL(1,U5202:U5205)</f>
        <v>0</v>
      </c>
      <c r="V5206" s="5">
        <f>SUBTOTAL(1,V5202:V5205)</f>
        <v>0</v>
      </c>
      <c r="W5206" s="5">
        <f>SUBTOTAL(1,W5202:W5205)</f>
        <v>0.25</v>
      </c>
      <c r="X5206" s="5">
        <f>SUBTOTAL(1,X5202:X5205)</f>
        <v>0</v>
      </c>
      <c r="Y5206" s="5">
        <f>SUBTOTAL(1,Y5202:Y5205)</f>
        <v>0</v>
      </c>
      <c r="Z5206" s="5">
        <f>SUBTOTAL(1,Z5202:Z5205)</f>
        <v>0</v>
      </c>
      <c r="AA5206" s="13">
        <f>SUBTOTAL(1,AA5202:AA5205)</f>
        <v>17.25</v>
      </c>
      <c r="AB5206" s="14"/>
      <c r="AC5206" s="15">
        <f>SUBTOTAL(1,AC5202:AC5205)</f>
        <v>0</v>
      </c>
    </row>
    <row r="5207" spans="1:29" outlineLevel="7" x14ac:dyDescent="0.25">
      <c r="A5207" s="3" t="s">
        <v>28</v>
      </c>
      <c r="B5207" s="3" t="s">
        <v>1019</v>
      </c>
      <c r="C5207" s="3" t="s">
        <v>8327</v>
      </c>
      <c r="D5207" s="3" t="s">
        <v>8342</v>
      </c>
      <c r="E5207" s="3" t="s">
        <v>8426</v>
      </c>
      <c r="F5207" s="4" t="s">
        <v>8427</v>
      </c>
      <c r="G5207" s="5">
        <v>461</v>
      </c>
      <c r="H5207" s="5">
        <v>2</v>
      </c>
      <c r="I5207" s="5">
        <v>12</v>
      </c>
      <c r="J5207" s="5">
        <v>0</v>
      </c>
      <c r="K5207" s="5">
        <v>0</v>
      </c>
      <c r="L5207" s="5">
        <v>1</v>
      </c>
      <c r="M5207" s="5">
        <v>1</v>
      </c>
      <c r="N5207" s="5">
        <v>1</v>
      </c>
      <c r="O5207" s="5">
        <v>0</v>
      </c>
      <c r="P5207" s="5">
        <v>11</v>
      </c>
      <c r="Q5207" s="5">
        <v>0</v>
      </c>
      <c r="R5207" s="5">
        <v>0</v>
      </c>
      <c r="S5207" s="5">
        <v>0</v>
      </c>
      <c r="T5207" s="5">
        <v>0</v>
      </c>
      <c r="U5207" s="5">
        <v>0</v>
      </c>
      <c r="V5207" s="5">
        <v>2</v>
      </c>
      <c r="W5207" s="5">
        <v>0</v>
      </c>
      <c r="X5207" s="5">
        <v>0</v>
      </c>
      <c r="Y5207" s="5">
        <v>0</v>
      </c>
      <c r="Z5207" s="5">
        <v>0</v>
      </c>
      <c r="AA5207" s="13">
        <f>SUM(M5207:Z5207)-Y5207</f>
        <v>15</v>
      </c>
      <c r="AB5207" s="14" t="b">
        <f>AND(H5207&gt;30,I5207&gt;0,K5207&gt;0,L5207&gt;0,AA5207&gt;10)</f>
        <v>0</v>
      </c>
      <c r="AC5207" s="15">
        <f>IF(AB5207,1,0)</f>
        <v>0</v>
      </c>
    </row>
    <row r="5208" spans="1:29" outlineLevel="7" x14ac:dyDescent="0.25">
      <c r="A5208" s="3" t="s">
        <v>28</v>
      </c>
      <c r="B5208" s="3" t="s">
        <v>1019</v>
      </c>
      <c r="C5208" s="3" t="s">
        <v>8327</v>
      </c>
      <c r="D5208" s="3" t="s">
        <v>8342</v>
      </c>
      <c r="E5208" s="3" t="s">
        <v>8502</v>
      </c>
      <c r="F5208" s="4" t="s">
        <v>8503</v>
      </c>
      <c r="G5208" s="5">
        <v>150</v>
      </c>
      <c r="H5208" s="5">
        <v>143</v>
      </c>
      <c r="I5208" s="5">
        <v>9</v>
      </c>
      <c r="J5208" s="5">
        <v>0</v>
      </c>
      <c r="K5208" s="5">
        <v>0</v>
      </c>
      <c r="L5208" s="5">
        <v>1</v>
      </c>
      <c r="M5208" s="5">
        <v>1</v>
      </c>
      <c r="N5208" s="5">
        <v>1</v>
      </c>
      <c r="O5208" s="5">
        <v>0</v>
      </c>
      <c r="P5208" s="5">
        <v>10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v>3</v>
      </c>
      <c r="W5208" s="5">
        <v>0</v>
      </c>
      <c r="X5208" s="5">
        <v>0</v>
      </c>
      <c r="Y5208" s="5">
        <v>0</v>
      </c>
      <c r="Z5208" s="5">
        <v>0</v>
      </c>
      <c r="AA5208" s="13">
        <f>SUM(M5208:Z5208)-Y5208</f>
        <v>15</v>
      </c>
      <c r="AB5208" s="14" t="b">
        <f>AND(H5208&gt;30,I5208&gt;0,K5208&gt;0,L5208&gt;0,AA5208&gt;10)</f>
        <v>0</v>
      </c>
      <c r="AC5208" s="15">
        <f>IF(AB5208,1,0)</f>
        <v>0</v>
      </c>
    </row>
    <row r="5209" spans="1:29" outlineLevel="7" x14ac:dyDescent="0.25">
      <c r="A5209" s="3" t="s">
        <v>28</v>
      </c>
      <c r="B5209" s="3" t="s">
        <v>1019</v>
      </c>
      <c r="C5209" s="3" t="s">
        <v>8327</v>
      </c>
      <c r="D5209" s="3" t="s">
        <v>8342</v>
      </c>
      <c r="E5209" s="3" t="s">
        <v>8343</v>
      </c>
      <c r="F5209" s="4" t="s">
        <v>8344</v>
      </c>
      <c r="G5209" s="5">
        <v>878</v>
      </c>
      <c r="H5209" s="5">
        <v>5</v>
      </c>
      <c r="I5209" s="5">
        <v>17</v>
      </c>
      <c r="J5209" s="5">
        <v>0</v>
      </c>
      <c r="K5209" s="5">
        <v>0</v>
      </c>
      <c r="L5209" s="5">
        <v>1</v>
      </c>
      <c r="M5209" s="5">
        <v>1</v>
      </c>
      <c r="N5209" s="5">
        <v>1</v>
      </c>
      <c r="O5209" s="5">
        <v>0</v>
      </c>
      <c r="P5209" s="5">
        <v>23</v>
      </c>
      <c r="Q5209" s="5">
        <v>5</v>
      </c>
      <c r="R5209" s="5">
        <v>0</v>
      </c>
      <c r="S5209" s="5">
        <v>0</v>
      </c>
      <c r="T5209" s="5">
        <v>0</v>
      </c>
      <c r="U5209" s="5">
        <v>0</v>
      </c>
      <c r="V5209" s="5">
        <v>5</v>
      </c>
      <c r="W5209" s="5">
        <v>1</v>
      </c>
      <c r="X5209" s="5">
        <v>0</v>
      </c>
      <c r="Y5209" s="5">
        <v>0</v>
      </c>
      <c r="Z5209" s="5">
        <v>0</v>
      </c>
      <c r="AA5209" s="13">
        <f>SUM(M5209:Z5209)-Y5209</f>
        <v>36</v>
      </c>
      <c r="AB5209" s="14" t="b">
        <f>AND(H5209&gt;30,I5209&gt;0,K5209&gt;0,L5209&gt;0,AA5209&gt;10)</f>
        <v>0</v>
      </c>
      <c r="AC5209" s="15">
        <f>IF(AB5209,1,0)</f>
        <v>0</v>
      </c>
    </row>
    <row r="5210" spans="1:29" outlineLevel="6" x14ac:dyDescent="0.25">
      <c r="A5210" s="3"/>
      <c r="B5210" s="3"/>
      <c r="C5210" s="3"/>
      <c r="D5210" s="25" t="s">
        <v>12798</v>
      </c>
      <c r="E5210" s="3"/>
      <c r="F5210" s="4"/>
      <c r="G5210" s="5">
        <f>SUBTOTAL(1,G5207:G5209)</f>
        <v>496.33333333333331</v>
      </c>
      <c r="H5210" s="5">
        <f>SUBTOTAL(1,H5207:H5209)</f>
        <v>50</v>
      </c>
      <c r="I5210" s="5">
        <f>SUBTOTAL(1,I5207:I5209)</f>
        <v>12.666666666666666</v>
      </c>
      <c r="J5210" s="5">
        <f>SUBTOTAL(1,J5207:J5209)</f>
        <v>0</v>
      </c>
      <c r="K5210" s="5">
        <f>SUBTOTAL(1,K5207:K5209)</f>
        <v>0</v>
      </c>
      <c r="L5210" s="5">
        <f>SUBTOTAL(1,L5207:L5209)</f>
        <v>1</v>
      </c>
      <c r="M5210" s="5">
        <f>SUBTOTAL(1,M5207:M5209)</f>
        <v>1</v>
      </c>
      <c r="N5210" s="5">
        <f>SUBTOTAL(1,N5207:N5209)</f>
        <v>1</v>
      </c>
      <c r="O5210" s="5">
        <f>SUBTOTAL(1,O5207:O5209)</f>
        <v>0</v>
      </c>
      <c r="P5210" s="5">
        <f>SUBTOTAL(1,P5207:P5209)</f>
        <v>14.666666666666666</v>
      </c>
      <c r="Q5210" s="5">
        <f>SUBTOTAL(1,Q5207:Q5209)</f>
        <v>1.6666666666666667</v>
      </c>
      <c r="R5210" s="5">
        <f>SUBTOTAL(1,R5207:R5209)</f>
        <v>0</v>
      </c>
      <c r="S5210" s="5">
        <f>SUBTOTAL(1,S5207:S5209)</f>
        <v>0</v>
      </c>
      <c r="T5210" s="5">
        <f>SUBTOTAL(1,T5207:T5209)</f>
        <v>0</v>
      </c>
      <c r="U5210" s="5">
        <f>SUBTOTAL(1,U5207:U5209)</f>
        <v>0</v>
      </c>
      <c r="V5210" s="5">
        <f>SUBTOTAL(1,V5207:V5209)</f>
        <v>3.3333333333333335</v>
      </c>
      <c r="W5210" s="5">
        <f>SUBTOTAL(1,W5207:W5209)</f>
        <v>0.33333333333333331</v>
      </c>
      <c r="X5210" s="5">
        <f>SUBTOTAL(1,X5207:X5209)</f>
        <v>0</v>
      </c>
      <c r="Y5210" s="5">
        <f>SUBTOTAL(1,Y5207:Y5209)</f>
        <v>0</v>
      </c>
      <c r="Z5210" s="5">
        <f>SUBTOTAL(1,Z5207:Z5209)</f>
        <v>0</v>
      </c>
      <c r="AA5210" s="13">
        <f>SUBTOTAL(1,AA5207:AA5209)</f>
        <v>22</v>
      </c>
      <c r="AB5210" s="14"/>
      <c r="AC5210" s="15">
        <f>SUBTOTAL(1,AC5207:AC5209)</f>
        <v>0</v>
      </c>
    </row>
    <row r="5211" spans="1:29" outlineLevel="7" x14ac:dyDescent="0.25">
      <c r="A5211" s="3" t="s">
        <v>28</v>
      </c>
      <c r="B5211" s="3" t="s">
        <v>1019</v>
      </c>
      <c r="C5211" s="3" t="s">
        <v>8327</v>
      </c>
      <c r="D5211" s="3" t="s">
        <v>8362</v>
      </c>
      <c r="E5211" s="3" t="s">
        <v>8363</v>
      </c>
      <c r="F5211" s="4" t="s">
        <v>8364</v>
      </c>
      <c r="G5211" s="5">
        <v>1030</v>
      </c>
      <c r="H5211" s="5">
        <v>0</v>
      </c>
      <c r="I5211" s="5">
        <v>16</v>
      </c>
      <c r="J5211" s="5">
        <v>0</v>
      </c>
      <c r="K5211" s="5">
        <v>0</v>
      </c>
      <c r="L5211" s="5">
        <v>1</v>
      </c>
      <c r="M5211" s="5">
        <v>4</v>
      </c>
      <c r="N5211" s="5">
        <v>0</v>
      </c>
      <c r="O5211" s="5">
        <v>0</v>
      </c>
      <c r="P5211" s="5">
        <v>3</v>
      </c>
      <c r="Q5211" s="5">
        <v>4</v>
      </c>
      <c r="R5211" s="5">
        <v>0</v>
      </c>
      <c r="S5211" s="5">
        <v>0</v>
      </c>
      <c r="T5211" s="5">
        <v>0</v>
      </c>
      <c r="U5211" s="5">
        <v>0</v>
      </c>
      <c r="V5211" s="5">
        <v>1</v>
      </c>
      <c r="W5211" s="5">
        <v>9</v>
      </c>
      <c r="X5211" s="5">
        <v>0</v>
      </c>
      <c r="Y5211" s="5">
        <v>0</v>
      </c>
      <c r="Z5211" s="5">
        <v>0</v>
      </c>
      <c r="AA5211" s="13">
        <f>SUM(M5211:Z5211)-Y5211</f>
        <v>21</v>
      </c>
      <c r="AB5211" s="14" t="b">
        <f>AND(H5211&gt;30,I5211&gt;0,K5211&gt;0,L5211&gt;0,AA5211&gt;10)</f>
        <v>0</v>
      </c>
      <c r="AC5211" s="15">
        <f>IF(AB5211,1,0)</f>
        <v>0</v>
      </c>
    </row>
    <row r="5212" spans="1:29" outlineLevel="7" x14ac:dyDescent="0.25">
      <c r="A5212" s="3" t="s">
        <v>28</v>
      </c>
      <c r="B5212" s="3" t="s">
        <v>1019</v>
      </c>
      <c r="C5212" s="3" t="s">
        <v>8327</v>
      </c>
      <c r="D5212" s="3" t="s">
        <v>8362</v>
      </c>
      <c r="E5212" s="3" t="s">
        <v>8367</v>
      </c>
      <c r="F5212" s="4" t="s">
        <v>8368</v>
      </c>
      <c r="G5212" s="5">
        <v>1358</v>
      </c>
      <c r="H5212" s="5">
        <v>0</v>
      </c>
      <c r="I5212" s="5">
        <v>17</v>
      </c>
      <c r="J5212" s="5">
        <v>0</v>
      </c>
      <c r="K5212" s="5">
        <v>0</v>
      </c>
      <c r="L5212" s="5">
        <v>1</v>
      </c>
      <c r="M5212" s="5">
        <v>1</v>
      </c>
      <c r="N5212" s="5">
        <v>0</v>
      </c>
      <c r="O5212" s="5">
        <v>0</v>
      </c>
      <c r="P5212" s="5">
        <v>22</v>
      </c>
      <c r="Q5212" s="5">
        <v>0</v>
      </c>
      <c r="R5212" s="5">
        <v>0</v>
      </c>
      <c r="S5212" s="5">
        <v>0</v>
      </c>
      <c r="T5212" s="5">
        <v>0</v>
      </c>
      <c r="U5212" s="5">
        <v>0</v>
      </c>
      <c r="V5212" s="5">
        <v>11</v>
      </c>
      <c r="W5212" s="5">
        <v>3</v>
      </c>
      <c r="X5212" s="5">
        <v>0</v>
      </c>
      <c r="Y5212" s="5">
        <v>0</v>
      </c>
      <c r="Z5212" s="5">
        <v>0</v>
      </c>
      <c r="AA5212" s="13">
        <f>SUM(M5212:Z5212)-Y5212</f>
        <v>37</v>
      </c>
      <c r="AB5212" s="14" t="b">
        <f>AND(H5212&gt;30,I5212&gt;0,K5212&gt;0,L5212&gt;0,AA5212&gt;10)</f>
        <v>0</v>
      </c>
      <c r="AC5212" s="15">
        <f>IF(AB5212,1,0)</f>
        <v>0</v>
      </c>
    </row>
    <row r="5213" spans="1:29" outlineLevel="7" x14ac:dyDescent="0.25">
      <c r="A5213" s="3" t="s">
        <v>28</v>
      </c>
      <c r="B5213" s="3" t="s">
        <v>1019</v>
      </c>
      <c r="C5213" s="3" t="s">
        <v>8327</v>
      </c>
      <c r="D5213" s="3" t="s">
        <v>8362</v>
      </c>
      <c r="E5213" s="3" t="s">
        <v>8418</v>
      </c>
      <c r="F5213" s="4" t="s">
        <v>8419</v>
      </c>
      <c r="G5213" s="5">
        <v>400</v>
      </c>
      <c r="H5213" s="5">
        <v>0</v>
      </c>
      <c r="I5213" s="5">
        <v>17</v>
      </c>
      <c r="J5213" s="5">
        <v>0</v>
      </c>
      <c r="K5213" s="5">
        <v>0</v>
      </c>
      <c r="L5213" s="5">
        <v>1</v>
      </c>
      <c r="M5213" s="5">
        <v>1</v>
      </c>
      <c r="N5213" s="5">
        <v>0</v>
      </c>
      <c r="O5213" s="5">
        <v>0</v>
      </c>
      <c r="P5213" s="5">
        <v>8</v>
      </c>
      <c r="Q5213" s="5">
        <v>0</v>
      </c>
      <c r="R5213" s="5">
        <v>0</v>
      </c>
      <c r="S5213" s="5">
        <v>0</v>
      </c>
      <c r="T5213" s="5">
        <v>0</v>
      </c>
      <c r="U5213" s="5">
        <v>0</v>
      </c>
      <c r="V5213" s="5">
        <v>3</v>
      </c>
      <c r="W5213" s="5">
        <v>0</v>
      </c>
      <c r="X5213" s="5">
        <v>0</v>
      </c>
      <c r="Y5213" s="5">
        <v>0</v>
      </c>
      <c r="Z5213" s="5">
        <v>0</v>
      </c>
      <c r="AA5213" s="13">
        <f>SUM(M5213:Z5213)-Y5213</f>
        <v>12</v>
      </c>
      <c r="AB5213" s="14" t="b">
        <f>AND(H5213&gt;30,I5213&gt;0,K5213&gt;0,L5213&gt;0,AA5213&gt;10)</f>
        <v>0</v>
      </c>
      <c r="AC5213" s="15">
        <f>IF(AB5213,1,0)</f>
        <v>0</v>
      </c>
    </row>
    <row r="5214" spans="1:29" outlineLevel="6" x14ac:dyDescent="0.25">
      <c r="A5214" s="3"/>
      <c r="B5214" s="3"/>
      <c r="C5214" s="3"/>
      <c r="D5214" s="25" t="s">
        <v>12799</v>
      </c>
      <c r="E5214" s="3"/>
      <c r="F5214" s="4"/>
      <c r="G5214" s="5">
        <f>SUBTOTAL(1,G5211:G5213)</f>
        <v>929.33333333333337</v>
      </c>
      <c r="H5214" s="5">
        <f>SUBTOTAL(1,H5211:H5213)</f>
        <v>0</v>
      </c>
      <c r="I5214" s="5">
        <f>SUBTOTAL(1,I5211:I5213)</f>
        <v>16.666666666666668</v>
      </c>
      <c r="J5214" s="5">
        <f>SUBTOTAL(1,J5211:J5213)</f>
        <v>0</v>
      </c>
      <c r="K5214" s="5">
        <f>SUBTOTAL(1,K5211:K5213)</f>
        <v>0</v>
      </c>
      <c r="L5214" s="5">
        <f>SUBTOTAL(1,L5211:L5213)</f>
        <v>1</v>
      </c>
      <c r="M5214" s="5">
        <f>SUBTOTAL(1,M5211:M5213)</f>
        <v>2</v>
      </c>
      <c r="N5214" s="5">
        <f>SUBTOTAL(1,N5211:N5213)</f>
        <v>0</v>
      </c>
      <c r="O5214" s="5">
        <f>SUBTOTAL(1,O5211:O5213)</f>
        <v>0</v>
      </c>
      <c r="P5214" s="5">
        <f>SUBTOTAL(1,P5211:P5213)</f>
        <v>11</v>
      </c>
      <c r="Q5214" s="5">
        <f>SUBTOTAL(1,Q5211:Q5213)</f>
        <v>1.3333333333333333</v>
      </c>
      <c r="R5214" s="5">
        <f>SUBTOTAL(1,R5211:R5213)</f>
        <v>0</v>
      </c>
      <c r="S5214" s="5">
        <f>SUBTOTAL(1,S5211:S5213)</f>
        <v>0</v>
      </c>
      <c r="T5214" s="5">
        <f>SUBTOTAL(1,T5211:T5213)</f>
        <v>0</v>
      </c>
      <c r="U5214" s="5">
        <f>SUBTOTAL(1,U5211:U5213)</f>
        <v>0</v>
      </c>
      <c r="V5214" s="5">
        <f>SUBTOTAL(1,V5211:V5213)</f>
        <v>5</v>
      </c>
      <c r="W5214" s="5">
        <f>SUBTOTAL(1,W5211:W5213)</f>
        <v>4</v>
      </c>
      <c r="X5214" s="5">
        <f>SUBTOTAL(1,X5211:X5213)</f>
        <v>0</v>
      </c>
      <c r="Y5214" s="5">
        <f>SUBTOTAL(1,Y5211:Y5213)</f>
        <v>0</v>
      </c>
      <c r="Z5214" s="5">
        <f>SUBTOTAL(1,Z5211:Z5213)</f>
        <v>0</v>
      </c>
      <c r="AA5214" s="13">
        <f>SUBTOTAL(1,AA5211:AA5213)</f>
        <v>23.333333333333332</v>
      </c>
      <c r="AB5214" s="14"/>
      <c r="AC5214" s="15">
        <f>SUBTOTAL(1,AC5211:AC5213)</f>
        <v>0</v>
      </c>
    </row>
    <row r="5215" spans="1:29" outlineLevel="7" x14ac:dyDescent="0.25">
      <c r="A5215" s="3" t="s">
        <v>28</v>
      </c>
      <c r="B5215" s="3" t="s">
        <v>1019</v>
      </c>
      <c r="C5215" s="3" t="s">
        <v>8327</v>
      </c>
      <c r="D5215" s="3" t="s">
        <v>8428</v>
      </c>
      <c r="E5215" s="3" t="s">
        <v>8429</v>
      </c>
      <c r="F5215" s="4" t="s">
        <v>8430</v>
      </c>
      <c r="G5215" s="5">
        <v>1619</v>
      </c>
      <c r="H5215" s="5">
        <v>9</v>
      </c>
      <c r="I5215" s="5">
        <v>118</v>
      </c>
      <c r="J5215" s="5">
        <v>0</v>
      </c>
      <c r="K5215" s="5">
        <v>0</v>
      </c>
      <c r="L5215" s="5">
        <v>0</v>
      </c>
      <c r="M5215" s="5">
        <v>1</v>
      </c>
      <c r="N5215" s="5">
        <v>1</v>
      </c>
      <c r="O5215" s="5">
        <v>0</v>
      </c>
      <c r="P5215" s="5">
        <v>8</v>
      </c>
      <c r="Q5215" s="5">
        <v>0</v>
      </c>
      <c r="R5215" s="5">
        <v>5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0</v>
      </c>
      <c r="Z5215" s="5">
        <v>0</v>
      </c>
      <c r="AA5215" s="13">
        <f>SUM(M5215:Z5215)-Y5215</f>
        <v>15</v>
      </c>
      <c r="AB5215" s="14" t="b">
        <f>AND(H5215&gt;30,I5215&gt;0,K5215&gt;0,L5215&gt;0,AA5215&gt;10)</f>
        <v>0</v>
      </c>
      <c r="AC5215" s="15">
        <f>IF(AB5215,1,0)</f>
        <v>0</v>
      </c>
    </row>
    <row r="5216" spans="1:29" outlineLevel="6" x14ac:dyDescent="0.25">
      <c r="A5216" s="3"/>
      <c r="B5216" s="3"/>
      <c r="C5216" s="3"/>
      <c r="D5216" s="25" t="s">
        <v>12800</v>
      </c>
      <c r="E5216" s="3"/>
      <c r="F5216" s="4"/>
      <c r="G5216" s="5">
        <f>SUBTOTAL(1,G5215:G5215)</f>
        <v>1619</v>
      </c>
      <c r="H5216" s="5">
        <f>SUBTOTAL(1,H5215:H5215)</f>
        <v>9</v>
      </c>
      <c r="I5216" s="5">
        <f>SUBTOTAL(1,I5215:I5215)</f>
        <v>118</v>
      </c>
      <c r="J5216" s="5">
        <f>SUBTOTAL(1,J5215:J5215)</f>
        <v>0</v>
      </c>
      <c r="K5216" s="5">
        <f>SUBTOTAL(1,K5215:K5215)</f>
        <v>0</v>
      </c>
      <c r="L5216" s="5">
        <f>SUBTOTAL(1,L5215:L5215)</f>
        <v>0</v>
      </c>
      <c r="M5216" s="5">
        <f>SUBTOTAL(1,M5215:M5215)</f>
        <v>1</v>
      </c>
      <c r="N5216" s="5">
        <f>SUBTOTAL(1,N5215:N5215)</f>
        <v>1</v>
      </c>
      <c r="O5216" s="5">
        <f>SUBTOTAL(1,O5215:O5215)</f>
        <v>0</v>
      </c>
      <c r="P5216" s="5">
        <f>SUBTOTAL(1,P5215:P5215)</f>
        <v>8</v>
      </c>
      <c r="Q5216" s="5">
        <f>SUBTOTAL(1,Q5215:Q5215)</f>
        <v>0</v>
      </c>
      <c r="R5216" s="5">
        <f>SUBTOTAL(1,R5215:R5215)</f>
        <v>5</v>
      </c>
      <c r="S5216" s="5">
        <f>SUBTOTAL(1,S5215:S5215)</f>
        <v>0</v>
      </c>
      <c r="T5216" s="5">
        <f>SUBTOTAL(1,T5215:T5215)</f>
        <v>0</v>
      </c>
      <c r="U5216" s="5">
        <f>SUBTOTAL(1,U5215:U5215)</f>
        <v>0</v>
      </c>
      <c r="V5216" s="5">
        <f>SUBTOTAL(1,V5215:V5215)</f>
        <v>0</v>
      </c>
      <c r="W5216" s="5">
        <f>SUBTOTAL(1,W5215:W5215)</f>
        <v>0</v>
      </c>
      <c r="X5216" s="5">
        <f>SUBTOTAL(1,X5215:X5215)</f>
        <v>0</v>
      </c>
      <c r="Y5216" s="5">
        <f>SUBTOTAL(1,Y5215:Y5215)</f>
        <v>0</v>
      </c>
      <c r="Z5216" s="5">
        <f>SUBTOTAL(1,Z5215:Z5215)</f>
        <v>0</v>
      </c>
      <c r="AA5216" s="13">
        <f>SUBTOTAL(1,AA5215:AA5215)</f>
        <v>15</v>
      </c>
      <c r="AB5216" s="14"/>
      <c r="AC5216" s="15">
        <f>SUBTOTAL(1,AC5215:AC5215)</f>
        <v>0</v>
      </c>
    </row>
    <row r="5217" spans="1:29" outlineLevel="7" x14ac:dyDescent="0.25">
      <c r="A5217" s="3" t="s">
        <v>28</v>
      </c>
      <c r="B5217" s="3" t="s">
        <v>1019</v>
      </c>
      <c r="C5217" s="3" t="s">
        <v>8327</v>
      </c>
      <c r="D5217" s="3" t="s">
        <v>8397</v>
      </c>
      <c r="E5217" s="3" t="s">
        <v>8398</v>
      </c>
      <c r="F5217" s="4" t="s">
        <v>8399</v>
      </c>
      <c r="G5217" s="5">
        <v>3676</v>
      </c>
      <c r="H5217" s="5">
        <v>63</v>
      </c>
      <c r="I5217" s="5">
        <v>90</v>
      </c>
      <c r="J5217" s="5">
        <v>0</v>
      </c>
      <c r="K5217" s="5">
        <v>0</v>
      </c>
      <c r="L5217" s="5">
        <v>0</v>
      </c>
      <c r="M5217" s="5">
        <v>1</v>
      </c>
      <c r="N5217" s="5">
        <v>0</v>
      </c>
      <c r="O5217" s="5">
        <v>1</v>
      </c>
      <c r="P5217" s="5">
        <v>3</v>
      </c>
      <c r="Q5217" s="5">
        <v>0</v>
      </c>
      <c r="R5217" s="5">
        <v>0</v>
      </c>
      <c r="S5217" s="5">
        <v>0</v>
      </c>
      <c r="T5217" s="5">
        <v>0</v>
      </c>
      <c r="U5217" s="5">
        <v>0</v>
      </c>
      <c r="V5217" s="5">
        <v>2</v>
      </c>
      <c r="W5217" s="5">
        <v>13</v>
      </c>
      <c r="X5217" s="5">
        <v>0</v>
      </c>
      <c r="Y5217" s="5">
        <v>0</v>
      </c>
      <c r="Z5217" s="5">
        <v>0</v>
      </c>
      <c r="AA5217" s="13">
        <f>SUM(M5217:Z5217)-Y5217</f>
        <v>20</v>
      </c>
      <c r="AB5217" s="14" t="b">
        <f>AND(H5217&gt;30,I5217&gt;0,K5217&gt;0,L5217&gt;0,AA5217&gt;10)</f>
        <v>0</v>
      </c>
      <c r="AC5217" s="15">
        <f>IF(AB5217,1,0)</f>
        <v>0</v>
      </c>
    </row>
    <row r="5218" spans="1:29" outlineLevel="6" x14ac:dyDescent="0.25">
      <c r="A5218" s="3"/>
      <c r="B5218" s="3"/>
      <c r="C5218" s="3"/>
      <c r="D5218" s="25" t="s">
        <v>12801</v>
      </c>
      <c r="E5218" s="3"/>
      <c r="F5218" s="4"/>
      <c r="G5218" s="5">
        <f>SUBTOTAL(1,G5217:G5217)</f>
        <v>3676</v>
      </c>
      <c r="H5218" s="5">
        <f>SUBTOTAL(1,H5217:H5217)</f>
        <v>63</v>
      </c>
      <c r="I5218" s="5">
        <f>SUBTOTAL(1,I5217:I5217)</f>
        <v>90</v>
      </c>
      <c r="J5218" s="5">
        <f>SUBTOTAL(1,J5217:J5217)</f>
        <v>0</v>
      </c>
      <c r="K5218" s="5">
        <f>SUBTOTAL(1,K5217:K5217)</f>
        <v>0</v>
      </c>
      <c r="L5218" s="5">
        <f>SUBTOTAL(1,L5217:L5217)</f>
        <v>0</v>
      </c>
      <c r="M5218" s="5">
        <f>SUBTOTAL(1,M5217:M5217)</f>
        <v>1</v>
      </c>
      <c r="N5218" s="5">
        <f>SUBTOTAL(1,N5217:N5217)</f>
        <v>0</v>
      </c>
      <c r="O5218" s="5">
        <f>SUBTOTAL(1,O5217:O5217)</f>
        <v>1</v>
      </c>
      <c r="P5218" s="5">
        <f>SUBTOTAL(1,P5217:P5217)</f>
        <v>3</v>
      </c>
      <c r="Q5218" s="5">
        <f>SUBTOTAL(1,Q5217:Q5217)</f>
        <v>0</v>
      </c>
      <c r="R5218" s="5">
        <f>SUBTOTAL(1,R5217:R5217)</f>
        <v>0</v>
      </c>
      <c r="S5218" s="5">
        <f>SUBTOTAL(1,S5217:S5217)</f>
        <v>0</v>
      </c>
      <c r="T5218" s="5">
        <f>SUBTOTAL(1,T5217:T5217)</f>
        <v>0</v>
      </c>
      <c r="U5218" s="5">
        <f>SUBTOTAL(1,U5217:U5217)</f>
        <v>0</v>
      </c>
      <c r="V5218" s="5">
        <f>SUBTOTAL(1,V5217:V5217)</f>
        <v>2</v>
      </c>
      <c r="W5218" s="5">
        <f>SUBTOTAL(1,W5217:W5217)</f>
        <v>13</v>
      </c>
      <c r="X5218" s="5">
        <f>SUBTOTAL(1,X5217:X5217)</f>
        <v>0</v>
      </c>
      <c r="Y5218" s="5">
        <f>SUBTOTAL(1,Y5217:Y5217)</f>
        <v>0</v>
      </c>
      <c r="Z5218" s="5">
        <f>SUBTOTAL(1,Z5217:Z5217)</f>
        <v>0</v>
      </c>
      <c r="AA5218" s="13">
        <f>SUBTOTAL(1,AA5217:AA5217)</f>
        <v>20</v>
      </c>
      <c r="AB5218" s="14"/>
      <c r="AC5218" s="15">
        <f>SUBTOTAL(1,AC5217:AC5217)</f>
        <v>0</v>
      </c>
    </row>
    <row r="5219" spans="1:29" outlineLevel="7" x14ac:dyDescent="0.25">
      <c r="A5219" s="3" t="s">
        <v>28</v>
      </c>
      <c r="B5219" s="3" t="s">
        <v>1019</v>
      </c>
      <c r="C5219" s="3" t="s">
        <v>8327</v>
      </c>
      <c r="D5219" s="3" t="s">
        <v>6366</v>
      </c>
      <c r="E5219" s="3" t="s">
        <v>8395</v>
      </c>
      <c r="F5219" s="4" t="s">
        <v>8396</v>
      </c>
      <c r="G5219" s="5">
        <v>5852</v>
      </c>
      <c r="H5219" s="5">
        <v>19</v>
      </c>
      <c r="I5219" s="5">
        <v>95</v>
      </c>
      <c r="J5219" s="5">
        <v>65</v>
      </c>
      <c r="K5219" s="5">
        <v>0</v>
      </c>
      <c r="L5219" s="5">
        <v>1</v>
      </c>
      <c r="M5219" s="5">
        <v>1</v>
      </c>
      <c r="N5219" s="5">
        <v>0</v>
      </c>
      <c r="O5219" s="5">
        <v>0</v>
      </c>
      <c r="P5219" s="5">
        <v>2</v>
      </c>
      <c r="Q5219" s="5">
        <v>10</v>
      </c>
      <c r="R5219" s="5">
        <v>0</v>
      </c>
      <c r="S5219" s="5">
        <v>0</v>
      </c>
      <c r="T5219" s="5">
        <v>0</v>
      </c>
      <c r="U5219" s="5">
        <v>0</v>
      </c>
      <c r="V5219" s="5">
        <v>8</v>
      </c>
      <c r="W5219" s="5">
        <v>1</v>
      </c>
      <c r="X5219" s="5">
        <v>0</v>
      </c>
      <c r="Y5219" s="5">
        <v>0</v>
      </c>
      <c r="Z5219" s="5">
        <v>0</v>
      </c>
      <c r="AA5219" s="13">
        <f>SUM(M5219:Z5219)-Y5219</f>
        <v>22</v>
      </c>
      <c r="AB5219" s="14" t="b">
        <f>AND(H5219&gt;30,I5219&gt;0,K5219&gt;0,L5219&gt;0,AA5219&gt;10)</f>
        <v>0</v>
      </c>
      <c r="AC5219" s="15">
        <f>IF(AB5219,1,0)</f>
        <v>0</v>
      </c>
    </row>
    <row r="5220" spans="1:29" outlineLevel="7" x14ac:dyDescent="0.25">
      <c r="A5220" s="3" t="s">
        <v>28</v>
      </c>
      <c r="B5220" s="3" t="s">
        <v>1019</v>
      </c>
      <c r="C5220" s="3" t="s">
        <v>8327</v>
      </c>
      <c r="D5220" s="3" t="s">
        <v>6366</v>
      </c>
      <c r="E5220" s="3" t="s">
        <v>8404</v>
      </c>
      <c r="F5220" s="4" t="s">
        <v>8405</v>
      </c>
      <c r="G5220" s="5">
        <v>556</v>
      </c>
      <c r="H5220" s="5">
        <v>221</v>
      </c>
      <c r="I5220" s="5">
        <v>8</v>
      </c>
      <c r="J5220" s="5">
        <v>4</v>
      </c>
      <c r="K5220" s="5">
        <v>0</v>
      </c>
      <c r="L5220" s="5">
        <v>1</v>
      </c>
      <c r="M5220" s="5">
        <v>1</v>
      </c>
      <c r="N5220" s="5">
        <v>0</v>
      </c>
      <c r="O5220" s="5">
        <v>0</v>
      </c>
      <c r="P5220" s="5">
        <v>9</v>
      </c>
      <c r="Q5220" s="5">
        <v>0</v>
      </c>
      <c r="R5220" s="5">
        <v>0</v>
      </c>
      <c r="S5220" s="5">
        <v>0</v>
      </c>
      <c r="T5220" s="5">
        <v>0</v>
      </c>
      <c r="U5220" s="5">
        <v>0</v>
      </c>
      <c r="V5220" s="5">
        <v>5</v>
      </c>
      <c r="W5220" s="5">
        <v>1</v>
      </c>
      <c r="X5220" s="5">
        <v>0</v>
      </c>
      <c r="Y5220" s="5">
        <v>0</v>
      </c>
      <c r="Z5220" s="5">
        <v>0</v>
      </c>
      <c r="AA5220" s="13">
        <f>SUM(M5220:Z5220)-Y5220</f>
        <v>16</v>
      </c>
      <c r="AB5220" s="14" t="b">
        <f>AND(H5220&gt;30,I5220&gt;0,K5220&gt;0,L5220&gt;0,AA5220&gt;10)</f>
        <v>0</v>
      </c>
      <c r="AC5220" s="15">
        <f>IF(AB5220,1,0)</f>
        <v>0</v>
      </c>
    </row>
    <row r="5221" spans="1:29" outlineLevel="7" x14ac:dyDescent="0.25">
      <c r="A5221" s="3" t="s">
        <v>28</v>
      </c>
      <c r="B5221" s="3" t="s">
        <v>1019</v>
      </c>
      <c r="C5221" s="3" t="s">
        <v>8327</v>
      </c>
      <c r="D5221" s="3" t="s">
        <v>6366</v>
      </c>
      <c r="E5221" s="3" t="s">
        <v>8537</v>
      </c>
      <c r="F5221" s="4" t="s">
        <v>8538</v>
      </c>
      <c r="G5221" s="5">
        <v>26</v>
      </c>
      <c r="H5221" s="5">
        <v>26</v>
      </c>
      <c r="I5221" s="5">
        <v>4</v>
      </c>
      <c r="J5221" s="5">
        <v>0</v>
      </c>
      <c r="K5221" s="5">
        <v>0</v>
      </c>
      <c r="L5221" s="5">
        <v>0</v>
      </c>
      <c r="M5221" s="5">
        <v>1</v>
      </c>
      <c r="N5221" s="5">
        <v>0</v>
      </c>
      <c r="O5221" s="5">
        <v>0</v>
      </c>
      <c r="P5221" s="5">
        <v>0</v>
      </c>
      <c r="Q5221" s="5">
        <v>0</v>
      </c>
      <c r="R5221" s="5">
        <v>0</v>
      </c>
      <c r="S5221" s="5">
        <v>0</v>
      </c>
      <c r="T5221" s="5">
        <v>0</v>
      </c>
      <c r="U5221" s="5">
        <v>0</v>
      </c>
      <c r="V5221" s="5">
        <v>0</v>
      </c>
      <c r="W5221" s="5">
        <v>0</v>
      </c>
      <c r="X5221" s="5">
        <v>0</v>
      </c>
      <c r="Y5221" s="5">
        <v>0</v>
      </c>
      <c r="Z5221" s="5">
        <v>0</v>
      </c>
      <c r="AA5221" s="13">
        <f>SUM(M5221:Z5221)-Y5221</f>
        <v>1</v>
      </c>
      <c r="AB5221" s="14" t="b">
        <f>AND(H5221&gt;30,I5221&gt;0,K5221&gt;0,L5221&gt;0,AA5221&gt;10)</f>
        <v>0</v>
      </c>
      <c r="AC5221" s="15">
        <f>IF(AB5221,1,0)</f>
        <v>0</v>
      </c>
    </row>
    <row r="5222" spans="1:29" outlineLevel="6" x14ac:dyDescent="0.25">
      <c r="A5222" s="3"/>
      <c r="B5222" s="3"/>
      <c r="C5222" s="3"/>
      <c r="D5222" s="25" t="s">
        <v>12790</v>
      </c>
      <c r="E5222" s="3"/>
      <c r="F5222" s="4"/>
      <c r="G5222" s="5">
        <f>SUBTOTAL(1,G5219:G5221)</f>
        <v>2144.6666666666665</v>
      </c>
      <c r="H5222" s="5">
        <f>SUBTOTAL(1,H5219:H5221)</f>
        <v>88.666666666666671</v>
      </c>
      <c r="I5222" s="5">
        <f>SUBTOTAL(1,I5219:I5221)</f>
        <v>35.666666666666664</v>
      </c>
      <c r="J5222" s="5">
        <f>SUBTOTAL(1,J5219:J5221)</f>
        <v>23</v>
      </c>
      <c r="K5222" s="5">
        <f>SUBTOTAL(1,K5219:K5221)</f>
        <v>0</v>
      </c>
      <c r="L5222" s="5">
        <f>SUBTOTAL(1,L5219:L5221)</f>
        <v>0.66666666666666663</v>
      </c>
      <c r="M5222" s="5">
        <f>SUBTOTAL(1,M5219:M5221)</f>
        <v>1</v>
      </c>
      <c r="N5222" s="5">
        <f>SUBTOTAL(1,N5219:N5221)</f>
        <v>0</v>
      </c>
      <c r="O5222" s="5">
        <f>SUBTOTAL(1,O5219:O5221)</f>
        <v>0</v>
      </c>
      <c r="P5222" s="5">
        <f>SUBTOTAL(1,P5219:P5221)</f>
        <v>3.6666666666666665</v>
      </c>
      <c r="Q5222" s="5">
        <f>SUBTOTAL(1,Q5219:Q5221)</f>
        <v>3.3333333333333335</v>
      </c>
      <c r="R5222" s="5">
        <f>SUBTOTAL(1,R5219:R5221)</f>
        <v>0</v>
      </c>
      <c r="S5222" s="5">
        <f>SUBTOTAL(1,S5219:S5221)</f>
        <v>0</v>
      </c>
      <c r="T5222" s="5">
        <f>SUBTOTAL(1,T5219:T5221)</f>
        <v>0</v>
      </c>
      <c r="U5222" s="5">
        <f>SUBTOTAL(1,U5219:U5221)</f>
        <v>0</v>
      </c>
      <c r="V5222" s="5">
        <f>SUBTOTAL(1,V5219:V5221)</f>
        <v>4.333333333333333</v>
      </c>
      <c r="W5222" s="5">
        <f>SUBTOTAL(1,W5219:W5221)</f>
        <v>0.66666666666666663</v>
      </c>
      <c r="X5222" s="5">
        <f>SUBTOTAL(1,X5219:X5221)</f>
        <v>0</v>
      </c>
      <c r="Y5222" s="5">
        <f>SUBTOTAL(1,Y5219:Y5221)</f>
        <v>0</v>
      </c>
      <c r="Z5222" s="5">
        <f>SUBTOTAL(1,Z5219:Z5221)</f>
        <v>0</v>
      </c>
      <c r="AA5222" s="13">
        <f>SUBTOTAL(1,AA5219:AA5221)</f>
        <v>13</v>
      </c>
      <c r="AB5222" s="14"/>
      <c r="AC5222" s="15">
        <f>SUBTOTAL(1,AC5219:AC5221)</f>
        <v>0</v>
      </c>
    </row>
    <row r="5223" spans="1:29" outlineLevel="6" x14ac:dyDescent="0.25">
      <c r="A5223" s="3" t="s">
        <v>28</v>
      </c>
      <c r="B5223" s="3" t="s">
        <v>1019</v>
      </c>
      <c r="C5223" s="3" t="s">
        <v>8327</v>
      </c>
      <c r="D5223" s="3"/>
      <c r="E5223" s="3" t="s">
        <v>6420</v>
      </c>
      <c r="F5223" s="4" t="s">
        <v>8459</v>
      </c>
      <c r="G5223" s="5">
        <v>107</v>
      </c>
      <c r="H5223" s="5">
        <v>12</v>
      </c>
      <c r="I5223" s="5">
        <v>9</v>
      </c>
      <c r="J5223" s="5">
        <v>0</v>
      </c>
      <c r="K5223" s="5">
        <v>0</v>
      </c>
      <c r="L5223" s="5">
        <v>0</v>
      </c>
      <c r="M5223" s="5">
        <v>1</v>
      </c>
      <c r="N5223" s="5">
        <v>0</v>
      </c>
      <c r="O5223" s="5">
        <v>0</v>
      </c>
      <c r="P5223" s="5">
        <v>0</v>
      </c>
      <c r="Q5223" s="5">
        <v>1</v>
      </c>
      <c r="R5223" s="5">
        <v>0</v>
      </c>
      <c r="S5223" s="5">
        <v>0</v>
      </c>
      <c r="T5223" s="5">
        <v>0</v>
      </c>
      <c r="U5223" s="5">
        <v>0</v>
      </c>
      <c r="V5223" s="5">
        <v>0</v>
      </c>
      <c r="W5223" s="5">
        <v>0</v>
      </c>
      <c r="X5223" s="5">
        <v>0</v>
      </c>
      <c r="Y5223" s="5">
        <v>0</v>
      </c>
      <c r="Z5223" s="5">
        <v>0</v>
      </c>
      <c r="AA5223" s="13">
        <f>SUM(M5223:Z5223)-Y5223</f>
        <v>2</v>
      </c>
      <c r="AB5223" s="14" t="b">
        <f>AND(H5223&gt;30,I5223&gt;0,K5223&gt;0,L5223&gt;0,AA5223&gt;10)</f>
        <v>0</v>
      </c>
      <c r="AC5223" s="15">
        <f>IF(AB5223,1,0)</f>
        <v>0</v>
      </c>
    </row>
    <row r="5224" spans="1:29" outlineLevel="6" x14ac:dyDescent="0.25">
      <c r="A5224" s="3" t="s">
        <v>28</v>
      </c>
      <c r="B5224" s="3" t="s">
        <v>1019</v>
      </c>
      <c r="C5224" s="3" t="s">
        <v>8327</v>
      </c>
      <c r="D5224" s="3"/>
      <c r="E5224" s="3" t="s">
        <v>8470</v>
      </c>
      <c r="F5224" s="4" t="s">
        <v>8471</v>
      </c>
      <c r="G5224" s="5">
        <v>7</v>
      </c>
      <c r="H5224" s="5">
        <v>0</v>
      </c>
      <c r="I5224" s="5">
        <v>0</v>
      </c>
      <c r="J5224" s="5">
        <v>0</v>
      </c>
      <c r="K5224" s="5">
        <v>0</v>
      </c>
      <c r="L5224" s="5">
        <v>0</v>
      </c>
      <c r="M5224" s="5">
        <v>1</v>
      </c>
      <c r="N5224" s="5">
        <v>0</v>
      </c>
      <c r="O5224" s="5">
        <v>0</v>
      </c>
      <c r="P5224" s="5">
        <v>0</v>
      </c>
      <c r="Q5224" s="5">
        <v>0</v>
      </c>
      <c r="R5224" s="5">
        <v>0</v>
      </c>
      <c r="S5224" s="5">
        <v>0</v>
      </c>
      <c r="T5224" s="5">
        <v>0</v>
      </c>
      <c r="U5224" s="5">
        <v>0</v>
      </c>
      <c r="V5224" s="5">
        <v>0</v>
      </c>
      <c r="W5224" s="5">
        <v>0</v>
      </c>
      <c r="X5224" s="5">
        <v>0</v>
      </c>
      <c r="Y5224" s="5">
        <v>0</v>
      </c>
      <c r="Z5224" s="5">
        <v>0</v>
      </c>
      <c r="AA5224" s="13">
        <f>SUM(M5224:Z5224)-Y5224</f>
        <v>1</v>
      </c>
      <c r="AB5224" s="14" t="b">
        <f>AND(H5224&gt;30,I5224&gt;0,K5224&gt;0,L5224&gt;0,AA5224&gt;10)</f>
        <v>0</v>
      </c>
      <c r="AC5224" s="15">
        <f>IF(AB5224,1,0)</f>
        <v>0</v>
      </c>
    </row>
    <row r="5225" spans="1:29" outlineLevel="6" x14ac:dyDescent="0.25">
      <c r="A5225" s="3" t="s">
        <v>28</v>
      </c>
      <c r="B5225" s="3" t="s">
        <v>1019</v>
      </c>
      <c r="C5225" s="3" t="s">
        <v>8327</v>
      </c>
      <c r="D5225" s="3"/>
      <c r="E5225" s="3" t="s">
        <v>8478</v>
      </c>
      <c r="F5225" s="4" t="s">
        <v>8479</v>
      </c>
      <c r="G5225" s="5">
        <v>7</v>
      </c>
      <c r="H5225" s="5">
        <v>0</v>
      </c>
      <c r="I5225" s="5">
        <v>0</v>
      </c>
      <c r="J5225" s="5">
        <v>0</v>
      </c>
      <c r="K5225" s="5">
        <v>0</v>
      </c>
      <c r="L5225" s="5">
        <v>0</v>
      </c>
      <c r="M5225" s="5">
        <v>1</v>
      </c>
      <c r="N5225" s="5">
        <v>0</v>
      </c>
      <c r="O5225" s="5">
        <v>0</v>
      </c>
      <c r="P5225" s="5">
        <v>0</v>
      </c>
      <c r="Q5225" s="5">
        <v>0</v>
      </c>
      <c r="R5225" s="5">
        <v>0</v>
      </c>
      <c r="S5225" s="5">
        <v>0</v>
      </c>
      <c r="T5225" s="5">
        <v>0</v>
      </c>
      <c r="U5225" s="5">
        <v>0</v>
      </c>
      <c r="V5225" s="5">
        <v>0</v>
      </c>
      <c r="W5225" s="5">
        <v>0</v>
      </c>
      <c r="X5225" s="5">
        <v>0</v>
      </c>
      <c r="Y5225" s="5">
        <v>0</v>
      </c>
      <c r="Z5225" s="5">
        <v>0</v>
      </c>
      <c r="AA5225" s="13">
        <f>SUM(M5225:Z5225)-Y5225</f>
        <v>1</v>
      </c>
      <c r="AB5225" s="14" t="b">
        <f>AND(H5225&gt;30,I5225&gt;0,K5225&gt;0,L5225&gt;0,AA5225&gt;10)</f>
        <v>0</v>
      </c>
      <c r="AC5225" s="15">
        <f>IF(AB5225,1,0)</f>
        <v>0</v>
      </c>
    </row>
    <row r="5226" spans="1:29" outlineLevel="6" x14ac:dyDescent="0.25">
      <c r="A5226" s="3" t="s">
        <v>28</v>
      </c>
      <c r="B5226" s="3" t="s">
        <v>1019</v>
      </c>
      <c r="C5226" s="3" t="s">
        <v>8327</v>
      </c>
      <c r="D5226" s="3"/>
      <c r="E5226" s="3" t="s">
        <v>8482</v>
      </c>
      <c r="F5226" s="4" t="s">
        <v>8483</v>
      </c>
      <c r="G5226" s="5">
        <v>7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1</v>
      </c>
      <c r="N5226" s="5">
        <v>0</v>
      </c>
      <c r="O5226" s="5">
        <v>0</v>
      </c>
      <c r="P5226" s="5">
        <v>0</v>
      </c>
      <c r="Q5226" s="5">
        <v>0</v>
      </c>
      <c r="R5226" s="5">
        <v>0</v>
      </c>
      <c r="S5226" s="5">
        <v>0</v>
      </c>
      <c r="T5226" s="5">
        <v>0</v>
      </c>
      <c r="U5226" s="5">
        <v>0</v>
      </c>
      <c r="V5226" s="5">
        <v>0</v>
      </c>
      <c r="W5226" s="5">
        <v>0</v>
      </c>
      <c r="X5226" s="5">
        <v>0</v>
      </c>
      <c r="Y5226" s="5">
        <v>0</v>
      </c>
      <c r="Z5226" s="5">
        <v>0</v>
      </c>
      <c r="AA5226" s="13">
        <f>SUM(M5226:Z5226)-Y5226</f>
        <v>1</v>
      </c>
      <c r="AB5226" s="14" t="b">
        <f>AND(H5226&gt;30,I5226&gt;0,K5226&gt;0,L5226&gt;0,AA5226&gt;10)</f>
        <v>0</v>
      </c>
      <c r="AC5226" s="15">
        <f>IF(AB5226,1,0)</f>
        <v>0</v>
      </c>
    </row>
    <row r="5227" spans="1:29" outlineLevel="6" x14ac:dyDescent="0.25">
      <c r="A5227" s="3" t="s">
        <v>28</v>
      </c>
      <c r="B5227" s="3" t="s">
        <v>1019</v>
      </c>
      <c r="C5227" s="3" t="s">
        <v>8327</v>
      </c>
      <c r="D5227" s="3"/>
      <c r="E5227" s="3" t="s">
        <v>8484</v>
      </c>
      <c r="F5227" s="4" t="s">
        <v>8485</v>
      </c>
      <c r="G5227" s="5">
        <v>7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1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v>0</v>
      </c>
      <c r="W5227" s="5">
        <v>0</v>
      </c>
      <c r="X5227" s="5">
        <v>0</v>
      </c>
      <c r="Y5227" s="5">
        <v>0</v>
      </c>
      <c r="Z5227" s="5">
        <v>0</v>
      </c>
      <c r="AA5227" s="13">
        <f>SUM(M5227:Z5227)-Y5227</f>
        <v>1</v>
      </c>
      <c r="AB5227" s="14" t="b">
        <f>AND(H5227&gt;30,I5227&gt;0,K5227&gt;0,L5227&gt;0,AA5227&gt;10)</f>
        <v>0</v>
      </c>
      <c r="AC5227" s="15">
        <f>IF(AB5227,1,0)</f>
        <v>0</v>
      </c>
    </row>
    <row r="5228" spans="1:29" outlineLevel="6" x14ac:dyDescent="0.25">
      <c r="A5228" s="3" t="s">
        <v>28</v>
      </c>
      <c r="B5228" s="3" t="s">
        <v>1019</v>
      </c>
      <c r="C5228" s="3" t="s">
        <v>8327</v>
      </c>
      <c r="D5228" s="3"/>
      <c r="E5228" s="3" t="s">
        <v>8486</v>
      </c>
      <c r="F5228" s="4" t="s">
        <v>8487</v>
      </c>
      <c r="G5228" s="5">
        <v>7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1</v>
      </c>
      <c r="N5228" s="5">
        <v>0</v>
      </c>
      <c r="O5228" s="5">
        <v>0</v>
      </c>
      <c r="P5228" s="5">
        <v>0</v>
      </c>
      <c r="Q5228" s="5">
        <v>0</v>
      </c>
      <c r="R5228" s="5">
        <v>0</v>
      </c>
      <c r="S5228" s="5">
        <v>0</v>
      </c>
      <c r="T5228" s="5">
        <v>0</v>
      </c>
      <c r="U5228" s="5">
        <v>0</v>
      </c>
      <c r="V5228" s="5">
        <v>0</v>
      </c>
      <c r="W5228" s="5">
        <v>0</v>
      </c>
      <c r="X5228" s="5">
        <v>0</v>
      </c>
      <c r="Y5228" s="5">
        <v>0</v>
      </c>
      <c r="Z5228" s="5">
        <v>0</v>
      </c>
      <c r="AA5228" s="13">
        <f>SUM(M5228:Z5228)-Y5228</f>
        <v>1</v>
      </c>
      <c r="AB5228" s="14" t="b">
        <f>AND(H5228&gt;30,I5228&gt;0,K5228&gt;0,L5228&gt;0,AA5228&gt;10)</f>
        <v>0</v>
      </c>
      <c r="AC5228" s="15">
        <f>IF(AB5228,1,0)</f>
        <v>0</v>
      </c>
    </row>
    <row r="5229" spans="1:29" outlineLevel="6" x14ac:dyDescent="0.25">
      <c r="A5229" s="3" t="s">
        <v>28</v>
      </c>
      <c r="B5229" s="3" t="s">
        <v>1019</v>
      </c>
      <c r="C5229" s="3" t="s">
        <v>8327</v>
      </c>
      <c r="D5229" s="3"/>
      <c r="E5229" s="3" t="s">
        <v>8488</v>
      </c>
      <c r="F5229" s="4" t="s">
        <v>8489</v>
      </c>
      <c r="G5229" s="5">
        <v>60</v>
      </c>
      <c r="H5229" s="5">
        <v>41</v>
      </c>
      <c r="I5229" s="5">
        <v>6</v>
      </c>
      <c r="J5229" s="5">
        <v>0</v>
      </c>
      <c r="K5229" s="5">
        <v>0</v>
      </c>
      <c r="L5229" s="5">
        <v>0</v>
      </c>
      <c r="M5229" s="5">
        <v>1</v>
      </c>
      <c r="N5229" s="5">
        <v>0</v>
      </c>
      <c r="O5229" s="5">
        <v>0</v>
      </c>
      <c r="P5229" s="5">
        <v>0</v>
      </c>
      <c r="Q5229" s="5">
        <v>0</v>
      </c>
      <c r="R5229" s="5">
        <v>0</v>
      </c>
      <c r="S5229" s="5">
        <v>0</v>
      </c>
      <c r="T5229" s="5">
        <v>0</v>
      </c>
      <c r="U5229" s="5">
        <v>0</v>
      </c>
      <c r="V5229" s="5">
        <v>0</v>
      </c>
      <c r="W5229" s="5">
        <v>0</v>
      </c>
      <c r="X5229" s="5">
        <v>0</v>
      </c>
      <c r="Y5229" s="5">
        <v>0</v>
      </c>
      <c r="Z5229" s="5">
        <v>0</v>
      </c>
      <c r="AA5229" s="13">
        <f>SUM(M5229:Z5229)-Y5229</f>
        <v>1</v>
      </c>
      <c r="AB5229" s="14" t="b">
        <f>AND(H5229&gt;30,I5229&gt;0,K5229&gt;0,L5229&gt;0,AA5229&gt;10)</f>
        <v>0</v>
      </c>
      <c r="AC5229" s="15">
        <f>IF(AB5229,1,0)</f>
        <v>0</v>
      </c>
    </row>
    <row r="5230" spans="1:29" outlineLevel="6" x14ac:dyDescent="0.25">
      <c r="A5230" s="3" t="s">
        <v>28</v>
      </c>
      <c r="B5230" s="3" t="s">
        <v>1019</v>
      </c>
      <c r="C5230" s="3" t="s">
        <v>8327</v>
      </c>
      <c r="D5230" s="3"/>
      <c r="E5230" s="3" t="s">
        <v>8492</v>
      </c>
      <c r="F5230" s="4" t="s">
        <v>8493</v>
      </c>
      <c r="G5230" s="5">
        <v>17</v>
      </c>
      <c r="H5230" s="5">
        <v>0</v>
      </c>
      <c r="I5230" s="5">
        <v>3</v>
      </c>
      <c r="J5230" s="5">
        <v>0</v>
      </c>
      <c r="K5230" s="5">
        <v>0</v>
      </c>
      <c r="L5230" s="5">
        <v>0</v>
      </c>
      <c r="M5230" s="5">
        <v>1</v>
      </c>
      <c r="N5230" s="5">
        <v>0</v>
      </c>
      <c r="O5230" s="5">
        <v>0</v>
      </c>
      <c r="P5230" s="5">
        <v>0</v>
      </c>
      <c r="Q5230" s="5">
        <v>0</v>
      </c>
      <c r="R5230" s="5">
        <v>0</v>
      </c>
      <c r="S5230" s="5">
        <v>0</v>
      </c>
      <c r="T5230" s="5">
        <v>0</v>
      </c>
      <c r="U5230" s="5">
        <v>0</v>
      </c>
      <c r="V5230" s="5">
        <v>0</v>
      </c>
      <c r="W5230" s="5">
        <v>0</v>
      </c>
      <c r="X5230" s="5">
        <v>0</v>
      </c>
      <c r="Y5230" s="5">
        <v>0</v>
      </c>
      <c r="Z5230" s="5">
        <v>0</v>
      </c>
      <c r="AA5230" s="13">
        <f>SUM(M5230:Z5230)-Y5230</f>
        <v>1</v>
      </c>
      <c r="AB5230" s="14" t="b">
        <f>AND(H5230&gt;30,I5230&gt;0,K5230&gt;0,L5230&gt;0,AA5230&gt;10)</f>
        <v>0</v>
      </c>
      <c r="AC5230" s="15">
        <f>IF(AB5230,1,0)</f>
        <v>0</v>
      </c>
    </row>
    <row r="5231" spans="1:29" outlineLevel="6" x14ac:dyDescent="0.25">
      <c r="A5231" s="3" t="s">
        <v>28</v>
      </c>
      <c r="B5231" s="3" t="s">
        <v>1019</v>
      </c>
      <c r="C5231" s="3" t="s">
        <v>8327</v>
      </c>
      <c r="D5231" s="3"/>
      <c r="E5231" s="3" t="s">
        <v>8494</v>
      </c>
      <c r="F5231" s="4" t="s">
        <v>8495</v>
      </c>
      <c r="G5231" s="5">
        <v>12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1</v>
      </c>
      <c r="N5231" s="5">
        <v>0</v>
      </c>
      <c r="O5231" s="5">
        <v>0</v>
      </c>
      <c r="P5231" s="5">
        <v>0</v>
      </c>
      <c r="Q5231" s="5">
        <v>0</v>
      </c>
      <c r="R5231" s="5">
        <v>0</v>
      </c>
      <c r="S5231" s="5">
        <v>0</v>
      </c>
      <c r="T5231" s="5">
        <v>0</v>
      </c>
      <c r="U5231" s="5">
        <v>0</v>
      </c>
      <c r="V5231" s="5">
        <v>0</v>
      </c>
      <c r="W5231" s="5">
        <v>0</v>
      </c>
      <c r="X5231" s="5">
        <v>0</v>
      </c>
      <c r="Y5231" s="5">
        <v>0</v>
      </c>
      <c r="Z5231" s="5">
        <v>0</v>
      </c>
      <c r="AA5231" s="13">
        <f>SUM(M5231:Z5231)-Y5231</f>
        <v>1</v>
      </c>
      <c r="AB5231" s="14" t="b">
        <f>AND(H5231&gt;30,I5231&gt;0,K5231&gt;0,L5231&gt;0,AA5231&gt;10)</f>
        <v>0</v>
      </c>
      <c r="AC5231" s="15">
        <f>IF(AB5231,1,0)</f>
        <v>0</v>
      </c>
    </row>
    <row r="5232" spans="1:29" outlineLevel="6" x14ac:dyDescent="0.25">
      <c r="A5232" s="3" t="s">
        <v>28</v>
      </c>
      <c r="B5232" s="3" t="s">
        <v>1019</v>
      </c>
      <c r="C5232" s="3" t="s">
        <v>8327</v>
      </c>
      <c r="D5232" s="3"/>
      <c r="E5232" s="3" t="s">
        <v>8504</v>
      </c>
      <c r="F5232" s="4" t="s">
        <v>8505</v>
      </c>
      <c r="G5232" s="5">
        <v>7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1</v>
      </c>
      <c r="N5232" s="5">
        <v>0</v>
      </c>
      <c r="O5232" s="5">
        <v>0</v>
      </c>
      <c r="P5232" s="5">
        <v>0</v>
      </c>
      <c r="Q5232" s="5">
        <v>0</v>
      </c>
      <c r="R5232" s="5">
        <v>0</v>
      </c>
      <c r="S5232" s="5">
        <v>0</v>
      </c>
      <c r="T5232" s="5">
        <v>0</v>
      </c>
      <c r="U5232" s="5">
        <v>0</v>
      </c>
      <c r="V5232" s="5">
        <v>0</v>
      </c>
      <c r="W5232" s="5">
        <v>0</v>
      </c>
      <c r="X5232" s="5">
        <v>0</v>
      </c>
      <c r="Y5232" s="5">
        <v>0</v>
      </c>
      <c r="Z5232" s="5">
        <v>0</v>
      </c>
      <c r="AA5232" s="13">
        <f>SUM(M5232:Z5232)-Y5232</f>
        <v>1</v>
      </c>
      <c r="AB5232" s="14" t="b">
        <f>AND(H5232&gt;30,I5232&gt;0,K5232&gt;0,L5232&gt;0,AA5232&gt;10)</f>
        <v>0</v>
      </c>
      <c r="AC5232" s="15">
        <f>IF(AB5232,1,0)</f>
        <v>0</v>
      </c>
    </row>
    <row r="5233" spans="1:29" outlineLevel="6" x14ac:dyDescent="0.25">
      <c r="A5233" s="3" t="s">
        <v>28</v>
      </c>
      <c r="B5233" s="3" t="s">
        <v>1019</v>
      </c>
      <c r="C5233" s="3" t="s">
        <v>8327</v>
      </c>
      <c r="D5233" s="3"/>
      <c r="E5233" s="3" t="s">
        <v>8464</v>
      </c>
      <c r="F5233" s="4" t="s">
        <v>8465</v>
      </c>
      <c r="G5233" s="5">
        <v>65</v>
      </c>
      <c r="H5233" s="5">
        <v>33</v>
      </c>
      <c r="I5233" s="5">
        <v>4</v>
      </c>
      <c r="J5233" s="5">
        <v>0</v>
      </c>
      <c r="K5233" s="5">
        <v>0</v>
      </c>
      <c r="L5233" s="5">
        <v>0</v>
      </c>
      <c r="M5233" s="5">
        <v>1</v>
      </c>
      <c r="N5233" s="5">
        <v>0</v>
      </c>
      <c r="O5233" s="5">
        <v>0</v>
      </c>
      <c r="P5233" s="5">
        <v>0</v>
      </c>
      <c r="Q5233" s="5">
        <v>0</v>
      </c>
      <c r="R5233" s="5">
        <v>0</v>
      </c>
      <c r="S5233" s="5">
        <v>0</v>
      </c>
      <c r="T5233" s="5">
        <v>0</v>
      </c>
      <c r="U5233" s="5">
        <v>0</v>
      </c>
      <c r="V5233" s="5">
        <v>0</v>
      </c>
      <c r="W5233" s="5">
        <v>0</v>
      </c>
      <c r="X5233" s="5">
        <v>0</v>
      </c>
      <c r="Y5233" s="5">
        <v>0</v>
      </c>
      <c r="Z5233" s="5">
        <v>0</v>
      </c>
      <c r="AA5233" s="13">
        <f>SUM(M5233:Z5233)-Y5233</f>
        <v>1</v>
      </c>
      <c r="AB5233" s="14" t="b">
        <f>AND(H5233&gt;30,I5233&gt;0,K5233&gt;0,L5233&gt;0,AA5233&gt;10)</f>
        <v>0</v>
      </c>
      <c r="AC5233" s="15">
        <f>IF(AB5233,1,0)</f>
        <v>0</v>
      </c>
    </row>
    <row r="5234" spans="1:29" outlineLevel="6" x14ac:dyDescent="0.25">
      <c r="A5234" s="3" t="s">
        <v>28</v>
      </c>
      <c r="B5234" s="3" t="s">
        <v>1019</v>
      </c>
      <c r="C5234" s="3" t="s">
        <v>8327</v>
      </c>
      <c r="D5234" s="3"/>
      <c r="E5234" s="3" t="s">
        <v>8508</v>
      </c>
      <c r="F5234" s="4" t="s">
        <v>8509</v>
      </c>
      <c r="G5234" s="5">
        <v>7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1</v>
      </c>
      <c r="N5234" s="5">
        <v>0</v>
      </c>
      <c r="O5234" s="5">
        <v>0</v>
      </c>
      <c r="P5234" s="5">
        <v>0</v>
      </c>
      <c r="Q5234" s="5">
        <v>0</v>
      </c>
      <c r="R5234" s="5">
        <v>0</v>
      </c>
      <c r="S5234" s="5">
        <v>0</v>
      </c>
      <c r="T5234" s="5">
        <v>0</v>
      </c>
      <c r="U5234" s="5">
        <v>0</v>
      </c>
      <c r="V5234" s="5">
        <v>0</v>
      </c>
      <c r="W5234" s="5">
        <v>0</v>
      </c>
      <c r="X5234" s="5">
        <v>0</v>
      </c>
      <c r="Y5234" s="5">
        <v>0</v>
      </c>
      <c r="Z5234" s="5">
        <v>0</v>
      </c>
      <c r="AA5234" s="13">
        <f>SUM(M5234:Z5234)-Y5234</f>
        <v>1</v>
      </c>
      <c r="AB5234" s="14" t="b">
        <f>AND(H5234&gt;30,I5234&gt;0,K5234&gt;0,L5234&gt;0,AA5234&gt;10)</f>
        <v>0</v>
      </c>
      <c r="AC5234" s="15">
        <f>IF(AB5234,1,0)</f>
        <v>0</v>
      </c>
    </row>
    <row r="5235" spans="1:29" outlineLevel="6" x14ac:dyDescent="0.25">
      <c r="A5235" s="3" t="s">
        <v>28</v>
      </c>
      <c r="B5235" s="3" t="s">
        <v>1019</v>
      </c>
      <c r="C5235" s="3" t="s">
        <v>8327</v>
      </c>
      <c r="D5235" s="3"/>
      <c r="E5235" s="3" t="s">
        <v>8462</v>
      </c>
      <c r="F5235" s="4" t="s">
        <v>8463</v>
      </c>
      <c r="G5235" s="5">
        <v>21</v>
      </c>
      <c r="H5235" s="5">
        <v>0</v>
      </c>
      <c r="I5235" s="5">
        <v>0</v>
      </c>
      <c r="J5235" s="5">
        <v>0</v>
      </c>
      <c r="K5235" s="5">
        <v>0</v>
      </c>
      <c r="L5235" s="5">
        <v>0</v>
      </c>
      <c r="M5235" s="5">
        <v>1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s="5">
        <v>0</v>
      </c>
      <c r="Y5235" s="5">
        <v>0</v>
      </c>
      <c r="Z5235" s="5">
        <v>0</v>
      </c>
      <c r="AA5235" s="13">
        <f>SUM(M5235:Z5235)-Y5235</f>
        <v>1</v>
      </c>
      <c r="AB5235" s="14" t="b">
        <f>AND(H5235&gt;30,I5235&gt;0,K5235&gt;0,L5235&gt;0,AA5235&gt;10)</f>
        <v>0</v>
      </c>
      <c r="AC5235" s="15">
        <f>IF(AB5235,1,0)</f>
        <v>0</v>
      </c>
    </row>
    <row r="5236" spans="1:29" outlineLevel="6" x14ac:dyDescent="0.25">
      <c r="A5236" s="3" t="s">
        <v>28</v>
      </c>
      <c r="B5236" s="3" t="s">
        <v>1019</v>
      </c>
      <c r="C5236" s="3" t="s">
        <v>8327</v>
      </c>
      <c r="D5236" s="3"/>
      <c r="E5236" s="3" t="s">
        <v>8510</v>
      </c>
      <c r="F5236" s="4" t="s">
        <v>8511</v>
      </c>
      <c r="G5236" s="5">
        <v>13</v>
      </c>
      <c r="H5236" s="5">
        <v>0</v>
      </c>
      <c r="I5236" s="5">
        <v>1</v>
      </c>
      <c r="J5236" s="5">
        <v>0</v>
      </c>
      <c r="K5236" s="5">
        <v>0</v>
      </c>
      <c r="L5236" s="5">
        <v>0</v>
      </c>
      <c r="M5236" s="5">
        <v>1</v>
      </c>
      <c r="N5236" s="5">
        <v>0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0</v>
      </c>
      <c r="W5236" s="5">
        <v>0</v>
      </c>
      <c r="X5236" s="5">
        <v>0</v>
      </c>
      <c r="Y5236" s="5">
        <v>0</v>
      </c>
      <c r="Z5236" s="5">
        <v>0</v>
      </c>
      <c r="AA5236" s="13">
        <f>SUM(M5236:Z5236)-Y5236</f>
        <v>1</v>
      </c>
      <c r="AB5236" s="14" t="b">
        <f>AND(H5236&gt;30,I5236&gt;0,K5236&gt;0,L5236&gt;0,AA5236&gt;10)</f>
        <v>0</v>
      </c>
      <c r="AC5236" s="15">
        <f>IF(AB5236,1,0)</f>
        <v>0</v>
      </c>
    </row>
    <row r="5237" spans="1:29" outlineLevel="6" x14ac:dyDescent="0.25">
      <c r="A5237" s="3" t="s">
        <v>28</v>
      </c>
      <c r="B5237" s="3" t="s">
        <v>1019</v>
      </c>
      <c r="C5237" s="3" t="s">
        <v>8327</v>
      </c>
      <c r="D5237" s="3"/>
      <c r="E5237" s="3" t="s">
        <v>8512</v>
      </c>
      <c r="F5237" s="4" t="s">
        <v>8513</v>
      </c>
      <c r="G5237" s="5">
        <v>7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1</v>
      </c>
      <c r="N5237" s="5">
        <v>0</v>
      </c>
      <c r="O5237" s="5">
        <v>0</v>
      </c>
      <c r="P5237" s="5">
        <v>0</v>
      </c>
      <c r="Q5237" s="5">
        <v>0</v>
      </c>
      <c r="R5237" s="5">
        <v>0</v>
      </c>
      <c r="S5237" s="5">
        <v>0</v>
      </c>
      <c r="T5237" s="5">
        <v>0</v>
      </c>
      <c r="U5237" s="5">
        <v>0</v>
      </c>
      <c r="V5237" s="5">
        <v>0</v>
      </c>
      <c r="W5237" s="5">
        <v>0</v>
      </c>
      <c r="X5237" s="5">
        <v>0</v>
      </c>
      <c r="Y5237" s="5">
        <v>0</v>
      </c>
      <c r="Z5237" s="5">
        <v>0</v>
      </c>
      <c r="AA5237" s="13">
        <f>SUM(M5237:Z5237)-Y5237</f>
        <v>1</v>
      </c>
      <c r="AB5237" s="14" t="b">
        <f>AND(H5237&gt;30,I5237&gt;0,K5237&gt;0,L5237&gt;0,AA5237&gt;10)</f>
        <v>0</v>
      </c>
      <c r="AC5237" s="15">
        <f>IF(AB5237,1,0)</f>
        <v>0</v>
      </c>
    </row>
    <row r="5238" spans="1:29" outlineLevel="6" x14ac:dyDescent="0.25">
      <c r="A5238" s="3" t="s">
        <v>28</v>
      </c>
      <c r="B5238" s="3" t="s">
        <v>1019</v>
      </c>
      <c r="C5238" s="3" t="s">
        <v>8327</v>
      </c>
      <c r="D5238" s="3"/>
      <c r="E5238" s="3" t="s">
        <v>8518</v>
      </c>
      <c r="F5238" s="4" t="s">
        <v>8519</v>
      </c>
      <c r="G5238" s="5">
        <v>18</v>
      </c>
      <c r="H5238" s="5">
        <v>0</v>
      </c>
      <c r="I5238" s="5">
        <v>0</v>
      </c>
      <c r="J5238" s="5">
        <v>0</v>
      </c>
      <c r="K5238" s="5">
        <v>0</v>
      </c>
      <c r="L5238" s="5">
        <v>0</v>
      </c>
      <c r="M5238" s="5">
        <v>1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0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  <c r="Z5238" s="5">
        <v>0</v>
      </c>
      <c r="AA5238" s="13">
        <f>SUM(M5238:Z5238)-Y5238</f>
        <v>1</v>
      </c>
      <c r="AB5238" s="14" t="b">
        <f>AND(H5238&gt;30,I5238&gt;0,K5238&gt;0,L5238&gt;0,AA5238&gt;10)</f>
        <v>0</v>
      </c>
      <c r="AC5238" s="15">
        <f>IF(AB5238,1,0)</f>
        <v>0</v>
      </c>
    </row>
    <row r="5239" spans="1:29" outlineLevel="6" x14ac:dyDescent="0.25">
      <c r="A5239" s="3" t="s">
        <v>28</v>
      </c>
      <c r="B5239" s="3" t="s">
        <v>1019</v>
      </c>
      <c r="C5239" s="3" t="s">
        <v>8327</v>
      </c>
      <c r="D5239" s="3"/>
      <c r="E5239" s="3" t="s">
        <v>8520</v>
      </c>
      <c r="F5239" s="4" t="s">
        <v>8521</v>
      </c>
      <c r="G5239" s="5">
        <v>12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1</v>
      </c>
      <c r="N5239" s="5">
        <v>0</v>
      </c>
      <c r="O5239" s="5">
        <v>0</v>
      </c>
      <c r="P5239" s="5">
        <v>0</v>
      </c>
      <c r="Q5239" s="5">
        <v>0</v>
      </c>
      <c r="R5239" s="5">
        <v>0</v>
      </c>
      <c r="S5239" s="5">
        <v>0</v>
      </c>
      <c r="T5239" s="5">
        <v>0</v>
      </c>
      <c r="U5239" s="5">
        <v>0</v>
      </c>
      <c r="V5239" s="5">
        <v>0</v>
      </c>
      <c r="W5239" s="5">
        <v>0</v>
      </c>
      <c r="X5239" s="5">
        <v>0</v>
      </c>
      <c r="Y5239" s="5">
        <v>0</v>
      </c>
      <c r="Z5239" s="5">
        <v>0</v>
      </c>
      <c r="AA5239" s="13">
        <f>SUM(M5239:Z5239)-Y5239</f>
        <v>1</v>
      </c>
      <c r="AB5239" s="14" t="b">
        <f>AND(H5239&gt;30,I5239&gt;0,K5239&gt;0,L5239&gt;0,AA5239&gt;10)</f>
        <v>0</v>
      </c>
      <c r="AC5239" s="15">
        <f>IF(AB5239,1,0)</f>
        <v>0</v>
      </c>
    </row>
    <row r="5240" spans="1:29" outlineLevel="6" x14ac:dyDescent="0.25">
      <c r="A5240" s="3" t="s">
        <v>28</v>
      </c>
      <c r="B5240" s="3" t="s">
        <v>1019</v>
      </c>
      <c r="C5240" s="3" t="s">
        <v>8327</v>
      </c>
      <c r="D5240" s="3"/>
      <c r="E5240" s="3" t="s">
        <v>8522</v>
      </c>
      <c r="F5240" s="4" t="s">
        <v>8523</v>
      </c>
      <c r="G5240" s="5">
        <v>7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1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0</v>
      </c>
      <c r="AA5240" s="13">
        <f>SUM(M5240:Z5240)-Y5240</f>
        <v>1</v>
      </c>
      <c r="AB5240" s="14" t="b">
        <f>AND(H5240&gt;30,I5240&gt;0,K5240&gt;0,L5240&gt;0,AA5240&gt;10)</f>
        <v>0</v>
      </c>
      <c r="AC5240" s="15">
        <f>IF(AB5240,1,0)</f>
        <v>0</v>
      </c>
    </row>
    <row r="5241" spans="1:29" outlineLevel="6" x14ac:dyDescent="0.25">
      <c r="A5241" s="3" t="s">
        <v>28</v>
      </c>
      <c r="B5241" s="3" t="s">
        <v>1019</v>
      </c>
      <c r="C5241" s="3" t="s">
        <v>8327</v>
      </c>
      <c r="D5241" s="3"/>
      <c r="E5241" s="3" t="s">
        <v>8524</v>
      </c>
      <c r="F5241" s="4" t="s">
        <v>8525</v>
      </c>
      <c r="G5241" s="5">
        <v>12</v>
      </c>
      <c r="H5241" s="5">
        <v>0</v>
      </c>
      <c r="I5241" s="5">
        <v>0</v>
      </c>
      <c r="J5241" s="5">
        <v>0</v>
      </c>
      <c r="K5241" s="5">
        <v>0</v>
      </c>
      <c r="L5241" s="5">
        <v>0</v>
      </c>
      <c r="M5241" s="5">
        <v>1</v>
      </c>
      <c r="N5241" s="5">
        <v>0</v>
      </c>
      <c r="O5241" s="5">
        <v>0</v>
      </c>
      <c r="P5241" s="5">
        <v>0</v>
      </c>
      <c r="Q5241" s="5">
        <v>0</v>
      </c>
      <c r="R5241" s="5">
        <v>0</v>
      </c>
      <c r="S5241" s="5">
        <v>0</v>
      </c>
      <c r="T5241" s="5">
        <v>0</v>
      </c>
      <c r="U5241" s="5">
        <v>0</v>
      </c>
      <c r="V5241" s="5">
        <v>0</v>
      </c>
      <c r="W5241" s="5">
        <v>0</v>
      </c>
      <c r="X5241" s="5">
        <v>0</v>
      </c>
      <c r="Y5241" s="5">
        <v>0</v>
      </c>
      <c r="Z5241" s="5">
        <v>0</v>
      </c>
      <c r="AA5241" s="13">
        <f>SUM(M5241:Z5241)-Y5241</f>
        <v>1</v>
      </c>
      <c r="AB5241" s="14" t="b">
        <f>AND(H5241&gt;30,I5241&gt;0,K5241&gt;0,L5241&gt;0,AA5241&gt;10)</f>
        <v>0</v>
      </c>
      <c r="AC5241" s="15">
        <f>IF(AB5241,1,0)</f>
        <v>0</v>
      </c>
    </row>
    <row r="5242" spans="1:29" outlineLevel="6" x14ac:dyDescent="0.25">
      <c r="A5242" s="3" t="s">
        <v>28</v>
      </c>
      <c r="B5242" s="3" t="s">
        <v>1019</v>
      </c>
      <c r="C5242" s="3" t="s">
        <v>8327</v>
      </c>
      <c r="D5242" s="3"/>
      <c r="E5242" s="3" t="s">
        <v>8526</v>
      </c>
      <c r="F5242" s="4" t="s">
        <v>8527</v>
      </c>
      <c r="G5242" s="5">
        <v>28</v>
      </c>
      <c r="H5242" s="5">
        <v>2</v>
      </c>
      <c r="I5242" s="5">
        <v>4</v>
      </c>
      <c r="J5242" s="5">
        <v>0</v>
      </c>
      <c r="K5242" s="5">
        <v>0</v>
      </c>
      <c r="L5242" s="5">
        <v>0</v>
      </c>
      <c r="M5242" s="5">
        <v>1</v>
      </c>
      <c r="N5242" s="5">
        <v>0</v>
      </c>
      <c r="O5242" s="5">
        <v>0</v>
      </c>
      <c r="P5242" s="5">
        <v>0</v>
      </c>
      <c r="Q5242" s="5">
        <v>0</v>
      </c>
      <c r="R5242" s="5">
        <v>0</v>
      </c>
      <c r="S5242" s="5">
        <v>0</v>
      </c>
      <c r="T5242" s="5">
        <v>0</v>
      </c>
      <c r="U5242" s="5">
        <v>0</v>
      </c>
      <c r="V5242" s="5">
        <v>0</v>
      </c>
      <c r="W5242" s="5">
        <v>0</v>
      </c>
      <c r="X5242" s="5">
        <v>0</v>
      </c>
      <c r="Y5242" s="5">
        <v>0</v>
      </c>
      <c r="Z5242" s="5">
        <v>0</v>
      </c>
      <c r="AA5242" s="13">
        <f>SUM(M5242:Z5242)-Y5242</f>
        <v>1</v>
      </c>
      <c r="AB5242" s="14" t="b">
        <f>AND(H5242&gt;30,I5242&gt;0,K5242&gt;0,L5242&gt;0,AA5242&gt;10)</f>
        <v>0</v>
      </c>
      <c r="AC5242" s="15">
        <f>IF(AB5242,1,0)</f>
        <v>0</v>
      </c>
    </row>
    <row r="5243" spans="1:29" outlineLevel="6" x14ac:dyDescent="0.25">
      <c r="A5243" s="3" t="s">
        <v>28</v>
      </c>
      <c r="B5243" s="3" t="s">
        <v>1019</v>
      </c>
      <c r="C5243" s="3" t="s">
        <v>8327</v>
      </c>
      <c r="D5243" s="3"/>
      <c r="E5243" s="3" t="s">
        <v>8528</v>
      </c>
      <c r="F5243" s="4" t="s">
        <v>8529</v>
      </c>
      <c r="G5243" s="5">
        <v>7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1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  <c r="Z5243" s="5">
        <v>0</v>
      </c>
      <c r="AA5243" s="13">
        <f>SUM(M5243:Z5243)-Y5243</f>
        <v>1</v>
      </c>
      <c r="AB5243" s="14" t="b">
        <f>AND(H5243&gt;30,I5243&gt;0,K5243&gt;0,L5243&gt;0,AA5243&gt;10)</f>
        <v>0</v>
      </c>
      <c r="AC5243" s="15">
        <f>IF(AB5243,1,0)</f>
        <v>0</v>
      </c>
    </row>
    <row r="5244" spans="1:29" outlineLevel="5" x14ac:dyDescent="0.25">
      <c r="A5244" s="3"/>
      <c r="B5244" s="3"/>
      <c r="C5244" s="25" t="s">
        <v>12196</v>
      </c>
      <c r="D5244" s="3"/>
      <c r="E5244" s="3"/>
      <c r="F5244" s="4"/>
      <c r="G5244" s="5">
        <f>SUBTOTAL(1,G5131:G5243)</f>
        <v>707.34653465346537</v>
      </c>
      <c r="H5244" s="5">
        <f>SUBTOTAL(1,H5131:H5243)</f>
        <v>32.772277227722775</v>
      </c>
      <c r="I5244" s="5">
        <f>SUBTOTAL(1,I5131:I5243)</f>
        <v>14.009900990099009</v>
      </c>
      <c r="J5244" s="5">
        <f>SUBTOTAL(1,J5131:J5243)</f>
        <v>4.7326732673267324</v>
      </c>
      <c r="K5244" s="5">
        <f>SUBTOTAL(1,K5131:K5243)</f>
        <v>6.9306930693069313E-2</v>
      </c>
      <c r="L5244" s="5">
        <f>SUBTOTAL(1,L5131:L5243)</f>
        <v>0.30693069306930693</v>
      </c>
      <c r="M5244" s="5">
        <f>SUBTOTAL(1,M5131:M5243)</f>
        <v>1.0396039603960396</v>
      </c>
      <c r="N5244" s="5">
        <f>SUBTOTAL(1,N5131:N5243)</f>
        <v>0.28712871287128711</v>
      </c>
      <c r="O5244" s="5">
        <f>SUBTOTAL(1,O5131:O5243)</f>
        <v>2.9702970297029702E-2</v>
      </c>
      <c r="P5244" s="5">
        <f>SUBTOTAL(1,P5131:P5243)</f>
        <v>5.7128712871287126</v>
      </c>
      <c r="Q5244" s="5">
        <f>SUBTOTAL(1,Q5131:Q5243)</f>
        <v>0.73267326732673266</v>
      </c>
      <c r="R5244" s="5">
        <f>SUBTOTAL(1,R5131:R5243)</f>
        <v>0.28712871287128711</v>
      </c>
      <c r="S5244" s="5">
        <f>SUBTOTAL(1,S5131:S5243)</f>
        <v>0</v>
      </c>
      <c r="T5244" s="5">
        <f>SUBTOTAL(1,T5131:T5243)</f>
        <v>0</v>
      </c>
      <c r="U5244" s="5">
        <f>SUBTOTAL(1,U5131:U5243)</f>
        <v>2.9702970297029702E-2</v>
      </c>
      <c r="V5244" s="5">
        <f>SUBTOTAL(1,V5131:V5243)</f>
        <v>1.2178217821782178</v>
      </c>
      <c r="W5244" s="5">
        <f>SUBTOTAL(1,W5131:W5243)</f>
        <v>1.9900990099009901</v>
      </c>
      <c r="X5244" s="5">
        <f>SUBTOTAL(1,X5131:X5243)</f>
        <v>9.9009900990099011E-3</v>
      </c>
      <c r="Y5244" s="5">
        <f>SUBTOTAL(1,Y5131:Y5243)</f>
        <v>0</v>
      </c>
      <c r="Z5244" s="5">
        <f>SUBTOTAL(1,Z5131:Z5243)</f>
        <v>9.9009900990099011E-3</v>
      </c>
      <c r="AA5244" s="13">
        <f>SUBTOTAL(1,AA5131:AA5243)</f>
        <v>11.346534653465346</v>
      </c>
      <c r="AB5244" s="14"/>
      <c r="AC5244" s="15">
        <f>SUBTOTAL(1,AC5131:AC5243)</f>
        <v>0</v>
      </c>
    </row>
    <row r="5245" spans="1:29" outlineLevel="7" x14ac:dyDescent="0.25">
      <c r="A5245" s="3" t="s">
        <v>28</v>
      </c>
      <c r="B5245" s="3" t="s">
        <v>1019</v>
      </c>
      <c r="C5245" s="3" t="s">
        <v>10541</v>
      </c>
      <c r="D5245" s="3" t="s">
        <v>6252</v>
      </c>
      <c r="E5245" s="3" t="s">
        <v>10599</v>
      </c>
      <c r="F5245" s="4" t="s">
        <v>10600</v>
      </c>
      <c r="G5245" s="5">
        <v>1399</v>
      </c>
      <c r="H5245" s="5">
        <v>20</v>
      </c>
      <c r="I5245" s="5">
        <v>46</v>
      </c>
      <c r="J5245" s="5">
        <v>0</v>
      </c>
      <c r="K5245" s="5">
        <v>0</v>
      </c>
      <c r="L5245" s="5">
        <v>1</v>
      </c>
      <c r="M5245" s="5">
        <v>1</v>
      </c>
      <c r="N5245" s="5">
        <v>0</v>
      </c>
      <c r="O5245" s="5">
        <v>0</v>
      </c>
      <c r="P5245" s="5">
        <v>20</v>
      </c>
      <c r="Q5245" s="5">
        <v>0</v>
      </c>
      <c r="R5245" s="5">
        <v>0</v>
      </c>
      <c r="S5245" s="5">
        <v>0</v>
      </c>
      <c r="T5245" s="5">
        <v>0</v>
      </c>
      <c r="U5245" s="5">
        <v>0</v>
      </c>
      <c r="V5245" s="5">
        <v>18</v>
      </c>
      <c r="W5245" s="5">
        <v>1</v>
      </c>
      <c r="X5245" s="5">
        <v>0</v>
      </c>
      <c r="Y5245" s="5">
        <v>0</v>
      </c>
      <c r="Z5245" s="5">
        <v>0</v>
      </c>
      <c r="AA5245" s="13">
        <f>SUM(M5245:Z5245)-Y5245</f>
        <v>40</v>
      </c>
      <c r="AB5245" s="14" t="b">
        <f>AND(H5245&gt;30,I5245&gt;0,K5245&gt;0,L5245&gt;0,AA5245&gt;10)</f>
        <v>0</v>
      </c>
      <c r="AC5245" s="15">
        <f>IF(AB5245,1,0)</f>
        <v>0</v>
      </c>
    </row>
    <row r="5246" spans="1:29" outlineLevel="7" x14ac:dyDescent="0.25">
      <c r="A5246" s="3" t="s">
        <v>28</v>
      </c>
      <c r="B5246" s="3" t="s">
        <v>1019</v>
      </c>
      <c r="C5246" s="3" t="s">
        <v>10541</v>
      </c>
      <c r="D5246" s="3" t="s">
        <v>6252</v>
      </c>
      <c r="E5246" s="3" t="s">
        <v>10597</v>
      </c>
      <c r="F5246" s="4" t="s">
        <v>10598</v>
      </c>
      <c r="G5246" s="5">
        <v>766</v>
      </c>
      <c r="H5246" s="5">
        <v>0</v>
      </c>
      <c r="I5246" s="5">
        <v>41</v>
      </c>
      <c r="J5246" s="5">
        <v>0</v>
      </c>
      <c r="K5246" s="5">
        <v>0</v>
      </c>
      <c r="L5246" s="5">
        <v>1</v>
      </c>
      <c r="M5246" s="5">
        <v>1</v>
      </c>
      <c r="N5246" s="5">
        <v>0</v>
      </c>
      <c r="O5246" s="5">
        <v>0</v>
      </c>
      <c r="P5246" s="5">
        <v>17</v>
      </c>
      <c r="Q5246" s="5">
        <v>0</v>
      </c>
      <c r="R5246" s="5">
        <v>0</v>
      </c>
      <c r="S5246" s="5">
        <v>0</v>
      </c>
      <c r="T5246" s="5">
        <v>0</v>
      </c>
      <c r="U5246" s="5">
        <v>0</v>
      </c>
      <c r="V5246" s="5">
        <v>11</v>
      </c>
      <c r="W5246" s="5">
        <v>0</v>
      </c>
      <c r="X5246" s="5">
        <v>0</v>
      </c>
      <c r="Y5246" s="5">
        <v>0</v>
      </c>
      <c r="Z5246" s="5">
        <v>0</v>
      </c>
      <c r="AA5246" s="13">
        <f>SUM(M5246:Z5246)-Y5246</f>
        <v>29</v>
      </c>
      <c r="AB5246" s="14" t="b">
        <f>AND(H5246&gt;30,I5246&gt;0,K5246&gt;0,L5246&gt;0,AA5246&gt;10)</f>
        <v>0</v>
      </c>
      <c r="AC5246" s="15">
        <f>IF(AB5246,1,0)</f>
        <v>0</v>
      </c>
    </row>
    <row r="5247" spans="1:29" outlineLevel="7" x14ac:dyDescent="0.25">
      <c r="A5247" s="3" t="s">
        <v>28</v>
      </c>
      <c r="B5247" s="3" t="s">
        <v>1019</v>
      </c>
      <c r="C5247" s="3" t="s">
        <v>10541</v>
      </c>
      <c r="D5247" s="3" t="s">
        <v>6252</v>
      </c>
      <c r="E5247" s="3" t="s">
        <v>10608</v>
      </c>
      <c r="F5247" s="4" t="s">
        <v>10609</v>
      </c>
      <c r="G5247" s="5">
        <v>3261</v>
      </c>
      <c r="H5247" s="5">
        <v>80</v>
      </c>
      <c r="I5247" s="5">
        <v>79</v>
      </c>
      <c r="J5247" s="5">
        <v>0</v>
      </c>
      <c r="K5247" s="5">
        <v>0</v>
      </c>
      <c r="L5247" s="5">
        <v>1</v>
      </c>
      <c r="M5247" s="5">
        <v>0</v>
      </c>
      <c r="N5247" s="5">
        <v>0</v>
      </c>
      <c r="O5247" s="5">
        <v>0</v>
      </c>
      <c r="P5247" s="5">
        <v>21</v>
      </c>
      <c r="Q5247" s="5">
        <v>0</v>
      </c>
      <c r="R5247" s="5">
        <v>0</v>
      </c>
      <c r="S5247" s="5">
        <v>0</v>
      </c>
      <c r="T5247" s="5">
        <v>0</v>
      </c>
      <c r="U5247" s="5">
        <v>0</v>
      </c>
      <c r="V5247" s="5">
        <v>29</v>
      </c>
      <c r="W5247" s="5">
        <v>3</v>
      </c>
      <c r="X5247" s="5">
        <v>0</v>
      </c>
      <c r="Y5247" s="5">
        <v>0</v>
      </c>
      <c r="Z5247" s="5">
        <v>0</v>
      </c>
      <c r="AA5247" s="13">
        <f>SUM(M5247:Z5247)-Y5247</f>
        <v>53</v>
      </c>
      <c r="AB5247" s="14" t="b">
        <f>AND(H5247&gt;30,I5247&gt;0,K5247&gt;0,L5247&gt;0,AA5247&gt;10)</f>
        <v>0</v>
      </c>
      <c r="AC5247" s="15">
        <f>IF(AB5247,1,0)</f>
        <v>0</v>
      </c>
    </row>
    <row r="5248" spans="1:29" outlineLevel="6" x14ac:dyDescent="0.25">
      <c r="A5248" s="3"/>
      <c r="B5248" s="3"/>
      <c r="C5248" s="3"/>
      <c r="D5248" s="25" t="s">
        <v>12774</v>
      </c>
      <c r="E5248" s="3"/>
      <c r="F5248" s="4"/>
      <c r="G5248" s="5">
        <f>SUBTOTAL(1,G5245:G5247)</f>
        <v>1808.6666666666667</v>
      </c>
      <c r="H5248" s="5">
        <f>SUBTOTAL(1,H5245:H5247)</f>
        <v>33.333333333333336</v>
      </c>
      <c r="I5248" s="5">
        <f>SUBTOTAL(1,I5245:I5247)</f>
        <v>55.333333333333336</v>
      </c>
      <c r="J5248" s="5">
        <f>SUBTOTAL(1,J5245:J5247)</f>
        <v>0</v>
      </c>
      <c r="K5248" s="5">
        <f>SUBTOTAL(1,K5245:K5247)</f>
        <v>0</v>
      </c>
      <c r="L5248" s="5">
        <f>SUBTOTAL(1,L5245:L5247)</f>
        <v>1</v>
      </c>
      <c r="M5248" s="5">
        <f>SUBTOTAL(1,M5245:M5247)</f>
        <v>0.66666666666666663</v>
      </c>
      <c r="N5248" s="5">
        <f>SUBTOTAL(1,N5245:N5247)</f>
        <v>0</v>
      </c>
      <c r="O5248" s="5">
        <f>SUBTOTAL(1,O5245:O5247)</f>
        <v>0</v>
      </c>
      <c r="P5248" s="5">
        <f>SUBTOTAL(1,P5245:P5247)</f>
        <v>19.333333333333332</v>
      </c>
      <c r="Q5248" s="5">
        <f>SUBTOTAL(1,Q5245:Q5247)</f>
        <v>0</v>
      </c>
      <c r="R5248" s="5">
        <f>SUBTOTAL(1,R5245:R5247)</f>
        <v>0</v>
      </c>
      <c r="S5248" s="5">
        <f>SUBTOTAL(1,S5245:S5247)</f>
        <v>0</v>
      </c>
      <c r="T5248" s="5">
        <f>SUBTOTAL(1,T5245:T5247)</f>
        <v>0</v>
      </c>
      <c r="U5248" s="5">
        <f>SUBTOTAL(1,U5245:U5247)</f>
        <v>0</v>
      </c>
      <c r="V5248" s="5">
        <f>SUBTOTAL(1,V5245:V5247)</f>
        <v>19.333333333333332</v>
      </c>
      <c r="W5248" s="5">
        <f>SUBTOTAL(1,W5245:W5247)</f>
        <v>1.3333333333333333</v>
      </c>
      <c r="X5248" s="5">
        <f>SUBTOTAL(1,X5245:X5247)</f>
        <v>0</v>
      </c>
      <c r="Y5248" s="5">
        <f>SUBTOTAL(1,Y5245:Y5247)</f>
        <v>0</v>
      </c>
      <c r="Z5248" s="5">
        <f>SUBTOTAL(1,Z5245:Z5247)</f>
        <v>0</v>
      </c>
      <c r="AA5248" s="13">
        <f>SUBTOTAL(1,AA5245:AA5247)</f>
        <v>40.666666666666664</v>
      </c>
      <c r="AB5248" s="14"/>
      <c r="AC5248" s="15">
        <f>SUBTOTAL(1,AC5245:AC5247)</f>
        <v>0</v>
      </c>
    </row>
    <row r="5249" spans="1:29" outlineLevel="7" x14ac:dyDescent="0.25">
      <c r="A5249" s="3" t="s">
        <v>28</v>
      </c>
      <c r="B5249" s="3" t="s">
        <v>1019</v>
      </c>
      <c r="C5249" s="3" t="s">
        <v>10541</v>
      </c>
      <c r="D5249" s="3" t="s">
        <v>10549</v>
      </c>
      <c r="E5249" s="3" t="s">
        <v>10591</v>
      </c>
      <c r="F5249" s="4" t="s">
        <v>10592</v>
      </c>
      <c r="G5249" s="5">
        <v>4913</v>
      </c>
      <c r="H5249" s="5">
        <v>13</v>
      </c>
      <c r="I5249" s="5">
        <v>20</v>
      </c>
      <c r="J5249" s="5">
        <v>2</v>
      </c>
      <c r="K5249" s="5">
        <v>0</v>
      </c>
      <c r="L5249" s="5">
        <v>2</v>
      </c>
      <c r="M5249" s="5">
        <v>1</v>
      </c>
      <c r="N5249" s="5">
        <v>1</v>
      </c>
      <c r="O5249" s="5">
        <v>0</v>
      </c>
      <c r="P5249" s="5">
        <v>8</v>
      </c>
      <c r="Q5249" s="5">
        <v>0</v>
      </c>
      <c r="R5249" s="5">
        <v>0</v>
      </c>
      <c r="S5249" s="5">
        <v>0</v>
      </c>
      <c r="T5249" s="5">
        <v>0</v>
      </c>
      <c r="U5249" s="5">
        <v>0</v>
      </c>
      <c r="V5249" s="5">
        <v>1</v>
      </c>
      <c r="W5249" s="5">
        <v>2</v>
      </c>
      <c r="X5249" s="5">
        <v>0</v>
      </c>
      <c r="Y5249" s="5">
        <v>0</v>
      </c>
      <c r="Z5249" s="5">
        <v>0</v>
      </c>
      <c r="AA5249" s="13">
        <f>SUM(M5249:Z5249)-Y5249</f>
        <v>13</v>
      </c>
      <c r="AB5249" s="14" t="b">
        <f>AND(H5249&gt;30,I5249&gt;0,K5249&gt;0,L5249&gt;0,AA5249&gt;10)</f>
        <v>0</v>
      </c>
      <c r="AC5249" s="15">
        <f>IF(AB5249,1,0)</f>
        <v>0</v>
      </c>
    </row>
    <row r="5250" spans="1:29" outlineLevel="7" x14ac:dyDescent="0.25">
      <c r="A5250" s="3" t="s">
        <v>28</v>
      </c>
      <c r="B5250" s="3" t="s">
        <v>1019</v>
      </c>
      <c r="C5250" s="3" t="s">
        <v>10541</v>
      </c>
      <c r="D5250" s="3" t="s">
        <v>10549</v>
      </c>
      <c r="E5250" s="3" t="s">
        <v>10625</v>
      </c>
      <c r="F5250" s="4" t="s">
        <v>10626</v>
      </c>
      <c r="G5250" s="5">
        <v>53</v>
      </c>
      <c r="H5250" s="5">
        <v>15</v>
      </c>
      <c r="I5250" s="5">
        <v>3</v>
      </c>
      <c r="J5250" s="5">
        <v>0</v>
      </c>
      <c r="K5250" s="5">
        <v>0</v>
      </c>
      <c r="L5250" s="5">
        <v>0</v>
      </c>
      <c r="M5250" s="5">
        <v>1</v>
      </c>
      <c r="N5250" s="5">
        <v>0</v>
      </c>
      <c r="O5250" s="5">
        <v>0</v>
      </c>
      <c r="P5250" s="5">
        <v>0</v>
      </c>
      <c r="Q5250" s="5">
        <v>0</v>
      </c>
      <c r="R5250" s="5">
        <v>0</v>
      </c>
      <c r="S5250" s="5">
        <v>0</v>
      </c>
      <c r="T5250" s="5">
        <v>0</v>
      </c>
      <c r="U5250" s="5">
        <v>0</v>
      </c>
      <c r="V5250" s="5">
        <v>4</v>
      </c>
      <c r="W5250" s="5">
        <v>0</v>
      </c>
      <c r="X5250" s="5">
        <v>0</v>
      </c>
      <c r="Y5250" s="5">
        <v>0</v>
      </c>
      <c r="Z5250" s="5">
        <v>0</v>
      </c>
      <c r="AA5250" s="13">
        <f>SUM(M5250:Z5250)-Y5250</f>
        <v>5</v>
      </c>
      <c r="AB5250" s="14" t="b">
        <f>AND(H5250&gt;30,I5250&gt;0,K5250&gt;0,L5250&gt;0,AA5250&gt;10)</f>
        <v>0</v>
      </c>
      <c r="AC5250" s="15">
        <f>IF(AB5250,1,0)</f>
        <v>0</v>
      </c>
    </row>
    <row r="5251" spans="1:29" outlineLevel="7" x14ac:dyDescent="0.25">
      <c r="A5251" s="3" t="s">
        <v>28</v>
      </c>
      <c r="B5251" s="3" t="s">
        <v>1019</v>
      </c>
      <c r="C5251" s="3" t="s">
        <v>10541</v>
      </c>
      <c r="D5251" s="3" t="s">
        <v>10549</v>
      </c>
      <c r="E5251" s="3" t="s">
        <v>10573</v>
      </c>
      <c r="F5251" s="4" t="s">
        <v>10574</v>
      </c>
      <c r="G5251" s="5">
        <v>559</v>
      </c>
      <c r="H5251" s="5">
        <v>8</v>
      </c>
      <c r="I5251" s="5">
        <v>13</v>
      </c>
      <c r="J5251" s="5">
        <v>13</v>
      </c>
      <c r="K5251" s="5">
        <v>0</v>
      </c>
      <c r="L5251" s="5">
        <v>2</v>
      </c>
      <c r="M5251" s="5">
        <v>1</v>
      </c>
      <c r="N5251" s="5">
        <v>0</v>
      </c>
      <c r="O5251" s="5">
        <v>0</v>
      </c>
      <c r="P5251" s="5">
        <v>14</v>
      </c>
      <c r="Q5251" s="5">
        <v>0</v>
      </c>
      <c r="R5251" s="5">
        <v>0</v>
      </c>
      <c r="S5251" s="5">
        <v>0</v>
      </c>
      <c r="T5251" s="5">
        <v>0</v>
      </c>
      <c r="U5251" s="5">
        <v>0</v>
      </c>
      <c r="V5251" s="5">
        <v>0</v>
      </c>
      <c r="W5251" s="5">
        <v>1</v>
      </c>
      <c r="X5251" s="5">
        <v>0</v>
      </c>
      <c r="Y5251" s="5">
        <v>0</v>
      </c>
      <c r="Z5251" s="5">
        <v>0</v>
      </c>
      <c r="AA5251" s="13">
        <f>SUM(M5251:Z5251)-Y5251</f>
        <v>16</v>
      </c>
      <c r="AB5251" s="14" t="b">
        <f>AND(H5251&gt;30,I5251&gt;0,K5251&gt;0,L5251&gt;0,AA5251&gt;10)</f>
        <v>0</v>
      </c>
      <c r="AC5251" s="15">
        <f>IF(AB5251,1,0)</f>
        <v>0</v>
      </c>
    </row>
    <row r="5252" spans="1:29" outlineLevel="7" x14ac:dyDescent="0.25">
      <c r="A5252" s="3" t="s">
        <v>28</v>
      </c>
      <c r="B5252" s="3" t="s">
        <v>1019</v>
      </c>
      <c r="C5252" s="3" t="s">
        <v>10541</v>
      </c>
      <c r="D5252" s="3" t="s">
        <v>10549</v>
      </c>
      <c r="E5252" s="3" t="s">
        <v>10575</v>
      </c>
      <c r="F5252" s="4" t="s">
        <v>10576</v>
      </c>
      <c r="G5252" s="5">
        <v>341</v>
      </c>
      <c r="H5252" s="5">
        <v>53</v>
      </c>
      <c r="I5252" s="5">
        <v>3</v>
      </c>
      <c r="J5252" s="5">
        <v>0</v>
      </c>
      <c r="K5252" s="5">
        <v>0</v>
      </c>
      <c r="L5252" s="5">
        <v>2</v>
      </c>
      <c r="M5252" s="5">
        <v>1</v>
      </c>
      <c r="N5252" s="5">
        <v>0</v>
      </c>
      <c r="O5252" s="5">
        <v>0</v>
      </c>
      <c r="P5252" s="5">
        <v>19</v>
      </c>
      <c r="Q5252" s="5">
        <v>1</v>
      </c>
      <c r="R5252" s="5">
        <v>0</v>
      </c>
      <c r="S5252" s="5">
        <v>0</v>
      </c>
      <c r="T5252" s="5">
        <v>0</v>
      </c>
      <c r="U5252" s="5">
        <v>0</v>
      </c>
      <c r="V5252" s="5">
        <v>7</v>
      </c>
      <c r="W5252" s="5">
        <v>0</v>
      </c>
      <c r="X5252" s="5">
        <v>0</v>
      </c>
      <c r="Y5252" s="5">
        <v>0</v>
      </c>
      <c r="Z5252" s="5">
        <v>0</v>
      </c>
      <c r="AA5252" s="13">
        <f>SUM(M5252:Z5252)-Y5252</f>
        <v>28</v>
      </c>
      <c r="AB5252" s="14" t="b">
        <f>AND(H5252&gt;30,I5252&gt;0,K5252&gt;0,L5252&gt;0,AA5252&gt;10)</f>
        <v>0</v>
      </c>
      <c r="AC5252" s="15">
        <f>IF(AB5252,1,0)</f>
        <v>0</v>
      </c>
    </row>
    <row r="5253" spans="1:29" outlineLevel="7" x14ac:dyDescent="0.25">
      <c r="A5253" s="3" t="s">
        <v>28</v>
      </c>
      <c r="B5253" s="3" t="s">
        <v>1019</v>
      </c>
      <c r="C5253" s="3" t="s">
        <v>10541</v>
      </c>
      <c r="D5253" s="3" t="s">
        <v>10549</v>
      </c>
      <c r="E5253" s="3" t="s">
        <v>10629</v>
      </c>
      <c r="F5253" s="4" t="s">
        <v>10630</v>
      </c>
      <c r="G5253" s="5">
        <v>16</v>
      </c>
      <c r="H5253" s="5">
        <v>1</v>
      </c>
      <c r="I5253" s="5">
        <v>0</v>
      </c>
      <c r="J5253" s="5">
        <v>0</v>
      </c>
      <c r="K5253" s="5">
        <v>0</v>
      </c>
      <c r="L5253" s="5">
        <v>0</v>
      </c>
      <c r="M5253" s="5">
        <v>1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 s="5">
        <v>0</v>
      </c>
      <c r="X5253" s="5">
        <v>0</v>
      </c>
      <c r="Y5253" s="5">
        <v>0</v>
      </c>
      <c r="Z5253" s="5">
        <v>0</v>
      </c>
      <c r="AA5253" s="13">
        <f>SUM(M5253:Z5253)-Y5253</f>
        <v>1</v>
      </c>
      <c r="AB5253" s="14" t="b">
        <f>AND(H5253&gt;30,I5253&gt;0,K5253&gt;0,L5253&gt;0,AA5253&gt;10)</f>
        <v>0</v>
      </c>
      <c r="AC5253" s="15">
        <f>IF(AB5253,1,0)</f>
        <v>0</v>
      </c>
    </row>
    <row r="5254" spans="1:29" outlineLevel="7" x14ac:dyDescent="0.25">
      <c r="A5254" s="3" t="s">
        <v>28</v>
      </c>
      <c r="B5254" s="3" t="s">
        <v>1019</v>
      </c>
      <c r="C5254" s="3" t="s">
        <v>10541</v>
      </c>
      <c r="D5254" s="3" t="s">
        <v>10549</v>
      </c>
      <c r="E5254" s="3" t="s">
        <v>10639</v>
      </c>
      <c r="F5254" s="4" t="s">
        <v>10640</v>
      </c>
      <c r="G5254" s="5">
        <v>18</v>
      </c>
      <c r="H5254" s="5">
        <v>1</v>
      </c>
      <c r="I5254" s="5">
        <v>0</v>
      </c>
      <c r="J5254" s="5">
        <v>0</v>
      </c>
      <c r="K5254" s="5">
        <v>0</v>
      </c>
      <c r="L5254" s="5">
        <v>0</v>
      </c>
      <c r="M5254" s="5">
        <v>1</v>
      </c>
      <c r="N5254" s="5">
        <v>0</v>
      </c>
      <c r="O5254" s="5">
        <v>0</v>
      </c>
      <c r="P5254" s="5">
        <v>1</v>
      </c>
      <c r="Q5254" s="5">
        <v>0</v>
      </c>
      <c r="R5254" s="5">
        <v>0</v>
      </c>
      <c r="S5254" s="5">
        <v>0</v>
      </c>
      <c r="T5254" s="5">
        <v>0</v>
      </c>
      <c r="U5254" s="5">
        <v>0</v>
      </c>
      <c r="V5254" s="5">
        <v>0</v>
      </c>
      <c r="W5254" s="5">
        <v>0</v>
      </c>
      <c r="X5254" s="5">
        <v>0</v>
      </c>
      <c r="Y5254" s="5">
        <v>0</v>
      </c>
      <c r="Z5254" s="5">
        <v>0</v>
      </c>
      <c r="AA5254" s="13">
        <f>SUM(M5254:Z5254)-Y5254</f>
        <v>2</v>
      </c>
      <c r="AB5254" s="14" t="b">
        <f>AND(H5254&gt;30,I5254&gt;0,K5254&gt;0,L5254&gt;0,AA5254&gt;10)</f>
        <v>0</v>
      </c>
      <c r="AC5254" s="15">
        <f>IF(AB5254,1,0)</f>
        <v>0</v>
      </c>
    </row>
    <row r="5255" spans="1:29" outlineLevel="7" x14ac:dyDescent="0.25">
      <c r="A5255" s="3" t="s">
        <v>28</v>
      </c>
      <c r="B5255" s="3" t="s">
        <v>1019</v>
      </c>
      <c r="C5255" s="3" t="s">
        <v>10541</v>
      </c>
      <c r="D5255" s="3" t="s">
        <v>10549</v>
      </c>
      <c r="E5255" s="3" t="s">
        <v>10623</v>
      </c>
      <c r="F5255" s="4" t="s">
        <v>10624</v>
      </c>
      <c r="G5255" s="5">
        <v>28</v>
      </c>
      <c r="H5255" s="5">
        <v>0</v>
      </c>
      <c r="I5255" s="5">
        <v>0</v>
      </c>
      <c r="J5255" s="5">
        <v>0</v>
      </c>
      <c r="K5255" s="5">
        <v>0</v>
      </c>
      <c r="L5255" s="5">
        <v>1</v>
      </c>
      <c r="M5255" s="5">
        <v>1</v>
      </c>
      <c r="N5255" s="5">
        <v>0</v>
      </c>
      <c r="O5255" s="5">
        <v>0</v>
      </c>
      <c r="P5255" s="5">
        <v>1</v>
      </c>
      <c r="Q5255" s="5">
        <v>0</v>
      </c>
      <c r="R5255" s="5">
        <v>0</v>
      </c>
      <c r="S5255" s="5">
        <v>0</v>
      </c>
      <c r="T5255" s="5">
        <v>0</v>
      </c>
      <c r="U5255" s="5">
        <v>0</v>
      </c>
      <c r="V5255" s="5">
        <v>0</v>
      </c>
      <c r="W5255" s="5">
        <v>0</v>
      </c>
      <c r="X5255" s="5">
        <v>0</v>
      </c>
      <c r="Y5255" s="5">
        <v>0</v>
      </c>
      <c r="Z5255" s="5">
        <v>0</v>
      </c>
      <c r="AA5255" s="13">
        <f>SUM(M5255:Z5255)-Y5255</f>
        <v>2</v>
      </c>
      <c r="AB5255" s="14" t="b">
        <f>AND(H5255&gt;30,I5255&gt;0,K5255&gt;0,L5255&gt;0,AA5255&gt;10)</f>
        <v>0</v>
      </c>
      <c r="AC5255" s="15">
        <f>IF(AB5255,1,0)</f>
        <v>0</v>
      </c>
    </row>
    <row r="5256" spans="1:29" outlineLevel="7" x14ac:dyDescent="0.25">
      <c r="A5256" s="3" t="s">
        <v>28</v>
      </c>
      <c r="B5256" s="3" t="s">
        <v>1019</v>
      </c>
      <c r="C5256" s="3" t="s">
        <v>10541</v>
      </c>
      <c r="D5256" s="3" t="s">
        <v>10549</v>
      </c>
      <c r="E5256" s="3" t="s">
        <v>10566</v>
      </c>
      <c r="F5256" s="4" t="s">
        <v>10567</v>
      </c>
      <c r="G5256" s="5">
        <v>218</v>
      </c>
      <c r="H5256" s="5">
        <v>7</v>
      </c>
      <c r="I5256" s="5">
        <v>7</v>
      </c>
      <c r="J5256" s="5">
        <v>7</v>
      </c>
      <c r="K5256" s="5">
        <v>0</v>
      </c>
      <c r="L5256" s="5">
        <v>2</v>
      </c>
      <c r="M5256" s="5">
        <v>1</v>
      </c>
      <c r="N5256" s="5">
        <v>1</v>
      </c>
      <c r="O5256" s="5">
        <v>0</v>
      </c>
      <c r="P5256" s="5">
        <v>17</v>
      </c>
      <c r="Q5256" s="5">
        <v>0</v>
      </c>
      <c r="R5256" s="5">
        <v>0</v>
      </c>
      <c r="S5256" s="5">
        <v>0</v>
      </c>
      <c r="T5256" s="5">
        <v>0</v>
      </c>
      <c r="U5256" s="5">
        <v>0</v>
      </c>
      <c r="V5256" s="5">
        <v>0</v>
      </c>
      <c r="W5256" s="5">
        <v>2</v>
      </c>
      <c r="X5256" s="5">
        <v>0</v>
      </c>
      <c r="Y5256" s="5">
        <v>0</v>
      </c>
      <c r="Z5256" s="5">
        <v>0</v>
      </c>
      <c r="AA5256" s="13">
        <f>SUM(M5256:Z5256)-Y5256</f>
        <v>21</v>
      </c>
      <c r="AB5256" s="14" t="b">
        <f>AND(H5256&gt;30,I5256&gt;0,K5256&gt;0,L5256&gt;0,AA5256&gt;10)</f>
        <v>0</v>
      </c>
      <c r="AC5256" s="15">
        <f>IF(AB5256,1,0)</f>
        <v>0</v>
      </c>
    </row>
    <row r="5257" spans="1:29" outlineLevel="7" x14ac:dyDescent="0.25">
      <c r="A5257" s="3" t="s">
        <v>28</v>
      </c>
      <c r="B5257" s="3" t="s">
        <v>1019</v>
      </c>
      <c r="C5257" s="3" t="s">
        <v>10541</v>
      </c>
      <c r="D5257" s="3" t="s">
        <v>10549</v>
      </c>
      <c r="E5257" s="3" t="s">
        <v>10587</v>
      </c>
      <c r="F5257" s="4" t="s">
        <v>10588</v>
      </c>
      <c r="G5257" s="5">
        <v>144</v>
      </c>
      <c r="H5257" s="5">
        <v>7</v>
      </c>
      <c r="I5257" s="5">
        <v>6</v>
      </c>
      <c r="J5257" s="5">
        <v>4</v>
      </c>
      <c r="K5257" s="5">
        <v>0</v>
      </c>
      <c r="L5257" s="5">
        <v>2</v>
      </c>
      <c r="M5257" s="5">
        <v>1</v>
      </c>
      <c r="N5257" s="5">
        <v>1</v>
      </c>
      <c r="O5257" s="5">
        <v>0</v>
      </c>
      <c r="P5257" s="5">
        <v>13</v>
      </c>
      <c r="Q5257" s="5">
        <v>0</v>
      </c>
      <c r="R5257" s="5">
        <v>0</v>
      </c>
      <c r="S5257" s="5">
        <v>0</v>
      </c>
      <c r="T5257" s="5">
        <v>0</v>
      </c>
      <c r="U5257" s="5">
        <v>0</v>
      </c>
      <c r="V5257" s="5">
        <v>1</v>
      </c>
      <c r="W5257" s="5">
        <v>0</v>
      </c>
      <c r="X5257" s="5">
        <v>0</v>
      </c>
      <c r="Y5257" s="5">
        <v>0</v>
      </c>
      <c r="Z5257" s="5">
        <v>0</v>
      </c>
      <c r="AA5257" s="13">
        <f>SUM(M5257:Z5257)-Y5257</f>
        <v>16</v>
      </c>
      <c r="AB5257" s="14" t="b">
        <f>AND(H5257&gt;30,I5257&gt;0,K5257&gt;0,L5257&gt;0,AA5257&gt;10)</f>
        <v>0</v>
      </c>
      <c r="AC5257" s="15">
        <f>IF(AB5257,1,0)</f>
        <v>0</v>
      </c>
    </row>
    <row r="5258" spans="1:29" outlineLevel="7" x14ac:dyDescent="0.25">
      <c r="A5258" s="3" t="s">
        <v>28</v>
      </c>
      <c r="B5258" s="3" t="s">
        <v>1019</v>
      </c>
      <c r="C5258" s="3" t="s">
        <v>10541</v>
      </c>
      <c r="D5258" s="3" t="s">
        <v>10549</v>
      </c>
      <c r="E5258" s="3" t="s">
        <v>10550</v>
      </c>
      <c r="F5258" s="4" t="s">
        <v>10551</v>
      </c>
      <c r="G5258" s="5">
        <v>1050</v>
      </c>
      <c r="H5258" s="5">
        <v>163</v>
      </c>
      <c r="I5258" s="5">
        <v>17</v>
      </c>
      <c r="J5258" s="5">
        <v>13</v>
      </c>
      <c r="K5258" s="5">
        <v>0</v>
      </c>
      <c r="L5258" s="5">
        <v>2</v>
      </c>
      <c r="M5258" s="5">
        <v>1</v>
      </c>
      <c r="N5258" s="5">
        <v>2</v>
      </c>
      <c r="O5258" s="5">
        <v>0</v>
      </c>
      <c r="P5258" s="5">
        <v>79</v>
      </c>
      <c r="Q5258" s="5">
        <v>0</v>
      </c>
      <c r="R5258" s="5">
        <v>0</v>
      </c>
      <c r="S5258" s="5">
        <v>0</v>
      </c>
      <c r="T5258" s="5">
        <v>0</v>
      </c>
      <c r="U5258" s="5">
        <v>0</v>
      </c>
      <c r="V5258" s="5">
        <v>2</v>
      </c>
      <c r="W5258" s="5">
        <v>4</v>
      </c>
      <c r="X5258" s="5">
        <v>0</v>
      </c>
      <c r="Y5258" s="5">
        <v>0</v>
      </c>
      <c r="Z5258" s="5">
        <v>0</v>
      </c>
      <c r="AA5258" s="13">
        <f>SUM(M5258:Z5258)-Y5258</f>
        <v>88</v>
      </c>
      <c r="AB5258" s="14" t="b">
        <f>AND(H5258&gt;30,I5258&gt;0,K5258&gt;0,L5258&gt;0,AA5258&gt;10)</f>
        <v>0</v>
      </c>
      <c r="AC5258" s="15">
        <f>IF(AB5258,1,0)</f>
        <v>0</v>
      </c>
    </row>
    <row r="5259" spans="1:29" outlineLevel="7" x14ac:dyDescent="0.25">
      <c r="A5259" s="3" t="s">
        <v>28</v>
      </c>
      <c r="B5259" s="3" t="s">
        <v>1019</v>
      </c>
      <c r="C5259" s="3" t="s">
        <v>10541</v>
      </c>
      <c r="D5259" s="3" t="s">
        <v>10549</v>
      </c>
      <c r="E5259" s="3" t="s">
        <v>10583</v>
      </c>
      <c r="F5259" s="4" t="s">
        <v>10584</v>
      </c>
      <c r="G5259" s="5">
        <v>895</v>
      </c>
      <c r="H5259" s="5">
        <v>58</v>
      </c>
      <c r="I5259" s="5">
        <v>12</v>
      </c>
      <c r="J5259" s="5">
        <v>5</v>
      </c>
      <c r="K5259" s="5">
        <v>1</v>
      </c>
      <c r="L5259" s="5">
        <v>2</v>
      </c>
      <c r="M5259" s="5">
        <v>1</v>
      </c>
      <c r="N5259" s="5">
        <v>1</v>
      </c>
      <c r="O5259" s="5">
        <v>0</v>
      </c>
      <c r="P5259" s="5">
        <v>12</v>
      </c>
      <c r="Q5259" s="5">
        <v>0</v>
      </c>
      <c r="R5259" s="5">
        <v>1</v>
      </c>
      <c r="S5259" s="5">
        <v>0</v>
      </c>
      <c r="T5259" s="5">
        <v>0</v>
      </c>
      <c r="U5259" s="5">
        <v>0</v>
      </c>
      <c r="V5259" s="5">
        <v>1</v>
      </c>
      <c r="W5259" s="5">
        <v>3</v>
      </c>
      <c r="X5259" s="5">
        <v>0</v>
      </c>
      <c r="Y5259" s="5">
        <v>0</v>
      </c>
      <c r="Z5259" s="5">
        <v>0</v>
      </c>
      <c r="AA5259" s="13">
        <f>SUM(M5259:Z5259)-Y5259</f>
        <v>19</v>
      </c>
      <c r="AB5259" s="14" t="b">
        <f>AND(H5259&gt;30,I5259&gt;0,K5259&gt;0,L5259&gt;0,AA5259&gt;10)</f>
        <v>1</v>
      </c>
      <c r="AC5259" s="15">
        <f>IF(AB5259,1,0)</f>
        <v>1</v>
      </c>
    </row>
    <row r="5260" spans="1:29" outlineLevel="7" x14ac:dyDescent="0.25">
      <c r="A5260" s="3" t="s">
        <v>28</v>
      </c>
      <c r="B5260" s="3" t="s">
        <v>1019</v>
      </c>
      <c r="C5260" s="3" t="s">
        <v>10541</v>
      </c>
      <c r="D5260" s="3" t="s">
        <v>10549</v>
      </c>
      <c r="E5260" s="3" t="s">
        <v>10564</v>
      </c>
      <c r="F5260" s="4" t="s">
        <v>10565</v>
      </c>
      <c r="G5260" s="5">
        <v>1909</v>
      </c>
      <c r="H5260" s="5">
        <v>136</v>
      </c>
      <c r="I5260" s="5">
        <v>18</v>
      </c>
      <c r="J5260" s="5">
        <v>14</v>
      </c>
      <c r="K5260" s="5">
        <v>0</v>
      </c>
      <c r="L5260" s="5">
        <v>2</v>
      </c>
      <c r="M5260" s="5">
        <v>1</v>
      </c>
      <c r="N5260" s="5">
        <v>3</v>
      </c>
      <c r="O5260" s="5">
        <v>0</v>
      </c>
      <c r="P5260" s="5">
        <v>65</v>
      </c>
      <c r="Q5260" s="5">
        <v>0</v>
      </c>
      <c r="R5260" s="5">
        <v>1</v>
      </c>
      <c r="S5260" s="5">
        <v>0</v>
      </c>
      <c r="T5260" s="5">
        <v>0</v>
      </c>
      <c r="U5260" s="5">
        <v>0</v>
      </c>
      <c r="V5260" s="5">
        <v>6</v>
      </c>
      <c r="W5260" s="5">
        <v>4</v>
      </c>
      <c r="X5260" s="5">
        <v>0</v>
      </c>
      <c r="Y5260" s="5">
        <v>0</v>
      </c>
      <c r="Z5260" s="5">
        <v>0</v>
      </c>
      <c r="AA5260" s="13">
        <f>SUM(M5260:Z5260)-Y5260</f>
        <v>80</v>
      </c>
      <c r="AB5260" s="14" t="b">
        <f>AND(H5260&gt;30,I5260&gt;0,K5260&gt;0,L5260&gt;0,AA5260&gt;10)</f>
        <v>0</v>
      </c>
      <c r="AC5260" s="15">
        <f>IF(AB5260,1,0)</f>
        <v>0</v>
      </c>
    </row>
    <row r="5261" spans="1:29" outlineLevel="7" x14ac:dyDescent="0.25">
      <c r="A5261" s="3" t="s">
        <v>28</v>
      </c>
      <c r="B5261" s="3" t="s">
        <v>1019</v>
      </c>
      <c r="C5261" s="3" t="s">
        <v>10541</v>
      </c>
      <c r="D5261" s="3" t="s">
        <v>10549</v>
      </c>
      <c r="E5261" s="3" t="s">
        <v>10568</v>
      </c>
      <c r="F5261" s="4" t="s">
        <v>10569</v>
      </c>
      <c r="G5261" s="5">
        <v>267</v>
      </c>
      <c r="H5261" s="5">
        <v>5</v>
      </c>
      <c r="I5261" s="5">
        <v>3</v>
      </c>
      <c r="J5261" s="5">
        <v>1</v>
      </c>
      <c r="K5261" s="5">
        <v>0</v>
      </c>
      <c r="L5261" s="5">
        <v>2</v>
      </c>
      <c r="M5261" s="5">
        <v>1</v>
      </c>
      <c r="N5261" s="5">
        <v>0</v>
      </c>
      <c r="O5261" s="5">
        <v>0</v>
      </c>
      <c r="P5261" s="5">
        <v>21</v>
      </c>
      <c r="Q5261" s="5">
        <v>0</v>
      </c>
      <c r="R5261" s="5">
        <v>0</v>
      </c>
      <c r="S5261" s="5">
        <v>0</v>
      </c>
      <c r="T5261" s="5">
        <v>0</v>
      </c>
      <c r="U5261" s="5">
        <v>0</v>
      </c>
      <c r="V5261" s="5">
        <v>5</v>
      </c>
      <c r="W5261" s="5">
        <v>1</v>
      </c>
      <c r="X5261" s="5">
        <v>0</v>
      </c>
      <c r="Y5261" s="5">
        <v>0</v>
      </c>
      <c r="Z5261" s="5">
        <v>0</v>
      </c>
      <c r="AA5261" s="13">
        <f>SUM(M5261:Z5261)-Y5261</f>
        <v>28</v>
      </c>
      <c r="AB5261" s="14" t="b">
        <f>AND(H5261&gt;30,I5261&gt;0,K5261&gt;0,L5261&gt;0,AA5261&gt;10)</f>
        <v>0</v>
      </c>
      <c r="AC5261" s="15">
        <f>IF(AB5261,1,0)</f>
        <v>0</v>
      </c>
    </row>
    <row r="5262" spans="1:29" outlineLevel="7" x14ac:dyDescent="0.25">
      <c r="A5262" s="3" t="s">
        <v>28</v>
      </c>
      <c r="B5262" s="3" t="s">
        <v>1019</v>
      </c>
      <c r="C5262" s="3" t="s">
        <v>10541</v>
      </c>
      <c r="D5262" s="3" t="s">
        <v>10549</v>
      </c>
      <c r="E5262" s="3" t="s">
        <v>10641</v>
      </c>
      <c r="F5262" s="4" t="s">
        <v>10642</v>
      </c>
      <c r="G5262" s="5">
        <v>37</v>
      </c>
      <c r="H5262" s="5">
        <v>30</v>
      </c>
      <c r="I5262" s="5">
        <v>4</v>
      </c>
      <c r="J5262" s="5">
        <v>0</v>
      </c>
      <c r="K5262" s="5">
        <v>0</v>
      </c>
      <c r="L5262" s="5">
        <v>0</v>
      </c>
      <c r="M5262" s="5">
        <v>1</v>
      </c>
      <c r="N5262" s="5">
        <v>0</v>
      </c>
      <c r="O5262" s="5">
        <v>0</v>
      </c>
      <c r="P5262" s="5">
        <v>1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  <c r="Z5262" s="5">
        <v>0</v>
      </c>
      <c r="AA5262" s="13">
        <f>SUM(M5262:Z5262)-Y5262</f>
        <v>2</v>
      </c>
      <c r="AB5262" s="14" t="b">
        <f>AND(H5262&gt;30,I5262&gt;0,K5262&gt;0,L5262&gt;0,AA5262&gt;10)</f>
        <v>0</v>
      </c>
      <c r="AC5262" s="15">
        <f>IF(AB5262,1,0)</f>
        <v>0</v>
      </c>
    </row>
    <row r="5263" spans="1:29" outlineLevel="7" x14ac:dyDescent="0.25">
      <c r="A5263" s="3" t="s">
        <v>28</v>
      </c>
      <c r="B5263" s="3" t="s">
        <v>1019</v>
      </c>
      <c r="C5263" s="3" t="s">
        <v>10541</v>
      </c>
      <c r="D5263" s="3" t="s">
        <v>10549</v>
      </c>
      <c r="E5263" s="3" t="s">
        <v>10554</v>
      </c>
      <c r="F5263" s="4" t="s">
        <v>10555</v>
      </c>
      <c r="G5263" s="5">
        <v>258</v>
      </c>
      <c r="H5263" s="5">
        <v>10</v>
      </c>
      <c r="I5263" s="5">
        <v>10</v>
      </c>
      <c r="J5263" s="5">
        <v>8</v>
      </c>
      <c r="K5263" s="5">
        <v>0</v>
      </c>
      <c r="L5263" s="5">
        <v>2</v>
      </c>
      <c r="M5263" s="5">
        <v>1</v>
      </c>
      <c r="N5263" s="5">
        <v>1</v>
      </c>
      <c r="O5263" s="5">
        <v>0</v>
      </c>
      <c r="P5263" s="5">
        <v>8</v>
      </c>
      <c r="Q5263" s="5">
        <v>0</v>
      </c>
      <c r="R5263" s="5">
        <v>2</v>
      </c>
      <c r="S5263" s="5">
        <v>0</v>
      </c>
      <c r="T5263" s="5">
        <v>0</v>
      </c>
      <c r="U5263" s="5">
        <v>0</v>
      </c>
      <c r="V5263" s="5">
        <v>1</v>
      </c>
      <c r="W5263" s="5">
        <v>0</v>
      </c>
      <c r="X5263" s="5">
        <v>0</v>
      </c>
      <c r="Y5263" s="5">
        <v>0</v>
      </c>
      <c r="Z5263" s="5">
        <v>0</v>
      </c>
      <c r="AA5263" s="13">
        <f>SUM(M5263:Z5263)-Y5263</f>
        <v>13</v>
      </c>
      <c r="AB5263" s="14" t="b">
        <f>AND(H5263&gt;30,I5263&gt;0,K5263&gt;0,L5263&gt;0,AA5263&gt;10)</f>
        <v>0</v>
      </c>
      <c r="AC5263" s="15">
        <f>IF(AB5263,1,0)</f>
        <v>0</v>
      </c>
    </row>
    <row r="5264" spans="1:29" outlineLevel="6" x14ac:dyDescent="0.25">
      <c r="A5264" s="3"/>
      <c r="B5264" s="3"/>
      <c r="C5264" s="3"/>
      <c r="D5264" s="25" t="s">
        <v>12802</v>
      </c>
      <c r="E5264" s="3"/>
      <c r="F5264" s="4"/>
      <c r="G5264" s="5">
        <f>SUBTOTAL(1,G5249:G5263)</f>
        <v>713.73333333333335</v>
      </c>
      <c r="H5264" s="5">
        <f>SUBTOTAL(1,H5249:H5263)</f>
        <v>33.799999999999997</v>
      </c>
      <c r="I5264" s="5">
        <f>SUBTOTAL(1,I5249:I5263)</f>
        <v>7.7333333333333334</v>
      </c>
      <c r="J5264" s="5">
        <f>SUBTOTAL(1,J5249:J5263)</f>
        <v>4.4666666666666668</v>
      </c>
      <c r="K5264" s="5">
        <f>SUBTOTAL(1,K5249:K5263)</f>
        <v>6.6666666666666666E-2</v>
      </c>
      <c r="L5264" s="5">
        <f>SUBTOTAL(1,L5249:L5263)</f>
        <v>1.4</v>
      </c>
      <c r="M5264" s="5">
        <f>SUBTOTAL(1,M5249:M5263)</f>
        <v>1</v>
      </c>
      <c r="N5264" s="5">
        <f>SUBTOTAL(1,N5249:N5263)</f>
        <v>0.66666666666666663</v>
      </c>
      <c r="O5264" s="5">
        <f>SUBTOTAL(1,O5249:O5263)</f>
        <v>0</v>
      </c>
      <c r="P5264" s="5">
        <f>SUBTOTAL(1,P5249:P5263)</f>
        <v>17.266666666666666</v>
      </c>
      <c r="Q5264" s="5">
        <f>SUBTOTAL(1,Q5249:Q5263)</f>
        <v>6.6666666666666666E-2</v>
      </c>
      <c r="R5264" s="5">
        <f>SUBTOTAL(1,R5249:R5263)</f>
        <v>0.26666666666666666</v>
      </c>
      <c r="S5264" s="5">
        <f>SUBTOTAL(1,S5249:S5263)</f>
        <v>0</v>
      </c>
      <c r="T5264" s="5">
        <f>SUBTOTAL(1,T5249:T5263)</f>
        <v>0</v>
      </c>
      <c r="U5264" s="5">
        <f>SUBTOTAL(1,U5249:U5263)</f>
        <v>0</v>
      </c>
      <c r="V5264" s="5">
        <f>SUBTOTAL(1,V5249:V5263)</f>
        <v>1.8666666666666667</v>
      </c>
      <c r="W5264" s="5">
        <f>SUBTOTAL(1,W5249:W5263)</f>
        <v>1.1333333333333333</v>
      </c>
      <c r="X5264" s="5">
        <f>SUBTOTAL(1,X5249:X5263)</f>
        <v>0</v>
      </c>
      <c r="Y5264" s="5">
        <f>SUBTOTAL(1,Y5249:Y5263)</f>
        <v>0</v>
      </c>
      <c r="Z5264" s="5">
        <f>SUBTOTAL(1,Z5249:Z5263)</f>
        <v>0</v>
      </c>
      <c r="AA5264" s="13">
        <f>SUBTOTAL(1,AA5249:AA5263)</f>
        <v>22.266666666666666</v>
      </c>
      <c r="AB5264" s="14"/>
      <c r="AC5264" s="15">
        <f>SUBTOTAL(1,AC5249:AC5263)</f>
        <v>6.6666666666666666E-2</v>
      </c>
    </row>
    <row r="5265" spans="1:29" outlineLevel="7" x14ac:dyDescent="0.25">
      <c r="A5265" s="3" t="s">
        <v>28</v>
      </c>
      <c r="B5265" s="3" t="s">
        <v>1019</v>
      </c>
      <c r="C5265" s="3" t="s">
        <v>10541</v>
      </c>
      <c r="D5265" s="3" t="s">
        <v>10570</v>
      </c>
      <c r="E5265" s="3" t="s">
        <v>10571</v>
      </c>
      <c r="F5265" s="4" t="s">
        <v>10572</v>
      </c>
      <c r="G5265" s="5">
        <v>24278</v>
      </c>
      <c r="H5265" s="5">
        <v>709</v>
      </c>
      <c r="I5265" s="5">
        <v>270</v>
      </c>
      <c r="J5265" s="5">
        <v>7</v>
      </c>
      <c r="K5265" s="5">
        <v>0</v>
      </c>
      <c r="L5265" s="5">
        <v>1</v>
      </c>
      <c r="M5265" s="5">
        <v>1</v>
      </c>
      <c r="N5265" s="5">
        <v>5</v>
      </c>
      <c r="O5265" s="5">
        <v>5</v>
      </c>
      <c r="P5265" s="5">
        <v>18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19</v>
      </c>
      <c r="W5265" s="5">
        <v>12</v>
      </c>
      <c r="X5265" s="5">
        <v>0</v>
      </c>
      <c r="Y5265" s="5">
        <v>0</v>
      </c>
      <c r="Z5265" s="5">
        <v>0</v>
      </c>
      <c r="AA5265" s="13">
        <f>SUM(M5265:Z5265)-Y5265</f>
        <v>60</v>
      </c>
      <c r="AB5265" s="14" t="b">
        <f>AND(H5265&gt;30,I5265&gt;0,K5265&gt;0,L5265&gt;0,AA5265&gt;10)</f>
        <v>0</v>
      </c>
      <c r="AC5265" s="15">
        <f>IF(AB5265,1,0)</f>
        <v>0</v>
      </c>
    </row>
    <row r="5266" spans="1:29" outlineLevel="7" x14ac:dyDescent="0.25">
      <c r="A5266" s="3" t="s">
        <v>28</v>
      </c>
      <c r="B5266" s="3" t="s">
        <v>1019</v>
      </c>
      <c r="C5266" s="3" t="s">
        <v>10541</v>
      </c>
      <c r="D5266" s="3" t="s">
        <v>10570</v>
      </c>
      <c r="E5266" s="3" t="s">
        <v>10595</v>
      </c>
      <c r="F5266" s="4" t="s">
        <v>10596</v>
      </c>
      <c r="G5266" s="5">
        <v>3822</v>
      </c>
      <c r="H5266" s="5">
        <v>66</v>
      </c>
      <c r="I5266" s="5">
        <v>60</v>
      </c>
      <c r="J5266" s="5">
        <v>7</v>
      </c>
      <c r="K5266" s="5">
        <v>0</v>
      </c>
      <c r="L5266" s="5">
        <v>1</v>
      </c>
      <c r="M5266" s="5">
        <v>1</v>
      </c>
      <c r="N5266" s="5">
        <v>3</v>
      </c>
      <c r="O5266" s="5">
        <v>0</v>
      </c>
      <c r="P5266" s="5">
        <v>9</v>
      </c>
      <c r="Q5266" s="5">
        <v>0</v>
      </c>
      <c r="R5266" s="5">
        <v>5</v>
      </c>
      <c r="S5266" s="5">
        <v>0</v>
      </c>
      <c r="T5266" s="5">
        <v>0</v>
      </c>
      <c r="U5266" s="5">
        <v>0</v>
      </c>
      <c r="V5266" s="5">
        <v>0</v>
      </c>
      <c r="W5266" s="5">
        <v>8</v>
      </c>
      <c r="X5266" s="5">
        <v>0</v>
      </c>
      <c r="Y5266" s="5">
        <v>0</v>
      </c>
      <c r="Z5266" s="5">
        <v>0</v>
      </c>
      <c r="AA5266" s="13">
        <f>SUM(M5266:Z5266)-Y5266</f>
        <v>26</v>
      </c>
      <c r="AB5266" s="14" t="b">
        <f>AND(H5266&gt;30,I5266&gt;0,K5266&gt;0,L5266&gt;0,AA5266&gt;10)</f>
        <v>0</v>
      </c>
      <c r="AC5266" s="15">
        <f>IF(AB5266,1,0)</f>
        <v>0</v>
      </c>
    </row>
    <row r="5267" spans="1:29" outlineLevel="7" x14ac:dyDescent="0.25">
      <c r="A5267" s="3" t="s">
        <v>28</v>
      </c>
      <c r="B5267" s="3" t="s">
        <v>1019</v>
      </c>
      <c r="C5267" s="3" t="s">
        <v>10541</v>
      </c>
      <c r="D5267" s="3" t="s">
        <v>10570</v>
      </c>
      <c r="E5267" s="3" t="s">
        <v>10610</v>
      </c>
      <c r="F5267" s="4" t="s">
        <v>10611</v>
      </c>
      <c r="G5267" s="5">
        <v>299</v>
      </c>
      <c r="H5267" s="5">
        <v>0</v>
      </c>
      <c r="I5267" s="5">
        <v>2</v>
      </c>
      <c r="J5267" s="5">
        <v>2</v>
      </c>
      <c r="K5267" s="5">
        <v>0</v>
      </c>
      <c r="L5267" s="5">
        <v>2</v>
      </c>
      <c r="M5267" s="5">
        <v>1</v>
      </c>
      <c r="N5267" s="5">
        <v>1</v>
      </c>
      <c r="O5267" s="5">
        <v>0</v>
      </c>
      <c r="P5267" s="5">
        <v>7</v>
      </c>
      <c r="Q5267" s="5">
        <v>0</v>
      </c>
      <c r="R5267" s="5">
        <v>1</v>
      </c>
      <c r="S5267" s="5">
        <v>0</v>
      </c>
      <c r="T5267" s="5">
        <v>0</v>
      </c>
      <c r="U5267" s="5">
        <v>0</v>
      </c>
      <c r="V5267" s="5">
        <v>0</v>
      </c>
      <c r="W5267" s="5">
        <v>2</v>
      </c>
      <c r="X5267" s="5">
        <v>0</v>
      </c>
      <c r="Y5267" s="5">
        <v>0</v>
      </c>
      <c r="Z5267" s="5">
        <v>0</v>
      </c>
      <c r="AA5267" s="13">
        <f>SUM(M5267:Z5267)-Y5267</f>
        <v>12</v>
      </c>
      <c r="AB5267" s="14" t="b">
        <f>AND(H5267&gt;30,I5267&gt;0,K5267&gt;0,L5267&gt;0,AA5267&gt;10)</f>
        <v>0</v>
      </c>
      <c r="AC5267" s="15">
        <f>IF(AB5267,1,0)</f>
        <v>0</v>
      </c>
    </row>
    <row r="5268" spans="1:29" outlineLevel="7" x14ac:dyDescent="0.25">
      <c r="A5268" s="3" t="s">
        <v>28</v>
      </c>
      <c r="B5268" s="3" t="s">
        <v>1019</v>
      </c>
      <c r="C5268" s="3" t="s">
        <v>10541</v>
      </c>
      <c r="D5268" s="3" t="s">
        <v>10570</v>
      </c>
      <c r="E5268" s="3" t="s">
        <v>10585</v>
      </c>
      <c r="F5268" s="4" t="s">
        <v>10586</v>
      </c>
      <c r="G5268" s="5">
        <v>98</v>
      </c>
      <c r="H5268" s="5">
        <v>27</v>
      </c>
      <c r="I5268" s="5">
        <v>7</v>
      </c>
      <c r="J5268" s="5">
        <v>0</v>
      </c>
      <c r="K5268" s="5">
        <v>0</v>
      </c>
      <c r="L5268" s="5">
        <v>2</v>
      </c>
      <c r="M5268" s="5">
        <v>1</v>
      </c>
      <c r="N5268" s="5">
        <v>0</v>
      </c>
      <c r="O5268" s="5">
        <v>0</v>
      </c>
      <c r="P5268" s="5">
        <v>11</v>
      </c>
      <c r="Q5268" s="5">
        <v>0</v>
      </c>
      <c r="R5268" s="5">
        <v>5</v>
      </c>
      <c r="S5268" s="5">
        <v>0</v>
      </c>
      <c r="T5268" s="5">
        <v>0</v>
      </c>
      <c r="U5268" s="5">
        <v>0</v>
      </c>
      <c r="V5268" s="5">
        <v>1</v>
      </c>
      <c r="W5268" s="5">
        <v>0</v>
      </c>
      <c r="X5268" s="5">
        <v>0</v>
      </c>
      <c r="Y5268" s="5">
        <v>0</v>
      </c>
      <c r="Z5268" s="5">
        <v>0</v>
      </c>
      <c r="AA5268" s="13">
        <f>SUM(M5268:Z5268)-Y5268</f>
        <v>18</v>
      </c>
      <c r="AB5268" s="14" t="b">
        <f>AND(H5268&gt;30,I5268&gt;0,K5268&gt;0,L5268&gt;0,AA5268&gt;10)</f>
        <v>0</v>
      </c>
      <c r="AC5268" s="15">
        <f>IF(AB5268,1,0)</f>
        <v>0</v>
      </c>
    </row>
    <row r="5269" spans="1:29" outlineLevel="7" x14ac:dyDescent="0.25">
      <c r="A5269" s="3" t="s">
        <v>28</v>
      </c>
      <c r="B5269" s="3" t="s">
        <v>1019</v>
      </c>
      <c r="C5269" s="3" t="s">
        <v>10541</v>
      </c>
      <c r="D5269" s="3" t="s">
        <v>10570</v>
      </c>
      <c r="E5269" s="3" t="s">
        <v>10606</v>
      </c>
      <c r="F5269" s="4" t="s">
        <v>10607</v>
      </c>
      <c r="G5269" s="5">
        <v>741</v>
      </c>
      <c r="H5269" s="5">
        <v>7</v>
      </c>
      <c r="I5269" s="5">
        <v>28</v>
      </c>
      <c r="J5269" s="5">
        <v>0</v>
      </c>
      <c r="K5269" s="5">
        <v>0</v>
      </c>
      <c r="L5269" s="5">
        <v>2</v>
      </c>
      <c r="M5269" s="5">
        <v>1</v>
      </c>
      <c r="N5269" s="5">
        <v>0</v>
      </c>
      <c r="O5269" s="5">
        <v>0</v>
      </c>
      <c r="P5269" s="5">
        <v>15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 s="5">
        <v>1</v>
      </c>
      <c r="X5269" s="5">
        <v>0</v>
      </c>
      <c r="Y5269" s="5">
        <v>0</v>
      </c>
      <c r="Z5269" s="5">
        <v>0</v>
      </c>
      <c r="AA5269" s="13">
        <f>SUM(M5269:Z5269)-Y5269</f>
        <v>17</v>
      </c>
      <c r="AB5269" s="14" t="b">
        <f>AND(H5269&gt;30,I5269&gt;0,K5269&gt;0,L5269&gt;0,AA5269&gt;10)</f>
        <v>0</v>
      </c>
      <c r="AC5269" s="15">
        <f>IF(AB5269,1,0)</f>
        <v>0</v>
      </c>
    </row>
    <row r="5270" spans="1:29" outlineLevel="6" x14ac:dyDescent="0.25">
      <c r="A5270" s="3"/>
      <c r="B5270" s="3"/>
      <c r="C5270" s="3"/>
      <c r="D5270" s="25" t="s">
        <v>12803</v>
      </c>
      <c r="E5270" s="3"/>
      <c r="F5270" s="4"/>
      <c r="G5270" s="5">
        <f>SUBTOTAL(1,G5265:G5269)</f>
        <v>5847.6</v>
      </c>
      <c r="H5270" s="5">
        <f>SUBTOTAL(1,H5265:H5269)</f>
        <v>161.80000000000001</v>
      </c>
      <c r="I5270" s="5">
        <f>SUBTOTAL(1,I5265:I5269)</f>
        <v>73.400000000000006</v>
      </c>
      <c r="J5270" s="5">
        <f>SUBTOTAL(1,J5265:J5269)</f>
        <v>3.2</v>
      </c>
      <c r="K5270" s="5">
        <f>SUBTOTAL(1,K5265:K5269)</f>
        <v>0</v>
      </c>
      <c r="L5270" s="5">
        <f>SUBTOTAL(1,L5265:L5269)</f>
        <v>1.6</v>
      </c>
      <c r="M5270" s="5">
        <f>SUBTOTAL(1,M5265:M5269)</f>
        <v>1</v>
      </c>
      <c r="N5270" s="5">
        <f>SUBTOTAL(1,N5265:N5269)</f>
        <v>1.8</v>
      </c>
      <c r="O5270" s="5">
        <f>SUBTOTAL(1,O5265:O5269)</f>
        <v>1</v>
      </c>
      <c r="P5270" s="5">
        <f>SUBTOTAL(1,P5265:P5269)</f>
        <v>12</v>
      </c>
      <c r="Q5270" s="5">
        <f>SUBTOTAL(1,Q5265:Q5269)</f>
        <v>0</v>
      </c>
      <c r="R5270" s="5">
        <f>SUBTOTAL(1,R5265:R5269)</f>
        <v>2.2000000000000002</v>
      </c>
      <c r="S5270" s="5">
        <f>SUBTOTAL(1,S5265:S5269)</f>
        <v>0</v>
      </c>
      <c r="T5270" s="5">
        <f>SUBTOTAL(1,T5265:T5269)</f>
        <v>0</v>
      </c>
      <c r="U5270" s="5">
        <f>SUBTOTAL(1,U5265:U5269)</f>
        <v>0</v>
      </c>
      <c r="V5270" s="5">
        <f>SUBTOTAL(1,V5265:V5269)</f>
        <v>4</v>
      </c>
      <c r="W5270" s="5">
        <f>SUBTOTAL(1,W5265:W5269)</f>
        <v>4.5999999999999996</v>
      </c>
      <c r="X5270" s="5">
        <f>SUBTOTAL(1,X5265:X5269)</f>
        <v>0</v>
      </c>
      <c r="Y5270" s="5">
        <f>SUBTOTAL(1,Y5265:Y5269)</f>
        <v>0</v>
      </c>
      <c r="Z5270" s="5">
        <f>SUBTOTAL(1,Z5265:Z5269)</f>
        <v>0</v>
      </c>
      <c r="AA5270" s="13">
        <f>SUBTOTAL(1,AA5265:AA5269)</f>
        <v>26.6</v>
      </c>
      <c r="AB5270" s="14"/>
      <c r="AC5270" s="15">
        <f>SUBTOTAL(1,AC5265:AC5269)</f>
        <v>0</v>
      </c>
    </row>
    <row r="5271" spans="1:29" outlineLevel="7" x14ac:dyDescent="0.25">
      <c r="A5271" s="3" t="s">
        <v>28</v>
      </c>
      <c r="B5271" s="3" t="s">
        <v>1019</v>
      </c>
      <c r="C5271" s="3" t="s">
        <v>10541</v>
      </c>
      <c r="D5271" s="3" t="s">
        <v>10542</v>
      </c>
      <c r="E5271" s="3" t="s">
        <v>10556</v>
      </c>
      <c r="F5271" s="4" t="s">
        <v>10557</v>
      </c>
      <c r="G5271" s="5">
        <v>1461</v>
      </c>
      <c r="H5271" s="5">
        <v>33</v>
      </c>
      <c r="I5271" s="5">
        <v>19</v>
      </c>
      <c r="J5271" s="5">
        <v>10</v>
      </c>
      <c r="K5271" s="5">
        <v>0</v>
      </c>
      <c r="L5271" s="5">
        <v>2</v>
      </c>
      <c r="M5271" s="5">
        <v>1</v>
      </c>
      <c r="N5271" s="5">
        <v>1</v>
      </c>
      <c r="O5271" s="5">
        <v>3</v>
      </c>
      <c r="P5271" s="5">
        <v>19</v>
      </c>
      <c r="Q5271" s="5">
        <v>0</v>
      </c>
      <c r="R5271" s="5">
        <v>0</v>
      </c>
      <c r="S5271" s="5">
        <v>0</v>
      </c>
      <c r="T5271" s="5">
        <v>0</v>
      </c>
      <c r="U5271" s="5">
        <v>0</v>
      </c>
      <c r="V5271" s="5">
        <v>0</v>
      </c>
      <c r="W5271" s="5">
        <v>4</v>
      </c>
      <c r="X5271" s="5">
        <v>0</v>
      </c>
      <c r="Y5271" s="5">
        <v>0</v>
      </c>
      <c r="Z5271" s="5">
        <v>0</v>
      </c>
      <c r="AA5271" s="13">
        <f>SUM(M5271:Z5271)-Y5271</f>
        <v>28</v>
      </c>
      <c r="AB5271" s="14" t="b">
        <f>AND(H5271&gt;30,I5271&gt;0,K5271&gt;0,L5271&gt;0,AA5271&gt;10)</f>
        <v>0</v>
      </c>
      <c r="AC5271" s="15">
        <f>IF(AB5271,1,0)</f>
        <v>0</v>
      </c>
    </row>
    <row r="5272" spans="1:29" outlineLevel="7" x14ac:dyDescent="0.25">
      <c r="A5272" s="3" t="s">
        <v>28</v>
      </c>
      <c r="B5272" s="3" t="s">
        <v>1019</v>
      </c>
      <c r="C5272" s="3" t="s">
        <v>10541</v>
      </c>
      <c r="D5272" s="3" t="s">
        <v>10542</v>
      </c>
      <c r="E5272" s="3" t="s">
        <v>10543</v>
      </c>
      <c r="F5272" s="4" t="s">
        <v>10544</v>
      </c>
      <c r="G5272" s="5">
        <v>671</v>
      </c>
      <c r="H5272" s="5">
        <v>70</v>
      </c>
      <c r="I5272" s="5">
        <v>4</v>
      </c>
      <c r="J5272" s="5">
        <v>2</v>
      </c>
      <c r="K5272" s="5">
        <v>0</v>
      </c>
      <c r="L5272" s="5">
        <v>2</v>
      </c>
      <c r="M5272" s="5">
        <v>1</v>
      </c>
      <c r="N5272" s="5">
        <v>3</v>
      </c>
      <c r="O5272" s="5">
        <v>0</v>
      </c>
      <c r="P5272" s="5">
        <v>19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6</v>
      </c>
      <c r="W5272" s="5">
        <v>4</v>
      </c>
      <c r="X5272" s="5">
        <v>0</v>
      </c>
      <c r="Y5272" s="5">
        <v>0</v>
      </c>
      <c r="Z5272" s="5">
        <v>0</v>
      </c>
      <c r="AA5272" s="13">
        <f>SUM(M5272:Z5272)-Y5272</f>
        <v>33</v>
      </c>
      <c r="AB5272" s="14" t="b">
        <f>AND(H5272&gt;30,I5272&gt;0,K5272&gt;0,L5272&gt;0,AA5272&gt;10)</f>
        <v>0</v>
      </c>
      <c r="AC5272" s="15">
        <f>IF(AB5272,1,0)</f>
        <v>0</v>
      </c>
    </row>
    <row r="5273" spans="1:29" outlineLevel="7" x14ac:dyDescent="0.25">
      <c r="A5273" s="3" t="s">
        <v>28</v>
      </c>
      <c r="B5273" s="3" t="s">
        <v>1019</v>
      </c>
      <c r="C5273" s="3" t="s">
        <v>10541</v>
      </c>
      <c r="D5273" s="3" t="s">
        <v>10542</v>
      </c>
      <c r="E5273" s="3" t="s">
        <v>10589</v>
      </c>
      <c r="F5273" s="4" t="s">
        <v>10590</v>
      </c>
      <c r="G5273" s="5">
        <v>448</v>
      </c>
      <c r="H5273" s="5">
        <v>254</v>
      </c>
      <c r="I5273" s="5">
        <v>14</v>
      </c>
      <c r="J5273" s="5">
        <v>8</v>
      </c>
      <c r="K5273" s="5">
        <v>0</v>
      </c>
      <c r="L5273" s="5">
        <v>1</v>
      </c>
      <c r="M5273" s="5">
        <v>1</v>
      </c>
      <c r="N5273" s="5">
        <v>2</v>
      </c>
      <c r="O5273" s="5">
        <v>0</v>
      </c>
      <c r="P5273" s="5">
        <v>17</v>
      </c>
      <c r="Q5273" s="5">
        <v>0</v>
      </c>
      <c r="R5273" s="5">
        <v>0</v>
      </c>
      <c r="S5273" s="5">
        <v>0</v>
      </c>
      <c r="T5273" s="5">
        <v>0</v>
      </c>
      <c r="U5273" s="5">
        <v>0</v>
      </c>
      <c r="V5273" s="5">
        <v>1</v>
      </c>
      <c r="W5273" s="5">
        <v>4</v>
      </c>
      <c r="X5273" s="5">
        <v>0</v>
      </c>
      <c r="Y5273" s="5">
        <v>0</v>
      </c>
      <c r="Z5273" s="5">
        <v>0</v>
      </c>
      <c r="AA5273" s="13">
        <f>SUM(M5273:Z5273)-Y5273</f>
        <v>25</v>
      </c>
      <c r="AB5273" s="14" t="b">
        <f>AND(H5273&gt;30,I5273&gt;0,K5273&gt;0,L5273&gt;0,AA5273&gt;10)</f>
        <v>0</v>
      </c>
      <c r="AC5273" s="15">
        <f>IF(AB5273,1,0)</f>
        <v>0</v>
      </c>
    </row>
    <row r="5274" spans="1:29" outlineLevel="7" x14ac:dyDescent="0.25">
      <c r="A5274" s="3" t="s">
        <v>28</v>
      </c>
      <c r="B5274" s="3" t="s">
        <v>1019</v>
      </c>
      <c r="C5274" s="3" t="s">
        <v>10541</v>
      </c>
      <c r="D5274" s="3" t="s">
        <v>10542</v>
      </c>
      <c r="E5274" s="3" t="s">
        <v>10545</v>
      </c>
      <c r="F5274" s="4" t="s">
        <v>10546</v>
      </c>
      <c r="G5274" s="5">
        <v>855</v>
      </c>
      <c r="H5274" s="5">
        <v>1</v>
      </c>
      <c r="I5274" s="5">
        <v>6</v>
      </c>
      <c r="J5274" s="5">
        <v>6</v>
      </c>
      <c r="K5274" s="5">
        <v>0</v>
      </c>
      <c r="L5274" s="5">
        <v>2</v>
      </c>
      <c r="M5274" s="5">
        <v>1</v>
      </c>
      <c r="N5274" s="5">
        <v>3</v>
      </c>
      <c r="O5274" s="5">
        <v>0</v>
      </c>
      <c r="P5274" s="5">
        <v>13</v>
      </c>
      <c r="Q5274" s="5">
        <v>1</v>
      </c>
      <c r="R5274" s="5">
        <v>0</v>
      </c>
      <c r="S5274" s="5">
        <v>0</v>
      </c>
      <c r="T5274" s="5">
        <v>0</v>
      </c>
      <c r="U5274" s="5">
        <v>0</v>
      </c>
      <c r="V5274" s="5">
        <v>0</v>
      </c>
      <c r="W5274" s="5">
        <v>1</v>
      </c>
      <c r="X5274" s="5">
        <v>0</v>
      </c>
      <c r="Y5274" s="5">
        <v>0</v>
      </c>
      <c r="Z5274" s="5">
        <v>0</v>
      </c>
      <c r="AA5274" s="13">
        <f>SUM(M5274:Z5274)-Y5274</f>
        <v>19</v>
      </c>
      <c r="AB5274" s="14" t="b">
        <f>AND(H5274&gt;30,I5274&gt;0,K5274&gt;0,L5274&gt;0,AA5274&gt;10)</f>
        <v>0</v>
      </c>
      <c r="AC5274" s="15">
        <f>IF(AB5274,1,0)</f>
        <v>0</v>
      </c>
    </row>
    <row r="5275" spans="1:29" outlineLevel="7" x14ac:dyDescent="0.25">
      <c r="A5275" s="3" t="s">
        <v>28</v>
      </c>
      <c r="B5275" s="3" t="s">
        <v>1019</v>
      </c>
      <c r="C5275" s="3" t="s">
        <v>10541</v>
      </c>
      <c r="D5275" s="3" t="s">
        <v>10542</v>
      </c>
      <c r="E5275" s="3" t="s">
        <v>10547</v>
      </c>
      <c r="F5275" s="4" t="s">
        <v>10548</v>
      </c>
      <c r="G5275" s="5">
        <v>787</v>
      </c>
      <c r="H5275" s="5">
        <v>7</v>
      </c>
      <c r="I5275" s="5">
        <v>10</v>
      </c>
      <c r="J5275" s="5">
        <v>4</v>
      </c>
      <c r="K5275" s="5">
        <v>1</v>
      </c>
      <c r="L5275" s="5">
        <v>2</v>
      </c>
      <c r="M5275" s="5">
        <v>1</v>
      </c>
      <c r="N5275" s="5">
        <v>0</v>
      </c>
      <c r="O5275" s="5">
        <v>0</v>
      </c>
      <c r="P5275" s="5">
        <v>15</v>
      </c>
      <c r="Q5275" s="5">
        <v>0</v>
      </c>
      <c r="R5275" s="5">
        <v>1</v>
      </c>
      <c r="S5275" s="5">
        <v>0</v>
      </c>
      <c r="T5275" s="5">
        <v>0</v>
      </c>
      <c r="U5275" s="5">
        <v>1</v>
      </c>
      <c r="V5275" s="5">
        <v>1</v>
      </c>
      <c r="W5275" s="5">
        <v>3</v>
      </c>
      <c r="X5275" s="5">
        <v>0</v>
      </c>
      <c r="Y5275" s="5">
        <v>0</v>
      </c>
      <c r="Z5275" s="5">
        <v>0</v>
      </c>
      <c r="AA5275" s="13">
        <f>SUM(M5275:Z5275)-Y5275</f>
        <v>22</v>
      </c>
      <c r="AB5275" s="14" t="b">
        <f>AND(H5275&gt;30,I5275&gt;0,K5275&gt;0,L5275&gt;0,AA5275&gt;10)</f>
        <v>0</v>
      </c>
      <c r="AC5275" s="15">
        <f>IF(AB5275,1,0)</f>
        <v>0</v>
      </c>
    </row>
    <row r="5276" spans="1:29" outlineLevel="7" x14ac:dyDescent="0.25">
      <c r="A5276" s="3" t="s">
        <v>28</v>
      </c>
      <c r="B5276" s="3" t="s">
        <v>1019</v>
      </c>
      <c r="C5276" s="3" t="s">
        <v>10541</v>
      </c>
      <c r="D5276" s="3" t="s">
        <v>10542</v>
      </c>
      <c r="E5276" s="3" t="s">
        <v>10627</v>
      </c>
      <c r="F5276" s="4" t="s">
        <v>10628</v>
      </c>
      <c r="G5276" s="5">
        <v>27</v>
      </c>
      <c r="H5276" s="5">
        <v>3</v>
      </c>
      <c r="I5276" s="5">
        <v>1</v>
      </c>
      <c r="J5276" s="5">
        <v>0</v>
      </c>
      <c r="K5276" s="5">
        <v>0</v>
      </c>
      <c r="L5276" s="5">
        <v>0</v>
      </c>
      <c r="M5276" s="5">
        <v>1</v>
      </c>
      <c r="N5276" s="5">
        <v>0</v>
      </c>
      <c r="O5276" s="5">
        <v>0</v>
      </c>
      <c r="P5276" s="5">
        <v>1</v>
      </c>
      <c r="Q5276" s="5">
        <v>0</v>
      </c>
      <c r="R5276" s="5">
        <v>0</v>
      </c>
      <c r="S5276" s="5">
        <v>0</v>
      </c>
      <c r="T5276" s="5">
        <v>0</v>
      </c>
      <c r="U5276" s="5">
        <v>0</v>
      </c>
      <c r="V5276" s="5">
        <v>0</v>
      </c>
      <c r="W5276" s="5">
        <v>0</v>
      </c>
      <c r="X5276" s="5">
        <v>0</v>
      </c>
      <c r="Y5276" s="5">
        <v>0</v>
      </c>
      <c r="Z5276" s="5">
        <v>0</v>
      </c>
      <c r="AA5276" s="13">
        <f>SUM(M5276:Z5276)-Y5276</f>
        <v>2</v>
      </c>
      <c r="AB5276" s="14" t="b">
        <f>AND(H5276&gt;30,I5276&gt;0,K5276&gt;0,L5276&gt;0,AA5276&gt;10)</f>
        <v>0</v>
      </c>
      <c r="AC5276" s="15">
        <f>IF(AB5276,1,0)</f>
        <v>0</v>
      </c>
    </row>
    <row r="5277" spans="1:29" outlineLevel="7" x14ac:dyDescent="0.25">
      <c r="A5277" s="3" t="s">
        <v>28</v>
      </c>
      <c r="B5277" s="3" t="s">
        <v>1019</v>
      </c>
      <c r="C5277" s="3" t="s">
        <v>10541</v>
      </c>
      <c r="D5277" s="3" t="s">
        <v>10542</v>
      </c>
      <c r="E5277" s="3" t="s">
        <v>10593</v>
      </c>
      <c r="F5277" s="4" t="s">
        <v>10594</v>
      </c>
      <c r="G5277" s="5">
        <v>785</v>
      </c>
      <c r="H5277" s="5">
        <v>72</v>
      </c>
      <c r="I5277" s="5">
        <v>8</v>
      </c>
      <c r="J5277" s="5">
        <v>5</v>
      </c>
      <c r="K5277" s="5">
        <v>0</v>
      </c>
      <c r="L5277" s="5">
        <v>2</v>
      </c>
      <c r="M5277" s="5">
        <v>1</v>
      </c>
      <c r="N5277" s="5">
        <v>3</v>
      </c>
      <c r="O5277" s="5">
        <v>0</v>
      </c>
      <c r="P5277" s="5">
        <v>19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v>6</v>
      </c>
      <c r="W5277" s="5">
        <v>5</v>
      </c>
      <c r="X5277" s="5">
        <v>0</v>
      </c>
      <c r="Y5277" s="5">
        <v>0</v>
      </c>
      <c r="Z5277" s="5">
        <v>0</v>
      </c>
      <c r="AA5277" s="13">
        <f>SUM(M5277:Z5277)-Y5277</f>
        <v>34</v>
      </c>
      <c r="AB5277" s="14" t="b">
        <f>AND(H5277&gt;30,I5277&gt;0,K5277&gt;0,L5277&gt;0,AA5277&gt;10)</f>
        <v>0</v>
      </c>
      <c r="AC5277" s="15">
        <f>IF(AB5277,1,0)</f>
        <v>0</v>
      </c>
    </row>
    <row r="5278" spans="1:29" outlineLevel="7" x14ac:dyDescent="0.25">
      <c r="A5278" s="3" t="s">
        <v>28</v>
      </c>
      <c r="B5278" s="3" t="s">
        <v>1019</v>
      </c>
      <c r="C5278" s="3" t="s">
        <v>10541</v>
      </c>
      <c r="D5278" s="3" t="s">
        <v>10542</v>
      </c>
      <c r="E5278" s="3" t="s">
        <v>10618</v>
      </c>
      <c r="F5278" s="4" t="s">
        <v>10619</v>
      </c>
      <c r="G5278" s="5">
        <v>109</v>
      </c>
      <c r="H5278" s="5">
        <v>63</v>
      </c>
      <c r="I5278" s="5">
        <v>3</v>
      </c>
      <c r="J5278" s="5">
        <v>2</v>
      </c>
      <c r="K5278" s="5">
        <v>0</v>
      </c>
      <c r="L5278" s="5">
        <v>1</v>
      </c>
      <c r="M5278" s="5">
        <v>1</v>
      </c>
      <c r="N5278" s="5">
        <v>2</v>
      </c>
      <c r="O5278" s="5">
        <v>0</v>
      </c>
      <c r="P5278" s="5">
        <v>9</v>
      </c>
      <c r="Q5278" s="5">
        <v>0</v>
      </c>
      <c r="R5278" s="5">
        <v>0</v>
      </c>
      <c r="S5278" s="5">
        <v>0</v>
      </c>
      <c r="T5278" s="5">
        <v>0</v>
      </c>
      <c r="U5278" s="5">
        <v>0</v>
      </c>
      <c r="V5278" s="5">
        <v>5</v>
      </c>
      <c r="W5278" s="5">
        <v>0</v>
      </c>
      <c r="X5278" s="5">
        <v>0</v>
      </c>
      <c r="Y5278" s="5">
        <v>0</v>
      </c>
      <c r="Z5278" s="5">
        <v>0</v>
      </c>
      <c r="AA5278" s="13">
        <f>SUM(M5278:Z5278)-Y5278</f>
        <v>17</v>
      </c>
      <c r="AB5278" s="14" t="b">
        <f>AND(H5278&gt;30,I5278&gt;0,K5278&gt;0,L5278&gt;0,AA5278&gt;10)</f>
        <v>0</v>
      </c>
      <c r="AC5278" s="15">
        <f>IF(AB5278,1,0)</f>
        <v>0</v>
      </c>
    </row>
    <row r="5279" spans="1:29" outlineLevel="7" x14ac:dyDescent="0.25">
      <c r="A5279" s="3" t="s">
        <v>28</v>
      </c>
      <c r="B5279" s="3" t="s">
        <v>1019</v>
      </c>
      <c r="C5279" s="3" t="s">
        <v>10541</v>
      </c>
      <c r="D5279" s="3" t="s">
        <v>10542</v>
      </c>
      <c r="E5279" s="3" t="s">
        <v>10579</v>
      </c>
      <c r="F5279" s="4" t="s">
        <v>10580</v>
      </c>
      <c r="G5279" s="5">
        <v>560</v>
      </c>
      <c r="H5279" s="5">
        <v>55</v>
      </c>
      <c r="I5279" s="5">
        <v>14</v>
      </c>
      <c r="J5279" s="5">
        <v>13</v>
      </c>
      <c r="K5279" s="5">
        <v>0</v>
      </c>
      <c r="L5279" s="5">
        <v>2</v>
      </c>
      <c r="M5279" s="5">
        <v>1</v>
      </c>
      <c r="N5279" s="5">
        <v>1</v>
      </c>
      <c r="O5279" s="5">
        <v>0</v>
      </c>
      <c r="P5279" s="5">
        <v>11</v>
      </c>
      <c r="Q5279" s="5">
        <v>0</v>
      </c>
      <c r="R5279" s="5">
        <v>0</v>
      </c>
      <c r="S5279" s="5">
        <v>0</v>
      </c>
      <c r="T5279" s="5">
        <v>0</v>
      </c>
      <c r="U5279" s="5">
        <v>0</v>
      </c>
      <c r="V5279" s="5">
        <v>8</v>
      </c>
      <c r="W5279" s="5">
        <v>0</v>
      </c>
      <c r="X5279" s="5">
        <v>0</v>
      </c>
      <c r="Y5279" s="5">
        <v>0</v>
      </c>
      <c r="Z5279" s="5">
        <v>0</v>
      </c>
      <c r="AA5279" s="13">
        <f>SUM(M5279:Z5279)-Y5279</f>
        <v>21</v>
      </c>
      <c r="AB5279" s="14" t="b">
        <f>AND(H5279&gt;30,I5279&gt;0,K5279&gt;0,L5279&gt;0,AA5279&gt;10)</f>
        <v>0</v>
      </c>
      <c r="AC5279" s="15">
        <f>IF(AB5279,1,0)</f>
        <v>0</v>
      </c>
    </row>
    <row r="5280" spans="1:29" outlineLevel="7" x14ac:dyDescent="0.25">
      <c r="A5280" s="3" t="s">
        <v>28</v>
      </c>
      <c r="B5280" s="3" t="s">
        <v>1019</v>
      </c>
      <c r="C5280" s="3" t="s">
        <v>10541</v>
      </c>
      <c r="D5280" s="3" t="s">
        <v>10542</v>
      </c>
      <c r="E5280" s="3" t="s">
        <v>10552</v>
      </c>
      <c r="F5280" s="4" t="s">
        <v>10553</v>
      </c>
      <c r="G5280" s="5">
        <v>6326</v>
      </c>
      <c r="H5280" s="5">
        <v>1229</v>
      </c>
      <c r="I5280" s="5">
        <v>38</v>
      </c>
      <c r="J5280" s="5">
        <v>17</v>
      </c>
      <c r="K5280" s="5">
        <v>0</v>
      </c>
      <c r="L5280" s="5">
        <v>2</v>
      </c>
      <c r="M5280" s="5">
        <v>1</v>
      </c>
      <c r="N5280" s="5">
        <v>1</v>
      </c>
      <c r="O5280" s="5">
        <v>0</v>
      </c>
      <c r="P5280" s="5">
        <v>39</v>
      </c>
      <c r="Q5280" s="5">
        <v>1</v>
      </c>
      <c r="R5280" s="5">
        <v>0</v>
      </c>
      <c r="S5280" s="5">
        <v>0</v>
      </c>
      <c r="T5280" s="5">
        <v>0</v>
      </c>
      <c r="U5280" s="5">
        <v>0</v>
      </c>
      <c r="V5280" s="5">
        <v>2</v>
      </c>
      <c r="W5280" s="5">
        <v>2</v>
      </c>
      <c r="X5280" s="5">
        <v>0</v>
      </c>
      <c r="Y5280" s="5">
        <v>0</v>
      </c>
      <c r="Z5280" s="5">
        <v>0</v>
      </c>
      <c r="AA5280" s="13">
        <f>SUM(M5280:Z5280)-Y5280</f>
        <v>46</v>
      </c>
      <c r="AB5280" s="14" t="b">
        <f>AND(H5280&gt;30,I5280&gt;0,K5280&gt;0,L5280&gt;0,AA5280&gt;10)</f>
        <v>0</v>
      </c>
      <c r="AC5280" s="15">
        <f>IF(AB5280,1,0)</f>
        <v>0</v>
      </c>
    </row>
    <row r="5281" spans="1:29" outlineLevel="7" x14ac:dyDescent="0.25">
      <c r="A5281" s="3" t="s">
        <v>28</v>
      </c>
      <c r="B5281" s="3" t="s">
        <v>1019</v>
      </c>
      <c r="C5281" s="3" t="s">
        <v>10541</v>
      </c>
      <c r="D5281" s="3" t="s">
        <v>10542</v>
      </c>
      <c r="E5281" s="3" t="s">
        <v>10581</v>
      </c>
      <c r="F5281" s="4" t="s">
        <v>10582</v>
      </c>
      <c r="G5281" s="5">
        <v>894</v>
      </c>
      <c r="H5281" s="5">
        <v>53</v>
      </c>
      <c r="I5281" s="5">
        <v>9</v>
      </c>
      <c r="J5281" s="5">
        <v>6</v>
      </c>
      <c r="K5281" s="5">
        <v>0</v>
      </c>
      <c r="L5281" s="5">
        <v>2</v>
      </c>
      <c r="M5281" s="5">
        <v>1</v>
      </c>
      <c r="N5281" s="5">
        <v>1</v>
      </c>
      <c r="O5281" s="5">
        <v>0</v>
      </c>
      <c r="P5281" s="5">
        <v>16</v>
      </c>
      <c r="Q5281" s="5">
        <v>0</v>
      </c>
      <c r="R5281" s="5">
        <v>0</v>
      </c>
      <c r="S5281" s="5">
        <v>0</v>
      </c>
      <c r="T5281" s="5">
        <v>0</v>
      </c>
      <c r="U5281" s="5">
        <v>0</v>
      </c>
      <c r="V5281" s="5">
        <v>1</v>
      </c>
      <c r="W5281" s="5">
        <v>3</v>
      </c>
      <c r="X5281" s="5">
        <v>0</v>
      </c>
      <c r="Y5281" s="5">
        <v>0</v>
      </c>
      <c r="Z5281" s="5">
        <v>0</v>
      </c>
      <c r="AA5281" s="13">
        <f>SUM(M5281:Z5281)-Y5281</f>
        <v>22</v>
      </c>
      <c r="AB5281" s="14" t="b">
        <f>AND(H5281&gt;30,I5281&gt;0,K5281&gt;0,L5281&gt;0,AA5281&gt;10)</f>
        <v>0</v>
      </c>
      <c r="AC5281" s="15">
        <f>IF(AB5281,1,0)</f>
        <v>0</v>
      </c>
    </row>
    <row r="5282" spans="1:29" outlineLevel="7" x14ac:dyDescent="0.25">
      <c r="A5282" s="3" t="s">
        <v>28</v>
      </c>
      <c r="B5282" s="3" t="s">
        <v>1019</v>
      </c>
      <c r="C5282" s="3" t="s">
        <v>10541</v>
      </c>
      <c r="D5282" s="3" t="s">
        <v>10542</v>
      </c>
      <c r="E5282" s="3" t="s">
        <v>10558</v>
      </c>
      <c r="F5282" s="4" t="s">
        <v>10559</v>
      </c>
      <c r="G5282" s="5">
        <v>1359</v>
      </c>
      <c r="H5282" s="5">
        <v>697</v>
      </c>
      <c r="I5282" s="5">
        <v>14</v>
      </c>
      <c r="J5282" s="5">
        <v>11</v>
      </c>
      <c r="K5282" s="5">
        <v>0</v>
      </c>
      <c r="L5282" s="5">
        <v>2</v>
      </c>
      <c r="M5282" s="5">
        <v>1</v>
      </c>
      <c r="N5282" s="5">
        <v>1</v>
      </c>
      <c r="O5282" s="5">
        <v>0</v>
      </c>
      <c r="P5282" s="5">
        <v>14</v>
      </c>
      <c r="Q5282" s="5">
        <v>0</v>
      </c>
      <c r="R5282" s="5">
        <v>0</v>
      </c>
      <c r="S5282" s="5">
        <v>0</v>
      </c>
      <c r="T5282" s="5">
        <v>0</v>
      </c>
      <c r="U5282" s="5">
        <v>0</v>
      </c>
      <c r="V5282" s="5">
        <v>1</v>
      </c>
      <c r="W5282" s="5">
        <v>2</v>
      </c>
      <c r="X5282" s="5">
        <v>0</v>
      </c>
      <c r="Y5282" s="5">
        <v>0</v>
      </c>
      <c r="Z5282" s="5">
        <v>0</v>
      </c>
      <c r="AA5282" s="13">
        <f>SUM(M5282:Z5282)-Y5282</f>
        <v>19</v>
      </c>
      <c r="AB5282" s="14" t="b">
        <f>AND(H5282&gt;30,I5282&gt;0,K5282&gt;0,L5282&gt;0,AA5282&gt;10)</f>
        <v>0</v>
      </c>
      <c r="AC5282" s="15">
        <f>IF(AB5282,1,0)</f>
        <v>0</v>
      </c>
    </row>
    <row r="5283" spans="1:29" outlineLevel="7" x14ac:dyDescent="0.25">
      <c r="A5283" s="3" t="s">
        <v>28</v>
      </c>
      <c r="B5283" s="3" t="s">
        <v>1019</v>
      </c>
      <c r="C5283" s="3" t="s">
        <v>10541</v>
      </c>
      <c r="D5283" s="3" t="s">
        <v>10542</v>
      </c>
      <c r="E5283" s="3" t="s">
        <v>10560</v>
      </c>
      <c r="F5283" s="4" t="s">
        <v>10561</v>
      </c>
      <c r="G5283" s="5">
        <v>1197</v>
      </c>
      <c r="H5283" s="5">
        <v>1</v>
      </c>
      <c r="I5283" s="5">
        <v>13</v>
      </c>
      <c r="J5283" s="5">
        <v>12</v>
      </c>
      <c r="K5283" s="5">
        <v>0</v>
      </c>
      <c r="L5283" s="5">
        <v>2</v>
      </c>
      <c r="M5283" s="5">
        <v>1</v>
      </c>
      <c r="N5283" s="5">
        <v>1</v>
      </c>
      <c r="O5283" s="5">
        <v>0</v>
      </c>
      <c r="P5283" s="5">
        <v>19</v>
      </c>
      <c r="Q5283" s="5">
        <v>2</v>
      </c>
      <c r="R5283" s="5">
        <v>0</v>
      </c>
      <c r="S5283" s="5">
        <v>0</v>
      </c>
      <c r="T5283" s="5">
        <v>0</v>
      </c>
      <c r="U5283" s="5">
        <v>0</v>
      </c>
      <c r="V5283" s="5">
        <v>0</v>
      </c>
      <c r="W5283" s="5">
        <v>3</v>
      </c>
      <c r="X5283" s="5">
        <v>0</v>
      </c>
      <c r="Y5283" s="5">
        <v>0</v>
      </c>
      <c r="Z5283" s="5">
        <v>0</v>
      </c>
      <c r="AA5283" s="13">
        <f>SUM(M5283:Z5283)-Y5283</f>
        <v>26</v>
      </c>
      <c r="AB5283" s="14" t="b">
        <f>AND(H5283&gt;30,I5283&gt;0,K5283&gt;0,L5283&gt;0,AA5283&gt;10)</f>
        <v>0</v>
      </c>
      <c r="AC5283" s="15">
        <f>IF(AB5283,1,0)</f>
        <v>0</v>
      </c>
    </row>
    <row r="5284" spans="1:29" outlineLevel="7" x14ac:dyDescent="0.25">
      <c r="A5284" s="3" t="s">
        <v>28</v>
      </c>
      <c r="B5284" s="3" t="s">
        <v>1019</v>
      </c>
      <c r="C5284" s="3" t="s">
        <v>10541</v>
      </c>
      <c r="D5284" s="3" t="s">
        <v>10542</v>
      </c>
      <c r="E5284" s="3" t="s">
        <v>10577</v>
      </c>
      <c r="F5284" s="4" t="s">
        <v>10578</v>
      </c>
      <c r="G5284" s="5">
        <v>719</v>
      </c>
      <c r="H5284" s="5">
        <v>0</v>
      </c>
      <c r="I5284" s="5">
        <v>5</v>
      </c>
      <c r="J5284" s="5">
        <v>5</v>
      </c>
      <c r="K5284" s="5">
        <v>0</v>
      </c>
      <c r="L5284" s="5">
        <v>2</v>
      </c>
      <c r="M5284" s="5">
        <v>1</v>
      </c>
      <c r="N5284" s="5">
        <v>1</v>
      </c>
      <c r="O5284" s="5">
        <v>0</v>
      </c>
      <c r="P5284" s="5">
        <v>13</v>
      </c>
      <c r="Q5284" s="5">
        <v>0</v>
      </c>
      <c r="R5284" s="5">
        <v>0</v>
      </c>
      <c r="S5284" s="5">
        <v>0</v>
      </c>
      <c r="T5284" s="5">
        <v>0</v>
      </c>
      <c r="U5284" s="5">
        <v>0</v>
      </c>
      <c r="V5284" s="5">
        <v>0</v>
      </c>
      <c r="W5284" s="5">
        <v>2</v>
      </c>
      <c r="X5284" s="5">
        <v>0</v>
      </c>
      <c r="Y5284" s="5">
        <v>0</v>
      </c>
      <c r="Z5284" s="5">
        <v>0</v>
      </c>
      <c r="AA5284" s="13">
        <f>SUM(M5284:Z5284)-Y5284</f>
        <v>17</v>
      </c>
      <c r="AB5284" s="14" t="b">
        <f>AND(H5284&gt;30,I5284&gt;0,K5284&gt;0,L5284&gt;0,AA5284&gt;10)</f>
        <v>0</v>
      </c>
      <c r="AC5284" s="15">
        <f>IF(AB5284,1,0)</f>
        <v>0</v>
      </c>
    </row>
    <row r="5285" spans="1:29" outlineLevel="7" x14ac:dyDescent="0.25">
      <c r="A5285" s="3" t="s">
        <v>28</v>
      </c>
      <c r="B5285" s="3" t="s">
        <v>1019</v>
      </c>
      <c r="C5285" s="3" t="s">
        <v>10541</v>
      </c>
      <c r="D5285" s="3" t="s">
        <v>10542</v>
      </c>
      <c r="E5285" s="3" t="s">
        <v>10616</v>
      </c>
      <c r="F5285" s="4" t="s">
        <v>10617</v>
      </c>
      <c r="G5285" s="5">
        <v>174</v>
      </c>
      <c r="H5285" s="5">
        <v>88</v>
      </c>
      <c r="I5285" s="5">
        <v>4</v>
      </c>
      <c r="J5285" s="5">
        <v>4</v>
      </c>
      <c r="K5285" s="5">
        <v>0</v>
      </c>
      <c r="L5285" s="5">
        <v>1</v>
      </c>
      <c r="M5285" s="5">
        <v>1</v>
      </c>
      <c r="N5285" s="5">
        <v>1</v>
      </c>
      <c r="O5285" s="5">
        <v>0</v>
      </c>
      <c r="P5285" s="5">
        <v>9</v>
      </c>
      <c r="Q5285" s="5">
        <v>0</v>
      </c>
      <c r="R5285" s="5">
        <v>0</v>
      </c>
      <c r="S5285" s="5">
        <v>0</v>
      </c>
      <c r="T5285" s="5">
        <v>0</v>
      </c>
      <c r="U5285" s="5">
        <v>0</v>
      </c>
      <c r="V5285" s="5">
        <v>3</v>
      </c>
      <c r="W5285" s="5">
        <v>3</v>
      </c>
      <c r="X5285" s="5">
        <v>0</v>
      </c>
      <c r="Y5285" s="5">
        <v>0</v>
      </c>
      <c r="Z5285" s="5">
        <v>0</v>
      </c>
      <c r="AA5285" s="13">
        <f>SUM(M5285:Z5285)-Y5285</f>
        <v>17</v>
      </c>
      <c r="AB5285" s="14" t="b">
        <f>AND(H5285&gt;30,I5285&gt;0,K5285&gt;0,L5285&gt;0,AA5285&gt;10)</f>
        <v>0</v>
      </c>
      <c r="AC5285" s="15">
        <f>IF(AB5285,1,0)</f>
        <v>0</v>
      </c>
    </row>
    <row r="5286" spans="1:29" outlineLevel="7" x14ac:dyDescent="0.25">
      <c r="A5286" s="3" t="s">
        <v>28</v>
      </c>
      <c r="B5286" s="3" t="s">
        <v>1019</v>
      </c>
      <c r="C5286" s="3" t="s">
        <v>10541</v>
      </c>
      <c r="D5286" s="3" t="s">
        <v>10542</v>
      </c>
      <c r="E5286" s="3" t="s">
        <v>10562</v>
      </c>
      <c r="F5286" s="4" t="s">
        <v>10563</v>
      </c>
      <c r="G5286" s="5">
        <v>1180</v>
      </c>
      <c r="H5286" s="5">
        <v>6</v>
      </c>
      <c r="I5286" s="5">
        <v>12</v>
      </c>
      <c r="J5286" s="5">
        <v>12</v>
      </c>
      <c r="K5286" s="5">
        <v>0</v>
      </c>
      <c r="L5286" s="5">
        <v>2</v>
      </c>
      <c r="M5286" s="5">
        <v>1</v>
      </c>
      <c r="N5286" s="5">
        <v>2</v>
      </c>
      <c r="O5286" s="5">
        <v>0</v>
      </c>
      <c r="P5286" s="5">
        <v>10</v>
      </c>
      <c r="Q5286" s="5">
        <v>0</v>
      </c>
      <c r="R5286" s="5">
        <v>0</v>
      </c>
      <c r="S5286" s="5">
        <v>0</v>
      </c>
      <c r="T5286" s="5">
        <v>0</v>
      </c>
      <c r="U5286" s="5">
        <v>0</v>
      </c>
      <c r="V5286" s="5">
        <v>0</v>
      </c>
      <c r="W5286" s="5">
        <v>2</v>
      </c>
      <c r="X5286" s="5">
        <v>0</v>
      </c>
      <c r="Y5286" s="5">
        <v>0</v>
      </c>
      <c r="Z5286" s="5">
        <v>0</v>
      </c>
      <c r="AA5286" s="13">
        <f>SUM(M5286:Z5286)-Y5286</f>
        <v>15</v>
      </c>
      <c r="AB5286" s="14" t="b">
        <f>AND(H5286&gt;30,I5286&gt;0,K5286&gt;0,L5286&gt;0,AA5286&gt;10)</f>
        <v>0</v>
      </c>
      <c r="AC5286" s="15">
        <f>IF(AB5286,1,0)</f>
        <v>0</v>
      </c>
    </row>
    <row r="5287" spans="1:29" outlineLevel="7" x14ac:dyDescent="0.25">
      <c r="A5287" s="3" t="s">
        <v>28</v>
      </c>
      <c r="B5287" s="3" t="s">
        <v>1019</v>
      </c>
      <c r="C5287" s="3" t="s">
        <v>10541</v>
      </c>
      <c r="D5287" s="3" t="s">
        <v>10542</v>
      </c>
      <c r="E5287" s="3" t="s">
        <v>10631</v>
      </c>
      <c r="F5287" s="4" t="s">
        <v>10632</v>
      </c>
      <c r="G5287" s="5">
        <v>623</v>
      </c>
      <c r="H5287" s="5">
        <v>316</v>
      </c>
      <c r="I5287" s="5">
        <v>19</v>
      </c>
      <c r="J5287" s="5">
        <v>10</v>
      </c>
      <c r="K5287" s="5">
        <v>0</v>
      </c>
      <c r="L5287" s="5">
        <v>1</v>
      </c>
      <c r="M5287" s="5">
        <v>1</v>
      </c>
      <c r="N5287" s="5">
        <v>0</v>
      </c>
      <c r="O5287" s="5">
        <v>0</v>
      </c>
      <c r="P5287" s="5">
        <v>7</v>
      </c>
      <c r="Q5287" s="5">
        <v>0</v>
      </c>
      <c r="R5287" s="5">
        <v>0</v>
      </c>
      <c r="S5287" s="5">
        <v>0</v>
      </c>
      <c r="T5287" s="5">
        <v>0</v>
      </c>
      <c r="U5287" s="5">
        <v>0</v>
      </c>
      <c r="V5287" s="5">
        <v>13</v>
      </c>
      <c r="W5287" s="5">
        <v>0</v>
      </c>
      <c r="X5287" s="5">
        <v>0</v>
      </c>
      <c r="Y5287" s="5">
        <v>0</v>
      </c>
      <c r="Z5287" s="5">
        <v>0</v>
      </c>
      <c r="AA5287" s="13">
        <f>SUM(M5287:Z5287)-Y5287</f>
        <v>21</v>
      </c>
      <c r="AB5287" s="14" t="b">
        <f>AND(H5287&gt;30,I5287&gt;0,K5287&gt;0,L5287&gt;0,AA5287&gt;10)</f>
        <v>0</v>
      </c>
      <c r="AC5287" s="15">
        <f>IF(AB5287,1,0)</f>
        <v>0</v>
      </c>
    </row>
    <row r="5288" spans="1:29" outlineLevel="7" x14ac:dyDescent="0.25">
      <c r="A5288" s="3" t="s">
        <v>28</v>
      </c>
      <c r="B5288" s="3" t="s">
        <v>1019</v>
      </c>
      <c r="C5288" s="3" t="s">
        <v>10541</v>
      </c>
      <c r="D5288" s="3" t="s">
        <v>10542</v>
      </c>
      <c r="E5288" s="3" t="s">
        <v>10621</v>
      </c>
      <c r="F5288" s="4" t="s">
        <v>10622</v>
      </c>
      <c r="G5288" s="5">
        <v>75</v>
      </c>
      <c r="H5288" s="5">
        <v>34</v>
      </c>
      <c r="I5288" s="5">
        <v>4</v>
      </c>
      <c r="J5288" s="5">
        <v>0</v>
      </c>
      <c r="K5288" s="5">
        <v>0</v>
      </c>
      <c r="L5288" s="5">
        <v>0</v>
      </c>
      <c r="M5288" s="5">
        <v>1</v>
      </c>
      <c r="N5288" s="5">
        <v>2</v>
      </c>
      <c r="O5288" s="5">
        <v>0</v>
      </c>
      <c r="P5288" s="5">
        <v>0</v>
      </c>
      <c r="Q5288" s="5">
        <v>0</v>
      </c>
      <c r="R5288" s="5">
        <v>0</v>
      </c>
      <c r="S5288" s="5">
        <v>0</v>
      </c>
      <c r="T5288" s="5">
        <v>0</v>
      </c>
      <c r="U5288" s="5">
        <v>0</v>
      </c>
      <c r="V5288" s="5">
        <v>4</v>
      </c>
      <c r="W5288" s="5">
        <v>0</v>
      </c>
      <c r="X5288" s="5">
        <v>0</v>
      </c>
      <c r="Y5288" s="5">
        <v>0</v>
      </c>
      <c r="Z5288" s="5">
        <v>0</v>
      </c>
      <c r="AA5288" s="13">
        <f>SUM(M5288:Z5288)-Y5288</f>
        <v>7</v>
      </c>
      <c r="AB5288" s="14" t="b">
        <f>AND(H5288&gt;30,I5288&gt;0,K5288&gt;0,L5288&gt;0,AA5288&gt;10)</f>
        <v>0</v>
      </c>
      <c r="AC5288" s="15">
        <f>IF(AB5288,1,0)</f>
        <v>0</v>
      </c>
    </row>
    <row r="5289" spans="1:29" outlineLevel="6" x14ac:dyDescent="0.25">
      <c r="A5289" s="3"/>
      <c r="B5289" s="3"/>
      <c r="C5289" s="3"/>
      <c r="D5289" s="25" t="s">
        <v>12804</v>
      </c>
      <c r="E5289" s="3"/>
      <c r="F5289" s="4"/>
      <c r="G5289" s="5">
        <f>SUBTOTAL(1,G5271:G5288)</f>
        <v>1013.8888888888889</v>
      </c>
      <c r="H5289" s="5">
        <f>SUBTOTAL(1,H5271:H5288)</f>
        <v>165.66666666666666</v>
      </c>
      <c r="I5289" s="5">
        <f>SUBTOTAL(1,I5271:I5288)</f>
        <v>10.944444444444445</v>
      </c>
      <c r="J5289" s="5">
        <f>SUBTOTAL(1,J5271:J5288)</f>
        <v>7.0555555555555554</v>
      </c>
      <c r="K5289" s="5">
        <f>SUBTOTAL(1,K5271:K5288)</f>
        <v>5.5555555555555552E-2</v>
      </c>
      <c r="L5289" s="5">
        <f>SUBTOTAL(1,L5271:L5288)</f>
        <v>1.5555555555555556</v>
      </c>
      <c r="M5289" s="5">
        <f>SUBTOTAL(1,M5271:M5288)</f>
        <v>1</v>
      </c>
      <c r="N5289" s="5">
        <f>SUBTOTAL(1,N5271:N5288)</f>
        <v>1.3888888888888888</v>
      </c>
      <c r="O5289" s="5">
        <f>SUBTOTAL(1,O5271:O5288)</f>
        <v>0.16666666666666666</v>
      </c>
      <c r="P5289" s="5">
        <f>SUBTOTAL(1,P5271:P5288)</f>
        <v>13.888888888888889</v>
      </c>
      <c r="Q5289" s="5">
        <f>SUBTOTAL(1,Q5271:Q5288)</f>
        <v>0.22222222222222221</v>
      </c>
      <c r="R5289" s="5">
        <f>SUBTOTAL(1,R5271:R5288)</f>
        <v>5.5555555555555552E-2</v>
      </c>
      <c r="S5289" s="5">
        <f>SUBTOTAL(1,S5271:S5288)</f>
        <v>0</v>
      </c>
      <c r="T5289" s="5">
        <f>SUBTOTAL(1,T5271:T5288)</f>
        <v>0</v>
      </c>
      <c r="U5289" s="5">
        <f>SUBTOTAL(1,U5271:U5288)</f>
        <v>5.5555555555555552E-2</v>
      </c>
      <c r="V5289" s="5">
        <f>SUBTOTAL(1,V5271:V5288)</f>
        <v>2.8333333333333335</v>
      </c>
      <c r="W5289" s="5">
        <f>SUBTOTAL(1,W5271:W5288)</f>
        <v>2.1111111111111112</v>
      </c>
      <c r="X5289" s="5">
        <f>SUBTOTAL(1,X5271:X5288)</f>
        <v>0</v>
      </c>
      <c r="Y5289" s="5">
        <f>SUBTOTAL(1,Y5271:Y5288)</f>
        <v>0</v>
      </c>
      <c r="Z5289" s="5">
        <f>SUBTOTAL(1,Z5271:Z5288)</f>
        <v>0</v>
      </c>
      <c r="AA5289" s="13">
        <f>SUBTOTAL(1,AA5271:AA5288)</f>
        <v>21.722222222222221</v>
      </c>
      <c r="AB5289" s="14"/>
      <c r="AC5289" s="15">
        <f>SUBTOTAL(1,AC5271:AC5288)</f>
        <v>0</v>
      </c>
    </row>
    <row r="5290" spans="1:29" outlineLevel="7" x14ac:dyDescent="0.25">
      <c r="A5290" s="3" t="s">
        <v>28</v>
      </c>
      <c r="B5290" s="3" t="s">
        <v>1019</v>
      </c>
      <c r="C5290" s="3" t="s">
        <v>10541</v>
      </c>
      <c r="D5290" s="3" t="s">
        <v>10603</v>
      </c>
      <c r="E5290" s="3" t="s">
        <v>10604</v>
      </c>
      <c r="F5290" s="4" t="s">
        <v>10605</v>
      </c>
      <c r="G5290" s="5">
        <v>7711</v>
      </c>
      <c r="H5290" s="5">
        <v>6</v>
      </c>
      <c r="I5290" s="5">
        <v>54</v>
      </c>
      <c r="J5290" s="5">
        <v>12</v>
      </c>
      <c r="K5290" s="5">
        <v>0</v>
      </c>
      <c r="L5290" s="5">
        <v>1</v>
      </c>
      <c r="M5290" s="5">
        <v>1</v>
      </c>
      <c r="N5290" s="5">
        <v>2</v>
      </c>
      <c r="O5290" s="5">
        <v>0</v>
      </c>
      <c r="P5290" s="5">
        <v>2</v>
      </c>
      <c r="Q5290" s="5">
        <v>0</v>
      </c>
      <c r="R5290" s="5">
        <v>0</v>
      </c>
      <c r="S5290" s="5">
        <v>0</v>
      </c>
      <c r="T5290" s="5">
        <v>0</v>
      </c>
      <c r="U5290" s="5">
        <v>0</v>
      </c>
      <c r="V5290" s="5">
        <v>0</v>
      </c>
      <c r="W5290" s="5">
        <v>1</v>
      </c>
      <c r="X5290" s="5">
        <v>0</v>
      </c>
      <c r="Y5290" s="5">
        <v>0</v>
      </c>
      <c r="Z5290" s="5">
        <v>0</v>
      </c>
      <c r="AA5290" s="13">
        <f>SUM(M5290:Z5290)-Y5290</f>
        <v>6</v>
      </c>
      <c r="AB5290" s="14" t="b">
        <f>AND(H5290&gt;30,I5290&gt;0,K5290&gt;0,L5290&gt;0,AA5290&gt;10)</f>
        <v>0</v>
      </c>
      <c r="AC5290" s="15">
        <f>IF(AB5290,1,0)</f>
        <v>0</v>
      </c>
    </row>
    <row r="5291" spans="1:29" outlineLevel="6" x14ac:dyDescent="0.25">
      <c r="A5291" s="3"/>
      <c r="B5291" s="3"/>
      <c r="C5291" s="3"/>
      <c r="D5291" s="25" t="s">
        <v>12805</v>
      </c>
      <c r="E5291" s="3"/>
      <c r="F5291" s="4"/>
      <c r="G5291" s="5">
        <f>SUBTOTAL(1,G5290:G5290)</f>
        <v>7711</v>
      </c>
      <c r="H5291" s="5">
        <f>SUBTOTAL(1,H5290:H5290)</f>
        <v>6</v>
      </c>
      <c r="I5291" s="5">
        <f>SUBTOTAL(1,I5290:I5290)</f>
        <v>54</v>
      </c>
      <c r="J5291" s="5">
        <f>SUBTOTAL(1,J5290:J5290)</f>
        <v>12</v>
      </c>
      <c r="K5291" s="5">
        <f>SUBTOTAL(1,K5290:K5290)</f>
        <v>0</v>
      </c>
      <c r="L5291" s="5">
        <f>SUBTOTAL(1,L5290:L5290)</f>
        <v>1</v>
      </c>
      <c r="M5291" s="5">
        <f>SUBTOTAL(1,M5290:M5290)</f>
        <v>1</v>
      </c>
      <c r="N5291" s="5">
        <f>SUBTOTAL(1,N5290:N5290)</f>
        <v>2</v>
      </c>
      <c r="O5291" s="5">
        <f>SUBTOTAL(1,O5290:O5290)</f>
        <v>0</v>
      </c>
      <c r="P5291" s="5">
        <f>SUBTOTAL(1,P5290:P5290)</f>
        <v>2</v>
      </c>
      <c r="Q5291" s="5">
        <f>SUBTOTAL(1,Q5290:Q5290)</f>
        <v>0</v>
      </c>
      <c r="R5291" s="5">
        <f>SUBTOTAL(1,R5290:R5290)</f>
        <v>0</v>
      </c>
      <c r="S5291" s="5">
        <f>SUBTOTAL(1,S5290:S5290)</f>
        <v>0</v>
      </c>
      <c r="T5291" s="5">
        <f>SUBTOTAL(1,T5290:T5290)</f>
        <v>0</v>
      </c>
      <c r="U5291" s="5">
        <f>SUBTOTAL(1,U5290:U5290)</f>
        <v>0</v>
      </c>
      <c r="V5291" s="5">
        <f>SUBTOTAL(1,V5290:V5290)</f>
        <v>0</v>
      </c>
      <c r="W5291" s="5">
        <f>SUBTOTAL(1,W5290:W5290)</f>
        <v>1</v>
      </c>
      <c r="X5291" s="5">
        <f>SUBTOTAL(1,X5290:X5290)</f>
        <v>0</v>
      </c>
      <c r="Y5291" s="5">
        <f>SUBTOTAL(1,Y5290:Y5290)</f>
        <v>0</v>
      </c>
      <c r="Z5291" s="5">
        <f>SUBTOTAL(1,Z5290:Z5290)</f>
        <v>0</v>
      </c>
      <c r="AA5291" s="13">
        <f>SUBTOTAL(1,AA5290:AA5290)</f>
        <v>6</v>
      </c>
      <c r="AB5291" s="14"/>
      <c r="AC5291" s="15">
        <f>SUBTOTAL(1,AC5290:AC5290)</f>
        <v>0</v>
      </c>
    </row>
    <row r="5292" spans="1:29" outlineLevel="7" x14ac:dyDescent="0.25">
      <c r="A5292" s="3" t="s">
        <v>28</v>
      </c>
      <c r="B5292" s="3" t="s">
        <v>1019</v>
      </c>
      <c r="C5292" s="3" t="s">
        <v>10541</v>
      </c>
      <c r="D5292" s="3" t="s">
        <v>6366</v>
      </c>
      <c r="E5292" s="3" t="s">
        <v>10601</v>
      </c>
      <c r="F5292" s="4" t="s">
        <v>10602</v>
      </c>
      <c r="G5292" s="5">
        <v>4296</v>
      </c>
      <c r="H5292" s="5">
        <v>26</v>
      </c>
      <c r="I5292" s="5">
        <v>84</v>
      </c>
      <c r="J5292" s="5">
        <v>55</v>
      </c>
      <c r="K5292" s="5">
        <v>0</v>
      </c>
      <c r="L5292" s="5">
        <v>2</v>
      </c>
      <c r="M5292" s="5">
        <v>1</v>
      </c>
      <c r="N5292" s="5">
        <v>0</v>
      </c>
      <c r="O5292" s="5">
        <v>0</v>
      </c>
      <c r="P5292" s="5">
        <v>12</v>
      </c>
      <c r="Q5292" s="5">
        <v>0</v>
      </c>
      <c r="R5292" s="5">
        <v>0</v>
      </c>
      <c r="S5292" s="5">
        <v>0</v>
      </c>
      <c r="T5292" s="5">
        <v>0</v>
      </c>
      <c r="U5292" s="5">
        <v>0</v>
      </c>
      <c r="V5292" s="5">
        <v>6</v>
      </c>
      <c r="W5292" s="5">
        <v>1</v>
      </c>
      <c r="X5292" s="5">
        <v>0</v>
      </c>
      <c r="Y5292" s="5">
        <v>0</v>
      </c>
      <c r="Z5292" s="5">
        <v>0</v>
      </c>
      <c r="AA5292" s="13">
        <f>SUM(M5292:Z5292)-Y5292</f>
        <v>20</v>
      </c>
      <c r="AB5292" s="14" t="b">
        <f>AND(H5292&gt;30,I5292&gt;0,K5292&gt;0,L5292&gt;0,AA5292&gt;10)</f>
        <v>0</v>
      </c>
      <c r="AC5292" s="15">
        <f>IF(AB5292,1,0)</f>
        <v>0</v>
      </c>
    </row>
    <row r="5293" spans="1:29" outlineLevel="7" x14ac:dyDescent="0.25">
      <c r="A5293" s="3" t="s">
        <v>28</v>
      </c>
      <c r="B5293" s="3" t="s">
        <v>1019</v>
      </c>
      <c r="C5293" s="3" t="s">
        <v>10541</v>
      </c>
      <c r="D5293" s="3" t="s">
        <v>6366</v>
      </c>
      <c r="E5293" s="3" t="s">
        <v>10612</v>
      </c>
      <c r="F5293" s="4" t="s">
        <v>10613</v>
      </c>
      <c r="G5293" s="5">
        <v>1798</v>
      </c>
      <c r="H5293" s="5">
        <v>1</v>
      </c>
      <c r="I5293" s="5">
        <v>37</v>
      </c>
      <c r="J5293" s="5">
        <v>12</v>
      </c>
      <c r="K5293" s="5">
        <v>0</v>
      </c>
      <c r="L5293" s="5">
        <v>2</v>
      </c>
      <c r="M5293" s="5">
        <v>1</v>
      </c>
      <c r="N5293" s="5">
        <v>0</v>
      </c>
      <c r="O5293" s="5">
        <v>0</v>
      </c>
      <c r="P5293" s="5">
        <v>12</v>
      </c>
      <c r="Q5293" s="5">
        <v>0</v>
      </c>
      <c r="R5293" s="5">
        <v>0</v>
      </c>
      <c r="S5293" s="5">
        <v>0</v>
      </c>
      <c r="T5293" s="5">
        <v>0</v>
      </c>
      <c r="U5293" s="5">
        <v>0</v>
      </c>
      <c r="V5293" s="5">
        <v>11</v>
      </c>
      <c r="W5293" s="5">
        <v>1</v>
      </c>
      <c r="X5293" s="5">
        <v>0</v>
      </c>
      <c r="Y5293" s="5">
        <v>0</v>
      </c>
      <c r="Z5293" s="5">
        <v>0</v>
      </c>
      <c r="AA5293" s="13">
        <f>SUM(M5293:Z5293)-Y5293</f>
        <v>25</v>
      </c>
      <c r="AB5293" s="14" t="b">
        <f>AND(H5293&gt;30,I5293&gt;0,K5293&gt;0,L5293&gt;0,AA5293&gt;10)</f>
        <v>0</v>
      </c>
      <c r="AC5293" s="15">
        <f>IF(AB5293,1,0)</f>
        <v>0</v>
      </c>
    </row>
    <row r="5294" spans="1:29" outlineLevel="6" x14ac:dyDescent="0.25">
      <c r="A5294" s="3"/>
      <c r="B5294" s="3"/>
      <c r="C5294" s="3"/>
      <c r="D5294" s="25" t="s">
        <v>12790</v>
      </c>
      <c r="E5294" s="3"/>
      <c r="F5294" s="4"/>
      <c r="G5294" s="5">
        <f>SUBTOTAL(1,G5292:G5293)</f>
        <v>3047</v>
      </c>
      <c r="H5294" s="5">
        <f>SUBTOTAL(1,H5292:H5293)</f>
        <v>13.5</v>
      </c>
      <c r="I5294" s="5">
        <f>SUBTOTAL(1,I5292:I5293)</f>
        <v>60.5</v>
      </c>
      <c r="J5294" s="5">
        <f>SUBTOTAL(1,J5292:J5293)</f>
        <v>33.5</v>
      </c>
      <c r="K5294" s="5">
        <f>SUBTOTAL(1,K5292:K5293)</f>
        <v>0</v>
      </c>
      <c r="L5294" s="5">
        <f>SUBTOTAL(1,L5292:L5293)</f>
        <v>2</v>
      </c>
      <c r="M5294" s="5">
        <f>SUBTOTAL(1,M5292:M5293)</f>
        <v>1</v>
      </c>
      <c r="N5294" s="5">
        <f>SUBTOTAL(1,N5292:N5293)</f>
        <v>0</v>
      </c>
      <c r="O5294" s="5">
        <f>SUBTOTAL(1,O5292:O5293)</f>
        <v>0</v>
      </c>
      <c r="P5294" s="5">
        <f>SUBTOTAL(1,P5292:P5293)</f>
        <v>12</v>
      </c>
      <c r="Q5294" s="5">
        <f>SUBTOTAL(1,Q5292:Q5293)</f>
        <v>0</v>
      </c>
      <c r="R5294" s="5">
        <f>SUBTOTAL(1,R5292:R5293)</f>
        <v>0</v>
      </c>
      <c r="S5294" s="5">
        <f>SUBTOTAL(1,S5292:S5293)</f>
        <v>0</v>
      </c>
      <c r="T5294" s="5">
        <f>SUBTOTAL(1,T5292:T5293)</f>
        <v>0</v>
      </c>
      <c r="U5294" s="5">
        <f>SUBTOTAL(1,U5292:U5293)</f>
        <v>0</v>
      </c>
      <c r="V5294" s="5">
        <f>SUBTOTAL(1,V5292:V5293)</f>
        <v>8.5</v>
      </c>
      <c r="W5294" s="5">
        <f>SUBTOTAL(1,W5292:W5293)</f>
        <v>1</v>
      </c>
      <c r="X5294" s="5">
        <f>SUBTOTAL(1,X5292:X5293)</f>
        <v>0</v>
      </c>
      <c r="Y5294" s="5">
        <f>SUBTOTAL(1,Y5292:Y5293)</f>
        <v>0</v>
      </c>
      <c r="Z5294" s="5">
        <f>SUBTOTAL(1,Z5292:Z5293)</f>
        <v>0</v>
      </c>
      <c r="AA5294" s="13">
        <f>SUBTOTAL(1,AA5292:AA5293)</f>
        <v>22.5</v>
      </c>
      <c r="AB5294" s="14"/>
      <c r="AC5294" s="15">
        <f>SUBTOTAL(1,AC5292:AC5293)</f>
        <v>0</v>
      </c>
    </row>
    <row r="5295" spans="1:29" outlineLevel="6" x14ac:dyDescent="0.25">
      <c r="A5295" s="3" t="s">
        <v>28</v>
      </c>
      <c r="B5295" s="3" t="s">
        <v>1019</v>
      </c>
      <c r="C5295" s="3" t="s">
        <v>10541</v>
      </c>
      <c r="D5295" s="3"/>
      <c r="E5295" s="3" t="s">
        <v>6420</v>
      </c>
      <c r="F5295" s="4" t="s">
        <v>10620</v>
      </c>
      <c r="G5295" s="5">
        <v>33</v>
      </c>
      <c r="H5295" s="5">
        <v>0</v>
      </c>
      <c r="I5295" s="5">
        <v>0</v>
      </c>
      <c r="J5295" s="5">
        <v>0</v>
      </c>
      <c r="K5295" s="5">
        <v>0</v>
      </c>
      <c r="L5295" s="5">
        <v>0</v>
      </c>
      <c r="M5295" s="5">
        <v>1</v>
      </c>
      <c r="N5295" s="5">
        <v>0</v>
      </c>
      <c r="O5295" s="5">
        <v>0</v>
      </c>
      <c r="P5295" s="5">
        <v>0</v>
      </c>
      <c r="Q5295" s="5">
        <v>1</v>
      </c>
      <c r="R5295" s="5">
        <v>0</v>
      </c>
      <c r="S5295" s="5">
        <v>0</v>
      </c>
      <c r="T5295" s="5">
        <v>0</v>
      </c>
      <c r="U5295" s="5">
        <v>0</v>
      </c>
      <c r="V5295" s="5">
        <v>0</v>
      </c>
      <c r="W5295" s="5">
        <v>0</v>
      </c>
      <c r="X5295" s="5">
        <v>0</v>
      </c>
      <c r="Y5295" s="5">
        <v>0</v>
      </c>
      <c r="Z5295" s="5">
        <v>0</v>
      </c>
      <c r="AA5295" s="13">
        <f>SUM(M5295:Z5295)-Y5295</f>
        <v>2</v>
      </c>
      <c r="AB5295" s="14" t="b">
        <f>AND(H5295&gt;30,I5295&gt;0,K5295&gt;0,L5295&gt;0,AA5295&gt;10)</f>
        <v>0</v>
      </c>
      <c r="AC5295" s="15">
        <f>IF(AB5295,1,0)</f>
        <v>0</v>
      </c>
    </row>
    <row r="5296" spans="1:29" outlineLevel="6" x14ac:dyDescent="0.25">
      <c r="A5296" s="3" t="s">
        <v>28</v>
      </c>
      <c r="B5296" s="3" t="s">
        <v>1019</v>
      </c>
      <c r="C5296" s="3" t="s">
        <v>10541</v>
      </c>
      <c r="D5296" s="3"/>
      <c r="E5296" s="3" t="s">
        <v>10633</v>
      </c>
      <c r="F5296" s="4" t="s">
        <v>10634</v>
      </c>
      <c r="G5296" s="5">
        <v>28</v>
      </c>
      <c r="H5296" s="5">
        <v>21</v>
      </c>
      <c r="I5296" s="5">
        <v>0</v>
      </c>
      <c r="J5296" s="5">
        <v>0</v>
      </c>
      <c r="K5296" s="5">
        <v>0</v>
      </c>
      <c r="L5296" s="5">
        <v>1</v>
      </c>
      <c r="M5296" s="5">
        <v>1</v>
      </c>
      <c r="N5296" s="5">
        <v>0</v>
      </c>
      <c r="O5296" s="5">
        <v>0</v>
      </c>
      <c r="P5296" s="5">
        <v>5</v>
      </c>
      <c r="Q5296" s="5">
        <v>0</v>
      </c>
      <c r="R5296" s="5">
        <v>0</v>
      </c>
      <c r="S5296" s="5">
        <v>0</v>
      </c>
      <c r="T5296" s="5">
        <v>0</v>
      </c>
      <c r="U5296" s="5">
        <v>0</v>
      </c>
      <c r="V5296" s="5">
        <v>0</v>
      </c>
      <c r="W5296" s="5">
        <v>1</v>
      </c>
      <c r="X5296" s="5">
        <v>0</v>
      </c>
      <c r="Y5296" s="5">
        <v>0</v>
      </c>
      <c r="Z5296" s="5">
        <v>0</v>
      </c>
      <c r="AA5296" s="13">
        <f>SUM(M5296:Z5296)-Y5296</f>
        <v>7</v>
      </c>
      <c r="AB5296" s="14" t="b">
        <f>AND(H5296&gt;30,I5296&gt;0,K5296&gt;0,L5296&gt;0,AA5296&gt;10)</f>
        <v>0</v>
      </c>
      <c r="AC5296" s="15">
        <f>IF(AB5296,1,0)</f>
        <v>0</v>
      </c>
    </row>
    <row r="5297" spans="1:29" outlineLevel="6" x14ac:dyDescent="0.25">
      <c r="A5297" s="3" t="s">
        <v>28</v>
      </c>
      <c r="B5297" s="3" t="s">
        <v>1019</v>
      </c>
      <c r="C5297" s="3" t="s">
        <v>10541</v>
      </c>
      <c r="D5297" s="3"/>
      <c r="E5297" s="3" t="s">
        <v>10635</v>
      </c>
      <c r="F5297" s="4" t="s">
        <v>10636</v>
      </c>
      <c r="G5297" s="5">
        <v>8</v>
      </c>
      <c r="H5297" s="5">
        <v>1</v>
      </c>
      <c r="I5297" s="5">
        <v>0</v>
      </c>
      <c r="J5297" s="5">
        <v>0</v>
      </c>
      <c r="K5297" s="5">
        <v>0</v>
      </c>
      <c r="L5297" s="5">
        <v>0</v>
      </c>
      <c r="M5297" s="5">
        <v>1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0</v>
      </c>
      <c r="W5297" s="5">
        <v>0</v>
      </c>
      <c r="X5297" s="5">
        <v>0</v>
      </c>
      <c r="Y5297" s="5">
        <v>0</v>
      </c>
      <c r="Z5297" s="5">
        <v>0</v>
      </c>
      <c r="AA5297" s="13">
        <f>SUM(M5297:Z5297)-Y5297</f>
        <v>1</v>
      </c>
      <c r="AB5297" s="14" t="b">
        <f>AND(H5297&gt;30,I5297&gt;0,K5297&gt;0,L5297&gt;0,AA5297&gt;10)</f>
        <v>0</v>
      </c>
      <c r="AC5297" s="15">
        <f>IF(AB5297,1,0)</f>
        <v>0</v>
      </c>
    </row>
    <row r="5298" spans="1:29" outlineLevel="6" x14ac:dyDescent="0.25">
      <c r="A5298" s="3" t="s">
        <v>28</v>
      </c>
      <c r="B5298" s="3" t="s">
        <v>1019</v>
      </c>
      <c r="C5298" s="3" t="s">
        <v>10541</v>
      </c>
      <c r="D5298" s="3"/>
      <c r="E5298" s="3" t="s">
        <v>10637</v>
      </c>
      <c r="F5298" s="4" t="s">
        <v>10638</v>
      </c>
      <c r="G5298" s="5">
        <v>9</v>
      </c>
      <c r="H5298" s="5">
        <v>1</v>
      </c>
      <c r="I5298" s="5">
        <v>0</v>
      </c>
      <c r="J5298" s="5">
        <v>0</v>
      </c>
      <c r="K5298" s="5">
        <v>0</v>
      </c>
      <c r="L5298" s="5">
        <v>0</v>
      </c>
      <c r="M5298" s="5">
        <v>1</v>
      </c>
      <c r="N5298" s="5">
        <v>0</v>
      </c>
      <c r="O5298" s="5">
        <v>0</v>
      </c>
      <c r="P5298" s="5">
        <v>0</v>
      </c>
      <c r="Q5298" s="5">
        <v>0</v>
      </c>
      <c r="R5298" s="5">
        <v>0</v>
      </c>
      <c r="S5298" s="5">
        <v>0</v>
      </c>
      <c r="T5298" s="5">
        <v>0</v>
      </c>
      <c r="U5298" s="5">
        <v>0</v>
      </c>
      <c r="V5298" s="5">
        <v>0</v>
      </c>
      <c r="W5298" s="5">
        <v>0</v>
      </c>
      <c r="X5298" s="5">
        <v>0</v>
      </c>
      <c r="Y5298" s="5">
        <v>0</v>
      </c>
      <c r="Z5298" s="5">
        <v>0</v>
      </c>
      <c r="AA5298" s="13">
        <f>SUM(M5298:Z5298)-Y5298</f>
        <v>1</v>
      </c>
      <c r="AB5298" s="14" t="b">
        <f>AND(H5298&gt;30,I5298&gt;0,K5298&gt;0,L5298&gt;0,AA5298&gt;10)</f>
        <v>0</v>
      </c>
      <c r="AC5298" s="15">
        <f>IF(AB5298,1,0)</f>
        <v>0</v>
      </c>
    </row>
    <row r="5299" spans="1:29" outlineLevel="6" x14ac:dyDescent="0.25">
      <c r="A5299" s="3" t="s">
        <v>28</v>
      </c>
      <c r="B5299" s="3" t="s">
        <v>1019</v>
      </c>
      <c r="C5299" s="3" t="s">
        <v>10541</v>
      </c>
      <c r="D5299" s="3"/>
      <c r="E5299" s="3" t="s">
        <v>10614</v>
      </c>
      <c r="F5299" s="4" t="s">
        <v>10615</v>
      </c>
      <c r="G5299" s="5">
        <v>202</v>
      </c>
      <c r="H5299" s="5">
        <v>0</v>
      </c>
      <c r="I5299" s="5">
        <v>10</v>
      </c>
      <c r="J5299" s="5">
        <v>0</v>
      </c>
      <c r="K5299" s="5">
        <v>0</v>
      </c>
      <c r="L5299" s="5">
        <v>0</v>
      </c>
      <c r="M5299" s="5">
        <v>1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5">
        <v>0</v>
      </c>
      <c r="W5299" s="5">
        <v>0</v>
      </c>
      <c r="X5299" s="5">
        <v>0</v>
      </c>
      <c r="Y5299" s="5">
        <v>0</v>
      </c>
      <c r="Z5299" s="5">
        <v>0</v>
      </c>
      <c r="AA5299" s="13">
        <f>SUM(M5299:Z5299)-Y5299</f>
        <v>1</v>
      </c>
      <c r="AB5299" s="14" t="b">
        <f>AND(H5299&gt;30,I5299&gt;0,K5299&gt;0,L5299&gt;0,AA5299&gt;10)</f>
        <v>0</v>
      </c>
      <c r="AC5299" s="15">
        <f>IF(AB5299,1,0)</f>
        <v>0</v>
      </c>
    </row>
    <row r="5300" spans="1:29" outlineLevel="5" x14ac:dyDescent="0.25">
      <c r="A5300" s="3"/>
      <c r="B5300" s="3"/>
      <c r="C5300" s="25" t="s">
        <v>12197</v>
      </c>
      <c r="D5300" s="3"/>
      <c r="E5300" s="3"/>
      <c r="F5300" s="4"/>
      <c r="G5300" s="5">
        <f>SUBTOTAL(1,G5245:G5299)</f>
        <v>1585.8163265306123</v>
      </c>
      <c r="H5300" s="5">
        <f>SUBTOTAL(1,H5245:H5299)</f>
        <v>90.897959183673464</v>
      </c>
      <c r="I5300" s="5">
        <f>SUBTOTAL(1,I5245:I5299)</f>
        <v>21.040816326530614</v>
      </c>
      <c r="J5300" s="5">
        <f>SUBTOTAL(1,J5245:J5299)</f>
        <v>5.8979591836734695</v>
      </c>
      <c r="K5300" s="5">
        <f>SUBTOTAL(1,K5245:K5299)</f>
        <v>4.0816326530612242E-2</v>
      </c>
      <c r="L5300" s="5">
        <f>SUBTOTAL(1,L5245:L5299)</f>
        <v>1.346938775510204</v>
      </c>
      <c r="M5300" s="5">
        <f>SUBTOTAL(1,M5245:M5299)</f>
        <v>0.97959183673469385</v>
      </c>
      <c r="N5300" s="5">
        <f>SUBTOTAL(1,N5245:N5299)</f>
        <v>0.93877551020408168</v>
      </c>
      <c r="O5300" s="5">
        <f>SUBTOTAL(1,O5245:O5299)</f>
        <v>0.16326530612244897</v>
      </c>
      <c r="P5300" s="5">
        <f>SUBTOTAL(1,P5245:P5299)</f>
        <v>13.428571428571429</v>
      </c>
      <c r="Q5300" s="5">
        <f>SUBTOTAL(1,Q5245:Q5299)</f>
        <v>0.12244897959183673</v>
      </c>
      <c r="R5300" s="5">
        <f>SUBTOTAL(1,R5245:R5299)</f>
        <v>0.32653061224489793</v>
      </c>
      <c r="S5300" s="5">
        <f>SUBTOTAL(1,S5245:S5299)</f>
        <v>0</v>
      </c>
      <c r="T5300" s="5">
        <f>SUBTOTAL(1,T5245:T5299)</f>
        <v>0</v>
      </c>
      <c r="U5300" s="5">
        <f>SUBTOTAL(1,U5245:U5299)</f>
        <v>2.0408163265306121E-2</v>
      </c>
      <c r="V5300" s="5">
        <f>SUBTOTAL(1,V5245:V5299)</f>
        <v>3.5510204081632653</v>
      </c>
      <c r="W5300" s="5">
        <f>SUBTOTAL(1,W5245:W5299)</f>
        <v>1.7551020408163265</v>
      </c>
      <c r="X5300" s="5">
        <f>SUBTOTAL(1,X5245:X5299)</f>
        <v>0</v>
      </c>
      <c r="Y5300" s="5">
        <f>SUBTOTAL(1,Y5245:Y5299)</f>
        <v>0</v>
      </c>
      <c r="Z5300" s="5">
        <f>SUBTOTAL(1,Z5245:Z5299)</f>
        <v>0</v>
      </c>
      <c r="AA5300" s="13">
        <f>SUBTOTAL(1,AA5245:AA5299)</f>
        <v>21.285714285714285</v>
      </c>
      <c r="AB5300" s="14"/>
      <c r="AC5300" s="15">
        <f>SUBTOTAL(1,AC5245:AC5299)</f>
        <v>2.0408163265306121E-2</v>
      </c>
    </row>
    <row r="5301" spans="1:29" outlineLevel="7" x14ac:dyDescent="0.25">
      <c r="A5301" s="3" t="s">
        <v>28</v>
      </c>
      <c r="B5301" s="3" t="s">
        <v>1019</v>
      </c>
      <c r="C5301" s="3" t="s">
        <v>11818</v>
      </c>
      <c r="D5301" s="3" t="s">
        <v>6275</v>
      </c>
      <c r="E5301" s="3" t="s">
        <v>11836</v>
      </c>
      <c r="F5301" s="4" t="s">
        <v>11837</v>
      </c>
      <c r="G5301" s="5">
        <v>4364</v>
      </c>
      <c r="H5301" s="5">
        <v>202</v>
      </c>
      <c r="I5301" s="5">
        <v>14</v>
      </c>
      <c r="J5301" s="5">
        <v>11</v>
      </c>
      <c r="K5301" s="5">
        <v>0</v>
      </c>
      <c r="L5301" s="5">
        <v>2</v>
      </c>
      <c r="M5301" s="5">
        <v>1</v>
      </c>
      <c r="N5301" s="5">
        <v>3</v>
      </c>
      <c r="O5301" s="5">
        <v>0</v>
      </c>
      <c r="P5301" s="5">
        <v>19</v>
      </c>
      <c r="Q5301" s="5">
        <v>0</v>
      </c>
      <c r="R5301" s="5">
        <v>6</v>
      </c>
      <c r="S5301" s="5">
        <v>0</v>
      </c>
      <c r="T5301" s="5">
        <v>0</v>
      </c>
      <c r="U5301" s="5">
        <v>0</v>
      </c>
      <c r="V5301" s="5">
        <v>32</v>
      </c>
      <c r="W5301" s="5">
        <v>9</v>
      </c>
      <c r="X5301" s="5">
        <v>0</v>
      </c>
      <c r="Y5301" s="5">
        <v>0</v>
      </c>
      <c r="Z5301" s="5">
        <v>0</v>
      </c>
      <c r="AA5301" s="13">
        <f>SUM(M5301:Z5301)-Y5301</f>
        <v>70</v>
      </c>
      <c r="AB5301" s="14" t="b">
        <f>AND(H5301&gt;30,I5301&gt;0,K5301&gt;0,L5301&gt;0,AA5301&gt;10)</f>
        <v>0</v>
      </c>
      <c r="AC5301" s="15">
        <f>IF(AB5301,1,0)</f>
        <v>0</v>
      </c>
    </row>
    <row r="5302" spans="1:29" outlineLevel="6" x14ac:dyDescent="0.25">
      <c r="A5302" s="3"/>
      <c r="B5302" s="3"/>
      <c r="C5302" s="3"/>
      <c r="D5302" s="25" t="s">
        <v>12772</v>
      </c>
      <c r="E5302" s="3"/>
      <c r="F5302" s="4"/>
      <c r="G5302" s="5">
        <f>SUBTOTAL(1,G5301:G5301)</f>
        <v>4364</v>
      </c>
      <c r="H5302" s="5">
        <f>SUBTOTAL(1,H5301:H5301)</f>
        <v>202</v>
      </c>
      <c r="I5302" s="5">
        <f>SUBTOTAL(1,I5301:I5301)</f>
        <v>14</v>
      </c>
      <c r="J5302" s="5">
        <f>SUBTOTAL(1,J5301:J5301)</f>
        <v>11</v>
      </c>
      <c r="K5302" s="5">
        <f>SUBTOTAL(1,K5301:K5301)</f>
        <v>0</v>
      </c>
      <c r="L5302" s="5">
        <f>SUBTOTAL(1,L5301:L5301)</f>
        <v>2</v>
      </c>
      <c r="M5302" s="5">
        <f>SUBTOTAL(1,M5301:M5301)</f>
        <v>1</v>
      </c>
      <c r="N5302" s="5">
        <f>SUBTOTAL(1,N5301:N5301)</f>
        <v>3</v>
      </c>
      <c r="O5302" s="5">
        <f>SUBTOTAL(1,O5301:O5301)</f>
        <v>0</v>
      </c>
      <c r="P5302" s="5">
        <f>SUBTOTAL(1,P5301:P5301)</f>
        <v>19</v>
      </c>
      <c r="Q5302" s="5">
        <f>SUBTOTAL(1,Q5301:Q5301)</f>
        <v>0</v>
      </c>
      <c r="R5302" s="5">
        <f>SUBTOTAL(1,R5301:R5301)</f>
        <v>6</v>
      </c>
      <c r="S5302" s="5">
        <f>SUBTOTAL(1,S5301:S5301)</f>
        <v>0</v>
      </c>
      <c r="T5302" s="5">
        <f>SUBTOTAL(1,T5301:T5301)</f>
        <v>0</v>
      </c>
      <c r="U5302" s="5">
        <f>SUBTOTAL(1,U5301:U5301)</f>
        <v>0</v>
      </c>
      <c r="V5302" s="5">
        <f>SUBTOTAL(1,V5301:V5301)</f>
        <v>32</v>
      </c>
      <c r="W5302" s="5">
        <f>SUBTOTAL(1,W5301:W5301)</f>
        <v>9</v>
      </c>
      <c r="X5302" s="5">
        <f>SUBTOTAL(1,X5301:X5301)</f>
        <v>0</v>
      </c>
      <c r="Y5302" s="5">
        <f>SUBTOTAL(1,Y5301:Y5301)</f>
        <v>0</v>
      </c>
      <c r="Z5302" s="5">
        <f>SUBTOTAL(1,Z5301:Z5301)</f>
        <v>0</v>
      </c>
      <c r="AA5302" s="13">
        <f>SUBTOTAL(1,AA5301:AA5301)</f>
        <v>70</v>
      </c>
      <c r="AB5302" s="14"/>
      <c r="AC5302" s="15">
        <f>SUBTOTAL(1,AC5301:AC5301)</f>
        <v>0</v>
      </c>
    </row>
    <row r="5303" spans="1:29" outlineLevel="7" x14ac:dyDescent="0.25">
      <c r="A5303" s="3" t="s">
        <v>28</v>
      </c>
      <c r="B5303" s="3" t="s">
        <v>1019</v>
      </c>
      <c r="C5303" s="3" t="s">
        <v>11818</v>
      </c>
      <c r="D5303" s="3" t="s">
        <v>6314</v>
      </c>
      <c r="E5303" s="3" t="s">
        <v>6452</v>
      </c>
      <c r="F5303" s="4" t="s">
        <v>11990</v>
      </c>
      <c r="G5303" s="5">
        <v>35</v>
      </c>
      <c r="H5303" s="5">
        <v>0</v>
      </c>
      <c r="I5303" s="5">
        <v>0</v>
      </c>
      <c r="J5303" s="5">
        <v>0</v>
      </c>
      <c r="K5303" s="5">
        <v>0</v>
      </c>
      <c r="L5303" s="5">
        <v>1</v>
      </c>
      <c r="M5303" s="5">
        <v>1</v>
      </c>
      <c r="N5303" s="5">
        <v>0</v>
      </c>
      <c r="O5303" s="5">
        <v>0</v>
      </c>
      <c r="P5303" s="5">
        <v>11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0</v>
      </c>
      <c r="Z5303" s="5">
        <v>0</v>
      </c>
      <c r="AA5303" s="13">
        <f>SUM(M5303:Z5303)-Y5303</f>
        <v>12</v>
      </c>
      <c r="AB5303" s="14" t="b">
        <f>AND(H5303&gt;30,I5303&gt;0,K5303&gt;0,L5303&gt;0,AA5303&gt;10)</f>
        <v>0</v>
      </c>
      <c r="AC5303" s="15">
        <f>IF(AB5303,1,0)</f>
        <v>0</v>
      </c>
    </row>
    <row r="5304" spans="1:29" outlineLevel="7" x14ac:dyDescent="0.25">
      <c r="A5304" s="3" t="s">
        <v>28</v>
      </c>
      <c r="B5304" s="3" t="s">
        <v>1019</v>
      </c>
      <c r="C5304" s="3" t="s">
        <v>11818</v>
      </c>
      <c r="D5304" s="3" t="s">
        <v>6314</v>
      </c>
      <c r="E5304" s="3" t="s">
        <v>11991</v>
      </c>
      <c r="F5304" s="4" t="s">
        <v>11992</v>
      </c>
      <c r="G5304" s="5">
        <v>33</v>
      </c>
      <c r="H5304" s="5">
        <v>0</v>
      </c>
      <c r="I5304" s="5">
        <v>0</v>
      </c>
      <c r="J5304" s="5">
        <v>0</v>
      </c>
      <c r="K5304" s="5">
        <v>0</v>
      </c>
      <c r="L5304" s="5">
        <v>1</v>
      </c>
      <c r="M5304" s="5">
        <v>1</v>
      </c>
      <c r="N5304" s="5">
        <v>0</v>
      </c>
      <c r="O5304" s="5">
        <v>0</v>
      </c>
      <c r="P5304" s="5">
        <v>12</v>
      </c>
      <c r="Q5304" s="5">
        <v>0</v>
      </c>
      <c r="R5304" s="5">
        <v>0</v>
      </c>
      <c r="S5304" s="5">
        <v>0</v>
      </c>
      <c r="T5304" s="5">
        <v>0</v>
      </c>
      <c r="U5304" s="5">
        <v>0</v>
      </c>
      <c r="V5304" s="5">
        <v>0</v>
      </c>
      <c r="W5304" s="5">
        <v>0</v>
      </c>
      <c r="X5304" s="5">
        <v>0</v>
      </c>
      <c r="Y5304" s="5">
        <v>0</v>
      </c>
      <c r="Z5304" s="5">
        <v>0</v>
      </c>
      <c r="AA5304" s="13">
        <f>SUM(M5304:Z5304)-Y5304</f>
        <v>13</v>
      </c>
      <c r="AB5304" s="14" t="b">
        <f>AND(H5304&gt;30,I5304&gt;0,K5304&gt;0,L5304&gt;0,AA5304&gt;10)</f>
        <v>0</v>
      </c>
      <c r="AC5304" s="15">
        <f>IF(AB5304,1,0)</f>
        <v>0</v>
      </c>
    </row>
    <row r="5305" spans="1:29" outlineLevel="7" x14ac:dyDescent="0.25">
      <c r="A5305" s="3" t="s">
        <v>28</v>
      </c>
      <c r="B5305" s="3" t="s">
        <v>1019</v>
      </c>
      <c r="C5305" s="3" t="s">
        <v>11818</v>
      </c>
      <c r="D5305" s="3" t="s">
        <v>6314</v>
      </c>
      <c r="E5305" s="3" t="s">
        <v>6418</v>
      </c>
      <c r="F5305" s="4" t="s">
        <v>11821</v>
      </c>
      <c r="G5305" s="5">
        <v>88</v>
      </c>
      <c r="H5305" s="5">
        <v>0</v>
      </c>
      <c r="I5305" s="5">
        <v>4</v>
      </c>
      <c r="J5305" s="5">
        <v>0</v>
      </c>
      <c r="K5305" s="5">
        <v>0</v>
      </c>
      <c r="L5305" s="5">
        <v>1</v>
      </c>
      <c r="M5305" s="5">
        <v>1</v>
      </c>
      <c r="N5305" s="5">
        <v>0</v>
      </c>
      <c r="O5305" s="5">
        <v>0</v>
      </c>
      <c r="P5305" s="5">
        <v>18</v>
      </c>
      <c r="Q5305" s="5">
        <v>1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0</v>
      </c>
      <c r="AA5305" s="13">
        <f>SUM(M5305:Z5305)-Y5305</f>
        <v>20</v>
      </c>
      <c r="AB5305" s="14" t="b">
        <f>AND(H5305&gt;30,I5305&gt;0,K5305&gt;0,L5305&gt;0,AA5305&gt;10)</f>
        <v>0</v>
      </c>
      <c r="AC5305" s="15">
        <f>IF(AB5305,1,0)</f>
        <v>0</v>
      </c>
    </row>
    <row r="5306" spans="1:29" outlineLevel="6" x14ac:dyDescent="0.25">
      <c r="A5306" s="3"/>
      <c r="B5306" s="3"/>
      <c r="C5306" s="3"/>
      <c r="D5306" s="25" t="s">
        <v>12773</v>
      </c>
      <c r="E5306" s="3"/>
      <c r="F5306" s="4"/>
      <c r="G5306" s="5">
        <f>SUBTOTAL(1,G5303:G5305)</f>
        <v>52</v>
      </c>
      <c r="H5306" s="5">
        <f>SUBTOTAL(1,H5303:H5305)</f>
        <v>0</v>
      </c>
      <c r="I5306" s="5">
        <f>SUBTOTAL(1,I5303:I5305)</f>
        <v>1.3333333333333333</v>
      </c>
      <c r="J5306" s="5">
        <f>SUBTOTAL(1,J5303:J5305)</f>
        <v>0</v>
      </c>
      <c r="K5306" s="5">
        <f>SUBTOTAL(1,K5303:K5305)</f>
        <v>0</v>
      </c>
      <c r="L5306" s="5">
        <f>SUBTOTAL(1,L5303:L5305)</f>
        <v>1</v>
      </c>
      <c r="M5306" s="5">
        <f>SUBTOTAL(1,M5303:M5305)</f>
        <v>1</v>
      </c>
      <c r="N5306" s="5">
        <f>SUBTOTAL(1,N5303:N5305)</f>
        <v>0</v>
      </c>
      <c r="O5306" s="5">
        <f>SUBTOTAL(1,O5303:O5305)</f>
        <v>0</v>
      </c>
      <c r="P5306" s="5">
        <f>SUBTOTAL(1,P5303:P5305)</f>
        <v>13.666666666666666</v>
      </c>
      <c r="Q5306" s="5">
        <f>SUBTOTAL(1,Q5303:Q5305)</f>
        <v>0.33333333333333331</v>
      </c>
      <c r="R5306" s="5">
        <f>SUBTOTAL(1,R5303:R5305)</f>
        <v>0</v>
      </c>
      <c r="S5306" s="5">
        <f>SUBTOTAL(1,S5303:S5305)</f>
        <v>0</v>
      </c>
      <c r="T5306" s="5">
        <f>SUBTOTAL(1,T5303:T5305)</f>
        <v>0</v>
      </c>
      <c r="U5306" s="5">
        <f>SUBTOTAL(1,U5303:U5305)</f>
        <v>0</v>
      </c>
      <c r="V5306" s="5">
        <f>SUBTOTAL(1,V5303:V5305)</f>
        <v>0</v>
      </c>
      <c r="W5306" s="5">
        <f>SUBTOTAL(1,W5303:W5305)</f>
        <v>0</v>
      </c>
      <c r="X5306" s="5">
        <f>SUBTOTAL(1,X5303:X5305)</f>
        <v>0</v>
      </c>
      <c r="Y5306" s="5">
        <f>SUBTOTAL(1,Y5303:Y5305)</f>
        <v>0</v>
      </c>
      <c r="Z5306" s="5">
        <f>SUBTOTAL(1,Z5303:Z5305)</f>
        <v>0</v>
      </c>
      <c r="AA5306" s="13">
        <f>SUBTOTAL(1,AA5303:AA5305)</f>
        <v>15</v>
      </c>
      <c r="AB5306" s="14"/>
      <c r="AC5306" s="15">
        <f>SUBTOTAL(1,AC5303:AC5305)</f>
        <v>0</v>
      </c>
    </row>
    <row r="5307" spans="1:29" outlineLevel="7" x14ac:dyDescent="0.25">
      <c r="A5307" s="3" t="s">
        <v>28</v>
      </c>
      <c r="B5307" s="3" t="s">
        <v>1019</v>
      </c>
      <c r="C5307" s="3" t="s">
        <v>11818</v>
      </c>
      <c r="D5307" s="3" t="s">
        <v>6252</v>
      </c>
      <c r="E5307" s="3" t="s">
        <v>11866</v>
      </c>
      <c r="F5307" s="4" t="s">
        <v>11867</v>
      </c>
      <c r="G5307" s="5">
        <v>3160</v>
      </c>
      <c r="H5307" s="5">
        <v>1092</v>
      </c>
      <c r="I5307" s="5">
        <v>23</v>
      </c>
      <c r="J5307" s="5">
        <v>19</v>
      </c>
      <c r="K5307" s="5">
        <v>0</v>
      </c>
      <c r="L5307" s="5">
        <v>1</v>
      </c>
      <c r="M5307" s="5">
        <v>1</v>
      </c>
      <c r="N5307" s="5">
        <v>0</v>
      </c>
      <c r="O5307" s="5">
        <v>0</v>
      </c>
      <c r="P5307" s="5">
        <v>20</v>
      </c>
      <c r="Q5307" s="5">
        <v>0</v>
      </c>
      <c r="R5307" s="5">
        <v>0</v>
      </c>
      <c r="S5307" s="5">
        <v>0</v>
      </c>
      <c r="T5307" s="5">
        <v>0</v>
      </c>
      <c r="U5307" s="5">
        <v>0</v>
      </c>
      <c r="V5307" s="5">
        <v>9</v>
      </c>
      <c r="W5307" s="5">
        <v>5</v>
      </c>
      <c r="X5307" s="5">
        <v>0</v>
      </c>
      <c r="Y5307" s="5">
        <v>0</v>
      </c>
      <c r="Z5307" s="5">
        <v>0</v>
      </c>
      <c r="AA5307" s="13">
        <f>SUM(M5307:Z5307)-Y5307</f>
        <v>35</v>
      </c>
      <c r="AB5307" s="14" t="b">
        <f>AND(H5307&gt;30,I5307&gt;0,K5307&gt;0,L5307&gt;0,AA5307&gt;10)</f>
        <v>0</v>
      </c>
      <c r="AC5307" s="15">
        <f>IF(AB5307,1,0)</f>
        <v>0</v>
      </c>
    </row>
    <row r="5308" spans="1:29" outlineLevel="7" x14ac:dyDescent="0.25">
      <c r="A5308" s="3" t="s">
        <v>28</v>
      </c>
      <c r="B5308" s="3" t="s">
        <v>1019</v>
      </c>
      <c r="C5308" s="3" t="s">
        <v>11818</v>
      </c>
      <c r="D5308" s="3" t="s">
        <v>6252</v>
      </c>
      <c r="E5308" s="3" t="s">
        <v>10599</v>
      </c>
      <c r="F5308" s="4" t="s">
        <v>11934</v>
      </c>
      <c r="G5308" s="5">
        <v>1497</v>
      </c>
      <c r="H5308" s="5">
        <v>110</v>
      </c>
      <c r="I5308" s="5">
        <v>48</v>
      </c>
      <c r="J5308" s="5">
        <v>11</v>
      </c>
      <c r="K5308" s="5">
        <v>0</v>
      </c>
      <c r="L5308" s="5">
        <v>1</v>
      </c>
      <c r="M5308" s="5">
        <v>1</v>
      </c>
      <c r="N5308" s="5">
        <v>0</v>
      </c>
      <c r="O5308" s="5">
        <v>0</v>
      </c>
      <c r="P5308" s="5">
        <v>16</v>
      </c>
      <c r="Q5308" s="5">
        <v>0</v>
      </c>
      <c r="R5308" s="5">
        <v>0</v>
      </c>
      <c r="S5308" s="5">
        <v>0</v>
      </c>
      <c r="T5308" s="5">
        <v>0</v>
      </c>
      <c r="U5308" s="5">
        <v>0</v>
      </c>
      <c r="V5308" s="5">
        <v>18</v>
      </c>
      <c r="W5308" s="5">
        <v>0</v>
      </c>
      <c r="X5308" s="5">
        <v>0</v>
      </c>
      <c r="Y5308" s="5">
        <v>0</v>
      </c>
      <c r="Z5308" s="5">
        <v>0</v>
      </c>
      <c r="AA5308" s="13">
        <f>SUM(M5308:Z5308)-Y5308</f>
        <v>35</v>
      </c>
      <c r="AB5308" s="14" t="b">
        <f>AND(H5308&gt;30,I5308&gt;0,K5308&gt;0,L5308&gt;0,AA5308&gt;10)</f>
        <v>0</v>
      </c>
      <c r="AC5308" s="15">
        <f>IF(AB5308,1,0)</f>
        <v>0</v>
      </c>
    </row>
    <row r="5309" spans="1:29" outlineLevel="7" x14ac:dyDescent="0.25">
      <c r="A5309" s="3" t="s">
        <v>28</v>
      </c>
      <c r="B5309" s="3" t="s">
        <v>1019</v>
      </c>
      <c r="C5309" s="3" t="s">
        <v>11818</v>
      </c>
      <c r="D5309" s="3" t="s">
        <v>6252</v>
      </c>
      <c r="E5309" s="3" t="s">
        <v>11888</v>
      </c>
      <c r="F5309" s="4" t="s">
        <v>11889</v>
      </c>
      <c r="G5309" s="5">
        <v>856</v>
      </c>
      <c r="H5309" s="5">
        <v>3</v>
      </c>
      <c r="I5309" s="5">
        <v>29</v>
      </c>
      <c r="J5309" s="5">
        <v>0</v>
      </c>
      <c r="K5309" s="5">
        <v>0</v>
      </c>
      <c r="L5309" s="5">
        <v>1</v>
      </c>
      <c r="M5309" s="5">
        <v>1</v>
      </c>
      <c r="N5309" s="5">
        <v>0</v>
      </c>
      <c r="O5309" s="5">
        <v>0</v>
      </c>
      <c r="P5309" s="5">
        <v>24</v>
      </c>
      <c r="Q5309" s="5">
        <v>0</v>
      </c>
      <c r="R5309" s="5">
        <v>0</v>
      </c>
      <c r="S5309" s="5">
        <v>0</v>
      </c>
      <c r="T5309" s="5">
        <v>0</v>
      </c>
      <c r="U5309" s="5">
        <v>0</v>
      </c>
      <c r="V5309" s="5">
        <v>20</v>
      </c>
      <c r="W5309" s="5">
        <v>0</v>
      </c>
      <c r="X5309" s="5">
        <v>0</v>
      </c>
      <c r="Y5309" s="5">
        <v>0</v>
      </c>
      <c r="Z5309" s="5">
        <v>0</v>
      </c>
      <c r="AA5309" s="13">
        <f>SUM(M5309:Z5309)-Y5309</f>
        <v>45</v>
      </c>
      <c r="AB5309" s="14" t="b">
        <f>AND(H5309&gt;30,I5309&gt;0,K5309&gt;0,L5309&gt;0,AA5309&gt;10)</f>
        <v>0</v>
      </c>
      <c r="AC5309" s="15">
        <f>IF(AB5309,1,0)</f>
        <v>0</v>
      </c>
    </row>
    <row r="5310" spans="1:29" outlineLevel="7" x14ac:dyDescent="0.25">
      <c r="A5310" s="3" t="s">
        <v>28</v>
      </c>
      <c r="B5310" s="3" t="s">
        <v>1019</v>
      </c>
      <c r="C5310" s="3" t="s">
        <v>11818</v>
      </c>
      <c r="D5310" s="3" t="s">
        <v>6252</v>
      </c>
      <c r="E5310" s="3" t="s">
        <v>11832</v>
      </c>
      <c r="F5310" s="4" t="s">
        <v>11833</v>
      </c>
      <c r="G5310" s="5">
        <v>691</v>
      </c>
      <c r="H5310" s="5">
        <v>5</v>
      </c>
      <c r="I5310" s="5">
        <v>19</v>
      </c>
      <c r="J5310" s="5">
        <v>0</v>
      </c>
      <c r="K5310" s="5">
        <v>0</v>
      </c>
      <c r="L5310" s="5">
        <v>0</v>
      </c>
      <c r="M5310" s="5">
        <v>1</v>
      </c>
      <c r="N5310" s="5">
        <v>0</v>
      </c>
      <c r="O5310" s="5">
        <v>0</v>
      </c>
      <c r="P5310" s="5">
        <v>5</v>
      </c>
      <c r="Q5310" s="5">
        <v>0</v>
      </c>
      <c r="R5310" s="5">
        <v>0</v>
      </c>
      <c r="S5310" s="5">
        <v>0</v>
      </c>
      <c r="T5310" s="5">
        <v>0</v>
      </c>
      <c r="U5310" s="5">
        <v>0</v>
      </c>
      <c r="V5310" s="5">
        <v>1</v>
      </c>
      <c r="W5310" s="5">
        <v>0</v>
      </c>
      <c r="X5310" s="5">
        <v>0</v>
      </c>
      <c r="Y5310" s="5">
        <v>0</v>
      </c>
      <c r="Z5310" s="5">
        <v>0</v>
      </c>
      <c r="AA5310" s="13">
        <f>SUM(M5310:Z5310)-Y5310</f>
        <v>7</v>
      </c>
      <c r="AB5310" s="14" t="b">
        <f>AND(H5310&gt;30,I5310&gt;0,K5310&gt;0,L5310&gt;0,AA5310&gt;10)</f>
        <v>0</v>
      </c>
      <c r="AC5310" s="15">
        <f>IF(AB5310,1,0)</f>
        <v>0</v>
      </c>
    </row>
    <row r="5311" spans="1:29" outlineLevel="7" x14ac:dyDescent="0.25">
      <c r="A5311" s="3" t="s">
        <v>28</v>
      </c>
      <c r="B5311" s="3" t="s">
        <v>1019</v>
      </c>
      <c r="C5311" s="3" t="s">
        <v>11818</v>
      </c>
      <c r="D5311" s="3" t="s">
        <v>6252</v>
      </c>
      <c r="E5311" s="3" t="s">
        <v>11886</v>
      </c>
      <c r="F5311" s="4" t="s">
        <v>11887</v>
      </c>
      <c r="G5311" s="5">
        <v>1252</v>
      </c>
      <c r="H5311" s="5">
        <v>27</v>
      </c>
      <c r="I5311" s="5">
        <v>39</v>
      </c>
      <c r="J5311" s="5">
        <v>5</v>
      </c>
      <c r="K5311" s="5">
        <v>0</v>
      </c>
      <c r="L5311" s="5">
        <v>1</v>
      </c>
      <c r="M5311" s="5">
        <v>1</v>
      </c>
      <c r="N5311" s="5">
        <v>0</v>
      </c>
      <c r="O5311" s="5">
        <v>0</v>
      </c>
      <c r="P5311" s="5">
        <v>17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5">
        <v>17</v>
      </c>
      <c r="W5311" s="5">
        <v>0</v>
      </c>
      <c r="X5311" s="5">
        <v>0</v>
      </c>
      <c r="Y5311" s="5">
        <v>0</v>
      </c>
      <c r="Z5311" s="5">
        <v>0</v>
      </c>
      <c r="AA5311" s="13">
        <f>SUM(M5311:Z5311)-Y5311</f>
        <v>35</v>
      </c>
      <c r="AB5311" s="14" t="b">
        <f>AND(H5311&gt;30,I5311&gt;0,K5311&gt;0,L5311&gt;0,AA5311&gt;10)</f>
        <v>0</v>
      </c>
      <c r="AC5311" s="15">
        <f>IF(AB5311,1,0)</f>
        <v>0</v>
      </c>
    </row>
    <row r="5312" spans="1:29" outlineLevel="7" x14ac:dyDescent="0.25">
      <c r="A5312" s="3" t="s">
        <v>28</v>
      </c>
      <c r="B5312" s="3" t="s">
        <v>1019</v>
      </c>
      <c r="C5312" s="3" t="s">
        <v>11818</v>
      </c>
      <c r="D5312" s="3" t="s">
        <v>6252</v>
      </c>
      <c r="E5312" s="3" t="s">
        <v>10608</v>
      </c>
      <c r="F5312" s="4" t="s">
        <v>11935</v>
      </c>
      <c r="G5312" s="5">
        <v>2052</v>
      </c>
      <c r="H5312" s="5">
        <v>34</v>
      </c>
      <c r="I5312" s="5">
        <v>68</v>
      </c>
      <c r="J5312" s="5">
        <v>0</v>
      </c>
      <c r="K5312" s="5">
        <v>0</v>
      </c>
      <c r="L5312" s="5">
        <v>1</v>
      </c>
      <c r="M5312" s="5">
        <v>0</v>
      </c>
      <c r="N5312" s="5">
        <v>0</v>
      </c>
      <c r="O5312" s="5">
        <v>0</v>
      </c>
      <c r="P5312" s="5">
        <v>20</v>
      </c>
      <c r="Q5312" s="5">
        <v>0</v>
      </c>
      <c r="R5312" s="5">
        <v>0</v>
      </c>
      <c r="S5312" s="5">
        <v>0</v>
      </c>
      <c r="T5312" s="5">
        <v>0</v>
      </c>
      <c r="U5312" s="5">
        <v>0</v>
      </c>
      <c r="V5312" s="5">
        <v>26</v>
      </c>
      <c r="W5312" s="5">
        <v>2</v>
      </c>
      <c r="X5312" s="5">
        <v>0</v>
      </c>
      <c r="Y5312" s="5">
        <v>0</v>
      </c>
      <c r="Z5312" s="5">
        <v>0</v>
      </c>
      <c r="AA5312" s="13">
        <f>SUM(M5312:Z5312)-Y5312</f>
        <v>48</v>
      </c>
      <c r="AB5312" s="14" t="b">
        <f>AND(H5312&gt;30,I5312&gt;0,K5312&gt;0,L5312&gt;0,AA5312&gt;10)</f>
        <v>0</v>
      </c>
      <c r="AC5312" s="15">
        <f>IF(AB5312,1,0)</f>
        <v>0</v>
      </c>
    </row>
    <row r="5313" spans="1:29" outlineLevel="6" x14ac:dyDescent="0.25">
      <c r="A5313" s="3"/>
      <c r="B5313" s="3"/>
      <c r="C5313" s="3"/>
      <c r="D5313" s="25" t="s">
        <v>12774</v>
      </c>
      <c r="E5313" s="3"/>
      <c r="F5313" s="4"/>
      <c r="G5313" s="5">
        <f>SUBTOTAL(1,G5307:G5312)</f>
        <v>1584.6666666666667</v>
      </c>
      <c r="H5313" s="5">
        <f>SUBTOTAL(1,H5307:H5312)</f>
        <v>211.83333333333334</v>
      </c>
      <c r="I5313" s="5">
        <f>SUBTOTAL(1,I5307:I5312)</f>
        <v>37.666666666666664</v>
      </c>
      <c r="J5313" s="5">
        <f>SUBTOTAL(1,J5307:J5312)</f>
        <v>5.833333333333333</v>
      </c>
      <c r="K5313" s="5">
        <f>SUBTOTAL(1,K5307:K5312)</f>
        <v>0</v>
      </c>
      <c r="L5313" s="5">
        <f>SUBTOTAL(1,L5307:L5312)</f>
        <v>0.83333333333333337</v>
      </c>
      <c r="M5313" s="5">
        <f>SUBTOTAL(1,M5307:M5312)</f>
        <v>0.83333333333333337</v>
      </c>
      <c r="N5313" s="5">
        <f>SUBTOTAL(1,N5307:N5312)</f>
        <v>0</v>
      </c>
      <c r="O5313" s="5">
        <f>SUBTOTAL(1,O5307:O5312)</f>
        <v>0</v>
      </c>
      <c r="P5313" s="5">
        <f>SUBTOTAL(1,P5307:P5312)</f>
        <v>17</v>
      </c>
      <c r="Q5313" s="5">
        <f>SUBTOTAL(1,Q5307:Q5312)</f>
        <v>0</v>
      </c>
      <c r="R5313" s="5">
        <f>SUBTOTAL(1,R5307:R5312)</f>
        <v>0</v>
      </c>
      <c r="S5313" s="5">
        <f>SUBTOTAL(1,S5307:S5312)</f>
        <v>0</v>
      </c>
      <c r="T5313" s="5">
        <f>SUBTOTAL(1,T5307:T5312)</f>
        <v>0</v>
      </c>
      <c r="U5313" s="5">
        <f>SUBTOTAL(1,U5307:U5312)</f>
        <v>0</v>
      </c>
      <c r="V5313" s="5">
        <f>SUBTOTAL(1,V5307:V5312)</f>
        <v>15.166666666666666</v>
      </c>
      <c r="W5313" s="5">
        <f>SUBTOTAL(1,W5307:W5312)</f>
        <v>1.1666666666666667</v>
      </c>
      <c r="X5313" s="5">
        <f>SUBTOTAL(1,X5307:X5312)</f>
        <v>0</v>
      </c>
      <c r="Y5313" s="5">
        <f>SUBTOTAL(1,Y5307:Y5312)</f>
        <v>0</v>
      </c>
      <c r="Z5313" s="5">
        <f>SUBTOTAL(1,Z5307:Z5312)</f>
        <v>0</v>
      </c>
      <c r="AA5313" s="13">
        <f>SUBTOTAL(1,AA5307:AA5312)</f>
        <v>34.166666666666664</v>
      </c>
      <c r="AB5313" s="14"/>
      <c r="AC5313" s="15">
        <f>SUBTOTAL(1,AC5307:AC5312)</f>
        <v>0</v>
      </c>
    </row>
    <row r="5314" spans="1:29" outlineLevel="7" x14ac:dyDescent="0.25">
      <c r="A5314" s="3" t="s">
        <v>28</v>
      </c>
      <c r="B5314" s="3" t="s">
        <v>1019</v>
      </c>
      <c r="C5314" s="3" t="s">
        <v>11818</v>
      </c>
      <c r="D5314" s="3" t="s">
        <v>8353</v>
      </c>
      <c r="E5314" s="3" t="s">
        <v>11873</v>
      </c>
      <c r="F5314" s="4" t="s">
        <v>11874</v>
      </c>
      <c r="G5314" s="5">
        <v>1996</v>
      </c>
      <c r="H5314" s="5">
        <v>19</v>
      </c>
      <c r="I5314" s="5">
        <v>22</v>
      </c>
      <c r="J5314" s="5">
        <v>0</v>
      </c>
      <c r="K5314" s="5">
        <v>0</v>
      </c>
      <c r="L5314" s="5">
        <v>0</v>
      </c>
      <c r="M5314" s="5">
        <v>1</v>
      </c>
      <c r="N5314" s="5">
        <v>0</v>
      </c>
      <c r="O5314" s="5">
        <v>0</v>
      </c>
      <c r="P5314" s="5">
        <v>10</v>
      </c>
      <c r="Q5314" s="5">
        <v>0</v>
      </c>
      <c r="R5314" s="5">
        <v>10</v>
      </c>
      <c r="S5314" s="5">
        <v>0</v>
      </c>
      <c r="T5314" s="5">
        <v>0</v>
      </c>
      <c r="U5314" s="5">
        <v>1</v>
      </c>
      <c r="V5314" s="5">
        <v>13</v>
      </c>
      <c r="W5314" s="5">
        <v>6</v>
      </c>
      <c r="X5314" s="5">
        <v>1</v>
      </c>
      <c r="Y5314" s="5">
        <v>0</v>
      </c>
      <c r="Z5314" s="5">
        <v>1</v>
      </c>
      <c r="AA5314" s="13">
        <f>SUM(M5314:Z5314)-Y5314</f>
        <v>43</v>
      </c>
      <c r="AB5314" s="14" t="b">
        <f>AND(H5314&gt;30,I5314&gt;0,K5314&gt;0,L5314&gt;0,AA5314&gt;10)</f>
        <v>0</v>
      </c>
      <c r="AC5314" s="15">
        <f>IF(AB5314,1,0)</f>
        <v>0</v>
      </c>
    </row>
    <row r="5315" spans="1:29" outlineLevel="7" x14ac:dyDescent="0.25">
      <c r="A5315" s="3" t="s">
        <v>28</v>
      </c>
      <c r="B5315" s="3" t="s">
        <v>1019</v>
      </c>
      <c r="C5315" s="3" t="s">
        <v>11818</v>
      </c>
      <c r="D5315" s="3" t="s">
        <v>8353</v>
      </c>
      <c r="E5315" s="3" t="s">
        <v>11857</v>
      </c>
      <c r="F5315" s="4" t="s">
        <v>11858</v>
      </c>
      <c r="G5315" s="5">
        <v>600</v>
      </c>
      <c r="H5315" s="5">
        <v>3</v>
      </c>
      <c r="I5315" s="5">
        <v>24</v>
      </c>
      <c r="J5315" s="5">
        <v>5</v>
      </c>
      <c r="K5315" s="5">
        <v>0</v>
      </c>
      <c r="L5315" s="5">
        <v>0</v>
      </c>
      <c r="M5315" s="5">
        <v>1</v>
      </c>
      <c r="N5315" s="5">
        <v>0</v>
      </c>
      <c r="O5315" s="5">
        <v>0</v>
      </c>
      <c r="P5315" s="5">
        <v>3</v>
      </c>
      <c r="Q5315" s="5">
        <v>0</v>
      </c>
      <c r="R5315" s="5">
        <v>18</v>
      </c>
      <c r="S5315" s="5">
        <v>0</v>
      </c>
      <c r="T5315" s="5">
        <v>0</v>
      </c>
      <c r="U5315" s="5">
        <v>0</v>
      </c>
      <c r="V5315" s="5">
        <v>9</v>
      </c>
      <c r="W5315" s="5">
        <v>1</v>
      </c>
      <c r="X5315" s="5">
        <v>0</v>
      </c>
      <c r="Y5315" s="5">
        <v>0</v>
      </c>
      <c r="Z5315" s="5">
        <v>1</v>
      </c>
      <c r="AA5315" s="13">
        <f>SUM(M5315:Z5315)-Y5315</f>
        <v>33</v>
      </c>
      <c r="AB5315" s="14" t="b">
        <f>AND(H5315&gt;30,I5315&gt;0,K5315&gt;0,L5315&gt;0,AA5315&gt;10)</f>
        <v>0</v>
      </c>
      <c r="AC5315" s="15">
        <f>IF(AB5315,1,0)</f>
        <v>0</v>
      </c>
    </row>
    <row r="5316" spans="1:29" outlineLevel="6" x14ac:dyDescent="0.25">
      <c r="A5316" s="3"/>
      <c r="B5316" s="3"/>
      <c r="C5316" s="3"/>
      <c r="D5316" s="25" t="s">
        <v>12792</v>
      </c>
      <c r="E5316" s="3"/>
      <c r="F5316" s="4"/>
      <c r="G5316" s="5">
        <f>SUBTOTAL(1,G5314:G5315)</f>
        <v>1298</v>
      </c>
      <c r="H5316" s="5">
        <f>SUBTOTAL(1,H5314:H5315)</f>
        <v>11</v>
      </c>
      <c r="I5316" s="5">
        <f>SUBTOTAL(1,I5314:I5315)</f>
        <v>23</v>
      </c>
      <c r="J5316" s="5">
        <f>SUBTOTAL(1,J5314:J5315)</f>
        <v>2.5</v>
      </c>
      <c r="K5316" s="5">
        <f>SUBTOTAL(1,K5314:K5315)</f>
        <v>0</v>
      </c>
      <c r="L5316" s="5">
        <f>SUBTOTAL(1,L5314:L5315)</f>
        <v>0</v>
      </c>
      <c r="M5316" s="5">
        <f>SUBTOTAL(1,M5314:M5315)</f>
        <v>1</v>
      </c>
      <c r="N5316" s="5">
        <f>SUBTOTAL(1,N5314:N5315)</f>
        <v>0</v>
      </c>
      <c r="O5316" s="5">
        <f>SUBTOTAL(1,O5314:O5315)</f>
        <v>0</v>
      </c>
      <c r="P5316" s="5">
        <f>SUBTOTAL(1,P5314:P5315)</f>
        <v>6.5</v>
      </c>
      <c r="Q5316" s="5">
        <f>SUBTOTAL(1,Q5314:Q5315)</f>
        <v>0</v>
      </c>
      <c r="R5316" s="5">
        <f>SUBTOTAL(1,R5314:R5315)</f>
        <v>14</v>
      </c>
      <c r="S5316" s="5">
        <f>SUBTOTAL(1,S5314:S5315)</f>
        <v>0</v>
      </c>
      <c r="T5316" s="5">
        <f>SUBTOTAL(1,T5314:T5315)</f>
        <v>0</v>
      </c>
      <c r="U5316" s="5">
        <f>SUBTOTAL(1,U5314:U5315)</f>
        <v>0.5</v>
      </c>
      <c r="V5316" s="5">
        <f>SUBTOTAL(1,V5314:V5315)</f>
        <v>11</v>
      </c>
      <c r="W5316" s="5">
        <f>SUBTOTAL(1,W5314:W5315)</f>
        <v>3.5</v>
      </c>
      <c r="X5316" s="5">
        <f>SUBTOTAL(1,X5314:X5315)</f>
        <v>0.5</v>
      </c>
      <c r="Y5316" s="5">
        <f>SUBTOTAL(1,Y5314:Y5315)</f>
        <v>0</v>
      </c>
      <c r="Z5316" s="5">
        <f>SUBTOTAL(1,Z5314:Z5315)</f>
        <v>1</v>
      </c>
      <c r="AA5316" s="13">
        <f>SUBTOTAL(1,AA5314:AA5315)</f>
        <v>38</v>
      </c>
      <c r="AB5316" s="14"/>
      <c r="AC5316" s="15">
        <f>SUBTOTAL(1,AC5314:AC5315)</f>
        <v>0</v>
      </c>
    </row>
    <row r="5317" spans="1:29" outlineLevel="7" x14ac:dyDescent="0.25">
      <c r="A5317" s="3" t="s">
        <v>28</v>
      </c>
      <c r="B5317" s="3" t="s">
        <v>1019</v>
      </c>
      <c r="C5317" s="3" t="s">
        <v>11818</v>
      </c>
      <c r="D5317" s="3" t="s">
        <v>11931</v>
      </c>
      <c r="E5317" s="3" t="s">
        <v>11932</v>
      </c>
      <c r="F5317" s="4" t="s">
        <v>11933</v>
      </c>
      <c r="G5317" s="5">
        <v>1898</v>
      </c>
      <c r="H5317" s="5">
        <v>2</v>
      </c>
      <c r="I5317" s="5">
        <v>8</v>
      </c>
      <c r="J5317" s="5">
        <v>5</v>
      </c>
      <c r="K5317" s="5">
        <v>0</v>
      </c>
      <c r="L5317" s="5">
        <v>0</v>
      </c>
      <c r="M5317" s="5">
        <v>1</v>
      </c>
      <c r="N5317" s="5">
        <v>1</v>
      </c>
      <c r="O5317" s="5">
        <v>0</v>
      </c>
      <c r="P5317" s="5">
        <v>13</v>
      </c>
      <c r="Q5317" s="5">
        <v>1</v>
      </c>
      <c r="R5317" s="5">
        <v>0</v>
      </c>
      <c r="S5317" s="5">
        <v>0</v>
      </c>
      <c r="T5317" s="5">
        <v>0</v>
      </c>
      <c r="U5317" s="5">
        <v>0</v>
      </c>
      <c r="V5317" s="5">
        <v>0</v>
      </c>
      <c r="W5317" s="5">
        <v>7</v>
      </c>
      <c r="X5317" s="5">
        <v>0</v>
      </c>
      <c r="Y5317" s="5">
        <v>0</v>
      </c>
      <c r="Z5317" s="5">
        <v>0</v>
      </c>
      <c r="AA5317" s="13">
        <f>SUM(M5317:Z5317)-Y5317</f>
        <v>23</v>
      </c>
      <c r="AB5317" s="14" t="b">
        <f>AND(H5317&gt;30,I5317&gt;0,K5317&gt;0,L5317&gt;0,AA5317&gt;10)</f>
        <v>0</v>
      </c>
      <c r="AC5317" s="15">
        <f>IF(AB5317,1,0)</f>
        <v>0</v>
      </c>
    </row>
    <row r="5318" spans="1:29" outlineLevel="6" x14ac:dyDescent="0.25">
      <c r="A5318" s="3"/>
      <c r="B5318" s="3"/>
      <c r="C5318" s="3"/>
      <c r="D5318" s="25" t="s">
        <v>12806</v>
      </c>
      <c r="E5318" s="3"/>
      <c r="F5318" s="4"/>
      <c r="G5318" s="5">
        <f>SUBTOTAL(1,G5317:G5317)</f>
        <v>1898</v>
      </c>
      <c r="H5318" s="5">
        <f>SUBTOTAL(1,H5317:H5317)</f>
        <v>2</v>
      </c>
      <c r="I5318" s="5">
        <f>SUBTOTAL(1,I5317:I5317)</f>
        <v>8</v>
      </c>
      <c r="J5318" s="5">
        <f>SUBTOTAL(1,J5317:J5317)</f>
        <v>5</v>
      </c>
      <c r="K5318" s="5">
        <f>SUBTOTAL(1,K5317:K5317)</f>
        <v>0</v>
      </c>
      <c r="L5318" s="5">
        <f>SUBTOTAL(1,L5317:L5317)</f>
        <v>0</v>
      </c>
      <c r="M5318" s="5">
        <f>SUBTOTAL(1,M5317:M5317)</f>
        <v>1</v>
      </c>
      <c r="N5318" s="5">
        <f>SUBTOTAL(1,N5317:N5317)</f>
        <v>1</v>
      </c>
      <c r="O5318" s="5">
        <f>SUBTOTAL(1,O5317:O5317)</f>
        <v>0</v>
      </c>
      <c r="P5318" s="5">
        <f>SUBTOTAL(1,P5317:P5317)</f>
        <v>13</v>
      </c>
      <c r="Q5318" s="5">
        <f>SUBTOTAL(1,Q5317:Q5317)</f>
        <v>1</v>
      </c>
      <c r="R5318" s="5">
        <f>SUBTOTAL(1,R5317:R5317)</f>
        <v>0</v>
      </c>
      <c r="S5318" s="5">
        <f>SUBTOTAL(1,S5317:S5317)</f>
        <v>0</v>
      </c>
      <c r="T5318" s="5">
        <f>SUBTOTAL(1,T5317:T5317)</f>
        <v>0</v>
      </c>
      <c r="U5318" s="5">
        <f>SUBTOTAL(1,U5317:U5317)</f>
        <v>0</v>
      </c>
      <c r="V5318" s="5">
        <f>SUBTOTAL(1,V5317:V5317)</f>
        <v>0</v>
      </c>
      <c r="W5318" s="5">
        <f>SUBTOTAL(1,W5317:W5317)</f>
        <v>7</v>
      </c>
      <c r="X5318" s="5">
        <f>SUBTOTAL(1,X5317:X5317)</f>
        <v>0</v>
      </c>
      <c r="Y5318" s="5">
        <f>SUBTOTAL(1,Y5317:Y5317)</f>
        <v>0</v>
      </c>
      <c r="Z5318" s="5">
        <f>SUBTOTAL(1,Z5317:Z5317)</f>
        <v>0</v>
      </c>
      <c r="AA5318" s="13">
        <f>SUBTOTAL(1,AA5317:AA5317)</f>
        <v>23</v>
      </c>
      <c r="AB5318" s="14"/>
      <c r="AC5318" s="15">
        <f>SUBTOTAL(1,AC5317:AC5317)</f>
        <v>0</v>
      </c>
    </row>
    <row r="5319" spans="1:29" outlineLevel="7" x14ac:dyDescent="0.25">
      <c r="A5319" s="3" t="s">
        <v>28</v>
      </c>
      <c r="B5319" s="3" t="s">
        <v>1019</v>
      </c>
      <c r="C5319" s="3" t="s">
        <v>11818</v>
      </c>
      <c r="D5319" s="3" t="s">
        <v>8334</v>
      </c>
      <c r="E5319" s="3" t="s">
        <v>8369</v>
      </c>
      <c r="F5319" s="4" t="s">
        <v>11879</v>
      </c>
      <c r="G5319" s="5">
        <v>174</v>
      </c>
      <c r="H5319" s="5">
        <v>7</v>
      </c>
      <c r="I5319" s="5">
        <v>14</v>
      </c>
      <c r="J5319" s="5">
        <v>0</v>
      </c>
      <c r="K5319" s="5">
        <v>0</v>
      </c>
      <c r="L5319" s="5">
        <v>0</v>
      </c>
      <c r="M5319" s="5">
        <v>1</v>
      </c>
      <c r="N5319" s="5">
        <v>0</v>
      </c>
      <c r="O5319" s="5">
        <v>0</v>
      </c>
      <c r="P5319" s="5">
        <v>2</v>
      </c>
      <c r="Q5319" s="5">
        <v>7</v>
      </c>
      <c r="R5319" s="5">
        <v>0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0</v>
      </c>
      <c r="Z5319" s="5">
        <v>0</v>
      </c>
      <c r="AA5319" s="13">
        <f>SUM(M5319:Z5319)-Y5319</f>
        <v>10</v>
      </c>
      <c r="AB5319" s="14" t="b">
        <f>AND(H5319&gt;30,I5319&gt;0,K5319&gt;0,L5319&gt;0,AA5319&gt;10)</f>
        <v>0</v>
      </c>
      <c r="AC5319" s="15">
        <f>IF(AB5319,1,0)</f>
        <v>0</v>
      </c>
    </row>
    <row r="5320" spans="1:29" outlineLevel="6" x14ac:dyDescent="0.25">
      <c r="A5320" s="3"/>
      <c r="B5320" s="3"/>
      <c r="C5320" s="3"/>
      <c r="D5320" s="25" t="s">
        <v>12794</v>
      </c>
      <c r="E5320" s="3"/>
      <c r="F5320" s="4"/>
      <c r="G5320" s="5">
        <f>SUBTOTAL(1,G5319:G5319)</f>
        <v>174</v>
      </c>
      <c r="H5320" s="5">
        <f>SUBTOTAL(1,H5319:H5319)</f>
        <v>7</v>
      </c>
      <c r="I5320" s="5">
        <f>SUBTOTAL(1,I5319:I5319)</f>
        <v>14</v>
      </c>
      <c r="J5320" s="5">
        <f>SUBTOTAL(1,J5319:J5319)</f>
        <v>0</v>
      </c>
      <c r="K5320" s="5">
        <f>SUBTOTAL(1,K5319:K5319)</f>
        <v>0</v>
      </c>
      <c r="L5320" s="5">
        <f>SUBTOTAL(1,L5319:L5319)</f>
        <v>0</v>
      </c>
      <c r="M5320" s="5">
        <f>SUBTOTAL(1,M5319:M5319)</f>
        <v>1</v>
      </c>
      <c r="N5320" s="5">
        <f>SUBTOTAL(1,N5319:N5319)</f>
        <v>0</v>
      </c>
      <c r="O5320" s="5">
        <f>SUBTOTAL(1,O5319:O5319)</f>
        <v>0</v>
      </c>
      <c r="P5320" s="5">
        <f>SUBTOTAL(1,P5319:P5319)</f>
        <v>2</v>
      </c>
      <c r="Q5320" s="5">
        <f>SUBTOTAL(1,Q5319:Q5319)</f>
        <v>7</v>
      </c>
      <c r="R5320" s="5">
        <f>SUBTOTAL(1,R5319:R5319)</f>
        <v>0</v>
      </c>
      <c r="S5320" s="5">
        <f>SUBTOTAL(1,S5319:S5319)</f>
        <v>0</v>
      </c>
      <c r="T5320" s="5">
        <f>SUBTOTAL(1,T5319:T5319)</f>
        <v>0</v>
      </c>
      <c r="U5320" s="5">
        <f>SUBTOTAL(1,U5319:U5319)</f>
        <v>0</v>
      </c>
      <c r="V5320" s="5">
        <f>SUBTOTAL(1,V5319:V5319)</f>
        <v>0</v>
      </c>
      <c r="W5320" s="5">
        <f>SUBTOTAL(1,W5319:W5319)</f>
        <v>0</v>
      </c>
      <c r="X5320" s="5">
        <f>SUBTOTAL(1,X5319:X5319)</f>
        <v>0</v>
      </c>
      <c r="Y5320" s="5">
        <f>SUBTOTAL(1,Y5319:Y5319)</f>
        <v>0</v>
      </c>
      <c r="Z5320" s="5">
        <f>SUBTOTAL(1,Z5319:Z5319)</f>
        <v>0</v>
      </c>
      <c r="AA5320" s="13">
        <f>SUBTOTAL(1,AA5319:AA5319)</f>
        <v>10</v>
      </c>
      <c r="AB5320" s="14"/>
      <c r="AC5320" s="15">
        <f>SUBTOTAL(1,AC5319:AC5319)</f>
        <v>0</v>
      </c>
    </row>
    <row r="5321" spans="1:29" outlineLevel="7" x14ac:dyDescent="0.25">
      <c r="A5321" s="3" t="s">
        <v>28</v>
      </c>
      <c r="B5321" s="3" t="s">
        <v>1019</v>
      </c>
      <c r="C5321" s="3" t="s">
        <v>11818</v>
      </c>
      <c r="D5321" s="3" t="s">
        <v>6260</v>
      </c>
      <c r="E5321" s="3" t="s">
        <v>11882</v>
      </c>
      <c r="F5321" s="4" t="s">
        <v>11883</v>
      </c>
      <c r="G5321" s="5">
        <v>1949</v>
      </c>
      <c r="H5321" s="5">
        <v>369</v>
      </c>
      <c r="I5321" s="5">
        <v>21</v>
      </c>
      <c r="J5321" s="5">
        <v>19</v>
      </c>
      <c r="K5321" s="5">
        <v>0</v>
      </c>
      <c r="L5321" s="5">
        <v>0</v>
      </c>
      <c r="M5321" s="5">
        <v>1</v>
      </c>
      <c r="N5321" s="5">
        <v>0</v>
      </c>
      <c r="O5321" s="5">
        <v>0</v>
      </c>
      <c r="P5321" s="5">
        <v>17</v>
      </c>
      <c r="Q5321" s="5">
        <v>1</v>
      </c>
      <c r="R5321" s="5">
        <v>0</v>
      </c>
      <c r="S5321" s="5">
        <v>0</v>
      </c>
      <c r="T5321" s="5">
        <v>0</v>
      </c>
      <c r="U5321" s="5">
        <v>0</v>
      </c>
      <c r="V5321" s="5">
        <v>3</v>
      </c>
      <c r="W5321" s="5">
        <v>0</v>
      </c>
      <c r="X5321" s="5">
        <v>0</v>
      </c>
      <c r="Y5321" s="5">
        <v>0</v>
      </c>
      <c r="Z5321" s="5">
        <v>0</v>
      </c>
      <c r="AA5321" s="13">
        <f>SUM(M5321:Z5321)-Y5321</f>
        <v>22</v>
      </c>
      <c r="AB5321" s="14" t="b">
        <f>AND(H5321&gt;30,I5321&gt;0,K5321&gt;0,L5321&gt;0,AA5321&gt;10)</f>
        <v>0</v>
      </c>
      <c r="AC5321" s="15">
        <f>IF(AB5321,1,0)</f>
        <v>0</v>
      </c>
    </row>
    <row r="5322" spans="1:29" outlineLevel="7" x14ac:dyDescent="0.25">
      <c r="A5322" s="3" t="s">
        <v>28</v>
      </c>
      <c r="B5322" s="3" t="s">
        <v>1019</v>
      </c>
      <c r="C5322" s="3" t="s">
        <v>11818</v>
      </c>
      <c r="D5322" s="3" t="s">
        <v>6260</v>
      </c>
      <c r="E5322" s="3" t="s">
        <v>6261</v>
      </c>
      <c r="F5322" s="4" t="s">
        <v>11828</v>
      </c>
      <c r="G5322" s="5">
        <v>6572</v>
      </c>
      <c r="H5322" s="5">
        <v>137</v>
      </c>
      <c r="I5322" s="5">
        <v>34</v>
      </c>
      <c r="J5322" s="5">
        <v>0</v>
      </c>
      <c r="K5322" s="5">
        <v>0</v>
      </c>
      <c r="L5322" s="5">
        <v>0</v>
      </c>
      <c r="M5322" s="5">
        <v>1</v>
      </c>
      <c r="N5322" s="5">
        <v>0</v>
      </c>
      <c r="O5322" s="5">
        <v>0</v>
      </c>
      <c r="P5322" s="5">
        <v>53</v>
      </c>
      <c r="Q5322" s="5">
        <v>0</v>
      </c>
      <c r="R5322" s="5">
        <v>0</v>
      </c>
      <c r="S5322" s="5">
        <v>0</v>
      </c>
      <c r="T5322" s="5">
        <v>0</v>
      </c>
      <c r="U5322" s="5">
        <v>0</v>
      </c>
      <c r="V5322" s="5">
        <v>23</v>
      </c>
      <c r="W5322" s="5">
        <v>0</v>
      </c>
      <c r="X5322" s="5">
        <v>0</v>
      </c>
      <c r="Y5322" s="5">
        <v>0</v>
      </c>
      <c r="Z5322" s="5">
        <v>0</v>
      </c>
      <c r="AA5322" s="13">
        <f>SUM(M5322:Z5322)-Y5322</f>
        <v>77</v>
      </c>
      <c r="AB5322" s="14" t="b">
        <f>AND(H5322&gt;30,I5322&gt;0,K5322&gt;0,L5322&gt;0,AA5322&gt;10)</f>
        <v>0</v>
      </c>
      <c r="AC5322" s="15">
        <f>IF(AB5322,1,0)</f>
        <v>0</v>
      </c>
    </row>
    <row r="5323" spans="1:29" outlineLevel="7" x14ac:dyDescent="0.25">
      <c r="A5323" s="3" t="s">
        <v>28</v>
      </c>
      <c r="B5323" s="3" t="s">
        <v>1019</v>
      </c>
      <c r="C5323" s="3" t="s">
        <v>11818</v>
      </c>
      <c r="D5323" s="3" t="s">
        <v>6260</v>
      </c>
      <c r="E5323" s="3" t="s">
        <v>11829</v>
      </c>
      <c r="F5323" s="4" t="s">
        <v>11830</v>
      </c>
      <c r="G5323" s="5">
        <v>3463</v>
      </c>
      <c r="H5323" s="5">
        <v>482</v>
      </c>
      <c r="I5323" s="5">
        <v>25</v>
      </c>
      <c r="J5323" s="5">
        <v>0</v>
      </c>
      <c r="K5323" s="5">
        <v>0</v>
      </c>
      <c r="L5323" s="5">
        <v>0</v>
      </c>
      <c r="M5323" s="5">
        <v>1</v>
      </c>
      <c r="N5323" s="5">
        <v>0</v>
      </c>
      <c r="O5323" s="5">
        <v>0</v>
      </c>
      <c r="P5323" s="5">
        <v>20</v>
      </c>
      <c r="Q5323" s="5">
        <v>0</v>
      </c>
      <c r="R5323" s="5">
        <v>0</v>
      </c>
      <c r="S5323" s="5">
        <v>0</v>
      </c>
      <c r="T5323" s="5">
        <v>0</v>
      </c>
      <c r="U5323" s="5">
        <v>0</v>
      </c>
      <c r="V5323" s="5">
        <v>15</v>
      </c>
      <c r="W5323" s="5">
        <v>0</v>
      </c>
      <c r="X5323" s="5">
        <v>0</v>
      </c>
      <c r="Y5323" s="5">
        <v>0</v>
      </c>
      <c r="Z5323" s="5">
        <v>0</v>
      </c>
      <c r="AA5323" s="13">
        <f>SUM(M5323:Z5323)-Y5323</f>
        <v>36</v>
      </c>
      <c r="AB5323" s="14" t="b">
        <f>AND(H5323&gt;30,I5323&gt;0,K5323&gt;0,L5323&gt;0,AA5323&gt;10)</f>
        <v>0</v>
      </c>
      <c r="AC5323" s="15">
        <f>IF(AB5323,1,0)</f>
        <v>0</v>
      </c>
    </row>
    <row r="5324" spans="1:29" outlineLevel="7" x14ac:dyDescent="0.25">
      <c r="A5324" s="3" t="s">
        <v>28</v>
      </c>
      <c r="B5324" s="3" t="s">
        <v>1019</v>
      </c>
      <c r="C5324" s="3" t="s">
        <v>11818</v>
      </c>
      <c r="D5324" s="3" t="s">
        <v>6260</v>
      </c>
      <c r="E5324" s="3" t="s">
        <v>6446</v>
      </c>
      <c r="F5324" s="4" t="s">
        <v>11831</v>
      </c>
      <c r="G5324" s="5">
        <v>3468</v>
      </c>
      <c r="H5324" s="5">
        <v>962</v>
      </c>
      <c r="I5324" s="5">
        <v>22</v>
      </c>
      <c r="J5324" s="5">
        <v>21</v>
      </c>
      <c r="K5324" s="5">
        <v>0</v>
      </c>
      <c r="L5324" s="5">
        <v>0</v>
      </c>
      <c r="M5324" s="5">
        <v>1</v>
      </c>
      <c r="N5324" s="5">
        <v>0</v>
      </c>
      <c r="O5324" s="5">
        <v>0</v>
      </c>
      <c r="P5324" s="5">
        <v>26</v>
      </c>
      <c r="Q5324" s="5">
        <v>1</v>
      </c>
      <c r="R5324" s="5">
        <v>0</v>
      </c>
      <c r="S5324" s="5">
        <v>0</v>
      </c>
      <c r="T5324" s="5">
        <v>0</v>
      </c>
      <c r="U5324" s="5">
        <v>0</v>
      </c>
      <c r="V5324" s="5">
        <v>17</v>
      </c>
      <c r="W5324" s="5">
        <v>0</v>
      </c>
      <c r="X5324" s="5">
        <v>0</v>
      </c>
      <c r="Y5324" s="5">
        <v>0</v>
      </c>
      <c r="Z5324" s="5">
        <v>0</v>
      </c>
      <c r="AA5324" s="13">
        <f>SUM(M5324:Z5324)-Y5324</f>
        <v>45</v>
      </c>
      <c r="AB5324" s="14" t="b">
        <f>AND(H5324&gt;30,I5324&gt;0,K5324&gt;0,L5324&gt;0,AA5324&gt;10)</f>
        <v>0</v>
      </c>
      <c r="AC5324" s="15">
        <f>IF(AB5324,1,0)</f>
        <v>0</v>
      </c>
    </row>
    <row r="5325" spans="1:29" outlineLevel="7" x14ac:dyDescent="0.25">
      <c r="A5325" s="3" t="s">
        <v>28</v>
      </c>
      <c r="B5325" s="3" t="s">
        <v>1019</v>
      </c>
      <c r="C5325" s="3" t="s">
        <v>11818</v>
      </c>
      <c r="D5325" s="3" t="s">
        <v>6260</v>
      </c>
      <c r="E5325" s="3" t="s">
        <v>11993</v>
      </c>
      <c r="F5325" s="4" t="s">
        <v>11994</v>
      </c>
      <c r="G5325" s="5">
        <v>15</v>
      </c>
      <c r="H5325" s="5">
        <v>15</v>
      </c>
      <c r="I5325" s="5">
        <v>0</v>
      </c>
      <c r="J5325" s="5">
        <v>0</v>
      </c>
      <c r="K5325" s="5">
        <v>0</v>
      </c>
      <c r="L5325" s="5">
        <v>0</v>
      </c>
      <c r="M5325" s="5">
        <v>1</v>
      </c>
      <c r="N5325" s="5">
        <v>0</v>
      </c>
      <c r="O5325" s="5">
        <v>0</v>
      </c>
      <c r="P5325" s="5">
        <v>1</v>
      </c>
      <c r="Q5325" s="5">
        <v>0</v>
      </c>
      <c r="R5325" s="5">
        <v>0</v>
      </c>
      <c r="S5325" s="5">
        <v>0</v>
      </c>
      <c r="T5325" s="5">
        <v>0</v>
      </c>
      <c r="U5325" s="5">
        <v>0</v>
      </c>
      <c r="V5325" s="5">
        <v>0</v>
      </c>
      <c r="W5325" s="5">
        <v>0</v>
      </c>
      <c r="X5325" s="5">
        <v>0</v>
      </c>
      <c r="Y5325" s="5">
        <v>0</v>
      </c>
      <c r="Z5325" s="5">
        <v>0</v>
      </c>
      <c r="AA5325" s="13">
        <f>SUM(M5325:Z5325)-Y5325</f>
        <v>2</v>
      </c>
      <c r="AB5325" s="14" t="b">
        <f>AND(H5325&gt;30,I5325&gt;0,K5325&gt;0,L5325&gt;0,AA5325&gt;10)</f>
        <v>0</v>
      </c>
      <c r="AC5325" s="15">
        <f>IF(AB5325,1,0)</f>
        <v>0</v>
      </c>
    </row>
    <row r="5326" spans="1:29" outlineLevel="7" x14ac:dyDescent="0.25">
      <c r="A5326" s="3" t="s">
        <v>28</v>
      </c>
      <c r="B5326" s="3" t="s">
        <v>1019</v>
      </c>
      <c r="C5326" s="3" t="s">
        <v>11818</v>
      </c>
      <c r="D5326" s="3" t="s">
        <v>6260</v>
      </c>
      <c r="E5326" s="3" t="s">
        <v>11954</v>
      </c>
      <c r="F5326" s="4" t="s">
        <v>11955</v>
      </c>
      <c r="G5326" s="5">
        <v>322</v>
      </c>
      <c r="H5326" s="5">
        <v>4</v>
      </c>
      <c r="I5326" s="5">
        <v>11</v>
      </c>
      <c r="J5326" s="5">
        <v>0</v>
      </c>
      <c r="K5326" s="5">
        <v>0</v>
      </c>
      <c r="L5326" s="5">
        <v>0</v>
      </c>
      <c r="M5326" s="5">
        <v>1</v>
      </c>
      <c r="N5326" s="5">
        <v>0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0</v>
      </c>
      <c r="Y5326" s="5">
        <v>0</v>
      </c>
      <c r="Z5326" s="5">
        <v>0</v>
      </c>
      <c r="AA5326" s="13">
        <f>SUM(M5326:Z5326)-Y5326</f>
        <v>1</v>
      </c>
      <c r="AB5326" s="14" t="b">
        <f>AND(H5326&gt;30,I5326&gt;0,K5326&gt;0,L5326&gt;0,AA5326&gt;10)</f>
        <v>0</v>
      </c>
      <c r="AC5326" s="15">
        <f>IF(AB5326,1,0)</f>
        <v>0</v>
      </c>
    </row>
    <row r="5327" spans="1:29" outlineLevel="6" x14ac:dyDescent="0.25">
      <c r="A5327" s="3"/>
      <c r="B5327" s="3"/>
      <c r="C5327" s="3"/>
      <c r="D5327" s="25" t="s">
        <v>12777</v>
      </c>
      <c r="E5327" s="3"/>
      <c r="F5327" s="4"/>
      <c r="G5327" s="5">
        <f>SUBTOTAL(1,G5321:G5326)</f>
        <v>2631.5</v>
      </c>
      <c r="H5327" s="5">
        <f>SUBTOTAL(1,H5321:H5326)</f>
        <v>328.16666666666669</v>
      </c>
      <c r="I5327" s="5">
        <f>SUBTOTAL(1,I5321:I5326)</f>
        <v>18.833333333333332</v>
      </c>
      <c r="J5327" s="5">
        <f>SUBTOTAL(1,J5321:J5326)</f>
        <v>6.666666666666667</v>
      </c>
      <c r="K5327" s="5">
        <f>SUBTOTAL(1,K5321:K5326)</f>
        <v>0</v>
      </c>
      <c r="L5327" s="5">
        <f>SUBTOTAL(1,L5321:L5326)</f>
        <v>0</v>
      </c>
      <c r="M5327" s="5">
        <f>SUBTOTAL(1,M5321:M5326)</f>
        <v>1</v>
      </c>
      <c r="N5327" s="5">
        <f>SUBTOTAL(1,N5321:N5326)</f>
        <v>0</v>
      </c>
      <c r="O5327" s="5">
        <f>SUBTOTAL(1,O5321:O5326)</f>
        <v>0</v>
      </c>
      <c r="P5327" s="5">
        <f>SUBTOTAL(1,P5321:P5326)</f>
        <v>19.5</v>
      </c>
      <c r="Q5327" s="5">
        <f>SUBTOTAL(1,Q5321:Q5326)</f>
        <v>0.33333333333333331</v>
      </c>
      <c r="R5327" s="5">
        <f>SUBTOTAL(1,R5321:R5326)</f>
        <v>0</v>
      </c>
      <c r="S5327" s="5">
        <f>SUBTOTAL(1,S5321:S5326)</f>
        <v>0</v>
      </c>
      <c r="T5327" s="5">
        <f>SUBTOTAL(1,T5321:T5326)</f>
        <v>0</v>
      </c>
      <c r="U5327" s="5">
        <f>SUBTOTAL(1,U5321:U5326)</f>
        <v>0</v>
      </c>
      <c r="V5327" s="5">
        <f>SUBTOTAL(1,V5321:V5326)</f>
        <v>9.6666666666666661</v>
      </c>
      <c r="W5327" s="5">
        <f>SUBTOTAL(1,W5321:W5326)</f>
        <v>0</v>
      </c>
      <c r="X5327" s="5">
        <f>SUBTOTAL(1,X5321:X5326)</f>
        <v>0</v>
      </c>
      <c r="Y5327" s="5">
        <f>SUBTOTAL(1,Y5321:Y5326)</f>
        <v>0</v>
      </c>
      <c r="Z5327" s="5">
        <f>SUBTOTAL(1,Z5321:Z5326)</f>
        <v>0</v>
      </c>
      <c r="AA5327" s="13">
        <f>SUBTOTAL(1,AA5321:AA5326)</f>
        <v>30.5</v>
      </c>
      <c r="AB5327" s="14"/>
      <c r="AC5327" s="15">
        <f>SUBTOTAL(1,AC5321:AC5326)</f>
        <v>0</v>
      </c>
    </row>
    <row r="5328" spans="1:29" outlineLevel="7" x14ac:dyDescent="0.25">
      <c r="A5328" s="3" t="s">
        <v>28</v>
      </c>
      <c r="B5328" s="3" t="s">
        <v>1019</v>
      </c>
      <c r="C5328" s="3" t="s">
        <v>11818</v>
      </c>
      <c r="D5328" s="3" t="s">
        <v>6266</v>
      </c>
      <c r="E5328" s="3" t="s">
        <v>11961</v>
      </c>
      <c r="F5328" s="4" t="s">
        <v>11962</v>
      </c>
      <c r="G5328" s="5">
        <v>1030</v>
      </c>
      <c r="H5328" s="5">
        <v>348</v>
      </c>
      <c r="I5328" s="5">
        <v>15</v>
      </c>
      <c r="J5328" s="5">
        <v>11</v>
      </c>
      <c r="K5328" s="5">
        <v>0</v>
      </c>
      <c r="L5328" s="5">
        <v>2</v>
      </c>
      <c r="M5328" s="5">
        <v>1</v>
      </c>
      <c r="N5328" s="5">
        <v>1</v>
      </c>
      <c r="O5328" s="5">
        <v>0</v>
      </c>
      <c r="P5328" s="5">
        <v>14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2</v>
      </c>
      <c r="W5328" s="5">
        <v>18</v>
      </c>
      <c r="X5328" s="5">
        <v>0</v>
      </c>
      <c r="Y5328" s="5">
        <v>0</v>
      </c>
      <c r="Z5328" s="5">
        <v>0</v>
      </c>
      <c r="AA5328" s="13">
        <f>SUM(M5328:Z5328)-Y5328</f>
        <v>36</v>
      </c>
      <c r="AB5328" s="14" t="b">
        <f>AND(H5328&gt;30,I5328&gt;0,K5328&gt;0,L5328&gt;0,AA5328&gt;10)</f>
        <v>0</v>
      </c>
      <c r="AC5328" s="15">
        <f>IF(AB5328,1,0)</f>
        <v>0</v>
      </c>
    </row>
    <row r="5329" spans="1:29" outlineLevel="7" x14ac:dyDescent="0.25">
      <c r="A5329" s="3" t="s">
        <v>28</v>
      </c>
      <c r="B5329" s="3" t="s">
        <v>1019</v>
      </c>
      <c r="C5329" s="3" t="s">
        <v>11818</v>
      </c>
      <c r="D5329" s="3" t="s">
        <v>6266</v>
      </c>
      <c r="E5329" s="3" t="s">
        <v>11956</v>
      </c>
      <c r="F5329" s="4" t="s">
        <v>11957</v>
      </c>
      <c r="G5329" s="5">
        <v>1012</v>
      </c>
      <c r="H5329" s="5">
        <v>597</v>
      </c>
      <c r="I5329" s="5">
        <v>15</v>
      </c>
      <c r="J5329" s="5">
        <v>11</v>
      </c>
      <c r="K5329" s="5">
        <v>0</v>
      </c>
      <c r="L5329" s="5">
        <v>2</v>
      </c>
      <c r="M5329" s="5">
        <v>2</v>
      </c>
      <c r="N5329" s="5">
        <v>0</v>
      </c>
      <c r="O5329" s="5">
        <v>0</v>
      </c>
      <c r="P5329" s="5">
        <v>17</v>
      </c>
      <c r="Q5329" s="5">
        <v>0</v>
      </c>
      <c r="R5329" s="5">
        <v>0</v>
      </c>
      <c r="S5329" s="5">
        <v>0</v>
      </c>
      <c r="T5329" s="5">
        <v>0</v>
      </c>
      <c r="U5329" s="5">
        <v>0</v>
      </c>
      <c r="V5329" s="5">
        <v>0</v>
      </c>
      <c r="W5329" s="5">
        <v>14</v>
      </c>
      <c r="X5329" s="5">
        <v>0</v>
      </c>
      <c r="Y5329" s="5">
        <v>0</v>
      </c>
      <c r="Z5329" s="5">
        <v>0</v>
      </c>
      <c r="AA5329" s="13">
        <f>SUM(M5329:Z5329)-Y5329</f>
        <v>33</v>
      </c>
      <c r="AB5329" s="14" t="b">
        <f>AND(H5329&gt;30,I5329&gt;0,K5329&gt;0,L5329&gt;0,AA5329&gt;10)</f>
        <v>0</v>
      </c>
      <c r="AC5329" s="15">
        <f>IF(AB5329,1,0)</f>
        <v>0</v>
      </c>
    </row>
    <row r="5330" spans="1:29" outlineLevel="6" x14ac:dyDescent="0.25">
      <c r="A5330" s="3"/>
      <c r="B5330" s="3"/>
      <c r="C5330" s="3"/>
      <c r="D5330" s="25" t="s">
        <v>12779</v>
      </c>
      <c r="E5330" s="3"/>
      <c r="F5330" s="4"/>
      <c r="G5330" s="5">
        <f>SUBTOTAL(1,G5328:G5329)</f>
        <v>1021</v>
      </c>
      <c r="H5330" s="5">
        <f>SUBTOTAL(1,H5328:H5329)</f>
        <v>472.5</v>
      </c>
      <c r="I5330" s="5">
        <f>SUBTOTAL(1,I5328:I5329)</f>
        <v>15</v>
      </c>
      <c r="J5330" s="5">
        <f>SUBTOTAL(1,J5328:J5329)</f>
        <v>11</v>
      </c>
      <c r="K5330" s="5">
        <f>SUBTOTAL(1,K5328:K5329)</f>
        <v>0</v>
      </c>
      <c r="L5330" s="5">
        <f>SUBTOTAL(1,L5328:L5329)</f>
        <v>2</v>
      </c>
      <c r="M5330" s="5">
        <f>SUBTOTAL(1,M5328:M5329)</f>
        <v>1.5</v>
      </c>
      <c r="N5330" s="5">
        <f>SUBTOTAL(1,N5328:N5329)</f>
        <v>0.5</v>
      </c>
      <c r="O5330" s="5">
        <f>SUBTOTAL(1,O5328:O5329)</f>
        <v>0</v>
      </c>
      <c r="P5330" s="5">
        <f>SUBTOTAL(1,P5328:P5329)</f>
        <v>15.5</v>
      </c>
      <c r="Q5330" s="5">
        <f>SUBTOTAL(1,Q5328:Q5329)</f>
        <v>0</v>
      </c>
      <c r="R5330" s="5">
        <f>SUBTOTAL(1,R5328:R5329)</f>
        <v>0</v>
      </c>
      <c r="S5330" s="5">
        <f>SUBTOTAL(1,S5328:S5329)</f>
        <v>0</v>
      </c>
      <c r="T5330" s="5">
        <f>SUBTOTAL(1,T5328:T5329)</f>
        <v>0</v>
      </c>
      <c r="U5330" s="5">
        <f>SUBTOTAL(1,U5328:U5329)</f>
        <v>0</v>
      </c>
      <c r="V5330" s="5">
        <f>SUBTOTAL(1,V5328:V5329)</f>
        <v>1</v>
      </c>
      <c r="W5330" s="5">
        <f>SUBTOTAL(1,W5328:W5329)</f>
        <v>16</v>
      </c>
      <c r="X5330" s="5">
        <f>SUBTOTAL(1,X5328:X5329)</f>
        <v>0</v>
      </c>
      <c r="Y5330" s="5">
        <f>SUBTOTAL(1,Y5328:Y5329)</f>
        <v>0</v>
      </c>
      <c r="Z5330" s="5">
        <f>SUBTOTAL(1,Z5328:Z5329)</f>
        <v>0</v>
      </c>
      <c r="AA5330" s="13">
        <f>SUBTOTAL(1,AA5328:AA5329)</f>
        <v>34.5</v>
      </c>
      <c r="AB5330" s="14"/>
      <c r="AC5330" s="15">
        <f>SUBTOTAL(1,AC5328:AC5329)</f>
        <v>0</v>
      </c>
    </row>
    <row r="5331" spans="1:29" outlineLevel="7" x14ac:dyDescent="0.25">
      <c r="A5331" s="3" t="s">
        <v>28</v>
      </c>
      <c r="B5331" s="3" t="s">
        <v>1019</v>
      </c>
      <c r="C5331" s="3" t="s">
        <v>11818</v>
      </c>
      <c r="D5331" s="3" t="s">
        <v>6257</v>
      </c>
      <c r="E5331" s="3" t="s">
        <v>11826</v>
      </c>
      <c r="F5331" s="4" t="s">
        <v>11827</v>
      </c>
      <c r="G5331" s="5">
        <v>891</v>
      </c>
      <c r="H5331" s="5">
        <v>69</v>
      </c>
      <c r="I5331" s="5">
        <v>17</v>
      </c>
      <c r="J5331" s="5">
        <v>12</v>
      </c>
      <c r="K5331" s="5">
        <v>0</v>
      </c>
      <c r="L5331" s="5">
        <v>1</v>
      </c>
      <c r="M5331" s="5">
        <v>1</v>
      </c>
      <c r="N5331" s="5">
        <v>0</v>
      </c>
      <c r="O5331" s="5">
        <v>0</v>
      </c>
      <c r="P5331" s="5">
        <v>13</v>
      </c>
      <c r="Q5331" s="5">
        <v>0</v>
      </c>
      <c r="R5331" s="5">
        <v>0</v>
      </c>
      <c r="S5331" s="5">
        <v>0</v>
      </c>
      <c r="T5331" s="5">
        <v>0</v>
      </c>
      <c r="U5331" s="5">
        <v>0</v>
      </c>
      <c r="V5331" s="5">
        <v>5</v>
      </c>
      <c r="W5331" s="5">
        <v>0</v>
      </c>
      <c r="X5331" s="5">
        <v>0</v>
      </c>
      <c r="Y5331" s="5">
        <v>0</v>
      </c>
      <c r="Z5331" s="5">
        <v>0</v>
      </c>
      <c r="AA5331" s="13">
        <f>SUM(M5331:Z5331)-Y5331</f>
        <v>19</v>
      </c>
      <c r="AB5331" s="14" t="b">
        <f>AND(H5331&gt;30,I5331&gt;0,K5331&gt;0,L5331&gt;0,AA5331&gt;10)</f>
        <v>0</v>
      </c>
      <c r="AC5331" s="15">
        <f>IF(AB5331,1,0)</f>
        <v>0</v>
      </c>
    </row>
    <row r="5332" spans="1:29" outlineLevel="7" x14ac:dyDescent="0.25">
      <c r="A5332" s="3" t="s">
        <v>28</v>
      </c>
      <c r="B5332" s="3" t="s">
        <v>1019</v>
      </c>
      <c r="C5332" s="3" t="s">
        <v>11818</v>
      </c>
      <c r="D5332" s="3" t="s">
        <v>6257</v>
      </c>
      <c r="E5332" s="3" t="s">
        <v>6258</v>
      </c>
      <c r="F5332" s="4" t="s">
        <v>11872</v>
      </c>
      <c r="G5332" s="5">
        <v>345</v>
      </c>
      <c r="H5332" s="5">
        <v>11</v>
      </c>
      <c r="I5332" s="5">
        <v>26</v>
      </c>
      <c r="J5332" s="5">
        <v>0</v>
      </c>
      <c r="K5332" s="5">
        <v>0</v>
      </c>
      <c r="L5332" s="5">
        <v>1</v>
      </c>
      <c r="M5332" s="5">
        <v>1</v>
      </c>
      <c r="N5332" s="5">
        <v>0</v>
      </c>
      <c r="O5332" s="5">
        <v>0</v>
      </c>
      <c r="P5332" s="5">
        <v>13</v>
      </c>
      <c r="Q5332" s="5">
        <v>0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5">
        <v>0</v>
      </c>
      <c r="AA5332" s="13">
        <f>SUM(M5332:Z5332)-Y5332</f>
        <v>14</v>
      </c>
      <c r="AB5332" s="14" t="b">
        <f>AND(H5332&gt;30,I5332&gt;0,K5332&gt;0,L5332&gt;0,AA5332&gt;10)</f>
        <v>0</v>
      </c>
      <c r="AC5332" s="15">
        <f>IF(AB5332,1,0)</f>
        <v>0</v>
      </c>
    </row>
    <row r="5333" spans="1:29" outlineLevel="7" x14ac:dyDescent="0.25">
      <c r="A5333" s="3" t="s">
        <v>28</v>
      </c>
      <c r="B5333" s="3" t="s">
        <v>1019</v>
      </c>
      <c r="C5333" s="3" t="s">
        <v>11818</v>
      </c>
      <c r="D5333" s="3" t="s">
        <v>6257</v>
      </c>
      <c r="E5333" s="3" t="s">
        <v>6382</v>
      </c>
      <c r="F5333" s="4" t="s">
        <v>11985</v>
      </c>
      <c r="G5333" s="5">
        <v>122</v>
      </c>
      <c r="H5333" s="5">
        <v>62</v>
      </c>
      <c r="I5333" s="5">
        <v>6</v>
      </c>
      <c r="J5333" s="5">
        <v>0</v>
      </c>
      <c r="K5333" s="5">
        <v>0</v>
      </c>
      <c r="L5333" s="5">
        <v>0</v>
      </c>
      <c r="M5333" s="5">
        <v>1</v>
      </c>
      <c r="N5333" s="5">
        <v>0</v>
      </c>
      <c r="O5333" s="5">
        <v>0</v>
      </c>
      <c r="P5333" s="5">
        <v>10</v>
      </c>
      <c r="Q5333" s="5">
        <v>0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0</v>
      </c>
      <c r="AA5333" s="13">
        <f>SUM(M5333:Z5333)-Y5333</f>
        <v>11</v>
      </c>
      <c r="AB5333" s="14" t="b">
        <f>AND(H5333&gt;30,I5333&gt;0,K5333&gt;0,L5333&gt;0,AA5333&gt;10)</f>
        <v>0</v>
      </c>
      <c r="AC5333" s="15">
        <f>IF(AB5333,1,0)</f>
        <v>0</v>
      </c>
    </row>
    <row r="5334" spans="1:29" outlineLevel="6" x14ac:dyDescent="0.25">
      <c r="A5334" s="3"/>
      <c r="B5334" s="3"/>
      <c r="C5334" s="3"/>
      <c r="D5334" s="25" t="s">
        <v>12780</v>
      </c>
      <c r="E5334" s="3"/>
      <c r="F5334" s="4"/>
      <c r="G5334" s="5">
        <f>SUBTOTAL(1,G5331:G5333)</f>
        <v>452.66666666666669</v>
      </c>
      <c r="H5334" s="5">
        <f>SUBTOTAL(1,H5331:H5333)</f>
        <v>47.333333333333336</v>
      </c>
      <c r="I5334" s="5">
        <f>SUBTOTAL(1,I5331:I5333)</f>
        <v>16.333333333333332</v>
      </c>
      <c r="J5334" s="5">
        <f>SUBTOTAL(1,J5331:J5333)</f>
        <v>4</v>
      </c>
      <c r="K5334" s="5">
        <f>SUBTOTAL(1,K5331:K5333)</f>
        <v>0</v>
      </c>
      <c r="L5334" s="5">
        <f>SUBTOTAL(1,L5331:L5333)</f>
        <v>0.66666666666666663</v>
      </c>
      <c r="M5334" s="5">
        <f>SUBTOTAL(1,M5331:M5333)</f>
        <v>1</v>
      </c>
      <c r="N5334" s="5">
        <f>SUBTOTAL(1,N5331:N5333)</f>
        <v>0</v>
      </c>
      <c r="O5334" s="5">
        <f>SUBTOTAL(1,O5331:O5333)</f>
        <v>0</v>
      </c>
      <c r="P5334" s="5">
        <f>SUBTOTAL(1,P5331:P5333)</f>
        <v>12</v>
      </c>
      <c r="Q5334" s="5">
        <f>SUBTOTAL(1,Q5331:Q5333)</f>
        <v>0</v>
      </c>
      <c r="R5334" s="5">
        <f>SUBTOTAL(1,R5331:R5333)</f>
        <v>0</v>
      </c>
      <c r="S5334" s="5">
        <f>SUBTOTAL(1,S5331:S5333)</f>
        <v>0</v>
      </c>
      <c r="T5334" s="5">
        <f>SUBTOTAL(1,T5331:T5333)</f>
        <v>0</v>
      </c>
      <c r="U5334" s="5">
        <f>SUBTOTAL(1,U5331:U5333)</f>
        <v>0</v>
      </c>
      <c r="V5334" s="5">
        <f>SUBTOTAL(1,V5331:V5333)</f>
        <v>1.6666666666666667</v>
      </c>
      <c r="W5334" s="5">
        <f>SUBTOTAL(1,W5331:W5333)</f>
        <v>0</v>
      </c>
      <c r="X5334" s="5">
        <f>SUBTOTAL(1,X5331:X5333)</f>
        <v>0</v>
      </c>
      <c r="Y5334" s="5">
        <f>SUBTOTAL(1,Y5331:Y5333)</f>
        <v>0</v>
      </c>
      <c r="Z5334" s="5">
        <f>SUBTOTAL(1,Z5331:Z5333)</f>
        <v>0</v>
      </c>
      <c r="AA5334" s="13">
        <f>SUBTOTAL(1,AA5331:AA5333)</f>
        <v>14.666666666666666</v>
      </c>
      <c r="AB5334" s="14"/>
      <c r="AC5334" s="15">
        <f>SUBTOTAL(1,AC5331:AC5333)</f>
        <v>0</v>
      </c>
    </row>
    <row r="5335" spans="1:29" outlineLevel="7" x14ac:dyDescent="0.25">
      <c r="A5335" s="3" t="s">
        <v>28</v>
      </c>
      <c r="B5335" s="3" t="s">
        <v>1019</v>
      </c>
      <c r="C5335" s="3" t="s">
        <v>11818</v>
      </c>
      <c r="D5335" s="3" t="s">
        <v>6283</v>
      </c>
      <c r="E5335" s="3" t="s">
        <v>11959</v>
      </c>
      <c r="F5335" s="4" t="s">
        <v>11960</v>
      </c>
      <c r="G5335" s="5">
        <v>1413</v>
      </c>
      <c r="H5335" s="5">
        <v>1</v>
      </c>
      <c r="I5335" s="5">
        <v>25</v>
      </c>
      <c r="J5335" s="5">
        <v>14</v>
      </c>
      <c r="K5335" s="5">
        <v>0</v>
      </c>
      <c r="L5335" s="5">
        <v>0</v>
      </c>
      <c r="M5335" s="5">
        <v>1</v>
      </c>
      <c r="N5335" s="5">
        <v>1</v>
      </c>
      <c r="O5335" s="5">
        <v>0</v>
      </c>
      <c r="P5335" s="5">
        <v>16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1</v>
      </c>
      <c r="X5335" s="5">
        <v>0</v>
      </c>
      <c r="Y5335" s="5">
        <v>0</v>
      </c>
      <c r="Z5335" s="5">
        <v>0</v>
      </c>
      <c r="AA5335" s="13">
        <f>SUM(M5335:Z5335)-Y5335</f>
        <v>19</v>
      </c>
      <c r="AB5335" s="14" t="b">
        <f>AND(H5335&gt;30,I5335&gt;0,K5335&gt;0,L5335&gt;0,AA5335&gt;10)</f>
        <v>0</v>
      </c>
      <c r="AC5335" s="15">
        <f>IF(AB5335,1,0)</f>
        <v>0</v>
      </c>
    </row>
    <row r="5336" spans="1:29" outlineLevel="6" x14ac:dyDescent="0.25">
      <c r="A5336" s="3"/>
      <c r="B5336" s="3"/>
      <c r="C5336" s="3"/>
      <c r="D5336" s="25" t="s">
        <v>12782</v>
      </c>
      <c r="E5336" s="3"/>
      <c r="F5336" s="4"/>
      <c r="G5336" s="5">
        <f>SUBTOTAL(1,G5335:G5335)</f>
        <v>1413</v>
      </c>
      <c r="H5336" s="5">
        <f>SUBTOTAL(1,H5335:H5335)</f>
        <v>1</v>
      </c>
      <c r="I5336" s="5">
        <f>SUBTOTAL(1,I5335:I5335)</f>
        <v>25</v>
      </c>
      <c r="J5336" s="5">
        <f>SUBTOTAL(1,J5335:J5335)</f>
        <v>14</v>
      </c>
      <c r="K5336" s="5">
        <f>SUBTOTAL(1,K5335:K5335)</f>
        <v>0</v>
      </c>
      <c r="L5336" s="5">
        <f>SUBTOTAL(1,L5335:L5335)</f>
        <v>0</v>
      </c>
      <c r="M5336" s="5">
        <f>SUBTOTAL(1,M5335:M5335)</f>
        <v>1</v>
      </c>
      <c r="N5336" s="5">
        <f>SUBTOTAL(1,N5335:N5335)</f>
        <v>1</v>
      </c>
      <c r="O5336" s="5">
        <f>SUBTOTAL(1,O5335:O5335)</f>
        <v>0</v>
      </c>
      <c r="P5336" s="5">
        <f>SUBTOTAL(1,P5335:P5335)</f>
        <v>16</v>
      </c>
      <c r="Q5336" s="5">
        <f>SUBTOTAL(1,Q5335:Q5335)</f>
        <v>0</v>
      </c>
      <c r="R5336" s="5">
        <f>SUBTOTAL(1,R5335:R5335)</f>
        <v>0</v>
      </c>
      <c r="S5336" s="5">
        <f>SUBTOTAL(1,S5335:S5335)</f>
        <v>0</v>
      </c>
      <c r="T5336" s="5">
        <f>SUBTOTAL(1,T5335:T5335)</f>
        <v>0</v>
      </c>
      <c r="U5336" s="5">
        <f>SUBTOTAL(1,U5335:U5335)</f>
        <v>0</v>
      </c>
      <c r="V5336" s="5">
        <f>SUBTOTAL(1,V5335:V5335)</f>
        <v>0</v>
      </c>
      <c r="W5336" s="5">
        <f>SUBTOTAL(1,W5335:W5335)</f>
        <v>1</v>
      </c>
      <c r="X5336" s="5">
        <f>SUBTOTAL(1,X5335:X5335)</f>
        <v>0</v>
      </c>
      <c r="Y5336" s="5">
        <f>SUBTOTAL(1,Y5335:Y5335)</f>
        <v>0</v>
      </c>
      <c r="Z5336" s="5">
        <f>SUBTOTAL(1,Z5335:Z5335)</f>
        <v>0</v>
      </c>
      <c r="AA5336" s="13">
        <f>SUBTOTAL(1,AA5335:AA5335)</f>
        <v>19</v>
      </c>
      <c r="AB5336" s="14"/>
      <c r="AC5336" s="15">
        <f>SUBTOTAL(1,AC5335:AC5335)</f>
        <v>0</v>
      </c>
    </row>
    <row r="5337" spans="1:29" outlineLevel="7" x14ac:dyDescent="0.25">
      <c r="A5337" s="3" t="s">
        <v>28</v>
      </c>
      <c r="B5337" s="3" t="s">
        <v>1019</v>
      </c>
      <c r="C5337" s="3" t="s">
        <v>11818</v>
      </c>
      <c r="D5337" s="3" t="s">
        <v>10603</v>
      </c>
      <c r="E5337" s="3" t="s">
        <v>11877</v>
      </c>
      <c r="F5337" s="4" t="s">
        <v>11878</v>
      </c>
      <c r="G5337" s="5">
        <v>5331</v>
      </c>
      <c r="H5337" s="5">
        <v>249</v>
      </c>
      <c r="I5337" s="5">
        <v>44</v>
      </c>
      <c r="J5337" s="5">
        <v>9</v>
      </c>
      <c r="K5337" s="5">
        <v>0</v>
      </c>
      <c r="L5337" s="5">
        <v>1</v>
      </c>
      <c r="M5337" s="5">
        <v>1</v>
      </c>
      <c r="N5337" s="5">
        <v>2</v>
      </c>
      <c r="O5337" s="5">
        <v>0</v>
      </c>
      <c r="P5337" s="5">
        <v>15</v>
      </c>
      <c r="Q5337" s="5">
        <v>0</v>
      </c>
      <c r="R5337" s="5">
        <v>3</v>
      </c>
      <c r="S5337" s="5">
        <v>0</v>
      </c>
      <c r="T5337" s="5">
        <v>0</v>
      </c>
      <c r="U5337" s="5">
        <v>0</v>
      </c>
      <c r="V5337" s="5">
        <v>27</v>
      </c>
      <c r="W5337" s="5">
        <v>4</v>
      </c>
      <c r="X5337" s="5">
        <v>0</v>
      </c>
      <c r="Y5337" s="5">
        <v>0</v>
      </c>
      <c r="Z5337" s="5">
        <v>0</v>
      </c>
      <c r="AA5337" s="13">
        <f>SUM(M5337:Z5337)-Y5337</f>
        <v>52</v>
      </c>
      <c r="AB5337" s="14" t="b">
        <f>AND(H5337&gt;30,I5337&gt;0,K5337&gt;0,L5337&gt;0,AA5337&gt;10)</f>
        <v>0</v>
      </c>
      <c r="AC5337" s="15">
        <f>IF(AB5337,1,0)</f>
        <v>0</v>
      </c>
    </row>
    <row r="5338" spans="1:29" outlineLevel="6" x14ac:dyDescent="0.25">
      <c r="A5338" s="3"/>
      <c r="B5338" s="3"/>
      <c r="C5338" s="3"/>
      <c r="D5338" s="25" t="s">
        <v>12805</v>
      </c>
      <c r="E5338" s="3"/>
      <c r="F5338" s="4"/>
      <c r="G5338" s="5">
        <f>SUBTOTAL(1,G5337:G5337)</f>
        <v>5331</v>
      </c>
      <c r="H5338" s="5">
        <f>SUBTOTAL(1,H5337:H5337)</f>
        <v>249</v>
      </c>
      <c r="I5338" s="5">
        <f>SUBTOTAL(1,I5337:I5337)</f>
        <v>44</v>
      </c>
      <c r="J5338" s="5">
        <f>SUBTOTAL(1,J5337:J5337)</f>
        <v>9</v>
      </c>
      <c r="K5338" s="5">
        <f>SUBTOTAL(1,K5337:K5337)</f>
        <v>0</v>
      </c>
      <c r="L5338" s="5">
        <f>SUBTOTAL(1,L5337:L5337)</f>
        <v>1</v>
      </c>
      <c r="M5338" s="5">
        <f>SUBTOTAL(1,M5337:M5337)</f>
        <v>1</v>
      </c>
      <c r="N5338" s="5">
        <f>SUBTOTAL(1,N5337:N5337)</f>
        <v>2</v>
      </c>
      <c r="O5338" s="5">
        <f>SUBTOTAL(1,O5337:O5337)</f>
        <v>0</v>
      </c>
      <c r="P5338" s="5">
        <f>SUBTOTAL(1,P5337:P5337)</f>
        <v>15</v>
      </c>
      <c r="Q5338" s="5">
        <f>SUBTOTAL(1,Q5337:Q5337)</f>
        <v>0</v>
      </c>
      <c r="R5338" s="5">
        <f>SUBTOTAL(1,R5337:R5337)</f>
        <v>3</v>
      </c>
      <c r="S5338" s="5">
        <f>SUBTOTAL(1,S5337:S5337)</f>
        <v>0</v>
      </c>
      <c r="T5338" s="5">
        <f>SUBTOTAL(1,T5337:T5337)</f>
        <v>0</v>
      </c>
      <c r="U5338" s="5">
        <f>SUBTOTAL(1,U5337:U5337)</f>
        <v>0</v>
      </c>
      <c r="V5338" s="5">
        <f>SUBTOTAL(1,V5337:V5337)</f>
        <v>27</v>
      </c>
      <c r="W5338" s="5">
        <f>SUBTOTAL(1,W5337:W5337)</f>
        <v>4</v>
      </c>
      <c r="X5338" s="5">
        <f>SUBTOTAL(1,X5337:X5337)</f>
        <v>0</v>
      </c>
      <c r="Y5338" s="5">
        <f>SUBTOTAL(1,Y5337:Y5337)</f>
        <v>0</v>
      </c>
      <c r="Z5338" s="5">
        <f>SUBTOTAL(1,Z5337:Z5337)</f>
        <v>0</v>
      </c>
      <c r="AA5338" s="13">
        <f>SUBTOTAL(1,AA5337:AA5337)</f>
        <v>52</v>
      </c>
      <c r="AB5338" s="14"/>
      <c r="AC5338" s="15">
        <f>SUBTOTAL(1,AC5337:AC5337)</f>
        <v>0</v>
      </c>
    </row>
    <row r="5339" spans="1:29" outlineLevel="7" x14ac:dyDescent="0.25">
      <c r="A5339" s="3" t="s">
        <v>28</v>
      </c>
      <c r="B5339" s="3" t="s">
        <v>1019</v>
      </c>
      <c r="C5339" s="3" t="s">
        <v>11818</v>
      </c>
      <c r="D5339" s="3" t="s">
        <v>6291</v>
      </c>
      <c r="E5339" s="3" t="s">
        <v>11861</v>
      </c>
      <c r="F5339" s="4" t="s">
        <v>11862</v>
      </c>
      <c r="G5339" s="5">
        <v>1584</v>
      </c>
      <c r="H5339" s="5">
        <v>13</v>
      </c>
      <c r="I5339" s="5">
        <v>21</v>
      </c>
      <c r="J5339" s="5">
        <v>5</v>
      </c>
      <c r="K5339" s="5">
        <v>0</v>
      </c>
      <c r="L5339" s="5">
        <v>1</v>
      </c>
      <c r="M5339" s="5">
        <v>1</v>
      </c>
      <c r="N5339" s="5">
        <v>0</v>
      </c>
      <c r="O5339" s="5">
        <v>0</v>
      </c>
      <c r="P5339" s="5">
        <v>16</v>
      </c>
      <c r="Q5339" s="5">
        <v>0</v>
      </c>
      <c r="R5339" s="5">
        <v>0</v>
      </c>
      <c r="S5339" s="5">
        <v>0</v>
      </c>
      <c r="T5339" s="5">
        <v>0</v>
      </c>
      <c r="U5339" s="5">
        <v>0</v>
      </c>
      <c r="V5339" s="5">
        <v>5</v>
      </c>
      <c r="W5339" s="5">
        <v>0</v>
      </c>
      <c r="X5339" s="5">
        <v>0</v>
      </c>
      <c r="Y5339" s="5">
        <v>0</v>
      </c>
      <c r="Z5339" s="5">
        <v>0</v>
      </c>
      <c r="AA5339" s="13">
        <f>SUM(M5339:Z5339)-Y5339</f>
        <v>22</v>
      </c>
      <c r="AB5339" s="14" t="b">
        <f>AND(H5339&gt;30,I5339&gt;0,K5339&gt;0,L5339&gt;0,AA5339&gt;10)</f>
        <v>0</v>
      </c>
      <c r="AC5339" s="15">
        <f>IF(AB5339,1,0)</f>
        <v>0</v>
      </c>
    </row>
    <row r="5340" spans="1:29" outlineLevel="7" x14ac:dyDescent="0.25">
      <c r="A5340" s="3" t="s">
        <v>28</v>
      </c>
      <c r="B5340" s="3" t="s">
        <v>1019</v>
      </c>
      <c r="C5340" s="3" t="s">
        <v>11818</v>
      </c>
      <c r="D5340" s="3" t="s">
        <v>6291</v>
      </c>
      <c r="E5340" s="3" t="s">
        <v>6292</v>
      </c>
      <c r="F5340" s="4" t="s">
        <v>11865</v>
      </c>
      <c r="G5340" s="5">
        <v>2392</v>
      </c>
      <c r="H5340" s="5">
        <v>4</v>
      </c>
      <c r="I5340" s="5">
        <v>51</v>
      </c>
      <c r="J5340" s="5">
        <v>45</v>
      </c>
      <c r="K5340" s="5">
        <v>0</v>
      </c>
      <c r="L5340" s="5">
        <v>1</v>
      </c>
      <c r="M5340" s="5">
        <v>1</v>
      </c>
      <c r="N5340" s="5">
        <v>0</v>
      </c>
      <c r="O5340" s="5">
        <v>0</v>
      </c>
      <c r="P5340" s="5">
        <v>18</v>
      </c>
      <c r="Q5340" s="5">
        <v>0</v>
      </c>
      <c r="R5340" s="5">
        <v>0</v>
      </c>
      <c r="S5340" s="5">
        <v>0</v>
      </c>
      <c r="T5340" s="5">
        <v>0</v>
      </c>
      <c r="U5340" s="5">
        <v>0</v>
      </c>
      <c r="V5340" s="5">
        <v>7</v>
      </c>
      <c r="W5340" s="5">
        <v>0</v>
      </c>
      <c r="X5340" s="5">
        <v>0</v>
      </c>
      <c r="Y5340" s="5">
        <v>0</v>
      </c>
      <c r="Z5340" s="5">
        <v>0</v>
      </c>
      <c r="AA5340" s="13">
        <f>SUM(M5340:Z5340)-Y5340</f>
        <v>26</v>
      </c>
      <c r="AB5340" s="14" t="b">
        <f>AND(H5340&gt;30,I5340&gt;0,K5340&gt;0,L5340&gt;0,AA5340&gt;10)</f>
        <v>0</v>
      </c>
      <c r="AC5340" s="15">
        <f>IF(AB5340,1,0)</f>
        <v>0</v>
      </c>
    </row>
    <row r="5341" spans="1:29" outlineLevel="7" x14ac:dyDescent="0.25">
      <c r="A5341" s="3" t="s">
        <v>28</v>
      </c>
      <c r="B5341" s="3" t="s">
        <v>1019</v>
      </c>
      <c r="C5341" s="3" t="s">
        <v>11818</v>
      </c>
      <c r="D5341" s="3" t="s">
        <v>6291</v>
      </c>
      <c r="E5341" s="3" t="s">
        <v>11859</v>
      </c>
      <c r="F5341" s="4" t="s">
        <v>11860</v>
      </c>
      <c r="G5341" s="5">
        <v>2054</v>
      </c>
      <c r="H5341" s="5">
        <v>8</v>
      </c>
      <c r="I5341" s="5">
        <v>23</v>
      </c>
      <c r="J5341" s="5">
        <v>5</v>
      </c>
      <c r="K5341" s="5">
        <v>0</v>
      </c>
      <c r="L5341" s="5">
        <v>1</v>
      </c>
      <c r="M5341" s="5">
        <v>1</v>
      </c>
      <c r="N5341" s="5">
        <v>0</v>
      </c>
      <c r="O5341" s="5">
        <v>0</v>
      </c>
      <c r="P5341" s="5">
        <v>16</v>
      </c>
      <c r="Q5341" s="5">
        <v>0</v>
      </c>
      <c r="R5341" s="5">
        <v>0</v>
      </c>
      <c r="S5341" s="5">
        <v>0</v>
      </c>
      <c r="T5341" s="5">
        <v>0</v>
      </c>
      <c r="U5341" s="5">
        <v>0</v>
      </c>
      <c r="V5341" s="5">
        <v>5</v>
      </c>
      <c r="W5341" s="5">
        <v>0</v>
      </c>
      <c r="X5341" s="5">
        <v>0</v>
      </c>
      <c r="Y5341" s="5">
        <v>0</v>
      </c>
      <c r="Z5341" s="5">
        <v>0</v>
      </c>
      <c r="AA5341" s="13">
        <f>SUM(M5341:Z5341)-Y5341</f>
        <v>22</v>
      </c>
      <c r="AB5341" s="14" t="b">
        <f>AND(H5341&gt;30,I5341&gt;0,K5341&gt;0,L5341&gt;0,AA5341&gt;10)</f>
        <v>0</v>
      </c>
      <c r="AC5341" s="15">
        <f>IF(AB5341,1,0)</f>
        <v>0</v>
      </c>
    </row>
    <row r="5342" spans="1:29" outlineLevel="7" x14ac:dyDescent="0.25">
      <c r="A5342" s="3" t="s">
        <v>28</v>
      </c>
      <c r="B5342" s="3" t="s">
        <v>1019</v>
      </c>
      <c r="C5342" s="3" t="s">
        <v>11818</v>
      </c>
      <c r="D5342" s="3" t="s">
        <v>6291</v>
      </c>
      <c r="E5342" s="3" t="s">
        <v>11863</v>
      </c>
      <c r="F5342" s="4" t="s">
        <v>11864</v>
      </c>
      <c r="G5342" s="5">
        <v>2639</v>
      </c>
      <c r="H5342" s="5">
        <v>29</v>
      </c>
      <c r="I5342" s="5">
        <v>21</v>
      </c>
      <c r="J5342" s="5">
        <v>5</v>
      </c>
      <c r="K5342" s="5">
        <v>0</v>
      </c>
      <c r="L5342" s="5">
        <v>1</v>
      </c>
      <c r="M5342" s="5">
        <v>1</v>
      </c>
      <c r="N5342" s="5">
        <v>0</v>
      </c>
      <c r="O5342" s="5">
        <v>0</v>
      </c>
      <c r="P5342" s="5">
        <v>18</v>
      </c>
      <c r="Q5342" s="5">
        <v>0</v>
      </c>
      <c r="R5342" s="5">
        <v>0</v>
      </c>
      <c r="S5342" s="5">
        <v>0</v>
      </c>
      <c r="T5342" s="5">
        <v>0</v>
      </c>
      <c r="U5342" s="5">
        <v>0</v>
      </c>
      <c r="V5342" s="5">
        <v>8</v>
      </c>
      <c r="W5342" s="5">
        <v>0</v>
      </c>
      <c r="X5342" s="5">
        <v>0</v>
      </c>
      <c r="Y5342" s="5">
        <v>0</v>
      </c>
      <c r="Z5342" s="5">
        <v>0</v>
      </c>
      <c r="AA5342" s="13">
        <f>SUM(M5342:Z5342)-Y5342</f>
        <v>27</v>
      </c>
      <c r="AB5342" s="14" t="b">
        <f>AND(H5342&gt;30,I5342&gt;0,K5342&gt;0,L5342&gt;0,AA5342&gt;10)</f>
        <v>0</v>
      </c>
      <c r="AC5342" s="15">
        <f>IF(AB5342,1,0)</f>
        <v>0</v>
      </c>
    </row>
    <row r="5343" spans="1:29" outlineLevel="6" x14ac:dyDescent="0.25">
      <c r="A5343" s="3"/>
      <c r="B5343" s="3"/>
      <c r="C5343" s="3"/>
      <c r="D5343" s="25" t="s">
        <v>12786</v>
      </c>
      <c r="E5343" s="3"/>
      <c r="F5343" s="4"/>
      <c r="G5343" s="5">
        <f>SUBTOTAL(1,G5339:G5342)</f>
        <v>2167.25</v>
      </c>
      <c r="H5343" s="5">
        <f>SUBTOTAL(1,H5339:H5342)</f>
        <v>13.5</v>
      </c>
      <c r="I5343" s="5">
        <f>SUBTOTAL(1,I5339:I5342)</f>
        <v>29</v>
      </c>
      <c r="J5343" s="5">
        <f>SUBTOTAL(1,J5339:J5342)</f>
        <v>15</v>
      </c>
      <c r="K5343" s="5">
        <f>SUBTOTAL(1,K5339:K5342)</f>
        <v>0</v>
      </c>
      <c r="L5343" s="5">
        <f>SUBTOTAL(1,L5339:L5342)</f>
        <v>1</v>
      </c>
      <c r="M5343" s="5">
        <f>SUBTOTAL(1,M5339:M5342)</f>
        <v>1</v>
      </c>
      <c r="N5343" s="5">
        <f>SUBTOTAL(1,N5339:N5342)</f>
        <v>0</v>
      </c>
      <c r="O5343" s="5">
        <f>SUBTOTAL(1,O5339:O5342)</f>
        <v>0</v>
      </c>
      <c r="P5343" s="5">
        <f>SUBTOTAL(1,P5339:P5342)</f>
        <v>17</v>
      </c>
      <c r="Q5343" s="5">
        <f>SUBTOTAL(1,Q5339:Q5342)</f>
        <v>0</v>
      </c>
      <c r="R5343" s="5">
        <f>SUBTOTAL(1,R5339:R5342)</f>
        <v>0</v>
      </c>
      <c r="S5343" s="5">
        <f>SUBTOTAL(1,S5339:S5342)</f>
        <v>0</v>
      </c>
      <c r="T5343" s="5">
        <f>SUBTOTAL(1,T5339:T5342)</f>
        <v>0</v>
      </c>
      <c r="U5343" s="5">
        <f>SUBTOTAL(1,U5339:U5342)</f>
        <v>0</v>
      </c>
      <c r="V5343" s="5">
        <f>SUBTOTAL(1,V5339:V5342)</f>
        <v>6.25</v>
      </c>
      <c r="W5343" s="5">
        <f>SUBTOTAL(1,W5339:W5342)</f>
        <v>0</v>
      </c>
      <c r="X5343" s="5">
        <f>SUBTOTAL(1,X5339:X5342)</f>
        <v>0</v>
      </c>
      <c r="Y5343" s="5">
        <f>SUBTOTAL(1,Y5339:Y5342)</f>
        <v>0</v>
      </c>
      <c r="Z5343" s="5">
        <f>SUBTOTAL(1,Z5339:Z5342)</f>
        <v>0</v>
      </c>
      <c r="AA5343" s="13">
        <f>SUBTOTAL(1,AA5339:AA5342)</f>
        <v>24.25</v>
      </c>
      <c r="AB5343" s="14"/>
      <c r="AC5343" s="15">
        <f>SUBTOTAL(1,AC5339:AC5342)</f>
        <v>0</v>
      </c>
    </row>
    <row r="5344" spans="1:29" outlineLevel="7" x14ac:dyDescent="0.25">
      <c r="A5344" s="3" t="s">
        <v>28</v>
      </c>
      <c r="B5344" s="3" t="s">
        <v>1019</v>
      </c>
      <c r="C5344" s="3" t="s">
        <v>11818</v>
      </c>
      <c r="D5344" s="3" t="s">
        <v>6249</v>
      </c>
      <c r="E5344" s="3" t="s">
        <v>11819</v>
      </c>
      <c r="F5344" s="4" t="s">
        <v>11820</v>
      </c>
      <c r="G5344" s="5">
        <v>838</v>
      </c>
      <c r="H5344" s="5">
        <v>35</v>
      </c>
      <c r="I5344" s="5">
        <v>18</v>
      </c>
      <c r="J5344" s="5">
        <v>2</v>
      </c>
      <c r="K5344" s="5">
        <v>0</v>
      </c>
      <c r="L5344" s="5">
        <v>1</v>
      </c>
      <c r="M5344" s="5">
        <v>1</v>
      </c>
      <c r="N5344" s="5">
        <v>3</v>
      </c>
      <c r="O5344" s="5">
        <v>0</v>
      </c>
      <c r="P5344" s="5">
        <v>17</v>
      </c>
      <c r="Q5344" s="5">
        <v>0</v>
      </c>
      <c r="R5344" s="5">
        <v>1</v>
      </c>
      <c r="S5344" s="5">
        <v>0</v>
      </c>
      <c r="T5344" s="5">
        <v>0</v>
      </c>
      <c r="U5344" s="5">
        <v>0</v>
      </c>
      <c r="V5344" s="5">
        <v>4</v>
      </c>
      <c r="W5344" s="5">
        <v>4</v>
      </c>
      <c r="X5344" s="5">
        <v>0</v>
      </c>
      <c r="Y5344" s="5">
        <v>0</v>
      </c>
      <c r="Z5344" s="5">
        <v>0</v>
      </c>
      <c r="AA5344" s="13">
        <f>SUM(M5344:Z5344)-Y5344</f>
        <v>30</v>
      </c>
      <c r="AB5344" s="14" t="b">
        <f>AND(H5344&gt;30,I5344&gt;0,K5344&gt;0,L5344&gt;0,AA5344&gt;10)</f>
        <v>0</v>
      </c>
      <c r="AC5344" s="15">
        <f>IF(AB5344,1,0)</f>
        <v>0</v>
      </c>
    </row>
    <row r="5345" spans="1:29" outlineLevel="7" x14ac:dyDescent="0.25">
      <c r="A5345" s="3" t="s">
        <v>28</v>
      </c>
      <c r="B5345" s="3" t="s">
        <v>1019</v>
      </c>
      <c r="C5345" s="3" t="s">
        <v>11818</v>
      </c>
      <c r="D5345" s="3" t="s">
        <v>6249</v>
      </c>
      <c r="E5345" s="3" t="s">
        <v>11853</v>
      </c>
      <c r="F5345" s="4" t="s">
        <v>11854</v>
      </c>
      <c r="G5345" s="5">
        <v>1575</v>
      </c>
      <c r="H5345" s="5">
        <v>242</v>
      </c>
      <c r="I5345" s="5">
        <v>24</v>
      </c>
      <c r="J5345" s="5">
        <v>22</v>
      </c>
      <c r="K5345" s="5">
        <v>0</v>
      </c>
      <c r="L5345" s="5">
        <v>0</v>
      </c>
      <c r="M5345" s="5">
        <v>1</v>
      </c>
      <c r="N5345" s="5">
        <v>1</v>
      </c>
      <c r="O5345" s="5">
        <v>0</v>
      </c>
      <c r="P5345" s="5">
        <v>6</v>
      </c>
      <c r="Q5345" s="5">
        <v>2</v>
      </c>
      <c r="R5345" s="5">
        <v>9</v>
      </c>
      <c r="S5345" s="5">
        <v>0</v>
      </c>
      <c r="T5345" s="5">
        <v>0</v>
      </c>
      <c r="U5345" s="5">
        <v>0</v>
      </c>
      <c r="V5345" s="5">
        <v>11</v>
      </c>
      <c r="W5345" s="5">
        <v>4</v>
      </c>
      <c r="X5345" s="5">
        <v>0</v>
      </c>
      <c r="Y5345" s="5">
        <v>0</v>
      </c>
      <c r="Z5345" s="5">
        <v>0</v>
      </c>
      <c r="AA5345" s="13">
        <f>SUM(M5345:Z5345)-Y5345</f>
        <v>34</v>
      </c>
      <c r="AB5345" s="14" t="b">
        <f>AND(H5345&gt;30,I5345&gt;0,K5345&gt;0,L5345&gt;0,AA5345&gt;10)</f>
        <v>0</v>
      </c>
      <c r="AC5345" s="15">
        <f>IF(AB5345,1,0)</f>
        <v>0</v>
      </c>
    </row>
    <row r="5346" spans="1:29" outlineLevel="7" x14ac:dyDescent="0.25">
      <c r="A5346" s="3" t="s">
        <v>28</v>
      </c>
      <c r="B5346" s="3" t="s">
        <v>1019</v>
      </c>
      <c r="C5346" s="3" t="s">
        <v>11818</v>
      </c>
      <c r="D5346" s="3" t="s">
        <v>6249</v>
      </c>
      <c r="E5346" s="3" t="s">
        <v>11884</v>
      </c>
      <c r="F5346" s="4" t="s">
        <v>11885</v>
      </c>
      <c r="G5346" s="5">
        <v>1105</v>
      </c>
      <c r="H5346" s="5">
        <v>220</v>
      </c>
      <c r="I5346" s="5">
        <v>23</v>
      </c>
      <c r="J5346" s="5">
        <v>22</v>
      </c>
      <c r="K5346" s="5">
        <v>0</v>
      </c>
      <c r="L5346" s="5">
        <v>0</v>
      </c>
      <c r="M5346" s="5">
        <v>1</v>
      </c>
      <c r="N5346" s="5">
        <v>1</v>
      </c>
      <c r="O5346" s="5">
        <v>0</v>
      </c>
      <c r="P5346" s="5">
        <v>2</v>
      </c>
      <c r="Q5346" s="5">
        <v>0</v>
      </c>
      <c r="R5346" s="5">
        <v>7</v>
      </c>
      <c r="S5346" s="5">
        <v>0</v>
      </c>
      <c r="T5346" s="5">
        <v>0</v>
      </c>
      <c r="U5346" s="5">
        <v>0</v>
      </c>
      <c r="V5346" s="5">
        <v>9</v>
      </c>
      <c r="W5346" s="5">
        <v>4</v>
      </c>
      <c r="X5346" s="5">
        <v>0</v>
      </c>
      <c r="Y5346" s="5">
        <v>0</v>
      </c>
      <c r="Z5346" s="5">
        <v>0</v>
      </c>
      <c r="AA5346" s="13">
        <f>SUM(M5346:Z5346)-Y5346</f>
        <v>24</v>
      </c>
      <c r="AB5346" s="14" t="b">
        <f>AND(H5346&gt;30,I5346&gt;0,K5346&gt;0,L5346&gt;0,AA5346&gt;10)</f>
        <v>0</v>
      </c>
      <c r="AC5346" s="15">
        <f>IF(AB5346,1,0)</f>
        <v>0</v>
      </c>
    </row>
    <row r="5347" spans="1:29" outlineLevel="7" x14ac:dyDescent="0.25">
      <c r="A5347" s="3" t="s">
        <v>28</v>
      </c>
      <c r="B5347" s="3" t="s">
        <v>1019</v>
      </c>
      <c r="C5347" s="3" t="s">
        <v>11818</v>
      </c>
      <c r="D5347" s="3" t="s">
        <v>6249</v>
      </c>
      <c r="E5347" s="3" t="s">
        <v>11822</v>
      </c>
      <c r="F5347" s="4" t="s">
        <v>11823</v>
      </c>
      <c r="G5347" s="5">
        <v>3365</v>
      </c>
      <c r="H5347" s="5">
        <v>129</v>
      </c>
      <c r="I5347" s="5">
        <v>24</v>
      </c>
      <c r="J5347" s="5">
        <v>20</v>
      </c>
      <c r="K5347" s="5">
        <v>0</v>
      </c>
      <c r="L5347" s="5">
        <v>0</v>
      </c>
      <c r="M5347" s="5">
        <v>1</v>
      </c>
      <c r="N5347" s="5">
        <v>1</v>
      </c>
      <c r="O5347" s="5">
        <v>0</v>
      </c>
      <c r="P5347" s="5">
        <v>10</v>
      </c>
      <c r="Q5347" s="5">
        <v>0</v>
      </c>
      <c r="R5347" s="5">
        <v>26</v>
      </c>
      <c r="S5347" s="5">
        <v>0</v>
      </c>
      <c r="T5347" s="5">
        <v>0</v>
      </c>
      <c r="U5347" s="5">
        <v>0</v>
      </c>
      <c r="V5347" s="5">
        <v>20</v>
      </c>
      <c r="W5347" s="5">
        <v>9</v>
      </c>
      <c r="X5347" s="5">
        <v>0</v>
      </c>
      <c r="Y5347" s="5">
        <v>0</v>
      </c>
      <c r="Z5347" s="5">
        <v>0</v>
      </c>
      <c r="AA5347" s="13">
        <f>SUM(M5347:Z5347)-Y5347</f>
        <v>67</v>
      </c>
      <c r="AB5347" s="14" t="b">
        <f>AND(H5347&gt;30,I5347&gt;0,K5347&gt;0,L5347&gt;0,AA5347&gt;10)</f>
        <v>0</v>
      </c>
      <c r="AC5347" s="15">
        <f>IF(AB5347,1,0)</f>
        <v>0</v>
      </c>
    </row>
    <row r="5348" spans="1:29" outlineLevel="7" x14ac:dyDescent="0.25">
      <c r="A5348" s="3" t="s">
        <v>28</v>
      </c>
      <c r="B5348" s="3" t="s">
        <v>1019</v>
      </c>
      <c r="C5348" s="3" t="s">
        <v>11818</v>
      </c>
      <c r="D5348" s="3" t="s">
        <v>6249</v>
      </c>
      <c r="E5348" s="3" t="s">
        <v>11929</v>
      </c>
      <c r="F5348" s="4" t="s">
        <v>11930</v>
      </c>
      <c r="G5348" s="5">
        <v>2286</v>
      </c>
      <c r="H5348" s="5">
        <v>187</v>
      </c>
      <c r="I5348" s="5">
        <v>19</v>
      </c>
      <c r="J5348" s="5">
        <v>1</v>
      </c>
      <c r="K5348" s="5">
        <v>0</v>
      </c>
      <c r="L5348" s="5">
        <v>2</v>
      </c>
      <c r="M5348" s="5">
        <v>1</v>
      </c>
      <c r="N5348" s="5">
        <v>2</v>
      </c>
      <c r="O5348" s="5">
        <v>0</v>
      </c>
      <c r="P5348" s="5">
        <v>19</v>
      </c>
      <c r="Q5348" s="5">
        <v>0</v>
      </c>
      <c r="R5348" s="5">
        <v>0</v>
      </c>
      <c r="S5348" s="5">
        <v>0</v>
      </c>
      <c r="T5348" s="5">
        <v>0</v>
      </c>
      <c r="U5348" s="5">
        <v>0</v>
      </c>
      <c r="V5348" s="5">
        <v>5</v>
      </c>
      <c r="W5348" s="5">
        <v>6</v>
      </c>
      <c r="X5348" s="5">
        <v>0</v>
      </c>
      <c r="Y5348" s="5">
        <v>0</v>
      </c>
      <c r="Z5348" s="5">
        <v>0</v>
      </c>
      <c r="AA5348" s="13">
        <f>SUM(M5348:Z5348)-Y5348</f>
        <v>33</v>
      </c>
      <c r="AB5348" s="14" t="b">
        <f>AND(H5348&gt;30,I5348&gt;0,K5348&gt;0,L5348&gt;0,AA5348&gt;10)</f>
        <v>0</v>
      </c>
      <c r="AC5348" s="15">
        <f>IF(AB5348,1,0)</f>
        <v>0</v>
      </c>
    </row>
    <row r="5349" spans="1:29" outlineLevel="7" x14ac:dyDescent="0.25">
      <c r="A5349" s="3" t="s">
        <v>28</v>
      </c>
      <c r="B5349" s="3" t="s">
        <v>1019</v>
      </c>
      <c r="C5349" s="3" t="s">
        <v>11818</v>
      </c>
      <c r="D5349" s="3" t="s">
        <v>6249</v>
      </c>
      <c r="E5349" s="3" t="s">
        <v>11824</v>
      </c>
      <c r="F5349" s="4" t="s">
        <v>11825</v>
      </c>
      <c r="G5349" s="5">
        <v>951</v>
      </c>
      <c r="H5349" s="5">
        <v>5</v>
      </c>
      <c r="I5349" s="5">
        <v>38</v>
      </c>
      <c r="J5349" s="5">
        <v>12</v>
      </c>
      <c r="K5349" s="5">
        <v>0</v>
      </c>
      <c r="L5349" s="5">
        <v>1</v>
      </c>
      <c r="M5349" s="5">
        <v>1</v>
      </c>
      <c r="N5349" s="5">
        <v>1</v>
      </c>
      <c r="O5349" s="5">
        <v>0</v>
      </c>
      <c r="P5349" s="5">
        <v>17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11</v>
      </c>
      <c r="W5349" s="5">
        <v>2</v>
      </c>
      <c r="X5349" s="5">
        <v>0</v>
      </c>
      <c r="Y5349" s="5">
        <v>0</v>
      </c>
      <c r="Z5349" s="5">
        <v>0</v>
      </c>
      <c r="AA5349" s="13">
        <f>SUM(M5349:Z5349)-Y5349</f>
        <v>32</v>
      </c>
      <c r="AB5349" s="14" t="b">
        <f>AND(H5349&gt;30,I5349&gt;0,K5349&gt;0,L5349&gt;0,AA5349&gt;10)</f>
        <v>0</v>
      </c>
      <c r="AC5349" s="15">
        <f>IF(AB5349,1,0)</f>
        <v>0</v>
      </c>
    </row>
    <row r="5350" spans="1:29" outlineLevel="7" x14ac:dyDescent="0.25">
      <c r="A5350" s="3" t="s">
        <v>28</v>
      </c>
      <c r="B5350" s="3" t="s">
        <v>1019</v>
      </c>
      <c r="C5350" s="3" t="s">
        <v>11818</v>
      </c>
      <c r="D5350" s="3" t="s">
        <v>6249</v>
      </c>
      <c r="E5350" s="3" t="s">
        <v>11890</v>
      </c>
      <c r="F5350" s="4" t="s">
        <v>11891</v>
      </c>
      <c r="G5350" s="5">
        <v>4373</v>
      </c>
      <c r="H5350" s="5">
        <v>245</v>
      </c>
      <c r="I5350" s="5">
        <v>21</v>
      </c>
      <c r="J5350" s="5">
        <v>20</v>
      </c>
      <c r="K5350" s="5">
        <v>0</v>
      </c>
      <c r="L5350" s="5">
        <v>1</v>
      </c>
      <c r="M5350" s="5">
        <v>1</v>
      </c>
      <c r="N5350" s="5">
        <v>3</v>
      </c>
      <c r="O5350" s="5">
        <v>0</v>
      </c>
      <c r="P5350" s="5">
        <v>20</v>
      </c>
      <c r="Q5350" s="5">
        <v>0</v>
      </c>
      <c r="R5350" s="5">
        <v>1</v>
      </c>
      <c r="S5350" s="5">
        <v>0</v>
      </c>
      <c r="T5350" s="5">
        <v>0</v>
      </c>
      <c r="U5350" s="5">
        <v>0</v>
      </c>
      <c r="V5350" s="5">
        <v>20</v>
      </c>
      <c r="W5350" s="5">
        <v>17</v>
      </c>
      <c r="X5350" s="5">
        <v>0</v>
      </c>
      <c r="Y5350" s="5">
        <v>0</v>
      </c>
      <c r="Z5350" s="5">
        <v>0</v>
      </c>
      <c r="AA5350" s="13">
        <f>SUM(M5350:Z5350)-Y5350</f>
        <v>62</v>
      </c>
      <c r="AB5350" s="14" t="b">
        <f>AND(H5350&gt;30,I5350&gt;0,K5350&gt;0,L5350&gt;0,AA5350&gt;10)</f>
        <v>0</v>
      </c>
      <c r="AC5350" s="15">
        <f>IF(AB5350,1,0)</f>
        <v>0</v>
      </c>
    </row>
    <row r="5351" spans="1:29" outlineLevel="7" x14ac:dyDescent="0.25">
      <c r="A5351" s="3" t="s">
        <v>28</v>
      </c>
      <c r="B5351" s="3" t="s">
        <v>1019</v>
      </c>
      <c r="C5351" s="3" t="s">
        <v>11818</v>
      </c>
      <c r="D5351" s="3" t="s">
        <v>6249</v>
      </c>
      <c r="E5351" s="3" t="s">
        <v>11870</v>
      </c>
      <c r="F5351" s="4" t="s">
        <v>11871</v>
      </c>
      <c r="G5351" s="5">
        <v>649</v>
      </c>
      <c r="H5351" s="5">
        <v>5</v>
      </c>
      <c r="I5351" s="5">
        <v>20</v>
      </c>
      <c r="J5351" s="5">
        <v>15</v>
      </c>
      <c r="K5351" s="5">
        <v>0</v>
      </c>
      <c r="L5351" s="5">
        <v>1</v>
      </c>
      <c r="M5351" s="5">
        <v>1</v>
      </c>
      <c r="N5351" s="5">
        <v>0</v>
      </c>
      <c r="O5351" s="5">
        <v>0</v>
      </c>
      <c r="P5351" s="5">
        <v>15</v>
      </c>
      <c r="Q5351" s="5">
        <v>0</v>
      </c>
      <c r="R5351" s="5">
        <v>0</v>
      </c>
      <c r="S5351" s="5">
        <v>0</v>
      </c>
      <c r="T5351" s="5">
        <v>0</v>
      </c>
      <c r="U5351" s="5">
        <v>0</v>
      </c>
      <c r="V5351" s="5">
        <v>12</v>
      </c>
      <c r="W5351" s="5">
        <v>0</v>
      </c>
      <c r="X5351" s="5">
        <v>0</v>
      </c>
      <c r="Y5351" s="5">
        <v>0</v>
      </c>
      <c r="Z5351" s="5">
        <v>0</v>
      </c>
      <c r="AA5351" s="13">
        <f>SUM(M5351:Z5351)-Y5351</f>
        <v>28</v>
      </c>
      <c r="AB5351" s="14" t="b">
        <f>AND(H5351&gt;30,I5351&gt;0,K5351&gt;0,L5351&gt;0,AA5351&gt;10)</f>
        <v>0</v>
      </c>
      <c r="AC5351" s="15">
        <f>IF(AB5351,1,0)</f>
        <v>0</v>
      </c>
    </row>
    <row r="5352" spans="1:29" outlineLevel="6" x14ac:dyDescent="0.25">
      <c r="A5352" s="3"/>
      <c r="B5352" s="3"/>
      <c r="C5352" s="3"/>
      <c r="D5352" s="25" t="s">
        <v>12787</v>
      </c>
      <c r="E5352" s="3"/>
      <c r="F5352" s="4"/>
      <c r="G5352" s="5">
        <f>SUBTOTAL(1,G5344:G5351)</f>
        <v>1892.75</v>
      </c>
      <c r="H5352" s="5">
        <f>SUBTOTAL(1,H5344:H5351)</f>
        <v>133.5</v>
      </c>
      <c r="I5352" s="5">
        <f>SUBTOTAL(1,I5344:I5351)</f>
        <v>23.375</v>
      </c>
      <c r="J5352" s="5">
        <f>SUBTOTAL(1,J5344:J5351)</f>
        <v>14.25</v>
      </c>
      <c r="K5352" s="5">
        <f>SUBTOTAL(1,K5344:K5351)</f>
        <v>0</v>
      </c>
      <c r="L5352" s="5">
        <f>SUBTOTAL(1,L5344:L5351)</f>
        <v>0.75</v>
      </c>
      <c r="M5352" s="5">
        <f>SUBTOTAL(1,M5344:M5351)</f>
        <v>1</v>
      </c>
      <c r="N5352" s="5">
        <f>SUBTOTAL(1,N5344:N5351)</f>
        <v>1.5</v>
      </c>
      <c r="O5352" s="5">
        <f>SUBTOTAL(1,O5344:O5351)</f>
        <v>0</v>
      </c>
      <c r="P5352" s="5">
        <f>SUBTOTAL(1,P5344:P5351)</f>
        <v>13.25</v>
      </c>
      <c r="Q5352" s="5">
        <f>SUBTOTAL(1,Q5344:Q5351)</f>
        <v>0.25</v>
      </c>
      <c r="R5352" s="5">
        <f>SUBTOTAL(1,R5344:R5351)</f>
        <v>5.5</v>
      </c>
      <c r="S5352" s="5">
        <f>SUBTOTAL(1,S5344:S5351)</f>
        <v>0</v>
      </c>
      <c r="T5352" s="5">
        <f>SUBTOTAL(1,T5344:T5351)</f>
        <v>0</v>
      </c>
      <c r="U5352" s="5">
        <f>SUBTOTAL(1,U5344:U5351)</f>
        <v>0</v>
      </c>
      <c r="V5352" s="5">
        <f>SUBTOTAL(1,V5344:V5351)</f>
        <v>11.5</v>
      </c>
      <c r="W5352" s="5">
        <f>SUBTOTAL(1,W5344:W5351)</f>
        <v>5.75</v>
      </c>
      <c r="X5352" s="5">
        <f>SUBTOTAL(1,X5344:X5351)</f>
        <v>0</v>
      </c>
      <c r="Y5352" s="5">
        <f>SUBTOTAL(1,Y5344:Y5351)</f>
        <v>0</v>
      </c>
      <c r="Z5352" s="5">
        <f>SUBTOTAL(1,Z5344:Z5351)</f>
        <v>0</v>
      </c>
      <c r="AA5352" s="13">
        <f>SUBTOTAL(1,AA5344:AA5351)</f>
        <v>38.75</v>
      </c>
      <c r="AB5352" s="14"/>
      <c r="AC5352" s="15">
        <f>SUBTOTAL(1,AC5344:AC5351)</f>
        <v>0</v>
      </c>
    </row>
    <row r="5353" spans="1:29" outlineLevel="7" x14ac:dyDescent="0.25">
      <c r="A5353" s="3" t="s">
        <v>28</v>
      </c>
      <c r="B5353" s="3" t="s">
        <v>1019</v>
      </c>
      <c r="C5353" s="3" t="s">
        <v>11818</v>
      </c>
      <c r="D5353" s="3" t="s">
        <v>6280</v>
      </c>
      <c r="E5353" s="3" t="s">
        <v>11855</v>
      </c>
      <c r="F5353" s="4" t="s">
        <v>11856</v>
      </c>
      <c r="G5353" s="5">
        <v>2141</v>
      </c>
      <c r="H5353" s="5">
        <v>836</v>
      </c>
      <c r="I5353" s="5">
        <v>24</v>
      </c>
      <c r="J5353" s="5">
        <v>24</v>
      </c>
      <c r="K5353" s="5">
        <v>0</v>
      </c>
      <c r="L5353" s="5">
        <v>0</v>
      </c>
      <c r="M5353" s="5">
        <v>1</v>
      </c>
      <c r="N5353" s="5">
        <v>0</v>
      </c>
      <c r="O5353" s="5">
        <v>0</v>
      </c>
      <c r="P5353" s="5">
        <v>9</v>
      </c>
      <c r="Q5353" s="5">
        <v>1</v>
      </c>
      <c r="R5353" s="5">
        <v>0</v>
      </c>
      <c r="S5353" s="5">
        <v>0</v>
      </c>
      <c r="T5353" s="5">
        <v>0</v>
      </c>
      <c r="U5353" s="5">
        <v>0</v>
      </c>
      <c r="V5353" s="5">
        <v>8</v>
      </c>
      <c r="W5353" s="5">
        <v>0</v>
      </c>
      <c r="X5353" s="5">
        <v>0</v>
      </c>
      <c r="Y5353" s="5">
        <v>0</v>
      </c>
      <c r="Z5353" s="5">
        <v>0</v>
      </c>
      <c r="AA5353" s="13">
        <f>SUM(M5353:Z5353)-Y5353</f>
        <v>19</v>
      </c>
      <c r="AB5353" s="14" t="b">
        <f>AND(H5353&gt;30,I5353&gt;0,K5353&gt;0,L5353&gt;0,AA5353&gt;10)</f>
        <v>0</v>
      </c>
      <c r="AC5353" s="15">
        <f>IF(AB5353,1,0)</f>
        <v>0</v>
      </c>
    </row>
    <row r="5354" spans="1:29" outlineLevel="7" x14ac:dyDescent="0.25">
      <c r="A5354" s="3" t="s">
        <v>28</v>
      </c>
      <c r="B5354" s="3" t="s">
        <v>1019</v>
      </c>
      <c r="C5354" s="3" t="s">
        <v>11818</v>
      </c>
      <c r="D5354" s="3" t="s">
        <v>6280</v>
      </c>
      <c r="E5354" s="3" t="s">
        <v>11868</v>
      </c>
      <c r="F5354" s="4" t="s">
        <v>11869</v>
      </c>
      <c r="G5354" s="5">
        <v>753</v>
      </c>
      <c r="H5354" s="5">
        <v>8</v>
      </c>
      <c r="I5354" s="5">
        <v>23</v>
      </c>
      <c r="J5354" s="5">
        <v>11</v>
      </c>
      <c r="K5354" s="5">
        <v>0</v>
      </c>
      <c r="L5354" s="5">
        <v>2</v>
      </c>
      <c r="M5354" s="5">
        <v>1</v>
      </c>
      <c r="N5354" s="5">
        <v>0</v>
      </c>
      <c r="O5354" s="5">
        <v>0</v>
      </c>
      <c r="P5354" s="5">
        <v>22</v>
      </c>
      <c r="Q5354" s="5">
        <v>0</v>
      </c>
      <c r="R5354" s="5">
        <v>0</v>
      </c>
      <c r="S5354" s="5">
        <v>0</v>
      </c>
      <c r="T5354" s="5">
        <v>0</v>
      </c>
      <c r="U5354" s="5">
        <v>0</v>
      </c>
      <c r="V5354" s="5">
        <v>23</v>
      </c>
      <c r="W5354" s="5">
        <v>0</v>
      </c>
      <c r="X5354" s="5">
        <v>0</v>
      </c>
      <c r="Y5354" s="5">
        <v>0</v>
      </c>
      <c r="Z5354" s="5">
        <v>0</v>
      </c>
      <c r="AA5354" s="13">
        <f>SUM(M5354:Z5354)-Y5354</f>
        <v>46</v>
      </c>
      <c r="AB5354" s="14" t="b">
        <f>AND(H5354&gt;30,I5354&gt;0,K5354&gt;0,L5354&gt;0,AA5354&gt;10)</f>
        <v>0</v>
      </c>
      <c r="AC5354" s="15">
        <f>IF(AB5354,1,0)</f>
        <v>0</v>
      </c>
    </row>
    <row r="5355" spans="1:29" outlineLevel="7" x14ac:dyDescent="0.25">
      <c r="A5355" s="3" t="s">
        <v>28</v>
      </c>
      <c r="B5355" s="3" t="s">
        <v>1019</v>
      </c>
      <c r="C5355" s="3" t="s">
        <v>11818</v>
      </c>
      <c r="D5355" s="3" t="s">
        <v>6280</v>
      </c>
      <c r="E5355" s="3" t="s">
        <v>11834</v>
      </c>
      <c r="F5355" s="4" t="s">
        <v>11835</v>
      </c>
      <c r="G5355" s="5">
        <v>1349</v>
      </c>
      <c r="H5355" s="5">
        <v>227</v>
      </c>
      <c r="I5355" s="5">
        <v>12</v>
      </c>
      <c r="J5355" s="5">
        <v>7</v>
      </c>
      <c r="K5355" s="5">
        <v>0</v>
      </c>
      <c r="L5355" s="5">
        <v>2</v>
      </c>
      <c r="M5355" s="5">
        <v>1</v>
      </c>
      <c r="N5355" s="5">
        <v>0</v>
      </c>
      <c r="O5355" s="5">
        <v>0</v>
      </c>
      <c r="P5355" s="5">
        <v>12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v>17</v>
      </c>
      <c r="W5355" s="5">
        <v>1</v>
      </c>
      <c r="X5355" s="5">
        <v>0</v>
      </c>
      <c r="Y5355" s="5">
        <v>0</v>
      </c>
      <c r="Z5355" s="5">
        <v>0</v>
      </c>
      <c r="AA5355" s="13">
        <f>SUM(M5355:Z5355)-Y5355</f>
        <v>31</v>
      </c>
      <c r="AB5355" s="14" t="b">
        <f>AND(H5355&gt;30,I5355&gt;0,K5355&gt;0,L5355&gt;0,AA5355&gt;10)</f>
        <v>0</v>
      </c>
      <c r="AC5355" s="15">
        <f>IF(AB5355,1,0)</f>
        <v>0</v>
      </c>
    </row>
    <row r="5356" spans="1:29" outlineLevel="7" x14ac:dyDescent="0.25">
      <c r="A5356" s="3" t="s">
        <v>28</v>
      </c>
      <c r="B5356" s="3" t="s">
        <v>1019</v>
      </c>
      <c r="C5356" s="3" t="s">
        <v>11818</v>
      </c>
      <c r="D5356" s="3" t="s">
        <v>6280</v>
      </c>
      <c r="E5356" s="3" t="s">
        <v>11936</v>
      </c>
      <c r="F5356" s="4" t="s">
        <v>11937</v>
      </c>
      <c r="G5356" s="5">
        <v>3927</v>
      </c>
      <c r="H5356" s="5">
        <v>281</v>
      </c>
      <c r="I5356" s="5">
        <v>42</v>
      </c>
      <c r="J5356" s="5">
        <v>25</v>
      </c>
      <c r="K5356" s="5">
        <v>0</v>
      </c>
      <c r="L5356" s="5">
        <v>1</v>
      </c>
      <c r="M5356" s="5">
        <v>1</v>
      </c>
      <c r="N5356" s="5">
        <v>0</v>
      </c>
      <c r="O5356" s="5">
        <v>0</v>
      </c>
      <c r="P5356" s="5">
        <v>17</v>
      </c>
      <c r="Q5356" s="5">
        <v>0</v>
      </c>
      <c r="R5356" s="5">
        <v>0</v>
      </c>
      <c r="S5356" s="5">
        <v>0</v>
      </c>
      <c r="T5356" s="5">
        <v>0</v>
      </c>
      <c r="U5356" s="5">
        <v>0</v>
      </c>
      <c r="V5356" s="5">
        <v>27</v>
      </c>
      <c r="W5356" s="5">
        <v>0</v>
      </c>
      <c r="X5356" s="5">
        <v>0</v>
      </c>
      <c r="Y5356" s="5">
        <v>0</v>
      </c>
      <c r="Z5356" s="5">
        <v>0</v>
      </c>
      <c r="AA5356" s="13">
        <f>SUM(M5356:Z5356)-Y5356</f>
        <v>45</v>
      </c>
      <c r="AB5356" s="14" t="b">
        <f>AND(H5356&gt;30,I5356&gt;0,K5356&gt;0,L5356&gt;0,AA5356&gt;10)</f>
        <v>0</v>
      </c>
      <c r="AC5356" s="15">
        <f>IF(AB5356,1,0)</f>
        <v>0</v>
      </c>
    </row>
    <row r="5357" spans="1:29" outlineLevel="7" x14ac:dyDescent="0.25">
      <c r="A5357" s="3" t="s">
        <v>28</v>
      </c>
      <c r="B5357" s="3" t="s">
        <v>1019</v>
      </c>
      <c r="C5357" s="3" t="s">
        <v>11818</v>
      </c>
      <c r="D5357" s="3" t="s">
        <v>6280</v>
      </c>
      <c r="E5357" s="3" t="s">
        <v>11838</v>
      </c>
      <c r="F5357" s="4" t="s">
        <v>11839</v>
      </c>
      <c r="G5357" s="5">
        <v>2059</v>
      </c>
      <c r="H5357" s="5">
        <v>174</v>
      </c>
      <c r="I5357" s="5">
        <v>12</v>
      </c>
      <c r="J5357" s="5">
        <v>7</v>
      </c>
      <c r="K5357" s="5">
        <v>0</v>
      </c>
      <c r="L5357" s="5">
        <v>2</v>
      </c>
      <c r="M5357" s="5">
        <v>1</v>
      </c>
      <c r="N5357" s="5">
        <v>0</v>
      </c>
      <c r="O5357" s="5">
        <v>0</v>
      </c>
      <c r="P5357" s="5">
        <v>23</v>
      </c>
      <c r="Q5357" s="5">
        <v>0</v>
      </c>
      <c r="R5357" s="5">
        <v>0</v>
      </c>
      <c r="S5357" s="5">
        <v>0</v>
      </c>
      <c r="T5357" s="5">
        <v>0</v>
      </c>
      <c r="U5357" s="5">
        <v>0</v>
      </c>
      <c r="V5357" s="5">
        <v>8</v>
      </c>
      <c r="W5357" s="5">
        <v>1</v>
      </c>
      <c r="X5357" s="5">
        <v>0</v>
      </c>
      <c r="Y5357" s="5">
        <v>0</v>
      </c>
      <c r="Z5357" s="5">
        <v>1</v>
      </c>
      <c r="AA5357" s="13">
        <f>SUM(M5357:Z5357)-Y5357</f>
        <v>34</v>
      </c>
      <c r="AB5357" s="14" t="b">
        <f>AND(H5357&gt;30,I5357&gt;0,K5357&gt;0,L5357&gt;0,AA5357&gt;10)</f>
        <v>0</v>
      </c>
      <c r="AC5357" s="15">
        <f>IF(AB5357,1,0)</f>
        <v>0</v>
      </c>
    </row>
    <row r="5358" spans="1:29" outlineLevel="6" x14ac:dyDescent="0.25">
      <c r="A5358" s="3"/>
      <c r="B5358" s="3"/>
      <c r="C5358" s="3"/>
      <c r="D5358" s="25" t="s">
        <v>12788</v>
      </c>
      <c r="E5358" s="3"/>
      <c r="F5358" s="4"/>
      <c r="G5358" s="5">
        <f>SUBTOTAL(1,G5353:G5357)</f>
        <v>2045.8</v>
      </c>
      <c r="H5358" s="5">
        <f>SUBTOTAL(1,H5353:H5357)</f>
        <v>305.2</v>
      </c>
      <c r="I5358" s="5">
        <f>SUBTOTAL(1,I5353:I5357)</f>
        <v>22.6</v>
      </c>
      <c r="J5358" s="5">
        <f>SUBTOTAL(1,J5353:J5357)</f>
        <v>14.8</v>
      </c>
      <c r="K5358" s="5">
        <f>SUBTOTAL(1,K5353:K5357)</f>
        <v>0</v>
      </c>
      <c r="L5358" s="5">
        <f>SUBTOTAL(1,L5353:L5357)</f>
        <v>1.4</v>
      </c>
      <c r="M5358" s="5">
        <f>SUBTOTAL(1,M5353:M5357)</f>
        <v>1</v>
      </c>
      <c r="N5358" s="5">
        <f>SUBTOTAL(1,N5353:N5357)</f>
        <v>0</v>
      </c>
      <c r="O5358" s="5">
        <f>SUBTOTAL(1,O5353:O5357)</f>
        <v>0</v>
      </c>
      <c r="P5358" s="5">
        <f>SUBTOTAL(1,P5353:P5357)</f>
        <v>16.600000000000001</v>
      </c>
      <c r="Q5358" s="5">
        <f>SUBTOTAL(1,Q5353:Q5357)</f>
        <v>0.2</v>
      </c>
      <c r="R5358" s="5">
        <f>SUBTOTAL(1,R5353:R5357)</f>
        <v>0</v>
      </c>
      <c r="S5358" s="5">
        <f>SUBTOTAL(1,S5353:S5357)</f>
        <v>0</v>
      </c>
      <c r="T5358" s="5">
        <f>SUBTOTAL(1,T5353:T5357)</f>
        <v>0</v>
      </c>
      <c r="U5358" s="5">
        <f>SUBTOTAL(1,U5353:U5357)</f>
        <v>0</v>
      </c>
      <c r="V5358" s="5">
        <f>SUBTOTAL(1,V5353:V5357)</f>
        <v>16.600000000000001</v>
      </c>
      <c r="W5358" s="5">
        <f>SUBTOTAL(1,W5353:W5357)</f>
        <v>0.4</v>
      </c>
      <c r="X5358" s="5">
        <f>SUBTOTAL(1,X5353:X5357)</f>
        <v>0</v>
      </c>
      <c r="Y5358" s="5">
        <f>SUBTOTAL(1,Y5353:Y5357)</f>
        <v>0</v>
      </c>
      <c r="Z5358" s="5">
        <f>SUBTOTAL(1,Z5353:Z5357)</f>
        <v>0.2</v>
      </c>
      <c r="AA5358" s="13">
        <f>SUBTOTAL(1,AA5353:AA5357)</f>
        <v>35</v>
      </c>
      <c r="AB5358" s="14"/>
      <c r="AC5358" s="15">
        <f>SUBTOTAL(1,AC5353:AC5357)</f>
        <v>0</v>
      </c>
    </row>
    <row r="5359" spans="1:29" outlineLevel="7" x14ac:dyDescent="0.25">
      <c r="A5359" s="3" t="s">
        <v>28</v>
      </c>
      <c r="B5359" s="3" t="s">
        <v>1019</v>
      </c>
      <c r="C5359" s="3" t="s">
        <v>11818</v>
      </c>
      <c r="D5359" s="3" t="s">
        <v>11846</v>
      </c>
      <c r="E5359" s="3" t="s">
        <v>11851</v>
      </c>
      <c r="F5359" s="4" t="s">
        <v>11852</v>
      </c>
      <c r="G5359" s="5">
        <v>1152</v>
      </c>
      <c r="H5359" s="5">
        <v>42</v>
      </c>
      <c r="I5359" s="5">
        <v>24</v>
      </c>
      <c r="J5359" s="5">
        <v>0</v>
      </c>
      <c r="K5359" s="5">
        <v>0</v>
      </c>
      <c r="L5359" s="5">
        <v>2</v>
      </c>
      <c r="M5359" s="5">
        <v>1</v>
      </c>
      <c r="N5359" s="5">
        <v>0</v>
      </c>
      <c r="O5359" s="5">
        <v>0</v>
      </c>
      <c r="P5359" s="5">
        <v>26</v>
      </c>
      <c r="Q5359" s="5">
        <v>1</v>
      </c>
      <c r="R5359" s="5">
        <v>0</v>
      </c>
      <c r="S5359" s="5">
        <v>0</v>
      </c>
      <c r="T5359" s="5">
        <v>0</v>
      </c>
      <c r="U5359" s="5">
        <v>0</v>
      </c>
      <c r="V5359" s="5">
        <v>3</v>
      </c>
      <c r="W5359" s="5">
        <v>6</v>
      </c>
      <c r="X5359" s="5">
        <v>0</v>
      </c>
      <c r="Y5359" s="5">
        <v>0</v>
      </c>
      <c r="Z5359" s="5">
        <v>1</v>
      </c>
      <c r="AA5359" s="13">
        <f>SUM(M5359:Z5359)-Y5359</f>
        <v>38</v>
      </c>
      <c r="AB5359" s="14" t="b">
        <f>AND(H5359&gt;30,I5359&gt;0,K5359&gt;0,L5359&gt;0,AA5359&gt;10)</f>
        <v>0</v>
      </c>
      <c r="AC5359" s="15">
        <f>IF(AB5359,1,0)</f>
        <v>0</v>
      </c>
    </row>
    <row r="5360" spans="1:29" outlineLevel="7" x14ac:dyDescent="0.25">
      <c r="A5360" s="3" t="s">
        <v>28</v>
      </c>
      <c r="B5360" s="3" t="s">
        <v>1019</v>
      </c>
      <c r="C5360" s="3" t="s">
        <v>11818</v>
      </c>
      <c r="D5360" s="3" t="s">
        <v>11846</v>
      </c>
      <c r="E5360" s="3" t="s">
        <v>11963</v>
      </c>
      <c r="F5360" s="4" t="s">
        <v>11964</v>
      </c>
      <c r="G5360" s="5">
        <v>168</v>
      </c>
      <c r="H5360" s="5">
        <v>81</v>
      </c>
      <c r="I5360" s="5">
        <v>22</v>
      </c>
      <c r="J5360" s="5">
        <v>0</v>
      </c>
      <c r="K5360" s="5">
        <v>0</v>
      </c>
      <c r="L5360" s="5">
        <v>1</v>
      </c>
      <c r="M5360" s="5">
        <v>1</v>
      </c>
      <c r="N5360" s="5">
        <v>0</v>
      </c>
      <c r="O5360" s="5">
        <v>0</v>
      </c>
      <c r="P5360" s="5">
        <v>13</v>
      </c>
      <c r="Q5360" s="5">
        <v>0</v>
      </c>
      <c r="R5360" s="5">
        <v>0</v>
      </c>
      <c r="S5360" s="5">
        <v>0</v>
      </c>
      <c r="T5360" s="5">
        <v>0</v>
      </c>
      <c r="U5360" s="5">
        <v>0</v>
      </c>
      <c r="V5360" s="5">
        <v>5</v>
      </c>
      <c r="W5360" s="5">
        <v>0</v>
      </c>
      <c r="X5360" s="5">
        <v>0</v>
      </c>
      <c r="Y5360" s="5">
        <v>0</v>
      </c>
      <c r="Z5360" s="5">
        <v>0</v>
      </c>
      <c r="AA5360" s="13">
        <f>SUM(M5360:Z5360)-Y5360</f>
        <v>19</v>
      </c>
      <c r="AB5360" s="14" t="b">
        <f>AND(H5360&gt;30,I5360&gt;0,K5360&gt;0,L5360&gt;0,AA5360&gt;10)</f>
        <v>0</v>
      </c>
      <c r="AC5360" s="15">
        <f>IF(AB5360,1,0)</f>
        <v>0</v>
      </c>
    </row>
    <row r="5361" spans="1:29" outlineLevel="7" x14ac:dyDescent="0.25">
      <c r="A5361" s="3" t="s">
        <v>28</v>
      </c>
      <c r="B5361" s="3" t="s">
        <v>1019</v>
      </c>
      <c r="C5361" s="3" t="s">
        <v>11818</v>
      </c>
      <c r="D5361" s="3" t="s">
        <v>11846</v>
      </c>
      <c r="E5361" s="3" t="s">
        <v>11875</v>
      </c>
      <c r="F5361" s="4" t="s">
        <v>11876</v>
      </c>
      <c r="G5361" s="5">
        <v>2479</v>
      </c>
      <c r="H5361" s="5">
        <v>111</v>
      </c>
      <c r="I5361" s="5">
        <v>19</v>
      </c>
      <c r="J5361" s="5">
        <v>13</v>
      </c>
      <c r="K5361" s="5">
        <v>0</v>
      </c>
      <c r="L5361" s="5">
        <v>2</v>
      </c>
      <c r="M5361" s="5">
        <v>1</v>
      </c>
      <c r="N5361" s="5">
        <v>0</v>
      </c>
      <c r="O5361" s="5">
        <v>0</v>
      </c>
      <c r="P5361" s="5">
        <v>25</v>
      </c>
      <c r="Q5361" s="5">
        <v>0</v>
      </c>
      <c r="R5361" s="5">
        <v>2</v>
      </c>
      <c r="S5361" s="5">
        <v>0</v>
      </c>
      <c r="T5361" s="5">
        <v>0</v>
      </c>
      <c r="U5361" s="5">
        <v>0</v>
      </c>
      <c r="V5361" s="5">
        <v>4</v>
      </c>
      <c r="W5361" s="5">
        <v>3</v>
      </c>
      <c r="X5361" s="5">
        <v>0</v>
      </c>
      <c r="Y5361" s="5">
        <v>0</v>
      </c>
      <c r="Z5361" s="5">
        <v>0</v>
      </c>
      <c r="AA5361" s="13">
        <f>SUM(M5361:Z5361)-Y5361</f>
        <v>35</v>
      </c>
      <c r="AB5361" s="14" t="b">
        <f>AND(H5361&gt;30,I5361&gt;0,K5361&gt;0,L5361&gt;0,AA5361&gt;10)</f>
        <v>0</v>
      </c>
      <c r="AC5361" s="15">
        <f>IF(AB5361,1,0)</f>
        <v>0</v>
      </c>
    </row>
    <row r="5362" spans="1:29" outlineLevel="7" x14ac:dyDescent="0.25">
      <c r="A5362" s="3" t="s">
        <v>28</v>
      </c>
      <c r="B5362" s="3" t="s">
        <v>1019</v>
      </c>
      <c r="C5362" s="3" t="s">
        <v>11818</v>
      </c>
      <c r="D5362" s="3" t="s">
        <v>11846</v>
      </c>
      <c r="E5362" s="3" t="s">
        <v>11849</v>
      </c>
      <c r="F5362" s="4" t="s">
        <v>11850</v>
      </c>
      <c r="G5362" s="5">
        <v>1521</v>
      </c>
      <c r="H5362" s="5">
        <v>196</v>
      </c>
      <c r="I5362" s="5">
        <v>24</v>
      </c>
      <c r="J5362" s="5">
        <v>14</v>
      </c>
      <c r="K5362" s="5">
        <v>0</v>
      </c>
      <c r="L5362" s="5">
        <v>2</v>
      </c>
      <c r="M5362" s="5">
        <v>1</v>
      </c>
      <c r="N5362" s="5">
        <v>0</v>
      </c>
      <c r="O5362" s="5">
        <v>0</v>
      </c>
      <c r="P5362" s="5">
        <v>23</v>
      </c>
      <c r="Q5362" s="5">
        <v>0</v>
      </c>
      <c r="R5362" s="5">
        <v>4</v>
      </c>
      <c r="S5362" s="5">
        <v>0</v>
      </c>
      <c r="T5362" s="5">
        <v>0</v>
      </c>
      <c r="U5362" s="5">
        <v>0</v>
      </c>
      <c r="V5362" s="5">
        <v>14</v>
      </c>
      <c r="W5362" s="5">
        <v>5</v>
      </c>
      <c r="X5362" s="5">
        <v>0</v>
      </c>
      <c r="Y5362" s="5">
        <v>0</v>
      </c>
      <c r="Z5362" s="5">
        <v>0</v>
      </c>
      <c r="AA5362" s="13">
        <f>SUM(M5362:Z5362)-Y5362</f>
        <v>47</v>
      </c>
      <c r="AB5362" s="14" t="b">
        <f>AND(H5362&gt;30,I5362&gt;0,K5362&gt;0,L5362&gt;0,AA5362&gt;10)</f>
        <v>0</v>
      </c>
      <c r="AC5362" s="15">
        <f>IF(AB5362,1,0)</f>
        <v>0</v>
      </c>
    </row>
    <row r="5363" spans="1:29" outlineLevel="7" x14ac:dyDescent="0.25">
      <c r="A5363" s="3" t="s">
        <v>28</v>
      </c>
      <c r="B5363" s="3" t="s">
        <v>1019</v>
      </c>
      <c r="C5363" s="3" t="s">
        <v>11818</v>
      </c>
      <c r="D5363" s="3" t="s">
        <v>11846</v>
      </c>
      <c r="E5363" s="3" t="s">
        <v>11938</v>
      </c>
      <c r="F5363" s="4" t="s">
        <v>11939</v>
      </c>
      <c r="G5363" s="5">
        <v>686</v>
      </c>
      <c r="H5363" s="5">
        <v>306</v>
      </c>
      <c r="I5363" s="5">
        <v>14</v>
      </c>
      <c r="J5363" s="5">
        <v>10</v>
      </c>
      <c r="K5363" s="5">
        <v>0</v>
      </c>
      <c r="L5363" s="5">
        <v>2</v>
      </c>
      <c r="M5363" s="5">
        <v>1</v>
      </c>
      <c r="N5363" s="5">
        <v>0</v>
      </c>
      <c r="O5363" s="5">
        <v>0</v>
      </c>
      <c r="P5363" s="5">
        <v>20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10</v>
      </c>
      <c r="W5363" s="5">
        <v>0</v>
      </c>
      <c r="X5363" s="5">
        <v>0</v>
      </c>
      <c r="Y5363" s="5">
        <v>0</v>
      </c>
      <c r="Z5363" s="5">
        <v>0</v>
      </c>
      <c r="AA5363" s="13">
        <f>SUM(M5363:Z5363)-Y5363</f>
        <v>31</v>
      </c>
      <c r="AB5363" s="14" t="b">
        <f>AND(H5363&gt;30,I5363&gt;0,K5363&gt;0,L5363&gt;0,AA5363&gt;10)</f>
        <v>0</v>
      </c>
      <c r="AC5363" s="15">
        <f>IF(AB5363,1,0)</f>
        <v>0</v>
      </c>
    </row>
    <row r="5364" spans="1:29" outlineLevel="7" x14ac:dyDescent="0.25">
      <c r="A5364" s="3" t="s">
        <v>28</v>
      </c>
      <c r="B5364" s="3" t="s">
        <v>1019</v>
      </c>
      <c r="C5364" s="3" t="s">
        <v>11818</v>
      </c>
      <c r="D5364" s="3" t="s">
        <v>11846</v>
      </c>
      <c r="E5364" s="3" t="s">
        <v>11847</v>
      </c>
      <c r="F5364" s="4" t="s">
        <v>11848</v>
      </c>
      <c r="G5364" s="5">
        <v>1458</v>
      </c>
      <c r="H5364" s="5">
        <v>131</v>
      </c>
      <c r="I5364" s="5">
        <v>13</v>
      </c>
      <c r="J5364" s="5">
        <v>9</v>
      </c>
      <c r="K5364" s="5">
        <v>0</v>
      </c>
      <c r="L5364" s="5">
        <v>2</v>
      </c>
      <c r="M5364" s="5">
        <v>1</v>
      </c>
      <c r="N5364" s="5">
        <v>0</v>
      </c>
      <c r="O5364" s="5">
        <v>0</v>
      </c>
      <c r="P5364" s="5">
        <v>18</v>
      </c>
      <c r="Q5364" s="5">
        <v>0</v>
      </c>
      <c r="R5364" s="5">
        <v>2</v>
      </c>
      <c r="S5364" s="5">
        <v>0</v>
      </c>
      <c r="T5364" s="5">
        <v>0</v>
      </c>
      <c r="U5364" s="5">
        <v>0</v>
      </c>
      <c r="V5364" s="5">
        <v>12</v>
      </c>
      <c r="W5364" s="5">
        <v>5</v>
      </c>
      <c r="X5364" s="5">
        <v>0</v>
      </c>
      <c r="Y5364" s="5">
        <v>0</v>
      </c>
      <c r="Z5364" s="5">
        <v>0</v>
      </c>
      <c r="AA5364" s="13">
        <f>SUM(M5364:Z5364)-Y5364</f>
        <v>38</v>
      </c>
      <c r="AB5364" s="14" t="b">
        <f>AND(H5364&gt;30,I5364&gt;0,K5364&gt;0,L5364&gt;0,AA5364&gt;10)</f>
        <v>0</v>
      </c>
      <c r="AC5364" s="15">
        <f>IF(AB5364,1,0)</f>
        <v>0</v>
      </c>
    </row>
    <row r="5365" spans="1:29" outlineLevel="6" x14ac:dyDescent="0.25">
      <c r="A5365" s="3"/>
      <c r="B5365" s="3"/>
      <c r="C5365" s="3"/>
      <c r="D5365" s="25" t="s">
        <v>12807</v>
      </c>
      <c r="E5365" s="3"/>
      <c r="F5365" s="4"/>
      <c r="G5365" s="5">
        <f>SUBTOTAL(1,G5359:G5364)</f>
        <v>1244</v>
      </c>
      <c r="H5365" s="5">
        <f>SUBTOTAL(1,H5359:H5364)</f>
        <v>144.5</v>
      </c>
      <c r="I5365" s="5">
        <f>SUBTOTAL(1,I5359:I5364)</f>
        <v>19.333333333333332</v>
      </c>
      <c r="J5365" s="5">
        <f>SUBTOTAL(1,J5359:J5364)</f>
        <v>7.666666666666667</v>
      </c>
      <c r="K5365" s="5">
        <f>SUBTOTAL(1,K5359:K5364)</f>
        <v>0</v>
      </c>
      <c r="L5365" s="5">
        <f>SUBTOTAL(1,L5359:L5364)</f>
        <v>1.8333333333333333</v>
      </c>
      <c r="M5365" s="5">
        <f>SUBTOTAL(1,M5359:M5364)</f>
        <v>1</v>
      </c>
      <c r="N5365" s="5">
        <f>SUBTOTAL(1,N5359:N5364)</f>
        <v>0</v>
      </c>
      <c r="O5365" s="5">
        <f>SUBTOTAL(1,O5359:O5364)</f>
        <v>0</v>
      </c>
      <c r="P5365" s="5">
        <f>SUBTOTAL(1,P5359:P5364)</f>
        <v>20.833333333333332</v>
      </c>
      <c r="Q5365" s="5">
        <f>SUBTOTAL(1,Q5359:Q5364)</f>
        <v>0.16666666666666666</v>
      </c>
      <c r="R5365" s="5">
        <f>SUBTOTAL(1,R5359:R5364)</f>
        <v>1.3333333333333333</v>
      </c>
      <c r="S5365" s="5">
        <f>SUBTOTAL(1,S5359:S5364)</f>
        <v>0</v>
      </c>
      <c r="T5365" s="5">
        <f>SUBTOTAL(1,T5359:T5364)</f>
        <v>0</v>
      </c>
      <c r="U5365" s="5">
        <f>SUBTOTAL(1,U5359:U5364)</f>
        <v>0</v>
      </c>
      <c r="V5365" s="5">
        <f>SUBTOTAL(1,V5359:V5364)</f>
        <v>8</v>
      </c>
      <c r="W5365" s="5">
        <f>SUBTOTAL(1,W5359:W5364)</f>
        <v>3.1666666666666665</v>
      </c>
      <c r="X5365" s="5">
        <f>SUBTOTAL(1,X5359:X5364)</f>
        <v>0</v>
      </c>
      <c r="Y5365" s="5">
        <f>SUBTOTAL(1,Y5359:Y5364)</f>
        <v>0</v>
      </c>
      <c r="Z5365" s="5">
        <f>SUBTOTAL(1,Z5359:Z5364)</f>
        <v>0.16666666666666666</v>
      </c>
      <c r="AA5365" s="13">
        <f>SUBTOTAL(1,AA5359:AA5364)</f>
        <v>34.666666666666664</v>
      </c>
      <c r="AB5365" s="14"/>
      <c r="AC5365" s="15">
        <f>SUBTOTAL(1,AC5359:AC5364)</f>
        <v>0</v>
      </c>
    </row>
    <row r="5366" spans="1:29" outlineLevel="6" x14ac:dyDescent="0.25">
      <c r="A5366" s="3" t="s">
        <v>28</v>
      </c>
      <c r="B5366" s="3" t="s">
        <v>1019</v>
      </c>
      <c r="C5366" s="3" t="s">
        <v>11818</v>
      </c>
      <c r="D5366" s="3"/>
      <c r="E5366" s="3" t="s">
        <v>6420</v>
      </c>
      <c r="F5366" s="4" t="s">
        <v>11958</v>
      </c>
      <c r="G5366" s="5">
        <v>53</v>
      </c>
      <c r="H5366" s="5">
        <v>0</v>
      </c>
      <c r="I5366" s="5">
        <v>2</v>
      </c>
      <c r="J5366" s="5">
        <v>0</v>
      </c>
      <c r="K5366" s="5">
        <v>0</v>
      </c>
      <c r="L5366" s="5">
        <v>0</v>
      </c>
      <c r="M5366" s="5">
        <v>1</v>
      </c>
      <c r="N5366" s="5">
        <v>0</v>
      </c>
      <c r="O5366" s="5">
        <v>0</v>
      </c>
      <c r="P5366" s="5">
        <v>0</v>
      </c>
      <c r="Q5366" s="5">
        <v>1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 s="5">
        <v>0</v>
      </c>
      <c r="X5366" s="5">
        <v>0</v>
      </c>
      <c r="Y5366" s="5">
        <v>0</v>
      </c>
      <c r="Z5366" s="5">
        <v>0</v>
      </c>
      <c r="AA5366" s="13">
        <f>SUM(M5366:Z5366)-Y5366</f>
        <v>2</v>
      </c>
      <c r="AB5366" s="14" t="b">
        <f>AND(H5366&gt;30,I5366&gt;0,K5366&gt;0,L5366&gt;0,AA5366&gt;10)</f>
        <v>0</v>
      </c>
      <c r="AC5366" s="15">
        <f>IF(AB5366,1,0)</f>
        <v>0</v>
      </c>
    </row>
    <row r="5367" spans="1:29" outlineLevel="6" x14ac:dyDescent="0.25">
      <c r="A5367" s="3" t="s">
        <v>28</v>
      </c>
      <c r="B5367" s="3" t="s">
        <v>1019</v>
      </c>
      <c r="C5367" s="3" t="s">
        <v>11818</v>
      </c>
      <c r="D5367" s="3"/>
      <c r="E5367" s="3" t="s">
        <v>11965</v>
      </c>
      <c r="F5367" s="4" t="s">
        <v>11966</v>
      </c>
      <c r="G5367" s="5">
        <v>22</v>
      </c>
      <c r="H5367" s="5">
        <v>4</v>
      </c>
      <c r="I5367" s="5">
        <v>1</v>
      </c>
      <c r="J5367" s="5">
        <v>0</v>
      </c>
      <c r="K5367" s="5">
        <v>0</v>
      </c>
      <c r="L5367" s="5">
        <v>0</v>
      </c>
      <c r="M5367" s="5">
        <v>1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0</v>
      </c>
      <c r="V5367" s="5">
        <v>0</v>
      </c>
      <c r="W5367" s="5">
        <v>0</v>
      </c>
      <c r="X5367" s="5">
        <v>0</v>
      </c>
      <c r="Y5367" s="5">
        <v>0</v>
      </c>
      <c r="Z5367" s="5">
        <v>0</v>
      </c>
      <c r="AA5367" s="13">
        <f>SUM(M5367:Z5367)-Y5367</f>
        <v>1</v>
      </c>
      <c r="AB5367" s="14" t="b">
        <f>AND(H5367&gt;30,I5367&gt;0,K5367&gt;0,L5367&gt;0,AA5367&gt;10)</f>
        <v>0</v>
      </c>
      <c r="AC5367" s="15">
        <f>IF(AB5367,1,0)</f>
        <v>0</v>
      </c>
    </row>
    <row r="5368" spans="1:29" outlineLevel="6" x14ac:dyDescent="0.25">
      <c r="A5368" s="3" t="s">
        <v>28</v>
      </c>
      <c r="B5368" s="3" t="s">
        <v>1019</v>
      </c>
      <c r="C5368" s="3" t="s">
        <v>11818</v>
      </c>
      <c r="D5368" s="3"/>
      <c r="E5368" s="3" t="s">
        <v>11971</v>
      </c>
      <c r="F5368" s="4" t="s">
        <v>11972</v>
      </c>
      <c r="G5368" s="5">
        <v>12</v>
      </c>
      <c r="H5368" s="5">
        <v>4</v>
      </c>
      <c r="I5368" s="5">
        <v>1</v>
      </c>
      <c r="J5368" s="5">
        <v>0</v>
      </c>
      <c r="K5368" s="5">
        <v>0</v>
      </c>
      <c r="L5368" s="5">
        <v>0</v>
      </c>
      <c r="M5368" s="5">
        <v>1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0</v>
      </c>
      <c r="U5368" s="5">
        <v>0</v>
      </c>
      <c r="V5368" s="5">
        <v>0</v>
      </c>
      <c r="W5368" s="5">
        <v>0</v>
      </c>
      <c r="X5368" s="5">
        <v>0</v>
      </c>
      <c r="Y5368" s="5">
        <v>0</v>
      </c>
      <c r="Z5368" s="5">
        <v>0</v>
      </c>
      <c r="AA5368" s="13">
        <f>SUM(M5368:Z5368)-Y5368</f>
        <v>1</v>
      </c>
      <c r="AB5368" s="14" t="b">
        <f>AND(H5368&gt;30,I5368&gt;0,K5368&gt;0,L5368&gt;0,AA5368&gt;10)</f>
        <v>0</v>
      </c>
      <c r="AC5368" s="15">
        <f>IF(AB5368,1,0)</f>
        <v>0</v>
      </c>
    </row>
    <row r="5369" spans="1:29" outlineLevel="6" x14ac:dyDescent="0.25">
      <c r="A5369" s="3" t="s">
        <v>28</v>
      </c>
      <c r="B5369" s="3" t="s">
        <v>1019</v>
      </c>
      <c r="C5369" s="3" t="s">
        <v>11818</v>
      </c>
      <c r="D5369" s="3"/>
      <c r="E5369" s="3" t="s">
        <v>11969</v>
      </c>
      <c r="F5369" s="4" t="s">
        <v>11970</v>
      </c>
      <c r="G5369" s="5">
        <v>11</v>
      </c>
      <c r="H5369" s="5">
        <v>3</v>
      </c>
      <c r="I5369" s="5">
        <v>1</v>
      </c>
      <c r="J5369" s="5">
        <v>0</v>
      </c>
      <c r="K5369" s="5">
        <v>0</v>
      </c>
      <c r="L5369" s="5">
        <v>0</v>
      </c>
      <c r="M5369" s="5">
        <v>1</v>
      </c>
      <c r="N5369" s="5">
        <v>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0</v>
      </c>
      <c r="Y5369" s="5">
        <v>0</v>
      </c>
      <c r="Z5369" s="5">
        <v>0</v>
      </c>
      <c r="AA5369" s="13">
        <f>SUM(M5369:Z5369)-Y5369</f>
        <v>1</v>
      </c>
      <c r="AB5369" s="14" t="b">
        <f>AND(H5369&gt;30,I5369&gt;0,K5369&gt;0,L5369&gt;0,AA5369&gt;10)</f>
        <v>0</v>
      </c>
      <c r="AC5369" s="15">
        <f>IF(AB5369,1,0)</f>
        <v>0</v>
      </c>
    </row>
    <row r="5370" spans="1:29" outlineLevel="6" x14ac:dyDescent="0.25">
      <c r="A5370" s="3" t="s">
        <v>28</v>
      </c>
      <c r="B5370" s="3" t="s">
        <v>1019</v>
      </c>
      <c r="C5370" s="3" t="s">
        <v>11818</v>
      </c>
      <c r="D5370" s="3"/>
      <c r="E5370" s="3" t="s">
        <v>11967</v>
      </c>
      <c r="F5370" s="4" t="s">
        <v>11968</v>
      </c>
      <c r="G5370" s="5">
        <v>12</v>
      </c>
      <c r="H5370" s="5">
        <v>3</v>
      </c>
      <c r="I5370" s="5">
        <v>1</v>
      </c>
      <c r="J5370" s="5">
        <v>0</v>
      </c>
      <c r="K5370" s="5">
        <v>0</v>
      </c>
      <c r="L5370" s="5">
        <v>0</v>
      </c>
      <c r="M5370" s="5">
        <v>1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  <c r="Z5370" s="5">
        <v>0</v>
      </c>
      <c r="AA5370" s="13">
        <f>SUM(M5370:Z5370)-Y5370</f>
        <v>1</v>
      </c>
      <c r="AB5370" s="14" t="b">
        <f>AND(H5370&gt;30,I5370&gt;0,K5370&gt;0,L5370&gt;0,AA5370&gt;10)</f>
        <v>0</v>
      </c>
      <c r="AC5370" s="15">
        <f>IF(AB5370,1,0)</f>
        <v>0</v>
      </c>
    </row>
    <row r="5371" spans="1:29" outlineLevel="6" x14ac:dyDescent="0.25">
      <c r="A5371" s="3" t="s">
        <v>28</v>
      </c>
      <c r="B5371" s="3" t="s">
        <v>1019</v>
      </c>
      <c r="C5371" s="3" t="s">
        <v>11818</v>
      </c>
      <c r="D5371" s="3"/>
      <c r="E5371" s="3" t="s">
        <v>11973</v>
      </c>
      <c r="F5371" s="4" t="s">
        <v>11974</v>
      </c>
      <c r="G5371" s="5">
        <v>11</v>
      </c>
      <c r="H5371" s="5">
        <v>4</v>
      </c>
      <c r="I5371" s="5">
        <v>1</v>
      </c>
      <c r="J5371" s="5">
        <v>0</v>
      </c>
      <c r="K5371" s="5">
        <v>0</v>
      </c>
      <c r="L5371" s="5">
        <v>0</v>
      </c>
      <c r="M5371" s="5">
        <v>1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0</v>
      </c>
      <c r="V5371" s="5">
        <v>0</v>
      </c>
      <c r="W5371" s="5">
        <v>0</v>
      </c>
      <c r="X5371" s="5">
        <v>0</v>
      </c>
      <c r="Y5371" s="5">
        <v>0</v>
      </c>
      <c r="Z5371" s="5">
        <v>0</v>
      </c>
      <c r="AA5371" s="13">
        <f>SUM(M5371:Z5371)-Y5371</f>
        <v>1</v>
      </c>
      <c r="AB5371" s="14" t="b">
        <f>AND(H5371&gt;30,I5371&gt;0,K5371&gt;0,L5371&gt;0,AA5371&gt;10)</f>
        <v>0</v>
      </c>
      <c r="AC5371" s="15">
        <f>IF(AB5371,1,0)</f>
        <v>0</v>
      </c>
    </row>
    <row r="5372" spans="1:29" outlineLevel="6" x14ac:dyDescent="0.25">
      <c r="A5372" s="3" t="s">
        <v>28</v>
      </c>
      <c r="B5372" s="3" t="s">
        <v>1019</v>
      </c>
      <c r="C5372" s="3" t="s">
        <v>11818</v>
      </c>
      <c r="D5372" s="3"/>
      <c r="E5372" s="3" t="s">
        <v>11975</v>
      </c>
      <c r="F5372" s="4" t="s">
        <v>11976</v>
      </c>
      <c r="G5372" s="5">
        <v>10</v>
      </c>
      <c r="H5372" s="5">
        <v>3</v>
      </c>
      <c r="I5372" s="5">
        <v>1</v>
      </c>
      <c r="J5372" s="5">
        <v>0</v>
      </c>
      <c r="K5372" s="5">
        <v>0</v>
      </c>
      <c r="L5372" s="5">
        <v>0</v>
      </c>
      <c r="M5372" s="5">
        <v>1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v>0</v>
      </c>
      <c r="W5372" s="5">
        <v>0</v>
      </c>
      <c r="X5372" s="5">
        <v>0</v>
      </c>
      <c r="Y5372" s="5">
        <v>0</v>
      </c>
      <c r="Z5372" s="5">
        <v>0</v>
      </c>
      <c r="AA5372" s="13">
        <f>SUM(M5372:Z5372)-Y5372</f>
        <v>1</v>
      </c>
      <c r="AB5372" s="14" t="b">
        <f>AND(H5372&gt;30,I5372&gt;0,K5372&gt;0,L5372&gt;0,AA5372&gt;10)</f>
        <v>0</v>
      </c>
      <c r="AC5372" s="15">
        <f>IF(AB5372,1,0)</f>
        <v>0</v>
      </c>
    </row>
    <row r="5373" spans="1:29" outlineLevel="6" x14ac:dyDescent="0.25">
      <c r="A5373" s="3" t="s">
        <v>28</v>
      </c>
      <c r="B5373" s="3" t="s">
        <v>1019</v>
      </c>
      <c r="C5373" s="3" t="s">
        <v>11818</v>
      </c>
      <c r="D5373" s="3"/>
      <c r="E5373" s="3" t="s">
        <v>11977</v>
      </c>
      <c r="F5373" s="4" t="s">
        <v>11978</v>
      </c>
      <c r="G5373" s="5">
        <v>17</v>
      </c>
      <c r="H5373" s="5">
        <v>4</v>
      </c>
      <c r="I5373" s="5">
        <v>2</v>
      </c>
      <c r="J5373" s="5">
        <v>0</v>
      </c>
      <c r="K5373" s="5">
        <v>0</v>
      </c>
      <c r="L5373" s="5">
        <v>0</v>
      </c>
      <c r="M5373" s="5">
        <v>1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0</v>
      </c>
      <c r="V5373" s="5">
        <v>0</v>
      </c>
      <c r="W5373" s="5">
        <v>0</v>
      </c>
      <c r="X5373" s="5">
        <v>0</v>
      </c>
      <c r="Y5373" s="5">
        <v>0</v>
      </c>
      <c r="Z5373" s="5">
        <v>0</v>
      </c>
      <c r="AA5373" s="13">
        <f>SUM(M5373:Z5373)-Y5373</f>
        <v>1</v>
      </c>
      <c r="AB5373" s="14" t="b">
        <f>AND(H5373&gt;30,I5373&gt;0,K5373&gt;0,L5373&gt;0,AA5373&gt;10)</f>
        <v>0</v>
      </c>
      <c r="AC5373" s="15">
        <f>IF(AB5373,1,0)</f>
        <v>0</v>
      </c>
    </row>
    <row r="5374" spans="1:29" outlineLevel="6" x14ac:dyDescent="0.25">
      <c r="A5374" s="3" t="s">
        <v>28</v>
      </c>
      <c r="B5374" s="3" t="s">
        <v>1019</v>
      </c>
      <c r="C5374" s="3" t="s">
        <v>11818</v>
      </c>
      <c r="D5374" s="3"/>
      <c r="E5374" s="3" t="s">
        <v>11979</v>
      </c>
      <c r="F5374" s="4" t="s">
        <v>11980</v>
      </c>
      <c r="G5374" s="5">
        <v>10</v>
      </c>
      <c r="H5374" s="5">
        <v>3</v>
      </c>
      <c r="I5374" s="5">
        <v>1</v>
      </c>
      <c r="J5374" s="5">
        <v>0</v>
      </c>
      <c r="K5374" s="5">
        <v>0</v>
      </c>
      <c r="L5374" s="5">
        <v>0</v>
      </c>
      <c r="M5374" s="5">
        <v>1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0</v>
      </c>
      <c r="V5374" s="5">
        <v>0</v>
      </c>
      <c r="W5374" s="5">
        <v>0</v>
      </c>
      <c r="X5374" s="5">
        <v>0</v>
      </c>
      <c r="Y5374" s="5">
        <v>0</v>
      </c>
      <c r="Z5374" s="5">
        <v>0</v>
      </c>
      <c r="AA5374" s="13">
        <f>SUM(M5374:Z5374)-Y5374</f>
        <v>1</v>
      </c>
      <c r="AB5374" s="14" t="b">
        <f>AND(H5374&gt;30,I5374&gt;0,K5374&gt;0,L5374&gt;0,AA5374&gt;10)</f>
        <v>0</v>
      </c>
      <c r="AC5374" s="15">
        <f>IF(AB5374,1,0)</f>
        <v>0</v>
      </c>
    </row>
    <row r="5375" spans="1:29" outlineLevel="6" x14ac:dyDescent="0.25">
      <c r="A5375" s="3" t="s">
        <v>28</v>
      </c>
      <c r="B5375" s="3" t="s">
        <v>1019</v>
      </c>
      <c r="C5375" s="3" t="s">
        <v>11818</v>
      </c>
      <c r="D5375" s="3"/>
      <c r="E5375" s="3" t="s">
        <v>11981</v>
      </c>
      <c r="F5375" s="4" t="s">
        <v>11982</v>
      </c>
      <c r="G5375" s="5">
        <v>12</v>
      </c>
      <c r="H5375" s="5">
        <v>4</v>
      </c>
      <c r="I5375" s="5">
        <v>1</v>
      </c>
      <c r="J5375" s="5">
        <v>0</v>
      </c>
      <c r="K5375" s="5">
        <v>0</v>
      </c>
      <c r="L5375" s="5">
        <v>0</v>
      </c>
      <c r="M5375" s="5">
        <v>1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0</v>
      </c>
      <c r="U5375" s="5">
        <v>0</v>
      </c>
      <c r="V5375" s="5">
        <v>0</v>
      </c>
      <c r="W5375" s="5">
        <v>0</v>
      </c>
      <c r="X5375" s="5">
        <v>0</v>
      </c>
      <c r="Y5375" s="5">
        <v>0</v>
      </c>
      <c r="Z5375" s="5">
        <v>0</v>
      </c>
      <c r="AA5375" s="13">
        <f>SUM(M5375:Z5375)-Y5375</f>
        <v>1</v>
      </c>
      <c r="AB5375" s="14" t="b">
        <f>AND(H5375&gt;30,I5375&gt;0,K5375&gt;0,L5375&gt;0,AA5375&gt;10)</f>
        <v>0</v>
      </c>
      <c r="AC5375" s="15">
        <f>IF(AB5375,1,0)</f>
        <v>0</v>
      </c>
    </row>
    <row r="5376" spans="1:29" outlineLevel="6" x14ac:dyDescent="0.25">
      <c r="A5376" s="3" t="s">
        <v>28</v>
      </c>
      <c r="B5376" s="3" t="s">
        <v>1019</v>
      </c>
      <c r="C5376" s="3" t="s">
        <v>11818</v>
      </c>
      <c r="D5376" s="3"/>
      <c r="E5376" s="3" t="s">
        <v>11983</v>
      </c>
      <c r="F5376" s="4" t="s">
        <v>11984</v>
      </c>
      <c r="G5376" s="5">
        <v>11</v>
      </c>
      <c r="H5376" s="5">
        <v>4</v>
      </c>
      <c r="I5376" s="5">
        <v>1</v>
      </c>
      <c r="J5376" s="5">
        <v>0</v>
      </c>
      <c r="K5376" s="5">
        <v>0</v>
      </c>
      <c r="L5376" s="5">
        <v>0</v>
      </c>
      <c r="M5376" s="5">
        <v>1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0</v>
      </c>
      <c r="W5376" s="5">
        <v>0</v>
      </c>
      <c r="X5376" s="5">
        <v>0</v>
      </c>
      <c r="Y5376" s="5">
        <v>0</v>
      </c>
      <c r="Z5376" s="5">
        <v>0</v>
      </c>
      <c r="AA5376" s="13">
        <f>SUM(M5376:Z5376)-Y5376</f>
        <v>1</v>
      </c>
      <c r="AB5376" s="14" t="b">
        <f>AND(H5376&gt;30,I5376&gt;0,K5376&gt;0,L5376&gt;0,AA5376&gt;10)</f>
        <v>0</v>
      </c>
      <c r="AC5376" s="15">
        <f>IF(AB5376,1,0)</f>
        <v>0</v>
      </c>
    </row>
    <row r="5377" spans="1:29" outlineLevel="6" x14ac:dyDescent="0.25">
      <c r="A5377" s="3" t="s">
        <v>28</v>
      </c>
      <c r="B5377" s="3" t="s">
        <v>1019</v>
      </c>
      <c r="C5377" s="3" t="s">
        <v>11818</v>
      </c>
      <c r="D5377" s="3"/>
      <c r="E5377" s="3" t="s">
        <v>11986</v>
      </c>
      <c r="F5377" s="4" t="s">
        <v>11987</v>
      </c>
      <c r="G5377" s="5">
        <v>11</v>
      </c>
      <c r="H5377" s="5">
        <v>4</v>
      </c>
      <c r="I5377" s="5">
        <v>1</v>
      </c>
      <c r="J5377" s="5">
        <v>0</v>
      </c>
      <c r="K5377" s="5">
        <v>0</v>
      </c>
      <c r="L5377" s="5">
        <v>0</v>
      </c>
      <c r="M5377" s="5">
        <v>1</v>
      </c>
      <c r="N5377" s="5">
        <v>0</v>
      </c>
      <c r="O5377" s="5">
        <v>0</v>
      </c>
      <c r="P5377" s="5">
        <v>0</v>
      </c>
      <c r="Q5377" s="5">
        <v>0</v>
      </c>
      <c r="R5377" s="5">
        <v>0</v>
      </c>
      <c r="S5377" s="5">
        <v>0</v>
      </c>
      <c r="T5377" s="5">
        <v>0</v>
      </c>
      <c r="U5377" s="5">
        <v>0</v>
      </c>
      <c r="V5377" s="5">
        <v>0</v>
      </c>
      <c r="W5377" s="5">
        <v>0</v>
      </c>
      <c r="X5377" s="5">
        <v>0</v>
      </c>
      <c r="Y5377" s="5">
        <v>0</v>
      </c>
      <c r="Z5377" s="5">
        <v>0</v>
      </c>
      <c r="AA5377" s="13">
        <f>SUM(M5377:Z5377)-Y5377</f>
        <v>1</v>
      </c>
      <c r="AB5377" s="14" t="b">
        <f>AND(H5377&gt;30,I5377&gt;0,K5377&gt;0,L5377&gt;0,AA5377&gt;10)</f>
        <v>0</v>
      </c>
      <c r="AC5377" s="15">
        <f>IF(AB5377,1,0)</f>
        <v>0</v>
      </c>
    </row>
    <row r="5378" spans="1:29" outlineLevel="6" x14ac:dyDescent="0.25">
      <c r="A5378" s="3" t="s">
        <v>28</v>
      </c>
      <c r="B5378" s="3" t="s">
        <v>1019</v>
      </c>
      <c r="C5378" s="3" t="s">
        <v>11818</v>
      </c>
      <c r="D5378" s="3"/>
      <c r="E5378" s="3" t="s">
        <v>11880</v>
      </c>
      <c r="F5378" s="4" t="s">
        <v>11881</v>
      </c>
      <c r="G5378" s="5">
        <v>314</v>
      </c>
      <c r="H5378" s="5">
        <v>3</v>
      </c>
      <c r="I5378" s="5">
        <v>30</v>
      </c>
      <c r="J5378" s="5">
        <v>5</v>
      </c>
      <c r="K5378" s="5">
        <v>0</v>
      </c>
      <c r="L5378" s="5">
        <v>1</v>
      </c>
      <c r="M5378" s="5">
        <v>1</v>
      </c>
      <c r="N5378" s="5">
        <v>0</v>
      </c>
      <c r="O5378" s="5">
        <v>0</v>
      </c>
      <c r="P5378" s="5">
        <v>8</v>
      </c>
      <c r="Q5378" s="5">
        <v>1</v>
      </c>
      <c r="R5378" s="5">
        <v>0</v>
      </c>
      <c r="S5378" s="5">
        <v>0</v>
      </c>
      <c r="T5378" s="5">
        <v>0</v>
      </c>
      <c r="U5378" s="5">
        <v>1</v>
      </c>
      <c r="V5378" s="5">
        <v>2</v>
      </c>
      <c r="W5378" s="5">
        <v>0</v>
      </c>
      <c r="X5378" s="5">
        <v>0</v>
      </c>
      <c r="Y5378" s="5">
        <v>0</v>
      </c>
      <c r="Z5378" s="5">
        <v>0</v>
      </c>
      <c r="AA5378" s="13">
        <f>SUM(M5378:Z5378)-Y5378</f>
        <v>13</v>
      </c>
      <c r="AB5378" s="14" t="b">
        <f>AND(H5378&gt;30,I5378&gt;0,K5378&gt;0,L5378&gt;0,AA5378&gt;10)</f>
        <v>0</v>
      </c>
      <c r="AC5378" s="15">
        <f>IF(AB5378,1,0)</f>
        <v>0</v>
      </c>
    </row>
    <row r="5379" spans="1:29" outlineLevel="6" x14ac:dyDescent="0.25">
      <c r="A5379" s="3" t="s">
        <v>28</v>
      </c>
      <c r="B5379" s="3" t="s">
        <v>1019</v>
      </c>
      <c r="C5379" s="3" t="s">
        <v>11818</v>
      </c>
      <c r="D5379" s="3"/>
      <c r="E5379" s="3" t="s">
        <v>11988</v>
      </c>
      <c r="F5379" s="4" t="s">
        <v>11989</v>
      </c>
      <c r="G5379" s="5">
        <v>10</v>
      </c>
      <c r="H5379" s="5">
        <v>3</v>
      </c>
      <c r="I5379" s="5">
        <v>1</v>
      </c>
      <c r="J5379" s="5">
        <v>0</v>
      </c>
      <c r="K5379" s="5">
        <v>0</v>
      </c>
      <c r="L5379" s="5">
        <v>0</v>
      </c>
      <c r="M5379" s="5">
        <v>1</v>
      </c>
      <c r="N5379" s="5">
        <v>0</v>
      </c>
      <c r="O5379" s="5">
        <v>0</v>
      </c>
      <c r="P5379" s="5">
        <v>0</v>
      </c>
      <c r="Q5379" s="5">
        <v>0</v>
      </c>
      <c r="R5379" s="5">
        <v>0</v>
      </c>
      <c r="S5379" s="5">
        <v>0</v>
      </c>
      <c r="T5379" s="5">
        <v>0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5">
        <v>0</v>
      </c>
      <c r="AA5379" s="13">
        <f>SUM(M5379:Z5379)-Y5379</f>
        <v>1</v>
      </c>
      <c r="AB5379" s="14" t="b">
        <f>AND(H5379&gt;30,I5379&gt;0,K5379&gt;0,L5379&gt;0,AA5379&gt;10)</f>
        <v>0</v>
      </c>
      <c r="AC5379" s="15">
        <f>IF(AB5379,1,0)</f>
        <v>0</v>
      </c>
    </row>
    <row r="5380" spans="1:29" outlineLevel="5" x14ac:dyDescent="0.25">
      <c r="A5380" s="3"/>
      <c r="B5380" s="3"/>
      <c r="C5380" s="25" t="s">
        <v>12198</v>
      </c>
      <c r="D5380" s="3"/>
      <c r="E5380" s="3"/>
      <c r="F5380" s="4"/>
      <c r="G5380" s="5">
        <f>SUBTOTAL(1,G5301:G5379)</f>
        <v>1353.890625</v>
      </c>
      <c r="H5380" s="5">
        <f>SUBTOTAL(1,H5301:H5379)</f>
        <v>130.796875</v>
      </c>
      <c r="I5380" s="5">
        <f>SUBTOTAL(1,I5301:I5379)</f>
        <v>17.96875</v>
      </c>
      <c r="J5380" s="5">
        <f>SUBTOTAL(1,J5301:J5379)</f>
        <v>7.0625</v>
      </c>
      <c r="K5380" s="5">
        <f>SUBTOTAL(1,K5301:K5379)</f>
        <v>0</v>
      </c>
      <c r="L5380" s="5">
        <f>SUBTOTAL(1,L5301:L5379)</f>
        <v>0.71875</v>
      </c>
      <c r="M5380" s="5">
        <f>SUBTOTAL(1,M5301:M5379)</f>
        <v>1</v>
      </c>
      <c r="N5380" s="5">
        <f>SUBTOTAL(1,N5301:N5379)</f>
        <v>0.3125</v>
      </c>
      <c r="O5380" s="5">
        <f>SUBTOTAL(1,O5301:O5379)</f>
        <v>0</v>
      </c>
      <c r="P5380" s="5">
        <f>SUBTOTAL(1,P5301:P5379)</f>
        <v>12.421875</v>
      </c>
      <c r="Q5380" s="5">
        <f>SUBTOTAL(1,Q5301:Q5379)</f>
        <v>0.265625</v>
      </c>
      <c r="R5380" s="5">
        <f>SUBTOTAL(1,R5301:R5379)</f>
        <v>1.390625</v>
      </c>
      <c r="S5380" s="5">
        <f>SUBTOTAL(1,S5301:S5379)</f>
        <v>0</v>
      </c>
      <c r="T5380" s="5">
        <f>SUBTOTAL(1,T5301:T5379)</f>
        <v>0</v>
      </c>
      <c r="U5380" s="5">
        <f>SUBTOTAL(1,U5301:U5379)</f>
        <v>3.125E-2</v>
      </c>
      <c r="V5380" s="5">
        <f>SUBTOTAL(1,V5301:V5379)</f>
        <v>7.609375</v>
      </c>
      <c r="W5380" s="5">
        <f>SUBTOTAL(1,W5301:W5379)</f>
        <v>2.09375</v>
      </c>
      <c r="X5380" s="5">
        <f>SUBTOTAL(1,X5301:X5379)</f>
        <v>1.5625E-2</v>
      </c>
      <c r="Y5380" s="5">
        <f>SUBTOTAL(1,Y5301:Y5379)</f>
        <v>0</v>
      </c>
      <c r="Z5380" s="5">
        <f>SUBTOTAL(1,Z5301:Z5379)</f>
        <v>6.25E-2</v>
      </c>
      <c r="AA5380" s="13">
        <f>SUBTOTAL(1,AA5301:AA5379)</f>
        <v>25.203125</v>
      </c>
      <c r="AB5380" s="14"/>
      <c r="AC5380" s="15">
        <f>SUBTOTAL(1,AC5301:AC5379)</f>
        <v>0</v>
      </c>
    </row>
    <row r="5381" spans="1:29" outlineLevel="4" x14ac:dyDescent="0.25">
      <c r="A5381" s="3"/>
      <c r="B5381" s="25" t="s">
        <v>12113</v>
      </c>
      <c r="C5381" s="3"/>
      <c r="D5381" s="3"/>
      <c r="E5381" s="3"/>
      <c r="F5381" s="4"/>
      <c r="G5381" s="5">
        <f>SUBTOTAL(1,G4974:G5379)</f>
        <v>1248.2657142857142</v>
      </c>
      <c r="H5381" s="5">
        <f>SUBTOTAL(1,H4974:H5379)</f>
        <v>69.98</v>
      </c>
      <c r="I5381" s="5">
        <f>SUBTOTAL(1,I4974:I5379)</f>
        <v>16.28857142857143</v>
      </c>
      <c r="J5381" s="5">
        <f>SUBTOTAL(1,J4974:J5379)</f>
        <v>4.8342857142857145</v>
      </c>
      <c r="K5381" s="5">
        <f>SUBTOTAL(1,K4974:K5379)</f>
        <v>7.7142857142857138E-2</v>
      </c>
      <c r="L5381" s="5">
        <f>SUBTOTAL(1,L4974:L5379)</f>
        <v>0.56857142857142862</v>
      </c>
      <c r="M5381" s="5">
        <f>SUBTOTAL(1,M4974:M5379)</f>
        <v>1.0142857142857142</v>
      </c>
      <c r="N5381" s="5">
        <f>SUBTOTAL(1,N4974:N5379)</f>
        <v>0.42857142857142855</v>
      </c>
      <c r="O5381" s="5">
        <f>SUBTOTAL(1,O4974:O5379)</f>
        <v>3.1428571428571431E-2</v>
      </c>
      <c r="P5381" s="5">
        <f>SUBTOTAL(1,P4974:P5379)</f>
        <v>8.4942857142857147</v>
      </c>
      <c r="Q5381" s="5">
        <f>SUBTOTAL(1,Q4974:Q5379)</f>
        <v>0.31428571428571428</v>
      </c>
      <c r="R5381" s="5">
        <f>SUBTOTAL(1,R4974:R5379)</f>
        <v>0.4514285714285714</v>
      </c>
      <c r="S5381" s="5">
        <f>SUBTOTAL(1,S4974:S5379)</f>
        <v>0</v>
      </c>
      <c r="T5381" s="5">
        <f>SUBTOTAL(1,T4974:T5379)</f>
        <v>0</v>
      </c>
      <c r="U5381" s="5">
        <f>SUBTOTAL(1,U4974:U5379)</f>
        <v>1.7142857142857144E-2</v>
      </c>
      <c r="V5381" s="5">
        <f>SUBTOTAL(1,V4974:V5379)</f>
        <v>3.08</v>
      </c>
      <c r="W5381" s="5">
        <f>SUBTOTAL(1,W4974:W5379)</f>
        <v>1.5885714285714285</v>
      </c>
      <c r="X5381" s="5">
        <f>SUBTOTAL(1,X4974:X5379)</f>
        <v>8.5714285714285719E-3</v>
      </c>
      <c r="Y5381" s="5">
        <f>SUBTOTAL(1,Y4974:Y5379)</f>
        <v>2.8571428571428571E-3</v>
      </c>
      <c r="Z5381" s="5">
        <f>SUBTOTAL(1,Z4974:Z5379)</f>
        <v>2.8571428571428571E-2</v>
      </c>
      <c r="AA5381" s="13">
        <f>SUBTOTAL(1,AA4974:AA5379)</f>
        <v>15.457142857142857</v>
      </c>
      <c r="AB5381" s="14"/>
      <c r="AC5381" s="15">
        <f>SUBTOTAL(1,AC4974:AC5379)</f>
        <v>2.8571428571428571E-3</v>
      </c>
    </row>
    <row r="5382" spans="1:29" outlineLevel="6" x14ac:dyDescent="0.25">
      <c r="A5382" s="3" t="s">
        <v>28</v>
      </c>
      <c r="B5382" s="3" t="s">
        <v>2166</v>
      </c>
      <c r="C5382" s="3" t="s">
        <v>2165</v>
      </c>
      <c r="D5382" s="3"/>
      <c r="E5382" s="3" t="s">
        <v>2245</v>
      </c>
      <c r="F5382" s="4" t="s">
        <v>2246</v>
      </c>
      <c r="G5382" s="5">
        <v>255</v>
      </c>
      <c r="H5382" s="5">
        <v>44</v>
      </c>
      <c r="I5382" s="5">
        <v>5</v>
      </c>
      <c r="J5382" s="5">
        <v>0</v>
      </c>
      <c r="K5382" s="5">
        <v>0</v>
      </c>
      <c r="L5382" s="5">
        <v>0</v>
      </c>
      <c r="M5382" s="5">
        <v>1</v>
      </c>
      <c r="N5382" s="5">
        <v>1</v>
      </c>
      <c r="O5382" s="5">
        <v>0</v>
      </c>
      <c r="P5382" s="5">
        <v>2</v>
      </c>
      <c r="Q5382" s="5">
        <v>0</v>
      </c>
      <c r="R5382" s="5">
        <v>0</v>
      </c>
      <c r="S5382" s="5">
        <v>0</v>
      </c>
      <c r="T5382" s="5">
        <v>0</v>
      </c>
      <c r="U5382" s="5">
        <v>0</v>
      </c>
      <c r="V5382" s="5">
        <v>0</v>
      </c>
      <c r="W5382" s="5">
        <v>0</v>
      </c>
      <c r="X5382" s="5">
        <v>0</v>
      </c>
      <c r="Y5382" s="5">
        <v>0</v>
      </c>
      <c r="Z5382" s="5">
        <v>8</v>
      </c>
      <c r="AA5382" s="13">
        <f>SUM(M5382:Z5382)-Y5382</f>
        <v>12</v>
      </c>
      <c r="AB5382" s="14" t="b">
        <f>AND(H5382&gt;30,I5382&gt;0,K5382&gt;0,L5382&gt;0,AA5382&gt;10)</f>
        <v>0</v>
      </c>
      <c r="AC5382" s="15">
        <f>IF(AB5382,1,0)</f>
        <v>0</v>
      </c>
    </row>
    <row r="5383" spans="1:29" outlineLevel="6" x14ac:dyDescent="0.25">
      <c r="A5383" s="3" t="s">
        <v>28</v>
      </c>
      <c r="B5383" s="3" t="s">
        <v>2166</v>
      </c>
      <c r="C5383" s="3" t="s">
        <v>2165</v>
      </c>
      <c r="D5383" s="3"/>
      <c r="E5383" s="3" t="s">
        <v>2225</v>
      </c>
      <c r="F5383" s="4" t="s">
        <v>2226</v>
      </c>
      <c r="G5383" s="5">
        <v>338</v>
      </c>
      <c r="H5383" s="5">
        <v>15</v>
      </c>
      <c r="I5383" s="5">
        <v>1</v>
      </c>
      <c r="J5383" s="5">
        <v>0</v>
      </c>
      <c r="K5383" s="5">
        <v>0</v>
      </c>
      <c r="L5383" s="5">
        <v>0</v>
      </c>
      <c r="M5383" s="5">
        <v>1</v>
      </c>
      <c r="N5383" s="5">
        <v>1</v>
      </c>
      <c r="O5383" s="5">
        <v>1</v>
      </c>
      <c r="P5383" s="5">
        <v>3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8</v>
      </c>
      <c r="AA5383" s="13">
        <f>SUM(M5383:Z5383)-Y5383</f>
        <v>14</v>
      </c>
      <c r="AB5383" s="14" t="b">
        <f>AND(H5383&gt;30,I5383&gt;0,K5383&gt;0,L5383&gt;0,AA5383&gt;10)</f>
        <v>0</v>
      </c>
      <c r="AC5383" s="15">
        <f>IF(AB5383,1,0)</f>
        <v>0</v>
      </c>
    </row>
    <row r="5384" spans="1:29" outlineLevel="6" x14ac:dyDescent="0.25">
      <c r="A5384" s="3" t="s">
        <v>28</v>
      </c>
      <c r="B5384" s="3" t="s">
        <v>2166</v>
      </c>
      <c r="C5384" s="3" t="s">
        <v>2165</v>
      </c>
      <c r="D5384" s="3"/>
      <c r="E5384" s="3" t="s">
        <v>2227</v>
      </c>
      <c r="F5384" s="4" t="s">
        <v>2228</v>
      </c>
      <c r="G5384" s="5">
        <v>342</v>
      </c>
      <c r="H5384" s="5">
        <v>47</v>
      </c>
      <c r="I5384" s="5">
        <v>14</v>
      </c>
      <c r="J5384" s="5">
        <v>0</v>
      </c>
      <c r="K5384" s="5">
        <v>0</v>
      </c>
      <c r="L5384" s="5">
        <v>0</v>
      </c>
      <c r="M5384" s="5">
        <v>1</v>
      </c>
      <c r="N5384" s="5">
        <v>0</v>
      </c>
      <c r="O5384" s="5">
        <v>0</v>
      </c>
      <c r="P5384" s="5">
        <v>3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0</v>
      </c>
      <c r="W5384" s="5">
        <v>0</v>
      </c>
      <c r="X5384" s="5">
        <v>0</v>
      </c>
      <c r="Y5384" s="5">
        <v>0</v>
      </c>
      <c r="Z5384" s="5">
        <v>8</v>
      </c>
      <c r="AA5384" s="13">
        <f>SUM(M5384:Z5384)-Y5384</f>
        <v>12</v>
      </c>
      <c r="AB5384" s="14" t="b">
        <f>AND(H5384&gt;30,I5384&gt;0,K5384&gt;0,L5384&gt;0,AA5384&gt;10)</f>
        <v>0</v>
      </c>
      <c r="AC5384" s="15">
        <f>IF(AB5384,1,0)</f>
        <v>0</v>
      </c>
    </row>
    <row r="5385" spans="1:29" outlineLevel="6" x14ac:dyDescent="0.25">
      <c r="A5385" s="3" t="s">
        <v>28</v>
      </c>
      <c r="B5385" s="3" t="s">
        <v>2166</v>
      </c>
      <c r="C5385" s="3" t="s">
        <v>2165</v>
      </c>
      <c r="D5385" s="3"/>
      <c r="E5385" s="3" t="s">
        <v>2231</v>
      </c>
      <c r="F5385" s="4" t="s">
        <v>2232</v>
      </c>
      <c r="G5385" s="5">
        <v>290</v>
      </c>
      <c r="H5385" s="5">
        <v>89</v>
      </c>
      <c r="I5385" s="5">
        <v>9</v>
      </c>
      <c r="J5385" s="5">
        <v>0</v>
      </c>
      <c r="K5385" s="5">
        <v>0</v>
      </c>
      <c r="L5385" s="5">
        <v>0</v>
      </c>
      <c r="M5385" s="5">
        <v>1</v>
      </c>
      <c r="N5385" s="5">
        <v>0</v>
      </c>
      <c r="O5385" s="5">
        <v>0</v>
      </c>
      <c r="P5385" s="5">
        <v>3</v>
      </c>
      <c r="Q5385" s="5">
        <v>0</v>
      </c>
      <c r="R5385" s="5">
        <v>0</v>
      </c>
      <c r="S5385" s="5">
        <v>0</v>
      </c>
      <c r="T5385" s="5">
        <v>0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5">
        <v>8</v>
      </c>
      <c r="AA5385" s="13">
        <f>SUM(M5385:Z5385)-Y5385</f>
        <v>12</v>
      </c>
      <c r="AB5385" s="14" t="b">
        <f>AND(H5385&gt;30,I5385&gt;0,K5385&gt;0,L5385&gt;0,AA5385&gt;10)</f>
        <v>0</v>
      </c>
      <c r="AC5385" s="15">
        <f>IF(AB5385,1,0)</f>
        <v>0</v>
      </c>
    </row>
    <row r="5386" spans="1:29" outlineLevel="6" x14ac:dyDescent="0.25">
      <c r="A5386" s="3" t="s">
        <v>28</v>
      </c>
      <c r="B5386" s="3" t="s">
        <v>2166</v>
      </c>
      <c r="C5386" s="3" t="s">
        <v>2165</v>
      </c>
      <c r="D5386" s="3"/>
      <c r="E5386" s="3" t="s">
        <v>2249</v>
      </c>
      <c r="F5386" s="4" t="s">
        <v>2250</v>
      </c>
      <c r="G5386" s="5">
        <v>51</v>
      </c>
      <c r="H5386" s="5">
        <v>10</v>
      </c>
      <c r="I5386" s="5">
        <v>1</v>
      </c>
      <c r="J5386" s="5">
        <v>0</v>
      </c>
      <c r="K5386" s="5">
        <v>0</v>
      </c>
      <c r="L5386" s="5">
        <v>0</v>
      </c>
      <c r="M5386" s="5">
        <v>2</v>
      </c>
      <c r="N5386" s="5">
        <v>2</v>
      </c>
      <c r="O5386" s="5">
        <v>1</v>
      </c>
      <c r="P5386" s="5">
        <v>3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9</v>
      </c>
      <c r="AA5386" s="13">
        <f>SUM(M5386:Z5386)-Y5386</f>
        <v>17</v>
      </c>
      <c r="AB5386" s="14" t="b">
        <f>AND(H5386&gt;30,I5386&gt;0,K5386&gt;0,L5386&gt;0,AA5386&gt;10)</f>
        <v>0</v>
      </c>
      <c r="AC5386" s="15">
        <f>IF(AB5386,1,0)</f>
        <v>0</v>
      </c>
    </row>
    <row r="5387" spans="1:29" outlineLevel="6" x14ac:dyDescent="0.25">
      <c r="A5387" s="3" t="s">
        <v>28</v>
      </c>
      <c r="B5387" s="3" t="s">
        <v>2166</v>
      </c>
      <c r="C5387" s="3" t="s">
        <v>2165</v>
      </c>
      <c r="D5387" s="3"/>
      <c r="E5387" s="3" t="s">
        <v>2201</v>
      </c>
      <c r="F5387" s="4" t="s">
        <v>2202</v>
      </c>
      <c r="G5387" s="5">
        <v>253</v>
      </c>
      <c r="H5387" s="5">
        <v>1</v>
      </c>
      <c r="I5387" s="5">
        <v>0</v>
      </c>
      <c r="J5387" s="5">
        <v>0</v>
      </c>
      <c r="K5387" s="5">
        <v>0</v>
      </c>
      <c r="L5387" s="5">
        <v>0</v>
      </c>
      <c r="M5387" s="5">
        <v>1</v>
      </c>
      <c r="N5387" s="5">
        <v>2</v>
      </c>
      <c r="O5387" s="5">
        <v>2</v>
      </c>
      <c r="P5387" s="5">
        <v>1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8</v>
      </c>
      <c r="AA5387" s="13">
        <f>SUM(M5387:Z5387)-Y5387</f>
        <v>14</v>
      </c>
      <c r="AB5387" s="14" t="b">
        <f>AND(H5387&gt;30,I5387&gt;0,K5387&gt;0,L5387&gt;0,AA5387&gt;10)</f>
        <v>0</v>
      </c>
      <c r="AC5387" s="15">
        <f>IF(AB5387,1,0)</f>
        <v>0</v>
      </c>
    </row>
    <row r="5388" spans="1:29" outlineLevel="6" x14ac:dyDescent="0.25">
      <c r="A5388" s="3" t="s">
        <v>28</v>
      </c>
      <c r="B5388" s="3" t="s">
        <v>2166</v>
      </c>
      <c r="C5388" s="3" t="s">
        <v>2165</v>
      </c>
      <c r="D5388" s="3"/>
      <c r="E5388" s="3" t="s">
        <v>2197</v>
      </c>
      <c r="F5388" s="4" t="s">
        <v>2198</v>
      </c>
      <c r="G5388" s="5">
        <v>530</v>
      </c>
      <c r="H5388" s="5">
        <v>5</v>
      </c>
      <c r="I5388" s="5">
        <v>0</v>
      </c>
      <c r="J5388" s="5">
        <v>0</v>
      </c>
      <c r="K5388" s="5">
        <v>0</v>
      </c>
      <c r="L5388" s="5">
        <v>0</v>
      </c>
      <c r="M5388" s="5">
        <v>1</v>
      </c>
      <c r="N5388" s="5">
        <v>2</v>
      </c>
      <c r="O5388" s="5">
        <v>1</v>
      </c>
      <c r="P5388" s="5">
        <v>2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  <c r="Z5388" s="5">
        <v>9</v>
      </c>
      <c r="AA5388" s="13">
        <f>SUM(M5388:Z5388)-Y5388</f>
        <v>15</v>
      </c>
      <c r="AB5388" s="14" t="b">
        <f>AND(H5388&gt;30,I5388&gt;0,K5388&gt;0,L5388&gt;0,AA5388&gt;10)</f>
        <v>0</v>
      </c>
      <c r="AC5388" s="15">
        <f>IF(AB5388,1,0)</f>
        <v>0</v>
      </c>
    </row>
    <row r="5389" spans="1:29" outlineLevel="6" x14ac:dyDescent="0.25">
      <c r="A5389" s="3" t="s">
        <v>28</v>
      </c>
      <c r="B5389" s="3" t="s">
        <v>2166</v>
      </c>
      <c r="C5389" s="3" t="s">
        <v>2165</v>
      </c>
      <c r="D5389" s="3"/>
      <c r="E5389" s="3" t="s">
        <v>2209</v>
      </c>
      <c r="F5389" s="4" t="s">
        <v>2210</v>
      </c>
      <c r="G5389" s="5">
        <v>263</v>
      </c>
      <c r="H5389" s="5">
        <v>0</v>
      </c>
      <c r="I5389" s="5">
        <v>3</v>
      </c>
      <c r="J5389" s="5">
        <v>1</v>
      </c>
      <c r="K5389" s="5">
        <v>0</v>
      </c>
      <c r="L5389" s="5">
        <v>0</v>
      </c>
      <c r="M5389" s="5">
        <v>1</v>
      </c>
      <c r="N5389" s="5">
        <v>1</v>
      </c>
      <c r="O5389" s="5">
        <v>1</v>
      </c>
      <c r="P5389" s="5">
        <v>1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8</v>
      </c>
      <c r="AA5389" s="13">
        <f>SUM(M5389:Z5389)-Y5389</f>
        <v>12</v>
      </c>
      <c r="AB5389" s="14" t="b">
        <f>AND(H5389&gt;30,I5389&gt;0,K5389&gt;0,L5389&gt;0,AA5389&gt;10)</f>
        <v>0</v>
      </c>
      <c r="AC5389" s="15">
        <f>IF(AB5389,1,0)</f>
        <v>0</v>
      </c>
    </row>
    <row r="5390" spans="1:29" outlineLevel="6" x14ac:dyDescent="0.25">
      <c r="A5390" s="3" t="s">
        <v>28</v>
      </c>
      <c r="B5390" s="3" t="s">
        <v>2166</v>
      </c>
      <c r="C5390" s="3" t="s">
        <v>2165</v>
      </c>
      <c r="D5390" s="3"/>
      <c r="E5390" s="3" t="s">
        <v>2199</v>
      </c>
      <c r="F5390" s="4" t="s">
        <v>2200</v>
      </c>
      <c r="G5390" s="5">
        <v>372</v>
      </c>
      <c r="H5390" s="5">
        <v>3</v>
      </c>
      <c r="I5390" s="5">
        <v>2</v>
      </c>
      <c r="J5390" s="5">
        <v>0</v>
      </c>
      <c r="K5390" s="5">
        <v>0</v>
      </c>
      <c r="L5390" s="5">
        <v>0</v>
      </c>
      <c r="M5390" s="5">
        <v>1</v>
      </c>
      <c r="N5390" s="5">
        <v>2</v>
      </c>
      <c r="O5390" s="5">
        <v>1</v>
      </c>
      <c r="P5390" s="5">
        <v>2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5">
        <v>9</v>
      </c>
      <c r="AA5390" s="13">
        <f>SUM(M5390:Z5390)-Y5390</f>
        <v>15</v>
      </c>
      <c r="AB5390" s="14" t="b">
        <f>AND(H5390&gt;30,I5390&gt;0,K5390&gt;0,L5390&gt;0,AA5390&gt;10)</f>
        <v>0</v>
      </c>
      <c r="AC5390" s="15">
        <f>IF(AB5390,1,0)</f>
        <v>0</v>
      </c>
    </row>
    <row r="5391" spans="1:29" outlineLevel="6" x14ac:dyDescent="0.25">
      <c r="A5391" s="3" t="s">
        <v>28</v>
      </c>
      <c r="B5391" s="3" t="s">
        <v>2166</v>
      </c>
      <c r="C5391" s="3" t="s">
        <v>2165</v>
      </c>
      <c r="D5391" s="3"/>
      <c r="E5391" s="3" t="s">
        <v>2221</v>
      </c>
      <c r="F5391" s="4" t="s">
        <v>2222</v>
      </c>
      <c r="G5391" s="5">
        <v>606</v>
      </c>
      <c r="H5391" s="5">
        <v>49</v>
      </c>
      <c r="I5391" s="5">
        <v>2</v>
      </c>
      <c r="J5391" s="5">
        <v>0</v>
      </c>
      <c r="K5391" s="5">
        <v>0</v>
      </c>
      <c r="L5391" s="5">
        <v>0</v>
      </c>
      <c r="M5391" s="5">
        <v>1</v>
      </c>
      <c r="N5391" s="5">
        <v>1</v>
      </c>
      <c r="O5391" s="5">
        <v>2</v>
      </c>
      <c r="P5391" s="5">
        <v>3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  <c r="Z5391" s="5">
        <v>8</v>
      </c>
      <c r="AA5391" s="13">
        <f>SUM(M5391:Z5391)-Y5391</f>
        <v>15</v>
      </c>
      <c r="AB5391" s="14" t="b">
        <f>AND(H5391&gt;30,I5391&gt;0,K5391&gt;0,L5391&gt;0,AA5391&gt;10)</f>
        <v>0</v>
      </c>
      <c r="AC5391" s="15">
        <f>IF(AB5391,1,0)</f>
        <v>0</v>
      </c>
    </row>
    <row r="5392" spans="1:29" outlineLevel="6" x14ac:dyDescent="0.25">
      <c r="A5392" s="3" t="s">
        <v>28</v>
      </c>
      <c r="B5392" s="3" t="s">
        <v>2166</v>
      </c>
      <c r="C5392" s="3" t="s">
        <v>2165</v>
      </c>
      <c r="D5392" s="3"/>
      <c r="E5392" s="3" t="s">
        <v>2223</v>
      </c>
      <c r="F5392" s="4" t="s">
        <v>2224</v>
      </c>
      <c r="G5392" s="5">
        <v>939</v>
      </c>
      <c r="H5392" s="5">
        <v>156</v>
      </c>
      <c r="I5392" s="5">
        <v>46</v>
      </c>
      <c r="J5392" s="5">
        <v>0</v>
      </c>
      <c r="K5392" s="5">
        <v>0</v>
      </c>
      <c r="L5392" s="5">
        <v>0</v>
      </c>
      <c r="M5392" s="5">
        <v>1</v>
      </c>
      <c r="N5392" s="5">
        <v>0</v>
      </c>
      <c r="O5392" s="5">
        <v>0</v>
      </c>
      <c r="P5392" s="5">
        <v>2</v>
      </c>
      <c r="Q5392" s="5">
        <v>0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8</v>
      </c>
      <c r="AA5392" s="13">
        <f>SUM(M5392:Z5392)-Y5392</f>
        <v>11</v>
      </c>
      <c r="AB5392" s="14" t="b">
        <f>AND(H5392&gt;30,I5392&gt;0,K5392&gt;0,L5392&gt;0,AA5392&gt;10)</f>
        <v>0</v>
      </c>
      <c r="AC5392" s="15">
        <f>IF(AB5392,1,0)</f>
        <v>0</v>
      </c>
    </row>
    <row r="5393" spans="1:29" outlineLevel="6" x14ac:dyDescent="0.25">
      <c r="A5393" s="3" t="s">
        <v>28</v>
      </c>
      <c r="B5393" s="3" t="s">
        <v>2166</v>
      </c>
      <c r="C5393" s="3" t="s">
        <v>2165</v>
      </c>
      <c r="D5393" s="3"/>
      <c r="E5393" s="3" t="s">
        <v>2219</v>
      </c>
      <c r="F5393" s="4" t="s">
        <v>2220</v>
      </c>
      <c r="G5393" s="5">
        <v>241</v>
      </c>
      <c r="H5393" s="5">
        <v>20</v>
      </c>
      <c r="I5393" s="5">
        <v>3</v>
      </c>
      <c r="J5393" s="5">
        <v>0</v>
      </c>
      <c r="K5393" s="5">
        <v>0</v>
      </c>
      <c r="L5393" s="5">
        <v>0</v>
      </c>
      <c r="M5393" s="5">
        <v>1</v>
      </c>
      <c r="N5393" s="5">
        <v>1</v>
      </c>
      <c r="O5393" s="5">
        <v>1</v>
      </c>
      <c r="P5393" s="5">
        <v>2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6</v>
      </c>
      <c r="AA5393" s="13">
        <f>SUM(M5393:Z5393)-Y5393</f>
        <v>11</v>
      </c>
      <c r="AB5393" s="14" t="b">
        <f>AND(H5393&gt;30,I5393&gt;0,K5393&gt;0,L5393&gt;0,AA5393&gt;10)</f>
        <v>0</v>
      </c>
      <c r="AC5393" s="15">
        <f>IF(AB5393,1,0)</f>
        <v>0</v>
      </c>
    </row>
    <row r="5394" spans="1:29" outlineLevel="6" x14ac:dyDescent="0.25">
      <c r="A5394" s="3" t="s">
        <v>28</v>
      </c>
      <c r="B5394" s="3" t="s">
        <v>2166</v>
      </c>
      <c r="C5394" s="3" t="s">
        <v>2165</v>
      </c>
      <c r="D5394" s="3"/>
      <c r="E5394" s="3" t="s">
        <v>2193</v>
      </c>
      <c r="F5394" s="4" t="s">
        <v>2194</v>
      </c>
      <c r="G5394" s="5">
        <v>291</v>
      </c>
      <c r="H5394" s="5">
        <v>8</v>
      </c>
      <c r="I5394" s="5">
        <v>0</v>
      </c>
      <c r="J5394" s="5">
        <v>0</v>
      </c>
      <c r="K5394" s="5">
        <v>0</v>
      </c>
      <c r="L5394" s="5">
        <v>0</v>
      </c>
      <c r="M5394" s="5">
        <v>1</v>
      </c>
      <c r="N5394" s="5">
        <v>1</v>
      </c>
      <c r="O5394" s="5">
        <v>0</v>
      </c>
      <c r="P5394" s="5">
        <v>3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6</v>
      </c>
      <c r="AA5394" s="13">
        <f>SUM(M5394:Z5394)-Y5394</f>
        <v>11</v>
      </c>
      <c r="AB5394" s="14" t="b">
        <f>AND(H5394&gt;30,I5394&gt;0,K5394&gt;0,L5394&gt;0,AA5394&gt;10)</f>
        <v>0</v>
      </c>
      <c r="AC5394" s="15">
        <f>IF(AB5394,1,0)</f>
        <v>0</v>
      </c>
    </row>
    <row r="5395" spans="1:29" outlineLevel="6" x14ac:dyDescent="0.25">
      <c r="A5395" s="3" t="s">
        <v>28</v>
      </c>
      <c r="B5395" s="3" t="s">
        <v>2166</v>
      </c>
      <c r="C5395" s="3" t="s">
        <v>2165</v>
      </c>
      <c r="D5395" s="3"/>
      <c r="E5395" s="3" t="s">
        <v>2229</v>
      </c>
      <c r="F5395" s="4" t="s">
        <v>2230</v>
      </c>
      <c r="G5395" s="5">
        <v>83</v>
      </c>
      <c r="H5395" s="5">
        <v>20</v>
      </c>
      <c r="I5395" s="5">
        <v>3</v>
      </c>
      <c r="J5395" s="5">
        <v>0</v>
      </c>
      <c r="K5395" s="5">
        <v>0</v>
      </c>
      <c r="L5395" s="5">
        <v>0</v>
      </c>
      <c r="M5395" s="5">
        <v>1</v>
      </c>
      <c r="N5395" s="5">
        <v>1</v>
      </c>
      <c r="O5395" s="5">
        <v>1</v>
      </c>
      <c r="P5395" s="5">
        <v>3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6</v>
      </c>
      <c r="AA5395" s="13">
        <f>SUM(M5395:Z5395)-Y5395</f>
        <v>12</v>
      </c>
      <c r="AB5395" s="14" t="b">
        <f>AND(H5395&gt;30,I5395&gt;0,K5395&gt;0,L5395&gt;0,AA5395&gt;10)</f>
        <v>0</v>
      </c>
      <c r="AC5395" s="15">
        <f>IF(AB5395,1,0)</f>
        <v>0</v>
      </c>
    </row>
    <row r="5396" spans="1:29" outlineLevel="6" x14ac:dyDescent="0.25">
      <c r="A5396" s="3" t="s">
        <v>28</v>
      </c>
      <c r="B5396" s="3" t="s">
        <v>2166</v>
      </c>
      <c r="C5396" s="3" t="s">
        <v>2165</v>
      </c>
      <c r="D5396" s="3"/>
      <c r="E5396" s="3" t="s">
        <v>2179</v>
      </c>
      <c r="F5396" s="4" t="s">
        <v>2180</v>
      </c>
      <c r="G5396" s="5">
        <v>789</v>
      </c>
      <c r="H5396" s="5">
        <v>564</v>
      </c>
      <c r="I5396" s="5">
        <v>33</v>
      </c>
      <c r="J5396" s="5">
        <v>0</v>
      </c>
      <c r="K5396" s="5">
        <v>0</v>
      </c>
      <c r="L5396" s="5">
        <v>0</v>
      </c>
      <c r="M5396" s="5">
        <v>1</v>
      </c>
      <c r="N5396" s="5">
        <v>1</v>
      </c>
      <c r="O5396" s="5">
        <v>0</v>
      </c>
      <c r="P5396" s="5">
        <v>2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0</v>
      </c>
      <c r="Y5396" s="5">
        <v>0</v>
      </c>
      <c r="Z5396" s="5">
        <v>4</v>
      </c>
      <c r="AA5396" s="13">
        <f>SUM(M5396:Z5396)-Y5396</f>
        <v>8</v>
      </c>
      <c r="AB5396" s="14" t="b">
        <f>AND(H5396&gt;30,I5396&gt;0,K5396&gt;0,L5396&gt;0,AA5396&gt;10)</f>
        <v>0</v>
      </c>
      <c r="AC5396" s="15">
        <f>IF(AB5396,1,0)</f>
        <v>0</v>
      </c>
    </row>
    <row r="5397" spans="1:29" outlineLevel="6" x14ac:dyDescent="0.25">
      <c r="A5397" s="3" t="s">
        <v>28</v>
      </c>
      <c r="B5397" s="3" t="s">
        <v>2166</v>
      </c>
      <c r="C5397" s="3" t="s">
        <v>2165</v>
      </c>
      <c r="D5397" s="3"/>
      <c r="E5397" s="3" t="s">
        <v>2185</v>
      </c>
      <c r="F5397" s="4" t="s">
        <v>2186</v>
      </c>
      <c r="G5397" s="5">
        <v>448</v>
      </c>
      <c r="H5397" s="5">
        <v>27</v>
      </c>
      <c r="I5397" s="5">
        <v>12</v>
      </c>
      <c r="J5397" s="5">
        <v>0</v>
      </c>
      <c r="K5397" s="5">
        <v>0</v>
      </c>
      <c r="L5397" s="5">
        <v>0</v>
      </c>
      <c r="M5397" s="5">
        <v>1</v>
      </c>
      <c r="N5397" s="5">
        <v>1</v>
      </c>
      <c r="O5397" s="5">
        <v>0</v>
      </c>
      <c r="P5397" s="5">
        <v>1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5">
        <v>4</v>
      </c>
      <c r="AA5397" s="13">
        <f>SUM(M5397:Z5397)-Y5397</f>
        <v>7</v>
      </c>
      <c r="AB5397" s="14" t="b">
        <f>AND(H5397&gt;30,I5397&gt;0,K5397&gt;0,L5397&gt;0,AA5397&gt;10)</f>
        <v>0</v>
      </c>
      <c r="AC5397" s="15">
        <f>IF(AB5397,1,0)</f>
        <v>0</v>
      </c>
    </row>
    <row r="5398" spans="1:29" outlineLevel="6" x14ac:dyDescent="0.25">
      <c r="A5398" s="3" t="s">
        <v>28</v>
      </c>
      <c r="B5398" s="3" t="s">
        <v>2166</v>
      </c>
      <c r="C5398" s="3" t="s">
        <v>2165</v>
      </c>
      <c r="D5398" s="3"/>
      <c r="E5398" s="3" t="s">
        <v>2235</v>
      </c>
      <c r="F5398" s="4" t="s">
        <v>2236</v>
      </c>
      <c r="G5398" s="5">
        <v>141</v>
      </c>
      <c r="H5398" s="5">
        <v>45</v>
      </c>
      <c r="I5398" s="5">
        <v>9</v>
      </c>
      <c r="J5398" s="5">
        <v>0</v>
      </c>
      <c r="K5398" s="5">
        <v>0</v>
      </c>
      <c r="L5398" s="5">
        <v>0</v>
      </c>
      <c r="M5398" s="5">
        <v>1</v>
      </c>
      <c r="N5398" s="5">
        <v>1</v>
      </c>
      <c r="O5398" s="5">
        <v>1</v>
      </c>
      <c r="P5398" s="5">
        <v>2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5">
        <v>7</v>
      </c>
      <c r="AA5398" s="13">
        <f>SUM(M5398:Z5398)-Y5398</f>
        <v>12</v>
      </c>
      <c r="AB5398" s="14" t="b">
        <f>AND(H5398&gt;30,I5398&gt;0,K5398&gt;0,L5398&gt;0,AA5398&gt;10)</f>
        <v>0</v>
      </c>
      <c r="AC5398" s="15">
        <f>IF(AB5398,1,0)</f>
        <v>0</v>
      </c>
    </row>
    <row r="5399" spans="1:29" outlineLevel="6" x14ac:dyDescent="0.25">
      <c r="A5399" s="3" t="s">
        <v>28</v>
      </c>
      <c r="B5399" s="3" t="s">
        <v>2166</v>
      </c>
      <c r="C5399" s="3" t="s">
        <v>2165</v>
      </c>
      <c r="D5399" s="3"/>
      <c r="E5399" s="3" t="s">
        <v>2205</v>
      </c>
      <c r="F5399" s="4" t="s">
        <v>2206</v>
      </c>
      <c r="G5399" s="5">
        <v>258</v>
      </c>
      <c r="H5399" s="5">
        <v>23</v>
      </c>
      <c r="I5399" s="5">
        <v>4</v>
      </c>
      <c r="J5399" s="5">
        <v>3</v>
      </c>
      <c r="K5399" s="5">
        <v>0</v>
      </c>
      <c r="L5399" s="5">
        <v>0</v>
      </c>
      <c r="M5399" s="5">
        <v>1</v>
      </c>
      <c r="N5399" s="5">
        <v>1</v>
      </c>
      <c r="O5399" s="5">
        <v>1</v>
      </c>
      <c r="P5399" s="5">
        <v>1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0</v>
      </c>
      <c r="Z5399" s="5">
        <v>8</v>
      </c>
      <c r="AA5399" s="13">
        <f>SUM(M5399:Z5399)-Y5399</f>
        <v>12</v>
      </c>
      <c r="AB5399" s="14" t="b">
        <f>AND(H5399&gt;30,I5399&gt;0,K5399&gt;0,L5399&gt;0,AA5399&gt;10)</f>
        <v>0</v>
      </c>
      <c r="AC5399" s="15">
        <f>IF(AB5399,1,0)</f>
        <v>0</v>
      </c>
    </row>
    <row r="5400" spans="1:29" outlineLevel="6" x14ac:dyDescent="0.25">
      <c r="A5400" s="3" t="s">
        <v>28</v>
      </c>
      <c r="B5400" s="3" t="s">
        <v>2166</v>
      </c>
      <c r="C5400" s="3" t="s">
        <v>2165</v>
      </c>
      <c r="D5400" s="3"/>
      <c r="E5400" s="3" t="s">
        <v>2211</v>
      </c>
      <c r="F5400" s="4" t="s">
        <v>2212</v>
      </c>
      <c r="G5400" s="5">
        <v>114</v>
      </c>
      <c r="H5400" s="5">
        <v>9</v>
      </c>
      <c r="I5400" s="5">
        <v>3</v>
      </c>
      <c r="J5400" s="5">
        <v>0</v>
      </c>
      <c r="K5400" s="5">
        <v>0</v>
      </c>
      <c r="L5400" s="5">
        <v>0</v>
      </c>
      <c r="M5400" s="5">
        <v>1</v>
      </c>
      <c r="N5400" s="5">
        <v>1</v>
      </c>
      <c r="O5400" s="5">
        <v>1</v>
      </c>
      <c r="P5400" s="5">
        <v>1</v>
      </c>
      <c r="Q5400" s="5">
        <v>0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  <c r="Z5400" s="5">
        <v>4</v>
      </c>
      <c r="AA5400" s="13">
        <f>SUM(M5400:Z5400)-Y5400</f>
        <v>8</v>
      </c>
      <c r="AB5400" s="14" t="b">
        <f>AND(H5400&gt;30,I5400&gt;0,K5400&gt;0,L5400&gt;0,AA5400&gt;10)</f>
        <v>0</v>
      </c>
      <c r="AC5400" s="15">
        <f>IF(AB5400,1,0)</f>
        <v>0</v>
      </c>
    </row>
    <row r="5401" spans="1:29" outlineLevel="6" x14ac:dyDescent="0.25">
      <c r="A5401" s="3" t="s">
        <v>28</v>
      </c>
      <c r="B5401" s="3" t="s">
        <v>2166</v>
      </c>
      <c r="C5401" s="3" t="s">
        <v>2165</v>
      </c>
      <c r="D5401" s="3"/>
      <c r="E5401" s="3" t="s">
        <v>2173</v>
      </c>
      <c r="F5401" s="4" t="s">
        <v>2174</v>
      </c>
      <c r="G5401" s="5">
        <v>626</v>
      </c>
      <c r="H5401" s="5">
        <v>43</v>
      </c>
      <c r="I5401" s="5">
        <v>25</v>
      </c>
      <c r="J5401" s="5">
        <v>1</v>
      </c>
      <c r="K5401" s="5">
        <v>0</v>
      </c>
      <c r="L5401" s="5">
        <v>0</v>
      </c>
      <c r="M5401" s="5">
        <v>1</v>
      </c>
      <c r="N5401" s="5">
        <v>2</v>
      </c>
      <c r="O5401" s="5">
        <v>1</v>
      </c>
      <c r="P5401" s="5">
        <v>2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0</v>
      </c>
      <c r="W5401" s="5">
        <v>0</v>
      </c>
      <c r="X5401" s="5">
        <v>0</v>
      </c>
      <c r="Y5401" s="5">
        <v>0</v>
      </c>
      <c r="Z5401" s="5">
        <v>8</v>
      </c>
      <c r="AA5401" s="13">
        <f>SUM(M5401:Z5401)-Y5401</f>
        <v>14</v>
      </c>
      <c r="AB5401" s="14" t="b">
        <f>AND(H5401&gt;30,I5401&gt;0,K5401&gt;0,L5401&gt;0,AA5401&gt;10)</f>
        <v>0</v>
      </c>
      <c r="AC5401" s="15">
        <f>IF(AB5401,1,0)</f>
        <v>0</v>
      </c>
    </row>
    <row r="5402" spans="1:29" outlineLevel="6" x14ac:dyDescent="0.25">
      <c r="A5402" s="3" t="s">
        <v>28</v>
      </c>
      <c r="B5402" s="3" t="s">
        <v>2166</v>
      </c>
      <c r="C5402" s="3" t="s">
        <v>2165</v>
      </c>
      <c r="D5402" s="3"/>
      <c r="E5402" s="3" t="s">
        <v>2191</v>
      </c>
      <c r="F5402" s="4" t="s">
        <v>2192</v>
      </c>
      <c r="G5402" s="5">
        <v>256</v>
      </c>
      <c r="H5402" s="5">
        <v>9</v>
      </c>
      <c r="I5402" s="5">
        <v>3</v>
      </c>
      <c r="J5402" s="5">
        <v>0</v>
      </c>
      <c r="K5402" s="5">
        <v>0</v>
      </c>
      <c r="L5402" s="5">
        <v>0</v>
      </c>
      <c r="M5402" s="5">
        <v>1</v>
      </c>
      <c r="N5402" s="5">
        <v>1</v>
      </c>
      <c r="O5402" s="5">
        <v>2</v>
      </c>
      <c r="P5402" s="5">
        <v>3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0</v>
      </c>
      <c r="Z5402" s="5">
        <v>8</v>
      </c>
      <c r="AA5402" s="13">
        <f>SUM(M5402:Z5402)-Y5402</f>
        <v>15</v>
      </c>
      <c r="AB5402" s="14" t="b">
        <f>AND(H5402&gt;30,I5402&gt;0,K5402&gt;0,L5402&gt;0,AA5402&gt;10)</f>
        <v>0</v>
      </c>
      <c r="AC5402" s="15">
        <f>IF(AB5402,1,0)</f>
        <v>0</v>
      </c>
    </row>
    <row r="5403" spans="1:29" outlineLevel="6" x14ac:dyDescent="0.25">
      <c r="A5403" s="3" t="s">
        <v>28</v>
      </c>
      <c r="B5403" s="3" t="s">
        <v>2166</v>
      </c>
      <c r="C5403" s="3" t="s">
        <v>2165</v>
      </c>
      <c r="D5403" s="3"/>
      <c r="E5403" s="3" t="s">
        <v>2233</v>
      </c>
      <c r="F5403" s="4" t="s">
        <v>2234</v>
      </c>
      <c r="G5403" s="5">
        <v>1193</v>
      </c>
      <c r="H5403" s="5">
        <v>24</v>
      </c>
      <c r="I5403" s="5">
        <v>10</v>
      </c>
      <c r="J5403" s="5">
        <v>0</v>
      </c>
      <c r="K5403" s="5">
        <v>0</v>
      </c>
      <c r="L5403" s="5">
        <v>0</v>
      </c>
      <c r="M5403" s="5">
        <v>1</v>
      </c>
      <c r="N5403" s="5">
        <v>0</v>
      </c>
      <c r="O5403" s="5">
        <v>2</v>
      </c>
      <c r="P5403" s="5">
        <v>3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0</v>
      </c>
      <c r="Z5403" s="5">
        <v>9</v>
      </c>
      <c r="AA5403" s="13">
        <f>SUM(M5403:Z5403)-Y5403</f>
        <v>15</v>
      </c>
      <c r="AB5403" s="14" t="b">
        <f>AND(H5403&gt;30,I5403&gt;0,K5403&gt;0,L5403&gt;0,AA5403&gt;10)</f>
        <v>0</v>
      </c>
      <c r="AC5403" s="15">
        <f>IF(AB5403,1,0)</f>
        <v>0</v>
      </c>
    </row>
    <row r="5404" spans="1:29" outlineLevel="6" x14ac:dyDescent="0.25">
      <c r="A5404" s="3" t="s">
        <v>28</v>
      </c>
      <c r="B5404" s="3" t="s">
        <v>2166</v>
      </c>
      <c r="C5404" s="3" t="s">
        <v>2165</v>
      </c>
      <c r="D5404" s="3"/>
      <c r="E5404" s="3" t="s">
        <v>2217</v>
      </c>
      <c r="F5404" s="4" t="s">
        <v>2218</v>
      </c>
      <c r="G5404" s="5">
        <v>191</v>
      </c>
      <c r="H5404" s="5">
        <v>38</v>
      </c>
      <c r="I5404" s="5">
        <v>2</v>
      </c>
      <c r="J5404" s="5">
        <v>0</v>
      </c>
      <c r="K5404" s="5">
        <v>0</v>
      </c>
      <c r="L5404" s="5">
        <v>0</v>
      </c>
      <c r="M5404" s="5">
        <v>1</v>
      </c>
      <c r="N5404" s="5">
        <v>1</v>
      </c>
      <c r="O5404" s="5">
        <v>1</v>
      </c>
      <c r="P5404" s="5">
        <v>1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0</v>
      </c>
      <c r="Z5404" s="5">
        <v>9</v>
      </c>
      <c r="AA5404" s="13">
        <f>SUM(M5404:Z5404)-Y5404</f>
        <v>13</v>
      </c>
      <c r="AB5404" s="14" t="b">
        <f>AND(H5404&gt;30,I5404&gt;0,K5404&gt;0,L5404&gt;0,AA5404&gt;10)</f>
        <v>0</v>
      </c>
      <c r="AC5404" s="15">
        <f>IF(AB5404,1,0)</f>
        <v>0</v>
      </c>
    </row>
    <row r="5405" spans="1:29" outlineLevel="6" x14ac:dyDescent="0.25">
      <c r="A5405" s="3" t="s">
        <v>28</v>
      </c>
      <c r="B5405" s="3" t="s">
        <v>2166</v>
      </c>
      <c r="C5405" s="3" t="s">
        <v>2165</v>
      </c>
      <c r="D5405" s="3"/>
      <c r="E5405" s="3" t="s">
        <v>2203</v>
      </c>
      <c r="F5405" s="4" t="s">
        <v>2204</v>
      </c>
      <c r="G5405" s="5">
        <v>369</v>
      </c>
      <c r="H5405" s="5">
        <v>31</v>
      </c>
      <c r="I5405" s="5">
        <v>11</v>
      </c>
      <c r="J5405" s="5">
        <v>0</v>
      </c>
      <c r="K5405" s="5">
        <v>0</v>
      </c>
      <c r="L5405" s="5">
        <v>0</v>
      </c>
      <c r="M5405" s="5">
        <v>1</v>
      </c>
      <c r="N5405" s="5">
        <v>2</v>
      </c>
      <c r="O5405" s="5">
        <v>1</v>
      </c>
      <c r="P5405" s="5">
        <v>1</v>
      </c>
      <c r="Q5405" s="5">
        <v>0</v>
      </c>
      <c r="R5405" s="5">
        <v>0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s="5">
        <v>0</v>
      </c>
      <c r="Y5405" s="5">
        <v>0</v>
      </c>
      <c r="Z5405" s="5">
        <v>6</v>
      </c>
      <c r="AA5405" s="13">
        <f>SUM(M5405:Z5405)-Y5405</f>
        <v>11</v>
      </c>
      <c r="AB5405" s="14" t="b">
        <f>AND(H5405&gt;30,I5405&gt;0,K5405&gt;0,L5405&gt;0,AA5405&gt;10)</f>
        <v>0</v>
      </c>
      <c r="AC5405" s="15">
        <f>IF(AB5405,1,0)</f>
        <v>0</v>
      </c>
    </row>
    <row r="5406" spans="1:29" outlineLevel="6" x14ac:dyDescent="0.25">
      <c r="A5406" s="3" t="s">
        <v>28</v>
      </c>
      <c r="B5406" s="3" t="s">
        <v>2166</v>
      </c>
      <c r="C5406" s="3" t="s">
        <v>2165</v>
      </c>
      <c r="D5406" s="3"/>
      <c r="E5406" s="3" t="s">
        <v>2213</v>
      </c>
      <c r="F5406" s="4" t="s">
        <v>2214</v>
      </c>
      <c r="G5406" s="5">
        <v>124</v>
      </c>
      <c r="H5406" s="5">
        <v>9</v>
      </c>
      <c r="I5406" s="5">
        <v>3</v>
      </c>
      <c r="J5406" s="5">
        <v>0</v>
      </c>
      <c r="K5406" s="5">
        <v>0</v>
      </c>
      <c r="L5406" s="5">
        <v>0</v>
      </c>
      <c r="M5406" s="5">
        <v>1</v>
      </c>
      <c r="N5406" s="5">
        <v>1</v>
      </c>
      <c r="O5406" s="5">
        <v>1</v>
      </c>
      <c r="P5406" s="5">
        <v>1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0</v>
      </c>
      <c r="Z5406" s="5">
        <v>8</v>
      </c>
      <c r="AA5406" s="13">
        <f>SUM(M5406:Z5406)-Y5406</f>
        <v>12</v>
      </c>
      <c r="AB5406" s="14" t="b">
        <f>AND(H5406&gt;30,I5406&gt;0,K5406&gt;0,L5406&gt;0,AA5406&gt;10)</f>
        <v>0</v>
      </c>
      <c r="AC5406" s="15">
        <f>IF(AB5406,1,0)</f>
        <v>0</v>
      </c>
    </row>
    <row r="5407" spans="1:29" outlineLevel="6" x14ac:dyDescent="0.25">
      <c r="A5407" s="3" t="s">
        <v>28</v>
      </c>
      <c r="B5407" s="3" t="s">
        <v>2166</v>
      </c>
      <c r="C5407" s="3" t="s">
        <v>2165</v>
      </c>
      <c r="D5407" s="3"/>
      <c r="E5407" s="3" t="s">
        <v>2175</v>
      </c>
      <c r="F5407" s="4" t="s">
        <v>2176</v>
      </c>
      <c r="G5407" s="5">
        <v>396</v>
      </c>
      <c r="H5407" s="5">
        <v>236</v>
      </c>
      <c r="I5407" s="5">
        <v>33</v>
      </c>
      <c r="J5407" s="5">
        <v>0</v>
      </c>
      <c r="K5407" s="5">
        <v>0</v>
      </c>
      <c r="L5407" s="5">
        <v>0</v>
      </c>
      <c r="M5407" s="5">
        <v>1</v>
      </c>
      <c r="N5407" s="5">
        <v>0</v>
      </c>
      <c r="O5407" s="5">
        <v>2</v>
      </c>
      <c r="P5407" s="5">
        <v>3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0</v>
      </c>
      <c r="Y5407" s="5">
        <v>0</v>
      </c>
      <c r="Z5407" s="5">
        <v>6</v>
      </c>
      <c r="AA5407" s="13">
        <f>SUM(M5407:Z5407)-Y5407</f>
        <v>12</v>
      </c>
      <c r="AB5407" s="14" t="b">
        <f>AND(H5407&gt;30,I5407&gt;0,K5407&gt;0,L5407&gt;0,AA5407&gt;10)</f>
        <v>0</v>
      </c>
      <c r="AC5407" s="15">
        <f>IF(AB5407,1,0)</f>
        <v>0</v>
      </c>
    </row>
    <row r="5408" spans="1:29" outlineLevel="6" x14ac:dyDescent="0.25">
      <c r="A5408" s="3" t="s">
        <v>28</v>
      </c>
      <c r="B5408" s="3" t="s">
        <v>2166</v>
      </c>
      <c r="C5408" s="3" t="s">
        <v>2165</v>
      </c>
      <c r="D5408" s="3"/>
      <c r="E5408" s="3" t="s">
        <v>2181</v>
      </c>
      <c r="F5408" s="4" t="s">
        <v>2182</v>
      </c>
      <c r="G5408" s="5">
        <v>263</v>
      </c>
      <c r="H5408" s="5">
        <v>147</v>
      </c>
      <c r="I5408" s="5">
        <v>4</v>
      </c>
      <c r="J5408" s="5">
        <v>0</v>
      </c>
      <c r="K5408" s="5">
        <v>0</v>
      </c>
      <c r="L5408" s="5">
        <v>0</v>
      </c>
      <c r="M5408" s="5">
        <v>1</v>
      </c>
      <c r="N5408" s="5">
        <v>1</v>
      </c>
      <c r="O5408" s="5">
        <v>2</v>
      </c>
      <c r="P5408" s="5">
        <v>3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0</v>
      </c>
      <c r="Z5408" s="5">
        <v>8</v>
      </c>
      <c r="AA5408" s="13">
        <f>SUM(M5408:Z5408)-Y5408</f>
        <v>15</v>
      </c>
      <c r="AB5408" s="14" t="b">
        <f>AND(H5408&gt;30,I5408&gt;0,K5408&gt;0,L5408&gt;0,AA5408&gt;10)</f>
        <v>0</v>
      </c>
      <c r="AC5408" s="15">
        <f>IF(AB5408,1,0)</f>
        <v>0</v>
      </c>
    </row>
    <row r="5409" spans="1:29" outlineLevel="6" x14ac:dyDescent="0.25">
      <c r="A5409" s="3" t="s">
        <v>28</v>
      </c>
      <c r="B5409" s="3" t="s">
        <v>2166</v>
      </c>
      <c r="C5409" s="3" t="s">
        <v>2165</v>
      </c>
      <c r="D5409" s="3"/>
      <c r="E5409" s="3" t="s">
        <v>2187</v>
      </c>
      <c r="F5409" s="4" t="s">
        <v>2188</v>
      </c>
      <c r="G5409" s="5">
        <v>376</v>
      </c>
      <c r="H5409" s="5">
        <v>48</v>
      </c>
      <c r="I5409" s="5">
        <v>6</v>
      </c>
      <c r="J5409" s="5">
        <v>0</v>
      </c>
      <c r="K5409" s="5">
        <v>0</v>
      </c>
      <c r="L5409" s="5">
        <v>0</v>
      </c>
      <c r="M5409" s="5">
        <v>1</v>
      </c>
      <c r="N5409" s="5">
        <v>1</v>
      </c>
      <c r="O5409" s="5">
        <v>1</v>
      </c>
      <c r="P5409" s="5">
        <v>2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5</v>
      </c>
      <c r="AA5409" s="13">
        <f>SUM(M5409:Z5409)-Y5409</f>
        <v>10</v>
      </c>
      <c r="AB5409" s="14" t="b">
        <f>AND(H5409&gt;30,I5409&gt;0,K5409&gt;0,L5409&gt;0,AA5409&gt;10)</f>
        <v>0</v>
      </c>
      <c r="AC5409" s="15">
        <f>IF(AB5409,1,0)</f>
        <v>0</v>
      </c>
    </row>
    <row r="5410" spans="1:29" outlineLevel="6" x14ac:dyDescent="0.25">
      <c r="A5410" s="3" t="s">
        <v>28</v>
      </c>
      <c r="B5410" s="3" t="s">
        <v>2166</v>
      </c>
      <c r="C5410" s="3" t="s">
        <v>2165</v>
      </c>
      <c r="D5410" s="3"/>
      <c r="E5410" s="3" t="s">
        <v>2189</v>
      </c>
      <c r="F5410" s="4" t="s">
        <v>2190</v>
      </c>
      <c r="G5410" s="5">
        <v>135</v>
      </c>
      <c r="H5410" s="5">
        <v>5</v>
      </c>
      <c r="I5410" s="5">
        <v>8</v>
      </c>
      <c r="J5410" s="5">
        <v>0</v>
      </c>
      <c r="K5410" s="5">
        <v>0</v>
      </c>
      <c r="L5410" s="5">
        <v>0</v>
      </c>
      <c r="M5410" s="5">
        <v>1</v>
      </c>
      <c r="N5410" s="5">
        <v>0</v>
      </c>
      <c r="O5410" s="5">
        <v>0</v>
      </c>
      <c r="P5410" s="5">
        <v>3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0</v>
      </c>
      <c r="Z5410" s="5">
        <v>7</v>
      </c>
      <c r="AA5410" s="13">
        <f>SUM(M5410:Z5410)-Y5410</f>
        <v>11</v>
      </c>
      <c r="AB5410" s="14" t="b">
        <f>AND(H5410&gt;30,I5410&gt;0,K5410&gt;0,L5410&gt;0,AA5410&gt;10)</f>
        <v>0</v>
      </c>
      <c r="AC5410" s="15">
        <f>IF(AB5410,1,0)</f>
        <v>0</v>
      </c>
    </row>
    <row r="5411" spans="1:29" outlineLevel="6" x14ac:dyDescent="0.25">
      <c r="A5411" s="3" t="s">
        <v>28</v>
      </c>
      <c r="B5411" s="3" t="s">
        <v>2166</v>
      </c>
      <c r="C5411" s="3" t="s">
        <v>2165</v>
      </c>
      <c r="D5411" s="3"/>
      <c r="E5411" s="3" t="s">
        <v>2177</v>
      </c>
      <c r="F5411" s="4" t="s">
        <v>2178</v>
      </c>
      <c r="G5411" s="5">
        <v>545</v>
      </c>
      <c r="H5411" s="5">
        <v>21</v>
      </c>
      <c r="I5411" s="5">
        <v>35</v>
      </c>
      <c r="J5411" s="5">
        <v>0</v>
      </c>
      <c r="K5411" s="5">
        <v>0</v>
      </c>
      <c r="L5411" s="5">
        <v>0</v>
      </c>
      <c r="M5411" s="5">
        <v>1</v>
      </c>
      <c r="N5411" s="5">
        <v>1</v>
      </c>
      <c r="O5411" s="5">
        <v>0</v>
      </c>
      <c r="P5411" s="5">
        <v>2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5">
        <v>0</v>
      </c>
      <c r="W5411" s="5">
        <v>0</v>
      </c>
      <c r="X5411" s="5">
        <v>0</v>
      </c>
      <c r="Y5411" s="5">
        <v>0</v>
      </c>
      <c r="Z5411" s="5">
        <v>6</v>
      </c>
      <c r="AA5411" s="13">
        <f>SUM(M5411:Z5411)-Y5411</f>
        <v>10</v>
      </c>
      <c r="AB5411" s="14" t="b">
        <f>AND(H5411&gt;30,I5411&gt;0,K5411&gt;0,L5411&gt;0,AA5411&gt;10)</f>
        <v>0</v>
      </c>
      <c r="AC5411" s="15">
        <f>IF(AB5411,1,0)</f>
        <v>0</v>
      </c>
    </row>
    <row r="5412" spans="1:29" outlineLevel="6" x14ac:dyDescent="0.25">
      <c r="A5412" s="3" t="s">
        <v>28</v>
      </c>
      <c r="B5412" s="3" t="s">
        <v>2166</v>
      </c>
      <c r="C5412" s="3" t="s">
        <v>2165</v>
      </c>
      <c r="D5412" s="3"/>
      <c r="E5412" s="3" t="s">
        <v>2207</v>
      </c>
      <c r="F5412" s="4" t="s">
        <v>2208</v>
      </c>
      <c r="G5412" s="5">
        <v>183</v>
      </c>
      <c r="H5412" s="5">
        <v>25</v>
      </c>
      <c r="I5412" s="5">
        <v>10</v>
      </c>
      <c r="J5412" s="5">
        <v>1</v>
      </c>
      <c r="K5412" s="5">
        <v>0</v>
      </c>
      <c r="L5412" s="5">
        <v>0</v>
      </c>
      <c r="M5412" s="5">
        <v>1</v>
      </c>
      <c r="N5412" s="5">
        <v>1</v>
      </c>
      <c r="O5412" s="5">
        <v>0</v>
      </c>
      <c r="P5412" s="5">
        <v>2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6</v>
      </c>
      <c r="AA5412" s="13">
        <f>SUM(M5412:Z5412)-Y5412</f>
        <v>10</v>
      </c>
      <c r="AB5412" s="14" t="b">
        <f>AND(H5412&gt;30,I5412&gt;0,K5412&gt;0,L5412&gt;0,AA5412&gt;10)</f>
        <v>0</v>
      </c>
      <c r="AC5412" s="15">
        <f>IF(AB5412,1,0)</f>
        <v>0</v>
      </c>
    </row>
    <row r="5413" spans="1:29" outlineLevel="6" x14ac:dyDescent="0.25">
      <c r="A5413" s="3" t="s">
        <v>28</v>
      </c>
      <c r="B5413" s="3" t="s">
        <v>2166</v>
      </c>
      <c r="C5413" s="3" t="s">
        <v>2165</v>
      </c>
      <c r="D5413" s="3"/>
      <c r="E5413" s="3" t="s">
        <v>2215</v>
      </c>
      <c r="F5413" s="4" t="s">
        <v>2216</v>
      </c>
      <c r="G5413" s="5">
        <v>101</v>
      </c>
      <c r="H5413" s="5">
        <v>8</v>
      </c>
      <c r="I5413" s="5">
        <v>1</v>
      </c>
      <c r="J5413" s="5">
        <v>0</v>
      </c>
      <c r="K5413" s="5">
        <v>0</v>
      </c>
      <c r="L5413" s="5">
        <v>0</v>
      </c>
      <c r="M5413" s="5">
        <v>1</v>
      </c>
      <c r="N5413" s="5">
        <v>1</v>
      </c>
      <c r="O5413" s="5">
        <v>0</v>
      </c>
      <c r="P5413" s="5">
        <v>2</v>
      </c>
      <c r="Q5413" s="5">
        <v>0</v>
      </c>
      <c r="R5413" s="5">
        <v>0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5">
        <v>7</v>
      </c>
      <c r="AA5413" s="13">
        <f>SUM(M5413:Z5413)-Y5413</f>
        <v>11</v>
      </c>
      <c r="AB5413" s="14" t="b">
        <f>AND(H5413&gt;30,I5413&gt;0,K5413&gt;0,L5413&gt;0,AA5413&gt;10)</f>
        <v>0</v>
      </c>
      <c r="AC5413" s="15">
        <f>IF(AB5413,1,0)</f>
        <v>0</v>
      </c>
    </row>
    <row r="5414" spans="1:29" outlineLevel="6" x14ac:dyDescent="0.25">
      <c r="A5414" s="3" t="s">
        <v>28</v>
      </c>
      <c r="B5414" s="3" t="s">
        <v>2166</v>
      </c>
      <c r="C5414" s="3" t="s">
        <v>2165</v>
      </c>
      <c r="D5414" s="3"/>
      <c r="E5414" s="3" t="s">
        <v>2183</v>
      </c>
      <c r="F5414" s="4" t="s">
        <v>2184</v>
      </c>
      <c r="G5414" s="5">
        <v>194</v>
      </c>
      <c r="H5414" s="5">
        <v>2</v>
      </c>
      <c r="I5414" s="5">
        <v>11</v>
      </c>
      <c r="J5414" s="5">
        <v>0</v>
      </c>
      <c r="K5414" s="5">
        <v>0</v>
      </c>
      <c r="L5414" s="5">
        <v>0</v>
      </c>
      <c r="M5414" s="5">
        <v>1</v>
      </c>
      <c r="N5414" s="5">
        <v>0</v>
      </c>
      <c r="O5414" s="5">
        <v>0</v>
      </c>
      <c r="P5414" s="5">
        <v>3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7</v>
      </c>
      <c r="AA5414" s="13">
        <f>SUM(M5414:Z5414)-Y5414</f>
        <v>11</v>
      </c>
      <c r="AB5414" s="14" t="b">
        <f>AND(H5414&gt;30,I5414&gt;0,K5414&gt;0,L5414&gt;0,AA5414&gt;10)</f>
        <v>0</v>
      </c>
      <c r="AC5414" s="15">
        <f>IF(AB5414,1,0)</f>
        <v>0</v>
      </c>
    </row>
    <row r="5415" spans="1:29" outlineLevel="6" x14ac:dyDescent="0.25">
      <c r="A5415" s="3" t="s">
        <v>28</v>
      </c>
      <c r="B5415" s="3" t="s">
        <v>2166</v>
      </c>
      <c r="C5415" s="3" t="s">
        <v>2165</v>
      </c>
      <c r="D5415" s="3"/>
      <c r="E5415" s="3" t="s">
        <v>2239</v>
      </c>
      <c r="F5415" s="4" t="s">
        <v>2240</v>
      </c>
      <c r="G5415" s="5">
        <v>2175</v>
      </c>
      <c r="H5415" s="5">
        <v>167</v>
      </c>
      <c r="I5415" s="5">
        <v>5</v>
      </c>
      <c r="J5415" s="5">
        <v>0</v>
      </c>
      <c r="K5415" s="5">
        <v>0</v>
      </c>
      <c r="L5415" s="5">
        <v>0</v>
      </c>
      <c r="M5415" s="5">
        <v>1</v>
      </c>
      <c r="N5415" s="5">
        <v>0</v>
      </c>
      <c r="O5415" s="5">
        <v>3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12</v>
      </c>
      <c r="AA5415" s="13">
        <f>SUM(M5415:Z5415)-Y5415</f>
        <v>16</v>
      </c>
      <c r="AB5415" s="14" t="b">
        <f>AND(H5415&gt;30,I5415&gt;0,K5415&gt;0,L5415&gt;0,AA5415&gt;10)</f>
        <v>0</v>
      </c>
      <c r="AC5415" s="15">
        <f>IF(AB5415,1,0)</f>
        <v>0</v>
      </c>
    </row>
    <row r="5416" spans="1:29" outlineLevel="6" x14ac:dyDescent="0.25">
      <c r="A5416" s="3" t="s">
        <v>28</v>
      </c>
      <c r="B5416" s="3" t="s">
        <v>2166</v>
      </c>
      <c r="C5416" s="3" t="s">
        <v>2165</v>
      </c>
      <c r="D5416" s="3"/>
      <c r="E5416" s="3" t="s">
        <v>2237</v>
      </c>
      <c r="F5416" s="4" t="s">
        <v>2238</v>
      </c>
      <c r="G5416" s="5">
        <v>1280</v>
      </c>
      <c r="H5416" s="5">
        <v>119</v>
      </c>
      <c r="I5416" s="5">
        <v>5</v>
      </c>
      <c r="J5416" s="5">
        <v>0</v>
      </c>
      <c r="K5416" s="5">
        <v>0</v>
      </c>
      <c r="L5416" s="5">
        <v>0</v>
      </c>
      <c r="M5416" s="5">
        <v>1</v>
      </c>
      <c r="N5416" s="5">
        <v>0</v>
      </c>
      <c r="O5416" s="5">
        <v>3</v>
      </c>
      <c r="P5416" s="5">
        <v>1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5">
        <v>12</v>
      </c>
      <c r="AA5416" s="13">
        <f>SUM(M5416:Z5416)-Y5416</f>
        <v>17</v>
      </c>
      <c r="AB5416" s="14" t="b">
        <f>AND(H5416&gt;30,I5416&gt;0,K5416&gt;0,L5416&gt;0,AA5416&gt;10)</f>
        <v>0</v>
      </c>
      <c r="AC5416" s="15">
        <f>IF(AB5416,1,0)</f>
        <v>0</v>
      </c>
    </row>
    <row r="5417" spans="1:29" outlineLevel="6" x14ac:dyDescent="0.25">
      <c r="A5417" s="3" t="s">
        <v>28</v>
      </c>
      <c r="B5417" s="3" t="s">
        <v>2166</v>
      </c>
      <c r="C5417" s="3" t="s">
        <v>2165</v>
      </c>
      <c r="D5417" s="3"/>
      <c r="E5417" s="3" t="s">
        <v>2195</v>
      </c>
      <c r="F5417" s="4" t="s">
        <v>2196</v>
      </c>
      <c r="G5417" s="5">
        <v>983</v>
      </c>
      <c r="H5417" s="5">
        <v>92</v>
      </c>
      <c r="I5417" s="5">
        <v>13</v>
      </c>
      <c r="J5417" s="5">
        <v>11</v>
      </c>
      <c r="K5417" s="5">
        <v>0</v>
      </c>
      <c r="L5417" s="5">
        <v>0</v>
      </c>
      <c r="M5417" s="5">
        <v>1</v>
      </c>
      <c r="N5417" s="5">
        <v>0</v>
      </c>
      <c r="O5417" s="5">
        <v>6</v>
      </c>
      <c r="P5417" s="5">
        <v>1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s="5">
        <v>0</v>
      </c>
      <c r="Y5417" s="5">
        <v>0</v>
      </c>
      <c r="Z5417" s="5">
        <v>12</v>
      </c>
      <c r="AA5417" s="13">
        <f>SUM(M5417:Z5417)-Y5417</f>
        <v>20</v>
      </c>
      <c r="AB5417" s="14" t="b">
        <f>AND(H5417&gt;30,I5417&gt;0,K5417&gt;0,L5417&gt;0,AA5417&gt;10)</f>
        <v>0</v>
      </c>
      <c r="AC5417" s="15">
        <f>IF(AB5417,1,0)</f>
        <v>0</v>
      </c>
    </row>
    <row r="5418" spans="1:29" outlineLevel="6" x14ac:dyDescent="0.25">
      <c r="A5418" s="3" t="s">
        <v>28</v>
      </c>
      <c r="B5418" s="3" t="s">
        <v>2166</v>
      </c>
      <c r="C5418" s="3" t="s">
        <v>2165</v>
      </c>
      <c r="D5418" s="3"/>
      <c r="E5418" s="3" t="s">
        <v>2241</v>
      </c>
      <c r="F5418" s="4" t="s">
        <v>2242</v>
      </c>
      <c r="G5418" s="5">
        <v>921</v>
      </c>
      <c r="H5418" s="5">
        <v>13</v>
      </c>
      <c r="I5418" s="5">
        <v>8</v>
      </c>
      <c r="J5418" s="5">
        <v>8</v>
      </c>
      <c r="K5418" s="5">
        <v>0</v>
      </c>
      <c r="L5418" s="5">
        <v>0</v>
      </c>
      <c r="M5418" s="5">
        <v>1</v>
      </c>
      <c r="N5418" s="5">
        <v>0</v>
      </c>
      <c r="O5418" s="5">
        <v>3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  <c r="Z5418" s="5">
        <v>13</v>
      </c>
      <c r="AA5418" s="13">
        <f>SUM(M5418:Z5418)-Y5418</f>
        <v>17</v>
      </c>
      <c r="AB5418" s="14" t="b">
        <f>AND(H5418&gt;30,I5418&gt;0,K5418&gt;0,L5418&gt;0,AA5418&gt;10)</f>
        <v>0</v>
      </c>
      <c r="AC5418" s="15">
        <f>IF(AB5418,1,0)</f>
        <v>0</v>
      </c>
    </row>
    <row r="5419" spans="1:29" outlineLevel="6" x14ac:dyDescent="0.25">
      <c r="A5419" s="3" t="s">
        <v>28</v>
      </c>
      <c r="B5419" s="3" t="s">
        <v>2166</v>
      </c>
      <c r="C5419" s="3" t="s">
        <v>2165</v>
      </c>
      <c r="D5419" s="3"/>
      <c r="E5419" s="3" t="s">
        <v>2171</v>
      </c>
      <c r="F5419" s="4" t="s">
        <v>2172</v>
      </c>
      <c r="G5419" s="5">
        <v>618</v>
      </c>
      <c r="H5419" s="5">
        <v>39</v>
      </c>
      <c r="I5419" s="5">
        <v>30</v>
      </c>
      <c r="J5419" s="5">
        <v>21</v>
      </c>
      <c r="K5419" s="5">
        <v>0</v>
      </c>
      <c r="L5419" s="5">
        <v>0</v>
      </c>
      <c r="M5419" s="5">
        <v>1</v>
      </c>
      <c r="N5419" s="5">
        <v>0</v>
      </c>
      <c r="O5419" s="5">
        <v>4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0</v>
      </c>
      <c r="Y5419" s="5">
        <v>0</v>
      </c>
      <c r="Z5419" s="5">
        <v>12</v>
      </c>
      <c r="AA5419" s="13">
        <f>SUM(M5419:Z5419)-Y5419</f>
        <v>17</v>
      </c>
      <c r="AB5419" s="14" t="b">
        <f>AND(H5419&gt;30,I5419&gt;0,K5419&gt;0,L5419&gt;0,AA5419&gt;10)</f>
        <v>0</v>
      </c>
      <c r="AC5419" s="15">
        <f>IF(AB5419,1,0)</f>
        <v>0</v>
      </c>
    </row>
    <row r="5420" spans="1:29" outlineLevel="6" x14ac:dyDescent="0.25">
      <c r="A5420" s="3" t="s">
        <v>28</v>
      </c>
      <c r="B5420" s="3" t="s">
        <v>2166</v>
      </c>
      <c r="C5420" s="3" t="s">
        <v>2165</v>
      </c>
      <c r="D5420" s="3"/>
      <c r="E5420" s="3" t="s">
        <v>2169</v>
      </c>
      <c r="F5420" s="4" t="s">
        <v>2170</v>
      </c>
      <c r="G5420" s="5">
        <v>321</v>
      </c>
      <c r="H5420" s="5">
        <v>12</v>
      </c>
      <c r="I5420" s="5">
        <v>5</v>
      </c>
      <c r="J5420" s="5">
        <v>5</v>
      </c>
      <c r="K5420" s="5">
        <v>0</v>
      </c>
      <c r="L5420" s="5">
        <v>0</v>
      </c>
      <c r="M5420" s="5">
        <v>1</v>
      </c>
      <c r="N5420" s="5">
        <v>0</v>
      </c>
      <c r="O5420" s="5">
        <v>3</v>
      </c>
      <c r="P5420" s="5">
        <v>1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s="5">
        <v>0</v>
      </c>
      <c r="Y5420" s="5">
        <v>0</v>
      </c>
      <c r="Z5420" s="5">
        <v>13</v>
      </c>
      <c r="AA5420" s="13">
        <f>SUM(M5420:Z5420)-Y5420</f>
        <v>18</v>
      </c>
      <c r="AB5420" s="14" t="b">
        <f>AND(H5420&gt;30,I5420&gt;0,K5420&gt;0,L5420&gt;0,AA5420&gt;10)</f>
        <v>0</v>
      </c>
      <c r="AC5420" s="15">
        <f>IF(AB5420,1,0)</f>
        <v>0</v>
      </c>
    </row>
    <row r="5421" spans="1:29" outlineLevel="6" x14ac:dyDescent="0.25">
      <c r="A5421" s="3" t="s">
        <v>28</v>
      </c>
      <c r="B5421" s="3" t="s">
        <v>2166</v>
      </c>
      <c r="C5421" s="3" t="s">
        <v>2165</v>
      </c>
      <c r="D5421" s="3"/>
      <c r="E5421" s="3" t="s">
        <v>2167</v>
      </c>
      <c r="F5421" s="4" t="s">
        <v>2168</v>
      </c>
      <c r="G5421" s="5">
        <v>376</v>
      </c>
      <c r="H5421" s="5">
        <v>11</v>
      </c>
      <c r="I5421" s="5">
        <v>3</v>
      </c>
      <c r="J5421" s="5">
        <v>3</v>
      </c>
      <c r="K5421" s="5">
        <v>0</v>
      </c>
      <c r="L5421" s="5">
        <v>0</v>
      </c>
      <c r="M5421" s="5">
        <v>1</v>
      </c>
      <c r="N5421" s="5">
        <v>0</v>
      </c>
      <c r="O5421" s="5">
        <v>3</v>
      </c>
      <c r="P5421" s="5">
        <v>1</v>
      </c>
      <c r="Q5421" s="5">
        <v>0</v>
      </c>
      <c r="R5421" s="5">
        <v>0</v>
      </c>
      <c r="S5421" s="5">
        <v>0</v>
      </c>
      <c r="T5421" s="5">
        <v>0</v>
      </c>
      <c r="U5421" s="5">
        <v>0</v>
      </c>
      <c r="V5421" s="5">
        <v>0</v>
      </c>
      <c r="W5421" s="5">
        <v>0</v>
      </c>
      <c r="X5421" s="5">
        <v>0</v>
      </c>
      <c r="Y5421" s="5">
        <v>0</v>
      </c>
      <c r="Z5421" s="5">
        <v>12</v>
      </c>
      <c r="AA5421" s="13">
        <f>SUM(M5421:Z5421)-Y5421</f>
        <v>17</v>
      </c>
      <c r="AB5421" s="14" t="b">
        <f>AND(H5421&gt;30,I5421&gt;0,K5421&gt;0,L5421&gt;0,AA5421&gt;10)</f>
        <v>0</v>
      </c>
      <c r="AC5421" s="15">
        <f>IF(AB5421,1,0)</f>
        <v>0</v>
      </c>
    </row>
    <row r="5422" spans="1:29" outlineLevel="6" x14ac:dyDescent="0.25">
      <c r="A5422" s="3" t="s">
        <v>28</v>
      </c>
      <c r="B5422" s="3" t="s">
        <v>2166</v>
      </c>
      <c r="C5422" s="3" t="s">
        <v>2165</v>
      </c>
      <c r="D5422" s="3"/>
      <c r="E5422" s="3" t="s">
        <v>2243</v>
      </c>
      <c r="F5422" s="4" t="s">
        <v>2244</v>
      </c>
      <c r="G5422" s="5">
        <v>392</v>
      </c>
      <c r="H5422" s="5">
        <v>8</v>
      </c>
      <c r="I5422" s="5">
        <v>6</v>
      </c>
      <c r="J5422" s="5">
        <v>2</v>
      </c>
      <c r="K5422" s="5">
        <v>0</v>
      </c>
      <c r="L5422" s="5">
        <v>0</v>
      </c>
      <c r="M5422" s="5">
        <v>1</v>
      </c>
      <c r="N5422" s="5">
        <v>0</v>
      </c>
      <c r="O5422" s="5">
        <v>3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0</v>
      </c>
      <c r="Y5422" s="5">
        <v>0</v>
      </c>
      <c r="Z5422" s="5">
        <v>12</v>
      </c>
      <c r="AA5422" s="13">
        <f>SUM(M5422:Z5422)-Y5422</f>
        <v>16</v>
      </c>
      <c r="AB5422" s="14" t="b">
        <f>AND(H5422&gt;30,I5422&gt;0,K5422&gt;0,L5422&gt;0,AA5422&gt;10)</f>
        <v>0</v>
      </c>
      <c r="AC5422" s="15">
        <f>IF(AB5422,1,0)</f>
        <v>0</v>
      </c>
    </row>
    <row r="5423" spans="1:29" outlineLevel="6" x14ac:dyDescent="0.25">
      <c r="A5423" s="3" t="s">
        <v>28</v>
      </c>
      <c r="B5423" s="3" t="s">
        <v>2166</v>
      </c>
      <c r="C5423" s="3" t="s">
        <v>2165</v>
      </c>
      <c r="D5423" s="3"/>
      <c r="E5423" s="3" t="s">
        <v>2247</v>
      </c>
      <c r="F5423" s="4" t="s">
        <v>2248</v>
      </c>
      <c r="G5423" s="5">
        <v>523</v>
      </c>
      <c r="H5423" s="5">
        <v>13</v>
      </c>
      <c r="I5423" s="5">
        <v>30</v>
      </c>
      <c r="J5423" s="5">
        <v>0</v>
      </c>
      <c r="K5423" s="5">
        <v>0</v>
      </c>
      <c r="L5423" s="5">
        <v>0</v>
      </c>
      <c r="M5423" s="5">
        <v>1</v>
      </c>
      <c r="N5423" s="5">
        <v>0</v>
      </c>
      <c r="O5423" s="5">
        <v>3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5">
        <v>12</v>
      </c>
      <c r="AA5423" s="13">
        <f>SUM(M5423:Z5423)-Y5423</f>
        <v>16</v>
      </c>
      <c r="AB5423" s="14" t="b">
        <f>AND(H5423&gt;30,I5423&gt;0,K5423&gt;0,L5423&gt;0,AA5423&gt;10)</f>
        <v>0</v>
      </c>
      <c r="AC5423" s="15">
        <f>IF(AB5423,1,0)</f>
        <v>0</v>
      </c>
    </row>
    <row r="5424" spans="1:29" outlineLevel="5" x14ac:dyDescent="0.25">
      <c r="A5424" s="3"/>
      <c r="B5424" s="3"/>
      <c r="C5424" s="25" t="s">
        <v>12100</v>
      </c>
      <c r="D5424" s="3"/>
      <c r="E5424" s="3"/>
      <c r="F5424" s="4"/>
      <c r="G5424" s="5">
        <f>SUBTOTAL(1,G5382:G5423)</f>
        <v>455.83333333333331</v>
      </c>
      <c r="H5424" s="5">
        <f>SUBTOTAL(1,H5382:H5423)</f>
        <v>53.69047619047619</v>
      </c>
      <c r="I5424" s="5">
        <f>SUBTOTAL(1,I5382:I5423)</f>
        <v>9.9285714285714288</v>
      </c>
      <c r="J5424" s="5">
        <f>SUBTOTAL(1,J5382:J5423)</f>
        <v>1.3333333333333333</v>
      </c>
      <c r="K5424" s="5">
        <f>SUBTOTAL(1,K5382:K5423)</f>
        <v>0</v>
      </c>
      <c r="L5424" s="5">
        <f>SUBTOTAL(1,L5382:L5423)</f>
        <v>0</v>
      </c>
      <c r="M5424" s="5">
        <f>SUBTOTAL(1,M5382:M5423)</f>
        <v>1.0238095238095237</v>
      </c>
      <c r="N5424" s="5">
        <f>SUBTOTAL(1,N5382:N5423)</f>
        <v>0.76190476190476186</v>
      </c>
      <c r="O5424" s="5">
        <f>SUBTOTAL(1,O5382:O5423)</f>
        <v>1.3809523809523809</v>
      </c>
      <c r="P5424" s="5">
        <f>SUBTOTAL(1,P5382:P5423)</f>
        <v>1.7857142857142858</v>
      </c>
      <c r="Q5424" s="5">
        <f>SUBTOTAL(1,Q5382:Q5423)</f>
        <v>0</v>
      </c>
      <c r="R5424" s="5">
        <f>SUBTOTAL(1,R5382:R5423)</f>
        <v>0</v>
      </c>
      <c r="S5424" s="5">
        <f>SUBTOTAL(1,S5382:S5423)</f>
        <v>0</v>
      </c>
      <c r="T5424" s="5">
        <f>SUBTOTAL(1,T5382:T5423)</f>
        <v>0</v>
      </c>
      <c r="U5424" s="5">
        <f>SUBTOTAL(1,U5382:U5423)</f>
        <v>0</v>
      </c>
      <c r="V5424" s="5">
        <f>SUBTOTAL(1,V5382:V5423)</f>
        <v>0</v>
      </c>
      <c r="W5424" s="5">
        <f>SUBTOTAL(1,W5382:W5423)</f>
        <v>0</v>
      </c>
      <c r="X5424" s="5">
        <f>SUBTOTAL(1,X5382:X5423)</f>
        <v>0</v>
      </c>
      <c r="Y5424" s="5">
        <f>SUBTOTAL(1,Y5382:Y5423)</f>
        <v>0</v>
      </c>
      <c r="Z5424" s="5">
        <f>SUBTOTAL(1,Z5382:Z5423)</f>
        <v>8.2380952380952372</v>
      </c>
      <c r="AA5424" s="13">
        <f>SUBTOTAL(1,AA5382:AA5423)</f>
        <v>13.19047619047619</v>
      </c>
      <c r="AB5424" s="14"/>
      <c r="AC5424" s="15">
        <f>SUBTOTAL(1,AC5382:AC5423)</f>
        <v>0</v>
      </c>
    </row>
    <row r="5425" spans="1:29" outlineLevel="7" x14ac:dyDescent="0.25">
      <c r="A5425" s="3" t="s">
        <v>28</v>
      </c>
      <c r="B5425" s="3" t="s">
        <v>2166</v>
      </c>
      <c r="C5425" s="3" t="s">
        <v>3589</v>
      </c>
      <c r="D5425" s="3" t="s">
        <v>3599</v>
      </c>
      <c r="E5425" s="3" t="s">
        <v>3600</v>
      </c>
      <c r="F5425" s="4" t="s">
        <v>3601</v>
      </c>
      <c r="G5425" s="5">
        <v>376</v>
      </c>
      <c r="H5425" s="5">
        <v>63</v>
      </c>
      <c r="I5425" s="5">
        <v>4</v>
      </c>
      <c r="J5425" s="5">
        <v>0</v>
      </c>
      <c r="K5425" s="5">
        <v>1</v>
      </c>
      <c r="L5425" s="5">
        <v>0</v>
      </c>
      <c r="M5425" s="5">
        <v>1</v>
      </c>
      <c r="N5425" s="5">
        <v>10</v>
      </c>
      <c r="O5425" s="5">
        <v>0</v>
      </c>
      <c r="P5425" s="5">
        <v>3</v>
      </c>
      <c r="Q5425" s="5">
        <v>1</v>
      </c>
      <c r="R5425" s="5">
        <v>4</v>
      </c>
      <c r="S5425" s="5">
        <v>2</v>
      </c>
      <c r="T5425" s="5">
        <v>0</v>
      </c>
      <c r="U5425" s="5">
        <v>1</v>
      </c>
      <c r="V5425" s="5">
        <v>1</v>
      </c>
      <c r="W5425" s="5">
        <v>4</v>
      </c>
      <c r="X5425" s="5">
        <v>1</v>
      </c>
      <c r="Y5425" s="5">
        <v>0</v>
      </c>
      <c r="Z5425" s="5">
        <v>0</v>
      </c>
      <c r="AA5425" s="13">
        <f>SUM(M5425:Z5425)-Y5425</f>
        <v>28</v>
      </c>
      <c r="AB5425" s="14" t="b">
        <f>AND(H5425&gt;30,I5425&gt;0,K5425&gt;0,L5425&gt;0,AA5425&gt;10)</f>
        <v>0</v>
      </c>
      <c r="AC5425" s="15">
        <f>IF(AB5425,1,0)</f>
        <v>0</v>
      </c>
    </row>
    <row r="5426" spans="1:29" outlineLevel="7" x14ac:dyDescent="0.25">
      <c r="A5426" s="3" t="s">
        <v>28</v>
      </c>
      <c r="B5426" s="3" t="s">
        <v>2166</v>
      </c>
      <c r="C5426" s="3" t="s">
        <v>3589</v>
      </c>
      <c r="D5426" s="3" t="s">
        <v>3599</v>
      </c>
      <c r="E5426" s="3" t="s">
        <v>3645</v>
      </c>
      <c r="F5426" s="4" t="s">
        <v>3646</v>
      </c>
      <c r="G5426" s="5">
        <v>1781</v>
      </c>
      <c r="H5426" s="5">
        <v>7</v>
      </c>
      <c r="I5426" s="5">
        <v>0</v>
      </c>
      <c r="J5426" s="5">
        <v>0</v>
      </c>
      <c r="K5426" s="5">
        <v>1</v>
      </c>
      <c r="L5426" s="5">
        <v>0</v>
      </c>
      <c r="M5426" s="5">
        <v>1</v>
      </c>
      <c r="N5426" s="5">
        <v>13</v>
      </c>
      <c r="O5426" s="5">
        <v>0</v>
      </c>
      <c r="P5426" s="5">
        <v>4</v>
      </c>
      <c r="Q5426" s="5">
        <v>0</v>
      </c>
      <c r="R5426" s="5">
        <v>6</v>
      </c>
      <c r="S5426" s="5">
        <v>2</v>
      </c>
      <c r="T5426" s="5">
        <v>0</v>
      </c>
      <c r="U5426" s="5">
        <v>1</v>
      </c>
      <c r="V5426" s="5">
        <v>1</v>
      </c>
      <c r="W5426" s="5">
        <v>4</v>
      </c>
      <c r="X5426" s="5">
        <v>0</v>
      </c>
      <c r="Y5426" s="5">
        <v>0</v>
      </c>
      <c r="Z5426" s="5">
        <v>0</v>
      </c>
      <c r="AA5426" s="13">
        <f>SUM(M5426:Z5426)-Y5426</f>
        <v>32</v>
      </c>
      <c r="AB5426" s="14" t="b">
        <f>AND(H5426&gt;30,I5426&gt;0,K5426&gt;0,L5426&gt;0,AA5426&gt;10)</f>
        <v>0</v>
      </c>
      <c r="AC5426" s="15">
        <f>IF(AB5426,1,0)</f>
        <v>0</v>
      </c>
    </row>
    <row r="5427" spans="1:29" outlineLevel="6" x14ac:dyDescent="0.25">
      <c r="A5427" s="3"/>
      <c r="B5427" s="3"/>
      <c r="C5427" s="3"/>
      <c r="D5427" s="25" t="s">
        <v>12808</v>
      </c>
      <c r="E5427" s="3"/>
      <c r="F5427" s="4"/>
      <c r="G5427" s="5">
        <f>SUBTOTAL(1,G5425:G5426)</f>
        <v>1078.5</v>
      </c>
      <c r="H5427" s="5">
        <f>SUBTOTAL(1,H5425:H5426)</f>
        <v>35</v>
      </c>
      <c r="I5427" s="5">
        <f>SUBTOTAL(1,I5425:I5426)</f>
        <v>2</v>
      </c>
      <c r="J5427" s="5">
        <f>SUBTOTAL(1,J5425:J5426)</f>
        <v>0</v>
      </c>
      <c r="K5427" s="5">
        <f>SUBTOTAL(1,K5425:K5426)</f>
        <v>1</v>
      </c>
      <c r="L5427" s="5">
        <f>SUBTOTAL(1,L5425:L5426)</f>
        <v>0</v>
      </c>
      <c r="M5427" s="5">
        <f>SUBTOTAL(1,M5425:M5426)</f>
        <v>1</v>
      </c>
      <c r="N5427" s="5">
        <f>SUBTOTAL(1,N5425:N5426)</f>
        <v>11.5</v>
      </c>
      <c r="O5427" s="5">
        <f>SUBTOTAL(1,O5425:O5426)</f>
        <v>0</v>
      </c>
      <c r="P5427" s="5">
        <f>SUBTOTAL(1,P5425:P5426)</f>
        <v>3.5</v>
      </c>
      <c r="Q5427" s="5">
        <f>SUBTOTAL(1,Q5425:Q5426)</f>
        <v>0.5</v>
      </c>
      <c r="R5427" s="5">
        <f>SUBTOTAL(1,R5425:R5426)</f>
        <v>5</v>
      </c>
      <c r="S5427" s="5">
        <f>SUBTOTAL(1,S5425:S5426)</f>
        <v>2</v>
      </c>
      <c r="T5427" s="5">
        <f>SUBTOTAL(1,T5425:T5426)</f>
        <v>0</v>
      </c>
      <c r="U5427" s="5">
        <f>SUBTOTAL(1,U5425:U5426)</f>
        <v>1</v>
      </c>
      <c r="V5427" s="5">
        <f>SUBTOTAL(1,V5425:V5426)</f>
        <v>1</v>
      </c>
      <c r="W5427" s="5">
        <f>SUBTOTAL(1,W5425:W5426)</f>
        <v>4</v>
      </c>
      <c r="X5427" s="5">
        <f>SUBTOTAL(1,X5425:X5426)</f>
        <v>0.5</v>
      </c>
      <c r="Y5427" s="5">
        <f>SUBTOTAL(1,Y5425:Y5426)</f>
        <v>0</v>
      </c>
      <c r="Z5427" s="5">
        <f>SUBTOTAL(1,Z5425:Z5426)</f>
        <v>0</v>
      </c>
      <c r="AA5427" s="13">
        <f>SUBTOTAL(1,AA5425:AA5426)</f>
        <v>30</v>
      </c>
      <c r="AB5427" s="14"/>
      <c r="AC5427" s="15">
        <f>SUBTOTAL(1,AC5425:AC5426)</f>
        <v>0</v>
      </c>
    </row>
    <row r="5428" spans="1:29" outlineLevel="7" x14ac:dyDescent="0.25">
      <c r="A5428" s="3" t="s">
        <v>28</v>
      </c>
      <c r="B5428" s="3" t="s">
        <v>2166</v>
      </c>
      <c r="C5428" s="3" t="s">
        <v>3589</v>
      </c>
      <c r="D5428" s="3" t="s">
        <v>3659</v>
      </c>
      <c r="E5428" s="3" t="s">
        <v>3690</v>
      </c>
      <c r="F5428" s="4" t="s">
        <v>3691</v>
      </c>
      <c r="G5428" s="5">
        <v>77</v>
      </c>
      <c r="H5428" s="5">
        <v>77</v>
      </c>
      <c r="I5428" s="5">
        <v>0</v>
      </c>
      <c r="J5428" s="5">
        <v>0</v>
      </c>
      <c r="K5428" s="5">
        <v>1</v>
      </c>
      <c r="L5428" s="5">
        <v>0</v>
      </c>
      <c r="M5428" s="5">
        <v>1</v>
      </c>
      <c r="N5428" s="5">
        <v>1</v>
      </c>
      <c r="O5428" s="5">
        <v>0</v>
      </c>
      <c r="P5428" s="5">
        <v>1</v>
      </c>
      <c r="Q5428" s="5">
        <v>2</v>
      </c>
      <c r="R5428" s="5">
        <v>2</v>
      </c>
      <c r="S5428" s="5">
        <v>0</v>
      </c>
      <c r="T5428" s="5">
        <v>0</v>
      </c>
      <c r="U5428" s="5">
        <v>0</v>
      </c>
      <c r="V5428" s="5">
        <v>0</v>
      </c>
      <c r="W5428" s="5">
        <v>3</v>
      </c>
      <c r="X5428" s="5">
        <v>0</v>
      </c>
      <c r="Y5428" s="5">
        <v>0</v>
      </c>
      <c r="Z5428" s="5">
        <v>0</v>
      </c>
      <c r="AA5428" s="13">
        <f>SUM(M5428:Z5428)-Y5428</f>
        <v>10</v>
      </c>
      <c r="AB5428" s="14" t="b">
        <f>AND(H5428&gt;30,I5428&gt;0,K5428&gt;0,L5428&gt;0,AA5428&gt;10)</f>
        <v>0</v>
      </c>
      <c r="AC5428" s="15">
        <f>IF(AB5428,1,0)</f>
        <v>0</v>
      </c>
    </row>
    <row r="5429" spans="1:29" outlineLevel="7" x14ac:dyDescent="0.25">
      <c r="A5429" s="3" t="s">
        <v>28</v>
      </c>
      <c r="B5429" s="3" t="s">
        <v>2166</v>
      </c>
      <c r="C5429" s="3" t="s">
        <v>3589</v>
      </c>
      <c r="D5429" s="3" t="s">
        <v>3659</v>
      </c>
      <c r="E5429" s="3" t="s">
        <v>3660</v>
      </c>
      <c r="F5429" s="4" t="s">
        <v>3661</v>
      </c>
      <c r="G5429" s="5">
        <v>1835</v>
      </c>
      <c r="H5429" s="5">
        <v>509</v>
      </c>
      <c r="I5429" s="5">
        <v>15</v>
      </c>
      <c r="J5429" s="5">
        <v>2</v>
      </c>
      <c r="K5429" s="5">
        <v>1</v>
      </c>
      <c r="L5429" s="5">
        <v>1</v>
      </c>
      <c r="M5429" s="5">
        <v>1</v>
      </c>
      <c r="N5429" s="5">
        <v>4</v>
      </c>
      <c r="O5429" s="5">
        <v>0</v>
      </c>
      <c r="P5429" s="5">
        <v>3</v>
      </c>
      <c r="Q5429" s="5">
        <v>1</v>
      </c>
      <c r="R5429" s="5">
        <v>2</v>
      </c>
      <c r="S5429" s="5">
        <v>0</v>
      </c>
      <c r="T5429" s="5">
        <v>0</v>
      </c>
      <c r="U5429" s="5">
        <v>0</v>
      </c>
      <c r="V5429" s="5">
        <v>0</v>
      </c>
      <c r="W5429" s="5">
        <v>5</v>
      </c>
      <c r="X5429" s="5">
        <v>5</v>
      </c>
      <c r="Y5429" s="5">
        <v>235</v>
      </c>
      <c r="Z5429" s="5">
        <v>0</v>
      </c>
      <c r="AA5429" s="13">
        <f>SUM(M5429:Z5429)-Y5429</f>
        <v>21</v>
      </c>
      <c r="AB5429" s="14" t="b">
        <f>AND(H5429&gt;30,I5429&gt;0,K5429&gt;0,L5429&gt;0,AA5429&gt;10)</f>
        <v>1</v>
      </c>
      <c r="AC5429" s="15">
        <f>IF(AB5429,1,0)</f>
        <v>1</v>
      </c>
    </row>
    <row r="5430" spans="1:29" outlineLevel="7" x14ac:dyDescent="0.25">
      <c r="A5430" s="3" t="s">
        <v>28</v>
      </c>
      <c r="B5430" s="3" t="s">
        <v>2166</v>
      </c>
      <c r="C5430" s="3" t="s">
        <v>3589</v>
      </c>
      <c r="D5430" s="3" t="s">
        <v>3659</v>
      </c>
      <c r="E5430" s="3" t="s">
        <v>3666</v>
      </c>
      <c r="F5430" s="4" t="s">
        <v>3667</v>
      </c>
      <c r="G5430" s="5">
        <v>133</v>
      </c>
      <c r="H5430" s="5">
        <v>97</v>
      </c>
      <c r="I5430" s="5">
        <v>0</v>
      </c>
      <c r="J5430" s="5">
        <v>0</v>
      </c>
      <c r="K5430" s="5">
        <v>1</v>
      </c>
      <c r="L5430" s="5">
        <v>0</v>
      </c>
      <c r="M5430" s="5">
        <v>1</v>
      </c>
      <c r="N5430" s="5">
        <v>1</v>
      </c>
      <c r="O5430" s="5">
        <v>0</v>
      </c>
      <c r="P5430" s="5">
        <v>0</v>
      </c>
      <c r="Q5430" s="5">
        <v>2</v>
      </c>
      <c r="R5430" s="5">
        <v>1</v>
      </c>
      <c r="S5430" s="5">
        <v>0</v>
      </c>
      <c r="T5430" s="5">
        <v>0</v>
      </c>
      <c r="U5430" s="5">
        <v>0</v>
      </c>
      <c r="V5430" s="5">
        <v>0</v>
      </c>
      <c r="W5430" s="5">
        <v>5</v>
      </c>
      <c r="X5430" s="5">
        <v>0</v>
      </c>
      <c r="Y5430" s="5">
        <v>0</v>
      </c>
      <c r="Z5430" s="5">
        <v>0</v>
      </c>
      <c r="AA5430" s="13">
        <f>SUM(M5430:Z5430)-Y5430</f>
        <v>10</v>
      </c>
      <c r="AB5430" s="14" t="b">
        <f>AND(H5430&gt;30,I5430&gt;0,K5430&gt;0,L5430&gt;0,AA5430&gt;10)</f>
        <v>0</v>
      </c>
      <c r="AC5430" s="15">
        <f>IF(AB5430,1,0)</f>
        <v>0</v>
      </c>
    </row>
    <row r="5431" spans="1:29" outlineLevel="6" x14ac:dyDescent="0.25">
      <c r="A5431" s="3"/>
      <c r="B5431" s="3"/>
      <c r="C5431" s="3"/>
      <c r="D5431" s="25" t="s">
        <v>12809</v>
      </c>
      <c r="E5431" s="3"/>
      <c r="F5431" s="4"/>
      <c r="G5431" s="5">
        <f>SUBTOTAL(1,G5428:G5430)</f>
        <v>681.66666666666663</v>
      </c>
      <c r="H5431" s="5">
        <f>SUBTOTAL(1,H5428:H5430)</f>
        <v>227.66666666666666</v>
      </c>
      <c r="I5431" s="5">
        <f>SUBTOTAL(1,I5428:I5430)</f>
        <v>5</v>
      </c>
      <c r="J5431" s="5">
        <f>SUBTOTAL(1,J5428:J5430)</f>
        <v>0.66666666666666663</v>
      </c>
      <c r="K5431" s="5">
        <f>SUBTOTAL(1,K5428:K5430)</f>
        <v>1</v>
      </c>
      <c r="L5431" s="5">
        <f>SUBTOTAL(1,L5428:L5430)</f>
        <v>0.33333333333333331</v>
      </c>
      <c r="M5431" s="5">
        <f>SUBTOTAL(1,M5428:M5430)</f>
        <v>1</v>
      </c>
      <c r="N5431" s="5">
        <f>SUBTOTAL(1,N5428:N5430)</f>
        <v>2</v>
      </c>
      <c r="O5431" s="5">
        <f>SUBTOTAL(1,O5428:O5430)</f>
        <v>0</v>
      </c>
      <c r="P5431" s="5">
        <f>SUBTOTAL(1,P5428:P5430)</f>
        <v>1.3333333333333333</v>
      </c>
      <c r="Q5431" s="5">
        <f>SUBTOTAL(1,Q5428:Q5430)</f>
        <v>1.6666666666666667</v>
      </c>
      <c r="R5431" s="5">
        <f>SUBTOTAL(1,R5428:R5430)</f>
        <v>1.6666666666666667</v>
      </c>
      <c r="S5431" s="5">
        <f>SUBTOTAL(1,S5428:S5430)</f>
        <v>0</v>
      </c>
      <c r="T5431" s="5">
        <f>SUBTOTAL(1,T5428:T5430)</f>
        <v>0</v>
      </c>
      <c r="U5431" s="5">
        <f>SUBTOTAL(1,U5428:U5430)</f>
        <v>0</v>
      </c>
      <c r="V5431" s="5">
        <f>SUBTOTAL(1,V5428:V5430)</f>
        <v>0</v>
      </c>
      <c r="W5431" s="5">
        <f>SUBTOTAL(1,W5428:W5430)</f>
        <v>4.333333333333333</v>
      </c>
      <c r="X5431" s="5">
        <f>SUBTOTAL(1,X5428:X5430)</f>
        <v>1.6666666666666667</v>
      </c>
      <c r="Y5431" s="5">
        <f>SUBTOTAL(1,Y5428:Y5430)</f>
        <v>78.333333333333329</v>
      </c>
      <c r="Z5431" s="5">
        <f>SUBTOTAL(1,Z5428:Z5430)</f>
        <v>0</v>
      </c>
      <c r="AA5431" s="13">
        <f>SUBTOTAL(1,AA5428:AA5430)</f>
        <v>13.666666666666666</v>
      </c>
      <c r="AB5431" s="14"/>
      <c r="AC5431" s="15">
        <f>SUBTOTAL(1,AC5428:AC5430)</f>
        <v>0.33333333333333331</v>
      </c>
    </row>
    <row r="5432" spans="1:29" outlineLevel="7" x14ac:dyDescent="0.25">
      <c r="A5432" s="3" t="s">
        <v>28</v>
      </c>
      <c r="B5432" s="3" t="s">
        <v>2166</v>
      </c>
      <c r="C5432" s="3" t="s">
        <v>3589</v>
      </c>
      <c r="D5432" s="3" t="s">
        <v>3616</v>
      </c>
      <c r="E5432" s="3" t="s">
        <v>3619</v>
      </c>
      <c r="F5432" s="4" t="s">
        <v>3620</v>
      </c>
      <c r="G5432" s="5">
        <v>281</v>
      </c>
      <c r="H5432" s="5">
        <v>0</v>
      </c>
      <c r="I5432" s="5">
        <v>4</v>
      </c>
      <c r="J5432" s="5">
        <v>0</v>
      </c>
      <c r="K5432" s="5">
        <v>2</v>
      </c>
      <c r="L5432" s="5">
        <v>0</v>
      </c>
      <c r="M5432" s="5">
        <v>1</v>
      </c>
      <c r="N5432" s="5">
        <v>0</v>
      </c>
      <c r="O5432" s="5">
        <v>0</v>
      </c>
      <c r="P5432" s="5">
        <v>30</v>
      </c>
      <c r="Q5432" s="5">
        <v>0</v>
      </c>
      <c r="R5432" s="5">
        <v>4</v>
      </c>
      <c r="S5432" s="5">
        <v>0</v>
      </c>
      <c r="T5432" s="5">
        <v>0</v>
      </c>
      <c r="U5432" s="5">
        <v>0</v>
      </c>
      <c r="V5432" s="5">
        <v>0</v>
      </c>
      <c r="W5432" s="5">
        <v>1</v>
      </c>
      <c r="X5432" s="5">
        <v>0</v>
      </c>
      <c r="Y5432" s="5">
        <v>0</v>
      </c>
      <c r="Z5432" s="5">
        <v>0</v>
      </c>
      <c r="AA5432" s="13">
        <f>SUM(M5432:Z5432)-Y5432</f>
        <v>36</v>
      </c>
      <c r="AB5432" s="14" t="b">
        <f>AND(H5432&gt;30,I5432&gt;0,K5432&gt;0,L5432&gt;0,AA5432&gt;10)</f>
        <v>0</v>
      </c>
      <c r="AC5432" s="15">
        <f>IF(AB5432,1,0)</f>
        <v>0</v>
      </c>
    </row>
    <row r="5433" spans="1:29" outlineLevel="7" x14ac:dyDescent="0.25">
      <c r="A5433" s="3" t="s">
        <v>28</v>
      </c>
      <c r="B5433" s="3" t="s">
        <v>2166</v>
      </c>
      <c r="C5433" s="3" t="s">
        <v>3589</v>
      </c>
      <c r="D5433" s="3" t="s">
        <v>3616</v>
      </c>
      <c r="E5433" s="3" t="s">
        <v>3617</v>
      </c>
      <c r="F5433" s="4" t="s">
        <v>3618</v>
      </c>
      <c r="G5433" s="5">
        <v>281</v>
      </c>
      <c r="H5433" s="5">
        <v>1</v>
      </c>
      <c r="I5433" s="5">
        <v>4</v>
      </c>
      <c r="J5433" s="5">
        <v>0</v>
      </c>
      <c r="K5433" s="5">
        <v>1</v>
      </c>
      <c r="L5433" s="5">
        <v>0</v>
      </c>
      <c r="M5433" s="5">
        <v>1</v>
      </c>
      <c r="N5433" s="5">
        <v>0</v>
      </c>
      <c r="O5433" s="5">
        <v>0</v>
      </c>
      <c r="P5433" s="5">
        <v>19</v>
      </c>
      <c r="Q5433" s="5">
        <v>0</v>
      </c>
      <c r="R5433" s="5">
        <v>1</v>
      </c>
      <c r="S5433" s="5">
        <v>0</v>
      </c>
      <c r="T5433" s="5">
        <v>0</v>
      </c>
      <c r="U5433" s="5">
        <v>0</v>
      </c>
      <c r="V5433" s="5">
        <v>0</v>
      </c>
      <c r="W5433" s="5">
        <v>2</v>
      </c>
      <c r="X5433" s="5">
        <v>0</v>
      </c>
      <c r="Y5433" s="5">
        <v>0</v>
      </c>
      <c r="Z5433" s="5">
        <v>0</v>
      </c>
      <c r="AA5433" s="13">
        <f>SUM(M5433:Z5433)-Y5433</f>
        <v>23</v>
      </c>
      <c r="AB5433" s="14" t="b">
        <f>AND(H5433&gt;30,I5433&gt;0,K5433&gt;0,L5433&gt;0,AA5433&gt;10)</f>
        <v>0</v>
      </c>
      <c r="AC5433" s="15">
        <f>IF(AB5433,1,0)</f>
        <v>0</v>
      </c>
    </row>
    <row r="5434" spans="1:29" outlineLevel="7" x14ac:dyDescent="0.25">
      <c r="A5434" s="3" t="s">
        <v>28</v>
      </c>
      <c r="B5434" s="3" t="s">
        <v>2166</v>
      </c>
      <c r="C5434" s="3" t="s">
        <v>3589</v>
      </c>
      <c r="D5434" s="3" t="s">
        <v>3616</v>
      </c>
      <c r="E5434" s="3" t="s">
        <v>3632</v>
      </c>
      <c r="F5434" s="4" t="s">
        <v>3633</v>
      </c>
      <c r="G5434" s="5">
        <v>574</v>
      </c>
      <c r="H5434" s="5">
        <v>183</v>
      </c>
      <c r="I5434" s="5">
        <v>26</v>
      </c>
      <c r="J5434" s="5">
        <v>0</v>
      </c>
      <c r="K5434" s="5">
        <v>1</v>
      </c>
      <c r="L5434" s="5">
        <v>0</v>
      </c>
      <c r="M5434" s="5">
        <v>1</v>
      </c>
      <c r="N5434" s="5">
        <v>0</v>
      </c>
      <c r="O5434" s="5">
        <v>2</v>
      </c>
      <c r="P5434" s="5">
        <v>15</v>
      </c>
      <c r="Q5434" s="5">
        <v>0</v>
      </c>
      <c r="R5434" s="5">
        <v>2</v>
      </c>
      <c r="S5434" s="5">
        <v>0</v>
      </c>
      <c r="T5434" s="5">
        <v>0</v>
      </c>
      <c r="U5434" s="5">
        <v>1</v>
      </c>
      <c r="V5434" s="5">
        <v>0</v>
      </c>
      <c r="W5434" s="5">
        <v>0</v>
      </c>
      <c r="X5434" s="5">
        <v>0</v>
      </c>
      <c r="Y5434" s="5">
        <v>0</v>
      </c>
      <c r="Z5434" s="5">
        <v>0</v>
      </c>
      <c r="AA5434" s="13">
        <f>SUM(M5434:Z5434)-Y5434</f>
        <v>21</v>
      </c>
      <c r="AB5434" s="14" t="b">
        <f>AND(H5434&gt;30,I5434&gt;0,K5434&gt;0,L5434&gt;0,AA5434&gt;10)</f>
        <v>0</v>
      </c>
      <c r="AC5434" s="15">
        <f>IF(AB5434,1,0)</f>
        <v>0</v>
      </c>
    </row>
    <row r="5435" spans="1:29" outlineLevel="6" x14ac:dyDescent="0.25">
      <c r="A5435" s="3"/>
      <c r="B5435" s="3"/>
      <c r="C5435" s="3"/>
      <c r="D5435" s="25" t="s">
        <v>12810</v>
      </c>
      <c r="E5435" s="3"/>
      <c r="F5435" s="4"/>
      <c r="G5435" s="5">
        <f>SUBTOTAL(1,G5432:G5434)</f>
        <v>378.66666666666669</v>
      </c>
      <c r="H5435" s="5">
        <f>SUBTOTAL(1,H5432:H5434)</f>
        <v>61.333333333333336</v>
      </c>
      <c r="I5435" s="5">
        <f>SUBTOTAL(1,I5432:I5434)</f>
        <v>11.333333333333334</v>
      </c>
      <c r="J5435" s="5">
        <f>SUBTOTAL(1,J5432:J5434)</f>
        <v>0</v>
      </c>
      <c r="K5435" s="5">
        <f>SUBTOTAL(1,K5432:K5434)</f>
        <v>1.3333333333333333</v>
      </c>
      <c r="L5435" s="5">
        <f>SUBTOTAL(1,L5432:L5434)</f>
        <v>0</v>
      </c>
      <c r="M5435" s="5">
        <f>SUBTOTAL(1,M5432:M5434)</f>
        <v>1</v>
      </c>
      <c r="N5435" s="5">
        <f>SUBTOTAL(1,N5432:N5434)</f>
        <v>0</v>
      </c>
      <c r="O5435" s="5">
        <f>SUBTOTAL(1,O5432:O5434)</f>
        <v>0.66666666666666663</v>
      </c>
      <c r="P5435" s="5">
        <f>SUBTOTAL(1,P5432:P5434)</f>
        <v>21.333333333333332</v>
      </c>
      <c r="Q5435" s="5">
        <f>SUBTOTAL(1,Q5432:Q5434)</f>
        <v>0</v>
      </c>
      <c r="R5435" s="5">
        <f>SUBTOTAL(1,R5432:R5434)</f>
        <v>2.3333333333333335</v>
      </c>
      <c r="S5435" s="5">
        <f>SUBTOTAL(1,S5432:S5434)</f>
        <v>0</v>
      </c>
      <c r="T5435" s="5">
        <f>SUBTOTAL(1,T5432:T5434)</f>
        <v>0</v>
      </c>
      <c r="U5435" s="5">
        <f>SUBTOTAL(1,U5432:U5434)</f>
        <v>0.33333333333333331</v>
      </c>
      <c r="V5435" s="5">
        <f>SUBTOTAL(1,V5432:V5434)</f>
        <v>0</v>
      </c>
      <c r="W5435" s="5">
        <f>SUBTOTAL(1,W5432:W5434)</f>
        <v>1</v>
      </c>
      <c r="X5435" s="5">
        <f>SUBTOTAL(1,X5432:X5434)</f>
        <v>0</v>
      </c>
      <c r="Y5435" s="5">
        <f>SUBTOTAL(1,Y5432:Y5434)</f>
        <v>0</v>
      </c>
      <c r="Z5435" s="5">
        <f>SUBTOTAL(1,Z5432:Z5434)</f>
        <v>0</v>
      </c>
      <c r="AA5435" s="13">
        <f>SUBTOTAL(1,AA5432:AA5434)</f>
        <v>26.666666666666668</v>
      </c>
      <c r="AB5435" s="14"/>
      <c r="AC5435" s="15">
        <f>SUBTOTAL(1,AC5432:AC5434)</f>
        <v>0</v>
      </c>
    </row>
    <row r="5436" spans="1:29" outlineLevel="7" x14ac:dyDescent="0.25">
      <c r="A5436" s="3" t="s">
        <v>28</v>
      </c>
      <c r="B5436" s="3" t="s">
        <v>2166</v>
      </c>
      <c r="C5436" s="3" t="s">
        <v>3589</v>
      </c>
      <c r="D5436" s="3" t="s">
        <v>3642</v>
      </c>
      <c r="E5436" s="3" t="s">
        <v>3643</v>
      </c>
      <c r="F5436" s="4" t="s">
        <v>3644</v>
      </c>
      <c r="G5436" s="5">
        <v>146</v>
      </c>
      <c r="H5436" s="5">
        <v>3</v>
      </c>
      <c r="I5436" s="5">
        <v>9</v>
      </c>
      <c r="J5436" s="5">
        <v>0</v>
      </c>
      <c r="K5436" s="5">
        <v>1</v>
      </c>
      <c r="L5436" s="5">
        <v>0</v>
      </c>
      <c r="M5436" s="5">
        <v>2</v>
      </c>
      <c r="N5436" s="5">
        <v>0</v>
      </c>
      <c r="O5436" s="5">
        <v>0</v>
      </c>
      <c r="P5436" s="5">
        <v>1</v>
      </c>
      <c r="Q5436" s="5">
        <v>0</v>
      </c>
      <c r="R5436" s="5">
        <v>1</v>
      </c>
      <c r="S5436" s="5">
        <v>0</v>
      </c>
      <c r="T5436" s="5">
        <v>0</v>
      </c>
      <c r="U5436" s="5">
        <v>1</v>
      </c>
      <c r="V5436" s="5">
        <v>0</v>
      </c>
      <c r="W5436" s="5">
        <v>0</v>
      </c>
      <c r="X5436" s="5">
        <v>0</v>
      </c>
      <c r="Y5436" s="5">
        <v>0</v>
      </c>
      <c r="Z5436" s="5">
        <v>0</v>
      </c>
      <c r="AA5436" s="13">
        <f>SUM(M5436:Z5436)-Y5436</f>
        <v>5</v>
      </c>
      <c r="AB5436" s="14" t="b">
        <f>AND(H5436&gt;30,I5436&gt;0,K5436&gt;0,L5436&gt;0,AA5436&gt;10)</f>
        <v>0</v>
      </c>
      <c r="AC5436" s="15">
        <f>IF(AB5436,1,0)</f>
        <v>0</v>
      </c>
    </row>
    <row r="5437" spans="1:29" outlineLevel="6" x14ac:dyDescent="0.25">
      <c r="A5437" s="3"/>
      <c r="B5437" s="3"/>
      <c r="C5437" s="3"/>
      <c r="D5437" s="25" t="s">
        <v>12811</v>
      </c>
      <c r="E5437" s="3"/>
      <c r="F5437" s="4"/>
      <c r="G5437" s="5">
        <f>SUBTOTAL(1,G5436:G5436)</f>
        <v>146</v>
      </c>
      <c r="H5437" s="5">
        <f>SUBTOTAL(1,H5436:H5436)</f>
        <v>3</v>
      </c>
      <c r="I5437" s="5">
        <f>SUBTOTAL(1,I5436:I5436)</f>
        <v>9</v>
      </c>
      <c r="J5437" s="5">
        <f>SUBTOTAL(1,J5436:J5436)</f>
        <v>0</v>
      </c>
      <c r="K5437" s="5">
        <f>SUBTOTAL(1,K5436:K5436)</f>
        <v>1</v>
      </c>
      <c r="L5437" s="5">
        <f>SUBTOTAL(1,L5436:L5436)</f>
        <v>0</v>
      </c>
      <c r="M5437" s="5">
        <f>SUBTOTAL(1,M5436:M5436)</f>
        <v>2</v>
      </c>
      <c r="N5437" s="5">
        <f>SUBTOTAL(1,N5436:N5436)</f>
        <v>0</v>
      </c>
      <c r="O5437" s="5">
        <f>SUBTOTAL(1,O5436:O5436)</f>
        <v>0</v>
      </c>
      <c r="P5437" s="5">
        <f>SUBTOTAL(1,P5436:P5436)</f>
        <v>1</v>
      </c>
      <c r="Q5437" s="5">
        <f>SUBTOTAL(1,Q5436:Q5436)</f>
        <v>0</v>
      </c>
      <c r="R5437" s="5">
        <f>SUBTOTAL(1,R5436:R5436)</f>
        <v>1</v>
      </c>
      <c r="S5437" s="5">
        <f>SUBTOTAL(1,S5436:S5436)</f>
        <v>0</v>
      </c>
      <c r="T5437" s="5">
        <f>SUBTOTAL(1,T5436:T5436)</f>
        <v>0</v>
      </c>
      <c r="U5437" s="5">
        <f>SUBTOTAL(1,U5436:U5436)</f>
        <v>1</v>
      </c>
      <c r="V5437" s="5">
        <f>SUBTOTAL(1,V5436:V5436)</f>
        <v>0</v>
      </c>
      <c r="W5437" s="5">
        <f>SUBTOTAL(1,W5436:W5436)</f>
        <v>0</v>
      </c>
      <c r="X5437" s="5">
        <f>SUBTOTAL(1,X5436:X5436)</f>
        <v>0</v>
      </c>
      <c r="Y5437" s="5">
        <f>SUBTOTAL(1,Y5436:Y5436)</f>
        <v>0</v>
      </c>
      <c r="Z5437" s="5">
        <f>SUBTOTAL(1,Z5436:Z5436)</f>
        <v>0</v>
      </c>
      <c r="AA5437" s="13">
        <f>SUBTOTAL(1,AA5436:AA5436)</f>
        <v>5</v>
      </c>
      <c r="AB5437" s="14"/>
      <c r="AC5437" s="15">
        <f>SUBTOTAL(1,AC5436:AC5436)</f>
        <v>0</v>
      </c>
    </row>
    <row r="5438" spans="1:29" outlineLevel="7" x14ac:dyDescent="0.25">
      <c r="A5438" s="3" t="s">
        <v>28</v>
      </c>
      <c r="B5438" s="3" t="s">
        <v>2166</v>
      </c>
      <c r="C5438" s="3" t="s">
        <v>3589</v>
      </c>
      <c r="D5438" s="3" t="s">
        <v>3605</v>
      </c>
      <c r="E5438" s="3" t="s">
        <v>3634</v>
      </c>
      <c r="F5438" s="4" t="s">
        <v>3635</v>
      </c>
      <c r="G5438" s="5">
        <v>447</v>
      </c>
      <c r="H5438" s="5">
        <v>69</v>
      </c>
      <c r="I5438" s="5">
        <v>19</v>
      </c>
      <c r="J5438" s="5">
        <v>0</v>
      </c>
      <c r="K5438" s="5">
        <v>2</v>
      </c>
      <c r="L5438" s="5">
        <v>0</v>
      </c>
      <c r="M5438" s="5">
        <v>1</v>
      </c>
      <c r="N5438" s="5">
        <v>0</v>
      </c>
      <c r="O5438" s="5">
        <v>0</v>
      </c>
      <c r="P5438" s="5">
        <v>22</v>
      </c>
      <c r="Q5438" s="5">
        <v>0</v>
      </c>
      <c r="R5438" s="5">
        <v>2</v>
      </c>
      <c r="S5438" s="5">
        <v>0</v>
      </c>
      <c r="T5438" s="5">
        <v>0</v>
      </c>
      <c r="U5438" s="5">
        <v>1</v>
      </c>
      <c r="V5438" s="5">
        <v>0</v>
      </c>
      <c r="W5438" s="5">
        <v>1</v>
      </c>
      <c r="X5438" s="5">
        <v>0</v>
      </c>
      <c r="Y5438" s="5">
        <v>0</v>
      </c>
      <c r="Z5438" s="5">
        <v>0</v>
      </c>
      <c r="AA5438" s="13">
        <f>SUM(M5438:Z5438)-Y5438</f>
        <v>27</v>
      </c>
      <c r="AB5438" s="14" t="b">
        <f>AND(H5438&gt;30,I5438&gt;0,K5438&gt;0,L5438&gt;0,AA5438&gt;10)</f>
        <v>0</v>
      </c>
      <c r="AC5438" s="15">
        <f>IF(AB5438,1,0)</f>
        <v>0</v>
      </c>
    </row>
    <row r="5439" spans="1:29" outlineLevel="7" x14ac:dyDescent="0.25">
      <c r="A5439" s="3" t="s">
        <v>28</v>
      </c>
      <c r="B5439" s="3" t="s">
        <v>2166</v>
      </c>
      <c r="C5439" s="3" t="s">
        <v>3589</v>
      </c>
      <c r="D5439" s="3" t="s">
        <v>3605</v>
      </c>
      <c r="E5439" s="3" t="s">
        <v>3655</v>
      </c>
      <c r="F5439" s="4" t="s">
        <v>3656</v>
      </c>
      <c r="G5439" s="5">
        <v>9590</v>
      </c>
      <c r="H5439" s="5">
        <v>342</v>
      </c>
      <c r="I5439" s="5">
        <v>60</v>
      </c>
      <c r="J5439" s="5">
        <v>37</v>
      </c>
      <c r="K5439" s="5">
        <v>2</v>
      </c>
      <c r="L5439" s="5">
        <v>1</v>
      </c>
      <c r="M5439" s="5">
        <v>1</v>
      </c>
      <c r="N5439" s="5">
        <v>0</v>
      </c>
      <c r="O5439" s="5">
        <v>0</v>
      </c>
      <c r="P5439" s="5">
        <v>34</v>
      </c>
      <c r="Q5439" s="5">
        <v>1</v>
      </c>
      <c r="R5439" s="5">
        <v>2</v>
      </c>
      <c r="S5439" s="5">
        <v>0</v>
      </c>
      <c r="T5439" s="5">
        <v>0</v>
      </c>
      <c r="U5439" s="5">
        <v>1</v>
      </c>
      <c r="V5439" s="5">
        <v>0</v>
      </c>
      <c r="W5439" s="5">
        <v>14</v>
      </c>
      <c r="X5439" s="5">
        <v>2</v>
      </c>
      <c r="Y5439" s="5">
        <v>50</v>
      </c>
      <c r="Z5439" s="5">
        <v>0</v>
      </c>
      <c r="AA5439" s="13">
        <f>SUM(M5439:Z5439)-Y5439</f>
        <v>55</v>
      </c>
      <c r="AB5439" s="14" t="b">
        <f>AND(H5439&gt;30,I5439&gt;0,K5439&gt;0,L5439&gt;0,AA5439&gt;10)</f>
        <v>1</v>
      </c>
      <c r="AC5439" s="15">
        <f>IF(AB5439,1,0)</f>
        <v>1</v>
      </c>
    </row>
    <row r="5440" spans="1:29" outlineLevel="7" x14ac:dyDescent="0.25">
      <c r="A5440" s="3" t="s">
        <v>28</v>
      </c>
      <c r="B5440" s="3" t="s">
        <v>2166</v>
      </c>
      <c r="C5440" s="3" t="s">
        <v>3589</v>
      </c>
      <c r="D5440" s="3" t="s">
        <v>3605</v>
      </c>
      <c r="E5440" s="3" t="s">
        <v>3678</v>
      </c>
      <c r="F5440" s="4" t="s">
        <v>3679</v>
      </c>
      <c r="G5440" s="5">
        <v>78</v>
      </c>
      <c r="H5440" s="5">
        <v>58</v>
      </c>
      <c r="I5440" s="5">
        <v>7</v>
      </c>
      <c r="J5440" s="5">
        <v>0</v>
      </c>
      <c r="K5440" s="5">
        <v>0</v>
      </c>
      <c r="L5440" s="5">
        <v>0</v>
      </c>
      <c r="M5440" s="5">
        <v>1</v>
      </c>
      <c r="N5440" s="5">
        <v>0</v>
      </c>
      <c r="O5440" s="5">
        <v>0</v>
      </c>
      <c r="P5440" s="5">
        <v>0</v>
      </c>
      <c r="Q5440" s="5">
        <v>0</v>
      </c>
      <c r="R5440" s="5">
        <v>3</v>
      </c>
      <c r="S5440" s="5">
        <v>0</v>
      </c>
      <c r="T5440" s="5">
        <v>0</v>
      </c>
      <c r="U5440" s="5">
        <v>0</v>
      </c>
      <c r="V5440" s="5">
        <v>0</v>
      </c>
      <c r="W5440" s="5">
        <v>1</v>
      </c>
      <c r="X5440" s="5">
        <v>0</v>
      </c>
      <c r="Y5440" s="5">
        <v>0</v>
      </c>
      <c r="Z5440" s="5">
        <v>0</v>
      </c>
      <c r="AA5440" s="13">
        <f>SUM(M5440:Z5440)-Y5440</f>
        <v>5</v>
      </c>
      <c r="AB5440" s="14" t="b">
        <f>AND(H5440&gt;30,I5440&gt;0,K5440&gt;0,L5440&gt;0,AA5440&gt;10)</f>
        <v>0</v>
      </c>
      <c r="AC5440" s="15">
        <f>IF(AB5440,1,0)</f>
        <v>0</v>
      </c>
    </row>
    <row r="5441" spans="1:29" outlineLevel="7" x14ac:dyDescent="0.25">
      <c r="A5441" s="3" t="s">
        <v>28</v>
      </c>
      <c r="B5441" s="3" t="s">
        <v>2166</v>
      </c>
      <c r="C5441" s="3" t="s">
        <v>3589</v>
      </c>
      <c r="D5441" s="3" t="s">
        <v>3605</v>
      </c>
      <c r="E5441" s="3" t="s">
        <v>3608</v>
      </c>
      <c r="F5441" s="4" t="s">
        <v>3609</v>
      </c>
      <c r="G5441" s="5">
        <v>679</v>
      </c>
      <c r="H5441" s="5">
        <v>0</v>
      </c>
      <c r="I5441" s="5">
        <v>0</v>
      </c>
      <c r="J5441" s="5">
        <v>0</v>
      </c>
      <c r="K5441" s="5">
        <v>4</v>
      </c>
      <c r="L5441" s="5">
        <v>0</v>
      </c>
      <c r="M5441" s="5">
        <v>1</v>
      </c>
      <c r="N5441" s="5">
        <v>0</v>
      </c>
      <c r="O5441" s="5">
        <v>0</v>
      </c>
      <c r="P5441" s="5">
        <v>3</v>
      </c>
      <c r="Q5441" s="5">
        <v>1</v>
      </c>
      <c r="R5441" s="5">
        <v>4</v>
      </c>
      <c r="S5441" s="5">
        <v>0</v>
      </c>
      <c r="T5441" s="5">
        <v>0</v>
      </c>
      <c r="U5441" s="5">
        <v>0</v>
      </c>
      <c r="V5441" s="5">
        <v>0</v>
      </c>
      <c r="W5441" s="5">
        <v>2</v>
      </c>
      <c r="X5441" s="5">
        <v>0</v>
      </c>
      <c r="Y5441" s="5">
        <v>0</v>
      </c>
      <c r="Z5441" s="5">
        <v>0</v>
      </c>
      <c r="AA5441" s="13">
        <f>SUM(M5441:Z5441)-Y5441</f>
        <v>11</v>
      </c>
      <c r="AB5441" s="14" t="b">
        <f>AND(H5441&gt;30,I5441&gt;0,K5441&gt;0,L5441&gt;0,AA5441&gt;10)</f>
        <v>0</v>
      </c>
      <c r="AC5441" s="15">
        <f>IF(AB5441,1,0)</f>
        <v>0</v>
      </c>
    </row>
    <row r="5442" spans="1:29" outlineLevel="7" x14ac:dyDescent="0.25">
      <c r="A5442" s="3" t="s">
        <v>28</v>
      </c>
      <c r="B5442" s="3" t="s">
        <v>2166</v>
      </c>
      <c r="C5442" s="3" t="s">
        <v>3589</v>
      </c>
      <c r="D5442" s="3" t="s">
        <v>3605</v>
      </c>
      <c r="E5442" s="3" t="s">
        <v>3606</v>
      </c>
      <c r="F5442" s="4" t="s">
        <v>3607</v>
      </c>
      <c r="G5442" s="5">
        <v>22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1</v>
      </c>
      <c r="N5442" s="5">
        <v>0</v>
      </c>
      <c r="O5442" s="5">
        <v>0</v>
      </c>
      <c r="P5442" s="5">
        <v>0</v>
      </c>
      <c r="Q5442" s="5">
        <v>1</v>
      </c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0</v>
      </c>
      <c r="Z5442" s="5">
        <v>0</v>
      </c>
      <c r="AA5442" s="13">
        <f>SUM(M5442:Z5442)-Y5442</f>
        <v>2</v>
      </c>
      <c r="AB5442" s="14" t="b">
        <f>AND(H5442&gt;30,I5442&gt;0,K5442&gt;0,L5442&gt;0,AA5442&gt;10)</f>
        <v>0</v>
      </c>
      <c r="AC5442" s="15">
        <f>IF(AB5442,1,0)</f>
        <v>0</v>
      </c>
    </row>
    <row r="5443" spans="1:29" outlineLevel="7" x14ac:dyDescent="0.25">
      <c r="A5443" s="3" t="s">
        <v>28</v>
      </c>
      <c r="B5443" s="3" t="s">
        <v>2166</v>
      </c>
      <c r="C5443" s="3" t="s">
        <v>3589</v>
      </c>
      <c r="D5443" s="3" t="s">
        <v>3605</v>
      </c>
      <c r="E5443" s="3" t="s">
        <v>3610</v>
      </c>
      <c r="F5443" s="4" t="s">
        <v>3611</v>
      </c>
      <c r="G5443" s="5">
        <v>199</v>
      </c>
      <c r="H5443" s="5">
        <v>0</v>
      </c>
      <c r="I5443" s="5">
        <v>4</v>
      </c>
      <c r="J5443" s="5">
        <v>0</v>
      </c>
      <c r="K5443" s="5">
        <v>5</v>
      </c>
      <c r="L5443" s="5">
        <v>0</v>
      </c>
      <c r="M5443" s="5">
        <v>1</v>
      </c>
      <c r="N5443" s="5">
        <v>0</v>
      </c>
      <c r="O5443" s="5">
        <v>0</v>
      </c>
      <c r="P5443" s="5">
        <v>16</v>
      </c>
      <c r="Q5443" s="5">
        <v>1</v>
      </c>
      <c r="R5443" s="5">
        <v>5</v>
      </c>
      <c r="S5443" s="5">
        <v>0</v>
      </c>
      <c r="T5443" s="5">
        <v>0</v>
      </c>
      <c r="U5443" s="5">
        <v>1</v>
      </c>
      <c r="V5443" s="5">
        <v>0</v>
      </c>
      <c r="W5443" s="5">
        <v>0</v>
      </c>
      <c r="X5443" s="5">
        <v>0</v>
      </c>
      <c r="Y5443" s="5">
        <v>0</v>
      </c>
      <c r="Z5443" s="5">
        <v>0</v>
      </c>
      <c r="AA5443" s="13">
        <f>SUM(M5443:Z5443)-Y5443</f>
        <v>24</v>
      </c>
      <c r="AB5443" s="14" t="b">
        <f>AND(H5443&gt;30,I5443&gt;0,K5443&gt;0,L5443&gt;0,AA5443&gt;10)</f>
        <v>0</v>
      </c>
      <c r="AC5443" s="15">
        <f>IF(AB5443,1,0)</f>
        <v>0</v>
      </c>
    </row>
    <row r="5444" spans="1:29" outlineLevel="6" x14ac:dyDescent="0.25">
      <c r="A5444" s="3"/>
      <c r="B5444" s="3"/>
      <c r="C5444" s="3"/>
      <c r="D5444" s="25" t="s">
        <v>12812</v>
      </c>
      <c r="E5444" s="3"/>
      <c r="F5444" s="4"/>
      <c r="G5444" s="5">
        <f>SUBTOTAL(1,G5438:G5443)</f>
        <v>1835.8333333333333</v>
      </c>
      <c r="H5444" s="5">
        <f>SUBTOTAL(1,H5438:H5443)</f>
        <v>78.166666666666671</v>
      </c>
      <c r="I5444" s="5">
        <f>SUBTOTAL(1,I5438:I5443)</f>
        <v>15</v>
      </c>
      <c r="J5444" s="5">
        <f>SUBTOTAL(1,J5438:J5443)</f>
        <v>6.166666666666667</v>
      </c>
      <c r="K5444" s="5">
        <f>SUBTOTAL(1,K5438:K5443)</f>
        <v>2.1666666666666665</v>
      </c>
      <c r="L5444" s="5">
        <f>SUBTOTAL(1,L5438:L5443)</f>
        <v>0.16666666666666666</v>
      </c>
      <c r="M5444" s="5">
        <f>SUBTOTAL(1,M5438:M5443)</f>
        <v>1</v>
      </c>
      <c r="N5444" s="5">
        <f>SUBTOTAL(1,N5438:N5443)</f>
        <v>0</v>
      </c>
      <c r="O5444" s="5">
        <f>SUBTOTAL(1,O5438:O5443)</f>
        <v>0</v>
      </c>
      <c r="P5444" s="5">
        <f>SUBTOTAL(1,P5438:P5443)</f>
        <v>12.5</v>
      </c>
      <c r="Q5444" s="5">
        <f>SUBTOTAL(1,Q5438:Q5443)</f>
        <v>0.66666666666666663</v>
      </c>
      <c r="R5444" s="5">
        <f>SUBTOTAL(1,R5438:R5443)</f>
        <v>2.6666666666666665</v>
      </c>
      <c r="S5444" s="5">
        <f>SUBTOTAL(1,S5438:S5443)</f>
        <v>0</v>
      </c>
      <c r="T5444" s="5">
        <f>SUBTOTAL(1,T5438:T5443)</f>
        <v>0</v>
      </c>
      <c r="U5444" s="5">
        <f>SUBTOTAL(1,U5438:U5443)</f>
        <v>0.5</v>
      </c>
      <c r="V5444" s="5">
        <f>SUBTOTAL(1,V5438:V5443)</f>
        <v>0</v>
      </c>
      <c r="W5444" s="5">
        <f>SUBTOTAL(1,W5438:W5443)</f>
        <v>3</v>
      </c>
      <c r="X5444" s="5">
        <f>SUBTOTAL(1,X5438:X5443)</f>
        <v>0.33333333333333331</v>
      </c>
      <c r="Y5444" s="5">
        <f>SUBTOTAL(1,Y5438:Y5443)</f>
        <v>8.3333333333333339</v>
      </c>
      <c r="Z5444" s="5">
        <f>SUBTOTAL(1,Z5438:Z5443)</f>
        <v>0</v>
      </c>
      <c r="AA5444" s="13">
        <f>SUBTOTAL(1,AA5438:AA5443)</f>
        <v>20.666666666666668</v>
      </c>
      <c r="AB5444" s="14"/>
      <c r="AC5444" s="15">
        <f>SUBTOTAL(1,AC5438:AC5443)</f>
        <v>0.16666666666666666</v>
      </c>
    </row>
    <row r="5445" spans="1:29" outlineLevel="7" x14ac:dyDescent="0.25">
      <c r="A5445" s="3" t="s">
        <v>28</v>
      </c>
      <c r="B5445" s="3" t="s">
        <v>2166</v>
      </c>
      <c r="C5445" s="3" t="s">
        <v>3589</v>
      </c>
      <c r="D5445" s="3" t="s">
        <v>3672</v>
      </c>
      <c r="E5445" s="3" t="s">
        <v>3673</v>
      </c>
      <c r="F5445" s="4" t="s">
        <v>3674</v>
      </c>
      <c r="G5445" s="5">
        <v>81</v>
      </c>
      <c r="H5445" s="5">
        <v>40</v>
      </c>
      <c r="I5445" s="5">
        <v>7</v>
      </c>
      <c r="J5445" s="5">
        <v>0</v>
      </c>
      <c r="K5445" s="5">
        <v>0</v>
      </c>
      <c r="L5445" s="5">
        <v>0</v>
      </c>
      <c r="M5445" s="5">
        <v>1</v>
      </c>
      <c r="N5445" s="5">
        <v>0</v>
      </c>
      <c r="O5445" s="5">
        <v>0</v>
      </c>
      <c r="P5445" s="5">
        <v>4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0</v>
      </c>
      <c r="AA5445" s="13">
        <f>SUM(M5445:Z5445)-Y5445</f>
        <v>5</v>
      </c>
      <c r="AB5445" s="14" t="b">
        <f>AND(H5445&gt;30,I5445&gt;0,K5445&gt;0,L5445&gt;0,AA5445&gt;10)</f>
        <v>0</v>
      </c>
      <c r="AC5445" s="15">
        <f>IF(AB5445,1,0)</f>
        <v>0</v>
      </c>
    </row>
    <row r="5446" spans="1:29" outlineLevel="6" x14ac:dyDescent="0.25">
      <c r="A5446" s="3"/>
      <c r="B5446" s="3"/>
      <c r="C5446" s="3"/>
      <c r="D5446" s="25" t="s">
        <v>12813</v>
      </c>
      <c r="E5446" s="3"/>
      <c r="F5446" s="4"/>
      <c r="G5446" s="5">
        <f>SUBTOTAL(1,G5445:G5445)</f>
        <v>81</v>
      </c>
      <c r="H5446" s="5">
        <f>SUBTOTAL(1,H5445:H5445)</f>
        <v>40</v>
      </c>
      <c r="I5446" s="5">
        <f>SUBTOTAL(1,I5445:I5445)</f>
        <v>7</v>
      </c>
      <c r="J5446" s="5">
        <f>SUBTOTAL(1,J5445:J5445)</f>
        <v>0</v>
      </c>
      <c r="K5446" s="5">
        <f>SUBTOTAL(1,K5445:K5445)</f>
        <v>0</v>
      </c>
      <c r="L5446" s="5">
        <f>SUBTOTAL(1,L5445:L5445)</f>
        <v>0</v>
      </c>
      <c r="M5446" s="5">
        <f>SUBTOTAL(1,M5445:M5445)</f>
        <v>1</v>
      </c>
      <c r="N5446" s="5">
        <f>SUBTOTAL(1,N5445:N5445)</f>
        <v>0</v>
      </c>
      <c r="O5446" s="5">
        <f>SUBTOTAL(1,O5445:O5445)</f>
        <v>0</v>
      </c>
      <c r="P5446" s="5">
        <f>SUBTOTAL(1,P5445:P5445)</f>
        <v>4</v>
      </c>
      <c r="Q5446" s="5">
        <f>SUBTOTAL(1,Q5445:Q5445)</f>
        <v>0</v>
      </c>
      <c r="R5446" s="5">
        <f>SUBTOTAL(1,R5445:R5445)</f>
        <v>0</v>
      </c>
      <c r="S5446" s="5">
        <f>SUBTOTAL(1,S5445:S5445)</f>
        <v>0</v>
      </c>
      <c r="T5446" s="5">
        <f>SUBTOTAL(1,T5445:T5445)</f>
        <v>0</v>
      </c>
      <c r="U5446" s="5">
        <f>SUBTOTAL(1,U5445:U5445)</f>
        <v>0</v>
      </c>
      <c r="V5446" s="5">
        <f>SUBTOTAL(1,V5445:V5445)</f>
        <v>0</v>
      </c>
      <c r="W5446" s="5">
        <f>SUBTOTAL(1,W5445:W5445)</f>
        <v>0</v>
      </c>
      <c r="X5446" s="5">
        <f>SUBTOTAL(1,X5445:X5445)</f>
        <v>0</v>
      </c>
      <c r="Y5446" s="5">
        <f>SUBTOTAL(1,Y5445:Y5445)</f>
        <v>0</v>
      </c>
      <c r="Z5446" s="5">
        <f>SUBTOTAL(1,Z5445:Z5445)</f>
        <v>0</v>
      </c>
      <c r="AA5446" s="13">
        <f>SUBTOTAL(1,AA5445:AA5445)</f>
        <v>5</v>
      </c>
      <c r="AB5446" s="14"/>
      <c r="AC5446" s="15">
        <f>SUBTOTAL(1,AC5445:AC5445)</f>
        <v>0</v>
      </c>
    </row>
    <row r="5447" spans="1:29" outlineLevel="7" x14ac:dyDescent="0.25">
      <c r="A5447" s="3" t="s">
        <v>28</v>
      </c>
      <c r="B5447" s="3" t="s">
        <v>2166</v>
      </c>
      <c r="C5447" s="3" t="s">
        <v>3589</v>
      </c>
      <c r="D5447" s="3" t="s">
        <v>3623</v>
      </c>
      <c r="E5447" s="3" t="s">
        <v>3626</v>
      </c>
      <c r="F5447" s="4" t="s">
        <v>3627</v>
      </c>
      <c r="G5447" s="5">
        <v>65</v>
      </c>
      <c r="H5447" s="5">
        <v>2</v>
      </c>
      <c r="I5447" s="5">
        <v>0</v>
      </c>
      <c r="J5447" s="5">
        <v>0</v>
      </c>
      <c r="K5447" s="5">
        <v>0</v>
      </c>
      <c r="L5447" s="5">
        <v>0</v>
      </c>
      <c r="M5447" s="5">
        <v>1</v>
      </c>
      <c r="N5447" s="5">
        <v>0</v>
      </c>
      <c r="O5447" s="5">
        <v>0</v>
      </c>
      <c r="P5447" s="5">
        <v>6</v>
      </c>
      <c r="Q5447" s="5">
        <v>2</v>
      </c>
      <c r="R5447" s="5">
        <v>2</v>
      </c>
      <c r="S5447" s="5">
        <v>1</v>
      </c>
      <c r="T5447" s="5">
        <v>0</v>
      </c>
      <c r="U5447" s="5">
        <v>1</v>
      </c>
      <c r="V5447" s="5">
        <v>14</v>
      </c>
      <c r="W5447" s="5">
        <v>0</v>
      </c>
      <c r="X5447" s="5">
        <v>0</v>
      </c>
      <c r="Y5447" s="5">
        <v>0</v>
      </c>
      <c r="Z5447" s="5">
        <v>0</v>
      </c>
      <c r="AA5447" s="13">
        <f>SUM(M5447:Z5447)-Y5447</f>
        <v>27</v>
      </c>
      <c r="AB5447" s="14" t="b">
        <f>AND(H5447&gt;30,I5447&gt;0,K5447&gt;0,L5447&gt;0,AA5447&gt;10)</f>
        <v>0</v>
      </c>
      <c r="AC5447" s="15">
        <f>IF(AB5447,1,0)</f>
        <v>0</v>
      </c>
    </row>
    <row r="5448" spans="1:29" outlineLevel="7" x14ac:dyDescent="0.25">
      <c r="A5448" s="3" t="s">
        <v>28</v>
      </c>
      <c r="B5448" s="3" t="s">
        <v>2166</v>
      </c>
      <c r="C5448" s="3" t="s">
        <v>3589</v>
      </c>
      <c r="D5448" s="3" t="s">
        <v>3623</v>
      </c>
      <c r="E5448" s="3" t="s">
        <v>3651</v>
      </c>
      <c r="F5448" s="4" t="s">
        <v>3652</v>
      </c>
      <c r="G5448" s="5">
        <v>197</v>
      </c>
      <c r="H5448" s="5">
        <v>101</v>
      </c>
      <c r="I5448" s="5">
        <v>19</v>
      </c>
      <c r="J5448" s="5">
        <v>0</v>
      </c>
      <c r="K5448" s="5">
        <v>1</v>
      </c>
      <c r="L5448" s="5">
        <v>0</v>
      </c>
      <c r="M5448" s="5">
        <v>1</v>
      </c>
      <c r="N5448" s="5">
        <v>0</v>
      </c>
      <c r="O5448" s="5">
        <v>0</v>
      </c>
      <c r="P5448" s="5">
        <v>7</v>
      </c>
      <c r="Q5448" s="5">
        <v>0</v>
      </c>
      <c r="R5448" s="5">
        <v>1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5">
        <v>0</v>
      </c>
      <c r="AA5448" s="13">
        <f>SUM(M5448:Z5448)-Y5448</f>
        <v>9</v>
      </c>
      <c r="AB5448" s="14" t="b">
        <f>AND(H5448&gt;30,I5448&gt;0,K5448&gt;0,L5448&gt;0,AA5448&gt;10)</f>
        <v>0</v>
      </c>
      <c r="AC5448" s="15">
        <f>IF(AB5448,1,0)</f>
        <v>0</v>
      </c>
    </row>
    <row r="5449" spans="1:29" outlineLevel="7" x14ac:dyDescent="0.25">
      <c r="A5449" s="3" t="s">
        <v>28</v>
      </c>
      <c r="B5449" s="3" t="s">
        <v>2166</v>
      </c>
      <c r="C5449" s="3" t="s">
        <v>3589</v>
      </c>
      <c r="D5449" s="3" t="s">
        <v>3623</v>
      </c>
      <c r="E5449" s="3" t="s">
        <v>3640</v>
      </c>
      <c r="F5449" s="4" t="s">
        <v>3641</v>
      </c>
      <c r="G5449" s="5">
        <v>267</v>
      </c>
      <c r="H5449" s="5">
        <v>42</v>
      </c>
      <c r="I5449" s="5">
        <v>17</v>
      </c>
      <c r="J5449" s="5">
        <v>0</v>
      </c>
      <c r="K5449" s="5">
        <v>1</v>
      </c>
      <c r="L5449" s="5">
        <v>0</v>
      </c>
      <c r="M5449" s="5">
        <v>1</v>
      </c>
      <c r="N5449" s="5">
        <v>0</v>
      </c>
      <c r="O5449" s="5">
        <v>0</v>
      </c>
      <c r="P5449" s="5">
        <v>15</v>
      </c>
      <c r="Q5449" s="5">
        <v>0</v>
      </c>
      <c r="R5449" s="5">
        <v>1</v>
      </c>
      <c r="S5449" s="5">
        <v>0</v>
      </c>
      <c r="T5449" s="5">
        <v>0</v>
      </c>
      <c r="U5449" s="5">
        <v>1</v>
      </c>
      <c r="V5449" s="5">
        <v>0</v>
      </c>
      <c r="W5449" s="5">
        <v>1</v>
      </c>
      <c r="X5449" s="5">
        <v>0</v>
      </c>
      <c r="Y5449" s="5">
        <v>0</v>
      </c>
      <c r="Z5449" s="5">
        <v>0</v>
      </c>
      <c r="AA5449" s="13">
        <f>SUM(M5449:Z5449)-Y5449</f>
        <v>19</v>
      </c>
      <c r="AB5449" s="14" t="b">
        <f>AND(H5449&gt;30,I5449&gt;0,K5449&gt;0,L5449&gt;0,AA5449&gt;10)</f>
        <v>0</v>
      </c>
      <c r="AC5449" s="15">
        <f>IF(AB5449,1,0)</f>
        <v>0</v>
      </c>
    </row>
    <row r="5450" spans="1:29" outlineLevel="7" x14ac:dyDescent="0.25">
      <c r="A5450" s="3" t="s">
        <v>28</v>
      </c>
      <c r="B5450" s="3" t="s">
        <v>2166</v>
      </c>
      <c r="C5450" s="3" t="s">
        <v>3589</v>
      </c>
      <c r="D5450" s="3" t="s">
        <v>3623</v>
      </c>
      <c r="E5450" s="3" t="s">
        <v>3628</v>
      </c>
      <c r="F5450" s="4" t="s">
        <v>3629</v>
      </c>
      <c r="G5450" s="5">
        <v>386</v>
      </c>
      <c r="H5450" s="5">
        <v>5</v>
      </c>
      <c r="I5450" s="5">
        <v>9</v>
      </c>
      <c r="J5450" s="5">
        <v>0</v>
      </c>
      <c r="K5450" s="5">
        <v>1</v>
      </c>
      <c r="L5450" s="5">
        <v>0</v>
      </c>
      <c r="M5450" s="5">
        <v>1</v>
      </c>
      <c r="N5450" s="5">
        <v>0</v>
      </c>
      <c r="O5450" s="5">
        <v>0</v>
      </c>
      <c r="P5450" s="5">
        <v>11</v>
      </c>
      <c r="Q5450" s="5">
        <v>0</v>
      </c>
      <c r="R5450" s="5">
        <v>1</v>
      </c>
      <c r="S5450" s="5">
        <v>1</v>
      </c>
      <c r="T5450" s="5">
        <v>0</v>
      </c>
      <c r="U5450" s="5">
        <v>1</v>
      </c>
      <c r="V5450" s="5">
        <v>0</v>
      </c>
      <c r="W5450" s="5">
        <v>1</v>
      </c>
      <c r="X5450" s="5">
        <v>1</v>
      </c>
      <c r="Y5450" s="5">
        <v>0</v>
      </c>
      <c r="Z5450" s="5">
        <v>0</v>
      </c>
      <c r="AA5450" s="13">
        <f>SUM(M5450:Z5450)-Y5450</f>
        <v>17</v>
      </c>
      <c r="AB5450" s="14" t="b">
        <f>AND(H5450&gt;30,I5450&gt;0,K5450&gt;0,L5450&gt;0,AA5450&gt;10)</f>
        <v>0</v>
      </c>
      <c r="AC5450" s="15">
        <f>IF(AB5450,1,0)</f>
        <v>0</v>
      </c>
    </row>
    <row r="5451" spans="1:29" outlineLevel="7" x14ac:dyDescent="0.25">
      <c r="A5451" s="3" t="s">
        <v>28</v>
      </c>
      <c r="B5451" s="3" t="s">
        <v>2166</v>
      </c>
      <c r="C5451" s="3" t="s">
        <v>3589</v>
      </c>
      <c r="D5451" s="3" t="s">
        <v>3623</v>
      </c>
      <c r="E5451" s="3" t="s">
        <v>3630</v>
      </c>
      <c r="F5451" s="4" t="s">
        <v>3631</v>
      </c>
      <c r="G5451" s="5">
        <v>313</v>
      </c>
      <c r="H5451" s="5">
        <v>56</v>
      </c>
      <c r="I5451" s="5">
        <v>19</v>
      </c>
      <c r="J5451" s="5">
        <v>0</v>
      </c>
      <c r="K5451" s="5">
        <v>1</v>
      </c>
      <c r="L5451" s="5">
        <v>0</v>
      </c>
      <c r="M5451" s="5">
        <v>1</v>
      </c>
      <c r="N5451" s="5">
        <v>1</v>
      </c>
      <c r="O5451" s="5">
        <v>0</v>
      </c>
      <c r="P5451" s="5">
        <v>6</v>
      </c>
      <c r="Q5451" s="5">
        <v>3</v>
      </c>
      <c r="R5451" s="5">
        <v>1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0</v>
      </c>
      <c r="Z5451" s="5">
        <v>0</v>
      </c>
      <c r="AA5451" s="13">
        <f>SUM(M5451:Z5451)-Y5451</f>
        <v>12</v>
      </c>
      <c r="AB5451" s="14" t="b">
        <f>AND(H5451&gt;30,I5451&gt;0,K5451&gt;0,L5451&gt;0,AA5451&gt;10)</f>
        <v>0</v>
      </c>
      <c r="AC5451" s="15">
        <f>IF(AB5451,1,0)</f>
        <v>0</v>
      </c>
    </row>
    <row r="5452" spans="1:29" outlineLevel="7" x14ac:dyDescent="0.25">
      <c r="A5452" s="3" t="s">
        <v>28</v>
      </c>
      <c r="B5452" s="3" t="s">
        <v>2166</v>
      </c>
      <c r="C5452" s="3" t="s">
        <v>3589</v>
      </c>
      <c r="D5452" s="3" t="s">
        <v>3623</v>
      </c>
      <c r="E5452" s="3" t="s">
        <v>3649</v>
      </c>
      <c r="F5452" s="4" t="s">
        <v>3650</v>
      </c>
      <c r="G5452" s="5">
        <v>179</v>
      </c>
      <c r="H5452" s="5">
        <v>70</v>
      </c>
      <c r="I5452" s="5">
        <v>19</v>
      </c>
      <c r="J5452" s="5">
        <v>0</v>
      </c>
      <c r="K5452" s="5">
        <v>1</v>
      </c>
      <c r="L5452" s="5">
        <v>0</v>
      </c>
      <c r="M5452" s="5">
        <v>1</v>
      </c>
      <c r="N5452" s="5">
        <v>0</v>
      </c>
      <c r="O5452" s="5">
        <v>0</v>
      </c>
      <c r="P5452" s="5">
        <v>10</v>
      </c>
      <c r="Q5452" s="5">
        <v>0</v>
      </c>
      <c r="R5452" s="5">
        <v>1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0</v>
      </c>
      <c r="AA5452" s="13">
        <f>SUM(M5452:Z5452)-Y5452</f>
        <v>12</v>
      </c>
      <c r="AB5452" s="14" t="b">
        <f>AND(H5452&gt;30,I5452&gt;0,K5452&gt;0,L5452&gt;0,AA5452&gt;10)</f>
        <v>0</v>
      </c>
      <c r="AC5452" s="15">
        <f>IF(AB5452,1,0)</f>
        <v>0</v>
      </c>
    </row>
    <row r="5453" spans="1:29" outlineLevel="7" x14ac:dyDescent="0.25">
      <c r="A5453" s="3" t="s">
        <v>28</v>
      </c>
      <c r="B5453" s="3" t="s">
        <v>2166</v>
      </c>
      <c r="C5453" s="3" t="s">
        <v>3589</v>
      </c>
      <c r="D5453" s="3" t="s">
        <v>3623</v>
      </c>
      <c r="E5453" s="3" t="s">
        <v>3636</v>
      </c>
      <c r="F5453" s="4" t="s">
        <v>3637</v>
      </c>
      <c r="G5453" s="5">
        <v>128</v>
      </c>
      <c r="H5453" s="5">
        <v>13</v>
      </c>
      <c r="I5453" s="5">
        <v>9</v>
      </c>
      <c r="J5453" s="5">
        <v>0</v>
      </c>
      <c r="K5453" s="5">
        <v>1</v>
      </c>
      <c r="L5453" s="5">
        <v>0</v>
      </c>
      <c r="M5453" s="5">
        <v>1</v>
      </c>
      <c r="N5453" s="5">
        <v>0</v>
      </c>
      <c r="O5453" s="5">
        <v>0</v>
      </c>
      <c r="P5453" s="5">
        <v>8</v>
      </c>
      <c r="Q5453" s="5">
        <v>0</v>
      </c>
      <c r="R5453" s="5">
        <v>2</v>
      </c>
      <c r="S5453" s="5">
        <v>0</v>
      </c>
      <c r="T5453" s="5">
        <v>0</v>
      </c>
      <c r="U5453" s="5">
        <v>0</v>
      </c>
      <c r="V5453" s="5">
        <v>0</v>
      </c>
      <c r="W5453" s="5">
        <v>1</v>
      </c>
      <c r="X5453" s="5">
        <v>0</v>
      </c>
      <c r="Y5453" s="5">
        <v>0</v>
      </c>
      <c r="Z5453" s="5">
        <v>0</v>
      </c>
      <c r="AA5453" s="13">
        <f>SUM(M5453:Z5453)-Y5453</f>
        <v>12</v>
      </c>
      <c r="AB5453" s="14" t="b">
        <f>AND(H5453&gt;30,I5453&gt;0,K5453&gt;0,L5453&gt;0,AA5453&gt;10)</f>
        <v>0</v>
      </c>
      <c r="AC5453" s="15">
        <f>IF(AB5453,1,0)</f>
        <v>0</v>
      </c>
    </row>
    <row r="5454" spans="1:29" outlineLevel="7" x14ac:dyDescent="0.25">
      <c r="A5454" s="3" t="s">
        <v>28</v>
      </c>
      <c r="B5454" s="3" t="s">
        <v>2166</v>
      </c>
      <c r="C5454" s="3" t="s">
        <v>3589</v>
      </c>
      <c r="D5454" s="3" t="s">
        <v>3623</v>
      </c>
      <c r="E5454" s="3" t="s">
        <v>3638</v>
      </c>
      <c r="F5454" s="4" t="s">
        <v>3639</v>
      </c>
      <c r="G5454" s="5">
        <v>156</v>
      </c>
      <c r="H5454" s="5">
        <v>10</v>
      </c>
      <c r="I5454" s="5">
        <v>9</v>
      </c>
      <c r="J5454" s="5">
        <v>0</v>
      </c>
      <c r="K5454" s="5">
        <v>1</v>
      </c>
      <c r="L5454" s="5">
        <v>0</v>
      </c>
      <c r="M5454" s="5">
        <v>1</v>
      </c>
      <c r="N5454" s="5">
        <v>0</v>
      </c>
      <c r="O5454" s="5">
        <v>0</v>
      </c>
      <c r="P5454" s="5">
        <v>7</v>
      </c>
      <c r="Q5454" s="5">
        <v>0</v>
      </c>
      <c r="R5454" s="5">
        <v>1</v>
      </c>
      <c r="S5454" s="5">
        <v>0</v>
      </c>
      <c r="T5454" s="5">
        <v>0</v>
      </c>
      <c r="U5454" s="5">
        <v>0</v>
      </c>
      <c r="V5454" s="5">
        <v>0</v>
      </c>
      <c r="W5454" s="5">
        <v>0</v>
      </c>
      <c r="X5454" s="5">
        <v>1</v>
      </c>
      <c r="Y5454" s="5">
        <v>0</v>
      </c>
      <c r="Z5454" s="5">
        <v>0</v>
      </c>
      <c r="AA5454" s="13">
        <f>SUM(M5454:Z5454)-Y5454</f>
        <v>10</v>
      </c>
      <c r="AB5454" s="14" t="b">
        <f>AND(H5454&gt;30,I5454&gt;0,K5454&gt;0,L5454&gt;0,AA5454&gt;10)</f>
        <v>0</v>
      </c>
      <c r="AC5454" s="15">
        <f>IF(AB5454,1,0)</f>
        <v>0</v>
      </c>
    </row>
    <row r="5455" spans="1:29" outlineLevel="7" x14ac:dyDescent="0.25">
      <c r="A5455" s="3" t="s">
        <v>28</v>
      </c>
      <c r="B5455" s="3" t="s">
        <v>2166</v>
      </c>
      <c r="C5455" s="3" t="s">
        <v>3589</v>
      </c>
      <c r="D5455" s="3" t="s">
        <v>3623</v>
      </c>
      <c r="E5455" s="3" t="s">
        <v>3624</v>
      </c>
      <c r="F5455" s="4" t="s">
        <v>3625</v>
      </c>
      <c r="G5455" s="5">
        <v>145</v>
      </c>
      <c r="H5455" s="5">
        <v>1</v>
      </c>
      <c r="I5455" s="5">
        <v>9</v>
      </c>
      <c r="J5455" s="5">
        <v>0</v>
      </c>
      <c r="K5455" s="5">
        <v>1</v>
      </c>
      <c r="L5455" s="5">
        <v>1</v>
      </c>
      <c r="M5455" s="5">
        <v>1</v>
      </c>
      <c r="N5455" s="5">
        <v>1</v>
      </c>
      <c r="O5455" s="5">
        <v>0</v>
      </c>
      <c r="P5455" s="5">
        <v>10</v>
      </c>
      <c r="Q5455" s="5">
        <v>0</v>
      </c>
      <c r="R5455" s="5">
        <v>1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1</v>
      </c>
      <c r="Y5455" s="5">
        <v>0</v>
      </c>
      <c r="Z5455" s="5">
        <v>0</v>
      </c>
      <c r="AA5455" s="13">
        <f>SUM(M5455:Z5455)-Y5455</f>
        <v>14</v>
      </c>
      <c r="AB5455" s="14" t="b">
        <f>AND(H5455&gt;30,I5455&gt;0,K5455&gt;0,L5455&gt;0,AA5455&gt;10)</f>
        <v>0</v>
      </c>
      <c r="AC5455" s="15">
        <f>IF(AB5455,1,0)</f>
        <v>0</v>
      </c>
    </row>
    <row r="5456" spans="1:29" outlineLevel="7" x14ac:dyDescent="0.25">
      <c r="A5456" s="3" t="s">
        <v>28</v>
      </c>
      <c r="B5456" s="3" t="s">
        <v>2166</v>
      </c>
      <c r="C5456" s="3" t="s">
        <v>3589</v>
      </c>
      <c r="D5456" s="3" t="s">
        <v>3623</v>
      </c>
      <c r="E5456" s="3" t="s">
        <v>3653</v>
      </c>
      <c r="F5456" s="4" t="s">
        <v>3654</v>
      </c>
      <c r="G5456" s="5">
        <v>93</v>
      </c>
      <c r="H5456" s="5">
        <v>17</v>
      </c>
      <c r="I5456" s="5">
        <v>0</v>
      </c>
      <c r="J5456" s="5">
        <v>0</v>
      </c>
      <c r="K5456" s="5">
        <v>0</v>
      </c>
      <c r="L5456" s="5">
        <v>0</v>
      </c>
      <c r="M5456" s="5">
        <v>1</v>
      </c>
      <c r="N5456" s="5">
        <v>0</v>
      </c>
      <c r="O5456" s="5">
        <v>0</v>
      </c>
      <c r="P5456" s="5">
        <v>10</v>
      </c>
      <c r="Q5456" s="5">
        <v>0</v>
      </c>
      <c r="R5456" s="5">
        <v>0</v>
      </c>
      <c r="S5456" s="5">
        <v>0</v>
      </c>
      <c r="T5456" s="5">
        <v>0</v>
      </c>
      <c r="U5456" s="5">
        <v>0</v>
      </c>
      <c r="V5456" s="5">
        <v>0</v>
      </c>
      <c r="W5456" s="5">
        <v>1</v>
      </c>
      <c r="X5456" s="5">
        <v>0</v>
      </c>
      <c r="Y5456" s="5">
        <v>0</v>
      </c>
      <c r="Z5456" s="5">
        <v>0</v>
      </c>
      <c r="AA5456" s="13">
        <f>SUM(M5456:Z5456)-Y5456</f>
        <v>12</v>
      </c>
      <c r="AB5456" s="14" t="b">
        <f>AND(H5456&gt;30,I5456&gt;0,K5456&gt;0,L5456&gt;0,AA5456&gt;10)</f>
        <v>0</v>
      </c>
      <c r="AC5456" s="15">
        <f>IF(AB5456,1,0)</f>
        <v>0</v>
      </c>
    </row>
    <row r="5457" spans="1:29" outlineLevel="6" x14ac:dyDescent="0.25">
      <c r="A5457" s="3"/>
      <c r="B5457" s="3"/>
      <c r="C5457" s="3"/>
      <c r="D5457" s="25" t="s">
        <v>12814</v>
      </c>
      <c r="E5457" s="3"/>
      <c r="F5457" s="4"/>
      <c r="G5457" s="5">
        <f>SUBTOTAL(1,G5447:G5456)</f>
        <v>192.9</v>
      </c>
      <c r="H5457" s="5">
        <f>SUBTOTAL(1,H5447:H5456)</f>
        <v>31.7</v>
      </c>
      <c r="I5457" s="5">
        <f>SUBTOTAL(1,I5447:I5456)</f>
        <v>11</v>
      </c>
      <c r="J5457" s="5">
        <f>SUBTOTAL(1,J5447:J5456)</f>
        <v>0</v>
      </c>
      <c r="K5457" s="5">
        <f>SUBTOTAL(1,K5447:K5456)</f>
        <v>0.8</v>
      </c>
      <c r="L5457" s="5">
        <f>SUBTOTAL(1,L5447:L5456)</f>
        <v>0.1</v>
      </c>
      <c r="M5457" s="5">
        <f>SUBTOTAL(1,M5447:M5456)</f>
        <v>1</v>
      </c>
      <c r="N5457" s="5">
        <f>SUBTOTAL(1,N5447:N5456)</f>
        <v>0.2</v>
      </c>
      <c r="O5457" s="5">
        <f>SUBTOTAL(1,O5447:O5456)</f>
        <v>0</v>
      </c>
      <c r="P5457" s="5">
        <f>SUBTOTAL(1,P5447:P5456)</f>
        <v>9</v>
      </c>
      <c r="Q5457" s="5">
        <f>SUBTOTAL(1,Q5447:Q5456)</f>
        <v>0.5</v>
      </c>
      <c r="R5457" s="5">
        <f>SUBTOTAL(1,R5447:R5456)</f>
        <v>1.1000000000000001</v>
      </c>
      <c r="S5457" s="5">
        <f>SUBTOTAL(1,S5447:S5456)</f>
        <v>0.2</v>
      </c>
      <c r="T5457" s="5">
        <f>SUBTOTAL(1,T5447:T5456)</f>
        <v>0</v>
      </c>
      <c r="U5457" s="5">
        <f>SUBTOTAL(1,U5447:U5456)</f>
        <v>0.3</v>
      </c>
      <c r="V5457" s="5">
        <f>SUBTOTAL(1,V5447:V5456)</f>
        <v>1.4</v>
      </c>
      <c r="W5457" s="5">
        <f>SUBTOTAL(1,W5447:W5456)</f>
        <v>0.4</v>
      </c>
      <c r="X5457" s="5">
        <f>SUBTOTAL(1,X5447:X5456)</f>
        <v>0.3</v>
      </c>
      <c r="Y5457" s="5">
        <f>SUBTOTAL(1,Y5447:Y5456)</f>
        <v>0</v>
      </c>
      <c r="Z5457" s="5">
        <f>SUBTOTAL(1,Z5447:Z5456)</f>
        <v>0</v>
      </c>
      <c r="AA5457" s="13">
        <f>SUBTOTAL(1,AA5447:AA5456)</f>
        <v>14.4</v>
      </c>
      <c r="AB5457" s="14"/>
      <c r="AC5457" s="15">
        <f>SUBTOTAL(1,AC5447:AC5456)</f>
        <v>0</v>
      </c>
    </row>
    <row r="5458" spans="1:29" outlineLevel="7" x14ac:dyDescent="0.25">
      <c r="A5458" s="3" t="s">
        <v>28</v>
      </c>
      <c r="B5458" s="3" t="s">
        <v>2166</v>
      </c>
      <c r="C5458" s="3" t="s">
        <v>3589</v>
      </c>
      <c r="D5458" s="3" t="s">
        <v>3590</v>
      </c>
      <c r="E5458" s="3" t="s">
        <v>3593</v>
      </c>
      <c r="F5458" s="4" t="s">
        <v>3594</v>
      </c>
      <c r="G5458" s="5">
        <v>1012</v>
      </c>
      <c r="H5458" s="5">
        <v>35</v>
      </c>
      <c r="I5458" s="5">
        <v>9</v>
      </c>
      <c r="J5458" s="5">
        <v>0</v>
      </c>
      <c r="K5458" s="5">
        <v>1</v>
      </c>
      <c r="L5458" s="5">
        <v>0</v>
      </c>
      <c r="M5458" s="5">
        <v>1</v>
      </c>
      <c r="N5458" s="5">
        <v>0</v>
      </c>
      <c r="O5458" s="5">
        <v>1</v>
      </c>
      <c r="P5458" s="5">
        <v>20</v>
      </c>
      <c r="Q5458" s="5">
        <v>0</v>
      </c>
      <c r="R5458" s="5">
        <v>2</v>
      </c>
      <c r="S5458" s="5">
        <v>0</v>
      </c>
      <c r="T5458" s="5">
        <v>0</v>
      </c>
      <c r="U5458" s="5">
        <v>1</v>
      </c>
      <c r="V5458" s="5">
        <v>0</v>
      </c>
      <c r="W5458" s="5">
        <v>9</v>
      </c>
      <c r="X5458" s="5">
        <v>11</v>
      </c>
      <c r="Y5458" s="5">
        <v>1</v>
      </c>
      <c r="Z5458" s="5">
        <v>0</v>
      </c>
      <c r="AA5458" s="13">
        <f>SUM(M5458:Z5458)-Y5458</f>
        <v>45</v>
      </c>
      <c r="AB5458" s="14" t="b">
        <f>AND(H5458&gt;30,I5458&gt;0,K5458&gt;0,L5458&gt;0,AA5458&gt;10)</f>
        <v>0</v>
      </c>
      <c r="AC5458" s="15">
        <f>IF(AB5458,1,0)</f>
        <v>0</v>
      </c>
    </row>
    <row r="5459" spans="1:29" outlineLevel="7" x14ac:dyDescent="0.25">
      <c r="A5459" s="3" t="s">
        <v>28</v>
      </c>
      <c r="B5459" s="3" t="s">
        <v>2166</v>
      </c>
      <c r="C5459" s="3" t="s">
        <v>3589</v>
      </c>
      <c r="D5459" s="3" t="s">
        <v>3590</v>
      </c>
      <c r="E5459" s="3" t="s">
        <v>3591</v>
      </c>
      <c r="F5459" s="4" t="s">
        <v>3592</v>
      </c>
      <c r="G5459" s="5">
        <v>119</v>
      </c>
      <c r="H5459" s="5">
        <v>19</v>
      </c>
      <c r="I5459" s="5">
        <v>0</v>
      </c>
      <c r="J5459" s="5">
        <v>0</v>
      </c>
      <c r="K5459" s="5">
        <v>0</v>
      </c>
      <c r="L5459" s="5">
        <v>1</v>
      </c>
      <c r="M5459" s="5">
        <v>1</v>
      </c>
      <c r="N5459" s="5">
        <v>0</v>
      </c>
      <c r="O5459" s="5">
        <v>0</v>
      </c>
      <c r="P5459" s="5">
        <v>6</v>
      </c>
      <c r="Q5459" s="5">
        <v>1</v>
      </c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5">
        <v>0</v>
      </c>
      <c r="AA5459" s="13">
        <f>SUM(M5459:Z5459)-Y5459</f>
        <v>8</v>
      </c>
      <c r="AB5459" s="14" t="b">
        <f>AND(H5459&gt;30,I5459&gt;0,K5459&gt;0,L5459&gt;0,AA5459&gt;10)</f>
        <v>0</v>
      </c>
      <c r="AC5459" s="15">
        <f>IF(AB5459,1,0)</f>
        <v>0</v>
      </c>
    </row>
    <row r="5460" spans="1:29" outlineLevel="7" x14ac:dyDescent="0.25">
      <c r="A5460" s="3" t="s">
        <v>28</v>
      </c>
      <c r="B5460" s="3" t="s">
        <v>2166</v>
      </c>
      <c r="C5460" s="3" t="s">
        <v>3589</v>
      </c>
      <c r="D5460" s="3" t="s">
        <v>3590</v>
      </c>
      <c r="E5460" s="3" t="s">
        <v>3597</v>
      </c>
      <c r="F5460" s="4" t="s">
        <v>3598</v>
      </c>
      <c r="G5460" s="5">
        <v>1138</v>
      </c>
      <c r="H5460" s="5">
        <v>66</v>
      </c>
      <c r="I5460" s="5">
        <v>13</v>
      </c>
      <c r="J5460" s="5">
        <v>0</v>
      </c>
      <c r="K5460" s="5">
        <v>1</v>
      </c>
      <c r="L5460" s="5">
        <v>0</v>
      </c>
      <c r="M5460" s="5">
        <v>1</v>
      </c>
      <c r="N5460" s="5">
        <v>3</v>
      </c>
      <c r="O5460" s="5">
        <v>0</v>
      </c>
      <c r="P5460" s="5">
        <v>13</v>
      </c>
      <c r="Q5460" s="5">
        <v>1</v>
      </c>
      <c r="R5460" s="5">
        <v>4</v>
      </c>
      <c r="S5460" s="5">
        <v>1</v>
      </c>
      <c r="T5460" s="5">
        <v>0</v>
      </c>
      <c r="U5460" s="5">
        <v>1</v>
      </c>
      <c r="V5460" s="5">
        <v>0</v>
      </c>
      <c r="W5460" s="5">
        <v>3</v>
      </c>
      <c r="X5460" s="5">
        <v>0</v>
      </c>
      <c r="Y5460" s="5">
        <v>0</v>
      </c>
      <c r="Z5460" s="5">
        <v>0</v>
      </c>
      <c r="AA5460" s="13">
        <f>SUM(M5460:Z5460)-Y5460</f>
        <v>27</v>
      </c>
      <c r="AB5460" s="14" t="b">
        <f>AND(H5460&gt;30,I5460&gt;0,K5460&gt;0,L5460&gt;0,AA5460&gt;10)</f>
        <v>0</v>
      </c>
      <c r="AC5460" s="15">
        <f>IF(AB5460,1,0)</f>
        <v>0</v>
      </c>
    </row>
    <row r="5461" spans="1:29" outlineLevel="7" x14ac:dyDescent="0.25">
      <c r="A5461" s="3" t="s">
        <v>28</v>
      </c>
      <c r="B5461" s="3" t="s">
        <v>2166</v>
      </c>
      <c r="C5461" s="3" t="s">
        <v>3589</v>
      </c>
      <c r="D5461" s="3" t="s">
        <v>3590</v>
      </c>
      <c r="E5461" s="3" t="s">
        <v>3662</v>
      </c>
      <c r="F5461" s="4" t="s">
        <v>3663</v>
      </c>
      <c r="G5461" s="5">
        <v>92</v>
      </c>
      <c r="H5461" s="5">
        <v>37</v>
      </c>
      <c r="I5461" s="5">
        <v>8</v>
      </c>
      <c r="J5461" s="5">
        <v>0</v>
      </c>
      <c r="K5461" s="5">
        <v>0</v>
      </c>
      <c r="L5461" s="5">
        <v>0</v>
      </c>
      <c r="M5461" s="5">
        <v>1</v>
      </c>
      <c r="N5461" s="5">
        <v>0</v>
      </c>
      <c r="O5461" s="5">
        <v>0</v>
      </c>
      <c r="P5461" s="5">
        <v>4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1</v>
      </c>
      <c r="X5461" s="5">
        <v>0</v>
      </c>
      <c r="Y5461" s="5">
        <v>0</v>
      </c>
      <c r="Z5461" s="5">
        <v>0</v>
      </c>
      <c r="AA5461" s="13">
        <f>SUM(M5461:Z5461)-Y5461</f>
        <v>6</v>
      </c>
      <c r="AB5461" s="14" t="b">
        <f>AND(H5461&gt;30,I5461&gt;0,K5461&gt;0,L5461&gt;0,AA5461&gt;10)</f>
        <v>0</v>
      </c>
      <c r="AC5461" s="15">
        <f>IF(AB5461,1,0)</f>
        <v>0</v>
      </c>
    </row>
    <row r="5462" spans="1:29" outlineLevel="7" x14ac:dyDescent="0.25">
      <c r="A5462" s="3" t="s">
        <v>28</v>
      </c>
      <c r="B5462" s="3" t="s">
        <v>2166</v>
      </c>
      <c r="C5462" s="3" t="s">
        <v>3589</v>
      </c>
      <c r="D5462" s="3" t="s">
        <v>3590</v>
      </c>
      <c r="E5462" s="3" t="s">
        <v>3595</v>
      </c>
      <c r="F5462" s="4" t="s">
        <v>3596</v>
      </c>
      <c r="G5462" s="5">
        <v>392</v>
      </c>
      <c r="H5462" s="5">
        <v>27</v>
      </c>
      <c r="I5462" s="5">
        <v>4</v>
      </c>
      <c r="J5462" s="5">
        <v>0</v>
      </c>
      <c r="K5462" s="5">
        <v>1</v>
      </c>
      <c r="L5462" s="5">
        <v>0</v>
      </c>
      <c r="M5462" s="5">
        <v>1</v>
      </c>
      <c r="N5462" s="5">
        <v>1</v>
      </c>
      <c r="O5462" s="5">
        <v>0</v>
      </c>
      <c r="P5462" s="5">
        <v>16</v>
      </c>
      <c r="Q5462" s="5">
        <v>1</v>
      </c>
      <c r="R5462" s="5">
        <v>1</v>
      </c>
      <c r="S5462" s="5">
        <v>0</v>
      </c>
      <c r="T5462" s="5">
        <v>0</v>
      </c>
      <c r="U5462" s="5">
        <v>0</v>
      </c>
      <c r="V5462" s="5">
        <v>0</v>
      </c>
      <c r="W5462" s="5">
        <v>1</v>
      </c>
      <c r="X5462" s="5">
        <v>0</v>
      </c>
      <c r="Y5462" s="5">
        <v>0</v>
      </c>
      <c r="Z5462" s="5">
        <v>0</v>
      </c>
      <c r="AA5462" s="13">
        <f>SUM(M5462:Z5462)-Y5462</f>
        <v>21</v>
      </c>
      <c r="AB5462" s="14" t="b">
        <f>AND(H5462&gt;30,I5462&gt;0,K5462&gt;0,L5462&gt;0,AA5462&gt;10)</f>
        <v>0</v>
      </c>
      <c r="AC5462" s="15">
        <f>IF(AB5462,1,0)</f>
        <v>0</v>
      </c>
    </row>
    <row r="5463" spans="1:29" outlineLevel="7" x14ac:dyDescent="0.25">
      <c r="A5463" s="3" t="s">
        <v>28</v>
      </c>
      <c r="B5463" s="3" t="s">
        <v>2166</v>
      </c>
      <c r="C5463" s="3" t="s">
        <v>3589</v>
      </c>
      <c r="D5463" s="3" t="s">
        <v>3590</v>
      </c>
      <c r="E5463" s="3" t="s">
        <v>3668</v>
      </c>
      <c r="F5463" s="4" t="s">
        <v>3669</v>
      </c>
      <c r="G5463" s="5">
        <v>128</v>
      </c>
      <c r="H5463" s="5">
        <v>2</v>
      </c>
      <c r="I5463" s="5">
        <v>0</v>
      </c>
      <c r="J5463" s="5">
        <v>0</v>
      </c>
      <c r="K5463" s="5">
        <v>0</v>
      </c>
      <c r="L5463" s="5">
        <v>0</v>
      </c>
      <c r="M5463" s="5">
        <v>1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s="5">
        <v>0</v>
      </c>
      <c r="Y5463" s="5">
        <v>0</v>
      </c>
      <c r="Z5463" s="5">
        <v>0</v>
      </c>
      <c r="AA5463" s="13">
        <f>SUM(M5463:Z5463)-Y5463</f>
        <v>1</v>
      </c>
      <c r="AB5463" s="14" t="b">
        <f>AND(H5463&gt;30,I5463&gt;0,K5463&gt;0,L5463&gt;0,AA5463&gt;10)</f>
        <v>0</v>
      </c>
      <c r="AC5463" s="15">
        <f>IF(AB5463,1,0)</f>
        <v>0</v>
      </c>
    </row>
    <row r="5464" spans="1:29" outlineLevel="7" x14ac:dyDescent="0.25">
      <c r="A5464" s="3" t="s">
        <v>28</v>
      </c>
      <c r="B5464" s="3" t="s">
        <v>2166</v>
      </c>
      <c r="C5464" s="3" t="s">
        <v>3589</v>
      </c>
      <c r="D5464" s="3" t="s">
        <v>3590</v>
      </c>
      <c r="E5464" s="3" t="s">
        <v>3614</v>
      </c>
      <c r="F5464" s="4" t="s">
        <v>3615</v>
      </c>
      <c r="G5464" s="5">
        <v>209</v>
      </c>
      <c r="H5464" s="5">
        <v>15</v>
      </c>
      <c r="I5464" s="5">
        <v>9</v>
      </c>
      <c r="J5464" s="5">
        <v>0</v>
      </c>
      <c r="K5464" s="5">
        <v>1</v>
      </c>
      <c r="L5464" s="5">
        <v>0</v>
      </c>
      <c r="M5464" s="5">
        <v>1</v>
      </c>
      <c r="N5464" s="5">
        <v>0</v>
      </c>
      <c r="O5464" s="5">
        <v>0</v>
      </c>
      <c r="P5464" s="5">
        <v>16</v>
      </c>
      <c r="Q5464" s="5">
        <v>0</v>
      </c>
      <c r="R5464" s="5">
        <v>2</v>
      </c>
      <c r="S5464" s="5">
        <v>0</v>
      </c>
      <c r="T5464" s="5">
        <v>0</v>
      </c>
      <c r="U5464" s="5">
        <v>0</v>
      </c>
      <c r="V5464" s="5">
        <v>0</v>
      </c>
      <c r="W5464" s="5">
        <v>1</v>
      </c>
      <c r="X5464" s="5">
        <v>0</v>
      </c>
      <c r="Y5464" s="5">
        <v>0</v>
      </c>
      <c r="Z5464" s="5">
        <v>0</v>
      </c>
      <c r="AA5464" s="13">
        <f>SUM(M5464:Z5464)-Y5464</f>
        <v>20</v>
      </c>
      <c r="AB5464" s="14" t="b">
        <f>AND(H5464&gt;30,I5464&gt;0,K5464&gt;0,L5464&gt;0,AA5464&gt;10)</f>
        <v>0</v>
      </c>
      <c r="AC5464" s="15">
        <f>IF(AB5464,1,0)</f>
        <v>0</v>
      </c>
    </row>
    <row r="5465" spans="1:29" outlineLevel="7" x14ac:dyDescent="0.25">
      <c r="A5465" s="3" t="s">
        <v>28</v>
      </c>
      <c r="B5465" s="3" t="s">
        <v>2166</v>
      </c>
      <c r="C5465" s="3" t="s">
        <v>3589</v>
      </c>
      <c r="D5465" s="3" t="s">
        <v>3590</v>
      </c>
      <c r="E5465" s="3" t="s">
        <v>3670</v>
      </c>
      <c r="F5465" s="4" t="s">
        <v>3671</v>
      </c>
      <c r="G5465" s="5">
        <v>27</v>
      </c>
      <c r="H5465" s="5">
        <v>1</v>
      </c>
      <c r="I5465" s="5">
        <v>0</v>
      </c>
      <c r="J5465" s="5">
        <v>0</v>
      </c>
      <c r="K5465" s="5">
        <v>0</v>
      </c>
      <c r="L5465" s="5">
        <v>0</v>
      </c>
      <c r="M5465" s="5">
        <v>1</v>
      </c>
      <c r="N5465" s="5">
        <v>0</v>
      </c>
      <c r="O5465" s="5">
        <v>0</v>
      </c>
      <c r="P5465" s="5">
        <v>0</v>
      </c>
      <c r="Q5465" s="5">
        <v>0</v>
      </c>
      <c r="R5465" s="5">
        <v>0</v>
      </c>
      <c r="S5465" s="5">
        <v>0</v>
      </c>
      <c r="T5465" s="5">
        <v>0</v>
      </c>
      <c r="U5465" s="5">
        <v>0</v>
      </c>
      <c r="V5465" s="5">
        <v>0</v>
      </c>
      <c r="W5465" s="5">
        <v>0</v>
      </c>
      <c r="X5465" s="5">
        <v>0</v>
      </c>
      <c r="Y5465" s="5">
        <v>0</v>
      </c>
      <c r="Z5465" s="5">
        <v>0</v>
      </c>
      <c r="AA5465" s="13">
        <f>SUM(M5465:Z5465)-Y5465</f>
        <v>1</v>
      </c>
      <c r="AB5465" s="14" t="b">
        <f>AND(H5465&gt;30,I5465&gt;0,K5465&gt;0,L5465&gt;0,AA5465&gt;10)</f>
        <v>0</v>
      </c>
      <c r="AC5465" s="15">
        <f>IF(AB5465,1,0)</f>
        <v>0</v>
      </c>
    </row>
    <row r="5466" spans="1:29" outlineLevel="7" x14ac:dyDescent="0.25">
      <c r="A5466" s="3" t="s">
        <v>28</v>
      </c>
      <c r="B5466" s="3" t="s">
        <v>2166</v>
      </c>
      <c r="C5466" s="3" t="s">
        <v>3589</v>
      </c>
      <c r="D5466" s="3" t="s">
        <v>3590</v>
      </c>
      <c r="E5466" s="3" t="s">
        <v>3621</v>
      </c>
      <c r="F5466" s="4" t="s">
        <v>3622</v>
      </c>
      <c r="G5466" s="5">
        <v>650</v>
      </c>
      <c r="H5466" s="5">
        <v>25</v>
      </c>
      <c r="I5466" s="5">
        <v>0</v>
      </c>
      <c r="J5466" s="5">
        <v>0</v>
      </c>
      <c r="K5466" s="5">
        <v>1</v>
      </c>
      <c r="L5466" s="5">
        <v>0</v>
      </c>
      <c r="M5466" s="5">
        <v>1</v>
      </c>
      <c r="N5466" s="5">
        <v>0</v>
      </c>
      <c r="O5466" s="5">
        <v>0</v>
      </c>
      <c r="P5466" s="5">
        <v>18</v>
      </c>
      <c r="Q5466" s="5">
        <v>0</v>
      </c>
      <c r="R5466" s="5">
        <v>1</v>
      </c>
      <c r="S5466" s="5">
        <v>0</v>
      </c>
      <c r="T5466" s="5">
        <v>0</v>
      </c>
      <c r="U5466" s="5">
        <v>0</v>
      </c>
      <c r="V5466" s="5">
        <v>0</v>
      </c>
      <c r="W5466" s="5">
        <v>2</v>
      </c>
      <c r="X5466" s="5">
        <v>0</v>
      </c>
      <c r="Y5466" s="5">
        <v>0</v>
      </c>
      <c r="Z5466" s="5">
        <v>0</v>
      </c>
      <c r="AA5466" s="13">
        <f>SUM(M5466:Z5466)-Y5466</f>
        <v>22</v>
      </c>
      <c r="AB5466" s="14" t="b">
        <f>AND(H5466&gt;30,I5466&gt;0,K5466&gt;0,L5466&gt;0,AA5466&gt;10)</f>
        <v>0</v>
      </c>
      <c r="AC5466" s="15">
        <f>IF(AB5466,1,0)</f>
        <v>0</v>
      </c>
    </row>
    <row r="5467" spans="1:29" outlineLevel="7" x14ac:dyDescent="0.25">
      <c r="A5467" s="3" t="s">
        <v>28</v>
      </c>
      <c r="B5467" s="3" t="s">
        <v>2166</v>
      </c>
      <c r="C5467" s="3" t="s">
        <v>3589</v>
      </c>
      <c r="D5467" s="3" t="s">
        <v>3590</v>
      </c>
      <c r="E5467" s="3" t="s">
        <v>3647</v>
      </c>
      <c r="F5467" s="4" t="s">
        <v>3648</v>
      </c>
      <c r="G5467" s="5">
        <v>99</v>
      </c>
      <c r="H5467" s="5">
        <v>9</v>
      </c>
      <c r="I5467" s="5">
        <v>0</v>
      </c>
      <c r="J5467" s="5">
        <v>0</v>
      </c>
      <c r="K5467" s="5">
        <v>0</v>
      </c>
      <c r="L5467" s="5">
        <v>0</v>
      </c>
      <c r="M5467" s="5">
        <v>1</v>
      </c>
      <c r="N5467" s="5">
        <v>0</v>
      </c>
      <c r="O5467" s="5">
        <v>0</v>
      </c>
      <c r="P5467" s="5">
        <v>11</v>
      </c>
      <c r="Q5467" s="5">
        <v>0</v>
      </c>
      <c r="R5467" s="5">
        <v>0</v>
      </c>
      <c r="S5467" s="5">
        <v>0</v>
      </c>
      <c r="T5467" s="5">
        <v>0</v>
      </c>
      <c r="U5467" s="5">
        <v>0</v>
      </c>
      <c r="V5467" s="5">
        <v>0</v>
      </c>
      <c r="W5467" s="5">
        <v>1</v>
      </c>
      <c r="X5467" s="5">
        <v>0</v>
      </c>
      <c r="Y5467" s="5">
        <v>0</v>
      </c>
      <c r="Z5467" s="5">
        <v>0</v>
      </c>
      <c r="AA5467" s="13">
        <f>SUM(M5467:Z5467)-Y5467</f>
        <v>13</v>
      </c>
      <c r="AB5467" s="14" t="b">
        <f>AND(H5467&gt;30,I5467&gt;0,K5467&gt;0,L5467&gt;0,AA5467&gt;10)</f>
        <v>0</v>
      </c>
      <c r="AC5467" s="15">
        <f>IF(AB5467,1,0)</f>
        <v>0</v>
      </c>
    </row>
    <row r="5468" spans="1:29" outlineLevel="7" x14ac:dyDescent="0.25">
      <c r="A5468" s="3" t="s">
        <v>28</v>
      </c>
      <c r="B5468" s="3" t="s">
        <v>2166</v>
      </c>
      <c r="C5468" s="3" t="s">
        <v>3589</v>
      </c>
      <c r="D5468" s="3" t="s">
        <v>3590</v>
      </c>
      <c r="E5468" s="3" t="s">
        <v>3664</v>
      </c>
      <c r="F5468" s="4" t="s">
        <v>3665</v>
      </c>
      <c r="G5468" s="5">
        <v>65</v>
      </c>
      <c r="H5468" s="5">
        <v>26</v>
      </c>
      <c r="I5468" s="5">
        <v>8</v>
      </c>
      <c r="J5468" s="5">
        <v>0</v>
      </c>
      <c r="K5468" s="5">
        <v>0</v>
      </c>
      <c r="L5468" s="5">
        <v>0</v>
      </c>
      <c r="M5468" s="5">
        <v>1</v>
      </c>
      <c r="N5468" s="5">
        <v>0</v>
      </c>
      <c r="O5468" s="5">
        <v>0</v>
      </c>
      <c r="P5468" s="5">
        <v>2</v>
      </c>
      <c r="Q5468" s="5">
        <v>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 s="5">
        <v>1</v>
      </c>
      <c r="X5468" s="5">
        <v>0</v>
      </c>
      <c r="Y5468" s="5">
        <v>0</v>
      </c>
      <c r="Z5468" s="5">
        <v>0</v>
      </c>
      <c r="AA5468" s="13">
        <f>SUM(M5468:Z5468)-Y5468</f>
        <v>4</v>
      </c>
      <c r="AB5468" s="14" t="b">
        <f>AND(H5468&gt;30,I5468&gt;0,K5468&gt;0,L5468&gt;0,AA5468&gt;10)</f>
        <v>0</v>
      </c>
      <c r="AC5468" s="15">
        <f>IF(AB5468,1,0)</f>
        <v>0</v>
      </c>
    </row>
    <row r="5469" spans="1:29" outlineLevel="6" x14ac:dyDescent="0.25">
      <c r="A5469" s="3"/>
      <c r="B5469" s="3"/>
      <c r="C5469" s="3"/>
      <c r="D5469" s="25" t="s">
        <v>12815</v>
      </c>
      <c r="E5469" s="3"/>
      <c r="F5469" s="4"/>
      <c r="G5469" s="5">
        <f>SUBTOTAL(1,G5458:G5468)</f>
        <v>357.36363636363637</v>
      </c>
      <c r="H5469" s="5">
        <f>SUBTOTAL(1,H5458:H5468)</f>
        <v>23.818181818181817</v>
      </c>
      <c r="I5469" s="5">
        <f>SUBTOTAL(1,I5458:I5468)</f>
        <v>4.6363636363636367</v>
      </c>
      <c r="J5469" s="5">
        <f>SUBTOTAL(1,J5458:J5468)</f>
        <v>0</v>
      </c>
      <c r="K5469" s="5">
        <f>SUBTOTAL(1,K5458:K5468)</f>
        <v>0.45454545454545453</v>
      </c>
      <c r="L5469" s="5">
        <f>SUBTOTAL(1,L5458:L5468)</f>
        <v>9.0909090909090912E-2</v>
      </c>
      <c r="M5469" s="5">
        <f>SUBTOTAL(1,M5458:M5468)</f>
        <v>1</v>
      </c>
      <c r="N5469" s="5">
        <f>SUBTOTAL(1,N5458:N5468)</f>
        <v>0.36363636363636365</v>
      </c>
      <c r="O5469" s="5">
        <f>SUBTOTAL(1,O5458:O5468)</f>
        <v>9.0909090909090912E-2</v>
      </c>
      <c r="P5469" s="5">
        <f>SUBTOTAL(1,P5458:P5468)</f>
        <v>9.6363636363636367</v>
      </c>
      <c r="Q5469" s="5">
        <f>SUBTOTAL(1,Q5458:Q5468)</f>
        <v>0.27272727272727271</v>
      </c>
      <c r="R5469" s="5">
        <f>SUBTOTAL(1,R5458:R5468)</f>
        <v>0.90909090909090906</v>
      </c>
      <c r="S5469" s="5">
        <f>SUBTOTAL(1,S5458:S5468)</f>
        <v>9.0909090909090912E-2</v>
      </c>
      <c r="T5469" s="5">
        <f>SUBTOTAL(1,T5458:T5468)</f>
        <v>0</v>
      </c>
      <c r="U5469" s="5">
        <f>SUBTOTAL(1,U5458:U5468)</f>
        <v>0.18181818181818182</v>
      </c>
      <c r="V5469" s="5">
        <f>SUBTOTAL(1,V5458:V5468)</f>
        <v>0</v>
      </c>
      <c r="W5469" s="5">
        <f>SUBTOTAL(1,W5458:W5468)</f>
        <v>1.7272727272727273</v>
      </c>
      <c r="X5469" s="5">
        <f>SUBTOTAL(1,X5458:X5468)</f>
        <v>1</v>
      </c>
      <c r="Y5469" s="5">
        <f>SUBTOTAL(1,Y5458:Y5468)</f>
        <v>9.0909090909090912E-2</v>
      </c>
      <c r="Z5469" s="5">
        <f>SUBTOTAL(1,Z5458:Z5468)</f>
        <v>0</v>
      </c>
      <c r="AA5469" s="13">
        <f>SUBTOTAL(1,AA5458:AA5468)</f>
        <v>15.272727272727273</v>
      </c>
      <c r="AB5469" s="14"/>
      <c r="AC5469" s="15">
        <f>SUBTOTAL(1,AC5458:AC5468)</f>
        <v>0</v>
      </c>
    </row>
    <row r="5470" spans="1:29" outlineLevel="7" x14ac:dyDescent="0.25">
      <c r="A5470" s="3" t="s">
        <v>28</v>
      </c>
      <c r="B5470" s="3" t="s">
        <v>2166</v>
      </c>
      <c r="C5470" s="3" t="s">
        <v>3589</v>
      </c>
      <c r="D5470" s="3" t="s">
        <v>3602</v>
      </c>
      <c r="E5470" s="3" t="s">
        <v>3603</v>
      </c>
      <c r="F5470" s="4" t="s">
        <v>3604</v>
      </c>
      <c r="G5470" s="5">
        <v>772</v>
      </c>
      <c r="H5470" s="5">
        <v>231</v>
      </c>
      <c r="I5470" s="5">
        <v>29</v>
      </c>
      <c r="J5470" s="5">
        <v>0</v>
      </c>
      <c r="K5470" s="5">
        <v>0</v>
      </c>
      <c r="L5470" s="5">
        <v>2</v>
      </c>
      <c r="M5470" s="5">
        <v>1</v>
      </c>
      <c r="N5470" s="5">
        <v>0</v>
      </c>
      <c r="O5470" s="5">
        <v>0</v>
      </c>
      <c r="P5470" s="5">
        <v>9</v>
      </c>
      <c r="Q5470" s="5">
        <v>3</v>
      </c>
      <c r="R5470" s="5">
        <v>1</v>
      </c>
      <c r="S5470" s="5">
        <v>0</v>
      </c>
      <c r="T5470" s="5">
        <v>0</v>
      </c>
      <c r="U5470" s="5">
        <v>0</v>
      </c>
      <c r="V5470" s="5">
        <v>0</v>
      </c>
      <c r="W5470" s="5">
        <v>1</v>
      </c>
      <c r="X5470" s="5">
        <v>0</v>
      </c>
      <c r="Y5470" s="5">
        <v>0</v>
      </c>
      <c r="Z5470" s="5">
        <v>0</v>
      </c>
      <c r="AA5470" s="13">
        <f>SUM(M5470:Z5470)-Y5470</f>
        <v>15</v>
      </c>
      <c r="AB5470" s="14" t="b">
        <f>AND(H5470&gt;30,I5470&gt;0,K5470&gt;0,L5470&gt;0,AA5470&gt;10)</f>
        <v>0</v>
      </c>
      <c r="AC5470" s="15">
        <f>IF(AB5470,1,0)</f>
        <v>0</v>
      </c>
    </row>
    <row r="5471" spans="1:29" outlineLevel="6" x14ac:dyDescent="0.25">
      <c r="A5471" s="3"/>
      <c r="B5471" s="3"/>
      <c r="C5471" s="3"/>
      <c r="D5471" s="25" t="s">
        <v>12816</v>
      </c>
      <c r="E5471" s="3"/>
      <c r="F5471" s="4"/>
      <c r="G5471" s="5">
        <f>SUBTOTAL(1,G5470:G5470)</f>
        <v>772</v>
      </c>
      <c r="H5471" s="5">
        <f>SUBTOTAL(1,H5470:H5470)</f>
        <v>231</v>
      </c>
      <c r="I5471" s="5">
        <f>SUBTOTAL(1,I5470:I5470)</f>
        <v>29</v>
      </c>
      <c r="J5471" s="5">
        <f>SUBTOTAL(1,J5470:J5470)</f>
        <v>0</v>
      </c>
      <c r="K5471" s="5">
        <f>SUBTOTAL(1,K5470:K5470)</f>
        <v>0</v>
      </c>
      <c r="L5471" s="5">
        <f>SUBTOTAL(1,L5470:L5470)</f>
        <v>2</v>
      </c>
      <c r="M5471" s="5">
        <f>SUBTOTAL(1,M5470:M5470)</f>
        <v>1</v>
      </c>
      <c r="N5471" s="5">
        <f>SUBTOTAL(1,N5470:N5470)</f>
        <v>0</v>
      </c>
      <c r="O5471" s="5">
        <f>SUBTOTAL(1,O5470:O5470)</f>
        <v>0</v>
      </c>
      <c r="P5471" s="5">
        <f>SUBTOTAL(1,P5470:P5470)</f>
        <v>9</v>
      </c>
      <c r="Q5471" s="5">
        <f>SUBTOTAL(1,Q5470:Q5470)</f>
        <v>3</v>
      </c>
      <c r="R5471" s="5">
        <f>SUBTOTAL(1,R5470:R5470)</f>
        <v>1</v>
      </c>
      <c r="S5471" s="5">
        <f>SUBTOTAL(1,S5470:S5470)</f>
        <v>0</v>
      </c>
      <c r="T5471" s="5">
        <f>SUBTOTAL(1,T5470:T5470)</f>
        <v>0</v>
      </c>
      <c r="U5471" s="5">
        <f>SUBTOTAL(1,U5470:U5470)</f>
        <v>0</v>
      </c>
      <c r="V5471" s="5">
        <f>SUBTOTAL(1,V5470:V5470)</f>
        <v>0</v>
      </c>
      <c r="W5471" s="5">
        <f>SUBTOTAL(1,W5470:W5470)</f>
        <v>1</v>
      </c>
      <c r="X5471" s="5">
        <f>SUBTOTAL(1,X5470:X5470)</f>
        <v>0</v>
      </c>
      <c r="Y5471" s="5">
        <f>SUBTOTAL(1,Y5470:Y5470)</f>
        <v>0</v>
      </c>
      <c r="Z5471" s="5">
        <f>SUBTOTAL(1,Z5470:Z5470)</f>
        <v>0</v>
      </c>
      <c r="AA5471" s="13">
        <f>SUBTOTAL(1,AA5470:AA5470)</f>
        <v>15</v>
      </c>
      <c r="AB5471" s="14"/>
      <c r="AC5471" s="15">
        <f>SUBTOTAL(1,AC5470:AC5470)</f>
        <v>0</v>
      </c>
    </row>
    <row r="5472" spans="1:29" outlineLevel="7" x14ac:dyDescent="0.25">
      <c r="A5472" s="3" t="s">
        <v>28</v>
      </c>
      <c r="B5472" s="3" t="s">
        <v>2166</v>
      </c>
      <c r="C5472" s="3" t="s">
        <v>3589</v>
      </c>
      <c r="D5472" s="3" t="s">
        <v>3675</v>
      </c>
      <c r="E5472" s="3" t="s">
        <v>3686</v>
      </c>
      <c r="F5472" s="4" t="s">
        <v>3687</v>
      </c>
      <c r="G5472" s="5">
        <v>59</v>
      </c>
      <c r="H5472" s="5">
        <v>59</v>
      </c>
      <c r="I5472" s="5">
        <v>0</v>
      </c>
      <c r="J5472" s="5">
        <v>0</v>
      </c>
      <c r="K5472" s="5">
        <v>0</v>
      </c>
      <c r="L5472" s="5">
        <v>1</v>
      </c>
      <c r="M5472" s="5">
        <v>1</v>
      </c>
      <c r="N5472" s="5">
        <v>0</v>
      </c>
      <c r="O5472" s="5">
        <v>0</v>
      </c>
      <c r="P5472" s="5">
        <v>9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0</v>
      </c>
      <c r="AA5472" s="13">
        <f>SUM(M5472:Z5472)-Y5472</f>
        <v>10</v>
      </c>
      <c r="AB5472" s="14" t="b">
        <f>AND(H5472&gt;30,I5472&gt;0,K5472&gt;0,L5472&gt;0,AA5472&gt;10)</f>
        <v>0</v>
      </c>
      <c r="AC5472" s="15">
        <f>IF(AB5472,1,0)</f>
        <v>0</v>
      </c>
    </row>
    <row r="5473" spans="1:29" outlineLevel="7" x14ac:dyDescent="0.25">
      <c r="A5473" s="3" t="s">
        <v>28</v>
      </c>
      <c r="B5473" s="3" t="s">
        <v>2166</v>
      </c>
      <c r="C5473" s="3" t="s">
        <v>3589</v>
      </c>
      <c r="D5473" s="3" t="s">
        <v>3675</v>
      </c>
      <c r="E5473" s="3" t="s">
        <v>3688</v>
      </c>
      <c r="F5473" s="4" t="s">
        <v>3689</v>
      </c>
      <c r="G5473" s="5">
        <v>88</v>
      </c>
      <c r="H5473" s="5">
        <v>88</v>
      </c>
      <c r="I5473" s="5">
        <v>7</v>
      </c>
      <c r="J5473" s="5">
        <v>0</v>
      </c>
      <c r="K5473" s="5">
        <v>1</v>
      </c>
      <c r="L5473" s="5">
        <v>1</v>
      </c>
      <c r="M5473" s="5">
        <v>1</v>
      </c>
      <c r="N5473" s="5">
        <v>0</v>
      </c>
      <c r="O5473" s="5">
        <v>0</v>
      </c>
      <c r="P5473" s="5">
        <v>5</v>
      </c>
      <c r="Q5473" s="5">
        <v>0</v>
      </c>
      <c r="R5473" s="5">
        <v>1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1</v>
      </c>
      <c r="Y5473" s="5">
        <v>0</v>
      </c>
      <c r="Z5473" s="5">
        <v>0</v>
      </c>
      <c r="AA5473" s="13">
        <f>SUM(M5473:Z5473)-Y5473</f>
        <v>8</v>
      </c>
      <c r="AB5473" s="14" t="b">
        <f>AND(H5473&gt;30,I5473&gt;0,K5473&gt;0,L5473&gt;0,AA5473&gt;10)</f>
        <v>0</v>
      </c>
      <c r="AC5473" s="15">
        <f>IF(AB5473,1,0)</f>
        <v>0</v>
      </c>
    </row>
    <row r="5474" spans="1:29" outlineLevel="7" x14ac:dyDescent="0.25">
      <c r="A5474" s="3" t="s">
        <v>28</v>
      </c>
      <c r="B5474" s="3" t="s">
        <v>2166</v>
      </c>
      <c r="C5474" s="3" t="s">
        <v>3589</v>
      </c>
      <c r="D5474" s="3" t="s">
        <v>3675</v>
      </c>
      <c r="E5474" s="3" t="s">
        <v>3682</v>
      </c>
      <c r="F5474" s="4" t="s">
        <v>3683</v>
      </c>
      <c r="G5474" s="5">
        <v>96</v>
      </c>
      <c r="H5474" s="5">
        <v>96</v>
      </c>
      <c r="I5474" s="5">
        <v>7</v>
      </c>
      <c r="J5474" s="5">
        <v>0</v>
      </c>
      <c r="K5474" s="5">
        <v>1</v>
      </c>
      <c r="L5474" s="5">
        <v>1</v>
      </c>
      <c r="M5474" s="5">
        <v>1</v>
      </c>
      <c r="N5474" s="5">
        <v>0</v>
      </c>
      <c r="O5474" s="5">
        <v>0</v>
      </c>
      <c r="P5474" s="5">
        <v>9</v>
      </c>
      <c r="Q5474" s="5">
        <v>0</v>
      </c>
      <c r="R5474" s="5">
        <v>1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1</v>
      </c>
      <c r="Y5474" s="5">
        <v>0</v>
      </c>
      <c r="Z5474" s="5">
        <v>0</v>
      </c>
      <c r="AA5474" s="13">
        <f>SUM(M5474:Z5474)-Y5474</f>
        <v>12</v>
      </c>
      <c r="AB5474" s="14" t="b">
        <f>AND(H5474&gt;30,I5474&gt;0,K5474&gt;0,L5474&gt;0,AA5474&gt;10)</f>
        <v>1</v>
      </c>
      <c r="AC5474" s="15">
        <f>IF(AB5474,1,0)</f>
        <v>1</v>
      </c>
    </row>
    <row r="5475" spans="1:29" outlineLevel="7" x14ac:dyDescent="0.25">
      <c r="A5475" s="3" t="s">
        <v>28</v>
      </c>
      <c r="B5475" s="3" t="s">
        <v>2166</v>
      </c>
      <c r="C5475" s="3" t="s">
        <v>3589</v>
      </c>
      <c r="D5475" s="3" t="s">
        <v>3675</v>
      </c>
      <c r="E5475" s="3" t="s">
        <v>3676</v>
      </c>
      <c r="F5475" s="4" t="s">
        <v>3677</v>
      </c>
      <c r="G5475" s="5">
        <v>101</v>
      </c>
      <c r="H5475" s="5">
        <v>64</v>
      </c>
      <c r="I5475" s="5">
        <v>7</v>
      </c>
      <c r="J5475" s="5">
        <v>0</v>
      </c>
      <c r="K5475" s="5">
        <v>1</v>
      </c>
      <c r="L5475" s="5">
        <v>1</v>
      </c>
      <c r="M5475" s="5">
        <v>1</v>
      </c>
      <c r="N5475" s="5">
        <v>0</v>
      </c>
      <c r="O5475" s="5">
        <v>0</v>
      </c>
      <c r="P5475" s="5">
        <v>9</v>
      </c>
      <c r="Q5475" s="5">
        <v>0</v>
      </c>
      <c r="R5475" s="5">
        <v>1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5">
        <v>0</v>
      </c>
      <c r="AA5475" s="13">
        <f>SUM(M5475:Z5475)-Y5475</f>
        <v>11</v>
      </c>
      <c r="AB5475" s="14" t="b">
        <f>AND(H5475&gt;30,I5475&gt;0,K5475&gt;0,L5475&gt;0,AA5475&gt;10)</f>
        <v>1</v>
      </c>
      <c r="AC5475" s="15">
        <f>IF(AB5475,1,0)</f>
        <v>1</v>
      </c>
    </row>
    <row r="5476" spans="1:29" outlineLevel="7" x14ac:dyDescent="0.25">
      <c r="A5476" s="3" t="s">
        <v>28</v>
      </c>
      <c r="B5476" s="3" t="s">
        <v>2166</v>
      </c>
      <c r="C5476" s="3" t="s">
        <v>3589</v>
      </c>
      <c r="D5476" s="3" t="s">
        <v>3675</v>
      </c>
      <c r="E5476" s="3" t="s">
        <v>3684</v>
      </c>
      <c r="F5476" s="4" t="s">
        <v>3685</v>
      </c>
      <c r="G5476" s="5">
        <v>69</v>
      </c>
      <c r="H5476" s="5">
        <v>69</v>
      </c>
      <c r="I5476" s="5">
        <v>0</v>
      </c>
      <c r="J5476" s="5">
        <v>0</v>
      </c>
      <c r="K5476" s="5">
        <v>0</v>
      </c>
      <c r="L5476" s="5">
        <v>1</v>
      </c>
      <c r="M5476" s="5">
        <v>1</v>
      </c>
      <c r="N5476" s="5">
        <v>0</v>
      </c>
      <c r="O5476" s="5">
        <v>0</v>
      </c>
      <c r="P5476" s="5">
        <v>10</v>
      </c>
      <c r="Q5476" s="5">
        <v>0</v>
      </c>
      <c r="R5476" s="5">
        <v>0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0</v>
      </c>
      <c r="Z5476" s="5">
        <v>0</v>
      </c>
      <c r="AA5476" s="13">
        <f>SUM(M5476:Z5476)-Y5476</f>
        <v>11</v>
      </c>
      <c r="AB5476" s="14" t="b">
        <f>AND(H5476&gt;30,I5476&gt;0,K5476&gt;0,L5476&gt;0,AA5476&gt;10)</f>
        <v>0</v>
      </c>
      <c r="AC5476" s="15">
        <f>IF(AB5476,1,0)</f>
        <v>0</v>
      </c>
    </row>
    <row r="5477" spans="1:29" outlineLevel="6" x14ac:dyDescent="0.25">
      <c r="A5477" s="3"/>
      <c r="B5477" s="3"/>
      <c r="C5477" s="3"/>
      <c r="D5477" s="25" t="s">
        <v>12817</v>
      </c>
      <c r="E5477" s="3"/>
      <c r="F5477" s="4"/>
      <c r="G5477" s="5">
        <f>SUBTOTAL(1,G5472:G5476)</f>
        <v>82.6</v>
      </c>
      <c r="H5477" s="5">
        <f>SUBTOTAL(1,H5472:H5476)</f>
        <v>75.2</v>
      </c>
      <c r="I5477" s="5">
        <f>SUBTOTAL(1,I5472:I5476)</f>
        <v>4.2</v>
      </c>
      <c r="J5477" s="5">
        <f>SUBTOTAL(1,J5472:J5476)</f>
        <v>0</v>
      </c>
      <c r="K5477" s="5">
        <f>SUBTOTAL(1,K5472:K5476)</f>
        <v>0.6</v>
      </c>
      <c r="L5477" s="5">
        <f>SUBTOTAL(1,L5472:L5476)</f>
        <v>1</v>
      </c>
      <c r="M5477" s="5">
        <f>SUBTOTAL(1,M5472:M5476)</f>
        <v>1</v>
      </c>
      <c r="N5477" s="5">
        <f>SUBTOTAL(1,N5472:N5476)</f>
        <v>0</v>
      </c>
      <c r="O5477" s="5">
        <f>SUBTOTAL(1,O5472:O5476)</f>
        <v>0</v>
      </c>
      <c r="P5477" s="5">
        <f>SUBTOTAL(1,P5472:P5476)</f>
        <v>8.4</v>
      </c>
      <c r="Q5477" s="5">
        <f>SUBTOTAL(1,Q5472:Q5476)</f>
        <v>0</v>
      </c>
      <c r="R5477" s="5">
        <f>SUBTOTAL(1,R5472:R5476)</f>
        <v>0.6</v>
      </c>
      <c r="S5477" s="5">
        <f>SUBTOTAL(1,S5472:S5476)</f>
        <v>0</v>
      </c>
      <c r="T5477" s="5">
        <f>SUBTOTAL(1,T5472:T5476)</f>
        <v>0</v>
      </c>
      <c r="U5477" s="5">
        <f>SUBTOTAL(1,U5472:U5476)</f>
        <v>0</v>
      </c>
      <c r="V5477" s="5">
        <f>SUBTOTAL(1,V5472:V5476)</f>
        <v>0</v>
      </c>
      <c r="W5477" s="5">
        <f>SUBTOTAL(1,W5472:W5476)</f>
        <v>0</v>
      </c>
      <c r="X5477" s="5">
        <f>SUBTOTAL(1,X5472:X5476)</f>
        <v>0.4</v>
      </c>
      <c r="Y5477" s="5">
        <f>SUBTOTAL(1,Y5472:Y5476)</f>
        <v>0</v>
      </c>
      <c r="Z5477" s="5">
        <f>SUBTOTAL(1,Z5472:Z5476)</f>
        <v>0</v>
      </c>
      <c r="AA5477" s="13">
        <f>SUBTOTAL(1,AA5472:AA5476)</f>
        <v>10.4</v>
      </c>
      <c r="AB5477" s="14"/>
      <c r="AC5477" s="15">
        <f>SUBTOTAL(1,AC5472:AC5476)</f>
        <v>0.4</v>
      </c>
    </row>
    <row r="5478" spans="1:29" outlineLevel="6" x14ac:dyDescent="0.25">
      <c r="A5478" s="3" t="s">
        <v>28</v>
      </c>
      <c r="B5478" s="3" t="s">
        <v>2166</v>
      </c>
      <c r="C5478" s="3" t="s">
        <v>3589</v>
      </c>
      <c r="D5478" s="3"/>
      <c r="E5478" s="3" t="s">
        <v>3680</v>
      </c>
      <c r="F5478" s="4" t="s">
        <v>3681</v>
      </c>
      <c r="G5478" s="5">
        <v>24</v>
      </c>
      <c r="H5478" s="5">
        <v>3</v>
      </c>
      <c r="I5478" s="5">
        <v>0</v>
      </c>
      <c r="J5478" s="5">
        <v>0</v>
      </c>
      <c r="K5478" s="5">
        <v>0</v>
      </c>
      <c r="L5478" s="5">
        <v>1</v>
      </c>
      <c r="M5478" s="5">
        <v>1</v>
      </c>
      <c r="N5478" s="5">
        <v>0</v>
      </c>
      <c r="O5478" s="5">
        <v>0</v>
      </c>
      <c r="P5478" s="5">
        <v>3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0</v>
      </c>
      <c r="Z5478" s="5">
        <v>0</v>
      </c>
      <c r="AA5478" s="13">
        <f>SUM(M5478:Z5478)-Y5478</f>
        <v>4</v>
      </c>
      <c r="AB5478" s="14" t="b">
        <f>AND(H5478&gt;30,I5478&gt;0,K5478&gt;0,L5478&gt;0,AA5478&gt;10)</f>
        <v>0</v>
      </c>
      <c r="AC5478" s="15">
        <f>IF(AB5478,1,0)</f>
        <v>0</v>
      </c>
    </row>
    <row r="5479" spans="1:29" outlineLevel="6" x14ac:dyDescent="0.25">
      <c r="A5479" s="3" t="s">
        <v>28</v>
      </c>
      <c r="B5479" s="3" t="s">
        <v>2166</v>
      </c>
      <c r="C5479" s="3" t="s">
        <v>3589</v>
      </c>
      <c r="D5479" s="3"/>
      <c r="E5479" s="3" t="s">
        <v>3657</v>
      </c>
      <c r="F5479" s="4" t="s">
        <v>3658</v>
      </c>
      <c r="G5479" s="5">
        <v>130</v>
      </c>
      <c r="H5479" s="5">
        <v>1</v>
      </c>
      <c r="I5479" s="5">
        <v>1</v>
      </c>
      <c r="J5479" s="5">
        <v>0</v>
      </c>
      <c r="K5479" s="5">
        <v>1</v>
      </c>
      <c r="L5479" s="5">
        <v>0</v>
      </c>
      <c r="M5479" s="5">
        <v>1</v>
      </c>
      <c r="N5479" s="5">
        <v>0</v>
      </c>
      <c r="O5479" s="5">
        <v>0</v>
      </c>
      <c r="P5479" s="5">
        <v>7</v>
      </c>
      <c r="Q5479" s="5">
        <v>0</v>
      </c>
      <c r="R5479" s="5">
        <v>1</v>
      </c>
      <c r="S5479" s="5">
        <v>0</v>
      </c>
      <c r="T5479" s="5">
        <v>0</v>
      </c>
      <c r="U5479" s="5">
        <v>0</v>
      </c>
      <c r="V5479" s="5">
        <v>0</v>
      </c>
      <c r="W5479" s="5">
        <v>1</v>
      </c>
      <c r="X5479" s="5">
        <v>0</v>
      </c>
      <c r="Y5479" s="5">
        <v>0</v>
      </c>
      <c r="Z5479" s="5">
        <v>0</v>
      </c>
      <c r="AA5479" s="13">
        <f>SUM(M5479:Z5479)-Y5479</f>
        <v>10</v>
      </c>
      <c r="AB5479" s="14" t="b">
        <f>AND(H5479&gt;30,I5479&gt;0,K5479&gt;0,L5479&gt;0,AA5479&gt;10)</f>
        <v>0</v>
      </c>
      <c r="AC5479" s="15">
        <f>IF(AB5479,1,0)</f>
        <v>0</v>
      </c>
    </row>
    <row r="5480" spans="1:29" outlineLevel="6" x14ac:dyDescent="0.25">
      <c r="A5480" s="3" t="s">
        <v>28</v>
      </c>
      <c r="B5480" s="3" t="s">
        <v>2166</v>
      </c>
      <c r="C5480" s="3" t="s">
        <v>3589</v>
      </c>
      <c r="D5480" s="3"/>
      <c r="E5480" s="3" t="s">
        <v>3612</v>
      </c>
      <c r="F5480" s="4" t="s">
        <v>3613</v>
      </c>
      <c r="G5480" s="5">
        <v>491</v>
      </c>
      <c r="H5480" s="5">
        <v>13</v>
      </c>
      <c r="I5480" s="5">
        <v>5</v>
      </c>
      <c r="J5480" s="5">
        <v>0</v>
      </c>
      <c r="K5480" s="5">
        <v>1</v>
      </c>
      <c r="L5480" s="5">
        <v>1</v>
      </c>
      <c r="M5480" s="5">
        <v>1</v>
      </c>
      <c r="N5480" s="5">
        <v>0</v>
      </c>
      <c r="O5480" s="5">
        <v>0</v>
      </c>
      <c r="P5480" s="5">
        <v>19</v>
      </c>
      <c r="Q5480" s="5">
        <v>0</v>
      </c>
      <c r="R5480" s="5">
        <v>1</v>
      </c>
      <c r="S5480" s="5">
        <v>0</v>
      </c>
      <c r="T5480" s="5">
        <v>0</v>
      </c>
      <c r="U5480" s="5">
        <v>0</v>
      </c>
      <c r="V5480" s="5">
        <v>0</v>
      </c>
      <c r="W5480" s="5">
        <v>10</v>
      </c>
      <c r="X5480" s="5">
        <v>0</v>
      </c>
      <c r="Y5480" s="5">
        <v>0</v>
      </c>
      <c r="Z5480" s="5">
        <v>0</v>
      </c>
      <c r="AA5480" s="13">
        <f>SUM(M5480:Z5480)-Y5480</f>
        <v>31</v>
      </c>
      <c r="AB5480" s="14" t="b">
        <f>AND(H5480&gt;30,I5480&gt;0,K5480&gt;0,L5480&gt;0,AA5480&gt;10)</f>
        <v>0</v>
      </c>
      <c r="AC5480" s="15">
        <f>IF(AB5480,1,0)</f>
        <v>0</v>
      </c>
    </row>
    <row r="5481" spans="1:29" outlineLevel="5" x14ac:dyDescent="0.25">
      <c r="A5481" s="3"/>
      <c r="B5481" s="3"/>
      <c r="C5481" s="25" t="s">
        <v>12199</v>
      </c>
      <c r="D5481" s="3"/>
      <c r="E5481" s="3"/>
      <c r="F5481" s="4"/>
      <c r="G5481" s="5">
        <f>SUBTOTAL(1,G5425:G5480)</f>
        <v>527.60869565217388</v>
      </c>
      <c r="H5481" s="5">
        <f>SUBTOTAL(1,H5425:H5480)</f>
        <v>57.652173913043477</v>
      </c>
      <c r="I5481" s="5">
        <f>SUBTOTAL(1,I5425:I5480)</f>
        <v>8.1739130434782616</v>
      </c>
      <c r="J5481" s="5">
        <f>SUBTOTAL(1,J5425:J5480)</f>
        <v>0.84782608695652173</v>
      </c>
      <c r="K5481" s="5">
        <f>SUBTOTAL(1,K5425:K5480)</f>
        <v>0.89130434782608692</v>
      </c>
      <c r="L5481" s="5">
        <f>SUBTOTAL(1,L5425:L5480)</f>
        <v>0.28260869565217389</v>
      </c>
      <c r="M5481" s="5">
        <f>SUBTOTAL(1,M5425:M5480)</f>
        <v>1.0217391304347827</v>
      </c>
      <c r="N5481" s="5">
        <f>SUBTOTAL(1,N5425:N5480)</f>
        <v>0.76086956521739135</v>
      </c>
      <c r="O5481" s="5">
        <f>SUBTOTAL(1,O5425:O5480)</f>
        <v>6.5217391304347824E-2</v>
      </c>
      <c r="P5481" s="5">
        <f>SUBTOTAL(1,P5425:P5480)</f>
        <v>9.3695652173913047</v>
      </c>
      <c r="Q5481" s="5">
        <f>SUBTOTAL(1,Q5425:Q5480)</f>
        <v>0.45652173913043476</v>
      </c>
      <c r="R5481" s="5">
        <f>SUBTOTAL(1,R5425:R5480)</f>
        <v>1.4347826086956521</v>
      </c>
      <c r="S5481" s="5">
        <f>SUBTOTAL(1,S5425:S5480)</f>
        <v>0.15217391304347827</v>
      </c>
      <c r="T5481" s="5">
        <f>SUBTOTAL(1,T5425:T5480)</f>
        <v>0</v>
      </c>
      <c r="U5481" s="5">
        <f>SUBTOTAL(1,U5425:U5480)</f>
        <v>0.2608695652173913</v>
      </c>
      <c r="V5481" s="5">
        <f>SUBTOTAL(1,V5425:V5480)</f>
        <v>0.34782608695652173</v>
      </c>
      <c r="W5481" s="5">
        <f>SUBTOTAL(1,W5425:W5480)</f>
        <v>1.673913043478261</v>
      </c>
      <c r="X5481" s="5">
        <f>SUBTOTAL(1,X5425:X5480)</f>
        <v>0.52173913043478259</v>
      </c>
      <c r="Y5481" s="5">
        <f>SUBTOTAL(1,Y5425:Y5480)</f>
        <v>6.2173913043478262</v>
      </c>
      <c r="Z5481" s="5">
        <f>SUBTOTAL(1,Z5425:Z5480)</f>
        <v>0</v>
      </c>
      <c r="AA5481" s="13">
        <f>SUBTOTAL(1,AA5425:AA5480)</f>
        <v>16.065217391304348</v>
      </c>
      <c r="AB5481" s="14"/>
      <c r="AC5481" s="15">
        <f>SUBTOTAL(1,AC5425:AC5480)</f>
        <v>8.6956521739130432E-2</v>
      </c>
    </row>
    <row r="5482" spans="1:29" outlineLevel="7" x14ac:dyDescent="0.25">
      <c r="A5482" s="3" t="s">
        <v>28</v>
      </c>
      <c r="B5482" s="3" t="s">
        <v>2166</v>
      </c>
      <c r="C5482" s="3" t="s">
        <v>7212</v>
      </c>
      <c r="D5482" s="3" t="s">
        <v>7225</v>
      </c>
      <c r="E5482" s="3" t="s">
        <v>7334</v>
      </c>
      <c r="F5482" s="4" t="s">
        <v>7335</v>
      </c>
      <c r="G5482" s="5">
        <v>205</v>
      </c>
      <c r="H5482" s="5">
        <v>2</v>
      </c>
      <c r="I5482" s="5">
        <v>12</v>
      </c>
      <c r="J5482" s="5">
        <v>0</v>
      </c>
      <c r="K5482" s="5">
        <v>1</v>
      </c>
      <c r="L5482" s="5">
        <v>0</v>
      </c>
      <c r="M5482" s="5">
        <v>1</v>
      </c>
      <c r="N5482" s="5">
        <v>0</v>
      </c>
      <c r="O5482" s="5">
        <v>0</v>
      </c>
      <c r="P5482" s="5">
        <v>4</v>
      </c>
      <c r="Q5482" s="5">
        <v>1</v>
      </c>
      <c r="R5482" s="5">
        <v>1</v>
      </c>
      <c r="S5482" s="5">
        <v>0</v>
      </c>
      <c r="T5482" s="5">
        <v>0</v>
      </c>
      <c r="U5482" s="5">
        <v>0</v>
      </c>
      <c r="V5482" s="5">
        <v>0</v>
      </c>
      <c r="W5482" s="5">
        <v>2</v>
      </c>
      <c r="X5482" s="5">
        <v>0</v>
      </c>
      <c r="Y5482" s="5">
        <v>0</v>
      </c>
      <c r="Z5482" s="5">
        <v>0</v>
      </c>
      <c r="AA5482" s="13">
        <f>SUM(M5482:Z5482)-Y5482</f>
        <v>9</v>
      </c>
      <c r="AB5482" s="14" t="b">
        <f>AND(H5482&gt;30,I5482&gt;0,K5482&gt;0,L5482&gt;0,AA5482&gt;10)</f>
        <v>0</v>
      </c>
      <c r="AC5482" s="15">
        <f>IF(AB5482,1,0)</f>
        <v>0</v>
      </c>
    </row>
    <row r="5483" spans="1:29" outlineLevel="7" x14ac:dyDescent="0.25">
      <c r="A5483" s="3" t="s">
        <v>28</v>
      </c>
      <c r="B5483" s="3" t="s">
        <v>2166</v>
      </c>
      <c r="C5483" s="3" t="s">
        <v>7212</v>
      </c>
      <c r="D5483" s="3" t="s">
        <v>7225</v>
      </c>
      <c r="E5483" s="3" t="s">
        <v>7226</v>
      </c>
      <c r="F5483" s="4" t="s">
        <v>7227</v>
      </c>
      <c r="G5483" s="5">
        <v>3198</v>
      </c>
      <c r="H5483" s="5">
        <v>210</v>
      </c>
      <c r="I5483" s="5">
        <v>29</v>
      </c>
      <c r="J5483" s="5">
        <v>2</v>
      </c>
      <c r="K5483" s="5">
        <v>4</v>
      </c>
      <c r="L5483" s="5">
        <v>0</v>
      </c>
      <c r="M5483" s="5">
        <v>1</v>
      </c>
      <c r="N5483" s="5">
        <v>0</v>
      </c>
      <c r="O5483" s="5">
        <v>1</v>
      </c>
      <c r="P5483" s="5">
        <v>13</v>
      </c>
      <c r="Q5483" s="5">
        <v>0</v>
      </c>
      <c r="R5483" s="5">
        <v>12</v>
      </c>
      <c r="S5483" s="5">
        <v>0</v>
      </c>
      <c r="T5483" s="5">
        <v>0</v>
      </c>
      <c r="U5483" s="5">
        <v>1</v>
      </c>
      <c r="V5483" s="5">
        <v>0</v>
      </c>
      <c r="W5483" s="5">
        <v>11</v>
      </c>
      <c r="X5483" s="5">
        <v>0</v>
      </c>
      <c r="Y5483" s="5">
        <v>0</v>
      </c>
      <c r="Z5483" s="5">
        <v>0</v>
      </c>
      <c r="AA5483" s="13">
        <f>SUM(M5483:Z5483)-Y5483</f>
        <v>39</v>
      </c>
      <c r="AB5483" s="14" t="b">
        <f>AND(H5483&gt;30,I5483&gt;0,K5483&gt;0,L5483&gt;0,AA5483&gt;10)</f>
        <v>0</v>
      </c>
      <c r="AC5483" s="15">
        <f>IF(AB5483,1,0)</f>
        <v>0</v>
      </c>
    </row>
    <row r="5484" spans="1:29" outlineLevel="6" x14ac:dyDescent="0.25">
      <c r="A5484" s="3"/>
      <c r="B5484" s="3"/>
      <c r="C5484" s="3"/>
      <c r="D5484" s="25" t="s">
        <v>12818</v>
      </c>
      <c r="E5484" s="3"/>
      <c r="F5484" s="4"/>
      <c r="G5484" s="5">
        <f>SUBTOTAL(1,G5482:G5483)</f>
        <v>1701.5</v>
      </c>
      <c r="H5484" s="5">
        <f>SUBTOTAL(1,H5482:H5483)</f>
        <v>106</v>
      </c>
      <c r="I5484" s="5">
        <f>SUBTOTAL(1,I5482:I5483)</f>
        <v>20.5</v>
      </c>
      <c r="J5484" s="5">
        <f>SUBTOTAL(1,J5482:J5483)</f>
        <v>1</v>
      </c>
      <c r="K5484" s="5">
        <f>SUBTOTAL(1,K5482:K5483)</f>
        <v>2.5</v>
      </c>
      <c r="L5484" s="5">
        <f>SUBTOTAL(1,L5482:L5483)</f>
        <v>0</v>
      </c>
      <c r="M5484" s="5">
        <f>SUBTOTAL(1,M5482:M5483)</f>
        <v>1</v>
      </c>
      <c r="N5484" s="5">
        <f>SUBTOTAL(1,N5482:N5483)</f>
        <v>0</v>
      </c>
      <c r="O5484" s="5">
        <f>SUBTOTAL(1,O5482:O5483)</f>
        <v>0.5</v>
      </c>
      <c r="P5484" s="5">
        <f>SUBTOTAL(1,P5482:P5483)</f>
        <v>8.5</v>
      </c>
      <c r="Q5484" s="5">
        <f>SUBTOTAL(1,Q5482:Q5483)</f>
        <v>0.5</v>
      </c>
      <c r="R5484" s="5">
        <f>SUBTOTAL(1,R5482:R5483)</f>
        <v>6.5</v>
      </c>
      <c r="S5484" s="5">
        <f>SUBTOTAL(1,S5482:S5483)</f>
        <v>0</v>
      </c>
      <c r="T5484" s="5">
        <f>SUBTOTAL(1,T5482:T5483)</f>
        <v>0</v>
      </c>
      <c r="U5484" s="5">
        <f>SUBTOTAL(1,U5482:U5483)</f>
        <v>0.5</v>
      </c>
      <c r="V5484" s="5">
        <f>SUBTOTAL(1,V5482:V5483)</f>
        <v>0</v>
      </c>
      <c r="W5484" s="5">
        <f>SUBTOTAL(1,W5482:W5483)</f>
        <v>6.5</v>
      </c>
      <c r="X5484" s="5">
        <f>SUBTOTAL(1,X5482:X5483)</f>
        <v>0</v>
      </c>
      <c r="Y5484" s="5">
        <f>SUBTOTAL(1,Y5482:Y5483)</f>
        <v>0</v>
      </c>
      <c r="Z5484" s="5">
        <f>SUBTOTAL(1,Z5482:Z5483)</f>
        <v>0</v>
      </c>
      <c r="AA5484" s="13">
        <f>SUBTOTAL(1,AA5482:AA5483)</f>
        <v>24</v>
      </c>
      <c r="AB5484" s="14"/>
      <c r="AC5484" s="15">
        <f>SUBTOTAL(1,AC5482:AC5483)</f>
        <v>0</v>
      </c>
    </row>
    <row r="5485" spans="1:29" outlineLevel="7" x14ac:dyDescent="0.25">
      <c r="A5485" s="3" t="s">
        <v>28</v>
      </c>
      <c r="B5485" s="3" t="s">
        <v>2166</v>
      </c>
      <c r="C5485" s="3" t="s">
        <v>7212</v>
      </c>
      <c r="D5485" s="3" t="s">
        <v>7292</v>
      </c>
      <c r="E5485" s="3" t="s">
        <v>7293</v>
      </c>
      <c r="F5485" s="4" t="s">
        <v>7294</v>
      </c>
      <c r="G5485" s="5">
        <v>12691</v>
      </c>
      <c r="H5485" s="5">
        <v>331</v>
      </c>
      <c r="I5485" s="5">
        <v>27</v>
      </c>
      <c r="J5485" s="5">
        <v>7</v>
      </c>
      <c r="K5485" s="5">
        <v>1</v>
      </c>
      <c r="L5485" s="5">
        <v>1</v>
      </c>
      <c r="M5485" s="5">
        <v>1</v>
      </c>
      <c r="N5485" s="5">
        <v>0</v>
      </c>
      <c r="O5485" s="5">
        <v>0</v>
      </c>
      <c r="P5485" s="5">
        <v>34</v>
      </c>
      <c r="Q5485" s="5">
        <v>0</v>
      </c>
      <c r="R5485" s="5">
        <v>3</v>
      </c>
      <c r="S5485" s="5">
        <v>0</v>
      </c>
      <c r="T5485" s="5">
        <v>0</v>
      </c>
      <c r="U5485" s="5">
        <v>1</v>
      </c>
      <c r="V5485" s="5">
        <v>0</v>
      </c>
      <c r="W5485" s="5">
        <v>27</v>
      </c>
      <c r="X5485" s="5">
        <v>0</v>
      </c>
      <c r="Y5485" s="5">
        <v>20</v>
      </c>
      <c r="Z5485" s="5">
        <v>0</v>
      </c>
      <c r="AA5485" s="13">
        <f>SUM(M5485:Z5485)-Y5485</f>
        <v>66</v>
      </c>
      <c r="AB5485" s="14" t="b">
        <f>AND(H5485&gt;30,I5485&gt;0,K5485&gt;0,L5485&gt;0,AA5485&gt;10)</f>
        <v>1</v>
      </c>
      <c r="AC5485" s="15">
        <f>IF(AB5485,1,0)</f>
        <v>1</v>
      </c>
    </row>
    <row r="5486" spans="1:29" outlineLevel="6" x14ac:dyDescent="0.25">
      <c r="A5486" s="3"/>
      <c r="B5486" s="3"/>
      <c r="C5486" s="3"/>
      <c r="D5486" s="25" t="s">
        <v>12819</v>
      </c>
      <c r="E5486" s="3"/>
      <c r="F5486" s="4"/>
      <c r="G5486" s="5">
        <f>SUBTOTAL(1,G5485:G5485)</f>
        <v>12691</v>
      </c>
      <c r="H5486" s="5">
        <f>SUBTOTAL(1,H5485:H5485)</f>
        <v>331</v>
      </c>
      <c r="I5486" s="5">
        <f>SUBTOTAL(1,I5485:I5485)</f>
        <v>27</v>
      </c>
      <c r="J5486" s="5">
        <f>SUBTOTAL(1,J5485:J5485)</f>
        <v>7</v>
      </c>
      <c r="K5486" s="5">
        <f>SUBTOTAL(1,K5485:K5485)</f>
        <v>1</v>
      </c>
      <c r="L5486" s="5">
        <f>SUBTOTAL(1,L5485:L5485)</f>
        <v>1</v>
      </c>
      <c r="M5486" s="5">
        <f>SUBTOTAL(1,M5485:M5485)</f>
        <v>1</v>
      </c>
      <c r="N5486" s="5">
        <f>SUBTOTAL(1,N5485:N5485)</f>
        <v>0</v>
      </c>
      <c r="O5486" s="5">
        <f>SUBTOTAL(1,O5485:O5485)</f>
        <v>0</v>
      </c>
      <c r="P5486" s="5">
        <f>SUBTOTAL(1,P5485:P5485)</f>
        <v>34</v>
      </c>
      <c r="Q5486" s="5">
        <f>SUBTOTAL(1,Q5485:Q5485)</f>
        <v>0</v>
      </c>
      <c r="R5486" s="5">
        <f>SUBTOTAL(1,R5485:R5485)</f>
        <v>3</v>
      </c>
      <c r="S5486" s="5">
        <f>SUBTOTAL(1,S5485:S5485)</f>
        <v>0</v>
      </c>
      <c r="T5486" s="5">
        <f>SUBTOTAL(1,T5485:T5485)</f>
        <v>0</v>
      </c>
      <c r="U5486" s="5">
        <f>SUBTOTAL(1,U5485:U5485)</f>
        <v>1</v>
      </c>
      <c r="V5486" s="5">
        <f>SUBTOTAL(1,V5485:V5485)</f>
        <v>0</v>
      </c>
      <c r="W5486" s="5">
        <f>SUBTOTAL(1,W5485:W5485)</f>
        <v>27</v>
      </c>
      <c r="X5486" s="5">
        <f>SUBTOTAL(1,X5485:X5485)</f>
        <v>0</v>
      </c>
      <c r="Y5486" s="5">
        <f>SUBTOTAL(1,Y5485:Y5485)</f>
        <v>20</v>
      </c>
      <c r="Z5486" s="5">
        <f>SUBTOTAL(1,Z5485:Z5485)</f>
        <v>0</v>
      </c>
      <c r="AA5486" s="13">
        <f>SUBTOTAL(1,AA5485:AA5485)</f>
        <v>66</v>
      </c>
      <c r="AB5486" s="14"/>
      <c r="AC5486" s="15">
        <f>SUBTOTAL(1,AC5485:AC5485)</f>
        <v>1</v>
      </c>
    </row>
    <row r="5487" spans="1:29" outlineLevel="7" x14ac:dyDescent="0.25">
      <c r="A5487" s="3" t="s">
        <v>28</v>
      </c>
      <c r="B5487" s="3" t="s">
        <v>2166</v>
      </c>
      <c r="C5487" s="3" t="s">
        <v>7212</v>
      </c>
      <c r="D5487" s="3" t="s">
        <v>7236</v>
      </c>
      <c r="E5487" s="3" t="s">
        <v>7237</v>
      </c>
      <c r="F5487" s="4" t="s">
        <v>7238</v>
      </c>
      <c r="G5487" s="5">
        <v>368</v>
      </c>
      <c r="H5487" s="5">
        <v>121</v>
      </c>
      <c r="I5487" s="5">
        <v>29</v>
      </c>
      <c r="J5487" s="5">
        <v>0</v>
      </c>
      <c r="K5487" s="5">
        <v>0</v>
      </c>
      <c r="L5487" s="5">
        <v>1</v>
      </c>
      <c r="M5487" s="5">
        <v>1</v>
      </c>
      <c r="N5487" s="5">
        <v>0</v>
      </c>
      <c r="O5487" s="5">
        <v>0</v>
      </c>
      <c r="P5487" s="5">
        <v>39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1</v>
      </c>
      <c r="X5487" s="5">
        <v>0</v>
      </c>
      <c r="Y5487" s="5">
        <v>0</v>
      </c>
      <c r="Z5487" s="5">
        <v>0</v>
      </c>
      <c r="AA5487" s="13">
        <f>SUM(M5487:Z5487)-Y5487</f>
        <v>41</v>
      </c>
      <c r="AB5487" s="14" t="b">
        <f>AND(H5487&gt;30,I5487&gt;0,K5487&gt;0,L5487&gt;0,AA5487&gt;10)</f>
        <v>0</v>
      </c>
      <c r="AC5487" s="15">
        <f>IF(AB5487,1,0)</f>
        <v>0</v>
      </c>
    </row>
    <row r="5488" spans="1:29" outlineLevel="6" x14ac:dyDescent="0.25">
      <c r="A5488" s="3"/>
      <c r="B5488" s="3"/>
      <c r="C5488" s="3"/>
      <c r="D5488" s="25" t="s">
        <v>12820</v>
      </c>
      <c r="E5488" s="3"/>
      <c r="F5488" s="4"/>
      <c r="G5488" s="5">
        <f>SUBTOTAL(1,G5487:G5487)</f>
        <v>368</v>
      </c>
      <c r="H5488" s="5">
        <f>SUBTOTAL(1,H5487:H5487)</f>
        <v>121</v>
      </c>
      <c r="I5488" s="5">
        <f>SUBTOTAL(1,I5487:I5487)</f>
        <v>29</v>
      </c>
      <c r="J5488" s="5">
        <f>SUBTOTAL(1,J5487:J5487)</f>
        <v>0</v>
      </c>
      <c r="K5488" s="5">
        <f>SUBTOTAL(1,K5487:K5487)</f>
        <v>0</v>
      </c>
      <c r="L5488" s="5">
        <f>SUBTOTAL(1,L5487:L5487)</f>
        <v>1</v>
      </c>
      <c r="M5488" s="5">
        <f>SUBTOTAL(1,M5487:M5487)</f>
        <v>1</v>
      </c>
      <c r="N5488" s="5">
        <f>SUBTOTAL(1,N5487:N5487)</f>
        <v>0</v>
      </c>
      <c r="O5488" s="5">
        <f>SUBTOTAL(1,O5487:O5487)</f>
        <v>0</v>
      </c>
      <c r="P5488" s="5">
        <f>SUBTOTAL(1,P5487:P5487)</f>
        <v>39</v>
      </c>
      <c r="Q5488" s="5">
        <f>SUBTOTAL(1,Q5487:Q5487)</f>
        <v>0</v>
      </c>
      <c r="R5488" s="5">
        <f>SUBTOTAL(1,R5487:R5487)</f>
        <v>0</v>
      </c>
      <c r="S5488" s="5">
        <f>SUBTOTAL(1,S5487:S5487)</f>
        <v>0</v>
      </c>
      <c r="T5488" s="5">
        <f>SUBTOTAL(1,T5487:T5487)</f>
        <v>0</v>
      </c>
      <c r="U5488" s="5">
        <f>SUBTOTAL(1,U5487:U5487)</f>
        <v>0</v>
      </c>
      <c r="V5488" s="5">
        <f>SUBTOTAL(1,V5487:V5487)</f>
        <v>0</v>
      </c>
      <c r="W5488" s="5">
        <f>SUBTOTAL(1,W5487:W5487)</f>
        <v>1</v>
      </c>
      <c r="X5488" s="5">
        <f>SUBTOTAL(1,X5487:X5487)</f>
        <v>0</v>
      </c>
      <c r="Y5488" s="5">
        <f>SUBTOTAL(1,Y5487:Y5487)</f>
        <v>0</v>
      </c>
      <c r="Z5488" s="5">
        <f>SUBTOTAL(1,Z5487:Z5487)</f>
        <v>0</v>
      </c>
      <c r="AA5488" s="13">
        <f>SUBTOTAL(1,AA5487:AA5487)</f>
        <v>41</v>
      </c>
      <c r="AB5488" s="14"/>
      <c r="AC5488" s="15">
        <f>SUBTOTAL(1,AC5487:AC5487)</f>
        <v>0</v>
      </c>
    </row>
    <row r="5489" spans="1:29" outlineLevel="7" x14ac:dyDescent="0.25">
      <c r="A5489" s="3" t="s">
        <v>28</v>
      </c>
      <c r="B5489" s="3" t="s">
        <v>2166</v>
      </c>
      <c r="C5489" s="3" t="s">
        <v>7212</v>
      </c>
      <c r="D5489" s="3" t="s">
        <v>7239</v>
      </c>
      <c r="E5489" s="3" t="s">
        <v>7412</v>
      </c>
      <c r="F5489" s="4" t="s">
        <v>7413</v>
      </c>
      <c r="G5489" s="5">
        <v>163</v>
      </c>
      <c r="H5489" s="5">
        <v>1</v>
      </c>
      <c r="I5489" s="5">
        <v>3</v>
      </c>
      <c r="J5489" s="5">
        <v>0</v>
      </c>
      <c r="K5489" s="5">
        <v>3</v>
      </c>
      <c r="L5489" s="5">
        <v>0</v>
      </c>
      <c r="M5489" s="5">
        <v>1</v>
      </c>
      <c r="N5489" s="5">
        <v>0</v>
      </c>
      <c r="O5489" s="5">
        <v>0</v>
      </c>
      <c r="P5489" s="5">
        <v>9</v>
      </c>
      <c r="Q5489" s="5">
        <v>0</v>
      </c>
      <c r="R5489" s="5">
        <v>3</v>
      </c>
      <c r="S5489" s="5">
        <v>0</v>
      </c>
      <c r="T5489" s="5">
        <v>0</v>
      </c>
      <c r="U5489" s="5">
        <v>0</v>
      </c>
      <c r="V5489" s="5">
        <v>0</v>
      </c>
      <c r="W5489" s="5">
        <v>1</v>
      </c>
      <c r="X5489" s="5">
        <v>0</v>
      </c>
      <c r="Y5489" s="5">
        <v>0</v>
      </c>
      <c r="Z5489" s="5">
        <v>0</v>
      </c>
      <c r="AA5489" s="13">
        <f>SUM(M5489:Z5489)-Y5489</f>
        <v>14</v>
      </c>
      <c r="AB5489" s="14" t="b">
        <f>AND(H5489&gt;30,I5489&gt;0,K5489&gt;0,L5489&gt;0,AA5489&gt;10)</f>
        <v>0</v>
      </c>
      <c r="AC5489" s="15">
        <f>IF(AB5489,1,0)</f>
        <v>0</v>
      </c>
    </row>
    <row r="5490" spans="1:29" outlineLevel="7" x14ac:dyDescent="0.25">
      <c r="A5490" s="3" t="s">
        <v>28</v>
      </c>
      <c r="B5490" s="3" t="s">
        <v>2166</v>
      </c>
      <c r="C5490" s="3" t="s">
        <v>7212</v>
      </c>
      <c r="D5490" s="3" t="s">
        <v>7239</v>
      </c>
      <c r="E5490" s="3" t="s">
        <v>7240</v>
      </c>
      <c r="F5490" s="4" t="s">
        <v>7241</v>
      </c>
      <c r="G5490" s="5">
        <v>150</v>
      </c>
      <c r="H5490" s="5">
        <v>35</v>
      </c>
      <c r="I5490" s="5">
        <v>45</v>
      </c>
      <c r="J5490" s="5">
        <v>0</v>
      </c>
      <c r="K5490" s="5">
        <v>0</v>
      </c>
      <c r="L5490" s="5">
        <v>1</v>
      </c>
      <c r="M5490" s="5">
        <v>1</v>
      </c>
      <c r="N5490" s="5">
        <v>0</v>
      </c>
      <c r="O5490" s="5">
        <v>0</v>
      </c>
      <c r="P5490" s="5">
        <v>8</v>
      </c>
      <c r="Q5490" s="5">
        <v>0</v>
      </c>
      <c r="R5490" s="5">
        <v>0</v>
      </c>
      <c r="S5490" s="5">
        <v>0</v>
      </c>
      <c r="T5490" s="5">
        <v>0</v>
      </c>
      <c r="U5490" s="5">
        <v>0</v>
      </c>
      <c r="V5490" s="5">
        <v>0</v>
      </c>
      <c r="W5490" s="5">
        <v>0</v>
      </c>
      <c r="X5490" s="5">
        <v>0</v>
      </c>
      <c r="Y5490" s="5">
        <v>0</v>
      </c>
      <c r="Z5490" s="5">
        <v>0</v>
      </c>
      <c r="AA5490" s="13">
        <f>SUM(M5490:Z5490)-Y5490</f>
        <v>9</v>
      </c>
      <c r="AB5490" s="14" t="b">
        <f>AND(H5490&gt;30,I5490&gt;0,K5490&gt;0,L5490&gt;0,AA5490&gt;10)</f>
        <v>0</v>
      </c>
      <c r="AC5490" s="15">
        <f>IF(AB5490,1,0)</f>
        <v>0</v>
      </c>
    </row>
    <row r="5491" spans="1:29" outlineLevel="7" x14ac:dyDescent="0.25">
      <c r="A5491" s="3" t="s">
        <v>28</v>
      </c>
      <c r="B5491" s="3" t="s">
        <v>2166</v>
      </c>
      <c r="C5491" s="3" t="s">
        <v>7212</v>
      </c>
      <c r="D5491" s="3" t="s">
        <v>7239</v>
      </c>
      <c r="E5491" s="3" t="s">
        <v>7250</v>
      </c>
      <c r="F5491" s="4" t="s">
        <v>7251</v>
      </c>
      <c r="G5491" s="5">
        <v>134</v>
      </c>
      <c r="H5491" s="5">
        <v>7</v>
      </c>
      <c r="I5491" s="5">
        <v>45</v>
      </c>
      <c r="J5491" s="5">
        <v>0</v>
      </c>
      <c r="K5491" s="5">
        <v>0</v>
      </c>
      <c r="L5491" s="5">
        <v>0</v>
      </c>
      <c r="M5491" s="5">
        <v>1</v>
      </c>
      <c r="N5491" s="5">
        <v>0</v>
      </c>
      <c r="O5491" s="5">
        <v>0</v>
      </c>
      <c r="P5491" s="5">
        <v>5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v>0</v>
      </c>
      <c r="W5491" s="5">
        <v>0</v>
      </c>
      <c r="X5491" s="5">
        <v>0</v>
      </c>
      <c r="Y5491" s="5">
        <v>0</v>
      </c>
      <c r="Z5491" s="5">
        <v>0</v>
      </c>
      <c r="AA5491" s="13">
        <f>SUM(M5491:Z5491)-Y5491</f>
        <v>6</v>
      </c>
      <c r="AB5491" s="14" t="b">
        <f>AND(H5491&gt;30,I5491&gt;0,K5491&gt;0,L5491&gt;0,AA5491&gt;10)</f>
        <v>0</v>
      </c>
      <c r="AC5491" s="15">
        <f>IF(AB5491,1,0)</f>
        <v>0</v>
      </c>
    </row>
    <row r="5492" spans="1:29" outlineLevel="7" x14ac:dyDescent="0.25">
      <c r="A5492" s="3" t="s">
        <v>28</v>
      </c>
      <c r="B5492" s="3" t="s">
        <v>2166</v>
      </c>
      <c r="C5492" s="3" t="s">
        <v>7212</v>
      </c>
      <c r="D5492" s="3" t="s">
        <v>7239</v>
      </c>
      <c r="E5492" s="3" t="s">
        <v>7416</v>
      </c>
      <c r="F5492" s="4" t="s">
        <v>7417</v>
      </c>
      <c r="G5492" s="5">
        <v>282</v>
      </c>
      <c r="H5492" s="5">
        <v>34</v>
      </c>
      <c r="I5492" s="5">
        <v>9</v>
      </c>
      <c r="J5492" s="5">
        <v>0</v>
      </c>
      <c r="K5492" s="5">
        <v>7</v>
      </c>
      <c r="L5492" s="5">
        <v>0</v>
      </c>
      <c r="M5492" s="5">
        <v>1</v>
      </c>
      <c r="N5492" s="5">
        <v>0</v>
      </c>
      <c r="O5492" s="5">
        <v>0</v>
      </c>
      <c r="P5492" s="5">
        <v>10</v>
      </c>
      <c r="Q5492" s="5">
        <v>0</v>
      </c>
      <c r="R5492" s="5">
        <v>7</v>
      </c>
      <c r="S5492" s="5">
        <v>0</v>
      </c>
      <c r="T5492" s="5">
        <v>0</v>
      </c>
      <c r="U5492" s="5">
        <v>0</v>
      </c>
      <c r="V5492" s="5">
        <v>0</v>
      </c>
      <c r="W5492" s="5">
        <v>1</v>
      </c>
      <c r="X5492" s="5">
        <v>0</v>
      </c>
      <c r="Y5492" s="5">
        <v>0</v>
      </c>
      <c r="Z5492" s="5">
        <v>0</v>
      </c>
      <c r="AA5492" s="13">
        <f>SUM(M5492:Z5492)-Y5492</f>
        <v>19</v>
      </c>
      <c r="AB5492" s="14" t="b">
        <f>AND(H5492&gt;30,I5492&gt;0,K5492&gt;0,L5492&gt;0,AA5492&gt;10)</f>
        <v>0</v>
      </c>
      <c r="AC5492" s="15">
        <f>IF(AB5492,1,0)</f>
        <v>0</v>
      </c>
    </row>
    <row r="5493" spans="1:29" outlineLevel="7" x14ac:dyDescent="0.25">
      <c r="A5493" s="3" t="s">
        <v>28</v>
      </c>
      <c r="B5493" s="3" t="s">
        <v>2166</v>
      </c>
      <c r="C5493" s="3" t="s">
        <v>7212</v>
      </c>
      <c r="D5493" s="3" t="s">
        <v>7239</v>
      </c>
      <c r="E5493" s="3" t="s">
        <v>7311</v>
      </c>
      <c r="F5493" s="4" t="s">
        <v>7312</v>
      </c>
      <c r="G5493" s="5">
        <v>857</v>
      </c>
      <c r="H5493" s="5">
        <v>14</v>
      </c>
      <c r="I5493" s="5">
        <v>59</v>
      </c>
      <c r="J5493" s="5">
        <v>0</v>
      </c>
      <c r="K5493" s="5">
        <v>8</v>
      </c>
      <c r="L5493" s="5">
        <v>0</v>
      </c>
      <c r="M5493" s="5">
        <v>1</v>
      </c>
      <c r="N5493" s="5">
        <v>0</v>
      </c>
      <c r="O5493" s="5">
        <v>0</v>
      </c>
      <c r="P5493" s="5">
        <v>18</v>
      </c>
      <c r="Q5493" s="5">
        <v>0</v>
      </c>
      <c r="R5493" s="5">
        <v>8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0</v>
      </c>
      <c r="Y5493" s="5">
        <v>0</v>
      </c>
      <c r="Z5493" s="5">
        <v>0</v>
      </c>
      <c r="AA5493" s="13">
        <f>SUM(M5493:Z5493)-Y5493</f>
        <v>27</v>
      </c>
      <c r="AB5493" s="14" t="b">
        <f>AND(H5493&gt;30,I5493&gt;0,K5493&gt;0,L5493&gt;0,AA5493&gt;10)</f>
        <v>0</v>
      </c>
      <c r="AC5493" s="15">
        <f>IF(AB5493,1,0)</f>
        <v>0</v>
      </c>
    </row>
    <row r="5494" spans="1:29" outlineLevel="6" x14ac:dyDescent="0.25">
      <c r="A5494" s="3"/>
      <c r="B5494" s="3"/>
      <c r="C5494" s="3"/>
      <c r="D5494" s="25" t="s">
        <v>12821</v>
      </c>
      <c r="E5494" s="3"/>
      <c r="F5494" s="4"/>
      <c r="G5494" s="5">
        <f>SUBTOTAL(1,G5489:G5493)</f>
        <v>317.2</v>
      </c>
      <c r="H5494" s="5">
        <f>SUBTOTAL(1,H5489:H5493)</f>
        <v>18.2</v>
      </c>
      <c r="I5494" s="5">
        <f>SUBTOTAL(1,I5489:I5493)</f>
        <v>32.200000000000003</v>
      </c>
      <c r="J5494" s="5">
        <f>SUBTOTAL(1,J5489:J5493)</f>
        <v>0</v>
      </c>
      <c r="K5494" s="5">
        <f>SUBTOTAL(1,K5489:K5493)</f>
        <v>3.6</v>
      </c>
      <c r="L5494" s="5">
        <f>SUBTOTAL(1,L5489:L5493)</f>
        <v>0.2</v>
      </c>
      <c r="M5494" s="5">
        <f>SUBTOTAL(1,M5489:M5493)</f>
        <v>1</v>
      </c>
      <c r="N5494" s="5">
        <f>SUBTOTAL(1,N5489:N5493)</f>
        <v>0</v>
      </c>
      <c r="O5494" s="5">
        <f>SUBTOTAL(1,O5489:O5493)</f>
        <v>0</v>
      </c>
      <c r="P5494" s="5">
        <f>SUBTOTAL(1,P5489:P5493)</f>
        <v>10</v>
      </c>
      <c r="Q5494" s="5">
        <f>SUBTOTAL(1,Q5489:Q5493)</f>
        <v>0</v>
      </c>
      <c r="R5494" s="5">
        <f>SUBTOTAL(1,R5489:R5493)</f>
        <v>3.6</v>
      </c>
      <c r="S5494" s="5">
        <f>SUBTOTAL(1,S5489:S5493)</f>
        <v>0</v>
      </c>
      <c r="T5494" s="5">
        <f>SUBTOTAL(1,T5489:T5493)</f>
        <v>0</v>
      </c>
      <c r="U5494" s="5">
        <f>SUBTOTAL(1,U5489:U5493)</f>
        <v>0</v>
      </c>
      <c r="V5494" s="5">
        <f>SUBTOTAL(1,V5489:V5493)</f>
        <v>0</v>
      </c>
      <c r="W5494" s="5">
        <f>SUBTOTAL(1,W5489:W5493)</f>
        <v>0.4</v>
      </c>
      <c r="X5494" s="5">
        <f>SUBTOTAL(1,X5489:X5493)</f>
        <v>0</v>
      </c>
      <c r="Y5494" s="5">
        <f>SUBTOTAL(1,Y5489:Y5493)</f>
        <v>0</v>
      </c>
      <c r="Z5494" s="5">
        <f>SUBTOTAL(1,Z5489:Z5493)</f>
        <v>0</v>
      </c>
      <c r="AA5494" s="13">
        <f>SUBTOTAL(1,AA5489:AA5493)</f>
        <v>15</v>
      </c>
      <c r="AB5494" s="14"/>
      <c r="AC5494" s="15">
        <f>SUBTOTAL(1,AC5489:AC5493)</f>
        <v>0</v>
      </c>
    </row>
    <row r="5495" spans="1:29" outlineLevel="7" x14ac:dyDescent="0.25">
      <c r="A5495" s="3" t="s">
        <v>28</v>
      </c>
      <c r="B5495" s="3" t="s">
        <v>2166</v>
      </c>
      <c r="C5495" s="3" t="s">
        <v>7212</v>
      </c>
      <c r="D5495" s="3" t="s">
        <v>3599</v>
      </c>
      <c r="E5495" s="3" t="s">
        <v>7347</v>
      </c>
      <c r="F5495" s="4" t="s">
        <v>7348</v>
      </c>
      <c r="G5495" s="5">
        <v>944</v>
      </c>
      <c r="H5495" s="5">
        <v>189</v>
      </c>
      <c r="I5495" s="5">
        <v>44</v>
      </c>
      <c r="J5495" s="5">
        <v>0</v>
      </c>
      <c r="K5495" s="5">
        <v>1</v>
      </c>
      <c r="L5495" s="5">
        <v>0</v>
      </c>
      <c r="M5495" s="5">
        <v>1</v>
      </c>
      <c r="N5495" s="5">
        <v>0</v>
      </c>
      <c r="O5495" s="5">
        <v>0</v>
      </c>
      <c r="P5495" s="5">
        <v>5</v>
      </c>
      <c r="Q5495" s="5">
        <v>0</v>
      </c>
      <c r="R5495" s="5">
        <v>5</v>
      </c>
      <c r="S5495" s="5">
        <v>0</v>
      </c>
      <c r="T5495" s="5">
        <v>0</v>
      </c>
      <c r="U5495" s="5">
        <v>1</v>
      </c>
      <c r="V5495" s="5">
        <v>0</v>
      </c>
      <c r="W5495" s="5">
        <v>2</v>
      </c>
      <c r="X5495" s="5">
        <v>0</v>
      </c>
      <c r="Y5495" s="5">
        <v>0</v>
      </c>
      <c r="Z5495" s="5">
        <v>0</v>
      </c>
      <c r="AA5495" s="13">
        <f>SUM(M5495:Z5495)-Y5495</f>
        <v>14</v>
      </c>
      <c r="AB5495" s="14" t="b">
        <f>AND(H5495&gt;30,I5495&gt;0,K5495&gt;0,L5495&gt;0,AA5495&gt;10)</f>
        <v>0</v>
      </c>
      <c r="AC5495" s="15">
        <f>IF(AB5495,1,0)</f>
        <v>0</v>
      </c>
    </row>
    <row r="5496" spans="1:29" outlineLevel="7" x14ac:dyDescent="0.25">
      <c r="A5496" s="3" t="s">
        <v>28</v>
      </c>
      <c r="B5496" s="3" t="s">
        <v>2166</v>
      </c>
      <c r="C5496" s="3" t="s">
        <v>7212</v>
      </c>
      <c r="D5496" s="3" t="s">
        <v>3599</v>
      </c>
      <c r="E5496" s="3" t="s">
        <v>7272</v>
      </c>
      <c r="F5496" s="4" t="s">
        <v>7273</v>
      </c>
      <c r="G5496" s="5">
        <v>8673</v>
      </c>
      <c r="H5496" s="5">
        <v>459</v>
      </c>
      <c r="I5496" s="5">
        <v>11</v>
      </c>
      <c r="J5496" s="5">
        <v>0</v>
      </c>
      <c r="K5496" s="5">
        <v>2</v>
      </c>
      <c r="L5496" s="5">
        <v>1</v>
      </c>
      <c r="M5496" s="5">
        <v>1</v>
      </c>
      <c r="N5496" s="5">
        <v>1</v>
      </c>
      <c r="O5496" s="5">
        <v>0</v>
      </c>
      <c r="P5496" s="5">
        <v>7</v>
      </c>
      <c r="Q5496" s="5">
        <v>0</v>
      </c>
      <c r="R5496" s="5">
        <v>3</v>
      </c>
      <c r="S5496" s="5">
        <v>1</v>
      </c>
      <c r="T5496" s="5">
        <v>0</v>
      </c>
      <c r="U5496" s="5">
        <v>1</v>
      </c>
      <c r="V5496" s="5">
        <v>0</v>
      </c>
      <c r="W5496" s="5">
        <v>10</v>
      </c>
      <c r="X5496" s="5">
        <v>0</v>
      </c>
      <c r="Y5496" s="5">
        <v>0</v>
      </c>
      <c r="Z5496" s="5">
        <v>0</v>
      </c>
      <c r="AA5496" s="13">
        <f>SUM(M5496:Z5496)-Y5496</f>
        <v>24</v>
      </c>
      <c r="AB5496" s="14" t="b">
        <f>AND(H5496&gt;30,I5496&gt;0,K5496&gt;0,L5496&gt;0,AA5496&gt;10)</f>
        <v>1</v>
      </c>
      <c r="AC5496" s="15">
        <f>IF(AB5496,1,0)</f>
        <v>1</v>
      </c>
    </row>
    <row r="5497" spans="1:29" outlineLevel="6" x14ac:dyDescent="0.25">
      <c r="A5497" s="3"/>
      <c r="B5497" s="3"/>
      <c r="C5497" s="3"/>
      <c r="D5497" s="25" t="s">
        <v>12808</v>
      </c>
      <c r="E5497" s="3"/>
      <c r="F5497" s="4"/>
      <c r="G5497" s="5">
        <f>SUBTOTAL(1,G5495:G5496)</f>
        <v>4808.5</v>
      </c>
      <c r="H5497" s="5">
        <f>SUBTOTAL(1,H5495:H5496)</f>
        <v>324</v>
      </c>
      <c r="I5497" s="5">
        <f>SUBTOTAL(1,I5495:I5496)</f>
        <v>27.5</v>
      </c>
      <c r="J5497" s="5">
        <f>SUBTOTAL(1,J5495:J5496)</f>
        <v>0</v>
      </c>
      <c r="K5497" s="5">
        <f>SUBTOTAL(1,K5495:K5496)</f>
        <v>1.5</v>
      </c>
      <c r="L5497" s="5">
        <f>SUBTOTAL(1,L5495:L5496)</f>
        <v>0.5</v>
      </c>
      <c r="M5497" s="5">
        <f>SUBTOTAL(1,M5495:M5496)</f>
        <v>1</v>
      </c>
      <c r="N5497" s="5">
        <f>SUBTOTAL(1,N5495:N5496)</f>
        <v>0.5</v>
      </c>
      <c r="O5497" s="5">
        <f>SUBTOTAL(1,O5495:O5496)</f>
        <v>0</v>
      </c>
      <c r="P5497" s="5">
        <f>SUBTOTAL(1,P5495:P5496)</f>
        <v>6</v>
      </c>
      <c r="Q5497" s="5">
        <f>SUBTOTAL(1,Q5495:Q5496)</f>
        <v>0</v>
      </c>
      <c r="R5497" s="5">
        <f>SUBTOTAL(1,R5495:R5496)</f>
        <v>4</v>
      </c>
      <c r="S5497" s="5">
        <f>SUBTOTAL(1,S5495:S5496)</f>
        <v>0.5</v>
      </c>
      <c r="T5497" s="5">
        <f>SUBTOTAL(1,T5495:T5496)</f>
        <v>0</v>
      </c>
      <c r="U5497" s="5">
        <f>SUBTOTAL(1,U5495:U5496)</f>
        <v>1</v>
      </c>
      <c r="V5497" s="5">
        <f>SUBTOTAL(1,V5495:V5496)</f>
        <v>0</v>
      </c>
      <c r="W5497" s="5">
        <f>SUBTOTAL(1,W5495:W5496)</f>
        <v>6</v>
      </c>
      <c r="X5497" s="5">
        <f>SUBTOTAL(1,X5495:X5496)</f>
        <v>0</v>
      </c>
      <c r="Y5497" s="5">
        <f>SUBTOTAL(1,Y5495:Y5496)</f>
        <v>0</v>
      </c>
      <c r="Z5497" s="5">
        <f>SUBTOTAL(1,Z5495:Z5496)</f>
        <v>0</v>
      </c>
      <c r="AA5497" s="13">
        <f>SUBTOTAL(1,AA5495:AA5496)</f>
        <v>19</v>
      </c>
      <c r="AB5497" s="14"/>
      <c r="AC5497" s="15">
        <f>SUBTOTAL(1,AC5495:AC5496)</f>
        <v>0.5</v>
      </c>
    </row>
    <row r="5498" spans="1:29" outlineLevel="7" x14ac:dyDescent="0.25">
      <c r="A5498" s="3" t="s">
        <v>28</v>
      </c>
      <c r="B5498" s="3" t="s">
        <v>2166</v>
      </c>
      <c r="C5498" s="3" t="s">
        <v>7212</v>
      </c>
      <c r="D5498" s="3" t="s">
        <v>7233</v>
      </c>
      <c r="E5498" s="3" t="s">
        <v>7336</v>
      </c>
      <c r="F5498" s="4" t="s">
        <v>7337</v>
      </c>
      <c r="G5498" s="5">
        <v>96</v>
      </c>
      <c r="H5498" s="5">
        <v>0</v>
      </c>
      <c r="I5498" s="5">
        <v>12</v>
      </c>
      <c r="J5498" s="5">
        <v>0</v>
      </c>
      <c r="K5498" s="5">
        <v>2</v>
      </c>
      <c r="L5498" s="5">
        <v>0</v>
      </c>
      <c r="M5498" s="5">
        <v>1</v>
      </c>
      <c r="N5498" s="5">
        <v>0</v>
      </c>
      <c r="O5498" s="5">
        <v>0</v>
      </c>
      <c r="P5498" s="5">
        <v>4</v>
      </c>
      <c r="Q5498" s="5">
        <v>0</v>
      </c>
      <c r="R5498" s="5">
        <v>2</v>
      </c>
      <c r="S5498" s="5">
        <v>0</v>
      </c>
      <c r="T5498" s="5">
        <v>0</v>
      </c>
      <c r="U5498" s="5">
        <v>0</v>
      </c>
      <c r="V5498" s="5">
        <v>0</v>
      </c>
      <c r="W5498" s="5">
        <v>2</v>
      </c>
      <c r="X5498" s="5">
        <v>0</v>
      </c>
      <c r="Y5498" s="5">
        <v>0</v>
      </c>
      <c r="Z5498" s="5">
        <v>0</v>
      </c>
      <c r="AA5498" s="13">
        <f>SUM(M5498:Z5498)-Y5498</f>
        <v>9</v>
      </c>
      <c r="AB5498" s="14" t="b">
        <f>AND(H5498&gt;30,I5498&gt;0,K5498&gt;0,L5498&gt;0,AA5498&gt;10)</f>
        <v>0</v>
      </c>
      <c r="AC5498" s="15">
        <f>IF(AB5498,1,0)</f>
        <v>0</v>
      </c>
    </row>
    <row r="5499" spans="1:29" outlineLevel="7" x14ac:dyDescent="0.25">
      <c r="A5499" s="3" t="s">
        <v>28</v>
      </c>
      <c r="B5499" s="3" t="s">
        <v>2166</v>
      </c>
      <c r="C5499" s="3" t="s">
        <v>7212</v>
      </c>
      <c r="D5499" s="3" t="s">
        <v>7233</v>
      </c>
      <c r="E5499" s="3" t="s">
        <v>7234</v>
      </c>
      <c r="F5499" s="4" t="s">
        <v>7235</v>
      </c>
      <c r="G5499" s="5">
        <v>584</v>
      </c>
      <c r="H5499" s="5">
        <v>16</v>
      </c>
      <c r="I5499" s="5">
        <v>45</v>
      </c>
      <c r="J5499" s="5">
        <v>0</v>
      </c>
      <c r="K5499" s="5">
        <v>0</v>
      </c>
      <c r="L5499" s="5">
        <v>0</v>
      </c>
      <c r="M5499" s="5">
        <v>1</v>
      </c>
      <c r="N5499" s="5">
        <v>0</v>
      </c>
      <c r="O5499" s="5">
        <v>0</v>
      </c>
      <c r="P5499" s="5">
        <v>8</v>
      </c>
      <c r="Q5499" s="5">
        <v>0</v>
      </c>
      <c r="R5499" s="5">
        <v>0</v>
      </c>
      <c r="S5499" s="5">
        <v>1</v>
      </c>
      <c r="T5499" s="5">
        <v>0</v>
      </c>
      <c r="U5499" s="5">
        <v>1</v>
      </c>
      <c r="V5499" s="5">
        <v>0</v>
      </c>
      <c r="W5499" s="5">
        <v>2</v>
      </c>
      <c r="X5499" s="5">
        <v>0</v>
      </c>
      <c r="Y5499" s="5">
        <v>0</v>
      </c>
      <c r="Z5499" s="5">
        <v>0</v>
      </c>
      <c r="AA5499" s="13">
        <f>SUM(M5499:Z5499)-Y5499</f>
        <v>13</v>
      </c>
      <c r="AB5499" s="14" t="b">
        <f>AND(H5499&gt;30,I5499&gt;0,K5499&gt;0,L5499&gt;0,AA5499&gt;10)</f>
        <v>0</v>
      </c>
      <c r="AC5499" s="15">
        <f>IF(AB5499,1,0)</f>
        <v>0</v>
      </c>
    </row>
    <row r="5500" spans="1:29" outlineLevel="7" x14ac:dyDescent="0.25">
      <c r="A5500" s="3" t="s">
        <v>28</v>
      </c>
      <c r="B5500" s="3" t="s">
        <v>2166</v>
      </c>
      <c r="C5500" s="3" t="s">
        <v>7212</v>
      </c>
      <c r="D5500" s="3" t="s">
        <v>7233</v>
      </c>
      <c r="E5500" s="3" t="s">
        <v>7340</v>
      </c>
      <c r="F5500" s="4" t="s">
        <v>7341</v>
      </c>
      <c r="G5500" s="5">
        <v>82</v>
      </c>
      <c r="H5500" s="5">
        <v>0</v>
      </c>
      <c r="I5500" s="5">
        <v>12</v>
      </c>
      <c r="J5500" s="5">
        <v>0</v>
      </c>
      <c r="K5500" s="5">
        <v>1</v>
      </c>
      <c r="L5500" s="5">
        <v>0</v>
      </c>
      <c r="M5500" s="5">
        <v>1</v>
      </c>
      <c r="N5500" s="5">
        <v>0</v>
      </c>
      <c r="O5500" s="5">
        <v>0</v>
      </c>
      <c r="P5500" s="5">
        <v>1</v>
      </c>
      <c r="Q5500" s="5">
        <v>0</v>
      </c>
      <c r="R5500" s="5">
        <v>1</v>
      </c>
      <c r="S5500" s="5">
        <v>0</v>
      </c>
      <c r="T5500" s="5">
        <v>0</v>
      </c>
      <c r="U5500" s="5">
        <v>0</v>
      </c>
      <c r="V5500" s="5">
        <v>0</v>
      </c>
      <c r="W5500" s="5">
        <v>0</v>
      </c>
      <c r="X5500" s="5">
        <v>0</v>
      </c>
      <c r="Y5500" s="5">
        <v>0</v>
      </c>
      <c r="Z5500" s="5">
        <v>0</v>
      </c>
      <c r="AA5500" s="13">
        <f>SUM(M5500:Z5500)-Y5500</f>
        <v>3</v>
      </c>
      <c r="AB5500" s="14" t="b">
        <f>AND(H5500&gt;30,I5500&gt;0,K5500&gt;0,L5500&gt;0,AA5500&gt;10)</f>
        <v>0</v>
      </c>
      <c r="AC5500" s="15">
        <f>IF(AB5500,1,0)</f>
        <v>0</v>
      </c>
    </row>
    <row r="5501" spans="1:29" outlineLevel="7" x14ac:dyDescent="0.25">
      <c r="A5501" s="3" t="s">
        <v>28</v>
      </c>
      <c r="B5501" s="3" t="s">
        <v>2166</v>
      </c>
      <c r="C5501" s="3" t="s">
        <v>7212</v>
      </c>
      <c r="D5501" s="3" t="s">
        <v>7233</v>
      </c>
      <c r="E5501" s="3" t="s">
        <v>7244</v>
      </c>
      <c r="F5501" s="4" t="s">
        <v>7245</v>
      </c>
      <c r="G5501" s="5">
        <v>114</v>
      </c>
      <c r="H5501" s="5">
        <v>1</v>
      </c>
      <c r="I5501" s="5">
        <v>30</v>
      </c>
      <c r="J5501" s="5">
        <v>0</v>
      </c>
      <c r="K5501" s="5">
        <v>1</v>
      </c>
      <c r="L5501" s="5">
        <v>0</v>
      </c>
      <c r="M5501" s="5">
        <v>1</v>
      </c>
      <c r="N5501" s="5">
        <v>0</v>
      </c>
      <c r="O5501" s="5">
        <v>0</v>
      </c>
      <c r="P5501" s="5">
        <v>3</v>
      </c>
      <c r="Q5501" s="5">
        <v>0</v>
      </c>
      <c r="R5501" s="5">
        <v>1</v>
      </c>
      <c r="S5501" s="5">
        <v>1</v>
      </c>
      <c r="T5501" s="5">
        <v>0</v>
      </c>
      <c r="U5501" s="5">
        <v>1</v>
      </c>
      <c r="V5501" s="5">
        <v>0</v>
      </c>
      <c r="W5501" s="5">
        <v>0</v>
      </c>
      <c r="X5501" s="5">
        <v>0</v>
      </c>
      <c r="Y5501" s="5">
        <v>0</v>
      </c>
      <c r="Z5501" s="5">
        <v>0</v>
      </c>
      <c r="AA5501" s="13">
        <f>SUM(M5501:Z5501)-Y5501</f>
        <v>7</v>
      </c>
      <c r="AB5501" s="14" t="b">
        <f>AND(H5501&gt;30,I5501&gt;0,K5501&gt;0,L5501&gt;0,AA5501&gt;10)</f>
        <v>0</v>
      </c>
      <c r="AC5501" s="15">
        <f>IF(AB5501,1,0)</f>
        <v>0</v>
      </c>
    </row>
    <row r="5502" spans="1:29" outlineLevel="7" x14ac:dyDescent="0.25">
      <c r="A5502" s="3" t="s">
        <v>28</v>
      </c>
      <c r="B5502" s="3" t="s">
        <v>2166</v>
      </c>
      <c r="C5502" s="3" t="s">
        <v>7212</v>
      </c>
      <c r="D5502" s="3" t="s">
        <v>7233</v>
      </c>
      <c r="E5502" s="3" t="s">
        <v>7372</v>
      </c>
      <c r="F5502" s="4" t="s">
        <v>7373</v>
      </c>
      <c r="G5502" s="5">
        <v>454</v>
      </c>
      <c r="H5502" s="5">
        <v>66</v>
      </c>
      <c r="I5502" s="5">
        <v>29</v>
      </c>
      <c r="J5502" s="5">
        <v>0</v>
      </c>
      <c r="K5502" s="5">
        <v>0</v>
      </c>
      <c r="L5502" s="5">
        <v>0</v>
      </c>
      <c r="M5502" s="5">
        <v>1</v>
      </c>
      <c r="N5502" s="5">
        <v>0</v>
      </c>
      <c r="O5502" s="5">
        <v>0</v>
      </c>
      <c r="P5502" s="5">
        <v>3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3</v>
      </c>
      <c r="X5502" s="5">
        <v>0</v>
      </c>
      <c r="Y5502" s="5">
        <v>0</v>
      </c>
      <c r="Z5502" s="5">
        <v>0</v>
      </c>
      <c r="AA5502" s="13">
        <f>SUM(M5502:Z5502)-Y5502</f>
        <v>7</v>
      </c>
      <c r="AB5502" s="14" t="b">
        <f>AND(H5502&gt;30,I5502&gt;0,K5502&gt;0,L5502&gt;0,AA5502&gt;10)</f>
        <v>0</v>
      </c>
      <c r="AC5502" s="15">
        <f>IF(AB5502,1,0)</f>
        <v>0</v>
      </c>
    </row>
    <row r="5503" spans="1:29" outlineLevel="7" x14ac:dyDescent="0.25">
      <c r="A5503" s="3" t="s">
        <v>28</v>
      </c>
      <c r="B5503" s="3" t="s">
        <v>2166</v>
      </c>
      <c r="C5503" s="3" t="s">
        <v>7212</v>
      </c>
      <c r="D5503" s="3" t="s">
        <v>7233</v>
      </c>
      <c r="E5503" s="3" t="s">
        <v>7393</v>
      </c>
      <c r="F5503" s="4" t="s">
        <v>7394</v>
      </c>
      <c r="G5503" s="5">
        <v>614</v>
      </c>
      <c r="H5503" s="5">
        <v>4</v>
      </c>
      <c r="I5503" s="5">
        <v>59</v>
      </c>
      <c r="J5503" s="5">
        <v>0</v>
      </c>
      <c r="K5503" s="5">
        <v>2</v>
      </c>
      <c r="L5503" s="5">
        <v>0</v>
      </c>
      <c r="M5503" s="5">
        <v>1</v>
      </c>
      <c r="N5503" s="5">
        <v>1</v>
      </c>
      <c r="O5503" s="5">
        <v>0</v>
      </c>
      <c r="P5503" s="5">
        <v>1</v>
      </c>
      <c r="Q5503" s="5">
        <v>0</v>
      </c>
      <c r="R5503" s="5">
        <v>2</v>
      </c>
      <c r="S5503" s="5">
        <v>1</v>
      </c>
      <c r="T5503" s="5">
        <v>0</v>
      </c>
      <c r="U5503" s="5">
        <v>0</v>
      </c>
      <c r="V5503" s="5">
        <v>1</v>
      </c>
      <c r="W5503" s="5">
        <v>5</v>
      </c>
      <c r="X5503" s="5">
        <v>0</v>
      </c>
      <c r="Y5503" s="5">
        <v>0</v>
      </c>
      <c r="Z5503" s="5">
        <v>0</v>
      </c>
      <c r="AA5503" s="13">
        <f>SUM(M5503:Z5503)-Y5503</f>
        <v>12</v>
      </c>
      <c r="AB5503" s="14" t="b">
        <f>AND(H5503&gt;30,I5503&gt;0,K5503&gt;0,L5503&gt;0,AA5503&gt;10)</f>
        <v>0</v>
      </c>
      <c r="AC5503" s="15">
        <f>IF(AB5503,1,0)</f>
        <v>0</v>
      </c>
    </row>
    <row r="5504" spans="1:29" outlineLevel="7" x14ac:dyDescent="0.25">
      <c r="A5504" s="3" t="s">
        <v>28</v>
      </c>
      <c r="B5504" s="3" t="s">
        <v>2166</v>
      </c>
      <c r="C5504" s="3" t="s">
        <v>7212</v>
      </c>
      <c r="D5504" s="3" t="s">
        <v>7233</v>
      </c>
      <c r="E5504" s="3" t="s">
        <v>7254</v>
      </c>
      <c r="F5504" s="4" t="s">
        <v>7255</v>
      </c>
      <c r="G5504" s="5">
        <v>261</v>
      </c>
      <c r="H5504" s="5">
        <v>14</v>
      </c>
      <c r="I5504" s="5">
        <v>45</v>
      </c>
      <c r="J5504" s="5">
        <v>0</v>
      </c>
      <c r="K5504" s="5">
        <v>0</v>
      </c>
      <c r="L5504" s="5">
        <v>0</v>
      </c>
      <c r="M5504" s="5">
        <v>1</v>
      </c>
      <c r="N5504" s="5">
        <v>0</v>
      </c>
      <c r="O5504" s="5">
        <v>0</v>
      </c>
      <c r="P5504" s="5">
        <v>2</v>
      </c>
      <c r="Q5504" s="5">
        <v>0</v>
      </c>
      <c r="R5504" s="5">
        <v>0</v>
      </c>
      <c r="S5504" s="5">
        <v>0</v>
      </c>
      <c r="T5504" s="5">
        <v>0</v>
      </c>
      <c r="U5504" s="5">
        <v>0</v>
      </c>
      <c r="V5504" s="5">
        <v>0</v>
      </c>
      <c r="W5504" s="5">
        <v>5</v>
      </c>
      <c r="X5504" s="5">
        <v>0</v>
      </c>
      <c r="Y5504" s="5">
        <v>0</v>
      </c>
      <c r="Z5504" s="5">
        <v>0</v>
      </c>
      <c r="AA5504" s="13">
        <f>SUM(M5504:Z5504)-Y5504</f>
        <v>8</v>
      </c>
      <c r="AB5504" s="14" t="b">
        <f>AND(H5504&gt;30,I5504&gt;0,K5504&gt;0,L5504&gt;0,AA5504&gt;10)</f>
        <v>0</v>
      </c>
      <c r="AC5504" s="15">
        <f>IF(AB5504,1,0)</f>
        <v>0</v>
      </c>
    </row>
    <row r="5505" spans="1:29" outlineLevel="7" x14ac:dyDescent="0.25">
      <c r="A5505" s="3" t="s">
        <v>28</v>
      </c>
      <c r="B5505" s="3" t="s">
        <v>2166</v>
      </c>
      <c r="C5505" s="3" t="s">
        <v>7212</v>
      </c>
      <c r="D5505" s="3" t="s">
        <v>7233</v>
      </c>
      <c r="E5505" s="3" t="s">
        <v>7259</v>
      </c>
      <c r="F5505" s="4" t="s">
        <v>7260</v>
      </c>
      <c r="G5505" s="5">
        <v>1459</v>
      </c>
      <c r="H5505" s="5">
        <v>190</v>
      </c>
      <c r="I5505" s="5">
        <v>9</v>
      </c>
      <c r="J5505" s="5">
        <v>0</v>
      </c>
      <c r="K5505" s="5">
        <v>6</v>
      </c>
      <c r="L5505" s="5">
        <v>0</v>
      </c>
      <c r="M5505" s="5">
        <v>1</v>
      </c>
      <c r="N5505" s="5">
        <v>0</v>
      </c>
      <c r="O5505" s="5">
        <v>0</v>
      </c>
      <c r="P5505" s="5">
        <v>1</v>
      </c>
      <c r="Q5505" s="5">
        <v>0</v>
      </c>
      <c r="R5505" s="5">
        <v>6</v>
      </c>
      <c r="S5505" s="5">
        <v>0</v>
      </c>
      <c r="T5505" s="5">
        <v>0</v>
      </c>
      <c r="U5505" s="5">
        <v>0</v>
      </c>
      <c r="V5505" s="5">
        <v>0</v>
      </c>
      <c r="W5505" s="5">
        <v>9</v>
      </c>
      <c r="X5505" s="5">
        <v>0</v>
      </c>
      <c r="Y5505" s="5">
        <v>0</v>
      </c>
      <c r="Z5505" s="5">
        <v>0</v>
      </c>
      <c r="AA5505" s="13">
        <f>SUM(M5505:Z5505)-Y5505</f>
        <v>17</v>
      </c>
      <c r="AB5505" s="14" t="b">
        <f>AND(H5505&gt;30,I5505&gt;0,K5505&gt;0,L5505&gt;0,AA5505&gt;10)</f>
        <v>0</v>
      </c>
      <c r="AC5505" s="15">
        <f>IF(AB5505,1,0)</f>
        <v>0</v>
      </c>
    </row>
    <row r="5506" spans="1:29" outlineLevel="7" x14ac:dyDescent="0.25">
      <c r="A5506" s="3" t="s">
        <v>28</v>
      </c>
      <c r="B5506" s="3" t="s">
        <v>2166</v>
      </c>
      <c r="C5506" s="3" t="s">
        <v>7212</v>
      </c>
      <c r="D5506" s="3" t="s">
        <v>7233</v>
      </c>
      <c r="E5506" s="3" t="s">
        <v>7305</v>
      </c>
      <c r="F5506" s="4" t="s">
        <v>7306</v>
      </c>
      <c r="G5506" s="5">
        <v>53</v>
      </c>
      <c r="H5506" s="5">
        <v>0</v>
      </c>
      <c r="I5506" s="5">
        <v>1</v>
      </c>
      <c r="J5506" s="5">
        <v>0</v>
      </c>
      <c r="K5506" s="5">
        <v>0</v>
      </c>
      <c r="L5506" s="5">
        <v>0</v>
      </c>
      <c r="M5506" s="5">
        <v>1</v>
      </c>
      <c r="N5506" s="5">
        <v>1</v>
      </c>
      <c r="O5506" s="5">
        <v>0</v>
      </c>
      <c r="P5506" s="5">
        <v>7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1</v>
      </c>
      <c r="X5506" s="5">
        <v>0</v>
      </c>
      <c r="Y5506" s="5">
        <v>0</v>
      </c>
      <c r="Z5506" s="5">
        <v>0</v>
      </c>
      <c r="AA5506" s="13">
        <f>SUM(M5506:Z5506)-Y5506</f>
        <v>10</v>
      </c>
      <c r="AB5506" s="14" t="b">
        <f>AND(H5506&gt;30,I5506&gt;0,K5506&gt;0,L5506&gt;0,AA5506&gt;10)</f>
        <v>0</v>
      </c>
      <c r="AC5506" s="15">
        <f>IF(AB5506,1,0)</f>
        <v>0</v>
      </c>
    </row>
    <row r="5507" spans="1:29" outlineLevel="7" x14ac:dyDescent="0.25">
      <c r="A5507" s="3" t="s">
        <v>28</v>
      </c>
      <c r="B5507" s="3" t="s">
        <v>2166</v>
      </c>
      <c r="C5507" s="3" t="s">
        <v>7212</v>
      </c>
      <c r="D5507" s="3" t="s">
        <v>7233</v>
      </c>
      <c r="E5507" s="3" t="s">
        <v>7307</v>
      </c>
      <c r="F5507" s="4" t="s">
        <v>7308</v>
      </c>
      <c r="G5507" s="5">
        <v>165</v>
      </c>
      <c r="H5507" s="5">
        <v>4</v>
      </c>
      <c r="I5507" s="5">
        <v>19</v>
      </c>
      <c r="J5507" s="5">
        <v>0</v>
      </c>
      <c r="K5507" s="5">
        <v>0</v>
      </c>
      <c r="L5507" s="5">
        <v>0</v>
      </c>
      <c r="M5507" s="5">
        <v>1</v>
      </c>
      <c r="N5507" s="5">
        <v>2</v>
      </c>
      <c r="O5507" s="5">
        <v>0</v>
      </c>
      <c r="P5507" s="5">
        <v>7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2</v>
      </c>
      <c r="X5507" s="5">
        <v>0</v>
      </c>
      <c r="Y5507" s="5">
        <v>0</v>
      </c>
      <c r="Z5507" s="5">
        <v>0</v>
      </c>
      <c r="AA5507" s="13">
        <f>SUM(M5507:Z5507)-Y5507</f>
        <v>12</v>
      </c>
      <c r="AB5507" s="14" t="b">
        <f>AND(H5507&gt;30,I5507&gt;0,K5507&gt;0,L5507&gt;0,AA5507&gt;10)</f>
        <v>0</v>
      </c>
      <c r="AC5507" s="15">
        <f>IF(AB5507,1,0)</f>
        <v>0</v>
      </c>
    </row>
    <row r="5508" spans="1:29" outlineLevel="7" x14ac:dyDescent="0.25">
      <c r="A5508" s="3" t="s">
        <v>28</v>
      </c>
      <c r="B5508" s="3" t="s">
        <v>2166</v>
      </c>
      <c r="C5508" s="3" t="s">
        <v>7212</v>
      </c>
      <c r="D5508" s="3" t="s">
        <v>7233</v>
      </c>
      <c r="E5508" s="3" t="s">
        <v>7405</v>
      </c>
      <c r="F5508" s="4" t="s">
        <v>7406</v>
      </c>
      <c r="G5508" s="5">
        <v>77</v>
      </c>
      <c r="H5508" s="5">
        <v>2</v>
      </c>
      <c r="I5508" s="5">
        <v>5</v>
      </c>
      <c r="J5508" s="5">
        <v>0</v>
      </c>
      <c r="K5508" s="5">
        <v>0</v>
      </c>
      <c r="L5508" s="5">
        <v>0</v>
      </c>
      <c r="M5508" s="5">
        <v>1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4</v>
      </c>
      <c r="X5508" s="5">
        <v>0</v>
      </c>
      <c r="Y5508" s="5">
        <v>0</v>
      </c>
      <c r="Z5508" s="5">
        <v>0</v>
      </c>
      <c r="AA5508" s="13">
        <f>SUM(M5508:Z5508)-Y5508</f>
        <v>5</v>
      </c>
      <c r="AB5508" s="14" t="b">
        <f>AND(H5508&gt;30,I5508&gt;0,K5508&gt;0,L5508&gt;0,AA5508&gt;10)</f>
        <v>0</v>
      </c>
      <c r="AC5508" s="15">
        <f>IF(AB5508,1,0)</f>
        <v>0</v>
      </c>
    </row>
    <row r="5509" spans="1:29" outlineLevel="7" x14ac:dyDescent="0.25">
      <c r="A5509" s="3" t="s">
        <v>28</v>
      </c>
      <c r="B5509" s="3" t="s">
        <v>2166</v>
      </c>
      <c r="C5509" s="3" t="s">
        <v>7212</v>
      </c>
      <c r="D5509" s="3" t="s">
        <v>7233</v>
      </c>
      <c r="E5509" s="3" t="s">
        <v>7378</v>
      </c>
      <c r="F5509" s="4" t="s">
        <v>7379</v>
      </c>
      <c r="G5509" s="5">
        <v>79</v>
      </c>
      <c r="H5509" s="5">
        <v>0</v>
      </c>
      <c r="I5509" s="5">
        <v>13</v>
      </c>
      <c r="J5509" s="5">
        <v>0</v>
      </c>
      <c r="K5509" s="5">
        <v>1</v>
      </c>
      <c r="L5509" s="5">
        <v>0</v>
      </c>
      <c r="M5509" s="5">
        <v>1</v>
      </c>
      <c r="N5509" s="5">
        <v>0</v>
      </c>
      <c r="O5509" s="5">
        <v>0</v>
      </c>
      <c r="P5509" s="5">
        <v>4</v>
      </c>
      <c r="Q5509" s="5">
        <v>0</v>
      </c>
      <c r="R5509" s="5">
        <v>1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0</v>
      </c>
      <c r="Z5509" s="5">
        <v>0</v>
      </c>
      <c r="AA5509" s="13">
        <f>SUM(M5509:Z5509)-Y5509</f>
        <v>6</v>
      </c>
      <c r="AB5509" s="14" t="b">
        <f>AND(H5509&gt;30,I5509&gt;0,K5509&gt;0,L5509&gt;0,AA5509&gt;10)</f>
        <v>0</v>
      </c>
      <c r="AC5509" s="15">
        <f>IF(AB5509,1,0)</f>
        <v>0</v>
      </c>
    </row>
    <row r="5510" spans="1:29" outlineLevel="7" x14ac:dyDescent="0.25">
      <c r="A5510" s="3" t="s">
        <v>28</v>
      </c>
      <c r="B5510" s="3" t="s">
        <v>2166</v>
      </c>
      <c r="C5510" s="3" t="s">
        <v>7212</v>
      </c>
      <c r="D5510" s="3" t="s">
        <v>7233</v>
      </c>
      <c r="E5510" s="3" t="s">
        <v>7338</v>
      </c>
      <c r="F5510" s="4" t="s">
        <v>7339</v>
      </c>
      <c r="G5510" s="5">
        <v>73</v>
      </c>
      <c r="H5510" s="5">
        <v>0</v>
      </c>
      <c r="I5510" s="5">
        <v>12</v>
      </c>
      <c r="J5510" s="5">
        <v>0</v>
      </c>
      <c r="K5510" s="5">
        <v>1</v>
      </c>
      <c r="L5510" s="5">
        <v>0</v>
      </c>
      <c r="M5510" s="5">
        <v>1</v>
      </c>
      <c r="N5510" s="5">
        <v>0</v>
      </c>
      <c r="O5510" s="5">
        <v>0</v>
      </c>
      <c r="P5510" s="5">
        <v>1</v>
      </c>
      <c r="Q5510" s="5">
        <v>0</v>
      </c>
      <c r="R5510" s="5">
        <v>1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s="5">
        <v>0</v>
      </c>
      <c r="Y5510" s="5">
        <v>0</v>
      </c>
      <c r="Z5510" s="5">
        <v>0</v>
      </c>
      <c r="AA5510" s="13">
        <f>SUM(M5510:Z5510)-Y5510</f>
        <v>3</v>
      </c>
      <c r="AB5510" s="14" t="b">
        <f>AND(H5510&gt;30,I5510&gt;0,K5510&gt;0,L5510&gt;0,AA5510&gt;10)</f>
        <v>0</v>
      </c>
      <c r="AC5510" s="15">
        <f>IF(AB5510,1,0)</f>
        <v>0</v>
      </c>
    </row>
    <row r="5511" spans="1:29" outlineLevel="7" x14ac:dyDescent="0.25">
      <c r="A5511" s="3" t="s">
        <v>28</v>
      </c>
      <c r="B5511" s="3" t="s">
        <v>2166</v>
      </c>
      <c r="C5511" s="3" t="s">
        <v>7212</v>
      </c>
      <c r="D5511" s="3" t="s">
        <v>7233</v>
      </c>
      <c r="E5511" s="3" t="s">
        <v>7288</v>
      </c>
      <c r="F5511" s="4" t="s">
        <v>7289</v>
      </c>
      <c r="G5511" s="5">
        <v>45</v>
      </c>
      <c r="H5511" s="5">
        <v>2</v>
      </c>
      <c r="I5511" s="5">
        <v>1</v>
      </c>
      <c r="J5511" s="5">
        <v>0</v>
      </c>
      <c r="K5511" s="5">
        <v>0</v>
      </c>
      <c r="L5511" s="5">
        <v>0</v>
      </c>
      <c r="M5511" s="5">
        <v>1</v>
      </c>
      <c r="N5511" s="5">
        <v>1</v>
      </c>
      <c r="O5511" s="5">
        <v>0</v>
      </c>
      <c r="P5511" s="5">
        <v>2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5">
        <v>0</v>
      </c>
      <c r="W5511" s="5">
        <v>1</v>
      </c>
      <c r="X5511" s="5">
        <v>0</v>
      </c>
      <c r="Y5511" s="5">
        <v>0</v>
      </c>
      <c r="Z5511" s="5">
        <v>0</v>
      </c>
      <c r="AA5511" s="13">
        <f>SUM(M5511:Z5511)-Y5511</f>
        <v>5</v>
      </c>
      <c r="AB5511" s="14" t="b">
        <f>AND(H5511&gt;30,I5511&gt;0,K5511&gt;0,L5511&gt;0,AA5511&gt;10)</f>
        <v>0</v>
      </c>
      <c r="AC5511" s="15">
        <f>IF(AB5511,1,0)</f>
        <v>0</v>
      </c>
    </row>
    <row r="5512" spans="1:29" outlineLevel="7" x14ac:dyDescent="0.25">
      <c r="A5512" s="3" t="s">
        <v>28</v>
      </c>
      <c r="B5512" s="3" t="s">
        <v>2166</v>
      </c>
      <c r="C5512" s="3" t="s">
        <v>7212</v>
      </c>
      <c r="D5512" s="3" t="s">
        <v>7233</v>
      </c>
      <c r="E5512" s="3" t="s">
        <v>7263</v>
      </c>
      <c r="F5512" s="4" t="s">
        <v>7264</v>
      </c>
      <c r="G5512" s="5">
        <v>228</v>
      </c>
      <c r="H5512" s="5">
        <v>0</v>
      </c>
      <c r="I5512" s="5">
        <v>44</v>
      </c>
      <c r="J5512" s="5">
        <v>0</v>
      </c>
      <c r="K5512" s="5">
        <v>0</v>
      </c>
      <c r="L5512" s="5">
        <v>0</v>
      </c>
      <c r="M5512" s="5">
        <v>1</v>
      </c>
      <c r="N5512" s="5">
        <v>0</v>
      </c>
      <c r="O5512" s="5">
        <v>0</v>
      </c>
      <c r="P5512" s="5">
        <v>13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0</v>
      </c>
      <c r="W5512" s="5">
        <v>1</v>
      </c>
      <c r="X5512" s="5">
        <v>0</v>
      </c>
      <c r="Y5512" s="5">
        <v>0</v>
      </c>
      <c r="Z5512" s="5">
        <v>0</v>
      </c>
      <c r="AA5512" s="13">
        <f>SUM(M5512:Z5512)-Y5512</f>
        <v>15</v>
      </c>
      <c r="AB5512" s="14" t="b">
        <f>AND(H5512&gt;30,I5512&gt;0,K5512&gt;0,L5512&gt;0,AA5512&gt;10)</f>
        <v>0</v>
      </c>
      <c r="AC5512" s="15">
        <f>IF(AB5512,1,0)</f>
        <v>0</v>
      </c>
    </row>
    <row r="5513" spans="1:29" outlineLevel="7" x14ac:dyDescent="0.25">
      <c r="A5513" s="3" t="s">
        <v>28</v>
      </c>
      <c r="B5513" s="3" t="s">
        <v>2166</v>
      </c>
      <c r="C5513" s="3" t="s">
        <v>7212</v>
      </c>
      <c r="D5513" s="3" t="s">
        <v>7233</v>
      </c>
      <c r="E5513" s="3" t="s">
        <v>7290</v>
      </c>
      <c r="F5513" s="4" t="s">
        <v>7291</v>
      </c>
      <c r="G5513" s="5">
        <v>182</v>
      </c>
      <c r="H5513" s="5">
        <v>0</v>
      </c>
      <c r="I5513" s="5">
        <v>18</v>
      </c>
      <c r="J5513" s="5">
        <v>0</v>
      </c>
      <c r="K5513" s="5">
        <v>2</v>
      </c>
      <c r="L5513" s="5">
        <v>0</v>
      </c>
      <c r="M5513" s="5">
        <v>1</v>
      </c>
      <c r="N5513" s="5">
        <v>0</v>
      </c>
      <c r="O5513" s="5">
        <v>0</v>
      </c>
      <c r="P5513" s="5">
        <v>4</v>
      </c>
      <c r="Q5513" s="5">
        <v>0</v>
      </c>
      <c r="R5513" s="5">
        <v>2</v>
      </c>
      <c r="S5513" s="5">
        <v>1</v>
      </c>
      <c r="T5513" s="5">
        <v>0</v>
      </c>
      <c r="U5513" s="5">
        <v>0</v>
      </c>
      <c r="V5513" s="5">
        <v>0</v>
      </c>
      <c r="W5513" s="5">
        <v>1</v>
      </c>
      <c r="X5513" s="5">
        <v>0</v>
      </c>
      <c r="Y5513" s="5">
        <v>0</v>
      </c>
      <c r="Z5513" s="5">
        <v>0</v>
      </c>
      <c r="AA5513" s="13">
        <f>SUM(M5513:Z5513)-Y5513</f>
        <v>9</v>
      </c>
      <c r="AB5513" s="14" t="b">
        <f>AND(H5513&gt;30,I5513&gt;0,K5513&gt;0,L5513&gt;0,AA5513&gt;10)</f>
        <v>0</v>
      </c>
      <c r="AC5513" s="15">
        <f>IF(AB5513,1,0)</f>
        <v>0</v>
      </c>
    </row>
    <row r="5514" spans="1:29" outlineLevel="6" x14ac:dyDescent="0.25">
      <c r="A5514" s="3"/>
      <c r="B5514" s="3"/>
      <c r="C5514" s="3"/>
      <c r="D5514" s="25" t="s">
        <v>12822</v>
      </c>
      <c r="E5514" s="3"/>
      <c r="F5514" s="4"/>
      <c r="G5514" s="5">
        <f>SUBTOTAL(1,G5498:G5513)</f>
        <v>285.375</v>
      </c>
      <c r="H5514" s="5">
        <f>SUBTOTAL(1,H5498:H5513)</f>
        <v>18.6875</v>
      </c>
      <c r="I5514" s="5">
        <f>SUBTOTAL(1,I5498:I5513)</f>
        <v>22.125</v>
      </c>
      <c r="J5514" s="5">
        <f>SUBTOTAL(1,J5498:J5513)</f>
        <v>0</v>
      </c>
      <c r="K5514" s="5">
        <f>SUBTOTAL(1,K5498:K5513)</f>
        <v>1</v>
      </c>
      <c r="L5514" s="5">
        <f>SUBTOTAL(1,L5498:L5513)</f>
        <v>0</v>
      </c>
      <c r="M5514" s="5">
        <f>SUBTOTAL(1,M5498:M5513)</f>
        <v>1</v>
      </c>
      <c r="N5514" s="5">
        <f>SUBTOTAL(1,N5498:N5513)</f>
        <v>0.3125</v>
      </c>
      <c r="O5514" s="5">
        <f>SUBTOTAL(1,O5498:O5513)</f>
        <v>0</v>
      </c>
      <c r="P5514" s="5">
        <f>SUBTOTAL(1,P5498:P5513)</f>
        <v>3.8125</v>
      </c>
      <c r="Q5514" s="5">
        <f>SUBTOTAL(1,Q5498:Q5513)</f>
        <v>0</v>
      </c>
      <c r="R5514" s="5">
        <f>SUBTOTAL(1,R5498:R5513)</f>
        <v>1</v>
      </c>
      <c r="S5514" s="5">
        <f>SUBTOTAL(1,S5498:S5513)</f>
        <v>0.25</v>
      </c>
      <c r="T5514" s="5">
        <f>SUBTOTAL(1,T5498:T5513)</f>
        <v>0</v>
      </c>
      <c r="U5514" s="5">
        <f>SUBTOTAL(1,U5498:U5513)</f>
        <v>0.125</v>
      </c>
      <c r="V5514" s="5">
        <f>SUBTOTAL(1,V5498:V5513)</f>
        <v>6.25E-2</v>
      </c>
      <c r="W5514" s="5">
        <f>SUBTOTAL(1,W5498:W5513)</f>
        <v>2.25</v>
      </c>
      <c r="X5514" s="5">
        <f>SUBTOTAL(1,X5498:X5513)</f>
        <v>0</v>
      </c>
      <c r="Y5514" s="5">
        <f>SUBTOTAL(1,Y5498:Y5513)</f>
        <v>0</v>
      </c>
      <c r="Z5514" s="5">
        <f>SUBTOTAL(1,Z5498:Z5513)</f>
        <v>0</v>
      </c>
      <c r="AA5514" s="13">
        <f>SUBTOTAL(1,AA5498:AA5513)</f>
        <v>8.8125</v>
      </c>
      <c r="AB5514" s="14"/>
      <c r="AC5514" s="15">
        <f>SUBTOTAL(1,AC5498:AC5513)</f>
        <v>0</v>
      </c>
    </row>
    <row r="5515" spans="1:29" outlineLevel="7" x14ac:dyDescent="0.25">
      <c r="A5515" s="3" t="s">
        <v>28</v>
      </c>
      <c r="B5515" s="3" t="s">
        <v>2166</v>
      </c>
      <c r="C5515" s="3" t="s">
        <v>7212</v>
      </c>
      <c r="D5515" s="3" t="s">
        <v>7426</v>
      </c>
      <c r="E5515" s="3" t="s">
        <v>7427</v>
      </c>
      <c r="F5515" s="4" t="s">
        <v>7428</v>
      </c>
      <c r="G5515" s="5">
        <v>244</v>
      </c>
      <c r="H5515" s="5">
        <v>244</v>
      </c>
      <c r="I5515" s="5">
        <v>51</v>
      </c>
      <c r="J5515" s="5">
        <v>0</v>
      </c>
      <c r="K5515" s="5">
        <v>0</v>
      </c>
      <c r="L5515" s="5">
        <v>0</v>
      </c>
      <c r="M5515" s="5">
        <v>1</v>
      </c>
      <c r="N5515" s="5">
        <v>0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</v>
      </c>
      <c r="U5515" s="5">
        <v>0</v>
      </c>
      <c r="V5515" s="5">
        <v>0</v>
      </c>
      <c r="W5515" s="5">
        <v>1</v>
      </c>
      <c r="X5515" s="5">
        <v>0</v>
      </c>
      <c r="Y5515" s="5">
        <v>0</v>
      </c>
      <c r="Z5515" s="5">
        <v>0</v>
      </c>
      <c r="AA5515" s="13">
        <f>SUM(M5515:Z5515)-Y5515</f>
        <v>2</v>
      </c>
      <c r="AB5515" s="14" t="b">
        <f>AND(H5515&gt;30,I5515&gt;0,K5515&gt;0,L5515&gt;0,AA5515&gt;10)</f>
        <v>0</v>
      </c>
      <c r="AC5515" s="15">
        <f>IF(AB5515,1,0)</f>
        <v>0</v>
      </c>
    </row>
    <row r="5516" spans="1:29" outlineLevel="6" x14ac:dyDescent="0.25">
      <c r="A5516" s="3"/>
      <c r="B5516" s="3"/>
      <c r="C5516" s="3"/>
      <c r="D5516" s="25" t="s">
        <v>12823</v>
      </c>
      <c r="E5516" s="3"/>
      <c r="F5516" s="4"/>
      <c r="G5516" s="5">
        <f>SUBTOTAL(1,G5515:G5515)</f>
        <v>244</v>
      </c>
      <c r="H5516" s="5">
        <f>SUBTOTAL(1,H5515:H5515)</f>
        <v>244</v>
      </c>
      <c r="I5516" s="5">
        <f>SUBTOTAL(1,I5515:I5515)</f>
        <v>51</v>
      </c>
      <c r="J5516" s="5">
        <f>SUBTOTAL(1,J5515:J5515)</f>
        <v>0</v>
      </c>
      <c r="K5516" s="5">
        <f>SUBTOTAL(1,K5515:K5515)</f>
        <v>0</v>
      </c>
      <c r="L5516" s="5">
        <f>SUBTOTAL(1,L5515:L5515)</f>
        <v>0</v>
      </c>
      <c r="M5516" s="5">
        <f>SUBTOTAL(1,M5515:M5515)</f>
        <v>1</v>
      </c>
      <c r="N5516" s="5">
        <f>SUBTOTAL(1,N5515:N5515)</f>
        <v>0</v>
      </c>
      <c r="O5516" s="5">
        <f>SUBTOTAL(1,O5515:O5515)</f>
        <v>0</v>
      </c>
      <c r="P5516" s="5">
        <f>SUBTOTAL(1,P5515:P5515)</f>
        <v>0</v>
      </c>
      <c r="Q5516" s="5">
        <f>SUBTOTAL(1,Q5515:Q5515)</f>
        <v>0</v>
      </c>
      <c r="R5516" s="5">
        <f>SUBTOTAL(1,R5515:R5515)</f>
        <v>0</v>
      </c>
      <c r="S5516" s="5">
        <f>SUBTOTAL(1,S5515:S5515)</f>
        <v>0</v>
      </c>
      <c r="T5516" s="5">
        <f>SUBTOTAL(1,T5515:T5515)</f>
        <v>0</v>
      </c>
      <c r="U5516" s="5">
        <f>SUBTOTAL(1,U5515:U5515)</f>
        <v>0</v>
      </c>
      <c r="V5516" s="5">
        <f>SUBTOTAL(1,V5515:V5515)</f>
        <v>0</v>
      </c>
      <c r="W5516" s="5">
        <f>SUBTOTAL(1,W5515:W5515)</f>
        <v>1</v>
      </c>
      <c r="X5516" s="5">
        <f>SUBTOTAL(1,X5515:X5515)</f>
        <v>0</v>
      </c>
      <c r="Y5516" s="5">
        <f>SUBTOTAL(1,Y5515:Y5515)</f>
        <v>0</v>
      </c>
      <c r="Z5516" s="5">
        <f>SUBTOTAL(1,Z5515:Z5515)</f>
        <v>0</v>
      </c>
      <c r="AA5516" s="13">
        <f>SUBTOTAL(1,AA5515:AA5515)</f>
        <v>2</v>
      </c>
      <c r="AB5516" s="14"/>
      <c r="AC5516" s="15">
        <f>SUBTOTAL(1,AC5515:AC5515)</f>
        <v>0</v>
      </c>
    </row>
    <row r="5517" spans="1:29" outlineLevel="7" x14ac:dyDescent="0.25">
      <c r="A5517" s="3" t="s">
        <v>28</v>
      </c>
      <c r="B5517" s="3" t="s">
        <v>2166</v>
      </c>
      <c r="C5517" s="3" t="s">
        <v>7212</v>
      </c>
      <c r="D5517" s="3" t="s">
        <v>3616</v>
      </c>
      <c r="E5517" s="3" t="s">
        <v>7351</v>
      </c>
      <c r="F5517" s="4" t="s">
        <v>7352</v>
      </c>
      <c r="G5517" s="5">
        <v>509</v>
      </c>
      <c r="H5517" s="5">
        <v>296</v>
      </c>
      <c r="I5517" s="5">
        <v>51</v>
      </c>
      <c r="J5517" s="5">
        <v>0</v>
      </c>
      <c r="K5517" s="5">
        <v>1</v>
      </c>
      <c r="L5517" s="5">
        <v>0</v>
      </c>
      <c r="M5517" s="5">
        <v>1</v>
      </c>
      <c r="N5517" s="5">
        <v>0</v>
      </c>
      <c r="O5517" s="5">
        <v>0</v>
      </c>
      <c r="P5517" s="5">
        <v>3</v>
      </c>
      <c r="Q5517" s="5">
        <v>0</v>
      </c>
      <c r="R5517" s="5">
        <v>1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0</v>
      </c>
      <c r="Z5517" s="5">
        <v>0</v>
      </c>
      <c r="AA5517" s="13">
        <f>SUM(M5517:Z5517)-Y5517</f>
        <v>5</v>
      </c>
      <c r="AB5517" s="14" t="b">
        <f>AND(H5517&gt;30,I5517&gt;0,K5517&gt;0,L5517&gt;0,AA5517&gt;10)</f>
        <v>0</v>
      </c>
      <c r="AC5517" s="15">
        <f>IF(AB5517,1,0)</f>
        <v>0</v>
      </c>
    </row>
    <row r="5518" spans="1:29" outlineLevel="7" x14ac:dyDescent="0.25">
      <c r="A5518" s="3" t="s">
        <v>28</v>
      </c>
      <c r="B5518" s="3" t="s">
        <v>2166</v>
      </c>
      <c r="C5518" s="3" t="s">
        <v>7212</v>
      </c>
      <c r="D5518" s="3" t="s">
        <v>3616</v>
      </c>
      <c r="E5518" s="3" t="s">
        <v>7261</v>
      </c>
      <c r="F5518" s="4" t="s">
        <v>7262</v>
      </c>
      <c r="G5518" s="5">
        <v>289</v>
      </c>
      <c r="H5518" s="5">
        <v>121</v>
      </c>
      <c r="I5518" s="5">
        <v>42</v>
      </c>
      <c r="J5518" s="5">
        <v>0</v>
      </c>
      <c r="K5518" s="5">
        <v>0</v>
      </c>
      <c r="L5518" s="5">
        <v>0</v>
      </c>
      <c r="M5518" s="5">
        <v>1</v>
      </c>
      <c r="N5518" s="5">
        <v>0</v>
      </c>
      <c r="O5518" s="5">
        <v>0</v>
      </c>
      <c r="P5518" s="5">
        <v>29</v>
      </c>
      <c r="Q5518" s="5">
        <v>0</v>
      </c>
      <c r="R5518" s="5">
        <v>3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0</v>
      </c>
      <c r="AA5518" s="13">
        <f>SUM(M5518:Z5518)-Y5518</f>
        <v>33</v>
      </c>
      <c r="AB5518" s="14" t="b">
        <f>AND(H5518&gt;30,I5518&gt;0,K5518&gt;0,L5518&gt;0,AA5518&gt;10)</f>
        <v>0</v>
      </c>
      <c r="AC5518" s="15">
        <f>IF(AB5518,1,0)</f>
        <v>0</v>
      </c>
    </row>
    <row r="5519" spans="1:29" outlineLevel="6" x14ac:dyDescent="0.25">
      <c r="A5519" s="3"/>
      <c r="B5519" s="3"/>
      <c r="C5519" s="3"/>
      <c r="D5519" s="25" t="s">
        <v>12810</v>
      </c>
      <c r="E5519" s="3"/>
      <c r="F5519" s="4"/>
      <c r="G5519" s="5">
        <f>SUBTOTAL(1,G5517:G5518)</f>
        <v>399</v>
      </c>
      <c r="H5519" s="5">
        <f>SUBTOTAL(1,H5517:H5518)</f>
        <v>208.5</v>
      </c>
      <c r="I5519" s="5">
        <f>SUBTOTAL(1,I5517:I5518)</f>
        <v>46.5</v>
      </c>
      <c r="J5519" s="5">
        <f>SUBTOTAL(1,J5517:J5518)</f>
        <v>0</v>
      </c>
      <c r="K5519" s="5">
        <f>SUBTOTAL(1,K5517:K5518)</f>
        <v>0.5</v>
      </c>
      <c r="L5519" s="5">
        <f>SUBTOTAL(1,L5517:L5518)</f>
        <v>0</v>
      </c>
      <c r="M5519" s="5">
        <f>SUBTOTAL(1,M5517:M5518)</f>
        <v>1</v>
      </c>
      <c r="N5519" s="5">
        <f>SUBTOTAL(1,N5517:N5518)</f>
        <v>0</v>
      </c>
      <c r="O5519" s="5">
        <f>SUBTOTAL(1,O5517:O5518)</f>
        <v>0</v>
      </c>
      <c r="P5519" s="5">
        <f>SUBTOTAL(1,P5517:P5518)</f>
        <v>16</v>
      </c>
      <c r="Q5519" s="5">
        <f>SUBTOTAL(1,Q5517:Q5518)</f>
        <v>0</v>
      </c>
      <c r="R5519" s="5">
        <f>SUBTOTAL(1,R5517:R5518)</f>
        <v>2</v>
      </c>
      <c r="S5519" s="5">
        <f>SUBTOTAL(1,S5517:S5518)</f>
        <v>0</v>
      </c>
      <c r="T5519" s="5">
        <f>SUBTOTAL(1,T5517:T5518)</f>
        <v>0</v>
      </c>
      <c r="U5519" s="5">
        <f>SUBTOTAL(1,U5517:U5518)</f>
        <v>0</v>
      </c>
      <c r="V5519" s="5">
        <f>SUBTOTAL(1,V5517:V5518)</f>
        <v>0</v>
      </c>
      <c r="W5519" s="5">
        <f>SUBTOTAL(1,W5517:W5518)</f>
        <v>0</v>
      </c>
      <c r="X5519" s="5">
        <f>SUBTOTAL(1,X5517:X5518)</f>
        <v>0</v>
      </c>
      <c r="Y5519" s="5">
        <f>SUBTOTAL(1,Y5517:Y5518)</f>
        <v>0</v>
      </c>
      <c r="Z5519" s="5">
        <f>SUBTOTAL(1,Z5517:Z5518)</f>
        <v>0</v>
      </c>
      <c r="AA5519" s="13">
        <f>SUBTOTAL(1,AA5517:AA5518)</f>
        <v>19</v>
      </c>
      <c r="AB5519" s="14"/>
      <c r="AC5519" s="15">
        <f>SUBTOTAL(1,AC5517:AC5518)</f>
        <v>0</v>
      </c>
    </row>
    <row r="5520" spans="1:29" outlineLevel="7" x14ac:dyDescent="0.25">
      <c r="A5520" s="3" t="s">
        <v>28</v>
      </c>
      <c r="B5520" s="3" t="s">
        <v>2166</v>
      </c>
      <c r="C5520" s="3" t="s">
        <v>7212</v>
      </c>
      <c r="D5520" s="3" t="s">
        <v>7213</v>
      </c>
      <c r="E5520" s="3" t="s">
        <v>7395</v>
      </c>
      <c r="F5520" s="4" t="s">
        <v>7396</v>
      </c>
      <c r="G5520" s="5">
        <v>52</v>
      </c>
      <c r="H5520" s="5">
        <v>0</v>
      </c>
      <c r="I5520" s="5">
        <v>3</v>
      </c>
      <c r="J5520" s="5">
        <v>0</v>
      </c>
      <c r="K5520" s="5">
        <v>0</v>
      </c>
      <c r="L5520" s="5">
        <v>0</v>
      </c>
      <c r="M5520" s="5">
        <v>1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1</v>
      </c>
      <c r="X5520" s="5">
        <v>0</v>
      </c>
      <c r="Y5520" s="5">
        <v>0</v>
      </c>
      <c r="Z5520" s="5">
        <v>0</v>
      </c>
      <c r="AA5520" s="13">
        <f>SUM(M5520:Z5520)-Y5520</f>
        <v>2</v>
      </c>
      <c r="AB5520" s="14" t="b">
        <f>AND(H5520&gt;30,I5520&gt;0,K5520&gt;0,L5520&gt;0,AA5520&gt;10)</f>
        <v>0</v>
      </c>
      <c r="AC5520" s="15">
        <f>IF(AB5520,1,0)</f>
        <v>0</v>
      </c>
    </row>
    <row r="5521" spans="1:29" outlineLevel="7" x14ac:dyDescent="0.25">
      <c r="A5521" s="3" t="s">
        <v>28</v>
      </c>
      <c r="B5521" s="3" t="s">
        <v>2166</v>
      </c>
      <c r="C5521" s="3" t="s">
        <v>7212</v>
      </c>
      <c r="D5521" s="3" t="s">
        <v>7213</v>
      </c>
      <c r="E5521" s="3" t="s">
        <v>7214</v>
      </c>
      <c r="F5521" s="4" t="s">
        <v>7215</v>
      </c>
      <c r="G5521" s="5">
        <v>663</v>
      </c>
      <c r="H5521" s="5">
        <v>13</v>
      </c>
      <c r="I5521" s="5">
        <v>76</v>
      </c>
      <c r="J5521" s="5">
        <v>0</v>
      </c>
      <c r="K5521" s="5">
        <v>3</v>
      </c>
      <c r="L5521" s="5">
        <v>0</v>
      </c>
      <c r="M5521" s="5">
        <v>1</v>
      </c>
      <c r="N5521" s="5">
        <v>0</v>
      </c>
      <c r="O5521" s="5">
        <v>0</v>
      </c>
      <c r="P5521" s="5">
        <v>17</v>
      </c>
      <c r="Q5521" s="5">
        <v>0</v>
      </c>
      <c r="R5521" s="5">
        <v>3</v>
      </c>
      <c r="S5521" s="5">
        <v>0</v>
      </c>
      <c r="T5521" s="5">
        <v>0</v>
      </c>
      <c r="U5521" s="5">
        <v>0</v>
      </c>
      <c r="V5521" s="5">
        <v>0</v>
      </c>
      <c r="W5521" s="5">
        <v>2</v>
      </c>
      <c r="X5521" s="5">
        <v>0</v>
      </c>
      <c r="Y5521" s="5">
        <v>0</v>
      </c>
      <c r="Z5521" s="5">
        <v>0</v>
      </c>
      <c r="AA5521" s="13">
        <f>SUM(M5521:Z5521)-Y5521</f>
        <v>23</v>
      </c>
      <c r="AB5521" s="14" t="b">
        <f>AND(H5521&gt;30,I5521&gt;0,K5521&gt;0,L5521&gt;0,AA5521&gt;10)</f>
        <v>0</v>
      </c>
      <c r="AC5521" s="15">
        <f>IF(AB5521,1,0)</f>
        <v>0</v>
      </c>
    </row>
    <row r="5522" spans="1:29" outlineLevel="7" x14ac:dyDescent="0.25">
      <c r="A5522" s="3" t="s">
        <v>28</v>
      </c>
      <c r="B5522" s="3" t="s">
        <v>2166</v>
      </c>
      <c r="C5522" s="3" t="s">
        <v>7212</v>
      </c>
      <c r="D5522" s="3" t="s">
        <v>7213</v>
      </c>
      <c r="E5522" s="3" t="s">
        <v>7248</v>
      </c>
      <c r="F5522" s="4" t="s">
        <v>7249</v>
      </c>
      <c r="G5522" s="5">
        <v>399</v>
      </c>
      <c r="H5522" s="5">
        <v>56</v>
      </c>
      <c r="I5522" s="5">
        <v>29</v>
      </c>
      <c r="J5522" s="5">
        <v>0</v>
      </c>
      <c r="K5522" s="5">
        <v>1</v>
      </c>
      <c r="L5522" s="5">
        <v>0</v>
      </c>
      <c r="M5522" s="5">
        <v>1</v>
      </c>
      <c r="N5522" s="5">
        <v>0</v>
      </c>
      <c r="O5522" s="5">
        <v>0</v>
      </c>
      <c r="P5522" s="5">
        <v>8</v>
      </c>
      <c r="Q5522" s="5">
        <v>0</v>
      </c>
      <c r="R5522" s="5">
        <v>1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0</v>
      </c>
      <c r="Z5522" s="5">
        <v>0</v>
      </c>
      <c r="AA5522" s="13">
        <f>SUM(M5522:Z5522)-Y5522</f>
        <v>10</v>
      </c>
      <c r="AB5522" s="14" t="b">
        <f>AND(H5522&gt;30,I5522&gt;0,K5522&gt;0,L5522&gt;0,AA5522&gt;10)</f>
        <v>0</v>
      </c>
      <c r="AC5522" s="15">
        <f>IF(AB5522,1,0)</f>
        <v>0</v>
      </c>
    </row>
    <row r="5523" spans="1:29" outlineLevel="6" x14ac:dyDescent="0.25">
      <c r="A5523" s="3"/>
      <c r="B5523" s="3"/>
      <c r="C5523" s="3"/>
      <c r="D5523" s="25" t="s">
        <v>12824</v>
      </c>
      <c r="E5523" s="3"/>
      <c r="F5523" s="4"/>
      <c r="G5523" s="5">
        <f>SUBTOTAL(1,G5520:G5522)</f>
        <v>371.33333333333331</v>
      </c>
      <c r="H5523" s="5">
        <f>SUBTOTAL(1,H5520:H5522)</f>
        <v>23</v>
      </c>
      <c r="I5523" s="5">
        <f>SUBTOTAL(1,I5520:I5522)</f>
        <v>36</v>
      </c>
      <c r="J5523" s="5">
        <f>SUBTOTAL(1,J5520:J5522)</f>
        <v>0</v>
      </c>
      <c r="K5523" s="5">
        <f>SUBTOTAL(1,K5520:K5522)</f>
        <v>1.3333333333333333</v>
      </c>
      <c r="L5523" s="5">
        <f>SUBTOTAL(1,L5520:L5522)</f>
        <v>0</v>
      </c>
      <c r="M5523" s="5">
        <f>SUBTOTAL(1,M5520:M5522)</f>
        <v>1</v>
      </c>
      <c r="N5523" s="5">
        <f>SUBTOTAL(1,N5520:N5522)</f>
        <v>0</v>
      </c>
      <c r="O5523" s="5">
        <f>SUBTOTAL(1,O5520:O5522)</f>
        <v>0</v>
      </c>
      <c r="P5523" s="5">
        <f>SUBTOTAL(1,P5520:P5522)</f>
        <v>8.3333333333333339</v>
      </c>
      <c r="Q5523" s="5">
        <f>SUBTOTAL(1,Q5520:Q5522)</f>
        <v>0</v>
      </c>
      <c r="R5523" s="5">
        <f>SUBTOTAL(1,R5520:R5522)</f>
        <v>1.3333333333333333</v>
      </c>
      <c r="S5523" s="5">
        <f>SUBTOTAL(1,S5520:S5522)</f>
        <v>0</v>
      </c>
      <c r="T5523" s="5">
        <f>SUBTOTAL(1,T5520:T5522)</f>
        <v>0</v>
      </c>
      <c r="U5523" s="5">
        <f>SUBTOTAL(1,U5520:U5522)</f>
        <v>0</v>
      </c>
      <c r="V5523" s="5">
        <f>SUBTOTAL(1,V5520:V5522)</f>
        <v>0</v>
      </c>
      <c r="W5523" s="5">
        <f>SUBTOTAL(1,W5520:W5522)</f>
        <v>1</v>
      </c>
      <c r="X5523" s="5">
        <f>SUBTOTAL(1,X5520:X5522)</f>
        <v>0</v>
      </c>
      <c r="Y5523" s="5">
        <f>SUBTOTAL(1,Y5520:Y5522)</f>
        <v>0</v>
      </c>
      <c r="Z5523" s="5">
        <f>SUBTOTAL(1,Z5520:Z5522)</f>
        <v>0</v>
      </c>
      <c r="AA5523" s="13">
        <f>SUBTOTAL(1,AA5520:AA5522)</f>
        <v>11.666666666666666</v>
      </c>
      <c r="AB5523" s="14"/>
      <c r="AC5523" s="15">
        <f>SUBTOTAL(1,AC5520:AC5522)</f>
        <v>0</v>
      </c>
    </row>
    <row r="5524" spans="1:29" outlineLevel="7" x14ac:dyDescent="0.25">
      <c r="A5524" s="3" t="s">
        <v>28</v>
      </c>
      <c r="B5524" s="3" t="s">
        <v>2166</v>
      </c>
      <c r="C5524" s="3" t="s">
        <v>7212</v>
      </c>
      <c r="D5524" s="3" t="s">
        <v>7222</v>
      </c>
      <c r="E5524" s="3" t="s">
        <v>7385</v>
      </c>
      <c r="F5524" s="4" t="s">
        <v>7386</v>
      </c>
      <c r="G5524" s="5">
        <v>646</v>
      </c>
      <c r="H5524" s="5">
        <v>276</v>
      </c>
      <c r="I5524" s="5">
        <v>9</v>
      </c>
      <c r="J5524" s="5">
        <v>0</v>
      </c>
      <c r="K5524" s="5">
        <v>1</v>
      </c>
      <c r="L5524" s="5">
        <v>0</v>
      </c>
      <c r="M5524" s="5">
        <v>1</v>
      </c>
      <c r="N5524" s="5">
        <v>0</v>
      </c>
      <c r="O5524" s="5">
        <v>0</v>
      </c>
      <c r="P5524" s="5">
        <v>12</v>
      </c>
      <c r="Q5524" s="5">
        <v>0</v>
      </c>
      <c r="R5524" s="5">
        <v>2</v>
      </c>
      <c r="S5524" s="5">
        <v>1</v>
      </c>
      <c r="T5524" s="5">
        <v>0</v>
      </c>
      <c r="U5524" s="5">
        <v>1</v>
      </c>
      <c r="V5524" s="5">
        <v>0</v>
      </c>
      <c r="W5524" s="5">
        <v>11</v>
      </c>
      <c r="X5524" s="5">
        <v>0</v>
      </c>
      <c r="Y5524" s="5">
        <v>0</v>
      </c>
      <c r="Z5524" s="5">
        <v>0</v>
      </c>
      <c r="AA5524" s="13">
        <f>SUM(M5524:Z5524)-Y5524</f>
        <v>28</v>
      </c>
      <c r="AB5524" s="14" t="b">
        <f>AND(H5524&gt;30,I5524&gt;0,K5524&gt;0,L5524&gt;0,AA5524&gt;10)</f>
        <v>0</v>
      </c>
      <c r="AC5524" s="15">
        <f>IF(AB5524,1,0)</f>
        <v>0</v>
      </c>
    </row>
    <row r="5525" spans="1:29" outlineLevel="7" x14ac:dyDescent="0.25">
      <c r="A5525" s="3" t="s">
        <v>28</v>
      </c>
      <c r="B5525" s="3" t="s">
        <v>2166</v>
      </c>
      <c r="C5525" s="3" t="s">
        <v>7212</v>
      </c>
      <c r="D5525" s="3" t="s">
        <v>7222</v>
      </c>
      <c r="E5525" s="3" t="s">
        <v>7223</v>
      </c>
      <c r="F5525" s="4" t="s">
        <v>7224</v>
      </c>
      <c r="G5525" s="5">
        <v>902</v>
      </c>
      <c r="H5525" s="5">
        <v>207</v>
      </c>
      <c r="I5525" s="5">
        <v>35</v>
      </c>
      <c r="J5525" s="5">
        <v>0</v>
      </c>
      <c r="K5525" s="5">
        <v>0</v>
      </c>
      <c r="L5525" s="5">
        <v>0</v>
      </c>
      <c r="M5525" s="5">
        <v>1</v>
      </c>
      <c r="N5525" s="5">
        <v>0</v>
      </c>
      <c r="O5525" s="5">
        <v>0</v>
      </c>
      <c r="P5525" s="5">
        <v>2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1</v>
      </c>
      <c r="X5525" s="5">
        <v>0</v>
      </c>
      <c r="Y5525" s="5">
        <v>0</v>
      </c>
      <c r="Z5525" s="5">
        <v>0</v>
      </c>
      <c r="AA5525" s="13">
        <f>SUM(M5525:Z5525)-Y5525</f>
        <v>4</v>
      </c>
      <c r="AB5525" s="14" t="b">
        <f>AND(H5525&gt;30,I5525&gt;0,K5525&gt;0,L5525&gt;0,AA5525&gt;10)</f>
        <v>0</v>
      </c>
      <c r="AC5525" s="15">
        <f>IF(AB5525,1,0)</f>
        <v>0</v>
      </c>
    </row>
    <row r="5526" spans="1:29" outlineLevel="7" x14ac:dyDescent="0.25">
      <c r="A5526" s="3" t="s">
        <v>28</v>
      </c>
      <c r="B5526" s="3" t="s">
        <v>2166</v>
      </c>
      <c r="C5526" s="3" t="s">
        <v>7212</v>
      </c>
      <c r="D5526" s="3" t="s">
        <v>7222</v>
      </c>
      <c r="E5526" s="3" t="s">
        <v>7349</v>
      </c>
      <c r="F5526" s="4" t="s">
        <v>7350</v>
      </c>
      <c r="G5526" s="5">
        <v>382</v>
      </c>
      <c r="H5526" s="5">
        <v>96</v>
      </c>
      <c r="I5526" s="5">
        <v>6</v>
      </c>
      <c r="J5526" s="5">
        <v>0</v>
      </c>
      <c r="K5526" s="5">
        <v>4</v>
      </c>
      <c r="L5526" s="5">
        <v>0</v>
      </c>
      <c r="M5526" s="5">
        <v>1</v>
      </c>
      <c r="N5526" s="5">
        <v>0</v>
      </c>
      <c r="O5526" s="5">
        <v>0</v>
      </c>
      <c r="P5526" s="5">
        <v>4</v>
      </c>
      <c r="Q5526" s="5">
        <v>0</v>
      </c>
      <c r="R5526" s="5">
        <v>4</v>
      </c>
      <c r="S5526" s="5">
        <v>1</v>
      </c>
      <c r="T5526" s="5">
        <v>0</v>
      </c>
      <c r="U5526" s="5">
        <v>1</v>
      </c>
      <c r="V5526" s="5">
        <v>0</v>
      </c>
      <c r="W5526" s="5">
        <v>6</v>
      </c>
      <c r="X5526" s="5">
        <v>0</v>
      </c>
      <c r="Y5526" s="5">
        <v>0</v>
      </c>
      <c r="Z5526" s="5">
        <v>0</v>
      </c>
      <c r="AA5526" s="13">
        <f>SUM(M5526:Z5526)-Y5526</f>
        <v>17</v>
      </c>
      <c r="AB5526" s="14" t="b">
        <f>AND(H5526&gt;30,I5526&gt;0,K5526&gt;0,L5526&gt;0,AA5526&gt;10)</f>
        <v>0</v>
      </c>
      <c r="AC5526" s="15">
        <f>IF(AB5526,1,0)</f>
        <v>0</v>
      </c>
    </row>
    <row r="5527" spans="1:29" outlineLevel="7" x14ac:dyDescent="0.25">
      <c r="A5527" s="3" t="s">
        <v>28</v>
      </c>
      <c r="B5527" s="3" t="s">
        <v>2166</v>
      </c>
      <c r="C5527" s="3" t="s">
        <v>7212</v>
      </c>
      <c r="D5527" s="3" t="s">
        <v>7222</v>
      </c>
      <c r="E5527" s="3" t="s">
        <v>7387</v>
      </c>
      <c r="F5527" s="4" t="s">
        <v>7388</v>
      </c>
      <c r="G5527" s="5">
        <v>210</v>
      </c>
      <c r="H5527" s="5">
        <v>128</v>
      </c>
      <c r="I5527" s="5">
        <v>9</v>
      </c>
      <c r="J5527" s="5">
        <v>0</v>
      </c>
      <c r="K5527" s="5">
        <v>0</v>
      </c>
      <c r="L5527" s="5">
        <v>0</v>
      </c>
      <c r="M5527" s="5">
        <v>1</v>
      </c>
      <c r="N5527" s="5">
        <v>0</v>
      </c>
      <c r="O5527" s="5">
        <v>0</v>
      </c>
      <c r="P5527" s="5">
        <v>2</v>
      </c>
      <c r="Q5527" s="5">
        <v>0</v>
      </c>
      <c r="R5527" s="5">
        <v>1</v>
      </c>
      <c r="S5527" s="5">
        <v>0</v>
      </c>
      <c r="T5527" s="5">
        <v>1</v>
      </c>
      <c r="U5527" s="5">
        <v>0</v>
      </c>
      <c r="V5527" s="5">
        <v>0</v>
      </c>
      <c r="W5527" s="5">
        <v>1</v>
      </c>
      <c r="X5527" s="5">
        <v>0</v>
      </c>
      <c r="Y5527" s="5">
        <v>0</v>
      </c>
      <c r="Z5527" s="5">
        <v>0</v>
      </c>
      <c r="AA5527" s="13">
        <f>SUM(M5527:Z5527)-Y5527</f>
        <v>6</v>
      </c>
      <c r="AB5527" s="14" t="b">
        <f>AND(H5527&gt;30,I5527&gt;0,K5527&gt;0,L5527&gt;0,AA5527&gt;10)</f>
        <v>0</v>
      </c>
      <c r="AC5527" s="15">
        <f>IF(AB5527,1,0)</f>
        <v>0</v>
      </c>
    </row>
    <row r="5528" spans="1:29" outlineLevel="7" x14ac:dyDescent="0.25">
      <c r="A5528" s="3" t="s">
        <v>28</v>
      </c>
      <c r="B5528" s="3" t="s">
        <v>2166</v>
      </c>
      <c r="C5528" s="3" t="s">
        <v>7212</v>
      </c>
      <c r="D5528" s="3" t="s">
        <v>7222</v>
      </c>
      <c r="E5528" s="3" t="s">
        <v>7410</v>
      </c>
      <c r="F5528" s="4" t="s">
        <v>7411</v>
      </c>
      <c r="G5528" s="5">
        <v>298</v>
      </c>
      <c r="H5528" s="5">
        <v>1</v>
      </c>
      <c r="I5528" s="5">
        <v>28</v>
      </c>
      <c r="J5528" s="5">
        <v>0</v>
      </c>
      <c r="K5528" s="5">
        <v>1</v>
      </c>
      <c r="L5528" s="5">
        <v>1</v>
      </c>
      <c r="M5528" s="5">
        <v>1</v>
      </c>
      <c r="N5528" s="5">
        <v>0</v>
      </c>
      <c r="O5528" s="5">
        <v>0</v>
      </c>
      <c r="P5528" s="5">
        <v>6</v>
      </c>
      <c r="Q5528" s="5">
        <v>0</v>
      </c>
      <c r="R5528" s="5">
        <v>1</v>
      </c>
      <c r="S5528" s="5">
        <v>0</v>
      </c>
      <c r="T5528" s="5">
        <v>0</v>
      </c>
      <c r="U5528" s="5">
        <v>1</v>
      </c>
      <c r="V5528" s="5">
        <v>0</v>
      </c>
      <c r="W5528" s="5">
        <v>4</v>
      </c>
      <c r="X5528" s="5">
        <v>0</v>
      </c>
      <c r="Y5528" s="5">
        <v>0</v>
      </c>
      <c r="Z5528" s="5">
        <v>0</v>
      </c>
      <c r="AA5528" s="13">
        <f>SUM(M5528:Z5528)-Y5528</f>
        <v>13</v>
      </c>
      <c r="AB5528" s="14" t="b">
        <f>AND(H5528&gt;30,I5528&gt;0,K5528&gt;0,L5528&gt;0,AA5528&gt;10)</f>
        <v>0</v>
      </c>
      <c r="AC5528" s="15">
        <f>IF(AB5528,1,0)</f>
        <v>0</v>
      </c>
    </row>
    <row r="5529" spans="1:29" outlineLevel="7" x14ac:dyDescent="0.25">
      <c r="A5529" s="3" t="s">
        <v>28</v>
      </c>
      <c r="B5529" s="3" t="s">
        <v>2166</v>
      </c>
      <c r="C5529" s="3" t="s">
        <v>7212</v>
      </c>
      <c r="D5529" s="3" t="s">
        <v>7222</v>
      </c>
      <c r="E5529" s="3" t="s">
        <v>7364</v>
      </c>
      <c r="F5529" s="4" t="s">
        <v>7365</v>
      </c>
      <c r="G5529" s="5">
        <v>153</v>
      </c>
      <c r="H5529" s="5">
        <v>39</v>
      </c>
      <c r="I5529" s="5">
        <v>60</v>
      </c>
      <c r="J5529" s="5">
        <v>0</v>
      </c>
      <c r="K5529" s="5">
        <v>1</v>
      </c>
      <c r="L5529" s="5">
        <v>0</v>
      </c>
      <c r="M5529" s="5">
        <v>1</v>
      </c>
      <c r="N5529" s="5">
        <v>0</v>
      </c>
      <c r="O5529" s="5">
        <v>0</v>
      </c>
      <c r="P5529" s="5">
        <v>7</v>
      </c>
      <c r="Q5529" s="5">
        <v>0</v>
      </c>
      <c r="R5529" s="5">
        <v>1</v>
      </c>
      <c r="S5529" s="5">
        <v>0</v>
      </c>
      <c r="T5529" s="5">
        <v>0</v>
      </c>
      <c r="U5529" s="5">
        <v>1</v>
      </c>
      <c r="V5529" s="5">
        <v>0</v>
      </c>
      <c r="W5529" s="5">
        <v>0</v>
      </c>
      <c r="X5529" s="5">
        <v>0</v>
      </c>
      <c r="Y5529" s="5">
        <v>0</v>
      </c>
      <c r="Z5529" s="5">
        <v>0</v>
      </c>
      <c r="AA5529" s="13">
        <f>SUM(M5529:Z5529)-Y5529</f>
        <v>10</v>
      </c>
      <c r="AB5529" s="14" t="b">
        <f>AND(H5529&gt;30,I5529&gt;0,K5529&gt;0,L5529&gt;0,AA5529&gt;10)</f>
        <v>0</v>
      </c>
      <c r="AC5529" s="15">
        <f>IF(AB5529,1,0)</f>
        <v>0</v>
      </c>
    </row>
    <row r="5530" spans="1:29" outlineLevel="7" x14ac:dyDescent="0.25">
      <c r="A5530" s="3" t="s">
        <v>28</v>
      </c>
      <c r="B5530" s="3" t="s">
        <v>2166</v>
      </c>
      <c r="C5530" s="3" t="s">
        <v>7212</v>
      </c>
      <c r="D5530" s="3" t="s">
        <v>7222</v>
      </c>
      <c r="E5530" s="3" t="s">
        <v>7316</v>
      </c>
      <c r="F5530" s="4" t="s">
        <v>7317</v>
      </c>
      <c r="G5530" s="5">
        <v>737</v>
      </c>
      <c r="H5530" s="5">
        <v>107</v>
      </c>
      <c r="I5530" s="5">
        <v>38</v>
      </c>
      <c r="J5530" s="5">
        <v>0</v>
      </c>
      <c r="K5530" s="5">
        <v>1</v>
      </c>
      <c r="L5530" s="5">
        <v>0</v>
      </c>
      <c r="M5530" s="5">
        <v>1</v>
      </c>
      <c r="N5530" s="5">
        <v>0</v>
      </c>
      <c r="O5530" s="5">
        <v>0</v>
      </c>
      <c r="P5530" s="5">
        <v>4</v>
      </c>
      <c r="Q5530" s="5">
        <v>0</v>
      </c>
      <c r="R5530" s="5">
        <v>1</v>
      </c>
      <c r="S5530" s="5">
        <v>0</v>
      </c>
      <c r="T5530" s="5">
        <v>0</v>
      </c>
      <c r="U5530" s="5">
        <v>0</v>
      </c>
      <c r="V5530" s="5">
        <v>0</v>
      </c>
      <c r="W5530" s="5">
        <v>1</v>
      </c>
      <c r="X5530" s="5">
        <v>0</v>
      </c>
      <c r="Y5530" s="5">
        <v>0</v>
      </c>
      <c r="Z5530" s="5">
        <v>0</v>
      </c>
      <c r="AA5530" s="13">
        <f>SUM(M5530:Z5530)-Y5530</f>
        <v>7</v>
      </c>
      <c r="AB5530" s="14" t="b">
        <f>AND(H5530&gt;30,I5530&gt;0,K5530&gt;0,L5530&gt;0,AA5530&gt;10)</f>
        <v>0</v>
      </c>
      <c r="AC5530" s="15">
        <f>IF(AB5530,1,0)</f>
        <v>0</v>
      </c>
    </row>
    <row r="5531" spans="1:29" outlineLevel="7" x14ac:dyDescent="0.25">
      <c r="A5531" s="3" t="s">
        <v>28</v>
      </c>
      <c r="B5531" s="3" t="s">
        <v>2166</v>
      </c>
      <c r="C5531" s="3" t="s">
        <v>7212</v>
      </c>
      <c r="D5531" s="3" t="s">
        <v>7222</v>
      </c>
      <c r="E5531" s="3" t="s">
        <v>7246</v>
      </c>
      <c r="F5531" s="4" t="s">
        <v>7247</v>
      </c>
      <c r="G5531" s="5">
        <v>591</v>
      </c>
      <c r="H5531" s="5">
        <v>1</v>
      </c>
      <c r="I5531" s="5">
        <v>18</v>
      </c>
      <c r="J5531" s="5">
        <v>1</v>
      </c>
      <c r="K5531" s="5">
        <v>1</v>
      </c>
      <c r="L5531" s="5">
        <v>0</v>
      </c>
      <c r="M5531" s="5">
        <v>1</v>
      </c>
      <c r="N5531" s="5">
        <v>0</v>
      </c>
      <c r="O5531" s="5">
        <v>0</v>
      </c>
      <c r="P5531" s="5">
        <v>24</v>
      </c>
      <c r="Q5531" s="5">
        <v>0</v>
      </c>
      <c r="R5531" s="5">
        <v>1</v>
      </c>
      <c r="S5531" s="5">
        <v>0</v>
      </c>
      <c r="T5531" s="5">
        <v>0</v>
      </c>
      <c r="U5531" s="5">
        <v>0</v>
      </c>
      <c r="V5531" s="5">
        <v>0</v>
      </c>
      <c r="W5531" s="5">
        <v>9</v>
      </c>
      <c r="X5531" s="5">
        <v>0</v>
      </c>
      <c r="Y5531" s="5">
        <v>0</v>
      </c>
      <c r="Z5531" s="5">
        <v>0</v>
      </c>
      <c r="AA5531" s="13">
        <f>SUM(M5531:Z5531)-Y5531</f>
        <v>35</v>
      </c>
      <c r="AB5531" s="14" t="b">
        <f>AND(H5531&gt;30,I5531&gt;0,K5531&gt;0,L5531&gt;0,AA5531&gt;10)</f>
        <v>0</v>
      </c>
      <c r="AC5531" s="15">
        <f>IF(AB5531,1,0)</f>
        <v>0</v>
      </c>
    </row>
    <row r="5532" spans="1:29" outlineLevel="7" x14ac:dyDescent="0.25">
      <c r="A5532" s="3" t="s">
        <v>28</v>
      </c>
      <c r="B5532" s="3" t="s">
        <v>2166</v>
      </c>
      <c r="C5532" s="3" t="s">
        <v>7212</v>
      </c>
      <c r="D5532" s="3" t="s">
        <v>7222</v>
      </c>
      <c r="E5532" s="3" t="s">
        <v>7301</v>
      </c>
      <c r="F5532" s="4" t="s">
        <v>7302</v>
      </c>
      <c r="G5532" s="5">
        <v>896</v>
      </c>
      <c r="H5532" s="5">
        <v>3</v>
      </c>
      <c r="I5532" s="5">
        <v>44</v>
      </c>
      <c r="J5532" s="5">
        <v>3</v>
      </c>
      <c r="K5532" s="5">
        <v>2</v>
      </c>
      <c r="L5532" s="5">
        <v>0</v>
      </c>
      <c r="M5532" s="5">
        <v>1</v>
      </c>
      <c r="N5532" s="5">
        <v>0</v>
      </c>
      <c r="O5532" s="5">
        <v>0</v>
      </c>
      <c r="P5532" s="5">
        <v>11</v>
      </c>
      <c r="Q5532" s="5">
        <v>0</v>
      </c>
      <c r="R5532" s="5">
        <v>2</v>
      </c>
      <c r="S5532" s="5">
        <v>0</v>
      </c>
      <c r="T5532" s="5">
        <v>0</v>
      </c>
      <c r="U5532" s="5">
        <v>1</v>
      </c>
      <c r="V5532" s="5">
        <v>0</v>
      </c>
      <c r="W5532" s="5">
        <v>9</v>
      </c>
      <c r="X5532" s="5">
        <v>0</v>
      </c>
      <c r="Y5532" s="5">
        <v>0</v>
      </c>
      <c r="Z5532" s="5">
        <v>0</v>
      </c>
      <c r="AA5532" s="13">
        <f>SUM(M5532:Z5532)-Y5532</f>
        <v>24</v>
      </c>
      <c r="AB5532" s="14" t="b">
        <f>AND(H5532&gt;30,I5532&gt;0,K5532&gt;0,L5532&gt;0,AA5532&gt;10)</f>
        <v>0</v>
      </c>
      <c r="AC5532" s="15">
        <f>IF(AB5532,1,0)</f>
        <v>0</v>
      </c>
    </row>
    <row r="5533" spans="1:29" outlineLevel="7" x14ac:dyDescent="0.25">
      <c r="A5533" s="3" t="s">
        <v>28</v>
      </c>
      <c r="B5533" s="3" t="s">
        <v>2166</v>
      </c>
      <c r="C5533" s="3" t="s">
        <v>7212</v>
      </c>
      <c r="D5533" s="3" t="s">
        <v>7222</v>
      </c>
      <c r="E5533" s="3" t="s">
        <v>7399</v>
      </c>
      <c r="F5533" s="4" t="s">
        <v>7400</v>
      </c>
      <c r="G5533" s="5">
        <v>1591</v>
      </c>
      <c r="H5533" s="5">
        <v>2</v>
      </c>
      <c r="I5533" s="5">
        <v>45</v>
      </c>
      <c r="J5533" s="5">
        <v>2</v>
      </c>
      <c r="K5533" s="5">
        <v>1</v>
      </c>
      <c r="L5533" s="5">
        <v>0</v>
      </c>
      <c r="M5533" s="5">
        <v>1</v>
      </c>
      <c r="N5533" s="5">
        <v>0</v>
      </c>
      <c r="O5533" s="5">
        <v>0</v>
      </c>
      <c r="P5533" s="5">
        <v>16</v>
      </c>
      <c r="Q5533" s="5">
        <v>0</v>
      </c>
      <c r="R5533" s="5">
        <v>1</v>
      </c>
      <c r="S5533" s="5">
        <v>0</v>
      </c>
      <c r="T5533" s="5">
        <v>0</v>
      </c>
      <c r="U5533" s="5">
        <v>0</v>
      </c>
      <c r="V5533" s="5">
        <v>0</v>
      </c>
      <c r="W5533" s="5">
        <v>16</v>
      </c>
      <c r="X5533" s="5">
        <v>12</v>
      </c>
      <c r="Y5533" s="5">
        <v>0</v>
      </c>
      <c r="Z5533" s="5">
        <v>0</v>
      </c>
      <c r="AA5533" s="13">
        <f>SUM(M5533:Z5533)-Y5533</f>
        <v>46</v>
      </c>
      <c r="AB5533" s="14" t="b">
        <f>AND(H5533&gt;30,I5533&gt;0,K5533&gt;0,L5533&gt;0,AA5533&gt;10)</f>
        <v>0</v>
      </c>
      <c r="AC5533" s="15">
        <f>IF(AB5533,1,0)</f>
        <v>0</v>
      </c>
    </row>
    <row r="5534" spans="1:29" outlineLevel="7" x14ac:dyDescent="0.25">
      <c r="A5534" s="3" t="s">
        <v>28</v>
      </c>
      <c r="B5534" s="3" t="s">
        <v>2166</v>
      </c>
      <c r="C5534" s="3" t="s">
        <v>7212</v>
      </c>
      <c r="D5534" s="3" t="s">
        <v>7222</v>
      </c>
      <c r="E5534" s="3" t="s">
        <v>7252</v>
      </c>
      <c r="F5534" s="4" t="s">
        <v>7253</v>
      </c>
      <c r="G5534" s="5">
        <v>349</v>
      </c>
      <c r="H5534" s="5">
        <v>0</v>
      </c>
      <c r="I5534" s="5">
        <v>17</v>
      </c>
      <c r="J5534" s="5">
        <v>0</v>
      </c>
      <c r="K5534" s="5">
        <v>1</v>
      </c>
      <c r="L5534" s="5">
        <v>0</v>
      </c>
      <c r="M5534" s="5">
        <v>1</v>
      </c>
      <c r="N5534" s="5">
        <v>0</v>
      </c>
      <c r="O5534" s="5">
        <v>0</v>
      </c>
      <c r="P5534" s="5">
        <v>11</v>
      </c>
      <c r="Q5534" s="5">
        <v>0</v>
      </c>
      <c r="R5534" s="5">
        <v>1</v>
      </c>
      <c r="S5534" s="5">
        <v>0</v>
      </c>
      <c r="T5534" s="5">
        <v>0</v>
      </c>
      <c r="U5534" s="5">
        <v>1</v>
      </c>
      <c r="V5534" s="5">
        <v>0</v>
      </c>
      <c r="W5534" s="5">
        <v>6</v>
      </c>
      <c r="X5534" s="5">
        <v>0</v>
      </c>
      <c r="Y5534" s="5">
        <v>0</v>
      </c>
      <c r="Z5534" s="5">
        <v>0</v>
      </c>
      <c r="AA5534" s="13">
        <f>SUM(M5534:Z5534)-Y5534</f>
        <v>20</v>
      </c>
      <c r="AB5534" s="14" t="b">
        <f>AND(H5534&gt;30,I5534&gt;0,K5534&gt;0,L5534&gt;0,AA5534&gt;10)</f>
        <v>0</v>
      </c>
      <c r="AC5534" s="15">
        <f>IF(AB5534,1,0)</f>
        <v>0</v>
      </c>
    </row>
    <row r="5535" spans="1:29" outlineLevel="7" x14ac:dyDescent="0.25">
      <c r="A5535" s="3" t="s">
        <v>28</v>
      </c>
      <c r="B5535" s="3" t="s">
        <v>2166</v>
      </c>
      <c r="C5535" s="3" t="s">
        <v>7212</v>
      </c>
      <c r="D5535" s="3" t="s">
        <v>7222</v>
      </c>
      <c r="E5535" s="3" t="s">
        <v>7362</v>
      </c>
      <c r="F5535" s="4" t="s">
        <v>7363</v>
      </c>
      <c r="G5535" s="5">
        <v>530</v>
      </c>
      <c r="H5535" s="5">
        <v>57</v>
      </c>
      <c r="I5535" s="5">
        <v>100</v>
      </c>
      <c r="J5535" s="5">
        <v>2</v>
      </c>
      <c r="K5535" s="5">
        <v>0</v>
      </c>
      <c r="L5535" s="5">
        <v>0</v>
      </c>
      <c r="M5535" s="5">
        <v>1</v>
      </c>
      <c r="N5535" s="5">
        <v>0</v>
      </c>
      <c r="O5535" s="5">
        <v>0</v>
      </c>
      <c r="P5535" s="5">
        <v>11</v>
      </c>
      <c r="Q5535" s="5">
        <v>0</v>
      </c>
      <c r="R5535" s="5">
        <v>6</v>
      </c>
      <c r="S5535" s="5">
        <v>0</v>
      </c>
      <c r="T5535" s="5">
        <v>0</v>
      </c>
      <c r="U5535" s="5">
        <v>0</v>
      </c>
      <c r="V5535" s="5">
        <v>0</v>
      </c>
      <c r="W5535" s="5">
        <v>6</v>
      </c>
      <c r="X5535" s="5">
        <v>0</v>
      </c>
      <c r="Y5535" s="5">
        <v>0</v>
      </c>
      <c r="Z5535" s="5">
        <v>0</v>
      </c>
      <c r="AA5535" s="13">
        <f>SUM(M5535:Z5535)-Y5535</f>
        <v>24</v>
      </c>
      <c r="AB5535" s="14" t="b">
        <f>AND(H5535&gt;30,I5535&gt;0,K5535&gt;0,L5535&gt;0,AA5535&gt;10)</f>
        <v>0</v>
      </c>
      <c r="AC5535" s="15">
        <f>IF(AB5535,1,0)</f>
        <v>0</v>
      </c>
    </row>
    <row r="5536" spans="1:29" outlineLevel="7" x14ac:dyDescent="0.25">
      <c r="A5536" s="3" t="s">
        <v>28</v>
      </c>
      <c r="B5536" s="3" t="s">
        <v>2166</v>
      </c>
      <c r="C5536" s="3" t="s">
        <v>7212</v>
      </c>
      <c r="D5536" s="3" t="s">
        <v>7222</v>
      </c>
      <c r="E5536" s="3" t="s">
        <v>7397</v>
      </c>
      <c r="F5536" s="4" t="s">
        <v>7398</v>
      </c>
      <c r="G5536" s="5">
        <v>206</v>
      </c>
      <c r="H5536" s="5">
        <v>0</v>
      </c>
      <c r="I5536" s="5">
        <v>0</v>
      </c>
      <c r="J5536" s="5">
        <v>0</v>
      </c>
      <c r="K5536" s="5">
        <v>2</v>
      </c>
      <c r="L5536" s="5">
        <v>1</v>
      </c>
      <c r="M5536" s="5">
        <v>1</v>
      </c>
      <c r="N5536" s="5">
        <v>0</v>
      </c>
      <c r="O5536" s="5">
        <v>0</v>
      </c>
      <c r="P5536" s="5">
        <v>11</v>
      </c>
      <c r="Q5536" s="5">
        <v>0</v>
      </c>
      <c r="R5536" s="5">
        <v>2</v>
      </c>
      <c r="S5536" s="5">
        <v>0</v>
      </c>
      <c r="T5536" s="5">
        <v>0</v>
      </c>
      <c r="U5536" s="5">
        <v>0</v>
      </c>
      <c r="V5536" s="5">
        <v>0</v>
      </c>
      <c r="W5536" s="5">
        <v>9</v>
      </c>
      <c r="X5536" s="5">
        <v>0</v>
      </c>
      <c r="Y5536" s="5">
        <v>0</v>
      </c>
      <c r="Z5536" s="5">
        <v>0</v>
      </c>
      <c r="AA5536" s="13">
        <f>SUM(M5536:Z5536)-Y5536</f>
        <v>23</v>
      </c>
      <c r="AB5536" s="14" t="b">
        <f>AND(H5536&gt;30,I5536&gt;0,K5536&gt;0,L5536&gt;0,AA5536&gt;10)</f>
        <v>0</v>
      </c>
      <c r="AC5536" s="15">
        <f>IF(AB5536,1,0)</f>
        <v>0</v>
      </c>
    </row>
    <row r="5537" spans="1:29" outlineLevel="6" x14ac:dyDescent="0.25">
      <c r="A5537" s="3"/>
      <c r="B5537" s="3"/>
      <c r="C5537" s="3"/>
      <c r="D5537" s="25" t="s">
        <v>12825</v>
      </c>
      <c r="E5537" s="3"/>
      <c r="F5537" s="4"/>
      <c r="G5537" s="5">
        <f>SUBTOTAL(1,G5524:G5536)</f>
        <v>576.23076923076928</v>
      </c>
      <c r="H5537" s="5">
        <f>SUBTOTAL(1,H5524:H5536)</f>
        <v>70.538461538461533</v>
      </c>
      <c r="I5537" s="5">
        <f>SUBTOTAL(1,I5524:I5536)</f>
        <v>31.46153846153846</v>
      </c>
      <c r="J5537" s="5">
        <f>SUBTOTAL(1,J5524:J5536)</f>
        <v>0.61538461538461542</v>
      </c>
      <c r="K5537" s="5">
        <f>SUBTOTAL(1,K5524:K5536)</f>
        <v>1.1538461538461537</v>
      </c>
      <c r="L5537" s="5">
        <f>SUBTOTAL(1,L5524:L5536)</f>
        <v>0.15384615384615385</v>
      </c>
      <c r="M5537" s="5">
        <f>SUBTOTAL(1,M5524:M5536)</f>
        <v>1</v>
      </c>
      <c r="N5537" s="5">
        <f>SUBTOTAL(1,N5524:N5536)</f>
        <v>0</v>
      </c>
      <c r="O5537" s="5">
        <f>SUBTOTAL(1,O5524:O5536)</f>
        <v>0</v>
      </c>
      <c r="P5537" s="5">
        <f>SUBTOTAL(1,P5524:P5536)</f>
        <v>9.3076923076923084</v>
      </c>
      <c r="Q5537" s="5">
        <f>SUBTOTAL(1,Q5524:Q5536)</f>
        <v>0</v>
      </c>
      <c r="R5537" s="5">
        <f>SUBTOTAL(1,R5524:R5536)</f>
        <v>1.7692307692307692</v>
      </c>
      <c r="S5537" s="5">
        <f>SUBTOTAL(1,S5524:S5536)</f>
        <v>0.15384615384615385</v>
      </c>
      <c r="T5537" s="5">
        <f>SUBTOTAL(1,T5524:T5536)</f>
        <v>7.6923076923076927E-2</v>
      </c>
      <c r="U5537" s="5">
        <f>SUBTOTAL(1,U5524:U5536)</f>
        <v>0.46153846153846156</v>
      </c>
      <c r="V5537" s="5">
        <f>SUBTOTAL(1,V5524:V5536)</f>
        <v>0</v>
      </c>
      <c r="W5537" s="5">
        <f>SUBTOTAL(1,W5524:W5536)</f>
        <v>6.0769230769230766</v>
      </c>
      <c r="X5537" s="5">
        <f>SUBTOTAL(1,X5524:X5536)</f>
        <v>0.92307692307692313</v>
      </c>
      <c r="Y5537" s="5">
        <f>SUBTOTAL(1,Y5524:Y5536)</f>
        <v>0</v>
      </c>
      <c r="Z5537" s="5">
        <f>SUBTOTAL(1,Z5524:Z5536)</f>
        <v>0</v>
      </c>
      <c r="AA5537" s="13">
        <f>SUBTOTAL(1,AA5524:AA5536)</f>
        <v>19.76923076923077</v>
      </c>
      <c r="AB5537" s="14"/>
      <c r="AC5537" s="15">
        <f>SUBTOTAL(1,AC5524:AC5536)</f>
        <v>0</v>
      </c>
    </row>
    <row r="5538" spans="1:29" outlineLevel="7" x14ac:dyDescent="0.25">
      <c r="A5538" s="3" t="s">
        <v>28</v>
      </c>
      <c r="B5538" s="3" t="s">
        <v>2166</v>
      </c>
      <c r="C5538" s="3" t="s">
        <v>7212</v>
      </c>
      <c r="D5538" s="3" t="s">
        <v>3590</v>
      </c>
      <c r="E5538" s="3" t="s">
        <v>7330</v>
      </c>
      <c r="F5538" s="4" t="s">
        <v>7331</v>
      </c>
      <c r="G5538" s="5">
        <v>135</v>
      </c>
      <c r="H5538" s="5">
        <v>8</v>
      </c>
      <c r="I5538" s="5">
        <v>12</v>
      </c>
      <c r="J5538" s="5">
        <v>0</v>
      </c>
      <c r="K5538" s="5">
        <v>0</v>
      </c>
      <c r="L5538" s="5">
        <v>0</v>
      </c>
      <c r="M5538" s="5">
        <v>1</v>
      </c>
      <c r="N5538" s="5">
        <v>0</v>
      </c>
      <c r="O5538" s="5">
        <v>0</v>
      </c>
      <c r="P5538" s="5">
        <v>5</v>
      </c>
      <c r="Q5538" s="5">
        <v>0</v>
      </c>
      <c r="R5538" s="5">
        <v>0</v>
      </c>
      <c r="S5538" s="5">
        <v>1</v>
      </c>
      <c r="T5538" s="5">
        <v>0</v>
      </c>
      <c r="U5538" s="5">
        <v>0</v>
      </c>
      <c r="V5538" s="5">
        <v>0</v>
      </c>
      <c r="W5538" s="5">
        <v>1</v>
      </c>
      <c r="X5538" s="5">
        <v>0</v>
      </c>
      <c r="Y5538" s="5">
        <v>0</v>
      </c>
      <c r="Z5538" s="5">
        <v>0</v>
      </c>
      <c r="AA5538" s="13">
        <f>SUM(M5538:Z5538)-Y5538</f>
        <v>8</v>
      </c>
      <c r="AB5538" s="14" t="b">
        <f>AND(H5538&gt;30,I5538&gt;0,K5538&gt;0,L5538&gt;0,AA5538&gt;10)</f>
        <v>0</v>
      </c>
      <c r="AC5538" s="15">
        <f>IF(AB5538,1,0)</f>
        <v>0</v>
      </c>
    </row>
    <row r="5539" spans="1:29" outlineLevel="7" x14ac:dyDescent="0.25">
      <c r="A5539" s="3" t="s">
        <v>28</v>
      </c>
      <c r="B5539" s="3" t="s">
        <v>2166</v>
      </c>
      <c r="C5539" s="3" t="s">
        <v>7212</v>
      </c>
      <c r="D5539" s="3" t="s">
        <v>3590</v>
      </c>
      <c r="E5539" s="3" t="s">
        <v>7370</v>
      </c>
      <c r="F5539" s="4" t="s">
        <v>7371</v>
      </c>
      <c r="G5539" s="5">
        <v>116</v>
      </c>
      <c r="H5539" s="5">
        <v>0</v>
      </c>
      <c r="I5539" s="5">
        <v>12</v>
      </c>
      <c r="J5539" s="5">
        <v>0</v>
      </c>
      <c r="K5539" s="5">
        <v>0</v>
      </c>
      <c r="L5539" s="5">
        <v>0</v>
      </c>
      <c r="M5539" s="5">
        <v>1</v>
      </c>
      <c r="N5539" s="5">
        <v>0</v>
      </c>
      <c r="O5539" s="5">
        <v>0</v>
      </c>
      <c r="P5539" s="5">
        <v>7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0</v>
      </c>
      <c r="AA5539" s="13">
        <f>SUM(M5539:Z5539)-Y5539</f>
        <v>8</v>
      </c>
      <c r="AB5539" s="14" t="b">
        <f>AND(H5539&gt;30,I5539&gt;0,K5539&gt;0,L5539&gt;0,AA5539&gt;10)</f>
        <v>0</v>
      </c>
      <c r="AC5539" s="15">
        <f>IF(AB5539,1,0)</f>
        <v>0</v>
      </c>
    </row>
    <row r="5540" spans="1:29" outlineLevel="7" x14ac:dyDescent="0.25">
      <c r="A5540" s="3" t="s">
        <v>28</v>
      </c>
      <c r="B5540" s="3" t="s">
        <v>2166</v>
      </c>
      <c r="C5540" s="3" t="s">
        <v>7212</v>
      </c>
      <c r="D5540" s="3" t="s">
        <v>3590</v>
      </c>
      <c r="E5540" s="3" t="s">
        <v>7418</v>
      </c>
      <c r="F5540" s="4" t="s">
        <v>7419</v>
      </c>
      <c r="G5540" s="5">
        <v>18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1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0</v>
      </c>
      <c r="W5540" s="5">
        <v>0</v>
      </c>
      <c r="X5540" s="5">
        <v>0</v>
      </c>
      <c r="Y5540" s="5">
        <v>0</v>
      </c>
      <c r="Z5540" s="5">
        <v>0</v>
      </c>
      <c r="AA5540" s="13">
        <f>SUM(M5540:Z5540)-Y5540</f>
        <v>1</v>
      </c>
      <c r="AB5540" s="14" t="b">
        <f>AND(H5540&gt;30,I5540&gt;0,K5540&gt;0,L5540&gt;0,AA5540&gt;10)</f>
        <v>0</v>
      </c>
      <c r="AC5540" s="15">
        <f>IF(AB5540,1,0)</f>
        <v>0</v>
      </c>
    </row>
    <row r="5541" spans="1:29" outlineLevel="6" x14ac:dyDescent="0.25">
      <c r="A5541" s="3"/>
      <c r="B5541" s="3"/>
      <c r="C5541" s="3"/>
      <c r="D5541" s="25" t="s">
        <v>12815</v>
      </c>
      <c r="E5541" s="3"/>
      <c r="F5541" s="4"/>
      <c r="G5541" s="5">
        <f>SUBTOTAL(1,G5538:G5540)</f>
        <v>89.666666666666671</v>
      </c>
      <c r="H5541" s="5">
        <f>SUBTOTAL(1,H5538:H5540)</f>
        <v>2.6666666666666665</v>
      </c>
      <c r="I5541" s="5">
        <f>SUBTOTAL(1,I5538:I5540)</f>
        <v>8</v>
      </c>
      <c r="J5541" s="5">
        <f>SUBTOTAL(1,J5538:J5540)</f>
        <v>0</v>
      </c>
      <c r="K5541" s="5">
        <f>SUBTOTAL(1,K5538:K5540)</f>
        <v>0</v>
      </c>
      <c r="L5541" s="5">
        <f>SUBTOTAL(1,L5538:L5540)</f>
        <v>0</v>
      </c>
      <c r="M5541" s="5">
        <f>SUBTOTAL(1,M5538:M5540)</f>
        <v>1</v>
      </c>
      <c r="N5541" s="5">
        <f>SUBTOTAL(1,N5538:N5540)</f>
        <v>0</v>
      </c>
      <c r="O5541" s="5">
        <f>SUBTOTAL(1,O5538:O5540)</f>
        <v>0</v>
      </c>
      <c r="P5541" s="5">
        <f>SUBTOTAL(1,P5538:P5540)</f>
        <v>4</v>
      </c>
      <c r="Q5541" s="5">
        <f>SUBTOTAL(1,Q5538:Q5540)</f>
        <v>0</v>
      </c>
      <c r="R5541" s="5">
        <f>SUBTOTAL(1,R5538:R5540)</f>
        <v>0</v>
      </c>
      <c r="S5541" s="5">
        <f>SUBTOTAL(1,S5538:S5540)</f>
        <v>0.33333333333333331</v>
      </c>
      <c r="T5541" s="5">
        <f>SUBTOTAL(1,T5538:T5540)</f>
        <v>0</v>
      </c>
      <c r="U5541" s="5">
        <f>SUBTOTAL(1,U5538:U5540)</f>
        <v>0</v>
      </c>
      <c r="V5541" s="5">
        <f>SUBTOTAL(1,V5538:V5540)</f>
        <v>0</v>
      </c>
      <c r="W5541" s="5">
        <f>SUBTOTAL(1,W5538:W5540)</f>
        <v>0.33333333333333331</v>
      </c>
      <c r="X5541" s="5">
        <f>SUBTOTAL(1,X5538:X5540)</f>
        <v>0</v>
      </c>
      <c r="Y5541" s="5">
        <f>SUBTOTAL(1,Y5538:Y5540)</f>
        <v>0</v>
      </c>
      <c r="Z5541" s="5">
        <f>SUBTOTAL(1,Z5538:Z5540)</f>
        <v>0</v>
      </c>
      <c r="AA5541" s="13">
        <f>SUBTOTAL(1,AA5538:AA5540)</f>
        <v>5.666666666666667</v>
      </c>
      <c r="AB5541" s="14"/>
      <c r="AC5541" s="15">
        <f>SUBTOTAL(1,AC5538:AC5540)</f>
        <v>0</v>
      </c>
    </row>
    <row r="5542" spans="1:29" outlineLevel="7" x14ac:dyDescent="0.25">
      <c r="A5542" s="3" t="s">
        <v>28</v>
      </c>
      <c r="B5542" s="3" t="s">
        <v>2166</v>
      </c>
      <c r="C5542" s="3" t="s">
        <v>7212</v>
      </c>
      <c r="D5542" s="3" t="s">
        <v>7380</v>
      </c>
      <c r="E5542" s="3" t="s">
        <v>7422</v>
      </c>
      <c r="F5542" s="4" t="s">
        <v>7423</v>
      </c>
      <c r="G5542" s="5">
        <v>37</v>
      </c>
      <c r="H5542" s="5">
        <v>37</v>
      </c>
      <c r="I5542" s="5">
        <v>0</v>
      </c>
      <c r="J5542" s="5">
        <v>0</v>
      </c>
      <c r="K5542" s="5">
        <v>0</v>
      </c>
      <c r="L5542" s="5">
        <v>0</v>
      </c>
      <c r="M5542" s="5">
        <v>1</v>
      </c>
      <c r="N5542" s="5">
        <v>0</v>
      </c>
      <c r="O5542" s="5">
        <v>0</v>
      </c>
      <c r="P5542" s="5">
        <v>3</v>
      </c>
      <c r="Q5542" s="5">
        <v>0</v>
      </c>
      <c r="R5542" s="5">
        <v>1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s="5">
        <v>0</v>
      </c>
      <c r="Y5542" s="5">
        <v>0</v>
      </c>
      <c r="Z5542" s="5">
        <v>0</v>
      </c>
      <c r="AA5542" s="13">
        <f>SUM(M5542:Z5542)-Y5542</f>
        <v>5</v>
      </c>
      <c r="AB5542" s="14" t="b">
        <f>AND(H5542&gt;30,I5542&gt;0,K5542&gt;0,L5542&gt;0,AA5542&gt;10)</f>
        <v>0</v>
      </c>
      <c r="AC5542" s="15">
        <f>IF(AB5542,1,0)</f>
        <v>0</v>
      </c>
    </row>
    <row r="5543" spans="1:29" outlineLevel="7" x14ac:dyDescent="0.25">
      <c r="A5543" s="3" t="s">
        <v>28</v>
      </c>
      <c r="B5543" s="3" t="s">
        <v>2166</v>
      </c>
      <c r="C5543" s="3" t="s">
        <v>7212</v>
      </c>
      <c r="D5543" s="3" t="s">
        <v>7380</v>
      </c>
      <c r="E5543" s="3" t="s">
        <v>7381</v>
      </c>
      <c r="F5543" s="4" t="s">
        <v>7382</v>
      </c>
      <c r="G5543" s="5">
        <v>508</v>
      </c>
      <c r="H5543" s="5">
        <v>148</v>
      </c>
      <c r="I5543" s="5">
        <v>9</v>
      </c>
      <c r="J5543" s="5">
        <v>0</v>
      </c>
      <c r="K5543" s="5">
        <v>0</v>
      </c>
      <c r="L5543" s="5">
        <v>0</v>
      </c>
      <c r="M5543" s="5">
        <v>1</v>
      </c>
      <c r="N5543" s="5">
        <v>0</v>
      </c>
      <c r="O5543" s="5">
        <v>1</v>
      </c>
      <c r="P5543" s="5">
        <v>13</v>
      </c>
      <c r="Q5543" s="5">
        <v>0</v>
      </c>
      <c r="R5543" s="5">
        <v>0</v>
      </c>
      <c r="S5543" s="5">
        <v>0</v>
      </c>
      <c r="T5543" s="5">
        <v>0</v>
      </c>
      <c r="U5543" s="5">
        <v>1</v>
      </c>
      <c r="V5543" s="5">
        <v>0</v>
      </c>
      <c r="W5543" s="5">
        <v>7</v>
      </c>
      <c r="X5543" s="5">
        <v>0</v>
      </c>
      <c r="Y5543" s="5">
        <v>0</v>
      </c>
      <c r="Z5543" s="5">
        <v>0</v>
      </c>
      <c r="AA5543" s="13">
        <f>SUM(M5543:Z5543)-Y5543</f>
        <v>23</v>
      </c>
      <c r="AB5543" s="14" t="b">
        <f>AND(H5543&gt;30,I5543&gt;0,K5543&gt;0,L5543&gt;0,AA5543&gt;10)</f>
        <v>0</v>
      </c>
      <c r="AC5543" s="15">
        <f>IF(AB5543,1,0)</f>
        <v>0</v>
      </c>
    </row>
    <row r="5544" spans="1:29" outlineLevel="6" x14ac:dyDescent="0.25">
      <c r="A5544" s="3"/>
      <c r="B5544" s="3"/>
      <c r="C5544" s="3"/>
      <c r="D5544" s="25" t="s">
        <v>12826</v>
      </c>
      <c r="E5544" s="3"/>
      <c r="F5544" s="4"/>
      <c r="G5544" s="5">
        <f>SUBTOTAL(1,G5542:G5543)</f>
        <v>272.5</v>
      </c>
      <c r="H5544" s="5">
        <f>SUBTOTAL(1,H5542:H5543)</f>
        <v>92.5</v>
      </c>
      <c r="I5544" s="5">
        <f>SUBTOTAL(1,I5542:I5543)</f>
        <v>4.5</v>
      </c>
      <c r="J5544" s="5">
        <f>SUBTOTAL(1,J5542:J5543)</f>
        <v>0</v>
      </c>
      <c r="K5544" s="5">
        <f>SUBTOTAL(1,K5542:K5543)</f>
        <v>0</v>
      </c>
      <c r="L5544" s="5">
        <f>SUBTOTAL(1,L5542:L5543)</f>
        <v>0</v>
      </c>
      <c r="M5544" s="5">
        <f>SUBTOTAL(1,M5542:M5543)</f>
        <v>1</v>
      </c>
      <c r="N5544" s="5">
        <f>SUBTOTAL(1,N5542:N5543)</f>
        <v>0</v>
      </c>
      <c r="O5544" s="5">
        <f>SUBTOTAL(1,O5542:O5543)</f>
        <v>0.5</v>
      </c>
      <c r="P5544" s="5">
        <f>SUBTOTAL(1,P5542:P5543)</f>
        <v>8</v>
      </c>
      <c r="Q5544" s="5">
        <f>SUBTOTAL(1,Q5542:Q5543)</f>
        <v>0</v>
      </c>
      <c r="R5544" s="5">
        <f>SUBTOTAL(1,R5542:R5543)</f>
        <v>0.5</v>
      </c>
      <c r="S5544" s="5">
        <f>SUBTOTAL(1,S5542:S5543)</f>
        <v>0</v>
      </c>
      <c r="T5544" s="5">
        <f>SUBTOTAL(1,T5542:T5543)</f>
        <v>0</v>
      </c>
      <c r="U5544" s="5">
        <f>SUBTOTAL(1,U5542:U5543)</f>
        <v>0.5</v>
      </c>
      <c r="V5544" s="5">
        <f>SUBTOTAL(1,V5542:V5543)</f>
        <v>0</v>
      </c>
      <c r="W5544" s="5">
        <f>SUBTOTAL(1,W5542:W5543)</f>
        <v>3.5</v>
      </c>
      <c r="X5544" s="5">
        <f>SUBTOTAL(1,X5542:X5543)</f>
        <v>0</v>
      </c>
      <c r="Y5544" s="5">
        <f>SUBTOTAL(1,Y5542:Y5543)</f>
        <v>0</v>
      </c>
      <c r="Z5544" s="5">
        <f>SUBTOTAL(1,Z5542:Z5543)</f>
        <v>0</v>
      </c>
      <c r="AA5544" s="13">
        <f>SUBTOTAL(1,AA5542:AA5543)</f>
        <v>14</v>
      </c>
      <c r="AB5544" s="14"/>
      <c r="AC5544" s="15">
        <f>SUBTOTAL(1,AC5542:AC5543)</f>
        <v>0</v>
      </c>
    </row>
    <row r="5545" spans="1:29" outlineLevel="7" x14ac:dyDescent="0.25">
      <c r="A5545" s="3" t="s">
        <v>28</v>
      </c>
      <c r="B5545" s="3" t="s">
        <v>2166</v>
      </c>
      <c r="C5545" s="3" t="s">
        <v>7212</v>
      </c>
      <c r="D5545" s="3" t="s">
        <v>7230</v>
      </c>
      <c r="E5545" s="3" t="s">
        <v>7231</v>
      </c>
      <c r="F5545" s="4" t="s">
        <v>7232</v>
      </c>
      <c r="G5545" s="5">
        <v>465</v>
      </c>
      <c r="H5545" s="5">
        <v>12</v>
      </c>
      <c r="I5545" s="5">
        <v>45</v>
      </c>
      <c r="J5545" s="5">
        <v>0</v>
      </c>
      <c r="K5545" s="5">
        <v>1</v>
      </c>
      <c r="L5545" s="5">
        <v>0</v>
      </c>
      <c r="M5545" s="5">
        <v>1</v>
      </c>
      <c r="N5545" s="5">
        <v>0</v>
      </c>
      <c r="O5545" s="5">
        <v>0</v>
      </c>
      <c r="P5545" s="5">
        <v>5</v>
      </c>
      <c r="Q5545" s="5">
        <v>0</v>
      </c>
      <c r="R5545" s="5">
        <v>2</v>
      </c>
      <c r="S5545" s="5">
        <v>0</v>
      </c>
      <c r="T5545" s="5">
        <v>0</v>
      </c>
      <c r="U5545" s="5">
        <v>0</v>
      </c>
      <c r="V5545" s="5">
        <v>0</v>
      </c>
      <c r="W5545" s="5">
        <v>0</v>
      </c>
      <c r="X5545" s="5">
        <v>0</v>
      </c>
      <c r="Y5545" s="5">
        <v>0</v>
      </c>
      <c r="Z5545" s="5">
        <v>0</v>
      </c>
      <c r="AA5545" s="13">
        <f>SUM(M5545:Z5545)-Y5545</f>
        <v>8</v>
      </c>
      <c r="AB5545" s="14" t="b">
        <f>AND(H5545&gt;30,I5545&gt;0,K5545&gt;0,L5545&gt;0,AA5545&gt;10)</f>
        <v>0</v>
      </c>
      <c r="AC5545" s="15">
        <f>IF(AB5545,1,0)</f>
        <v>0</v>
      </c>
    </row>
    <row r="5546" spans="1:29" outlineLevel="7" x14ac:dyDescent="0.25">
      <c r="A5546" s="3" t="s">
        <v>28</v>
      </c>
      <c r="B5546" s="3" t="s">
        <v>2166</v>
      </c>
      <c r="C5546" s="3" t="s">
        <v>7212</v>
      </c>
      <c r="D5546" s="3" t="s">
        <v>7230</v>
      </c>
      <c r="E5546" s="3" t="s">
        <v>7366</v>
      </c>
      <c r="F5546" s="4" t="s">
        <v>7367</v>
      </c>
      <c r="G5546" s="5">
        <v>535</v>
      </c>
      <c r="H5546" s="5">
        <v>5</v>
      </c>
      <c r="I5546" s="5">
        <v>45</v>
      </c>
      <c r="J5546" s="5">
        <v>0</v>
      </c>
      <c r="K5546" s="5">
        <v>0</v>
      </c>
      <c r="L5546" s="5">
        <v>0</v>
      </c>
      <c r="M5546" s="5">
        <v>1</v>
      </c>
      <c r="N5546" s="5">
        <v>0</v>
      </c>
      <c r="O5546" s="5">
        <v>0</v>
      </c>
      <c r="P5546" s="5">
        <v>5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1</v>
      </c>
      <c r="X5546" s="5">
        <v>0</v>
      </c>
      <c r="Y5546" s="5">
        <v>0</v>
      </c>
      <c r="Z5546" s="5">
        <v>0</v>
      </c>
      <c r="AA5546" s="13">
        <f>SUM(M5546:Z5546)-Y5546</f>
        <v>7</v>
      </c>
      <c r="AB5546" s="14" t="b">
        <f>AND(H5546&gt;30,I5546&gt;0,K5546&gt;0,L5546&gt;0,AA5546&gt;10)</f>
        <v>0</v>
      </c>
      <c r="AC5546" s="15">
        <f>IF(AB5546,1,0)</f>
        <v>0</v>
      </c>
    </row>
    <row r="5547" spans="1:29" outlineLevel="6" x14ac:dyDescent="0.25">
      <c r="A5547" s="3"/>
      <c r="B5547" s="3"/>
      <c r="C5547" s="3"/>
      <c r="D5547" s="25" t="s">
        <v>12827</v>
      </c>
      <c r="E5547" s="3"/>
      <c r="F5547" s="4"/>
      <c r="G5547" s="5">
        <f>SUBTOTAL(1,G5545:G5546)</f>
        <v>500</v>
      </c>
      <c r="H5547" s="5">
        <f>SUBTOTAL(1,H5545:H5546)</f>
        <v>8.5</v>
      </c>
      <c r="I5547" s="5">
        <f>SUBTOTAL(1,I5545:I5546)</f>
        <v>45</v>
      </c>
      <c r="J5547" s="5">
        <f>SUBTOTAL(1,J5545:J5546)</f>
        <v>0</v>
      </c>
      <c r="K5547" s="5">
        <f>SUBTOTAL(1,K5545:K5546)</f>
        <v>0.5</v>
      </c>
      <c r="L5547" s="5">
        <f>SUBTOTAL(1,L5545:L5546)</f>
        <v>0</v>
      </c>
      <c r="M5547" s="5">
        <f>SUBTOTAL(1,M5545:M5546)</f>
        <v>1</v>
      </c>
      <c r="N5547" s="5">
        <f>SUBTOTAL(1,N5545:N5546)</f>
        <v>0</v>
      </c>
      <c r="O5547" s="5">
        <f>SUBTOTAL(1,O5545:O5546)</f>
        <v>0</v>
      </c>
      <c r="P5547" s="5">
        <f>SUBTOTAL(1,P5545:P5546)</f>
        <v>5</v>
      </c>
      <c r="Q5547" s="5">
        <f>SUBTOTAL(1,Q5545:Q5546)</f>
        <v>0</v>
      </c>
      <c r="R5547" s="5">
        <f>SUBTOTAL(1,R5545:R5546)</f>
        <v>1</v>
      </c>
      <c r="S5547" s="5">
        <f>SUBTOTAL(1,S5545:S5546)</f>
        <v>0</v>
      </c>
      <c r="T5547" s="5">
        <f>SUBTOTAL(1,T5545:T5546)</f>
        <v>0</v>
      </c>
      <c r="U5547" s="5">
        <f>SUBTOTAL(1,U5545:U5546)</f>
        <v>0</v>
      </c>
      <c r="V5547" s="5">
        <f>SUBTOTAL(1,V5545:V5546)</f>
        <v>0</v>
      </c>
      <c r="W5547" s="5">
        <f>SUBTOTAL(1,W5545:W5546)</f>
        <v>0.5</v>
      </c>
      <c r="X5547" s="5">
        <f>SUBTOTAL(1,X5545:X5546)</f>
        <v>0</v>
      </c>
      <c r="Y5547" s="5">
        <f>SUBTOTAL(1,Y5545:Y5546)</f>
        <v>0</v>
      </c>
      <c r="Z5547" s="5">
        <f>SUBTOTAL(1,Z5545:Z5546)</f>
        <v>0</v>
      </c>
      <c r="AA5547" s="13">
        <f>SUBTOTAL(1,AA5545:AA5546)</f>
        <v>7.5</v>
      </c>
      <c r="AB5547" s="14"/>
      <c r="AC5547" s="15">
        <f>SUBTOTAL(1,AC5545:AC5546)</f>
        <v>0</v>
      </c>
    </row>
    <row r="5548" spans="1:29" outlineLevel="7" x14ac:dyDescent="0.25">
      <c r="A5548" s="3" t="s">
        <v>28</v>
      </c>
      <c r="B5548" s="3" t="s">
        <v>2166</v>
      </c>
      <c r="C5548" s="3" t="s">
        <v>7212</v>
      </c>
      <c r="D5548" s="3" t="s">
        <v>7274</v>
      </c>
      <c r="E5548" s="3" t="s">
        <v>7424</v>
      </c>
      <c r="F5548" s="4" t="s">
        <v>7425</v>
      </c>
      <c r="G5548" s="5">
        <v>173</v>
      </c>
      <c r="H5548" s="5">
        <v>173</v>
      </c>
      <c r="I5548" s="5">
        <v>51</v>
      </c>
      <c r="J5548" s="5">
        <v>0</v>
      </c>
      <c r="K5548" s="5">
        <v>0</v>
      </c>
      <c r="L5548" s="5">
        <v>0</v>
      </c>
      <c r="M5548" s="5">
        <v>1</v>
      </c>
      <c r="N5548" s="5">
        <v>0</v>
      </c>
      <c r="O5548" s="5">
        <v>0</v>
      </c>
      <c r="P5548" s="5">
        <v>0</v>
      </c>
      <c r="Q5548" s="5">
        <v>0</v>
      </c>
      <c r="R5548" s="5">
        <v>2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0</v>
      </c>
      <c r="Z5548" s="5">
        <v>0</v>
      </c>
      <c r="AA5548" s="13">
        <f>SUM(M5548:Z5548)-Y5548</f>
        <v>3</v>
      </c>
      <c r="AB5548" s="14" t="b">
        <f>AND(H5548&gt;30,I5548&gt;0,K5548&gt;0,L5548&gt;0,AA5548&gt;10)</f>
        <v>0</v>
      </c>
      <c r="AC5548" s="15">
        <f>IF(AB5548,1,0)</f>
        <v>0</v>
      </c>
    </row>
    <row r="5549" spans="1:29" outlineLevel="7" x14ac:dyDescent="0.25">
      <c r="A5549" s="3" t="s">
        <v>28</v>
      </c>
      <c r="B5549" s="3" t="s">
        <v>2166</v>
      </c>
      <c r="C5549" s="3" t="s">
        <v>7212</v>
      </c>
      <c r="D5549" s="3" t="s">
        <v>7274</v>
      </c>
      <c r="E5549" s="3" t="s">
        <v>7279</v>
      </c>
      <c r="F5549" s="4" t="s">
        <v>7280</v>
      </c>
      <c r="G5549" s="5">
        <v>72</v>
      </c>
      <c r="H5549" s="5">
        <v>35</v>
      </c>
      <c r="I5549" s="5">
        <v>5</v>
      </c>
      <c r="J5549" s="5">
        <v>0</v>
      </c>
      <c r="K5549" s="5">
        <v>0</v>
      </c>
      <c r="L5549" s="5">
        <v>0</v>
      </c>
      <c r="M5549" s="5">
        <v>1</v>
      </c>
      <c r="N5549" s="5">
        <v>0</v>
      </c>
      <c r="O5549" s="5">
        <v>0</v>
      </c>
      <c r="P5549" s="5">
        <v>3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2</v>
      </c>
      <c r="X5549" s="5">
        <v>0</v>
      </c>
      <c r="Y5549" s="5">
        <v>0</v>
      </c>
      <c r="Z5549" s="5">
        <v>0</v>
      </c>
      <c r="AA5549" s="13">
        <f>SUM(M5549:Z5549)-Y5549</f>
        <v>6</v>
      </c>
      <c r="AB5549" s="14" t="b">
        <f>AND(H5549&gt;30,I5549&gt;0,K5549&gt;0,L5549&gt;0,AA5549&gt;10)</f>
        <v>0</v>
      </c>
      <c r="AC5549" s="15">
        <f>IF(AB5549,1,0)</f>
        <v>0</v>
      </c>
    </row>
    <row r="5550" spans="1:29" outlineLevel="7" x14ac:dyDescent="0.25">
      <c r="A5550" s="3" t="s">
        <v>28</v>
      </c>
      <c r="B5550" s="3" t="s">
        <v>2166</v>
      </c>
      <c r="C5550" s="3" t="s">
        <v>7212</v>
      </c>
      <c r="D5550" s="3" t="s">
        <v>7274</v>
      </c>
      <c r="E5550" s="3" t="s">
        <v>7275</v>
      </c>
      <c r="F5550" s="4" t="s">
        <v>7276</v>
      </c>
      <c r="G5550" s="5">
        <v>165</v>
      </c>
      <c r="H5550" s="5">
        <v>18</v>
      </c>
      <c r="I5550" s="5">
        <v>3</v>
      </c>
      <c r="J5550" s="5">
        <v>0</v>
      </c>
      <c r="K5550" s="5">
        <v>0</v>
      </c>
      <c r="L5550" s="5">
        <v>0</v>
      </c>
      <c r="M5550" s="5">
        <v>1</v>
      </c>
      <c r="N5550" s="5">
        <v>0</v>
      </c>
      <c r="O5550" s="5">
        <v>0</v>
      </c>
      <c r="P5550" s="5">
        <v>4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1</v>
      </c>
      <c r="X5550" s="5">
        <v>0</v>
      </c>
      <c r="Y5550" s="5">
        <v>0</v>
      </c>
      <c r="Z5550" s="5">
        <v>0</v>
      </c>
      <c r="AA5550" s="13">
        <f>SUM(M5550:Z5550)-Y5550</f>
        <v>6</v>
      </c>
      <c r="AB5550" s="14" t="b">
        <f>AND(H5550&gt;30,I5550&gt;0,K5550&gt;0,L5550&gt;0,AA5550&gt;10)</f>
        <v>0</v>
      </c>
      <c r="AC5550" s="15">
        <f>IF(AB5550,1,0)</f>
        <v>0</v>
      </c>
    </row>
    <row r="5551" spans="1:29" outlineLevel="7" x14ac:dyDescent="0.25">
      <c r="A5551" s="3" t="s">
        <v>28</v>
      </c>
      <c r="B5551" s="3" t="s">
        <v>2166</v>
      </c>
      <c r="C5551" s="3" t="s">
        <v>7212</v>
      </c>
      <c r="D5551" s="3" t="s">
        <v>7274</v>
      </c>
      <c r="E5551" s="3" t="s">
        <v>7332</v>
      </c>
      <c r="F5551" s="4" t="s">
        <v>7333</v>
      </c>
      <c r="G5551" s="5">
        <v>122</v>
      </c>
      <c r="H5551" s="5">
        <v>0</v>
      </c>
      <c r="I5551" s="5">
        <v>12</v>
      </c>
      <c r="J5551" s="5">
        <v>0</v>
      </c>
      <c r="K5551" s="5">
        <v>1</v>
      </c>
      <c r="L5551" s="5">
        <v>0</v>
      </c>
      <c r="M5551" s="5">
        <v>1</v>
      </c>
      <c r="N5551" s="5">
        <v>0</v>
      </c>
      <c r="O5551" s="5">
        <v>0</v>
      </c>
      <c r="P5551" s="5">
        <v>2</v>
      </c>
      <c r="Q5551" s="5">
        <v>0</v>
      </c>
      <c r="R5551" s="5">
        <v>1</v>
      </c>
      <c r="S5551" s="5">
        <v>0</v>
      </c>
      <c r="T5551" s="5">
        <v>0</v>
      </c>
      <c r="U5551" s="5">
        <v>0</v>
      </c>
      <c r="V5551" s="5">
        <v>0</v>
      </c>
      <c r="W5551" s="5">
        <v>2</v>
      </c>
      <c r="X5551" s="5">
        <v>0</v>
      </c>
      <c r="Y5551" s="5">
        <v>0</v>
      </c>
      <c r="Z5551" s="5">
        <v>0</v>
      </c>
      <c r="AA5551" s="13">
        <f>SUM(M5551:Z5551)-Y5551</f>
        <v>6</v>
      </c>
      <c r="AB5551" s="14" t="b">
        <f>AND(H5551&gt;30,I5551&gt;0,K5551&gt;0,L5551&gt;0,AA5551&gt;10)</f>
        <v>0</v>
      </c>
      <c r="AC5551" s="15">
        <f>IF(AB5551,1,0)</f>
        <v>0</v>
      </c>
    </row>
    <row r="5552" spans="1:29" outlineLevel="6" x14ac:dyDescent="0.25">
      <c r="A5552" s="3"/>
      <c r="B5552" s="3"/>
      <c r="C5552" s="3"/>
      <c r="D5552" s="25" t="s">
        <v>12828</v>
      </c>
      <c r="E5552" s="3"/>
      <c r="F5552" s="4"/>
      <c r="G5552" s="5">
        <f>SUBTOTAL(1,G5548:G5551)</f>
        <v>133</v>
      </c>
      <c r="H5552" s="5">
        <f>SUBTOTAL(1,H5548:H5551)</f>
        <v>56.5</v>
      </c>
      <c r="I5552" s="5">
        <f>SUBTOTAL(1,I5548:I5551)</f>
        <v>17.75</v>
      </c>
      <c r="J5552" s="5">
        <f>SUBTOTAL(1,J5548:J5551)</f>
        <v>0</v>
      </c>
      <c r="K5552" s="5">
        <f>SUBTOTAL(1,K5548:K5551)</f>
        <v>0.25</v>
      </c>
      <c r="L5552" s="5">
        <f>SUBTOTAL(1,L5548:L5551)</f>
        <v>0</v>
      </c>
      <c r="M5552" s="5">
        <f>SUBTOTAL(1,M5548:M5551)</f>
        <v>1</v>
      </c>
      <c r="N5552" s="5">
        <f>SUBTOTAL(1,N5548:N5551)</f>
        <v>0</v>
      </c>
      <c r="O5552" s="5">
        <f>SUBTOTAL(1,O5548:O5551)</f>
        <v>0</v>
      </c>
      <c r="P5552" s="5">
        <f>SUBTOTAL(1,P5548:P5551)</f>
        <v>2.25</v>
      </c>
      <c r="Q5552" s="5">
        <f>SUBTOTAL(1,Q5548:Q5551)</f>
        <v>0</v>
      </c>
      <c r="R5552" s="5">
        <f>SUBTOTAL(1,R5548:R5551)</f>
        <v>0.75</v>
      </c>
      <c r="S5552" s="5">
        <f>SUBTOTAL(1,S5548:S5551)</f>
        <v>0</v>
      </c>
      <c r="T5552" s="5">
        <f>SUBTOTAL(1,T5548:T5551)</f>
        <v>0</v>
      </c>
      <c r="U5552" s="5">
        <f>SUBTOTAL(1,U5548:U5551)</f>
        <v>0</v>
      </c>
      <c r="V5552" s="5">
        <f>SUBTOTAL(1,V5548:V5551)</f>
        <v>0</v>
      </c>
      <c r="W5552" s="5">
        <f>SUBTOTAL(1,W5548:W5551)</f>
        <v>1.25</v>
      </c>
      <c r="X5552" s="5">
        <f>SUBTOTAL(1,X5548:X5551)</f>
        <v>0</v>
      </c>
      <c r="Y5552" s="5">
        <f>SUBTOTAL(1,Y5548:Y5551)</f>
        <v>0</v>
      </c>
      <c r="Z5552" s="5">
        <f>SUBTOTAL(1,Z5548:Z5551)</f>
        <v>0</v>
      </c>
      <c r="AA5552" s="13">
        <f>SUBTOTAL(1,AA5548:AA5551)</f>
        <v>5.25</v>
      </c>
      <c r="AB5552" s="14"/>
      <c r="AC5552" s="15">
        <f>SUBTOTAL(1,AC5548:AC5551)</f>
        <v>0</v>
      </c>
    </row>
    <row r="5553" spans="1:29" outlineLevel="7" x14ac:dyDescent="0.25">
      <c r="A5553" s="3" t="s">
        <v>28</v>
      </c>
      <c r="B5553" s="3" t="s">
        <v>2166</v>
      </c>
      <c r="C5553" s="3" t="s">
        <v>7212</v>
      </c>
      <c r="D5553" s="3" t="s">
        <v>7219</v>
      </c>
      <c r="E5553" s="3" t="s">
        <v>7368</v>
      </c>
      <c r="F5553" s="4" t="s">
        <v>7369</v>
      </c>
      <c r="G5553" s="5">
        <v>1486</v>
      </c>
      <c r="H5553" s="5">
        <v>18</v>
      </c>
      <c r="I5553" s="5">
        <v>66</v>
      </c>
      <c r="J5553" s="5">
        <v>3</v>
      </c>
      <c r="K5553" s="5">
        <v>8</v>
      </c>
      <c r="L5553" s="5">
        <v>0</v>
      </c>
      <c r="M5553" s="5">
        <v>1</v>
      </c>
      <c r="N5553" s="5">
        <v>0</v>
      </c>
      <c r="O5553" s="5">
        <v>0</v>
      </c>
      <c r="P5553" s="5">
        <v>25</v>
      </c>
      <c r="Q5553" s="5">
        <v>0</v>
      </c>
      <c r="R5553" s="5">
        <v>8</v>
      </c>
      <c r="S5553" s="5">
        <v>0</v>
      </c>
      <c r="T5553" s="5">
        <v>0</v>
      </c>
      <c r="U5553" s="5">
        <v>0</v>
      </c>
      <c r="V5553" s="5">
        <v>0</v>
      </c>
      <c r="W5553" s="5">
        <v>4</v>
      </c>
      <c r="X5553" s="5">
        <v>0</v>
      </c>
      <c r="Y5553" s="5">
        <v>0</v>
      </c>
      <c r="Z5553" s="5">
        <v>0</v>
      </c>
      <c r="AA5553" s="13">
        <f>SUM(M5553:Z5553)-Y5553</f>
        <v>38</v>
      </c>
      <c r="AB5553" s="14" t="b">
        <f>AND(H5553&gt;30,I5553&gt;0,K5553&gt;0,L5553&gt;0,AA5553&gt;10)</f>
        <v>0</v>
      </c>
      <c r="AC5553" s="15">
        <f>IF(AB5553,1,0)</f>
        <v>0</v>
      </c>
    </row>
    <row r="5554" spans="1:29" outlineLevel="7" x14ac:dyDescent="0.25">
      <c r="A5554" s="3" t="s">
        <v>28</v>
      </c>
      <c r="B5554" s="3" t="s">
        <v>2166</v>
      </c>
      <c r="C5554" s="3" t="s">
        <v>7212</v>
      </c>
      <c r="D5554" s="3" t="s">
        <v>7219</v>
      </c>
      <c r="E5554" s="3" t="s">
        <v>7220</v>
      </c>
      <c r="F5554" s="4" t="s">
        <v>7221</v>
      </c>
      <c r="G5554" s="5">
        <v>474</v>
      </c>
      <c r="H5554" s="5">
        <v>1</v>
      </c>
      <c r="I5554" s="5">
        <v>10</v>
      </c>
      <c r="J5554" s="5">
        <v>1</v>
      </c>
      <c r="K5554" s="5">
        <v>3</v>
      </c>
      <c r="L5554" s="5">
        <v>0</v>
      </c>
      <c r="M5554" s="5">
        <v>1</v>
      </c>
      <c r="N5554" s="5">
        <v>0</v>
      </c>
      <c r="O5554" s="5">
        <v>0</v>
      </c>
      <c r="P5554" s="5">
        <v>1</v>
      </c>
      <c r="Q5554" s="5">
        <v>0</v>
      </c>
      <c r="R5554" s="5">
        <v>3</v>
      </c>
      <c r="S5554" s="5">
        <v>0</v>
      </c>
      <c r="T5554" s="5">
        <v>0</v>
      </c>
      <c r="U5554" s="5">
        <v>0</v>
      </c>
      <c r="V5554" s="5">
        <v>0</v>
      </c>
      <c r="W5554" s="5">
        <v>13</v>
      </c>
      <c r="X5554" s="5">
        <v>0</v>
      </c>
      <c r="Y5554" s="5">
        <v>0</v>
      </c>
      <c r="Z5554" s="5">
        <v>0</v>
      </c>
      <c r="AA5554" s="13">
        <f>SUM(M5554:Z5554)-Y5554</f>
        <v>18</v>
      </c>
      <c r="AB5554" s="14" t="b">
        <f>AND(H5554&gt;30,I5554&gt;0,K5554&gt;0,L5554&gt;0,AA5554&gt;10)</f>
        <v>0</v>
      </c>
      <c r="AC5554" s="15">
        <f>IF(AB5554,1,0)</f>
        <v>0</v>
      </c>
    </row>
    <row r="5555" spans="1:29" outlineLevel="6" x14ac:dyDescent="0.25">
      <c r="A5555" s="3"/>
      <c r="B5555" s="3"/>
      <c r="C5555" s="3"/>
      <c r="D5555" s="25" t="s">
        <v>12829</v>
      </c>
      <c r="E5555" s="3"/>
      <c r="F5555" s="4"/>
      <c r="G5555" s="5">
        <f>SUBTOTAL(1,G5553:G5554)</f>
        <v>980</v>
      </c>
      <c r="H5555" s="5">
        <f>SUBTOTAL(1,H5553:H5554)</f>
        <v>9.5</v>
      </c>
      <c r="I5555" s="5">
        <f>SUBTOTAL(1,I5553:I5554)</f>
        <v>38</v>
      </c>
      <c r="J5555" s="5">
        <f>SUBTOTAL(1,J5553:J5554)</f>
        <v>2</v>
      </c>
      <c r="K5555" s="5">
        <f>SUBTOTAL(1,K5553:K5554)</f>
        <v>5.5</v>
      </c>
      <c r="L5555" s="5">
        <f>SUBTOTAL(1,L5553:L5554)</f>
        <v>0</v>
      </c>
      <c r="M5555" s="5">
        <f>SUBTOTAL(1,M5553:M5554)</f>
        <v>1</v>
      </c>
      <c r="N5555" s="5">
        <f>SUBTOTAL(1,N5553:N5554)</f>
        <v>0</v>
      </c>
      <c r="O5555" s="5">
        <f>SUBTOTAL(1,O5553:O5554)</f>
        <v>0</v>
      </c>
      <c r="P5555" s="5">
        <f>SUBTOTAL(1,P5553:P5554)</f>
        <v>13</v>
      </c>
      <c r="Q5555" s="5">
        <f>SUBTOTAL(1,Q5553:Q5554)</f>
        <v>0</v>
      </c>
      <c r="R5555" s="5">
        <f>SUBTOTAL(1,R5553:R5554)</f>
        <v>5.5</v>
      </c>
      <c r="S5555" s="5">
        <f>SUBTOTAL(1,S5553:S5554)</f>
        <v>0</v>
      </c>
      <c r="T5555" s="5">
        <f>SUBTOTAL(1,T5553:T5554)</f>
        <v>0</v>
      </c>
      <c r="U5555" s="5">
        <f>SUBTOTAL(1,U5553:U5554)</f>
        <v>0</v>
      </c>
      <c r="V5555" s="5">
        <f>SUBTOTAL(1,V5553:V5554)</f>
        <v>0</v>
      </c>
      <c r="W5555" s="5">
        <f>SUBTOTAL(1,W5553:W5554)</f>
        <v>8.5</v>
      </c>
      <c r="X5555" s="5">
        <f>SUBTOTAL(1,X5553:X5554)</f>
        <v>0</v>
      </c>
      <c r="Y5555" s="5">
        <f>SUBTOTAL(1,Y5553:Y5554)</f>
        <v>0</v>
      </c>
      <c r="Z5555" s="5">
        <f>SUBTOTAL(1,Z5553:Z5554)</f>
        <v>0</v>
      </c>
      <c r="AA5555" s="13">
        <f>SUBTOTAL(1,AA5553:AA5554)</f>
        <v>28</v>
      </c>
      <c r="AB5555" s="14"/>
      <c r="AC5555" s="15">
        <f>SUBTOTAL(1,AC5553:AC5554)</f>
        <v>0</v>
      </c>
    </row>
    <row r="5556" spans="1:29" outlineLevel="7" x14ac:dyDescent="0.25">
      <c r="A5556" s="3" t="s">
        <v>28</v>
      </c>
      <c r="B5556" s="3" t="s">
        <v>2166</v>
      </c>
      <c r="C5556" s="3" t="s">
        <v>7212</v>
      </c>
      <c r="D5556" s="3" t="s">
        <v>7283</v>
      </c>
      <c r="E5556" s="3" t="s">
        <v>7284</v>
      </c>
      <c r="F5556" s="4" t="s">
        <v>7285</v>
      </c>
      <c r="G5556" s="5">
        <v>66</v>
      </c>
      <c r="H5556" s="5">
        <v>0</v>
      </c>
      <c r="I5556" s="5">
        <v>3</v>
      </c>
      <c r="J5556" s="5">
        <v>0</v>
      </c>
      <c r="K5556" s="5">
        <v>0</v>
      </c>
      <c r="L5556" s="5">
        <v>0</v>
      </c>
      <c r="M5556" s="5">
        <v>1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 s="5">
        <v>1</v>
      </c>
      <c r="X5556" s="5">
        <v>0</v>
      </c>
      <c r="Y5556" s="5">
        <v>0</v>
      </c>
      <c r="Z5556" s="5">
        <v>0</v>
      </c>
      <c r="AA5556" s="13">
        <f>SUM(M5556:Z5556)-Y5556</f>
        <v>2</v>
      </c>
      <c r="AB5556" s="14" t="b">
        <f>AND(H5556&gt;30,I5556&gt;0,K5556&gt;0,L5556&gt;0,AA5556&gt;10)</f>
        <v>0</v>
      </c>
      <c r="AC5556" s="15">
        <f>IF(AB5556,1,0)</f>
        <v>0</v>
      </c>
    </row>
    <row r="5557" spans="1:29" outlineLevel="6" x14ac:dyDescent="0.25">
      <c r="A5557" s="3"/>
      <c r="B5557" s="3"/>
      <c r="C5557" s="3"/>
      <c r="D5557" s="25" t="s">
        <v>12830</v>
      </c>
      <c r="E5557" s="3"/>
      <c r="F5557" s="4"/>
      <c r="G5557" s="5">
        <f>SUBTOTAL(1,G5556:G5556)</f>
        <v>66</v>
      </c>
      <c r="H5557" s="5">
        <f>SUBTOTAL(1,H5556:H5556)</f>
        <v>0</v>
      </c>
      <c r="I5557" s="5">
        <f>SUBTOTAL(1,I5556:I5556)</f>
        <v>3</v>
      </c>
      <c r="J5557" s="5">
        <f>SUBTOTAL(1,J5556:J5556)</f>
        <v>0</v>
      </c>
      <c r="K5557" s="5">
        <f>SUBTOTAL(1,K5556:K5556)</f>
        <v>0</v>
      </c>
      <c r="L5557" s="5">
        <f>SUBTOTAL(1,L5556:L5556)</f>
        <v>0</v>
      </c>
      <c r="M5557" s="5">
        <f>SUBTOTAL(1,M5556:M5556)</f>
        <v>1</v>
      </c>
      <c r="N5557" s="5">
        <f>SUBTOTAL(1,N5556:N5556)</f>
        <v>0</v>
      </c>
      <c r="O5557" s="5">
        <f>SUBTOTAL(1,O5556:O5556)</f>
        <v>0</v>
      </c>
      <c r="P5557" s="5">
        <f>SUBTOTAL(1,P5556:P5556)</f>
        <v>0</v>
      </c>
      <c r="Q5557" s="5">
        <f>SUBTOTAL(1,Q5556:Q5556)</f>
        <v>0</v>
      </c>
      <c r="R5557" s="5">
        <f>SUBTOTAL(1,R5556:R5556)</f>
        <v>0</v>
      </c>
      <c r="S5557" s="5">
        <f>SUBTOTAL(1,S5556:S5556)</f>
        <v>0</v>
      </c>
      <c r="T5557" s="5">
        <f>SUBTOTAL(1,T5556:T5556)</f>
        <v>0</v>
      </c>
      <c r="U5557" s="5">
        <f>SUBTOTAL(1,U5556:U5556)</f>
        <v>0</v>
      </c>
      <c r="V5557" s="5">
        <f>SUBTOTAL(1,V5556:V5556)</f>
        <v>0</v>
      </c>
      <c r="W5557" s="5">
        <f>SUBTOTAL(1,W5556:W5556)</f>
        <v>1</v>
      </c>
      <c r="X5557" s="5">
        <f>SUBTOTAL(1,X5556:X5556)</f>
        <v>0</v>
      </c>
      <c r="Y5557" s="5">
        <f>SUBTOTAL(1,Y5556:Y5556)</f>
        <v>0</v>
      </c>
      <c r="Z5557" s="5">
        <f>SUBTOTAL(1,Z5556:Z5556)</f>
        <v>0</v>
      </c>
      <c r="AA5557" s="13">
        <f>SUBTOTAL(1,AA5556:AA5556)</f>
        <v>2</v>
      </c>
      <c r="AB5557" s="14"/>
      <c r="AC5557" s="15">
        <f>SUBTOTAL(1,AC5556:AC5556)</f>
        <v>0</v>
      </c>
    </row>
    <row r="5558" spans="1:29" outlineLevel="7" x14ac:dyDescent="0.25">
      <c r="A5558" s="3" t="s">
        <v>28</v>
      </c>
      <c r="B5558" s="3" t="s">
        <v>2166</v>
      </c>
      <c r="C5558" s="3" t="s">
        <v>7212</v>
      </c>
      <c r="D5558" s="3" t="s">
        <v>7407</v>
      </c>
      <c r="E5558" s="3" t="s">
        <v>7408</v>
      </c>
      <c r="F5558" s="4" t="s">
        <v>7409</v>
      </c>
      <c r="G5558" s="5">
        <v>433</v>
      </c>
      <c r="H5558" s="5">
        <v>58</v>
      </c>
      <c r="I5558" s="5">
        <v>26</v>
      </c>
      <c r="J5558" s="5">
        <v>7</v>
      </c>
      <c r="K5558" s="5">
        <v>0</v>
      </c>
      <c r="L5558" s="5">
        <v>2</v>
      </c>
      <c r="M5558" s="5">
        <v>1</v>
      </c>
      <c r="N5558" s="5">
        <v>0</v>
      </c>
      <c r="O5558" s="5">
        <v>0</v>
      </c>
      <c r="P5558" s="5">
        <v>15</v>
      </c>
      <c r="Q5558" s="5">
        <v>0</v>
      </c>
      <c r="R5558" s="5">
        <v>0</v>
      </c>
      <c r="S5558" s="5">
        <v>0</v>
      </c>
      <c r="T5558" s="5">
        <v>0</v>
      </c>
      <c r="U5558" s="5">
        <v>0</v>
      </c>
      <c r="V5558" s="5">
        <v>0</v>
      </c>
      <c r="W5558" s="5">
        <v>1</v>
      </c>
      <c r="X5558" s="5">
        <v>0</v>
      </c>
      <c r="Y5558" s="5">
        <v>0</v>
      </c>
      <c r="Z5558" s="5">
        <v>0</v>
      </c>
      <c r="AA5558" s="13">
        <f>SUM(M5558:Z5558)-Y5558</f>
        <v>17</v>
      </c>
      <c r="AB5558" s="14" t="b">
        <f>AND(H5558&gt;30,I5558&gt;0,K5558&gt;0,L5558&gt;0,AA5558&gt;10)</f>
        <v>0</v>
      </c>
      <c r="AC5558" s="15">
        <f>IF(AB5558,1,0)</f>
        <v>0</v>
      </c>
    </row>
    <row r="5559" spans="1:29" outlineLevel="6" x14ac:dyDescent="0.25">
      <c r="A5559" s="3"/>
      <c r="B5559" s="3"/>
      <c r="C5559" s="3"/>
      <c r="D5559" s="25" t="s">
        <v>12831</v>
      </c>
      <c r="E5559" s="3"/>
      <c r="F5559" s="4"/>
      <c r="G5559" s="5">
        <f>SUBTOTAL(1,G5558:G5558)</f>
        <v>433</v>
      </c>
      <c r="H5559" s="5">
        <f>SUBTOTAL(1,H5558:H5558)</f>
        <v>58</v>
      </c>
      <c r="I5559" s="5">
        <f>SUBTOTAL(1,I5558:I5558)</f>
        <v>26</v>
      </c>
      <c r="J5559" s="5">
        <f>SUBTOTAL(1,J5558:J5558)</f>
        <v>7</v>
      </c>
      <c r="K5559" s="5">
        <f>SUBTOTAL(1,K5558:K5558)</f>
        <v>0</v>
      </c>
      <c r="L5559" s="5">
        <f>SUBTOTAL(1,L5558:L5558)</f>
        <v>2</v>
      </c>
      <c r="M5559" s="5">
        <f>SUBTOTAL(1,M5558:M5558)</f>
        <v>1</v>
      </c>
      <c r="N5559" s="5">
        <f>SUBTOTAL(1,N5558:N5558)</f>
        <v>0</v>
      </c>
      <c r="O5559" s="5">
        <f>SUBTOTAL(1,O5558:O5558)</f>
        <v>0</v>
      </c>
      <c r="P5559" s="5">
        <f>SUBTOTAL(1,P5558:P5558)</f>
        <v>15</v>
      </c>
      <c r="Q5559" s="5">
        <f>SUBTOTAL(1,Q5558:Q5558)</f>
        <v>0</v>
      </c>
      <c r="R5559" s="5">
        <f>SUBTOTAL(1,R5558:R5558)</f>
        <v>0</v>
      </c>
      <c r="S5559" s="5">
        <f>SUBTOTAL(1,S5558:S5558)</f>
        <v>0</v>
      </c>
      <c r="T5559" s="5">
        <f>SUBTOTAL(1,T5558:T5558)</f>
        <v>0</v>
      </c>
      <c r="U5559" s="5">
        <f>SUBTOTAL(1,U5558:U5558)</f>
        <v>0</v>
      </c>
      <c r="V5559" s="5">
        <f>SUBTOTAL(1,V5558:V5558)</f>
        <v>0</v>
      </c>
      <c r="W5559" s="5">
        <f>SUBTOTAL(1,W5558:W5558)</f>
        <v>1</v>
      </c>
      <c r="X5559" s="5">
        <f>SUBTOTAL(1,X5558:X5558)</f>
        <v>0</v>
      </c>
      <c r="Y5559" s="5">
        <f>SUBTOTAL(1,Y5558:Y5558)</f>
        <v>0</v>
      </c>
      <c r="Z5559" s="5">
        <f>SUBTOTAL(1,Z5558:Z5558)</f>
        <v>0</v>
      </c>
      <c r="AA5559" s="13">
        <f>SUBTOTAL(1,AA5558:AA5558)</f>
        <v>17</v>
      </c>
      <c r="AB5559" s="14"/>
      <c r="AC5559" s="15">
        <f>SUBTOTAL(1,AC5558:AC5558)</f>
        <v>0</v>
      </c>
    </row>
    <row r="5560" spans="1:29" outlineLevel="7" x14ac:dyDescent="0.25">
      <c r="A5560" s="3" t="s">
        <v>28</v>
      </c>
      <c r="B5560" s="3" t="s">
        <v>2166</v>
      </c>
      <c r="C5560" s="3" t="s">
        <v>7212</v>
      </c>
      <c r="D5560" s="3" t="s">
        <v>7359</v>
      </c>
      <c r="E5560" s="3" t="s">
        <v>7414</v>
      </c>
      <c r="F5560" s="4" t="s">
        <v>7415</v>
      </c>
      <c r="G5560" s="5">
        <v>198</v>
      </c>
      <c r="H5560" s="5">
        <v>3</v>
      </c>
      <c r="I5560" s="5">
        <v>31</v>
      </c>
      <c r="J5560" s="5">
        <v>0</v>
      </c>
      <c r="K5560" s="5">
        <v>1</v>
      </c>
      <c r="L5560" s="5">
        <v>0</v>
      </c>
      <c r="M5560" s="5">
        <v>1</v>
      </c>
      <c r="N5560" s="5">
        <v>0</v>
      </c>
      <c r="O5560" s="5">
        <v>0</v>
      </c>
      <c r="P5560" s="5">
        <v>0</v>
      </c>
      <c r="Q5560" s="5">
        <v>0</v>
      </c>
      <c r="R5560" s="5">
        <v>1</v>
      </c>
      <c r="S5560" s="5">
        <v>0</v>
      </c>
      <c r="T5560" s="5">
        <v>0</v>
      </c>
      <c r="U5560" s="5">
        <v>0</v>
      </c>
      <c r="V5560" s="5">
        <v>0</v>
      </c>
      <c r="W5560" s="5">
        <v>1</v>
      </c>
      <c r="X5560" s="5">
        <v>0</v>
      </c>
      <c r="Y5560" s="5">
        <v>0</v>
      </c>
      <c r="Z5560" s="5">
        <v>0</v>
      </c>
      <c r="AA5560" s="13">
        <f>SUM(M5560:Z5560)-Y5560</f>
        <v>3</v>
      </c>
      <c r="AB5560" s="14" t="b">
        <f>AND(H5560&gt;30,I5560&gt;0,K5560&gt;0,L5560&gt;0,AA5560&gt;10)</f>
        <v>0</v>
      </c>
      <c r="AC5560" s="15">
        <f>IF(AB5560,1,0)</f>
        <v>0</v>
      </c>
    </row>
    <row r="5561" spans="1:29" outlineLevel="7" x14ac:dyDescent="0.25">
      <c r="A5561" s="3" t="s">
        <v>28</v>
      </c>
      <c r="B5561" s="3" t="s">
        <v>2166</v>
      </c>
      <c r="C5561" s="3" t="s">
        <v>7212</v>
      </c>
      <c r="D5561" s="3" t="s">
        <v>7359</v>
      </c>
      <c r="E5561" s="3" t="s">
        <v>7360</v>
      </c>
      <c r="F5561" s="4" t="s">
        <v>7361</v>
      </c>
      <c r="G5561" s="5">
        <v>413</v>
      </c>
      <c r="H5561" s="5">
        <v>0</v>
      </c>
      <c r="I5561" s="5">
        <v>54</v>
      </c>
      <c r="J5561" s="5">
        <v>0</v>
      </c>
      <c r="K5561" s="5">
        <v>0</v>
      </c>
      <c r="L5561" s="5">
        <v>0</v>
      </c>
      <c r="M5561" s="5">
        <v>1</v>
      </c>
      <c r="N5561" s="5">
        <v>4</v>
      </c>
      <c r="O5561" s="5">
        <v>0</v>
      </c>
      <c r="P5561" s="5">
        <v>5</v>
      </c>
      <c r="Q5561" s="5">
        <v>1</v>
      </c>
      <c r="R5561" s="5">
        <v>7</v>
      </c>
      <c r="S5561" s="5">
        <v>0</v>
      </c>
      <c r="T5561" s="5">
        <v>0</v>
      </c>
      <c r="U5561" s="5">
        <v>0</v>
      </c>
      <c r="V5561" s="5">
        <v>0</v>
      </c>
      <c r="W5561" s="5">
        <v>2</v>
      </c>
      <c r="X5561" s="5">
        <v>0</v>
      </c>
      <c r="Y5561" s="5">
        <v>0</v>
      </c>
      <c r="Z5561" s="5">
        <v>0</v>
      </c>
      <c r="AA5561" s="13">
        <f>SUM(M5561:Z5561)-Y5561</f>
        <v>20</v>
      </c>
      <c r="AB5561" s="14" t="b">
        <f>AND(H5561&gt;30,I5561&gt;0,K5561&gt;0,L5561&gt;0,AA5561&gt;10)</f>
        <v>0</v>
      </c>
      <c r="AC5561" s="15">
        <f>IF(AB5561,1,0)</f>
        <v>0</v>
      </c>
    </row>
    <row r="5562" spans="1:29" outlineLevel="7" x14ac:dyDescent="0.25">
      <c r="A5562" s="3" t="s">
        <v>28</v>
      </c>
      <c r="B5562" s="3" t="s">
        <v>2166</v>
      </c>
      <c r="C5562" s="3" t="s">
        <v>7212</v>
      </c>
      <c r="D5562" s="3" t="s">
        <v>7359</v>
      </c>
      <c r="E5562" s="3" t="s">
        <v>7403</v>
      </c>
      <c r="F5562" s="4" t="s">
        <v>7404</v>
      </c>
      <c r="G5562" s="5">
        <v>98</v>
      </c>
      <c r="H5562" s="5">
        <v>0</v>
      </c>
      <c r="I5562" s="5">
        <v>1</v>
      </c>
      <c r="J5562" s="5">
        <v>0</v>
      </c>
      <c r="K5562" s="5">
        <v>3</v>
      </c>
      <c r="L5562" s="5">
        <v>0</v>
      </c>
      <c r="M5562" s="5">
        <v>1</v>
      </c>
      <c r="N5562" s="5">
        <v>0</v>
      </c>
      <c r="O5562" s="5">
        <v>0</v>
      </c>
      <c r="P5562" s="5">
        <v>4</v>
      </c>
      <c r="Q5562" s="5">
        <v>0</v>
      </c>
      <c r="R5562" s="5">
        <v>3</v>
      </c>
      <c r="S5562" s="5">
        <v>0</v>
      </c>
      <c r="T5562" s="5">
        <v>0</v>
      </c>
      <c r="U5562" s="5">
        <v>1</v>
      </c>
      <c r="V5562" s="5">
        <v>0</v>
      </c>
      <c r="W5562" s="5">
        <v>2</v>
      </c>
      <c r="X5562" s="5">
        <v>0</v>
      </c>
      <c r="Y5562" s="5">
        <v>0</v>
      </c>
      <c r="Z5562" s="5">
        <v>0</v>
      </c>
      <c r="AA5562" s="13">
        <f>SUM(M5562:Z5562)-Y5562</f>
        <v>11</v>
      </c>
      <c r="AB5562" s="14" t="b">
        <f>AND(H5562&gt;30,I5562&gt;0,K5562&gt;0,L5562&gt;0,AA5562&gt;10)</f>
        <v>0</v>
      </c>
      <c r="AC5562" s="15">
        <f>IF(AB5562,1,0)</f>
        <v>0</v>
      </c>
    </row>
    <row r="5563" spans="1:29" outlineLevel="7" x14ac:dyDescent="0.25">
      <c r="A5563" s="3" t="s">
        <v>28</v>
      </c>
      <c r="B5563" s="3" t="s">
        <v>2166</v>
      </c>
      <c r="C5563" s="3" t="s">
        <v>7212</v>
      </c>
      <c r="D5563" s="3" t="s">
        <v>7359</v>
      </c>
      <c r="E5563" s="3" t="s">
        <v>7374</v>
      </c>
      <c r="F5563" s="4" t="s">
        <v>7375</v>
      </c>
      <c r="G5563" s="5">
        <v>10</v>
      </c>
      <c r="H5563" s="5">
        <v>0</v>
      </c>
      <c r="I5563" s="5">
        <v>14</v>
      </c>
      <c r="J5563" s="5">
        <v>0</v>
      </c>
      <c r="K5563" s="5">
        <v>0</v>
      </c>
      <c r="L5563" s="5">
        <v>0</v>
      </c>
      <c r="M5563" s="5">
        <v>1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s="5">
        <v>0</v>
      </c>
      <c r="Y5563" s="5">
        <v>0</v>
      </c>
      <c r="Z5563" s="5">
        <v>0</v>
      </c>
      <c r="AA5563" s="13">
        <f>SUM(M5563:Z5563)-Y5563</f>
        <v>1</v>
      </c>
      <c r="AB5563" s="14" t="b">
        <f>AND(H5563&gt;30,I5563&gt;0,K5563&gt;0,L5563&gt;0,AA5563&gt;10)</f>
        <v>0</v>
      </c>
      <c r="AC5563" s="15">
        <f>IF(AB5563,1,0)</f>
        <v>0</v>
      </c>
    </row>
    <row r="5564" spans="1:29" outlineLevel="7" x14ac:dyDescent="0.25">
      <c r="A5564" s="3" t="s">
        <v>28</v>
      </c>
      <c r="B5564" s="3" t="s">
        <v>2166</v>
      </c>
      <c r="C5564" s="3" t="s">
        <v>7212</v>
      </c>
      <c r="D5564" s="3" t="s">
        <v>7359</v>
      </c>
      <c r="E5564" s="3" t="s">
        <v>7376</v>
      </c>
      <c r="F5564" s="4" t="s">
        <v>7377</v>
      </c>
      <c r="G5564" s="5">
        <v>228</v>
      </c>
      <c r="H5564" s="5">
        <v>0</v>
      </c>
      <c r="I5564" s="5">
        <v>45</v>
      </c>
      <c r="J5564" s="5">
        <v>0</v>
      </c>
      <c r="K5564" s="5">
        <v>1</v>
      </c>
      <c r="L5564" s="5">
        <v>0</v>
      </c>
      <c r="M5564" s="5">
        <v>1</v>
      </c>
      <c r="N5564" s="5">
        <v>0</v>
      </c>
      <c r="O5564" s="5">
        <v>0</v>
      </c>
      <c r="P5564" s="5">
        <v>3</v>
      </c>
      <c r="Q5564" s="5">
        <v>0</v>
      </c>
      <c r="R5564" s="5">
        <v>1</v>
      </c>
      <c r="S5564" s="5">
        <v>0</v>
      </c>
      <c r="T5564" s="5">
        <v>0</v>
      </c>
      <c r="U5564" s="5">
        <v>0</v>
      </c>
      <c r="V5564" s="5">
        <v>0</v>
      </c>
      <c r="W5564" s="5">
        <v>1</v>
      </c>
      <c r="X5564" s="5">
        <v>0</v>
      </c>
      <c r="Y5564" s="5">
        <v>0</v>
      </c>
      <c r="Z5564" s="5">
        <v>0</v>
      </c>
      <c r="AA5564" s="13">
        <f>SUM(M5564:Z5564)-Y5564</f>
        <v>6</v>
      </c>
      <c r="AB5564" s="14" t="b">
        <f>AND(H5564&gt;30,I5564&gt;0,K5564&gt;0,L5564&gt;0,AA5564&gt;10)</f>
        <v>0</v>
      </c>
      <c r="AC5564" s="15">
        <f>IF(AB5564,1,0)</f>
        <v>0</v>
      </c>
    </row>
    <row r="5565" spans="1:29" outlineLevel="6" x14ac:dyDescent="0.25">
      <c r="A5565" s="3"/>
      <c r="B5565" s="3"/>
      <c r="C5565" s="3"/>
      <c r="D5565" s="25" t="s">
        <v>12832</v>
      </c>
      <c r="E5565" s="3"/>
      <c r="F5565" s="4"/>
      <c r="G5565" s="5">
        <f>SUBTOTAL(1,G5560:G5564)</f>
        <v>189.4</v>
      </c>
      <c r="H5565" s="5">
        <f>SUBTOTAL(1,H5560:H5564)</f>
        <v>0.6</v>
      </c>
      <c r="I5565" s="5">
        <f>SUBTOTAL(1,I5560:I5564)</f>
        <v>29</v>
      </c>
      <c r="J5565" s="5">
        <f>SUBTOTAL(1,J5560:J5564)</f>
        <v>0</v>
      </c>
      <c r="K5565" s="5">
        <f>SUBTOTAL(1,K5560:K5564)</f>
        <v>1</v>
      </c>
      <c r="L5565" s="5">
        <f>SUBTOTAL(1,L5560:L5564)</f>
        <v>0</v>
      </c>
      <c r="M5565" s="5">
        <f>SUBTOTAL(1,M5560:M5564)</f>
        <v>1</v>
      </c>
      <c r="N5565" s="5">
        <f>SUBTOTAL(1,N5560:N5564)</f>
        <v>0.8</v>
      </c>
      <c r="O5565" s="5">
        <f>SUBTOTAL(1,O5560:O5564)</f>
        <v>0</v>
      </c>
      <c r="P5565" s="5">
        <f>SUBTOTAL(1,P5560:P5564)</f>
        <v>2.4</v>
      </c>
      <c r="Q5565" s="5">
        <f>SUBTOTAL(1,Q5560:Q5564)</f>
        <v>0.2</v>
      </c>
      <c r="R5565" s="5">
        <f>SUBTOTAL(1,R5560:R5564)</f>
        <v>2.4</v>
      </c>
      <c r="S5565" s="5">
        <f>SUBTOTAL(1,S5560:S5564)</f>
        <v>0</v>
      </c>
      <c r="T5565" s="5">
        <f>SUBTOTAL(1,T5560:T5564)</f>
        <v>0</v>
      </c>
      <c r="U5565" s="5">
        <f>SUBTOTAL(1,U5560:U5564)</f>
        <v>0.2</v>
      </c>
      <c r="V5565" s="5">
        <f>SUBTOTAL(1,V5560:V5564)</f>
        <v>0</v>
      </c>
      <c r="W5565" s="5">
        <f>SUBTOTAL(1,W5560:W5564)</f>
        <v>1.2</v>
      </c>
      <c r="X5565" s="5">
        <f>SUBTOTAL(1,X5560:X5564)</f>
        <v>0</v>
      </c>
      <c r="Y5565" s="5">
        <f>SUBTOTAL(1,Y5560:Y5564)</f>
        <v>0</v>
      </c>
      <c r="Z5565" s="5">
        <f>SUBTOTAL(1,Z5560:Z5564)</f>
        <v>0</v>
      </c>
      <c r="AA5565" s="13">
        <f>SUBTOTAL(1,AA5560:AA5564)</f>
        <v>8.1999999999999993</v>
      </c>
      <c r="AB5565" s="14"/>
      <c r="AC5565" s="15">
        <f>SUBTOTAL(1,AC5560:AC5564)</f>
        <v>0</v>
      </c>
    </row>
    <row r="5566" spans="1:29" outlineLevel="7" x14ac:dyDescent="0.25">
      <c r="A5566" s="3" t="s">
        <v>28</v>
      </c>
      <c r="B5566" s="3" t="s">
        <v>2166</v>
      </c>
      <c r="C5566" s="3" t="s">
        <v>7212</v>
      </c>
      <c r="D5566" s="3" t="s">
        <v>7267</v>
      </c>
      <c r="E5566" s="3" t="s">
        <v>7401</v>
      </c>
      <c r="F5566" s="4" t="s">
        <v>7402</v>
      </c>
      <c r="G5566" s="5">
        <v>3436</v>
      </c>
      <c r="H5566" s="5">
        <v>398</v>
      </c>
      <c r="I5566" s="5">
        <v>42</v>
      </c>
      <c r="J5566" s="5">
        <v>0</v>
      </c>
      <c r="K5566" s="5">
        <v>1</v>
      </c>
      <c r="L5566" s="5">
        <v>0</v>
      </c>
      <c r="M5566" s="5">
        <v>1</v>
      </c>
      <c r="N5566" s="5">
        <v>0</v>
      </c>
      <c r="O5566" s="5">
        <v>0</v>
      </c>
      <c r="P5566" s="5">
        <v>14</v>
      </c>
      <c r="Q5566" s="5">
        <v>0</v>
      </c>
      <c r="R5566" s="5">
        <v>1</v>
      </c>
      <c r="S5566" s="5">
        <v>0</v>
      </c>
      <c r="T5566" s="5">
        <v>0</v>
      </c>
      <c r="U5566" s="5">
        <v>1</v>
      </c>
      <c r="V5566" s="5">
        <v>0</v>
      </c>
      <c r="W5566" s="5">
        <v>18</v>
      </c>
      <c r="X5566" s="5">
        <v>0</v>
      </c>
      <c r="Y5566" s="5">
        <v>0</v>
      </c>
      <c r="Z5566" s="5">
        <v>0</v>
      </c>
      <c r="AA5566" s="13">
        <f>SUM(M5566:Z5566)-Y5566</f>
        <v>35</v>
      </c>
      <c r="AB5566" s="14" t="b">
        <f>AND(H5566&gt;30,I5566&gt;0,K5566&gt;0,L5566&gt;0,AA5566&gt;10)</f>
        <v>0</v>
      </c>
      <c r="AC5566" s="15">
        <f>IF(AB5566,1,0)</f>
        <v>0</v>
      </c>
    </row>
    <row r="5567" spans="1:29" outlineLevel="7" x14ac:dyDescent="0.25">
      <c r="A5567" s="3" t="s">
        <v>28</v>
      </c>
      <c r="B5567" s="3" t="s">
        <v>2166</v>
      </c>
      <c r="C5567" s="3" t="s">
        <v>7212</v>
      </c>
      <c r="D5567" s="3" t="s">
        <v>7267</v>
      </c>
      <c r="E5567" s="3" t="s">
        <v>7268</v>
      </c>
      <c r="F5567" s="4" t="s">
        <v>7269</v>
      </c>
      <c r="G5567" s="5">
        <v>18497</v>
      </c>
      <c r="H5567" s="5">
        <v>598</v>
      </c>
      <c r="I5567" s="5">
        <v>130</v>
      </c>
      <c r="J5567" s="5">
        <v>18</v>
      </c>
      <c r="K5567" s="5">
        <v>1</v>
      </c>
      <c r="L5567" s="5">
        <v>1</v>
      </c>
      <c r="M5567" s="5">
        <v>1</v>
      </c>
      <c r="N5567" s="5">
        <v>0</v>
      </c>
      <c r="O5567" s="5">
        <v>0</v>
      </c>
      <c r="P5567" s="5">
        <v>25</v>
      </c>
      <c r="Q5567" s="5">
        <v>0</v>
      </c>
      <c r="R5567" s="5">
        <v>1</v>
      </c>
      <c r="S5567" s="5">
        <v>0</v>
      </c>
      <c r="T5567" s="5">
        <v>0</v>
      </c>
      <c r="U5567" s="5">
        <v>0</v>
      </c>
      <c r="V5567" s="5">
        <v>0</v>
      </c>
      <c r="W5567" s="5">
        <v>27</v>
      </c>
      <c r="X5567" s="5">
        <v>0</v>
      </c>
      <c r="Y5567" s="5">
        <v>0</v>
      </c>
      <c r="Z5567" s="5">
        <v>0</v>
      </c>
      <c r="AA5567" s="13">
        <f>SUM(M5567:Z5567)-Y5567</f>
        <v>54</v>
      </c>
      <c r="AB5567" s="14" t="b">
        <f>AND(H5567&gt;30,I5567&gt;0,K5567&gt;0,L5567&gt;0,AA5567&gt;10)</f>
        <v>1</v>
      </c>
      <c r="AC5567" s="15">
        <f>IF(AB5567,1,0)</f>
        <v>1</v>
      </c>
    </row>
    <row r="5568" spans="1:29" outlineLevel="6" x14ac:dyDescent="0.25">
      <c r="A5568" s="3"/>
      <c r="B5568" s="3"/>
      <c r="C5568" s="3"/>
      <c r="D5568" s="25" t="s">
        <v>12833</v>
      </c>
      <c r="E5568" s="3"/>
      <c r="F5568" s="4"/>
      <c r="G5568" s="5">
        <f>SUBTOTAL(1,G5566:G5567)</f>
        <v>10966.5</v>
      </c>
      <c r="H5568" s="5">
        <f>SUBTOTAL(1,H5566:H5567)</f>
        <v>498</v>
      </c>
      <c r="I5568" s="5">
        <f>SUBTOTAL(1,I5566:I5567)</f>
        <v>86</v>
      </c>
      <c r="J5568" s="5">
        <f>SUBTOTAL(1,J5566:J5567)</f>
        <v>9</v>
      </c>
      <c r="K5568" s="5">
        <f>SUBTOTAL(1,K5566:K5567)</f>
        <v>1</v>
      </c>
      <c r="L5568" s="5">
        <f>SUBTOTAL(1,L5566:L5567)</f>
        <v>0.5</v>
      </c>
      <c r="M5568" s="5">
        <f>SUBTOTAL(1,M5566:M5567)</f>
        <v>1</v>
      </c>
      <c r="N5568" s="5">
        <f>SUBTOTAL(1,N5566:N5567)</f>
        <v>0</v>
      </c>
      <c r="O5568" s="5">
        <f>SUBTOTAL(1,O5566:O5567)</f>
        <v>0</v>
      </c>
      <c r="P5568" s="5">
        <f>SUBTOTAL(1,P5566:P5567)</f>
        <v>19.5</v>
      </c>
      <c r="Q5568" s="5">
        <f>SUBTOTAL(1,Q5566:Q5567)</f>
        <v>0</v>
      </c>
      <c r="R5568" s="5">
        <f>SUBTOTAL(1,R5566:R5567)</f>
        <v>1</v>
      </c>
      <c r="S5568" s="5">
        <f>SUBTOTAL(1,S5566:S5567)</f>
        <v>0</v>
      </c>
      <c r="T5568" s="5">
        <f>SUBTOTAL(1,T5566:T5567)</f>
        <v>0</v>
      </c>
      <c r="U5568" s="5">
        <f>SUBTOTAL(1,U5566:U5567)</f>
        <v>0.5</v>
      </c>
      <c r="V5568" s="5">
        <f>SUBTOTAL(1,V5566:V5567)</f>
        <v>0</v>
      </c>
      <c r="W5568" s="5">
        <f>SUBTOTAL(1,W5566:W5567)</f>
        <v>22.5</v>
      </c>
      <c r="X5568" s="5">
        <f>SUBTOTAL(1,X5566:X5567)</f>
        <v>0</v>
      </c>
      <c r="Y5568" s="5">
        <f>SUBTOTAL(1,Y5566:Y5567)</f>
        <v>0</v>
      </c>
      <c r="Z5568" s="5">
        <f>SUBTOTAL(1,Z5566:Z5567)</f>
        <v>0</v>
      </c>
      <c r="AA5568" s="13">
        <f>SUBTOTAL(1,AA5566:AA5567)</f>
        <v>44.5</v>
      </c>
      <c r="AB5568" s="14"/>
      <c r="AC5568" s="15">
        <f>SUBTOTAL(1,AC5566:AC5567)</f>
        <v>0.5</v>
      </c>
    </row>
    <row r="5569" spans="1:29" outlineLevel="7" x14ac:dyDescent="0.25">
      <c r="A5569" s="3" t="s">
        <v>28</v>
      </c>
      <c r="B5569" s="3" t="s">
        <v>2166</v>
      </c>
      <c r="C5569" s="3" t="s">
        <v>7212</v>
      </c>
      <c r="D5569" s="3" t="s">
        <v>7313</v>
      </c>
      <c r="E5569" s="3" t="s">
        <v>7314</v>
      </c>
      <c r="F5569" s="4" t="s">
        <v>7315</v>
      </c>
      <c r="G5569" s="5">
        <v>38</v>
      </c>
      <c r="H5569" s="5">
        <v>6</v>
      </c>
      <c r="I5569" s="5">
        <v>1</v>
      </c>
      <c r="J5569" s="5">
        <v>0</v>
      </c>
      <c r="K5569" s="5">
        <v>0</v>
      </c>
      <c r="L5569" s="5">
        <v>0</v>
      </c>
      <c r="M5569" s="5">
        <v>1</v>
      </c>
      <c r="N5569" s="5">
        <v>0</v>
      </c>
      <c r="O5569" s="5">
        <v>0</v>
      </c>
      <c r="P5569" s="5">
        <v>3</v>
      </c>
      <c r="Q5569" s="5">
        <v>0</v>
      </c>
      <c r="R5569" s="5">
        <v>0</v>
      </c>
      <c r="S5569" s="5">
        <v>0</v>
      </c>
      <c r="T5569" s="5">
        <v>0</v>
      </c>
      <c r="U5569" s="5">
        <v>0</v>
      </c>
      <c r="V5569" s="5">
        <v>0</v>
      </c>
      <c r="W5569" s="5">
        <v>1</v>
      </c>
      <c r="X5569" s="5">
        <v>0</v>
      </c>
      <c r="Y5569" s="5">
        <v>0</v>
      </c>
      <c r="Z5569" s="5">
        <v>0</v>
      </c>
      <c r="AA5569" s="13">
        <f>SUM(M5569:Z5569)-Y5569</f>
        <v>5</v>
      </c>
      <c r="AB5569" s="14" t="b">
        <f>AND(H5569&gt;30,I5569&gt;0,K5569&gt;0,L5569&gt;0,AA5569&gt;10)</f>
        <v>0</v>
      </c>
      <c r="AC5569" s="15">
        <f>IF(AB5569,1,0)</f>
        <v>0</v>
      </c>
    </row>
    <row r="5570" spans="1:29" outlineLevel="7" x14ac:dyDescent="0.25">
      <c r="A5570" s="3" t="s">
        <v>28</v>
      </c>
      <c r="B5570" s="3" t="s">
        <v>2166</v>
      </c>
      <c r="C5570" s="3" t="s">
        <v>7212</v>
      </c>
      <c r="D5570" s="3" t="s">
        <v>7313</v>
      </c>
      <c r="E5570" s="3" t="s">
        <v>7318</v>
      </c>
      <c r="F5570" s="4" t="s">
        <v>7319</v>
      </c>
      <c r="G5570" s="5">
        <v>270</v>
      </c>
      <c r="H5570" s="5">
        <v>4</v>
      </c>
      <c r="I5570" s="5">
        <v>47</v>
      </c>
      <c r="J5570" s="5">
        <v>0</v>
      </c>
      <c r="K5570" s="5">
        <v>1</v>
      </c>
      <c r="L5570" s="5">
        <v>0</v>
      </c>
      <c r="M5570" s="5">
        <v>1</v>
      </c>
      <c r="N5570" s="5">
        <v>0</v>
      </c>
      <c r="O5570" s="5">
        <v>0</v>
      </c>
      <c r="P5570" s="5">
        <v>1</v>
      </c>
      <c r="Q5570" s="5">
        <v>0</v>
      </c>
      <c r="R5570" s="5">
        <v>1</v>
      </c>
      <c r="S5570" s="5">
        <v>0</v>
      </c>
      <c r="T5570" s="5">
        <v>0</v>
      </c>
      <c r="U5570" s="5">
        <v>0</v>
      </c>
      <c r="V5570" s="5">
        <v>0</v>
      </c>
      <c r="W5570" s="5">
        <v>0</v>
      </c>
      <c r="X5570" s="5">
        <v>0</v>
      </c>
      <c r="Y5570" s="5">
        <v>0</v>
      </c>
      <c r="Z5570" s="5">
        <v>0</v>
      </c>
      <c r="AA5570" s="13">
        <f>SUM(M5570:Z5570)-Y5570</f>
        <v>3</v>
      </c>
      <c r="AB5570" s="14" t="b">
        <f>AND(H5570&gt;30,I5570&gt;0,K5570&gt;0,L5570&gt;0,AA5570&gt;10)</f>
        <v>0</v>
      </c>
      <c r="AC5570" s="15">
        <f>IF(AB5570,1,0)</f>
        <v>0</v>
      </c>
    </row>
    <row r="5571" spans="1:29" outlineLevel="6" x14ac:dyDescent="0.25">
      <c r="A5571" s="3"/>
      <c r="B5571" s="3"/>
      <c r="C5571" s="3"/>
      <c r="D5571" s="25" t="s">
        <v>12834</v>
      </c>
      <c r="E5571" s="3"/>
      <c r="F5571" s="4"/>
      <c r="G5571" s="5">
        <f>SUBTOTAL(1,G5569:G5570)</f>
        <v>154</v>
      </c>
      <c r="H5571" s="5">
        <f>SUBTOTAL(1,H5569:H5570)</f>
        <v>5</v>
      </c>
      <c r="I5571" s="5">
        <f>SUBTOTAL(1,I5569:I5570)</f>
        <v>24</v>
      </c>
      <c r="J5571" s="5">
        <f>SUBTOTAL(1,J5569:J5570)</f>
        <v>0</v>
      </c>
      <c r="K5571" s="5">
        <f>SUBTOTAL(1,K5569:K5570)</f>
        <v>0.5</v>
      </c>
      <c r="L5571" s="5">
        <f>SUBTOTAL(1,L5569:L5570)</f>
        <v>0</v>
      </c>
      <c r="M5571" s="5">
        <f>SUBTOTAL(1,M5569:M5570)</f>
        <v>1</v>
      </c>
      <c r="N5571" s="5">
        <f>SUBTOTAL(1,N5569:N5570)</f>
        <v>0</v>
      </c>
      <c r="O5571" s="5">
        <f>SUBTOTAL(1,O5569:O5570)</f>
        <v>0</v>
      </c>
      <c r="P5571" s="5">
        <f>SUBTOTAL(1,P5569:P5570)</f>
        <v>2</v>
      </c>
      <c r="Q5571" s="5">
        <f>SUBTOTAL(1,Q5569:Q5570)</f>
        <v>0</v>
      </c>
      <c r="R5571" s="5">
        <f>SUBTOTAL(1,R5569:R5570)</f>
        <v>0.5</v>
      </c>
      <c r="S5571" s="5">
        <f>SUBTOTAL(1,S5569:S5570)</f>
        <v>0</v>
      </c>
      <c r="T5571" s="5">
        <f>SUBTOTAL(1,T5569:T5570)</f>
        <v>0</v>
      </c>
      <c r="U5571" s="5">
        <f>SUBTOTAL(1,U5569:U5570)</f>
        <v>0</v>
      </c>
      <c r="V5571" s="5">
        <f>SUBTOTAL(1,V5569:V5570)</f>
        <v>0</v>
      </c>
      <c r="W5571" s="5">
        <f>SUBTOTAL(1,W5569:W5570)</f>
        <v>0.5</v>
      </c>
      <c r="X5571" s="5">
        <f>SUBTOTAL(1,X5569:X5570)</f>
        <v>0</v>
      </c>
      <c r="Y5571" s="5">
        <f>SUBTOTAL(1,Y5569:Y5570)</f>
        <v>0</v>
      </c>
      <c r="Z5571" s="5">
        <f>SUBTOTAL(1,Z5569:Z5570)</f>
        <v>0</v>
      </c>
      <c r="AA5571" s="13">
        <f>SUBTOTAL(1,AA5569:AA5570)</f>
        <v>4</v>
      </c>
      <c r="AB5571" s="14"/>
      <c r="AC5571" s="15">
        <f>SUBTOTAL(1,AC5569:AC5570)</f>
        <v>0</v>
      </c>
    </row>
    <row r="5572" spans="1:29" outlineLevel="7" x14ac:dyDescent="0.25">
      <c r="A5572" s="3" t="s">
        <v>28</v>
      </c>
      <c r="B5572" s="3" t="s">
        <v>2166</v>
      </c>
      <c r="C5572" s="3" t="s">
        <v>7212</v>
      </c>
      <c r="D5572" s="3" t="s">
        <v>7256</v>
      </c>
      <c r="E5572" s="3" t="s">
        <v>7257</v>
      </c>
      <c r="F5572" s="4" t="s">
        <v>7258</v>
      </c>
      <c r="G5572" s="5">
        <v>477</v>
      </c>
      <c r="H5572" s="5">
        <v>1</v>
      </c>
      <c r="I5572" s="5">
        <v>45</v>
      </c>
      <c r="J5572" s="5">
        <v>0</v>
      </c>
      <c r="K5572" s="5">
        <v>0</v>
      </c>
      <c r="L5572" s="5">
        <v>0</v>
      </c>
      <c r="M5572" s="5">
        <v>1</v>
      </c>
      <c r="N5572" s="5">
        <v>0</v>
      </c>
      <c r="O5572" s="5">
        <v>0</v>
      </c>
      <c r="P5572" s="5">
        <v>16</v>
      </c>
      <c r="Q5572" s="5">
        <v>0</v>
      </c>
      <c r="R5572" s="5">
        <v>0</v>
      </c>
      <c r="S5572" s="5">
        <v>0</v>
      </c>
      <c r="T5572" s="5">
        <v>0</v>
      </c>
      <c r="U5572" s="5">
        <v>0</v>
      </c>
      <c r="V5572" s="5">
        <v>0</v>
      </c>
      <c r="W5572" s="5">
        <v>2</v>
      </c>
      <c r="X5572" s="5">
        <v>0</v>
      </c>
      <c r="Y5572" s="5">
        <v>0</v>
      </c>
      <c r="Z5572" s="5">
        <v>0</v>
      </c>
      <c r="AA5572" s="13">
        <f>SUM(M5572:Z5572)-Y5572</f>
        <v>19</v>
      </c>
      <c r="AB5572" s="14" t="b">
        <f>AND(H5572&gt;30,I5572&gt;0,K5572&gt;0,L5572&gt;0,AA5572&gt;10)</f>
        <v>0</v>
      </c>
      <c r="AC5572" s="15">
        <f>IF(AB5572,1,0)</f>
        <v>0</v>
      </c>
    </row>
    <row r="5573" spans="1:29" outlineLevel="6" x14ac:dyDescent="0.25">
      <c r="A5573" s="3"/>
      <c r="B5573" s="3"/>
      <c r="C5573" s="3"/>
      <c r="D5573" s="25" t="s">
        <v>12835</v>
      </c>
      <c r="E5573" s="3"/>
      <c r="F5573" s="4"/>
      <c r="G5573" s="5">
        <f>SUBTOTAL(1,G5572:G5572)</f>
        <v>477</v>
      </c>
      <c r="H5573" s="5">
        <f>SUBTOTAL(1,H5572:H5572)</f>
        <v>1</v>
      </c>
      <c r="I5573" s="5">
        <f>SUBTOTAL(1,I5572:I5572)</f>
        <v>45</v>
      </c>
      <c r="J5573" s="5">
        <f>SUBTOTAL(1,J5572:J5572)</f>
        <v>0</v>
      </c>
      <c r="K5573" s="5">
        <f>SUBTOTAL(1,K5572:K5572)</f>
        <v>0</v>
      </c>
      <c r="L5573" s="5">
        <f>SUBTOTAL(1,L5572:L5572)</f>
        <v>0</v>
      </c>
      <c r="M5573" s="5">
        <f>SUBTOTAL(1,M5572:M5572)</f>
        <v>1</v>
      </c>
      <c r="N5573" s="5">
        <f>SUBTOTAL(1,N5572:N5572)</f>
        <v>0</v>
      </c>
      <c r="O5573" s="5">
        <f>SUBTOTAL(1,O5572:O5572)</f>
        <v>0</v>
      </c>
      <c r="P5573" s="5">
        <f>SUBTOTAL(1,P5572:P5572)</f>
        <v>16</v>
      </c>
      <c r="Q5573" s="5">
        <f>SUBTOTAL(1,Q5572:Q5572)</f>
        <v>0</v>
      </c>
      <c r="R5573" s="5">
        <f>SUBTOTAL(1,R5572:R5572)</f>
        <v>0</v>
      </c>
      <c r="S5573" s="5">
        <f>SUBTOTAL(1,S5572:S5572)</f>
        <v>0</v>
      </c>
      <c r="T5573" s="5">
        <f>SUBTOTAL(1,T5572:T5572)</f>
        <v>0</v>
      </c>
      <c r="U5573" s="5">
        <f>SUBTOTAL(1,U5572:U5572)</f>
        <v>0</v>
      </c>
      <c r="V5573" s="5">
        <f>SUBTOTAL(1,V5572:V5572)</f>
        <v>0</v>
      </c>
      <c r="W5573" s="5">
        <f>SUBTOTAL(1,W5572:W5572)</f>
        <v>2</v>
      </c>
      <c r="X5573" s="5">
        <f>SUBTOTAL(1,X5572:X5572)</f>
        <v>0</v>
      </c>
      <c r="Y5573" s="5">
        <f>SUBTOTAL(1,Y5572:Y5572)</f>
        <v>0</v>
      </c>
      <c r="Z5573" s="5">
        <f>SUBTOTAL(1,Z5572:Z5572)</f>
        <v>0</v>
      </c>
      <c r="AA5573" s="13">
        <f>SUBTOTAL(1,AA5572:AA5572)</f>
        <v>19</v>
      </c>
      <c r="AB5573" s="14"/>
      <c r="AC5573" s="15">
        <f>SUBTOTAL(1,AC5572:AC5572)</f>
        <v>0</v>
      </c>
    </row>
    <row r="5574" spans="1:29" outlineLevel="7" x14ac:dyDescent="0.25">
      <c r="A5574" s="3" t="s">
        <v>28</v>
      </c>
      <c r="B5574" s="3" t="s">
        <v>2166</v>
      </c>
      <c r="C5574" s="3" t="s">
        <v>7212</v>
      </c>
      <c r="D5574" s="3" t="s">
        <v>7342</v>
      </c>
      <c r="E5574" s="3" t="s">
        <v>7343</v>
      </c>
      <c r="F5574" s="4" t="s">
        <v>7344</v>
      </c>
      <c r="G5574" s="5">
        <v>573</v>
      </c>
      <c r="H5574" s="5">
        <v>324</v>
      </c>
      <c r="I5574" s="5">
        <v>51</v>
      </c>
      <c r="J5574" s="5">
        <v>0</v>
      </c>
      <c r="K5574" s="5">
        <v>1</v>
      </c>
      <c r="L5574" s="5">
        <v>0</v>
      </c>
      <c r="M5574" s="5">
        <v>1</v>
      </c>
      <c r="N5574" s="5">
        <v>0</v>
      </c>
      <c r="O5574" s="5">
        <v>0</v>
      </c>
      <c r="P5574" s="5">
        <v>10</v>
      </c>
      <c r="Q5574" s="5">
        <v>0</v>
      </c>
      <c r="R5574" s="5">
        <v>1</v>
      </c>
      <c r="S5574" s="5">
        <v>0</v>
      </c>
      <c r="T5574" s="5">
        <v>0</v>
      </c>
      <c r="U5574" s="5">
        <v>0</v>
      </c>
      <c r="V5574" s="5">
        <v>0</v>
      </c>
      <c r="W5574" s="5">
        <v>8</v>
      </c>
      <c r="X5574" s="5">
        <v>0</v>
      </c>
      <c r="Y5574" s="5">
        <v>0</v>
      </c>
      <c r="Z5574" s="5">
        <v>0</v>
      </c>
      <c r="AA5574" s="13">
        <f>SUM(M5574:Z5574)-Y5574</f>
        <v>20</v>
      </c>
      <c r="AB5574" s="14" t="b">
        <f>AND(H5574&gt;30,I5574&gt;0,K5574&gt;0,L5574&gt;0,AA5574&gt;10)</f>
        <v>0</v>
      </c>
      <c r="AC5574" s="15">
        <f>IF(AB5574,1,0)</f>
        <v>0</v>
      </c>
    </row>
    <row r="5575" spans="1:29" outlineLevel="6" x14ac:dyDescent="0.25">
      <c r="A5575" s="3"/>
      <c r="B5575" s="3"/>
      <c r="C5575" s="3"/>
      <c r="D5575" s="25" t="s">
        <v>12836</v>
      </c>
      <c r="E5575" s="3"/>
      <c r="F5575" s="4"/>
      <c r="G5575" s="5">
        <f>SUBTOTAL(1,G5574:G5574)</f>
        <v>573</v>
      </c>
      <c r="H5575" s="5">
        <f>SUBTOTAL(1,H5574:H5574)</f>
        <v>324</v>
      </c>
      <c r="I5575" s="5">
        <f>SUBTOTAL(1,I5574:I5574)</f>
        <v>51</v>
      </c>
      <c r="J5575" s="5">
        <f>SUBTOTAL(1,J5574:J5574)</f>
        <v>0</v>
      </c>
      <c r="K5575" s="5">
        <f>SUBTOTAL(1,K5574:K5574)</f>
        <v>1</v>
      </c>
      <c r="L5575" s="5">
        <f>SUBTOTAL(1,L5574:L5574)</f>
        <v>0</v>
      </c>
      <c r="M5575" s="5">
        <f>SUBTOTAL(1,M5574:M5574)</f>
        <v>1</v>
      </c>
      <c r="N5575" s="5">
        <f>SUBTOTAL(1,N5574:N5574)</f>
        <v>0</v>
      </c>
      <c r="O5575" s="5">
        <f>SUBTOTAL(1,O5574:O5574)</f>
        <v>0</v>
      </c>
      <c r="P5575" s="5">
        <f>SUBTOTAL(1,P5574:P5574)</f>
        <v>10</v>
      </c>
      <c r="Q5575" s="5">
        <f>SUBTOTAL(1,Q5574:Q5574)</f>
        <v>0</v>
      </c>
      <c r="R5575" s="5">
        <f>SUBTOTAL(1,R5574:R5574)</f>
        <v>1</v>
      </c>
      <c r="S5575" s="5">
        <f>SUBTOTAL(1,S5574:S5574)</f>
        <v>0</v>
      </c>
      <c r="T5575" s="5">
        <f>SUBTOTAL(1,T5574:T5574)</f>
        <v>0</v>
      </c>
      <c r="U5575" s="5">
        <f>SUBTOTAL(1,U5574:U5574)</f>
        <v>0</v>
      </c>
      <c r="V5575" s="5">
        <f>SUBTOTAL(1,V5574:V5574)</f>
        <v>0</v>
      </c>
      <c r="W5575" s="5">
        <f>SUBTOTAL(1,W5574:W5574)</f>
        <v>8</v>
      </c>
      <c r="X5575" s="5">
        <f>SUBTOTAL(1,X5574:X5574)</f>
        <v>0</v>
      </c>
      <c r="Y5575" s="5">
        <f>SUBTOTAL(1,Y5574:Y5574)</f>
        <v>0</v>
      </c>
      <c r="Z5575" s="5">
        <f>SUBTOTAL(1,Z5574:Z5574)</f>
        <v>0</v>
      </c>
      <c r="AA5575" s="13">
        <f>SUBTOTAL(1,AA5574:AA5574)</f>
        <v>20</v>
      </c>
      <c r="AB5575" s="14"/>
      <c r="AC5575" s="15">
        <f>SUBTOTAL(1,AC5574:AC5574)</f>
        <v>0</v>
      </c>
    </row>
    <row r="5576" spans="1:29" outlineLevel="7" x14ac:dyDescent="0.25">
      <c r="A5576" s="3" t="s">
        <v>28</v>
      </c>
      <c r="B5576" s="3" t="s">
        <v>2166</v>
      </c>
      <c r="C5576" s="3" t="s">
        <v>7212</v>
      </c>
      <c r="D5576" s="3" t="s">
        <v>7216</v>
      </c>
      <c r="E5576" s="3" t="s">
        <v>7328</v>
      </c>
      <c r="F5576" s="4" t="s">
        <v>7329</v>
      </c>
      <c r="G5576" s="5">
        <v>220</v>
      </c>
      <c r="H5576" s="5">
        <v>60</v>
      </c>
      <c r="I5576" s="5">
        <v>3</v>
      </c>
      <c r="J5576" s="5">
        <v>0</v>
      </c>
      <c r="K5576" s="5">
        <v>0</v>
      </c>
      <c r="L5576" s="5">
        <v>0</v>
      </c>
      <c r="M5576" s="5">
        <v>2</v>
      </c>
      <c r="N5576" s="5">
        <v>0</v>
      </c>
      <c r="O5576" s="5">
        <v>0</v>
      </c>
      <c r="P5576" s="5">
        <v>5</v>
      </c>
      <c r="Q5576" s="5">
        <v>0</v>
      </c>
      <c r="R5576" s="5">
        <v>0</v>
      </c>
      <c r="S5576" s="5">
        <v>0</v>
      </c>
      <c r="T5576" s="5">
        <v>0</v>
      </c>
      <c r="U5576" s="5">
        <v>1</v>
      </c>
      <c r="V5576" s="5">
        <v>0</v>
      </c>
      <c r="W5576" s="5">
        <v>1</v>
      </c>
      <c r="X5576" s="5">
        <v>0</v>
      </c>
      <c r="Y5576" s="5">
        <v>0</v>
      </c>
      <c r="Z5576" s="5">
        <v>0</v>
      </c>
      <c r="AA5576" s="13">
        <f>SUM(M5576:Z5576)-Y5576</f>
        <v>9</v>
      </c>
      <c r="AB5576" s="14" t="b">
        <f>AND(H5576&gt;30,I5576&gt;0,K5576&gt;0,L5576&gt;0,AA5576&gt;10)</f>
        <v>0</v>
      </c>
      <c r="AC5576" s="15">
        <f>IF(AB5576,1,0)</f>
        <v>0</v>
      </c>
    </row>
    <row r="5577" spans="1:29" outlineLevel="7" x14ac:dyDescent="0.25">
      <c r="A5577" s="3" t="s">
        <v>28</v>
      </c>
      <c r="B5577" s="3" t="s">
        <v>2166</v>
      </c>
      <c r="C5577" s="3" t="s">
        <v>7212</v>
      </c>
      <c r="D5577" s="3" t="s">
        <v>7216</v>
      </c>
      <c r="E5577" s="3" t="s">
        <v>7299</v>
      </c>
      <c r="F5577" s="4" t="s">
        <v>7300</v>
      </c>
      <c r="G5577" s="5">
        <v>1864</v>
      </c>
      <c r="H5577" s="5">
        <v>1310</v>
      </c>
      <c r="I5577" s="5">
        <v>94</v>
      </c>
      <c r="J5577" s="5">
        <v>0</v>
      </c>
      <c r="K5577" s="5">
        <v>1</v>
      </c>
      <c r="L5577" s="5">
        <v>0</v>
      </c>
      <c r="M5577" s="5">
        <v>1</v>
      </c>
      <c r="N5577" s="5">
        <v>0</v>
      </c>
      <c r="O5577" s="5">
        <v>0</v>
      </c>
      <c r="P5577" s="5">
        <v>12</v>
      </c>
      <c r="Q5577" s="5">
        <v>1</v>
      </c>
      <c r="R5577" s="5">
        <v>1</v>
      </c>
      <c r="S5577" s="5">
        <v>0</v>
      </c>
      <c r="T5577" s="5">
        <v>0</v>
      </c>
      <c r="U5577" s="5">
        <v>1</v>
      </c>
      <c r="V5577" s="5">
        <v>4</v>
      </c>
      <c r="W5577" s="5">
        <v>3</v>
      </c>
      <c r="X5577" s="5">
        <v>3</v>
      </c>
      <c r="Y5577" s="5">
        <v>0</v>
      </c>
      <c r="Z5577" s="5">
        <v>0</v>
      </c>
      <c r="AA5577" s="13">
        <f>SUM(M5577:Z5577)-Y5577</f>
        <v>26</v>
      </c>
      <c r="AB5577" s="14" t="b">
        <f>AND(H5577&gt;30,I5577&gt;0,K5577&gt;0,L5577&gt;0,AA5577&gt;10)</f>
        <v>0</v>
      </c>
      <c r="AC5577" s="15">
        <f>IF(AB5577,1,0)</f>
        <v>0</v>
      </c>
    </row>
    <row r="5578" spans="1:29" outlineLevel="7" x14ac:dyDescent="0.25">
      <c r="A5578" s="3" t="s">
        <v>28</v>
      </c>
      <c r="B5578" s="3" t="s">
        <v>2166</v>
      </c>
      <c r="C5578" s="3" t="s">
        <v>7212</v>
      </c>
      <c r="D5578" s="3" t="s">
        <v>7216</v>
      </c>
      <c r="E5578" s="3" t="s">
        <v>7355</v>
      </c>
      <c r="F5578" s="4" t="s">
        <v>7356</v>
      </c>
      <c r="G5578" s="5">
        <v>858</v>
      </c>
      <c r="H5578" s="5">
        <v>21</v>
      </c>
      <c r="I5578" s="5">
        <v>67</v>
      </c>
      <c r="J5578" s="5">
        <v>0</v>
      </c>
      <c r="K5578" s="5">
        <v>6</v>
      </c>
      <c r="L5578" s="5">
        <v>0</v>
      </c>
      <c r="M5578" s="5">
        <v>1</v>
      </c>
      <c r="N5578" s="5">
        <v>0</v>
      </c>
      <c r="O5578" s="5">
        <v>0</v>
      </c>
      <c r="P5578" s="5">
        <v>25</v>
      </c>
      <c r="Q5578" s="5">
        <v>0</v>
      </c>
      <c r="R5578" s="5">
        <v>7</v>
      </c>
      <c r="S5578" s="5">
        <v>0</v>
      </c>
      <c r="T5578" s="5">
        <v>0</v>
      </c>
      <c r="U5578" s="5">
        <v>0</v>
      </c>
      <c r="V5578" s="5">
        <v>0</v>
      </c>
      <c r="W5578" s="5">
        <v>1</v>
      </c>
      <c r="X5578" s="5">
        <v>0</v>
      </c>
      <c r="Y5578" s="5">
        <v>0</v>
      </c>
      <c r="Z5578" s="5">
        <v>0</v>
      </c>
      <c r="AA5578" s="13">
        <f>SUM(M5578:Z5578)-Y5578</f>
        <v>34</v>
      </c>
      <c r="AB5578" s="14" t="b">
        <f>AND(H5578&gt;30,I5578&gt;0,K5578&gt;0,L5578&gt;0,AA5578&gt;10)</f>
        <v>0</v>
      </c>
      <c r="AC5578" s="15">
        <f>IF(AB5578,1,0)</f>
        <v>0</v>
      </c>
    </row>
    <row r="5579" spans="1:29" outlineLevel="7" x14ac:dyDescent="0.25">
      <c r="A5579" s="3" t="s">
        <v>28</v>
      </c>
      <c r="B5579" s="3" t="s">
        <v>2166</v>
      </c>
      <c r="C5579" s="3" t="s">
        <v>7212</v>
      </c>
      <c r="D5579" s="3" t="s">
        <v>7216</v>
      </c>
      <c r="E5579" s="3" t="s">
        <v>7320</v>
      </c>
      <c r="F5579" s="4" t="s">
        <v>7321</v>
      </c>
      <c r="G5579" s="5">
        <v>821</v>
      </c>
      <c r="H5579" s="5">
        <v>398</v>
      </c>
      <c r="I5579" s="5">
        <v>51</v>
      </c>
      <c r="J5579" s="5">
        <v>0</v>
      </c>
      <c r="K5579" s="5">
        <v>1</v>
      </c>
      <c r="L5579" s="5">
        <v>0</v>
      </c>
      <c r="M5579" s="5">
        <v>1</v>
      </c>
      <c r="N5579" s="5">
        <v>0</v>
      </c>
      <c r="O5579" s="5">
        <v>0</v>
      </c>
      <c r="P5579" s="5">
        <v>11</v>
      </c>
      <c r="Q5579" s="5">
        <v>0</v>
      </c>
      <c r="R5579" s="5">
        <v>1</v>
      </c>
      <c r="S5579" s="5">
        <v>0</v>
      </c>
      <c r="T5579" s="5">
        <v>0</v>
      </c>
      <c r="U5579" s="5">
        <v>1</v>
      </c>
      <c r="V5579" s="5">
        <v>0</v>
      </c>
      <c r="W5579" s="5">
        <v>1</v>
      </c>
      <c r="X5579" s="5">
        <v>0</v>
      </c>
      <c r="Y5579" s="5">
        <v>0</v>
      </c>
      <c r="Z5579" s="5">
        <v>0</v>
      </c>
      <c r="AA5579" s="13">
        <f>SUM(M5579:Z5579)-Y5579</f>
        <v>15</v>
      </c>
      <c r="AB5579" s="14" t="b">
        <f>AND(H5579&gt;30,I5579&gt;0,K5579&gt;0,L5579&gt;0,AA5579&gt;10)</f>
        <v>0</v>
      </c>
      <c r="AC5579" s="15">
        <f>IF(AB5579,1,0)</f>
        <v>0</v>
      </c>
    </row>
    <row r="5580" spans="1:29" outlineLevel="7" x14ac:dyDescent="0.25">
      <c r="A5580" s="3" t="s">
        <v>28</v>
      </c>
      <c r="B5580" s="3" t="s">
        <v>2166</v>
      </c>
      <c r="C5580" s="3" t="s">
        <v>7212</v>
      </c>
      <c r="D5580" s="3" t="s">
        <v>7216</v>
      </c>
      <c r="E5580" s="3" t="s">
        <v>7324</v>
      </c>
      <c r="F5580" s="4" t="s">
        <v>7325</v>
      </c>
      <c r="G5580" s="5">
        <v>126</v>
      </c>
      <c r="H5580" s="5">
        <v>0</v>
      </c>
      <c r="I5580" s="5">
        <v>13</v>
      </c>
      <c r="J5580" s="5">
        <v>0</v>
      </c>
      <c r="K5580" s="5">
        <v>1</v>
      </c>
      <c r="L5580" s="5">
        <v>0</v>
      </c>
      <c r="M5580" s="5">
        <v>1</v>
      </c>
      <c r="N5580" s="5">
        <v>0</v>
      </c>
      <c r="O5580" s="5">
        <v>0</v>
      </c>
      <c r="P5580" s="5">
        <v>7</v>
      </c>
      <c r="Q5580" s="5">
        <v>0</v>
      </c>
      <c r="R5580" s="5">
        <v>1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0</v>
      </c>
      <c r="AA5580" s="13">
        <f>SUM(M5580:Z5580)-Y5580</f>
        <v>9</v>
      </c>
      <c r="AB5580" s="14" t="b">
        <f>AND(H5580&gt;30,I5580&gt;0,K5580&gt;0,L5580&gt;0,AA5580&gt;10)</f>
        <v>0</v>
      </c>
      <c r="AC5580" s="15">
        <f>IF(AB5580,1,0)</f>
        <v>0</v>
      </c>
    </row>
    <row r="5581" spans="1:29" outlineLevel="7" x14ac:dyDescent="0.25">
      <c r="A5581" s="3" t="s">
        <v>28</v>
      </c>
      <c r="B5581" s="3" t="s">
        <v>2166</v>
      </c>
      <c r="C5581" s="3" t="s">
        <v>7212</v>
      </c>
      <c r="D5581" s="3" t="s">
        <v>7216</v>
      </c>
      <c r="E5581" s="3" t="s">
        <v>7228</v>
      </c>
      <c r="F5581" s="4" t="s">
        <v>7229</v>
      </c>
      <c r="G5581" s="5">
        <v>432</v>
      </c>
      <c r="H5581" s="5">
        <v>83</v>
      </c>
      <c r="I5581" s="5">
        <v>6</v>
      </c>
      <c r="J5581" s="5">
        <v>0</v>
      </c>
      <c r="K5581" s="5">
        <v>1</v>
      </c>
      <c r="L5581" s="5">
        <v>0</v>
      </c>
      <c r="M5581" s="5">
        <v>1</v>
      </c>
      <c r="N5581" s="5">
        <v>0</v>
      </c>
      <c r="O5581" s="5">
        <v>0</v>
      </c>
      <c r="P5581" s="5">
        <v>4</v>
      </c>
      <c r="Q5581" s="5">
        <v>0</v>
      </c>
      <c r="R5581" s="5">
        <v>1</v>
      </c>
      <c r="S5581" s="5">
        <v>0</v>
      </c>
      <c r="T5581" s="5">
        <v>0</v>
      </c>
      <c r="U5581" s="5">
        <v>0</v>
      </c>
      <c r="V5581" s="5">
        <v>0</v>
      </c>
      <c r="W5581" s="5">
        <v>1</v>
      </c>
      <c r="X5581" s="5">
        <v>0</v>
      </c>
      <c r="Y5581" s="5">
        <v>0</v>
      </c>
      <c r="Z5581" s="5">
        <v>0</v>
      </c>
      <c r="AA5581" s="13">
        <f>SUM(M5581:Z5581)-Y5581</f>
        <v>7</v>
      </c>
      <c r="AB5581" s="14" t="b">
        <f>AND(H5581&gt;30,I5581&gt;0,K5581&gt;0,L5581&gt;0,AA5581&gt;10)</f>
        <v>0</v>
      </c>
      <c r="AC5581" s="15">
        <f>IF(AB5581,1,0)</f>
        <v>0</v>
      </c>
    </row>
    <row r="5582" spans="1:29" outlineLevel="7" x14ac:dyDescent="0.25">
      <c r="A5582" s="3" t="s">
        <v>28</v>
      </c>
      <c r="B5582" s="3" t="s">
        <v>2166</v>
      </c>
      <c r="C5582" s="3" t="s">
        <v>7212</v>
      </c>
      <c r="D5582" s="3" t="s">
        <v>7216</v>
      </c>
      <c r="E5582" s="3" t="s">
        <v>7389</v>
      </c>
      <c r="F5582" s="4" t="s">
        <v>7390</v>
      </c>
      <c r="G5582" s="5">
        <v>41</v>
      </c>
      <c r="H5582" s="5">
        <v>0</v>
      </c>
      <c r="I5582" s="5">
        <v>6</v>
      </c>
      <c r="J5582" s="5">
        <v>0</v>
      </c>
      <c r="K5582" s="5">
        <v>0</v>
      </c>
      <c r="L5582" s="5">
        <v>0</v>
      </c>
      <c r="M5582" s="5">
        <v>1</v>
      </c>
      <c r="N5582" s="5">
        <v>0</v>
      </c>
      <c r="O5582" s="5">
        <v>0</v>
      </c>
      <c r="P5582" s="5">
        <v>0</v>
      </c>
      <c r="Q5582" s="5">
        <v>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5">
        <v>0</v>
      </c>
      <c r="AA5582" s="13">
        <f>SUM(M5582:Z5582)-Y5582</f>
        <v>1</v>
      </c>
      <c r="AB5582" s="14" t="b">
        <f>AND(H5582&gt;30,I5582&gt;0,K5582&gt;0,L5582&gt;0,AA5582&gt;10)</f>
        <v>0</v>
      </c>
      <c r="AC5582" s="15">
        <f>IF(AB5582,1,0)</f>
        <v>0</v>
      </c>
    </row>
    <row r="5583" spans="1:29" outlineLevel="7" x14ac:dyDescent="0.25">
      <c r="A5583" s="3" t="s">
        <v>28</v>
      </c>
      <c r="B5583" s="3" t="s">
        <v>2166</v>
      </c>
      <c r="C5583" s="3" t="s">
        <v>7212</v>
      </c>
      <c r="D5583" s="3" t="s">
        <v>7216</v>
      </c>
      <c r="E5583" s="3" t="s">
        <v>7277</v>
      </c>
      <c r="F5583" s="4" t="s">
        <v>7278</v>
      </c>
      <c r="G5583" s="5">
        <v>222</v>
      </c>
      <c r="H5583" s="5">
        <v>61</v>
      </c>
      <c r="I5583" s="5">
        <v>9</v>
      </c>
      <c r="J5583" s="5">
        <v>0</v>
      </c>
      <c r="K5583" s="5">
        <v>1</v>
      </c>
      <c r="L5583" s="5">
        <v>0</v>
      </c>
      <c r="M5583" s="5">
        <v>1</v>
      </c>
      <c r="N5583" s="5">
        <v>0</v>
      </c>
      <c r="O5583" s="5">
        <v>0</v>
      </c>
      <c r="P5583" s="5">
        <v>9</v>
      </c>
      <c r="Q5583" s="5">
        <v>0</v>
      </c>
      <c r="R5583" s="5">
        <v>1</v>
      </c>
      <c r="S5583" s="5">
        <v>0</v>
      </c>
      <c r="T5583" s="5">
        <v>0</v>
      </c>
      <c r="U5583" s="5">
        <v>0</v>
      </c>
      <c r="V5583" s="5">
        <v>0</v>
      </c>
      <c r="W5583" s="5">
        <v>1</v>
      </c>
      <c r="X5583" s="5">
        <v>0</v>
      </c>
      <c r="Y5583" s="5">
        <v>0</v>
      </c>
      <c r="Z5583" s="5">
        <v>0</v>
      </c>
      <c r="AA5583" s="13">
        <f>SUM(M5583:Z5583)-Y5583</f>
        <v>12</v>
      </c>
      <c r="AB5583" s="14" t="b">
        <f>AND(H5583&gt;30,I5583&gt;0,K5583&gt;0,L5583&gt;0,AA5583&gt;10)</f>
        <v>0</v>
      </c>
      <c r="AC5583" s="15">
        <f>IF(AB5583,1,0)</f>
        <v>0</v>
      </c>
    </row>
    <row r="5584" spans="1:29" outlineLevel="7" x14ac:dyDescent="0.25">
      <c r="A5584" s="3" t="s">
        <v>28</v>
      </c>
      <c r="B5584" s="3" t="s">
        <v>2166</v>
      </c>
      <c r="C5584" s="3" t="s">
        <v>7212</v>
      </c>
      <c r="D5584" s="3" t="s">
        <v>7216</v>
      </c>
      <c r="E5584" s="3" t="s">
        <v>7391</v>
      </c>
      <c r="F5584" s="4" t="s">
        <v>7392</v>
      </c>
      <c r="G5584" s="5">
        <v>1108</v>
      </c>
      <c r="H5584" s="5">
        <v>433</v>
      </c>
      <c r="I5584" s="5">
        <v>94</v>
      </c>
      <c r="J5584" s="5">
        <v>0</v>
      </c>
      <c r="K5584" s="5">
        <v>1</v>
      </c>
      <c r="L5584" s="5">
        <v>1</v>
      </c>
      <c r="M5584" s="5">
        <v>1</v>
      </c>
      <c r="N5584" s="5">
        <v>0</v>
      </c>
      <c r="O5584" s="5">
        <v>0</v>
      </c>
      <c r="P5584" s="5">
        <v>15</v>
      </c>
      <c r="Q5584" s="5">
        <v>0</v>
      </c>
      <c r="R5584" s="5">
        <v>1</v>
      </c>
      <c r="S5584" s="5">
        <v>0</v>
      </c>
      <c r="T5584" s="5">
        <v>0</v>
      </c>
      <c r="U5584" s="5">
        <v>0</v>
      </c>
      <c r="V5584" s="5">
        <v>0</v>
      </c>
      <c r="W5584" s="5">
        <v>1</v>
      </c>
      <c r="X5584" s="5">
        <v>0</v>
      </c>
      <c r="Y5584" s="5">
        <v>0</v>
      </c>
      <c r="Z5584" s="5">
        <v>0</v>
      </c>
      <c r="AA5584" s="13">
        <f>SUM(M5584:Z5584)-Y5584</f>
        <v>18</v>
      </c>
      <c r="AB5584" s="14" t="b">
        <f>AND(H5584&gt;30,I5584&gt;0,K5584&gt;0,L5584&gt;0,AA5584&gt;10)</f>
        <v>1</v>
      </c>
      <c r="AC5584" s="15">
        <f>IF(AB5584,1,0)</f>
        <v>1</v>
      </c>
    </row>
    <row r="5585" spans="1:29" outlineLevel="7" x14ac:dyDescent="0.25">
      <c r="A5585" s="3" t="s">
        <v>28</v>
      </c>
      <c r="B5585" s="3" t="s">
        <v>2166</v>
      </c>
      <c r="C5585" s="3" t="s">
        <v>7212</v>
      </c>
      <c r="D5585" s="3" t="s">
        <v>7216</v>
      </c>
      <c r="E5585" s="3" t="s">
        <v>7322</v>
      </c>
      <c r="F5585" s="4" t="s">
        <v>7323</v>
      </c>
      <c r="G5585" s="5">
        <v>1021</v>
      </c>
      <c r="H5585" s="5">
        <v>101</v>
      </c>
      <c r="I5585" s="5">
        <v>39</v>
      </c>
      <c r="J5585" s="5">
        <v>2</v>
      </c>
      <c r="K5585" s="5">
        <v>1</v>
      </c>
      <c r="L5585" s="5">
        <v>0</v>
      </c>
      <c r="M5585" s="5">
        <v>1</v>
      </c>
      <c r="N5585" s="5">
        <v>0</v>
      </c>
      <c r="O5585" s="5">
        <v>0</v>
      </c>
      <c r="P5585" s="5">
        <v>6</v>
      </c>
      <c r="Q5585" s="5">
        <v>0</v>
      </c>
      <c r="R5585" s="5">
        <v>1</v>
      </c>
      <c r="S5585" s="5">
        <v>0</v>
      </c>
      <c r="T5585" s="5">
        <v>0</v>
      </c>
      <c r="U5585" s="5">
        <v>0</v>
      </c>
      <c r="V5585" s="5">
        <v>0</v>
      </c>
      <c r="W5585" s="5">
        <v>3</v>
      </c>
      <c r="X5585" s="5">
        <v>0</v>
      </c>
      <c r="Y5585" s="5">
        <v>0</v>
      </c>
      <c r="Z5585" s="5">
        <v>0</v>
      </c>
      <c r="AA5585" s="13">
        <f>SUM(M5585:Z5585)-Y5585</f>
        <v>11</v>
      </c>
      <c r="AB5585" s="14" t="b">
        <f>AND(H5585&gt;30,I5585&gt;0,K5585&gt;0,L5585&gt;0,AA5585&gt;10)</f>
        <v>0</v>
      </c>
      <c r="AC5585" s="15">
        <f>IF(AB5585,1,0)</f>
        <v>0</v>
      </c>
    </row>
    <row r="5586" spans="1:29" outlineLevel="7" x14ac:dyDescent="0.25">
      <c r="A5586" s="3" t="s">
        <v>28</v>
      </c>
      <c r="B5586" s="3" t="s">
        <v>2166</v>
      </c>
      <c r="C5586" s="3" t="s">
        <v>7212</v>
      </c>
      <c r="D5586" s="3" t="s">
        <v>7216</v>
      </c>
      <c r="E5586" s="3" t="s">
        <v>7281</v>
      </c>
      <c r="F5586" s="4" t="s">
        <v>7282</v>
      </c>
      <c r="G5586" s="5">
        <v>109</v>
      </c>
      <c r="H5586" s="5">
        <v>0</v>
      </c>
      <c r="I5586" s="5">
        <v>4</v>
      </c>
      <c r="J5586" s="5">
        <v>0</v>
      </c>
      <c r="K5586" s="5">
        <v>1</v>
      </c>
      <c r="L5586" s="5">
        <v>0</v>
      </c>
      <c r="M5586" s="5">
        <v>1</v>
      </c>
      <c r="N5586" s="5">
        <v>0</v>
      </c>
      <c r="O5586" s="5">
        <v>0</v>
      </c>
      <c r="P5586" s="5">
        <v>3</v>
      </c>
      <c r="Q5586" s="5">
        <v>0</v>
      </c>
      <c r="R5586" s="5">
        <v>1</v>
      </c>
      <c r="S5586" s="5">
        <v>0</v>
      </c>
      <c r="T5586" s="5">
        <v>0</v>
      </c>
      <c r="U5586" s="5">
        <v>0</v>
      </c>
      <c r="V5586" s="5">
        <v>0</v>
      </c>
      <c r="W5586" s="5">
        <v>1</v>
      </c>
      <c r="X5586" s="5">
        <v>0</v>
      </c>
      <c r="Y5586" s="5">
        <v>0</v>
      </c>
      <c r="Z5586" s="5">
        <v>0</v>
      </c>
      <c r="AA5586" s="13">
        <f>SUM(M5586:Z5586)-Y5586</f>
        <v>6</v>
      </c>
      <c r="AB5586" s="14" t="b">
        <f>AND(H5586&gt;30,I5586&gt;0,K5586&gt;0,L5586&gt;0,AA5586&gt;10)</f>
        <v>0</v>
      </c>
      <c r="AC5586" s="15">
        <f>IF(AB5586,1,0)</f>
        <v>0</v>
      </c>
    </row>
    <row r="5587" spans="1:29" outlineLevel="7" x14ac:dyDescent="0.25">
      <c r="A5587" s="3" t="s">
        <v>28</v>
      </c>
      <c r="B5587" s="3" t="s">
        <v>2166</v>
      </c>
      <c r="C5587" s="3" t="s">
        <v>7212</v>
      </c>
      <c r="D5587" s="3" t="s">
        <v>7216</v>
      </c>
      <c r="E5587" s="3" t="s">
        <v>7345</v>
      </c>
      <c r="F5587" s="4" t="s">
        <v>7346</v>
      </c>
      <c r="G5587" s="5">
        <v>329</v>
      </c>
      <c r="H5587" s="5">
        <v>3</v>
      </c>
      <c r="I5587" s="5">
        <v>31</v>
      </c>
      <c r="J5587" s="5">
        <v>0</v>
      </c>
      <c r="K5587" s="5">
        <v>1</v>
      </c>
      <c r="L5587" s="5">
        <v>0</v>
      </c>
      <c r="M5587" s="5">
        <v>1</v>
      </c>
      <c r="N5587" s="5">
        <v>0</v>
      </c>
      <c r="O5587" s="5">
        <v>0</v>
      </c>
      <c r="P5587" s="5">
        <v>4</v>
      </c>
      <c r="Q5587" s="5">
        <v>0</v>
      </c>
      <c r="R5587" s="5">
        <v>1</v>
      </c>
      <c r="S5587" s="5">
        <v>0</v>
      </c>
      <c r="T5587" s="5">
        <v>0</v>
      </c>
      <c r="U5587" s="5">
        <v>0</v>
      </c>
      <c r="V5587" s="5">
        <v>0</v>
      </c>
      <c r="W5587" s="5">
        <v>1</v>
      </c>
      <c r="X5587" s="5">
        <v>0</v>
      </c>
      <c r="Y5587" s="5">
        <v>0</v>
      </c>
      <c r="Z5587" s="5">
        <v>0</v>
      </c>
      <c r="AA5587" s="13">
        <f>SUM(M5587:Z5587)-Y5587</f>
        <v>7</v>
      </c>
      <c r="AB5587" s="14" t="b">
        <f>AND(H5587&gt;30,I5587&gt;0,K5587&gt;0,L5587&gt;0,AA5587&gt;10)</f>
        <v>0</v>
      </c>
      <c r="AC5587" s="15">
        <f>IF(AB5587,1,0)</f>
        <v>0</v>
      </c>
    </row>
    <row r="5588" spans="1:29" outlineLevel="7" x14ac:dyDescent="0.25">
      <c r="A5588" s="3" t="s">
        <v>28</v>
      </c>
      <c r="B5588" s="3" t="s">
        <v>2166</v>
      </c>
      <c r="C5588" s="3" t="s">
        <v>7212</v>
      </c>
      <c r="D5588" s="3" t="s">
        <v>7216</v>
      </c>
      <c r="E5588" s="3" t="s">
        <v>7309</v>
      </c>
      <c r="F5588" s="4" t="s">
        <v>7310</v>
      </c>
      <c r="G5588" s="5">
        <v>356</v>
      </c>
      <c r="H5588" s="5">
        <v>3</v>
      </c>
      <c r="I5588" s="5">
        <v>21</v>
      </c>
      <c r="J5588" s="5">
        <v>0</v>
      </c>
      <c r="K5588" s="5">
        <v>1</v>
      </c>
      <c r="L5588" s="5">
        <v>0</v>
      </c>
      <c r="M5588" s="5">
        <v>1</v>
      </c>
      <c r="N5588" s="5">
        <v>0</v>
      </c>
      <c r="O5588" s="5">
        <v>0</v>
      </c>
      <c r="P5588" s="5">
        <v>3</v>
      </c>
      <c r="Q5588" s="5">
        <v>0</v>
      </c>
      <c r="R5588" s="5">
        <v>1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0</v>
      </c>
      <c r="AA5588" s="13">
        <f>SUM(M5588:Z5588)-Y5588</f>
        <v>5</v>
      </c>
      <c r="AB5588" s="14" t="b">
        <f>AND(H5588&gt;30,I5588&gt;0,K5588&gt;0,L5588&gt;0,AA5588&gt;10)</f>
        <v>0</v>
      </c>
      <c r="AC5588" s="15">
        <f>IF(AB5588,1,0)</f>
        <v>0</v>
      </c>
    </row>
    <row r="5589" spans="1:29" outlineLevel="7" x14ac:dyDescent="0.25">
      <c r="A5589" s="3" t="s">
        <v>28</v>
      </c>
      <c r="B5589" s="3" t="s">
        <v>2166</v>
      </c>
      <c r="C5589" s="3" t="s">
        <v>7212</v>
      </c>
      <c r="D5589" s="3" t="s">
        <v>7216</v>
      </c>
      <c r="E5589" s="3" t="s">
        <v>7353</v>
      </c>
      <c r="F5589" s="4" t="s">
        <v>7354</v>
      </c>
      <c r="G5589" s="5">
        <v>956</v>
      </c>
      <c r="H5589" s="5">
        <v>0</v>
      </c>
      <c r="I5589" s="5">
        <v>59</v>
      </c>
      <c r="J5589" s="5">
        <v>0</v>
      </c>
      <c r="K5589" s="5">
        <v>1</v>
      </c>
      <c r="L5589" s="5">
        <v>0</v>
      </c>
      <c r="M5589" s="5">
        <v>1</v>
      </c>
      <c r="N5589" s="5">
        <v>0</v>
      </c>
      <c r="O5589" s="5">
        <v>0</v>
      </c>
      <c r="P5589" s="5">
        <v>1</v>
      </c>
      <c r="Q5589" s="5">
        <v>0</v>
      </c>
      <c r="R5589" s="5">
        <v>1</v>
      </c>
      <c r="S5589" s="5">
        <v>0</v>
      </c>
      <c r="T5589" s="5">
        <v>0</v>
      </c>
      <c r="U5589" s="5">
        <v>0</v>
      </c>
      <c r="V5589" s="5">
        <v>0</v>
      </c>
      <c r="W5589" s="5">
        <v>1</v>
      </c>
      <c r="X5589" s="5">
        <v>0</v>
      </c>
      <c r="Y5589" s="5">
        <v>0</v>
      </c>
      <c r="Z5589" s="5">
        <v>0</v>
      </c>
      <c r="AA5589" s="13">
        <f>SUM(M5589:Z5589)-Y5589</f>
        <v>4</v>
      </c>
      <c r="AB5589" s="14" t="b">
        <f>AND(H5589&gt;30,I5589&gt;0,K5589&gt;0,L5589&gt;0,AA5589&gt;10)</f>
        <v>0</v>
      </c>
      <c r="AC5589" s="15">
        <f>IF(AB5589,1,0)</f>
        <v>0</v>
      </c>
    </row>
    <row r="5590" spans="1:29" outlineLevel="7" x14ac:dyDescent="0.25">
      <c r="A5590" s="3" t="s">
        <v>28</v>
      </c>
      <c r="B5590" s="3" t="s">
        <v>2166</v>
      </c>
      <c r="C5590" s="3" t="s">
        <v>7212</v>
      </c>
      <c r="D5590" s="3" t="s">
        <v>7216</v>
      </c>
      <c r="E5590" s="3" t="s">
        <v>7297</v>
      </c>
      <c r="F5590" s="4" t="s">
        <v>7298</v>
      </c>
      <c r="G5590" s="5">
        <v>172</v>
      </c>
      <c r="H5590" s="5">
        <v>0</v>
      </c>
      <c r="I5590" s="5">
        <v>13</v>
      </c>
      <c r="J5590" s="5">
        <v>0</v>
      </c>
      <c r="K5590" s="5">
        <v>2</v>
      </c>
      <c r="L5590" s="5">
        <v>0</v>
      </c>
      <c r="M5590" s="5">
        <v>1</v>
      </c>
      <c r="N5590" s="5">
        <v>0</v>
      </c>
      <c r="O5590" s="5">
        <v>0</v>
      </c>
      <c r="P5590" s="5">
        <v>6</v>
      </c>
      <c r="Q5590" s="5">
        <v>0</v>
      </c>
      <c r="R5590" s="5">
        <v>2</v>
      </c>
      <c r="S5590" s="5">
        <v>0</v>
      </c>
      <c r="T5590" s="5">
        <v>0</v>
      </c>
      <c r="U5590" s="5">
        <v>1</v>
      </c>
      <c r="V5590" s="5">
        <v>0</v>
      </c>
      <c r="W5590" s="5">
        <v>2</v>
      </c>
      <c r="X5590" s="5">
        <v>2</v>
      </c>
      <c r="Y5590" s="5">
        <v>0</v>
      </c>
      <c r="Z5590" s="5">
        <v>0</v>
      </c>
      <c r="AA5590" s="13">
        <f>SUM(M5590:Z5590)-Y5590</f>
        <v>14</v>
      </c>
      <c r="AB5590" s="14" t="b">
        <f>AND(H5590&gt;30,I5590&gt;0,K5590&gt;0,L5590&gt;0,AA5590&gt;10)</f>
        <v>0</v>
      </c>
      <c r="AC5590" s="15">
        <f>IF(AB5590,1,0)</f>
        <v>0</v>
      </c>
    </row>
    <row r="5591" spans="1:29" outlineLevel="7" x14ac:dyDescent="0.25">
      <c r="A5591" s="3" t="s">
        <v>28</v>
      </c>
      <c r="B5591" s="3" t="s">
        <v>2166</v>
      </c>
      <c r="C5591" s="3" t="s">
        <v>7212</v>
      </c>
      <c r="D5591" s="3" t="s">
        <v>7216</v>
      </c>
      <c r="E5591" s="3" t="s">
        <v>7295</v>
      </c>
      <c r="F5591" s="4" t="s">
        <v>7296</v>
      </c>
      <c r="G5591" s="5">
        <v>1172</v>
      </c>
      <c r="H5591" s="5">
        <v>134</v>
      </c>
      <c r="I5591" s="5">
        <v>39</v>
      </c>
      <c r="J5591" s="5">
        <v>0</v>
      </c>
      <c r="K5591" s="5">
        <v>1</v>
      </c>
      <c r="L5591" s="5">
        <v>3</v>
      </c>
      <c r="M5591" s="5">
        <v>1</v>
      </c>
      <c r="N5591" s="5">
        <v>0</v>
      </c>
      <c r="O5591" s="5">
        <v>0</v>
      </c>
      <c r="P5591" s="5">
        <v>15</v>
      </c>
      <c r="Q5591" s="5">
        <v>0</v>
      </c>
      <c r="R5591" s="5">
        <v>1</v>
      </c>
      <c r="S5591" s="5">
        <v>0</v>
      </c>
      <c r="T5591" s="5">
        <v>0</v>
      </c>
      <c r="U5591" s="5">
        <v>0</v>
      </c>
      <c r="V5591" s="5">
        <v>0</v>
      </c>
      <c r="W5591" s="5">
        <v>2</v>
      </c>
      <c r="X5591" s="5">
        <v>0</v>
      </c>
      <c r="Y5591" s="5">
        <v>0</v>
      </c>
      <c r="Z5591" s="5">
        <v>0</v>
      </c>
      <c r="AA5591" s="13">
        <f>SUM(M5591:Z5591)-Y5591</f>
        <v>19</v>
      </c>
      <c r="AB5591" s="14" t="b">
        <f>AND(H5591&gt;30,I5591&gt;0,K5591&gt;0,L5591&gt;0,AA5591&gt;10)</f>
        <v>1</v>
      </c>
      <c r="AC5591" s="15">
        <f>IF(AB5591,1,0)</f>
        <v>1</v>
      </c>
    </row>
    <row r="5592" spans="1:29" outlineLevel="7" x14ac:dyDescent="0.25">
      <c r="A5592" s="3" t="s">
        <v>28</v>
      </c>
      <c r="B5592" s="3" t="s">
        <v>2166</v>
      </c>
      <c r="C5592" s="3" t="s">
        <v>7212</v>
      </c>
      <c r="D5592" s="3" t="s">
        <v>7216</v>
      </c>
      <c r="E5592" s="3" t="s">
        <v>7326</v>
      </c>
      <c r="F5592" s="4" t="s">
        <v>7327</v>
      </c>
      <c r="G5592" s="5">
        <v>75</v>
      </c>
      <c r="H5592" s="5">
        <v>0</v>
      </c>
      <c r="I5592" s="5">
        <v>13</v>
      </c>
      <c r="J5592" s="5">
        <v>0</v>
      </c>
      <c r="K5592" s="5">
        <v>1</v>
      </c>
      <c r="L5592" s="5">
        <v>0</v>
      </c>
      <c r="M5592" s="5">
        <v>1</v>
      </c>
      <c r="N5592" s="5">
        <v>0</v>
      </c>
      <c r="O5592" s="5">
        <v>0</v>
      </c>
      <c r="P5592" s="5">
        <v>3</v>
      </c>
      <c r="Q5592" s="5">
        <v>0</v>
      </c>
      <c r="R5592" s="5">
        <v>1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s="5">
        <v>0</v>
      </c>
      <c r="Y5592" s="5">
        <v>0</v>
      </c>
      <c r="Z5592" s="5">
        <v>0</v>
      </c>
      <c r="AA5592" s="13">
        <f>SUM(M5592:Z5592)-Y5592</f>
        <v>5</v>
      </c>
      <c r="AB5592" s="14" t="b">
        <f>AND(H5592&gt;30,I5592&gt;0,K5592&gt;0,L5592&gt;0,AA5592&gt;10)</f>
        <v>0</v>
      </c>
      <c r="AC5592" s="15">
        <f>IF(AB5592,1,0)</f>
        <v>0</v>
      </c>
    </row>
    <row r="5593" spans="1:29" outlineLevel="7" x14ac:dyDescent="0.25">
      <c r="A5593" s="3" t="s">
        <v>28</v>
      </c>
      <c r="B5593" s="3" t="s">
        <v>2166</v>
      </c>
      <c r="C5593" s="3" t="s">
        <v>7212</v>
      </c>
      <c r="D5593" s="3" t="s">
        <v>7216</v>
      </c>
      <c r="E5593" s="3" t="s">
        <v>7217</v>
      </c>
      <c r="F5593" s="4" t="s">
        <v>7218</v>
      </c>
      <c r="G5593" s="5">
        <v>1562</v>
      </c>
      <c r="H5593" s="5">
        <v>2</v>
      </c>
      <c r="I5593" s="5">
        <v>96</v>
      </c>
      <c r="J5593" s="5">
        <v>1</v>
      </c>
      <c r="K5593" s="5">
        <v>2</v>
      </c>
      <c r="L5593" s="5">
        <v>0</v>
      </c>
      <c r="M5593" s="5">
        <v>1</v>
      </c>
      <c r="N5593" s="5">
        <v>0</v>
      </c>
      <c r="O5593" s="5">
        <v>0</v>
      </c>
      <c r="P5593" s="5">
        <v>17</v>
      </c>
      <c r="Q5593" s="5">
        <v>0</v>
      </c>
      <c r="R5593" s="5">
        <v>2</v>
      </c>
      <c r="S5593" s="5">
        <v>0</v>
      </c>
      <c r="T5593" s="5">
        <v>0</v>
      </c>
      <c r="U5593" s="5">
        <v>0</v>
      </c>
      <c r="V5593" s="5">
        <v>0</v>
      </c>
      <c r="W5593" s="5">
        <v>6</v>
      </c>
      <c r="X5593" s="5">
        <v>0</v>
      </c>
      <c r="Y5593" s="5">
        <v>0</v>
      </c>
      <c r="Z5593" s="5">
        <v>0</v>
      </c>
      <c r="AA5593" s="13">
        <f>SUM(M5593:Z5593)-Y5593</f>
        <v>26</v>
      </c>
      <c r="AB5593" s="14" t="b">
        <f>AND(H5593&gt;30,I5593&gt;0,K5593&gt;0,L5593&gt;0,AA5593&gt;10)</f>
        <v>0</v>
      </c>
      <c r="AC5593" s="15">
        <f>IF(AB5593,1,0)</f>
        <v>0</v>
      </c>
    </row>
    <row r="5594" spans="1:29" outlineLevel="6" x14ac:dyDescent="0.25">
      <c r="A5594" s="3"/>
      <c r="B5594" s="3"/>
      <c r="C5594" s="3"/>
      <c r="D5594" s="25" t="s">
        <v>12837</v>
      </c>
      <c r="E5594" s="3"/>
      <c r="F5594" s="4"/>
      <c r="G5594" s="5">
        <f>SUBTOTAL(1,G5576:G5593)</f>
        <v>635.77777777777783</v>
      </c>
      <c r="H5594" s="5">
        <f>SUBTOTAL(1,H5576:H5593)</f>
        <v>144.94444444444446</v>
      </c>
      <c r="I5594" s="5">
        <f>SUBTOTAL(1,I5576:I5593)</f>
        <v>36.555555555555557</v>
      </c>
      <c r="J5594" s="5">
        <f>SUBTOTAL(1,J5576:J5593)</f>
        <v>0.16666666666666666</v>
      </c>
      <c r="K5594" s="5">
        <f>SUBTOTAL(1,K5576:K5593)</f>
        <v>1.2777777777777777</v>
      </c>
      <c r="L5594" s="5">
        <f>SUBTOTAL(1,L5576:L5593)</f>
        <v>0.22222222222222221</v>
      </c>
      <c r="M5594" s="5">
        <f>SUBTOTAL(1,M5576:M5593)</f>
        <v>1.0555555555555556</v>
      </c>
      <c r="N5594" s="5">
        <f>SUBTOTAL(1,N5576:N5593)</f>
        <v>0</v>
      </c>
      <c r="O5594" s="5">
        <f>SUBTOTAL(1,O5576:O5593)</f>
        <v>0</v>
      </c>
      <c r="P5594" s="5">
        <f>SUBTOTAL(1,P5576:P5593)</f>
        <v>8.1111111111111107</v>
      </c>
      <c r="Q5594" s="5">
        <f>SUBTOTAL(1,Q5576:Q5593)</f>
        <v>5.5555555555555552E-2</v>
      </c>
      <c r="R5594" s="5">
        <f>SUBTOTAL(1,R5576:R5593)</f>
        <v>1.3333333333333333</v>
      </c>
      <c r="S5594" s="5">
        <f>SUBTOTAL(1,S5576:S5593)</f>
        <v>0</v>
      </c>
      <c r="T5594" s="5">
        <f>SUBTOTAL(1,T5576:T5593)</f>
        <v>0</v>
      </c>
      <c r="U5594" s="5">
        <f>SUBTOTAL(1,U5576:U5593)</f>
        <v>0.22222222222222221</v>
      </c>
      <c r="V5594" s="5">
        <f>SUBTOTAL(1,V5576:V5593)</f>
        <v>0.22222222222222221</v>
      </c>
      <c r="W5594" s="5">
        <f>SUBTOTAL(1,W5576:W5593)</f>
        <v>1.3888888888888888</v>
      </c>
      <c r="X5594" s="5">
        <f>SUBTOTAL(1,X5576:X5593)</f>
        <v>0.27777777777777779</v>
      </c>
      <c r="Y5594" s="5">
        <f>SUBTOTAL(1,Y5576:Y5593)</f>
        <v>0</v>
      </c>
      <c r="Z5594" s="5">
        <f>SUBTOTAL(1,Z5576:Z5593)</f>
        <v>0</v>
      </c>
      <c r="AA5594" s="13">
        <f>SUBTOTAL(1,AA5576:AA5593)</f>
        <v>12.666666666666666</v>
      </c>
      <c r="AB5594" s="14"/>
      <c r="AC5594" s="15">
        <f>SUBTOTAL(1,AC5576:AC5593)</f>
        <v>0.1111111111111111</v>
      </c>
    </row>
    <row r="5595" spans="1:29" outlineLevel="6" x14ac:dyDescent="0.25">
      <c r="A5595" s="3" t="s">
        <v>28</v>
      </c>
      <c r="B5595" s="3" t="s">
        <v>2166</v>
      </c>
      <c r="C5595" s="3" t="s">
        <v>7212</v>
      </c>
      <c r="D5595" s="3"/>
      <c r="E5595" s="3" t="s">
        <v>7383</v>
      </c>
      <c r="F5595" s="4" t="s">
        <v>7384</v>
      </c>
      <c r="G5595" s="5">
        <v>284</v>
      </c>
      <c r="H5595" s="5">
        <v>268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0</v>
      </c>
      <c r="V5595" s="5">
        <v>0</v>
      </c>
      <c r="W5595" s="5">
        <v>0</v>
      </c>
      <c r="X5595" s="5">
        <v>0</v>
      </c>
      <c r="Y5595" s="5">
        <v>0</v>
      </c>
      <c r="Z5595" s="5">
        <v>0</v>
      </c>
      <c r="AA5595" s="13">
        <f>SUM(M5595:Z5595)-Y5595</f>
        <v>0</v>
      </c>
      <c r="AB5595" s="14" t="b">
        <f>AND(H5595&gt;30,I5595&gt;0,K5595&gt;0,L5595&gt;0,AA5595&gt;10)</f>
        <v>0</v>
      </c>
      <c r="AC5595" s="15">
        <f>IF(AB5595,1,0)</f>
        <v>0</v>
      </c>
    </row>
    <row r="5596" spans="1:29" outlineLevel="6" x14ac:dyDescent="0.25">
      <c r="A5596" s="3" t="s">
        <v>28</v>
      </c>
      <c r="B5596" s="3" t="s">
        <v>2166</v>
      </c>
      <c r="C5596" s="3" t="s">
        <v>7212</v>
      </c>
      <c r="D5596" s="3"/>
      <c r="E5596" s="3" t="s">
        <v>7433</v>
      </c>
      <c r="F5596" s="4" t="s">
        <v>7434</v>
      </c>
      <c r="G5596" s="5">
        <v>14</v>
      </c>
      <c r="H5596" s="5">
        <v>14</v>
      </c>
      <c r="I5596" s="5">
        <v>0</v>
      </c>
      <c r="J5596" s="5">
        <v>0</v>
      </c>
      <c r="K5596" s="5">
        <v>0</v>
      </c>
      <c r="L5596" s="5">
        <v>0</v>
      </c>
      <c r="M5596" s="5">
        <v>1</v>
      </c>
      <c r="N5596" s="5">
        <v>0</v>
      </c>
      <c r="O5596" s="5">
        <v>0</v>
      </c>
      <c r="P5596" s="5">
        <v>0</v>
      </c>
      <c r="Q5596" s="5">
        <v>0</v>
      </c>
      <c r="R5596" s="5">
        <v>2</v>
      </c>
      <c r="S5596" s="5">
        <v>0</v>
      </c>
      <c r="T5596" s="5">
        <v>0</v>
      </c>
      <c r="U5596" s="5">
        <v>0</v>
      </c>
      <c r="V5596" s="5">
        <v>0</v>
      </c>
      <c r="W5596" s="5">
        <v>0</v>
      </c>
      <c r="X5596" s="5">
        <v>0</v>
      </c>
      <c r="Y5596" s="5">
        <v>0</v>
      </c>
      <c r="Z5596" s="5">
        <v>0</v>
      </c>
      <c r="AA5596" s="13">
        <f>SUM(M5596:Z5596)-Y5596</f>
        <v>3</v>
      </c>
      <c r="AB5596" s="14" t="b">
        <f>AND(H5596&gt;30,I5596&gt;0,K5596&gt;0,L5596&gt;0,AA5596&gt;10)</f>
        <v>0</v>
      </c>
      <c r="AC5596" s="15">
        <f>IF(AB5596,1,0)</f>
        <v>0</v>
      </c>
    </row>
    <row r="5597" spans="1:29" outlineLevel="6" x14ac:dyDescent="0.25">
      <c r="A5597" s="3" t="s">
        <v>28</v>
      </c>
      <c r="B5597" s="3" t="s">
        <v>2166</v>
      </c>
      <c r="C5597" s="3" t="s">
        <v>7212</v>
      </c>
      <c r="D5597" s="3"/>
      <c r="E5597" s="3" t="s">
        <v>7265</v>
      </c>
      <c r="F5597" s="4" t="s">
        <v>7266</v>
      </c>
      <c r="G5597" s="5">
        <v>437</v>
      </c>
      <c r="H5597" s="5">
        <v>20</v>
      </c>
      <c r="I5597" s="5">
        <v>28</v>
      </c>
      <c r="J5597" s="5">
        <v>0</v>
      </c>
      <c r="K5597" s="5">
        <v>0</v>
      </c>
      <c r="L5597" s="5">
        <v>0</v>
      </c>
      <c r="M5597" s="5">
        <v>1</v>
      </c>
      <c r="N5597" s="5">
        <v>0</v>
      </c>
      <c r="O5597" s="5">
        <v>0</v>
      </c>
      <c r="P5597" s="5">
        <v>15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3</v>
      </c>
      <c r="X5597" s="5">
        <v>0</v>
      </c>
      <c r="Y5597" s="5">
        <v>0</v>
      </c>
      <c r="Z5597" s="5">
        <v>0</v>
      </c>
      <c r="AA5597" s="13">
        <f>SUM(M5597:Z5597)-Y5597</f>
        <v>19</v>
      </c>
      <c r="AB5597" s="14" t="b">
        <f>AND(H5597&gt;30,I5597&gt;0,K5597&gt;0,L5597&gt;0,AA5597&gt;10)</f>
        <v>0</v>
      </c>
      <c r="AC5597" s="15">
        <f>IF(AB5597,1,0)</f>
        <v>0</v>
      </c>
    </row>
    <row r="5598" spans="1:29" outlineLevel="6" x14ac:dyDescent="0.25">
      <c r="A5598" s="3" t="s">
        <v>28</v>
      </c>
      <c r="B5598" s="3" t="s">
        <v>2166</v>
      </c>
      <c r="C5598" s="3" t="s">
        <v>7212</v>
      </c>
      <c r="D5598" s="3"/>
      <c r="E5598" s="3" t="s">
        <v>7270</v>
      </c>
      <c r="F5598" s="4" t="s">
        <v>7271</v>
      </c>
      <c r="G5598" s="5">
        <v>135</v>
      </c>
      <c r="H5598" s="5">
        <v>0</v>
      </c>
      <c r="I5598" s="5">
        <v>2</v>
      </c>
      <c r="J5598" s="5">
        <v>0</v>
      </c>
      <c r="K5598" s="5">
        <v>1</v>
      </c>
      <c r="L5598" s="5">
        <v>0</v>
      </c>
      <c r="M5598" s="5">
        <v>1</v>
      </c>
      <c r="N5598" s="5">
        <v>0</v>
      </c>
      <c r="O5598" s="5">
        <v>0</v>
      </c>
      <c r="P5598" s="5">
        <v>4</v>
      </c>
      <c r="Q5598" s="5">
        <v>0</v>
      </c>
      <c r="R5598" s="5">
        <v>1</v>
      </c>
      <c r="S5598" s="5">
        <v>0</v>
      </c>
      <c r="T5598" s="5">
        <v>0</v>
      </c>
      <c r="U5598" s="5">
        <v>1</v>
      </c>
      <c r="V5598" s="5">
        <v>0</v>
      </c>
      <c r="W5598" s="5">
        <v>3</v>
      </c>
      <c r="X5598" s="5">
        <v>0</v>
      </c>
      <c r="Y5598" s="5">
        <v>0</v>
      </c>
      <c r="Z5598" s="5">
        <v>0</v>
      </c>
      <c r="AA5598" s="13">
        <f>SUM(M5598:Z5598)-Y5598</f>
        <v>10</v>
      </c>
      <c r="AB5598" s="14" t="b">
        <f>AND(H5598&gt;30,I5598&gt;0,K5598&gt;0,L5598&gt;0,AA5598&gt;10)</f>
        <v>0</v>
      </c>
      <c r="AC5598" s="15">
        <f>IF(AB5598,1,0)</f>
        <v>0</v>
      </c>
    </row>
    <row r="5599" spans="1:29" outlineLevel="6" x14ac:dyDescent="0.25">
      <c r="A5599" s="3" t="s">
        <v>28</v>
      </c>
      <c r="B5599" s="3" t="s">
        <v>2166</v>
      </c>
      <c r="C5599" s="3" t="s">
        <v>7212</v>
      </c>
      <c r="D5599" s="3"/>
      <c r="E5599" s="3" t="s">
        <v>7303</v>
      </c>
      <c r="F5599" s="4" t="s">
        <v>7304</v>
      </c>
      <c r="G5599" s="5">
        <v>92</v>
      </c>
      <c r="H5599" s="5">
        <v>57</v>
      </c>
      <c r="I5599" s="5">
        <v>59</v>
      </c>
      <c r="J5599" s="5">
        <v>0</v>
      </c>
      <c r="K5599" s="5">
        <v>0</v>
      </c>
      <c r="L5599" s="5">
        <v>0</v>
      </c>
      <c r="M5599" s="5">
        <v>1</v>
      </c>
      <c r="N5599" s="5">
        <v>0</v>
      </c>
      <c r="O5599" s="5">
        <v>0</v>
      </c>
      <c r="P5599" s="5">
        <v>7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0</v>
      </c>
      <c r="W5599" s="5">
        <v>0</v>
      </c>
      <c r="X5599" s="5">
        <v>0</v>
      </c>
      <c r="Y5599" s="5">
        <v>0</v>
      </c>
      <c r="Z5599" s="5">
        <v>0</v>
      </c>
      <c r="AA5599" s="13">
        <f>SUM(M5599:Z5599)-Y5599</f>
        <v>8</v>
      </c>
      <c r="AB5599" s="14" t="b">
        <f>AND(H5599&gt;30,I5599&gt;0,K5599&gt;0,L5599&gt;0,AA5599&gt;10)</f>
        <v>0</v>
      </c>
      <c r="AC5599" s="15">
        <f>IF(AB5599,1,0)</f>
        <v>0</v>
      </c>
    </row>
    <row r="5600" spans="1:29" outlineLevel="6" x14ac:dyDescent="0.25">
      <c r="A5600" s="3" t="s">
        <v>28</v>
      </c>
      <c r="B5600" s="3" t="s">
        <v>2166</v>
      </c>
      <c r="C5600" s="3" t="s">
        <v>7212</v>
      </c>
      <c r="D5600" s="3"/>
      <c r="E5600" s="3" t="s">
        <v>7431</v>
      </c>
      <c r="F5600" s="4" t="s">
        <v>7432</v>
      </c>
      <c r="G5600" s="5">
        <v>8</v>
      </c>
      <c r="H5600" s="5">
        <v>8</v>
      </c>
      <c r="I5600" s="5">
        <v>0</v>
      </c>
      <c r="J5600" s="5">
        <v>0</v>
      </c>
      <c r="K5600" s="5">
        <v>0</v>
      </c>
      <c r="L5600" s="5">
        <v>0</v>
      </c>
      <c r="M5600" s="5">
        <v>1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 s="5">
        <v>0</v>
      </c>
      <c r="X5600" s="5">
        <v>0</v>
      </c>
      <c r="Y5600" s="5">
        <v>0</v>
      </c>
      <c r="Z5600" s="5">
        <v>0</v>
      </c>
      <c r="AA5600" s="13">
        <f>SUM(M5600:Z5600)-Y5600</f>
        <v>1</v>
      </c>
      <c r="AB5600" s="14" t="b">
        <f>AND(H5600&gt;30,I5600&gt;0,K5600&gt;0,L5600&gt;0,AA5600&gt;10)</f>
        <v>0</v>
      </c>
      <c r="AC5600" s="15">
        <f>IF(AB5600,1,0)</f>
        <v>0</v>
      </c>
    </row>
    <row r="5601" spans="1:29" outlineLevel="6" x14ac:dyDescent="0.25">
      <c r="A5601" s="3" t="s">
        <v>28</v>
      </c>
      <c r="B5601" s="3" t="s">
        <v>2166</v>
      </c>
      <c r="C5601" s="3" t="s">
        <v>7212</v>
      </c>
      <c r="D5601" s="3"/>
      <c r="E5601" s="3" t="s">
        <v>7420</v>
      </c>
      <c r="F5601" s="4" t="s">
        <v>7421</v>
      </c>
      <c r="G5601" s="5">
        <v>343</v>
      </c>
      <c r="H5601" s="5">
        <v>343</v>
      </c>
      <c r="I5601" s="5">
        <v>51</v>
      </c>
      <c r="J5601" s="5">
        <v>0</v>
      </c>
      <c r="K5601" s="5">
        <v>0</v>
      </c>
      <c r="L5601" s="5">
        <v>0</v>
      </c>
      <c r="M5601" s="5">
        <v>1</v>
      </c>
      <c r="N5601" s="5">
        <v>0</v>
      </c>
      <c r="O5601" s="5">
        <v>0</v>
      </c>
      <c r="P5601" s="5">
        <v>6</v>
      </c>
      <c r="Q5601" s="5">
        <v>0</v>
      </c>
      <c r="R5601" s="5">
        <v>1</v>
      </c>
      <c r="S5601" s="5">
        <v>0</v>
      </c>
      <c r="T5601" s="5">
        <v>0</v>
      </c>
      <c r="U5601" s="5">
        <v>0</v>
      </c>
      <c r="V5601" s="5">
        <v>0</v>
      </c>
      <c r="W5601" s="5">
        <v>2</v>
      </c>
      <c r="X5601" s="5">
        <v>0</v>
      </c>
      <c r="Y5601" s="5">
        <v>0</v>
      </c>
      <c r="Z5601" s="5">
        <v>0</v>
      </c>
      <c r="AA5601" s="13">
        <f>SUM(M5601:Z5601)-Y5601</f>
        <v>10</v>
      </c>
      <c r="AB5601" s="14" t="b">
        <f>AND(H5601&gt;30,I5601&gt;0,K5601&gt;0,L5601&gt;0,AA5601&gt;10)</f>
        <v>0</v>
      </c>
      <c r="AC5601" s="15">
        <f>IF(AB5601,1,0)</f>
        <v>0</v>
      </c>
    </row>
    <row r="5602" spans="1:29" outlineLevel="6" x14ac:dyDescent="0.25">
      <c r="A5602" s="3" t="s">
        <v>28</v>
      </c>
      <c r="B5602" s="3" t="s">
        <v>2166</v>
      </c>
      <c r="C5602" s="3" t="s">
        <v>7212</v>
      </c>
      <c r="D5602" s="3"/>
      <c r="E5602" s="3" t="s">
        <v>7357</v>
      </c>
      <c r="F5602" s="4" t="s">
        <v>7358</v>
      </c>
      <c r="G5602" s="5">
        <v>277</v>
      </c>
      <c r="H5602" s="5">
        <v>4</v>
      </c>
      <c r="I5602" s="5">
        <v>33</v>
      </c>
      <c r="J5602" s="5">
        <v>0</v>
      </c>
      <c r="K5602" s="5">
        <v>0</v>
      </c>
      <c r="L5602" s="5">
        <v>0</v>
      </c>
      <c r="M5602" s="5">
        <v>1</v>
      </c>
      <c r="N5602" s="5">
        <v>1</v>
      </c>
      <c r="O5602" s="5">
        <v>0</v>
      </c>
      <c r="P5602" s="5">
        <v>9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5">
        <v>0</v>
      </c>
      <c r="W5602" s="5">
        <v>2</v>
      </c>
      <c r="X5602" s="5">
        <v>0</v>
      </c>
      <c r="Y5602" s="5">
        <v>0</v>
      </c>
      <c r="Z5602" s="5">
        <v>0</v>
      </c>
      <c r="AA5602" s="13">
        <f>SUM(M5602:Z5602)-Y5602</f>
        <v>13</v>
      </c>
      <c r="AB5602" s="14" t="b">
        <f>AND(H5602&gt;30,I5602&gt;0,K5602&gt;0,L5602&gt;0,AA5602&gt;10)</f>
        <v>0</v>
      </c>
      <c r="AC5602" s="15">
        <f>IF(AB5602,1,0)</f>
        <v>0</v>
      </c>
    </row>
    <row r="5603" spans="1:29" outlineLevel="6" x14ac:dyDescent="0.25">
      <c r="A5603" s="3" t="s">
        <v>28</v>
      </c>
      <c r="B5603" s="3" t="s">
        <v>2166</v>
      </c>
      <c r="C5603" s="3" t="s">
        <v>7212</v>
      </c>
      <c r="D5603" s="3"/>
      <c r="E5603" s="3" t="s">
        <v>7242</v>
      </c>
      <c r="F5603" s="4" t="s">
        <v>7243</v>
      </c>
      <c r="G5603" s="5">
        <v>443</v>
      </c>
      <c r="H5603" s="5">
        <v>2</v>
      </c>
      <c r="I5603" s="5">
        <v>45</v>
      </c>
      <c r="J5603" s="5">
        <v>0</v>
      </c>
      <c r="K5603" s="5">
        <v>1</v>
      </c>
      <c r="L5603" s="5">
        <v>0</v>
      </c>
      <c r="M5603" s="5">
        <v>1</v>
      </c>
      <c r="N5603" s="5">
        <v>0</v>
      </c>
      <c r="O5603" s="5">
        <v>0</v>
      </c>
      <c r="P5603" s="5">
        <v>12</v>
      </c>
      <c r="Q5603" s="5">
        <v>0</v>
      </c>
      <c r="R5603" s="5">
        <v>1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0</v>
      </c>
      <c r="AA5603" s="13">
        <f>SUM(M5603:Z5603)-Y5603</f>
        <v>14</v>
      </c>
      <c r="AB5603" s="14" t="b">
        <f>AND(H5603&gt;30,I5603&gt;0,K5603&gt;0,L5603&gt;0,AA5603&gt;10)</f>
        <v>0</v>
      </c>
      <c r="AC5603" s="15">
        <f>IF(AB5603,1,0)</f>
        <v>0</v>
      </c>
    </row>
    <row r="5604" spans="1:29" outlineLevel="6" x14ac:dyDescent="0.25">
      <c r="A5604" s="3" t="s">
        <v>28</v>
      </c>
      <c r="B5604" s="3" t="s">
        <v>2166</v>
      </c>
      <c r="C5604" s="3" t="s">
        <v>7212</v>
      </c>
      <c r="D5604" s="3"/>
      <c r="E5604" s="3" t="s">
        <v>7286</v>
      </c>
      <c r="F5604" s="4" t="s">
        <v>7287</v>
      </c>
      <c r="G5604" s="5">
        <v>128</v>
      </c>
      <c r="H5604" s="5">
        <v>0</v>
      </c>
      <c r="I5604" s="5">
        <v>3</v>
      </c>
      <c r="J5604" s="5">
        <v>0</v>
      </c>
      <c r="K5604" s="5">
        <v>0</v>
      </c>
      <c r="L5604" s="5">
        <v>0</v>
      </c>
      <c r="M5604" s="5">
        <v>1</v>
      </c>
      <c r="N5604" s="5">
        <v>0</v>
      </c>
      <c r="O5604" s="5">
        <v>0</v>
      </c>
      <c r="P5604" s="5">
        <v>8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4</v>
      </c>
      <c r="X5604" s="5">
        <v>0</v>
      </c>
      <c r="Y5604" s="5">
        <v>0</v>
      </c>
      <c r="Z5604" s="5">
        <v>0</v>
      </c>
      <c r="AA5604" s="13">
        <f>SUM(M5604:Z5604)-Y5604</f>
        <v>13</v>
      </c>
      <c r="AB5604" s="14" t="b">
        <f>AND(H5604&gt;30,I5604&gt;0,K5604&gt;0,L5604&gt;0,AA5604&gt;10)</f>
        <v>0</v>
      </c>
      <c r="AC5604" s="15">
        <f>IF(AB5604,1,0)</f>
        <v>0</v>
      </c>
    </row>
    <row r="5605" spans="1:29" outlineLevel="6" x14ac:dyDescent="0.25">
      <c r="A5605" s="3" t="s">
        <v>28</v>
      </c>
      <c r="B5605" s="3" t="s">
        <v>2166</v>
      </c>
      <c r="C5605" s="3" t="s">
        <v>7212</v>
      </c>
      <c r="D5605" s="3"/>
      <c r="E5605" s="3" t="s">
        <v>7429</v>
      </c>
      <c r="F5605" s="4" t="s">
        <v>7430</v>
      </c>
      <c r="G5605" s="5">
        <v>18</v>
      </c>
      <c r="H5605" s="5">
        <v>18</v>
      </c>
      <c r="I5605" s="5">
        <v>0</v>
      </c>
      <c r="J5605" s="5">
        <v>0</v>
      </c>
      <c r="K5605" s="5">
        <v>0</v>
      </c>
      <c r="L5605" s="5">
        <v>0</v>
      </c>
      <c r="M5605" s="5">
        <v>1</v>
      </c>
      <c r="N5605" s="5">
        <v>0</v>
      </c>
      <c r="O5605" s="5">
        <v>0</v>
      </c>
      <c r="P5605" s="5">
        <v>0</v>
      </c>
      <c r="Q5605" s="5">
        <v>0</v>
      </c>
      <c r="R5605" s="5">
        <v>4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0</v>
      </c>
      <c r="AA5605" s="13">
        <f>SUM(M5605:Z5605)-Y5605</f>
        <v>5</v>
      </c>
      <c r="AB5605" s="14" t="b">
        <f>AND(H5605&gt;30,I5605&gt;0,K5605&gt;0,L5605&gt;0,AA5605&gt;10)</f>
        <v>0</v>
      </c>
      <c r="AC5605" s="15">
        <f>IF(AB5605,1,0)</f>
        <v>0</v>
      </c>
    </row>
    <row r="5606" spans="1:29" outlineLevel="5" x14ac:dyDescent="0.25">
      <c r="A5606" s="3"/>
      <c r="B5606" s="3"/>
      <c r="C5606" s="25" t="s">
        <v>12200</v>
      </c>
      <c r="D5606" s="3"/>
      <c r="E5606" s="3"/>
      <c r="F5606" s="4"/>
      <c r="G5606" s="5">
        <f>SUBTOTAL(1,G5482:G5605)</f>
        <v>837.06930693069307</v>
      </c>
      <c r="H5606" s="5">
        <f>SUBTOTAL(1,H5482:H5605)</f>
        <v>84.544554455445549</v>
      </c>
      <c r="I5606" s="5">
        <f>SUBTOTAL(1,I5482:I5605)</f>
        <v>29.376237623762375</v>
      </c>
      <c r="J5606" s="5">
        <f>SUBTOTAL(1,J5482:J5605)</f>
        <v>0.48514851485148514</v>
      </c>
      <c r="K5606" s="5">
        <f>SUBTOTAL(1,K5482:K5605)</f>
        <v>1.0891089108910892</v>
      </c>
      <c r="L5606" s="5">
        <f>SUBTOTAL(1,L5482:L5605)</f>
        <v>0.12871287128712872</v>
      </c>
      <c r="M5606" s="5">
        <f>SUBTOTAL(1,M5482:M5605)</f>
        <v>1</v>
      </c>
      <c r="N5606" s="5">
        <f>SUBTOTAL(1,N5482:N5605)</f>
        <v>0.10891089108910891</v>
      </c>
      <c r="O5606" s="5">
        <f>SUBTOTAL(1,O5482:O5605)</f>
        <v>1.9801980198019802E-2</v>
      </c>
      <c r="P5606" s="5">
        <f>SUBTOTAL(1,P5482:P5605)</f>
        <v>7.5940594059405937</v>
      </c>
      <c r="Q5606" s="5">
        <f>SUBTOTAL(1,Q5482:Q5605)</f>
        <v>2.9702970297029702E-2</v>
      </c>
      <c r="R5606" s="5">
        <f>SUBTOTAL(1,R5482:R5605)</f>
        <v>1.5346534653465347</v>
      </c>
      <c r="S5606" s="5">
        <f>SUBTOTAL(1,S5482:S5605)</f>
        <v>7.9207920792079209E-2</v>
      </c>
      <c r="T5606" s="5">
        <f>SUBTOTAL(1,T5482:T5605)</f>
        <v>9.9009900990099011E-3</v>
      </c>
      <c r="U5606" s="5">
        <f>SUBTOTAL(1,U5482:U5605)</f>
        <v>0.19801980198019803</v>
      </c>
      <c r="V5606" s="5">
        <f>SUBTOTAL(1,V5482:V5605)</f>
        <v>4.9504950495049507E-2</v>
      </c>
      <c r="W5606" s="5">
        <f>SUBTOTAL(1,W5482:W5605)</f>
        <v>3.0495049504950495</v>
      </c>
      <c r="X5606" s="5">
        <f>SUBTOTAL(1,X5482:X5605)</f>
        <v>0.16831683168316833</v>
      </c>
      <c r="Y5606" s="5">
        <f>SUBTOTAL(1,Y5482:Y5605)</f>
        <v>0.19801980198019803</v>
      </c>
      <c r="Z5606" s="5">
        <f>SUBTOTAL(1,Z5482:Z5605)</f>
        <v>0</v>
      </c>
      <c r="AA5606" s="13">
        <f>SUBTOTAL(1,AA5482:AA5605)</f>
        <v>13.841584158415841</v>
      </c>
      <c r="AB5606" s="14"/>
      <c r="AC5606" s="15">
        <f>SUBTOTAL(1,AC5482:AC5605)</f>
        <v>4.9504950495049507E-2</v>
      </c>
    </row>
    <row r="5607" spans="1:29" outlineLevel="7" x14ac:dyDescent="0.25">
      <c r="A5607" s="3" t="s">
        <v>28</v>
      </c>
      <c r="B5607" s="3" t="s">
        <v>2166</v>
      </c>
      <c r="C5607" s="3" t="s">
        <v>11700</v>
      </c>
      <c r="D5607" s="3" t="s">
        <v>11720</v>
      </c>
      <c r="E5607" s="3" t="s">
        <v>11721</v>
      </c>
      <c r="F5607" s="4" t="s">
        <v>11722</v>
      </c>
      <c r="G5607" s="5">
        <v>712</v>
      </c>
      <c r="H5607" s="5">
        <v>28</v>
      </c>
      <c r="I5607" s="5">
        <v>43</v>
      </c>
      <c r="J5607" s="5">
        <v>34</v>
      </c>
      <c r="K5607" s="5">
        <v>1</v>
      </c>
      <c r="L5607" s="5">
        <v>1</v>
      </c>
      <c r="M5607" s="5">
        <v>1</v>
      </c>
      <c r="N5607" s="5">
        <v>0</v>
      </c>
      <c r="O5607" s="5">
        <v>0</v>
      </c>
      <c r="P5607" s="5">
        <v>3</v>
      </c>
      <c r="Q5607" s="5">
        <v>0</v>
      </c>
      <c r="R5607" s="5">
        <v>4</v>
      </c>
      <c r="S5607" s="5">
        <v>0</v>
      </c>
      <c r="T5607" s="5">
        <v>0</v>
      </c>
      <c r="U5607" s="5">
        <v>0</v>
      </c>
      <c r="V5607" s="5">
        <v>0</v>
      </c>
      <c r="W5607" s="5">
        <v>1</v>
      </c>
      <c r="X5607" s="5">
        <v>0</v>
      </c>
      <c r="Y5607" s="5">
        <v>0</v>
      </c>
      <c r="Z5607" s="5">
        <v>0</v>
      </c>
      <c r="AA5607" s="13">
        <f>SUM(M5607:Z5607)-Y5607</f>
        <v>9</v>
      </c>
      <c r="AB5607" s="14" t="b">
        <f>AND(H5607&gt;30,I5607&gt;0,K5607&gt;0,L5607&gt;0,AA5607&gt;10)</f>
        <v>0</v>
      </c>
      <c r="AC5607" s="15">
        <f>IF(AB5607,1,0)</f>
        <v>0</v>
      </c>
    </row>
    <row r="5608" spans="1:29" outlineLevel="6" x14ac:dyDescent="0.25">
      <c r="A5608" s="3"/>
      <c r="B5608" s="3"/>
      <c r="C5608" s="3"/>
      <c r="D5608" s="25" t="s">
        <v>12838</v>
      </c>
      <c r="E5608" s="3"/>
      <c r="F5608" s="4"/>
      <c r="G5608" s="5">
        <f>SUBTOTAL(1,G5607:G5607)</f>
        <v>712</v>
      </c>
      <c r="H5608" s="5">
        <f>SUBTOTAL(1,H5607:H5607)</f>
        <v>28</v>
      </c>
      <c r="I5608" s="5">
        <f>SUBTOTAL(1,I5607:I5607)</f>
        <v>43</v>
      </c>
      <c r="J5608" s="5">
        <f>SUBTOTAL(1,J5607:J5607)</f>
        <v>34</v>
      </c>
      <c r="K5608" s="5">
        <f>SUBTOTAL(1,K5607:K5607)</f>
        <v>1</v>
      </c>
      <c r="L5608" s="5">
        <f>SUBTOTAL(1,L5607:L5607)</f>
        <v>1</v>
      </c>
      <c r="M5608" s="5">
        <f>SUBTOTAL(1,M5607:M5607)</f>
        <v>1</v>
      </c>
      <c r="N5608" s="5">
        <f>SUBTOTAL(1,N5607:N5607)</f>
        <v>0</v>
      </c>
      <c r="O5608" s="5">
        <f>SUBTOTAL(1,O5607:O5607)</f>
        <v>0</v>
      </c>
      <c r="P5608" s="5">
        <f>SUBTOTAL(1,P5607:P5607)</f>
        <v>3</v>
      </c>
      <c r="Q5608" s="5">
        <f>SUBTOTAL(1,Q5607:Q5607)</f>
        <v>0</v>
      </c>
      <c r="R5608" s="5">
        <f>SUBTOTAL(1,R5607:R5607)</f>
        <v>4</v>
      </c>
      <c r="S5608" s="5">
        <f>SUBTOTAL(1,S5607:S5607)</f>
        <v>0</v>
      </c>
      <c r="T5608" s="5">
        <f>SUBTOTAL(1,T5607:T5607)</f>
        <v>0</v>
      </c>
      <c r="U5608" s="5">
        <f>SUBTOTAL(1,U5607:U5607)</f>
        <v>0</v>
      </c>
      <c r="V5608" s="5">
        <f>SUBTOTAL(1,V5607:V5607)</f>
        <v>0</v>
      </c>
      <c r="W5608" s="5">
        <f>SUBTOTAL(1,W5607:W5607)</f>
        <v>1</v>
      </c>
      <c r="X5608" s="5">
        <f>SUBTOTAL(1,X5607:X5607)</f>
        <v>0</v>
      </c>
      <c r="Y5608" s="5">
        <f>SUBTOTAL(1,Y5607:Y5607)</f>
        <v>0</v>
      </c>
      <c r="Z5608" s="5">
        <f>SUBTOTAL(1,Z5607:Z5607)</f>
        <v>0</v>
      </c>
      <c r="AA5608" s="13">
        <f>SUBTOTAL(1,AA5607:AA5607)</f>
        <v>9</v>
      </c>
      <c r="AB5608" s="14"/>
      <c r="AC5608" s="15">
        <f>SUBTOTAL(1,AC5607:AC5607)</f>
        <v>0</v>
      </c>
    </row>
    <row r="5609" spans="1:29" outlineLevel="7" x14ac:dyDescent="0.25">
      <c r="A5609" s="3" t="s">
        <v>28</v>
      </c>
      <c r="B5609" s="3" t="s">
        <v>2166</v>
      </c>
      <c r="C5609" s="3" t="s">
        <v>11700</v>
      </c>
      <c r="D5609" s="3" t="s">
        <v>11715</v>
      </c>
      <c r="E5609" s="3" t="s">
        <v>11716</v>
      </c>
      <c r="F5609" s="4" t="s">
        <v>11717</v>
      </c>
      <c r="G5609" s="5">
        <v>490</v>
      </c>
      <c r="H5609" s="5">
        <v>0</v>
      </c>
      <c r="I5609" s="5">
        <v>9</v>
      </c>
      <c r="J5609" s="5">
        <v>0</v>
      </c>
      <c r="K5609" s="5">
        <v>1</v>
      </c>
      <c r="L5609" s="5">
        <v>1</v>
      </c>
      <c r="M5609" s="5">
        <v>1</v>
      </c>
      <c r="N5609" s="5">
        <v>0</v>
      </c>
      <c r="O5609" s="5">
        <v>0</v>
      </c>
      <c r="P5609" s="5">
        <v>2</v>
      </c>
      <c r="Q5609" s="5">
        <v>0</v>
      </c>
      <c r="R5609" s="5">
        <v>1</v>
      </c>
      <c r="S5609" s="5">
        <v>0</v>
      </c>
      <c r="T5609" s="5">
        <v>0</v>
      </c>
      <c r="U5609" s="5">
        <v>0</v>
      </c>
      <c r="V5609" s="5">
        <v>3</v>
      </c>
      <c r="W5609" s="5">
        <v>1</v>
      </c>
      <c r="X5609" s="5">
        <v>0</v>
      </c>
      <c r="Y5609" s="5">
        <v>0</v>
      </c>
      <c r="Z5609" s="5">
        <v>0</v>
      </c>
      <c r="AA5609" s="13">
        <f>SUM(M5609:Z5609)-Y5609</f>
        <v>8</v>
      </c>
      <c r="AB5609" s="14" t="b">
        <f>AND(H5609&gt;30,I5609&gt;0,K5609&gt;0,L5609&gt;0,AA5609&gt;10)</f>
        <v>0</v>
      </c>
      <c r="AC5609" s="15">
        <f>IF(AB5609,1,0)</f>
        <v>0</v>
      </c>
    </row>
    <row r="5610" spans="1:29" outlineLevel="7" x14ac:dyDescent="0.25">
      <c r="A5610" s="3" t="s">
        <v>28</v>
      </c>
      <c r="B5610" s="3" t="s">
        <v>2166</v>
      </c>
      <c r="C5610" s="3" t="s">
        <v>11700</v>
      </c>
      <c r="D5610" s="3" t="s">
        <v>11715</v>
      </c>
      <c r="E5610" s="3" t="s">
        <v>11739</v>
      </c>
      <c r="F5610" s="4" t="s">
        <v>11740</v>
      </c>
      <c r="G5610" s="5">
        <v>375</v>
      </c>
      <c r="H5610" s="5">
        <v>2</v>
      </c>
      <c r="I5610" s="5">
        <v>43</v>
      </c>
      <c r="J5610" s="5">
        <v>0</v>
      </c>
      <c r="K5610" s="5">
        <v>0</v>
      </c>
      <c r="L5610" s="5">
        <v>1</v>
      </c>
      <c r="M5610" s="5">
        <v>1</v>
      </c>
      <c r="N5610" s="5">
        <v>0</v>
      </c>
      <c r="O5610" s="5">
        <v>0</v>
      </c>
      <c r="P5610" s="5">
        <v>3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0</v>
      </c>
      <c r="W5610" s="5">
        <v>0</v>
      </c>
      <c r="X5610" s="5">
        <v>0</v>
      </c>
      <c r="Y5610" s="5">
        <v>0</v>
      </c>
      <c r="Z5610" s="5">
        <v>0</v>
      </c>
      <c r="AA5610" s="13">
        <f>SUM(M5610:Z5610)-Y5610</f>
        <v>4</v>
      </c>
      <c r="AB5610" s="14" t="b">
        <f>AND(H5610&gt;30,I5610&gt;0,K5610&gt;0,L5610&gt;0,AA5610&gt;10)</f>
        <v>0</v>
      </c>
      <c r="AC5610" s="15">
        <f>IF(AB5610,1,0)</f>
        <v>0</v>
      </c>
    </row>
    <row r="5611" spans="1:29" outlineLevel="7" x14ac:dyDescent="0.25">
      <c r="A5611" s="3" t="s">
        <v>28</v>
      </c>
      <c r="B5611" s="3" t="s">
        <v>2166</v>
      </c>
      <c r="C5611" s="3" t="s">
        <v>11700</v>
      </c>
      <c r="D5611" s="3" t="s">
        <v>11715</v>
      </c>
      <c r="E5611" s="3" t="s">
        <v>11718</v>
      </c>
      <c r="F5611" s="4" t="s">
        <v>11719</v>
      </c>
      <c r="G5611" s="5">
        <v>3296</v>
      </c>
      <c r="H5611" s="5">
        <v>34</v>
      </c>
      <c r="I5611" s="5">
        <v>23</v>
      </c>
      <c r="J5611" s="5">
        <v>5</v>
      </c>
      <c r="K5611" s="5">
        <v>1</v>
      </c>
      <c r="L5611" s="5">
        <v>1</v>
      </c>
      <c r="M5611" s="5">
        <v>1</v>
      </c>
      <c r="N5611" s="5">
        <v>0</v>
      </c>
      <c r="O5611" s="5">
        <v>0</v>
      </c>
      <c r="P5611" s="5">
        <v>4</v>
      </c>
      <c r="Q5611" s="5">
        <v>4</v>
      </c>
      <c r="R5611" s="5">
        <v>1</v>
      </c>
      <c r="S5611" s="5">
        <v>0</v>
      </c>
      <c r="T5611" s="5">
        <v>0</v>
      </c>
      <c r="U5611" s="5">
        <v>0</v>
      </c>
      <c r="V5611" s="5">
        <v>8</v>
      </c>
      <c r="W5611" s="5">
        <v>8</v>
      </c>
      <c r="X5611" s="5">
        <v>0</v>
      </c>
      <c r="Y5611" s="5">
        <v>0</v>
      </c>
      <c r="Z5611" s="5">
        <v>0</v>
      </c>
      <c r="AA5611" s="13">
        <f>SUM(M5611:Z5611)-Y5611</f>
        <v>26</v>
      </c>
      <c r="AB5611" s="14" t="b">
        <f>AND(H5611&gt;30,I5611&gt;0,K5611&gt;0,L5611&gt;0,AA5611&gt;10)</f>
        <v>1</v>
      </c>
      <c r="AC5611" s="15">
        <f>IF(AB5611,1,0)</f>
        <v>1</v>
      </c>
    </row>
    <row r="5612" spans="1:29" outlineLevel="7" x14ac:dyDescent="0.25">
      <c r="A5612" s="3" t="s">
        <v>28</v>
      </c>
      <c r="B5612" s="3" t="s">
        <v>2166</v>
      </c>
      <c r="C5612" s="3" t="s">
        <v>11700</v>
      </c>
      <c r="D5612" s="3" t="s">
        <v>11715</v>
      </c>
      <c r="E5612" s="3" t="s">
        <v>11725</v>
      </c>
      <c r="F5612" s="4" t="s">
        <v>11726</v>
      </c>
      <c r="G5612" s="5">
        <v>2178</v>
      </c>
      <c r="H5612" s="5">
        <v>32</v>
      </c>
      <c r="I5612" s="5">
        <v>52</v>
      </c>
      <c r="J5612" s="5">
        <v>0</v>
      </c>
      <c r="K5612" s="5">
        <v>1</v>
      </c>
      <c r="L5612" s="5">
        <v>1</v>
      </c>
      <c r="M5612" s="5">
        <v>1</v>
      </c>
      <c r="N5612" s="5">
        <v>0</v>
      </c>
      <c r="O5612" s="5">
        <v>0</v>
      </c>
      <c r="P5612" s="5">
        <v>3</v>
      </c>
      <c r="Q5612" s="5">
        <v>2</v>
      </c>
      <c r="R5612" s="5">
        <v>1</v>
      </c>
      <c r="S5612" s="5">
        <v>0</v>
      </c>
      <c r="T5612" s="5">
        <v>0</v>
      </c>
      <c r="U5612" s="5">
        <v>0</v>
      </c>
      <c r="V5612" s="5">
        <v>6</v>
      </c>
      <c r="W5612" s="5">
        <v>2</v>
      </c>
      <c r="X5612" s="5">
        <v>0</v>
      </c>
      <c r="Y5612" s="5">
        <v>0</v>
      </c>
      <c r="Z5612" s="5">
        <v>0</v>
      </c>
      <c r="AA5612" s="13">
        <f>SUM(M5612:Z5612)-Y5612</f>
        <v>15</v>
      </c>
      <c r="AB5612" s="14" t="b">
        <f>AND(H5612&gt;30,I5612&gt;0,K5612&gt;0,L5612&gt;0,AA5612&gt;10)</f>
        <v>1</v>
      </c>
      <c r="AC5612" s="15">
        <f>IF(AB5612,1,0)</f>
        <v>1</v>
      </c>
    </row>
    <row r="5613" spans="1:29" outlineLevel="7" x14ac:dyDescent="0.25">
      <c r="A5613" s="3" t="s">
        <v>28</v>
      </c>
      <c r="B5613" s="3" t="s">
        <v>2166</v>
      </c>
      <c r="C5613" s="3" t="s">
        <v>11700</v>
      </c>
      <c r="D5613" s="3" t="s">
        <v>11715</v>
      </c>
      <c r="E5613" s="3" t="s">
        <v>11727</v>
      </c>
      <c r="F5613" s="4" t="s">
        <v>11728</v>
      </c>
      <c r="G5613" s="5">
        <v>1139</v>
      </c>
      <c r="H5613" s="5">
        <v>4</v>
      </c>
      <c r="I5613" s="5">
        <v>39</v>
      </c>
      <c r="J5613" s="5">
        <v>0</v>
      </c>
      <c r="K5613" s="5">
        <v>1</v>
      </c>
      <c r="L5613" s="5">
        <v>0</v>
      </c>
      <c r="M5613" s="5">
        <v>1</v>
      </c>
      <c r="N5613" s="5">
        <v>0</v>
      </c>
      <c r="O5613" s="5">
        <v>0</v>
      </c>
      <c r="P5613" s="5">
        <v>3</v>
      </c>
      <c r="Q5613" s="5">
        <v>1</v>
      </c>
      <c r="R5613" s="5">
        <v>1</v>
      </c>
      <c r="S5613" s="5">
        <v>0</v>
      </c>
      <c r="T5613" s="5">
        <v>0</v>
      </c>
      <c r="U5613" s="5">
        <v>0</v>
      </c>
      <c r="V5613" s="5">
        <v>0</v>
      </c>
      <c r="W5613" s="5">
        <v>5</v>
      </c>
      <c r="X5613" s="5">
        <v>0</v>
      </c>
      <c r="Y5613" s="5">
        <v>0</v>
      </c>
      <c r="Z5613" s="5">
        <v>0</v>
      </c>
      <c r="AA5613" s="13">
        <f>SUM(M5613:Z5613)-Y5613</f>
        <v>11</v>
      </c>
      <c r="AB5613" s="14" t="b">
        <f>AND(H5613&gt;30,I5613&gt;0,K5613&gt;0,L5613&gt;0,AA5613&gt;10)</f>
        <v>0</v>
      </c>
      <c r="AC5613" s="15">
        <f>IF(AB5613,1,0)</f>
        <v>0</v>
      </c>
    </row>
    <row r="5614" spans="1:29" outlineLevel="7" x14ac:dyDescent="0.25">
      <c r="A5614" s="3" t="s">
        <v>28</v>
      </c>
      <c r="B5614" s="3" t="s">
        <v>2166</v>
      </c>
      <c r="C5614" s="3" t="s">
        <v>11700</v>
      </c>
      <c r="D5614" s="3" t="s">
        <v>11715</v>
      </c>
      <c r="E5614" s="3" t="s">
        <v>11729</v>
      </c>
      <c r="F5614" s="4" t="s">
        <v>11730</v>
      </c>
      <c r="G5614" s="5">
        <v>1512</v>
      </c>
      <c r="H5614" s="5">
        <v>124</v>
      </c>
      <c r="I5614" s="5">
        <v>10</v>
      </c>
      <c r="J5614" s="5">
        <v>0</v>
      </c>
      <c r="K5614" s="5">
        <v>1</v>
      </c>
      <c r="L5614" s="5">
        <v>1</v>
      </c>
      <c r="M5614" s="5">
        <v>1</v>
      </c>
      <c r="N5614" s="5">
        <v>0</v>
      </c>
      <c r="O5614" s="5">
        <v>0</v>
      </c>
      <c r="P5614" s="5">
        <v>2</v>
      </c>
      <c r="Q5614" s="5">
        <v>0</v>
      </c>
      <c r="R5614" s="5">
        <v>1</v>
      </c>
      <c r="S5614" s="5">
        <v>0</v>
      </c>
      <c r="T5614" s="5">
        <v>0</v>
      </c>
      <c r="U5614" s="5">
        <v>0</v>
      </c>
      <c r="V5614" s="5">
        <v>3</v>
      </c>
      <c r="W5614" s="5">
        <v>3</v>
      </c>
      <c r="X5614" s="5">
        <v>0</v>
      </c>
      <c r="Y5614" s="5">
        <v>0</v>
      </c>
      <c r="Z5614" s="5">
        <v>0</v>
      </c>
      <c r="AA5614" s="13">
        <f>SUM(M5614:Z5614)-Y5614</f>
        <v>10</v>
      </c>
      <c r="AB5614" s="14" t="b">
        <f>AND(H5614&gt;30,I5614&gt;0,K5614&gt;0,L5614&gt;0,AA5614&gt;10)</f>
        <v>0</v>
      </c>
      <c r="AC5614" s="15">
        <f>IF(AB5614,1,0)</f>
        <v>0</v>
      </c>
    </row>
    <row r="5615" spans="1:29" outlineLevel="7" x14ac:dyDescent="0.25">
      <c r="A5615" s="3" t="s">
        <v>28</v>
      </c>
      <c r="B5615" s="3" t="s">
        <v>2166</v>
      </c>
      <c r="C5615" s="3" t="s">
        <v>11700</v>
      </c>
      <c r="D5615" s="3" t="s">
        <v>11715</v>
      </c>
      <c r="E5615" s="3" t="s">
        <v>11743</v>
      </c>
      <c r="F5615" s="4" t="s">
        <v>11744</v>
      </c>
      <c r="G5615" s="5">
        <v>44</v>
      </c>
      <c r="H5615" s="5">
        <v>0</v>
      </c>
      <c r="I5615" s="5">
        <v>0</v>
      </c>
      <c r="J5615" s="5">
        <v>0</v>
      </c>
      <c r="K5615" s="5">
        <v>0</v>
      </c>
      <c r="L5615" s="5">
        <v>0</v>
      </c>
      <c r="M5615" s="5">
        <v>1</v>
      </c>
      <c r="N5615" s="5">
        <v>0</v>
      </c>
      <c r="O5615" s="5">
        <v>0</v>
      </c>
      <c r="P5615" s="5">
        <v>1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v>0</v>
      </c>
      <c r="W5615" s="5">
        <v>0</v>
      </c>
      <c r="X5615" s="5">
        <v>0</v>
      </c>
      <c r="Y5615" s="5">
        <v>0</v>
      </c>
      <c r="Z5615" s="5">
        <v>0</v>
      </c>
      <c r="AA5615" s="13">
        <f>SUM(M5615:Z5615)-Y5615</f>
        <v>2</v>
      </c>
      <c r="AB5615" s="14" t="b">
        <f>AND(H5615&gt;30,I5615&gt;0,K5615&gt;0,L5615&gt;0,AA5615&gt;10)</f>
        <v>0</v>
      </c>
      <c r="AC5615" s="15">
        <f>IF(AB5615,1,0)</f>
        <v>0</v>
      </c>
    </row>
    <row r="5616" spans="1:29" outlineLevel="6" x14ac:dyDescent="0.25">
      <c r="A5616" s="3"/>
      <c r="B5616" s="3"/>
      <c r="C5616" s="3"/>
      <c r="D5616" s="25" t="s">
        <v>12839</v>
      </c>
      <c r="E5616" s="3"/>
      <c r="F5616" s="4"/>
      <c r="G5616" s="5">
        <f>SUBTOTAL(1,G5609:G5615)</f>
        <v>1290.5714285714287</v>
      </c>
      <c r="H5616" s="5">
        <f>SUBTOTAL(1,H5609:H5615)</f>
        <v>28</v>
      </c>
      <c r="I5616" s="5">
        <f>SUBTOTAL(1,I5609:I5615)</f>
        <v>25.142857142857142</v>
      </c>
      <c r="J5616" s="5">
        <f>SUBTOTAL(1,J5609:J5615)</f>
        <v>0.7142857142857143</v>
      </c>
      <c r="K5616" s="5">
        <f>SUBTOTAL(1,K5609:K5615)</f>
        <v>0.7142857142857143</v>
      </c>
      <c r="L5616" s="5">
        <f>SUBTOTAL(1,L5609:L5615)</f>
        <v>0.7142857142857143</v>
      </c>
      <c r="M5616" s="5">
        <f>SUBTOTAL(1,M5609:M5615)</f>
        <v>1</v>
      </c>
      <c r="N5616" s="5">
        <f>SUBTOTAL(1,N5609:N5615)</f>
        <v>0</v>
      </c>
      <c r="O5616" s="5">
        <f>SUBTOTAL(1,O5609:O5615)</f>
        <v>0</v>
      </c>
      <c r="P5616" s="5">
        <f>SUBTOTAL(1,P5609:P5615)</f>
        <v>2.5714285714285716</v>
      </c>
      <c r="Q5616" s="5">
        <f>SUBTOTAL(1,Q5609:Q5615)</f>
        <v>1</v>
      </c>
      <c r="R5616" s="5">
        <f>SUBTOTAL(1,R5609:R5615)</f>
        <v>0.7142857142857143</v>
      </c>
      <c r="S5616" s="5">
        <f>SUBTOTAL(1,S5609:S5615)</f>
        <v>0</v>
      </c>
      <c r="T5616" s="5">
        <f>SUBTOTAL(1,T5609:T5615)</f>
        <v>0</v>
      </c>
      <c r="U5616" s="5">
        <f>SUBTOTAL(1,U5609:U5615)</f>
        <v>0</v>
      </c>
      <c r="V5616" s="5">
        <f>SUBTOTAL(1,V5609:V5615)</f>
        <v>2.8571428571428572</v>
      </c>
      <c r="W5616" s="5">
        <f>SUBTOTAL(1,W5609:W5615)</f>
        <v>2.7142857142857144</v>
      </c>
      <c r="X5616" s="5">
        <f>SUBTOTAL(1,X5609:X5615)</f>
        <v>0</v>
      </c>
      <c r="Y5616" s="5">
        <f>SUBTOTAL(1,Y5609:Y5615)</f>
        <v>0</v>
      </c>
      <c r="Z5616" s="5">
        <f>SUBTOTAL(1,Z5609:Z5615)</f>
        <v>0</v>
      </c>
      <c r="AA5616" s="13">
        <f>SUBTOTAL(1,AA5609:AA5615)</f>
        <v>10.857142857142858</v>
      </c>
      <c r="AB5616" s="14"/>
      <c r="AC5616" s="15">
        <f>SUBTOTAL(1,AC5609:AC5615)</f>
        <v>0.2857142857142857</v>
      </c>
    </row>
    <row r="5617" spans="1:29" outlineLevel="7" x14ac:dyDescent="0.25">
      <c r="A5617" s="3" t="s">
        <v>28</v>
      </c>
      <c r="B5617" s="3" t="s">
        <v>2166</v>
      </c>
      <c r="C5617" s="3" t="s">
        <v>11700</v>
      </c>
      <c r="D5617" s="3" t="s">
        <v>11701</v>
      </c>
      <c r="E5617" s="3" t="s">
        <v>11702</v>
      </c>
      <c r="F5617" s="4" t="s">
        <v>11703</v>
      </c>
      <c r="G5617" s="5">
        <v>411</v>
      </c>
      <c r="H5617" s="5">
        <v>2</v>
      </c>
      <c r="I5617" s="5">
        <v>11</v>
      </c>
      <c r="J5617" s="5">
        <v>0</v>
      </c>
      <c r="K5617" s="5">
        <v>1</v>
      </c>
      <c r="L5617" s="5">
        <v>0</v>
      </c>
      <c r="M5617" s="5">
        <v>1</v>
      </c>
      <c r="N5617" s="5">
        <v>0</v>
      </c>
      <c r="O5617" s="5">
        <v>0</v>
      </c>
      <c r="P5617" s="5">
        <v>1</v>
      </c>
      <c r="Q5617" s="5">
        <v>0</v>
      </c>
      <c r="R5617" s="5">
        <v>1</v>
      </c>
      <c r="S5617" s="5">
        <v>0</v>
      </c>
      <c r="T5617" s="5">
        <v>0</v>
      </c>
      <c r="U5617" s="5">
        <v>0</v>
      </c>
      <c r="V5617" s="5">
        <v>2</v>
      </c>
      <c r="W5617" s="5">
        <v>0</v>
      </c>
      <c r="X5617" s="5">
        <v>0</v>
      </c>
      <c r="Y5617" s="5">
        <v>0</v>
      </c>
      <c r="Z5617" s="5">
        <v>0</v>
      </c>
      <c r="AA5617" s="13">
        <f>SUM(M5617:Z5617)-Y5617</f>
        <v>5</v>
      </c>
      <c r="AB5617" s="14" t="b">
        <f>AND(H5617&gt;30,I5617&gt;0,K5617&gt;0,L5617&gt;0,AA5617&gt;10)</f>
        <v>0</v>
      </c>
      <c r="AC5617" s="15">
        <f>IF(AB5617,1,0)</f>
        <v>0</v>
      </c>
    </row>
    <row r="5618" spans="1:29" outlineLevel="7" x14ac:dyDescent="0.25">
      <c r="A5618" s="3" t="s">
        <v>28</v>
      </c>
      <c r="B5618" s="3" t="s">
        <v>2166</v>
      </c>
      <c r="C5618" s="3" t="s">
        <v>11700</v>
      </c>
      <c r="D5618" s="3" t="s">
        <v>11701</v>
      </c>
      <c r="E5618" s="3" t="s">
        <v>11733</v>
      </c>
      <c r="F5618" s="4" t="s">
        <v>11734</v>
      </c>
      <c r="G5618" s="5">
        <v>500</v>
      </c>
      <c r="H5618" s="5">
        <v>0</v>
      </c>
      <c r="I5618" s="5">
        <v>39</v>
      </c>
      <c r="J5618" s="5">
        <v>0</v>
      </c>
      <c r="K5618" s="5">
        <v>0</v>
      </c>
      <c r="L5618" s="5">
        <v>0</v>
      </c>
      <c r="M5618" s="5">
        <v>1</v>
      </c>
      <c r="N5618" s="5">
        <v>0</v>
      </c>
      <c r="O5618" s="5">
        <v>0</v>
      </c>
      <c r="P5618" s="5">
        <v>4</v>
      </c>
      <c r="Q5618" s="5">
        <v>0</v>
      </c>
      <c r="R5618" s="5">
        <v>2</v>
      </c>
      <c r="S5618" s="5">
        <v>0</v>
      </c>
      <c r="T5618" s="5">
        <v>0</v>
      </c>
      <c r="U5618" s="5">
        <v>0</v>
      </c>
      <c r="V5618" s="5">
        <v>0</v>
      </c>
      <c r="W5618" s="5">
        <v>0</v>
      </c>
      <c r="X5618" s="5">
        <v>0</v>
      </c>
      <c r="Y5618" s="5">
        <v>0</v>
      </c>
      <c r="Z5618" s="5">
        <v>0</v>
      </c>
      <c r="AA5618" s="13">
        <f>SUM(M5618:Z5618)-Y5618</f>
        <v>7</v>
      </c>
      <c r="AB5618" s="14" t="b">
        <f>AND(H5618&gt;30,I5618&gt;0,K5618&gt;0,L5618&gt;0,AA5618&gt;10)</f>
        <v>0</v>
      </c>
      <c r="AC5618" s="15">
        <f>IF(AB5618,1,0)</f>
        <v>0</v>
      </c>
    </row>
    <row r="5619" spans="1:29" outlineLevel="7" x14ac:dyDescent="0.25">
      <c r="A5619" s="3" t="s">
        <v>28</v>
      </c>
      <c r="B5619" s="3" t="s">
        <v>2166</v>
      </c>
      <c r="C5619" s="3" t="s">
        <v>11700</v>
      </c>
      <c r="D5619" s="3" t="s">
        <v>11701</v>
      </c>
      <c r="E5619" s="3" t="s">
        <v>11723</v>
      </c>
      <c r="F5619" s="4" t="s">
        <v>11724</v>
      </c>
      <c r="G5619" s="5">
        <v>174</v>
      </c>
      <c r="H5619" s="5">
        <v>0</v>
      </c>
      <c r="I5619" s="5">
        <v>30</v>
      </c>
      <c r="J5619" s="5">
        <v>0</v>
      </c>
      <c r="K5619" s="5">
        <v>0</v>
      </c>
      <c r="L5619" s="5">
        <v>0</v>
      </c>
      <c r="M5619" s="5">
        <v>1</v>
      </c>
      <c r="N5619" s="5">
        <v>0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</v>
      </c>
      <c r="U5619" s="5">
        <v>0</v>
      </c>
      <c r="V5619" s="5">
        <v>4</v>
      </c>
      <c r="W5619" s="5">
        <v>0</v>
      </c>
      <c r="X5619" s="5">
        <v>0</v>
      </c>
      <c r="Y5619" s="5">
        <v>0</v>
      </c>
      <c r="Z5619" s="5">
        <v>0</v>
      </c>
      <c r="AA5619" s="13">
        <f>SUM(M5619:Z5619)-Y5619</f>
        <v>5</v>
      </c>
      <c r="AB5619" s="14" t="b">
        <f>AND(H5619&gt;30,I5619&gt;0,K5619&gt;0,L5619&gt;0,AA5619&gt;10)</f>
        <v>0</v>
      </c>
      <c r="AC5619" s="15">
        <f>IF(AB5619,1,0)</f>
        <v>0</v>
      </c>
    </row>
    <row r="5620" spans="1:29" outlineLevel="6" x14ac:dyDescent="0.25">
      <c r="A5620" s="3"/>
      <c r="B5620" s="3"/>
      <c r="C5620" s="3"/>
      <c r="D5620" s="25" t="s">
        <v>12840</v>
      </c>
      <c r="E5620" s="3"/>
      <c r="F5620" s="4"/>
      <c r="G5620" s="5">
        <f>SUBTOTAL(1,G5617:G5619)</f>
        <v>361.66666666666669</v>
      </c>
      <c r="H5620" s="5">
        <f>SUBTOTAL(1,H5617:H5619)</f>
        <v>0.66666666666666663</v>
      </c>
      <c r="I5620" s="5">
        <f>SUBTOTAL(1,I5617:I5619)</f>
        <v>26.666666666666668</v>
      </c>
      <c r="J5620" s="5">
        <f>SUBTOTAL(1,J5617:J5619)</f>
        <v>0</v>
      </c>
      <c r="K5620" s="5">
        <f>SUBTOTAL(1,K5617:K5619)</f>
        <v>0.33333333333333331</v>
      </c>
      <c r="L5620" s="5">
        <f>SUBTOTAL(1,L5617:L5619)</f>
        <v>0</v>
      </c>
      <c r="M5620" s="5">
        <f>SUBTOTAL(1,M5617:M5619)</f>
        <v>1</v>
      </c>
      <c r="N5620" s="5">
        <f>SUBTOTAL(1,N5617:N5619)</f>
        <v>0</v>
      </c>
      <c r="O5620" s="5">
        <f>SUBTOTAL(1,O5617:O5619)</f>
        <v>0</v>
      </c>
      <c r="P5620" s="5">
        <f>SUBTOTAL(1,P5617:P5619)</f>
        <v>1.6666666666666667</v>
      </c>
      <c r="Q5620" s="5">
        <f>SUBTOTAL(1,Q5617:Q5619)</f>
        <v>0</v>
      </c>
      <c r="R5620" s="5">
        <f>SUBTOTAL(1,R5617:R5619)</f>
        <v>1</v>
      </c>
      <c r="S5620" s="5">
        <f>SUBTOTAL(1,S5617:S5619)</f>
        <v>0</v>
      </c>
      <c r="T5620" s="5">
        <f>SUBTOTAL(1,T5617:T5619)</f>
        <v>0</v>
      </c>
      <c r="U5620" s="5">
        <f>SUBTOTAL(1,U5617:U5619)</f>
        <v>0</v>
      </c>
      <c r="V5620" s="5">
        <f>SUBTOTAL(1,V5617:V5619)</f>
        <v>2</v>
      </c>
      <c r="W5620" s="5">
        <f>SUBTOTAL(1,W5617:W5619)</f>
        <v>0</v>
      </c>
      <c r="X5620" s="5">
        <f>SUBTOTAL(1,X5617:X5619)</f>
        <v>0</v>
      </c>
      <c r="Y5620" s="5">
        <f>SUBTOTAL(1,Y5617:Y5619)</f>
        <v>0</v>
      </c>
      <c r="Z5620" s="5">
        <f>SUBTOTAL(1,Z5617:Z5619)</f>
        <v>0</v>
      </c>
      <c r="AA5620" s="13">
        <f>SUBTOTAL(1,AA5617:AA5619)</f>
        <v>5.666666666666667</v>
      </c>
      <c r="AB5620" s="14"/>
      <c r="AC5620" s="15">
        <f>SUBTOTAL(1,AC5617:AC5619)</f>
        <v>0</v>
      </c>
    </row>
    <row r="5621" spans="1:29" outlineLevel="7" x14ac:dyDescent="0.25">
      <c r="A5621" s="3" t="s">
        <v>28</v>
      </c>
      <c r="B5621" s="3" t="s">
        <v>2166</v>
      </c>
      <c r="C5621" s="3" t="s">
        <v>11700</v>
      </c>
      <c r="D5621" s="3" t="s">
        <v>11708</v>
      </c>
      <c r="E5621" s="3" t="s">
        <v>11737</v>
      </c>
      <c r="F5621" s="4" t="s">
        <v>11738</v>
      </c>
      <c r="G5621" s="5">
        <v>408</v>
      </c>
      <c r="H5621" s="5">
        <v>1</v>
      </c>
      <c r="I5621" s="5">
        <v>30</v>
      </c>
      <c r="J5621" s="5">
        <v>0</v>
      </c>
      <c r="K5621" s="5">
        <v>1</v>
      </c>
      <c r="L5621" s="5">
        <v>0</v>
      </c>
      <c r="M5621" s="5">
        <v>1</v>
      </c>
      <c r="N5621" s="5">
        <v>0</v>
      </c>
      <c r="O5621" s="5">
        <v>1</v>
      </c>
      <c r="P5621" s="5">
        <v>3</v>
      </c>
      <c r="Q5621" s="5">
        <v>0</v>
      </c>
      <c r="R5621" s="5">
        <v>1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0</v>
      </c>
      <c r="Y5621" s="5">
        <v>0</v>
      </c>
      <c r="Z5621" s="5">
        <v>0</v>
      </c>
      <c r="AA5621" s="13">
        <f>SUM(M5621:Z5621)-Y5621</f>
        <v>6</v>
      </c>
      <c r="AB5621" s="14" t="b">
        <f>AND(H5621&gt;30,I5621&gt;0,K5621&gt;0,L5621&gt;0,AA5621&gt;10)</f>
        <v>0</v>
      </c>
      <c r="AC5621" s="15">
        <f>IF(AB5621,1,0)</f>
        <v>0</v>
      </c>
    </row>
    <row r="5622" spans="1:29" outlineLevel="7" x14ac:dyDescent="0.25">
      <c r="A5622" s="3" t="s">
        <v>28</v>
      </c>
      <c r="B5622" s="3" t="s">
        <v>2166</v>
      </c>
      <c r="C5622" s="3" t="s">
        <v>11700</v>
      </c>
      <c r="D5622" s="3" t="s">
        <v>11708</v>
      </c>
      <c r="E5622" s="3" t="s">
        <v>11731</v>
      </c>
      <c r="F5622" s="4" t="s">
        <v>11732</v>
      </c>
      <c r="G5622" s="5">
        <v>202</v>
      </c>
      <c r="H5622" s="5">
        <v>0</v>
      </c>
      <c r="I5622" s="5">
        <v>30</v>
      </c>
      <c r="J5622" s="5">
        <v>0</v>
      </c>
      <c r="K5622" s="5">
        <v>1</v>
      </c>
      <c r="L5622" s="5">
        <v>0</v>
      </c>
      <c r="M5622" s="5">
        <v>1</v>
      </c>
      <c r="N5622" s="5">
        <v>0</v>
      </c>
      <c r="O5622" s="5">
        <v>0</v>
      </c>
      <c r="P5622" s="5">
        <v>0</v>
      </c>
      <c r="Q5622" s="5">
        <v>0</v>
      </c>
      <c r="R5622" s="5">
        <v>1</v>
      </c>
      <c r="S5622" s="5">
        <v>1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0</v>
      </c>
      <c r="AA5622" s="13">
        <f>SUM(M5622:Z5622)-Y5622</f>
        <v>3</v>
      </c>
      <c r="AB5622" s="14" t="b">
        <f>AND(H5622&gt;30,I5622&gt;0,K5622&gt;0,L5622&gt;0,AA5622&gt;10)</f>
        <v>0</v>
      </c>
      <c r="AC5622" s="15">
        <f>IF(AB5622,1,0)</f>
        <v>0</v>
      </c>
    </row>
    <row r="5623" spans="1:29" outlineLevel="7" x14ac:dyDescent="0.25">
      <c r="A5623" s="3" t="s">
        <v>28</v>
      </c>
      <c r="B5623" s="3" t="s">
        <v>2166</v>
      </c>
      <c r="C5623" s="3" t="s">
        <v>11700</v>
      </c>
      <c r="D5623" s="3" t="s">
        <v>11708</v>
      </c>
      <c r="E5623" s="3" t="s">
        <v>11709</v>
      </c>
      <c r="F5623" s="4" t="s">
        <v>11710</v>
      </c>
      <c r="G5623" s="5">
        <v>1163</v>
      </c>
      <c r="H5623" s="5">
        <v>10</v>
      </c>
      <c r="I5623" s="5">
        <v>52</v>
      </c>
      <c r="J5623" s="5">
        <v>0</v>
      </c>
      <c r="K5623" s="5">
        <v>1</v>
      </c>
      <c r="L5623" s="5">
        <v>1</v>
      </c>
      <c r="M5623" s="5">
        <v>1</v>
      </c>
      <c r="N5623" s="5">
        <v>0</v>
      </c>
      <c r="O5623" s="5">
        <v>0</v>
      </c>
      <c r="P5623" s="5">
        <v>3</v>
      </c>
      <c r="Q5623" s="5">
        <v>1</v>
      </c>
      <c r="R5623" s="5">
        <v>1</v>
      </c>
      <c r="S5623" s="5">
        <v>2</v>
      </c>
      <c r="T5623" s="5">
        <v>0</v>
      </c>
      <c r="U5623" s="5">
        <v>0</v>
      </c>
      <c r="V5623" s="5">
        <v>0</v>
      </c>
      <c r="W5623" s="5">
        <v>0</v>
      </c>
      <c r="X5623" s="5">
        <v>0</v>
      </c>
      <c r="Y5623" s="5">
        <v>0</v>
      </c>
      <c r="Z5623" s="5">
        <v>0</v>
      </c>
      <c r="AA5623" s="13">
        <f>SUM(M5623:Z5623)-Y5623</f>
        <v>8</v>
      </c>
      <c r="AB5623" s="14" t="b">
        <f>AND(H5623&gt;30,I5623&gt;0,K5623&gt;0,L5623&gt;0,AA5623&gt;10)</f>
        <v>0</v>
      </c>
      <c r="AC5623" s="15">
        <f>IF(AB5623,1,0)</f>
        <v>0</v>
      </c>
    </row>
    <row r="5624" spans="1:29" outlineLevel="7" x14ac:dyDescent="0.25">
      <c r="A5624" s="3" t="s">
        <v>28</v>
      </c>
      <c r="B5624" s="3" t="s">
        <v>2166</v>
      </c>
      <c r="C5624" s="3" t="s">
        <v>11700</v>
      </c>
      <c r="D5624" s="3" t="s">
        <v>11708</v>
      </c>
      <c r="E5624" s="3" t="s">
        <v>11711</v>
      </c>
      <c r="F5624" s="4" t="s">
        <v>11712</v>
      </c>
      <c r="G5624" s="5">
        <v>512</v>
      </c>
      <c r="H5624" s="5">
        <v>0</v>
      </c>
      <c r="I5624" s="5">
        <v>39</v>
      </c>
      <c r="J5624" s="5">
        <v>0</v>
      </c>
      <c r="K5624" s="5">
        <v>1</v>
      </c>
      <c r="L5624" s="5">
        <v>0</v>
      </c>
      <c r="M5624" s="5">
        <v>1</v>
      </c>
      <c r="N5624" s="5">
        <v>0</v>
      </c>
      <c r="O5624" s="5">
        <v>0</v>
      </c>
      <c r="P5624" s="5">
        <v>0</v>
      </c>
      <c r="Q5624" s="5">
        <v>0</v>
      </c>
      <c r="R5624" s="5">
        <v>1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0</v>
      </c>
      <c r="Y5624" s="5">
        <v>0</v>
      </c>
      <c r="Z5624" s="5">
        <v>0</v>
      </c>
      <c r="AA5624" s="13">
        <f>SUM(M5624:Z5624)-Y5624</f>
        <v>2</v>
      </c>
      <c r="AB5624" s="14" t="b">
        <f>AND(H5624&gt;30,I5624&gt;0,K5624&gt;0,L5624&gt;0,AA5624&gt;10)</f>
        <v>0</v>
      </c>
      <c r="AC5624" s="15">
        <f>IF(AB5624,1,0)</f>
        <v>0</v>
      </c>
    </row>
    <row r="5625" spans="1:29" outlineLevel="7" x14ac:dyDescent="0.25">
      <c r="A5625" s="3" t="s">
        <v>28</v>
      </c>
      <c r="B5625" s="3" t="s">
        <v>2166</v>
      </c>
      <c r="C5625" s="3" t="s">
        <v>11700</v>
      </c>
      <c r="D5625" s="3" t="s">
        <v>11708</v>
      </c>
      <c r="E5625" s="3" t="s">
        <v>11748</v>
      </c>
      <c r="F5625" s="4" t="s">
        <v>11749</v>
      </c>
      <c r="G5625" s="5">
        <v>116</v>
      </c>
      <c r="H5625" s="5">
        <v>116</v>
      </c>
      <c r="I5625" s="5">
        <v>35</v>
      </c>
      <c r="J5625" s="5">
        <v>0</v>
      </c>
      <c r="K5625" s="5">
        <v>0</v>
      </c>
      <c r="L5625" s="5">
        <v>0</v>
      </c>
      <c r="M5625" s="5">
        <v>1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0</v>
      </c>
      <c r="AA5625" s="13">
        <f>SUM(M5625:Z5625)-Y5625</f>
        <v>1</v>
      </c>
      <c r="AB5625" s="14" t="b">
        <f>AND(H5625&gt;30,I5625&gt;0,K5625&gt;0,L5625&gt;0,AA5625&gt;10)</f>
        <v>0</v>
      </c>
      <c r="AC5625" s="15">
        <f>IF(AB5625,1,0)</f>
        <v>0</v>
      </c>
    </row>
    <row r="5626" spans="1:29" outlineLevel="6" x14ac:dyDescent="0.25">
      <c r="A5626" s="3"/>
      <c r="B5626" s="3"/>
      <c r="C5626" s="3"/>
      <c r="D5626" s="25" t="s">
        <v>12841</v>
      </c>
      <c r="E5626" s="3"/>
      <c r="F5626" s="4"/>
      <c r="G5626" s="5">
        <f>SUBTOTAL(1,G5621:G5625)</f>
        <v>480.2</v>
      </c>
      <c r="H5626" s="5">
        <f>SUBTOTAL(1,H5621:H5625)</f>
        <v>25.4</v>
      </c>
      <c r="I5626" s="5">
        <f>SUBTOTAL(1,I5621:I5625)</f>
        <v>37.200000000000003</v>
      </c>
      <c r="J5626" s="5">
        <f>SUBTOTAL(1,J5621:J5625)</f>
        <v>0</v>
      </c>
      <c r="K5626" s="5">
        <f>SUBTOTAL(1,K5621:K5625)</f>
        <v>0.8</v>
      </c>
      <c r="L5626" s="5">
        <f>SUBTOTAL(1,L5621:L5625)</f>
        <v>0.2</v>
      </c>
      <c r="M5626" s="5">
        <f>SUBTOTAL(1,M5621:M5625)</f>
        <v>1</v>
      </c>
      <c r="N5626" s="5">
        <f>SUBTOTAL(1,N5621:N5625)</f>
        <v>0</v>
      </c>
      <c r="O5626" s="5">
        <f>SUBTOTAL(1,O5621:O5625)</f>
        <v>0.2</v>
      </c>
      <c r="P5626" s="5">
        <f>SUBTOTAL(1,P5621:P5625)</f>
        <v>1.2</v>
      </c>
      <c r="Q5626" s="5">
        <f>SUBTOTAL(1,Q5621:Q5625)</f>
        <v>0.2</v>
      </c>
      <c r="R5626" s="5">
        <f>SUBTOTAL(1,R5621:R5625)</f>
        <v>0.8</v>
      </c>
      <c r="S5626" s="5">
        <f>SUBTOTAL(1,S5621:S5625)</f>
        <v>0.6</v>
      </c>
      <c r="T5626" s="5">
        <f>SUBTOTAL(1,T5621:T5625)</f>
        <v>0</v>
      </c>
      <c r="U5626" s="5">
        <f>SUBTOTAL(1,U5621:U5625)</f>
        <v>0</v>
      </c>
      <c r="V5626" s="5">
        <f>SUBTOTAL(1,V5621:V5625)</f>
        <v>0</v>
      </c>
      <c r="W5626" s="5">
        <f>SUBTOTAL(1,W5621:W5625)</f>
        <v>0</v>
      </c>
      <c r="X5626" s="5">
        <f>SUBTOTAL(1,X5621:X5625)</f>
        <v>0</v>
      </c>
      <c r="Y5626" s="5">
        <f>SUBTOTAL(1,Y5621:Y5625)</f>
        <v>0</v>
      </c>
      <c r="Z5626" s="5">
        <f>SUBTOTAL(1,Z5621:Z5625)</f>
        <v>0</v>
      </c>
      <c r="AA5626" s="13">
        <f>SUBTOTAL(1,AA5621:AA5625)</f>
        <v>4</v>
      </c>
      <c r="AB5626" s="14"/>
      <c r="AC5626" s="15">
        <f>SUBTOTAL(1,AC5621:AC5625)</f>
        <v>0</v>
      </c>
    </row>
    <row r="5627" spans="1:29" outlineLevel="7" x14ac:dyDescent="0.25">
      <c r="A5627" s="3" t="s">
        <v>28</v>
      </c>
      <c r="B5627" s="3" t="s">
        <v>2166</v>
      </c>
      <c r="C5627" s="3" t="s">
        <v>11700</v>
      </c>
      <c r="D5627" s="3" t="s">
        <v>7216</v>
      </c>
      <c r="E5627" s="3" t="s">
        <v>11704</v>
      </c>
      <c r="F5627" s="4" t="s">
        <v>11705</v>
      </c>
      <c r="G5627" s="5">
        <v>684</v>
      </c>
      <c r="H5627" s="5">
        <v>70</v>
      </c>
      <c r="I5627" s="5">
        <v>10</v>
      </c>
      <c r="J5627" s="5">
        <v>0</v>
      </c>
      <c r="K5627" s="5">
        <v>1</v>
      </c>
      <c r="L5627" s="5">
        <v>0</v>
      </c>
      <c r="M5627" s="5">
        <v>1</v>
      </c>
      <c r="N5627" s="5">
        <v>0</v>
      </c>
      <c r="O5627" s="5">
        <v>0</v>
      </c>
      <c r="P5627" s="5">
        <v>4</v>
      </c>
      <c r="Q5627" s="5">
        <v>0</v>
      </c>
      <c r="R5627" s="5">
        <v>1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0</v>
      </c>
      <c r="Z5627" s="5">
        <v>0</v>
      </c>
      <c r="AA5627" s="13">
        <f>SUM(M5627:Z5627)-Y5627</f>
        <v>6</v>
      </c>
      <c r="AB5627" s="14" t="b">
        <f>AND(H5627&gt;30,I5627&gt;0,K5627&gt;0,L5627&gt;0,AA5627&gt;10)</f>
        <v>0</v>
      </c>
      <c r="AC5627" s="15">
        <f>IF(AB5627,1,0)</f>
        <v>0</v>
      </c>
    </row>
    <row r="5628" spans="1:29" outlineLevel="6" x14ac:dyDescent="0.25">
      <c r="A5628" s="3"/>
      <c r="B5628" s="3"/>
      <c r="C5628" s="3"/>
      <c r="D5628" s="25" t="s">
        <v>12837</v>
      </c>
      <c r="E5628" s="3"/>
      <c r="F5628" s="4"/>
      <c r="G5628" s="5">
        <f>SUBTOTAL(1,G5627:G5627)</f>
        <v>684</v>
      </c>
      <c r="H5628" s="5">
        <f>SUBTOTAL(1,H5627:H5627)</f>
        <v>70</v>
      </c>
      <c r="I5628" s="5">
        <f>SUBTOTAL(1,I5627:I5627)</f>
        <v>10</v>
      </c>
      <c r="J5628" s="5">
        <f>SUBTOTAL(1,J5627:J5627)</f>
        <v>0</v>
      </c>
      <c r="K5628" s="5">
        <f>SUBTOTAL(1,K5627:K5627)</f>
        <v>1</v>
      </c>
      <c r="L5628" s="5">
        <f>SUBTOTAL(1,L5627:L5627)</f>
        <v>0</v>
      </c>
      <c r="M5628" s="5">
        <f>SUBTOTAL(1,M5627:M5627)</f>
        <v>1</v>
      </c>
      <c r="N5628" s="5">
        <f>SUBTOTAL(1,N5627:N5627)</f>
        <v>0</v>
      </c>
      <c r="O5628" s="5">
        <f>SUBTOTAL(1,O5627:O5627)</f>
        <v>0</v>
      </c>
      <c r="P5628" s="5">
        <f>SUBTOTAL(1,P5627:P5627)</f>
        <v>4</v>
      </c>
      <c r="Q5628" s="5">
        <f>SUBTOTAL(1,Q5627:Q5627)</f>
        <v>0</v>
      </c>
      <c r="R5628" s="5">
        <f>SUBTOTAL(1,R5627:R5627)</f>
        <v>1</v>
      </c>
      <c r="S5628" s="5">
        <f>SUBTOTAL(1,S5627:S5627)</f>
        <v>0</v>
      </c>
      <c r="T5628" s="5">
        <f>SUBTOTAL(1,T5627:T5627)</f>
        <v>0</v>
      </c>
      <c r="U5628" s="5">
        <f>SUBTOTAL(1,U5627:U5627)</f>
        <v>0</v>
      </c>
      <c r="V5628" s="5">
        <f>SUBTOTAL(1,V5627:V5627)</f>
        <v>0</v>
      </c>
      <c r="W5628" s="5">
        <f>SUBTOTAL(1,W5627:W5627)</f>
        <v>0</v>
      </c>
      <c r="X5628" s="5">
        <f>SUBTOTAL(1,X5627:X5627)</f>
        <v>0</v>
      </c>
      <c r="Y5628" s="5">
        <f>SUBTOTAL(1,Y5627:Y5627)</f>
        <v>0</v>
      </c>
      <c r="Z5628" s="5">
        <f>SUBTOTAL(1,Z5627:Z5627)</f>
        <v>0</v>
      </c>
      <c r="AA5628" s="13">
        <f>SUBTOTAL(1,AA5627:AA5627)</f>
        <v>6</v>
      </c>
      <c r="AB5628" s="14"/>
      <c r="AC5628" s="15">
        <f>SUBTOTAL(1,AC5627:AC5627)</f>
        <v>0</v>
      </c>
    </row>
    <row r="5629" spans="1:29" outlineLevel="6" x14ac:dyDescent="0.25">
      <c r="A5629" s="3" t="s">
        <v>28</v>
      </c>
      <c r="B5629" s="3" t="s">
        <v>2166</v>
      </c>
      <c r="C5629" s="3" t="s">
        <v>11700</v>
      </c>
      <c r="D5629" s="3"/>
      <c r="E5629" s="3" t="s">
        <v>11746</v>
      </c>
      <c r="F5629" s="4" t="s">
        <v>11747</v>
      </c>
      <c r="G5629" s="5">
        <v>23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1</v>
      </c>
      <c r="N5629" s="5">
        <v>0</v>
      </c>
      <c r="O5629" s="5">
        <v>0</v>
      </c>
      <c r="P5629" s="5">
        <v>3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0</v>
      </c>
      <c r="Z5629" s="5">
        <v>0</v>
      </c>
      <c r="AA5629" s="13">
        <f>SUM(M5629:Z5629)-Y5629</f>
        <v>4</v>
      </c>
      <c r="AB5629" s="14" t="b">
        <f>AND(H5629&gt;30,I5629&gt;0,K5629&gt;0,L5629&gt;0,AA5629&gt;10)</f>
        <v>0</v>
      </c>
      <c r="AC5629" s="15">
        <f>IF(AB5629,1,0)</f>
        <v>0</v>
      </c>
    </row>
    <row r="5630" spans="1:29" outlineLevel="6" x14ac:dyDescent="0.25">
      <c r="A5630" s="3" t="s">
        <v>28</v>
      </c>
      <c r="B5630" s="3" t="s">
        <v>2166</v>
      </c>
      <c r="C5630" s="3" t="s">
        <v>11700</v>
      </c>
      <c r="D5630" s="3"/>
      <c r="E5630" s="3" t="s">
        <v>11741</v>
      </c>
      <c r="F5630" s="4" t="s">
        <v>11742</v>
      </c>
      <c r="G5630" s="5">
        <v>17</v>
      </c>
      <c r="H5630" s="5">
        <v>0</v>
      </c>
      <c r="I5630" s="5">
        <v>0</v>
      </c>
      <c r="J5630" s="5">
        <v>0</v>
      </c>
      <c r="K5630" s="5">
        <v>0</v>
      </c>
      <c r="L5630" s="5">
        <v>0</v>
      </c>
      <c r="M5630" s="5">
        <v>1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0</v>
      </c>
      <c r="AA5630" s="13">
        <f>SUM(M5630:Z5630)-Y5630</f>
        <v>1</v>
      </c>
      <c r="AB5630" s="14" t="b">
        <f>AND(H5630&gt;30,I5630&gt;0,K5630&gt;0,L5630&gt;0,AA5630&gt;10)</f>
        <v>0</v>
      </c>
      <c r="AC5630" s="15">
        <f>IF(AB5630,1,0)</f>
        <v>0</v>
      </c>
    </row>
    <row r="5631" spans="1:29" outlineLevel="6" x14ac:dyDescent="0.25">
      <c r="A5631" s="3" t="s">
        <v>28</v>
      </c>
      <c r="B5631" s="3" t="s">
        <v>2166</v>
      </c>
      <c r="C5631" s="3" t="s">
        <v>11700</v>
      </c>
      <c r="D5631" s="3"/>
      <c r="E5631" s="3" t="s">
        <v>11706</v>
      </c>
      <c r="F5631" s="4" t="s">
        <v>11707</v>
      </c>
      <c r="G5631" s="5">
        <v>30</v>
      </c>
      <c r="H5631" s="5">
        <v>7</v>
      </c>
      <c r="I5631" s="5">
        <v>9</v>
      </c>
      <c r="J5631" s="5">
        <v>0</v>
      </c>
      <c r="K5631" s="5">
        <v>0</v>
      </c>
      <c r="L5631" s="5">
        <v>0</v>
      </c>
      <c r="M5631" s="5">
        <v>1</v>
      </c>
      <c r="N5631" s="5">
        <v>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</v>
      </c>
      <c r="U5631" s="5">
        <v>0</v>
      </c>
      <c r="V5631" s="5">
        <v>0</v>
      </c>
      <c r="W5631" s="5">
        <v>0</v>
      </c>
      <c r="X5631" s="5">
        <v>0</v>
      </c>
      <c r="Y5631" s="5">
        <v>0</v>
      </c>
      <c r="Z5631" s="5">
        <v>0</v>
      </c>
      <c r="AA5631" s="13">
        <f>SUM(M5631:Z5631)-Y5631</f>
        <v>1</v>
      </c>
      <c r="AB5631" s="14" t="b">
        <f>AND(H5631&gt;30,I5631&gt;0,K5631&gt;0,L5631&gt;0,AA5631&gt;10)</f>
        <v>0</v>
      </c>
      <c r="AC5631" s="15">
        <f>IF(AB5631,1,0)</f>
        <v>0</v>
      </c>
    </row>
    <row r="5632" spans="1:29" outlineLevel="6" x14ac:dyDescent="0.25">
      <c r="A5632" s="3" t="s">
        <v>28</v>
      </c>
      <c r="B5632" s="3" t="s">
        <v>2166</v>
      </c>
      <c r="C5632" s="3" t="s">
        <v>11700</v>
      </c>
      <c r="D5632" s="3"/>
      <c r="E5632" s="3" t="s">
        <v>9691</v>
      </c>
      <c r="F5632" s="4" t="s">
        <v>11745</v>
      </c>
      <c r="G5632" s="5">
        <v>146</v>
      </c>
      <c r="H5632" s="5">
        <v>68</v>
      </c>
      <c r="I5632" s="5">
        <v>10</v>
      </c>
      <c r="J5632" s="5">
        <v>0</v>
      </c>
      <c r="K5632" s="5">
        <v>0</v>
      </c>
      <c r="L5632" s="5">
        <v>0</v>
      </c>
      <c r="M5632" s="5">
        <v>1</v>
      </c>
      <c r="N5632" s="5">
        <v>0</v>
      </c>
      <c r="O5632" s="5">
        <v>0</v>
      </c>
      <c r="P5632" s="5">
        <v>3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0</v>
      </c>
      <c r="Z5632" s="5">
        <v>0</v>
      </c>
      <c r="AA5632" s="13">
        <f>SUM(M5632:Z5632)-Y5632</f>
        <v>4</v>
      </c>
      <c r="AB5632" s="14" t="b">
        <f>AND(H5632&gt;30,I5632&gt;0,K5632&gt;0,L5632&gt;0,AA5632&gt;10)</f>
        <v>0</v>
      </c>
      <c r="AC5632" s="15">
        <f>IF(AB5632,1,0)</f>
        <v>0</v>
      </c>
    </row>
    <row r="5633" spans="1:29" outlineLevel="6" x14ac:dyDescent="0.25">
      <c r="A5633" s="3" t="s">
        <v>28</v>
      </c>
      <c r="B5633" s="3" t="s">
        <v>2166</v>
      </c>
      <c r="C5633" s="3" t="s">
        <v>11700</v>
      </c>
      <c r="D5633" s="3"/>
      <c r="E5633" s="3" t="s">
        <v>11713</v>
      </c>
      <c r="F5633" s="4" t="s">
        <v>11714</v>
      </c>
      <c r="G5633" s="5">
        <v>496</v>
      </c>
      <c r="H5633" s="5">
        <v>66</v>
      </c>
      <c r="I5633" s="5">
        <v>21</v>
      </c>
      <c r="J5633" s="5">
        <v>1</v>
      </c>
      <c r="K5633" s="5">
        <v>1</v>
      </c>
      <c r="L5633" s="5">
        <v>1</v>
      </c>
      <c r="M5633" s="5">
        <v>1</v>
      </c>
      <c r="N5633" s="5">
        <v>0</v>
      </c>
      <c r="O5633" s="5">
        <v>0</v>
      </c>
      <c r="P5633" s="5">
        <v>9</v>
      </c>
      <c r="Q5633" s="5">
        <v>4</v>
      </c>
      <c r="R5633" s="5">
        <v>1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1</v>
      </c>
      <c r="Y5633" s="5">
        <v>7</v>
      </c>
      <c r="Z5633" s="5">
        <v>0</v>
      </c>
      <c r="AA5633" s="13">
        <f>SUM(M5633:Z5633)-Y5633</f>
        <v>16</v>
      </c>
      <c r="AB5633" s="14" t="b">
        <f>AND(H5633&gt;30,I5633&gt;0,K5633&gt;0,L5633&gt;0,AA5633&gt;10)</f>
        <v>1</v>
      </c>
      <c r="AC5633" s="15">
        <f>IF(AB5633,1,0)</f>
        <v>1</v>
      </c>
    </row>
    <row r="5634" spans="1:29" outlineLevel="6" x14ac:dyDescent="0.25">
      <c r="A5634" s="3" t="s">
        <v>28</v>
      </c>
      <c r="B5634" s="3" t="s">
        <v>2166</v>
      </c>
      <c r="C5634" s="3" t="s">
        <v>11700</v>
      </c>
      <c r="D5634" s="3"/>
      <c r="E5634" s="3" t="s">
        <v>11735</v>
      </c>
      <c r="F5634" s="4" t="s">
        <v>11736</v>
      </c>
      <c r="G5634" s="5">
        <v>15</v>
      </c>
      <c r="H5634" s="5">
        <v>1</v>
      </c>
      <c r="I5634" s="5">
        <v>15</v>
      </c>
      <c r="J5634" s="5">
        <v>0</v>
      </c>
      <c r="K5634" s="5">
        <v>0</v>
      </c>
      <c r="L5634" s="5">
        <v>0</v>
      </c>
      <c r="M5634" s="5">
        <v>1</v>
      </c>
      <c r="N5634" s="5">
        <v>0</v>
      </c>
      <c r="O5634" s="5">
        <v>0</v>
      </c>
      <c r="P5634" s="5">
        <v>2</v>
      </c>
      <c r="Q5634" s="5">
        <v>1</v>
      </c>
      <c r="R5634" s="5">
        <v>1</v>
      </c>
      <c r="S5634" s="5">
        <v>0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0</v>
      </c>
      <c r="Z5634" s="5">
        <v>0</v>
      </c>
      <c r="AA5634" s="13">
        <f>SUM(M5634:Z5634)-Y5634</f>
        <v>5</v>
      </c>
      <c r="AB5634" s="14" t="b">
        <f>AND(H5634&gt;30,I5634&gt;0,K5634&gt;0,L5634&gt;0,AA5634&gt;10)</f>
        <v>0</v>
      </c>
      <c r="AC5634" s="15">
        <f>IF(AB5634,1,0)</f>
        <v>0</v>
      </c>
    </row>
    <row r="5635" spans="1:29" outlineLevel="6" x14ac:dyDescent="0.25">
      <c r="A5635" s="3" t="s">
        <v>28</v>
      </c>
      <c r="B5635" s="3" t="s">
        <v>2166</v>
      </c>
      <c r="C5635" s="3" t="s">
        <v>11700</v>
      </c>
      <c r="D5635" s="3"/>
      <c r="E5635" s="3" t="s">
        <v>11750</v>
      </c>
      <c r="F5635" s="4" t="s">
        <v>11751</v>
      </c>
      <c r="G5635" s="5">
        <v>8</v>
      </c>
      <c r="H5635" s="5">
        <v>8</v>
      </c>
      <c r="I5635" s="5">
        <v>0</v>
      </c>
      <c r="J5635" s="5">
        <v>0</v>
      </c>
      <c r="K5635" s="5">
        <v>0</v>
      </c>
      <c r="L5635" s="5">
        <v>0</v>
      </c>
      <c r="M5635" s="5">
        <v>1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0</v>
      </c>
      <c r="Z5635" s="5">
        <v>0</v>
      </c>
      <c r="AA5635" s="13">
        <f>SUM(M5635:Z5635)-Y5635</f>
        <v>1</v>
      </c>
      <c r="AB5635" s="14" t="b">
        <f>AND(H5635&gt;30,I5635&gt;0,K5635&gt;0,L5635&gt;0,AA5635&gt;10)</f>
        <v>0</v>
      </c>
      <c r="AC5635" s="15">
        <f>IF(AB5635,1,0)</f>
        <v>0</v>
      </c>
    </row>
    <row r="5636" spans="1:29" outlineLevel="5" x14ac:dyDescent="0.25">
      <c r="A5636" s="3"/>
      <c r="B5636" s="3"/>
      <c r="C5636" s="25" t="s">
        <v>12201</v>
      </c>
      <c r="D5636" s="3"/>
      <c r="E5636" s="3"/>
      <c r="F5636" s="4"/>
      <c r="G5636" s="5">
        <f>SUBTOTAL(1,G5607:G5635)</f>
        <v>610.45833333333337</v>
      </c>
      <c r="H5636" s="5">
        <f>SUBTOTAL(1,H5607:H5635)</f>
        <v>23.875</v>
      </c>
      <c r="I5636" s="5">
        <f>SUBTOTAL(1,I5607:I5635)</f>
        <v>22.916666666666668</v>
      </c>
      <c r="J5636" s="5">
        <f>SUBTOTAL(1,J5607:J5635)</f>
        <v>1.6666666666666667</v>
      </c>
      <c r="K5636" s="5">
        <f>SUBTOTAL(1,K5607:K5635)</f>
        <v>0.54166666666666663</v>
      </c>
      <c r="L5636" s="5">
        <f>SUBTOTAL(1,L5607:L5635)</f>
        <v>0.33333333333333331</v>
      </c>
      <c r="M5636" s="5">
        <f>SUBTOTAL(1,M5607:M5635)</f>
        <v>1</v>
      </c>
      <c r="N5636" s="5">
        <f>SUBTOTAL(1,N5607:N5635)</f>
        <v>0</v>
      </c>
      <c r="O5636" s="5">
        <f>SUBTOTAL(1,O5607:O5635)</f>
        <v>4.1666666666666664E-2</v>
      </c>
      <c r="P5636" s="5">
        <f>SUBTOTAL(1,P5607:P5635)</f>
        <v>2.2083333333333335</v>
      </c>
      <c r="Q5636" s="5">
        <f>SUBTOTAL(1,Q5607:Q5635)</f>
        <v>0.54166666666666663</v>
      </c>
      <c r="R5636" s="5">
        <f>SUBTOTAL(1,R5607:R5635)</f>
        <v>0.79166666666666663</v>
      </c>
      <c r="S5636" s="5">
        <f>SUBTOTAL(1,S5607:S5635)</f>
        <v>0.125</v>
      </c>
      <c r="T5636" s="5">
        <f>SUBTOTAL(1,T5607:T5635)</f>
        <v>0</v>
      </c>
      <c r="U5636" s="5">
        <f>SUBTOTAL(1,U5607:U5635)</f>
        <v>0</v>
      </c>
      <c r="V5636" s="5">
        <f>SUBTOTAL(1,V5607:V5635)</f>
        <v>1.0833333333333333</v>
      </c>
      <c r="W5636" s="5">
        <f>SUBTOTAL(1,W5607:W5635)</f>
        <v>0.83333333333333337</v>
      </c>
      <c r="X5636" s="5">
        <f>SUBTOTAL(1,X5607:X5635)</f>
        <v>4.1666666666666664E-2</v>
      </c>
      <c r="Y5636" s="5">
        <f>SUBTOTAL(1,Y5607:Y5635)</f>
        <v>0.29166666666666669</v>
      </c>
      <c r="Z5636" s="5">
        <f>SUBTOTAL(1,Z5607:Z5635)</f>
        <v>0</v>
      </c>
      <c r="AA5636" s="13">
        <f>SUBTOTAL(1,AA5607:AA5635)</f>
        <v>6.666666666666667</v>
      </c>
      <c r="AB5636" s="14"/>
      <c r="AC5636" s="15">
        <f>SUBTOTAL(1,AC5607:AC5635)</f>
        <v>0.125</v>
      </c>
    </row>
    <row r="5637" spans="1:29" outlineLevel="7" x14ac:dyDescent="0.25">
      <c r="A5637" s="3" t="s">
        <v>28</v>
      </c>
      <c r="B5637" s="3" t="s">
        <v>2166</v>
      </c>
      <c r="C5637" s="3" t="s">
        <v>12067</v>
      </c>
      <c r="D5637" s="3" t="s">
        <v>12068</v>
      </c>
      <c r="E5637" s="3" t="s">
        <v>12075</v>
      </c>
      <c r="F5637" s="4" t="s">
        <v>12076</v>
      </c>
      <c r="G5637" s="5">
        <v>57</v>
      </c>
      <c r="H5637" s="5">
        <v>2</v>
      </c>
      <c r="I5637" s="5">
        <v>0</v>
      </c>
      <c r="J5637" s="5">
        <v>0</v>
      </c>
      <c r="K5637" s="5">
        <v>0</v>
      </c>
      <c r="L5637" s="5">
        <v>1</v>
      </c>
      <c r="M5637" s="5">
        <v>1</v>
      </c>
      <c r="N5637" s="5">
        <v>0</v>
      </c>
      <c r="O5637" s="5">
        <v>0</v>
      </c>
      <c r="P5637" s="5">
        <v>11</v>
      </c>
      <c r="Q5637" s="5">
        <v>1</v>
      </c>
      <c r="R5637" s="5">
        <v>1</v>
      </c>
      <c r="S5637" s="5">
        <v>0</v>
      </c>
      <c r="T5637" s="5">
        <v>0</v>
      </c>
      <c r="U5637" s="5">
        <v>0</v>
      </c>
      <c r="V5637" s="5">
        <v>0</v>
      </c>
      <c r="W5637" s="5">
        <v>0</v>
      </c>
      <c r="X5637" s="5">
        <v>1</v>
      </c>
      <c r="Y5637" s="5">
        <v>0</v>
      </c>
      <c r="Z5637" s="5">
        <v>0</v>
      </c>
      <c r="AA5637" s="13">
        <f>SUM(M5637:Z5637)-Y5637</f>
        <v>15</v>
      </c>
      <c r="AB5637" s="14" t="b">
        <f>AND(H5637&gt;30,I5637&gt;0,K5637&gt;0,L5637&gt;0,AA5637&gt;10)</f>
        <v>0</v>
      </c>
      <c r="AC5637" s="15">
        <f>IF(AB5637,1,0)</f>
        <v>0</v>
      </c>
    </row>
    <row r="5638" spans="1:29" outlineLevel="7" x14ac:dyDescent="0.25">
      <c r="A5638" s="3" t="s">
        <v>28</v>
      </c>
      <c r="B5638" s="3" t="s">
        <v>2166</v>
      </c>
      <c r="C5638" s="3" t="s">
        <v>12067</v>
      </c>
      <c r="D5638" s="3" t="s">
        <v>12068</v>
      </c>
      <c r="E5638" s="3" t="s">
        <v>12077</v>
      </c>
      <c r="F5638" s="4" t="s">
        <v>12078</v>
      </c>
      <c r="G5638" s="5">
        <v>574</v>
      </c>
      <c r="H5638" s="5">
        <v>30</v>
      </c>
      <c r="I5638" s="5">
        <v>30</v>
      </c>
      <c r="J5638" s="5">
        <v>2</v>
      </c>
      <c r="K5638" s="5">
        <v>0</v>
      </c>
      <c r="L5638" s="5">
        <v>1</v>
      </c>
      <c r="M5638" s="5">
        <v>1</v>
      </c>
      <c r="N5638" s="5">
        <v>0</v>
      </c>
      <c r="O5638" s="5">
        <v>0</v>
      </c>
      <c r="P5638" s="5">
        <v>4</v>
      </c>
      <c r="Q5638" s="5">
        <v>0</v>
      </c>
      <c r="R5638" s="5">
        <v>1</v>
      </c>
      <c r="S5638" s="5">
        <v>0</v>
      </c>
      <c r="T5638" s="5">
        <v>0</v>
      </c>
      <c r="U5638" s="5">
        <v>0</v>
      </c>
      <c r="V5638" s="5">
        <v>0</v>
      </c>
      <c r="W5638" s="5">
        <v>5</v>
      </c>
      <c r="X5638" s="5">
        <v>1</v>
      </c>
      <c r="Y5638" s="5">
        <v>0</v>
      </c>
      <c r="Z5638" s="5">
        <v>0</v>
      </c>
      <c r="AA5638" s="13">
        <f>SUM(M5638:Z5638)-Y5638</f>
        <v>12</v>
      </c>
      <c r="AB5638" s="14" t="b">
        <f>AND(H5638&gt;30,I5638&gt;0,K5638&gt;0,L5638&gt;0,AA5638&gt;10)</f>
        <v>0</v>
      </c>
      <c r="AC5638" s="15">
        <f>IF(AB5638,1,0)</f>
        <v>0</v>
      </c>
    </row>
    <row r="5639" spans="1:29" outlineLevel="7" x14ac:dyDescent="0.25">
      <c r="A5639" s="3" t="s">
        <v>28</v>
      </c>
      <c r="B5639" s="3" t="s">
        <v>2166</v>
      </c>
      <c r="C5639" s="3" t="s">
        <v>12067</v>
      </c>
      <c r="D5639" s="3" t="s">
        <v>12068</v>
      </c>
      <c r="E5639" s="3" t="s">
        <v>12069</v>
      </c>
      <c r="F5639" s="4" t="s">
        <v>12070</v>
      </c>
      <c r="G5639" s="5">
        <v>1202</v>
      </c>
      <c r="H5639" s="5">
        <v>38</v>
      </c>
      <c r="I5639" s="5">
        <v>13</v>
      </c>
      <c r="J5639" s="5">
        <v>7</v>
      </c>
      <c r="K5639" s="5">
        <v>0</v>
      </c>
      <c r="L5639" s="5">
        <v>1</v>
      </c>
      <c r="M5639" s="5">
        <v>1</v>
      </c>
      <c r="N5639" s="5">
        <v>0</v>
      </c>
      <c r="O5639" s="5">
        <v>0</v>
      </c>
      <c r="P5639" s="5">
        <v>7</v>
      </c>
      <c r="Q5639" s="5">
        <v>0</v>
      </c>
      <c r="R5639" s="5">
        <v>3</v>
      </c>
      <c r="S5639" s="5">
        <v>1</v>
      </c>
      <c r="T5639" s="5">
        <v>0</v>
      </c>
      <c r="U5639" s="5">
        <v>1</v>
      </c>
      <c r="V5639" s="5">
        <v>0</v>
      </c>
      <c r="W5639" s="5">
        <v>4</v>
      </c>
      <c r="X5639" s="5">
        <v>1</v>
      </c>
      <c r="Y5639" s="5">
        <v>0</v>
      </c>
      <c r="Z5639" s="5">
        <v>0</v>
      </c>
      <c r="AA5639" s="13">
        <f>SUM(M5639:Z5639)-Y5639</f>
        <v>18</v>
      </c>
      <c r="AB5639" s="14" t="b">
        <f>AND(H5639&gt;30,I5639&gt;0,K5639&gt;0,L5639&gt;0,AA5639&gt;10)</f>
        <v>0</v>
      </c>
      <c r="AC5639" s="15">
        <f>IF(AB5639,1,0)</f>
        <v>0</v>
      </c>
    </row>
    <row r="5640" spans="1:29" outlineLevel="7" x14ac:dyDescent="0.25">
      <c r="A5640" s="3" t="s">
        <v>28</v>
      </c>
      <c r="B5640" s="3" t="s">
        <v>2166</v>
      </c>
      <c r="C5640" s="3" t="s">
        <v>12067</v>
      </c>
      <c r="D5640" s="3" t="s">
        <v>12068</v>
      </c>
      <c r="E5640" s="3" t="s">
        <v>12073</v>
      </c>
      <c r="F5640" s="4" t="s">
        <v>12074</v>
      </c>
      <c r="G5640" s="5">
        <v>364</v>
      </c>
      <c r="H5640" s="5">
        <v>27</v>
      </c>
      <c r="I5640" s="5">
        <v>30</v>
      </c>
      <c r="J5640" s="5">
        <v>2</v>
      </c>
      <c r="K5640" s="5">
        <v>0</v>
      </c>
      <c r="L5640" s="5">
        <v>1</v>
      </c>
      <c r="M5640" s="5">
        <v>1</v>
      </c>
      <c r="N5640" s="5">
        <v>0</v>
      </c>
      <c r="O5640" s="5">
        <v>0</v>
      </c>
      <c r="P5640" s="5">
        <v>11</v>
      </c>
      <c r="Q5640" s="5">
        <v>1</v>
      </c>
      <c r="R5640" s="5">
        <v>3</v>
      </c>
      <c r="S5640" s="5">
        <v>0</v>
      </c>
      <c r="T5640" s="5">
        <v>0</v>
      </c>
      <c r="U5640" s="5">
        <v>0</v>
      </c>
      <c r="V5640" s="5">
        <v>0</v>
      </c>
      <c r="W5640" s="5">
        <v>1</v>
      </c>
      <c r="X5640" s="5">
        <v>0</v>
      </c>
      <c r="Y5640" s="5">
        <v>0</v>
      </c>
      <c r="Z5640" s="5">
        <v>0</v>
      </c>
      <c r="AA5640" s="13">
        <f>SUM(M5640:Z5640)-Y5640</f>
        <v>17</v>
      </c>
      <c r="AB5640" s="14" t="b">
        <f>AND(H5640&gt;30,I5640&gt;0,K5640&gt;0,L5640&gt;0,AA5640&gt;10)</f>
        <v>0</v>
      </c>
      <c r="AC5640" s="15">
        <f>IF(AB5640,1,0)</f>
        <v>0</v>
      </c>
    </row>
    <row r="5641" spans="1:29" outlineLevel="7" x14ac:dyDescent="0.25">
      <c r="A5641" s="3" t="s">
        <v>28</v>
      </c>
      <c r="B5641" s="3" t="s">
        <v>2166</v>
      </c>
      <c r="C5641" s="3" t="s">
        <v>12067</v>
      </c>
      <c r="D5641" s="3" t="s">
        <v>12068</v>
      </c>
      <c r="E5641" s="3" t="s">
        <v>12071</v>
      </c>
      <c r="F5641" s="4" t="s">
        <v>12072</v>
      </c>
      <c r="G5641" s="5">
        <v>409</v>
      </c>
      <c r="H5641" s="5">
        <v>39</v>
      </c>
      <c r="I5641" s="5">
        <v>30</v>
      </c>
      <c r="J5641" s="5">
        <v>2</v>
      </c>
      <c r="K5641" s="5">
        <v>0</v>
      </c>
      <c r="L5641" s="5">
        <v>1</v>
      </c>
      <c r="M5641" s="5">
        <v>1</v>
      </c>
      <c r="N5641" s="5">
        <v>0</v>
      </c>
      <c r="O5641" s="5">
        <v>0</v>
      </c>
      <c r="P5641" s="5">
        <v>9</v>
      </c>
      <c r="Q5641" s="5">
        <v>0</v>
      </c>
      <c r="R5641" s="5">
        <v>1</v>
      </c>
      <c r="S5641" s="5">
        <v>0</v>
      </c>
      <c r="T5641" s="5">
        <v>1</v>
      </c>
      <c r="U5641" s="5">
        <v>0</v>
      </c>
      <c r="V5641" s="5">
        <v>0</v>
      </c>
      <c r="W5641" s="5">
        <v>1</v>
      </c>
      <c r="X5641" s="5">
        <v>0</v>
      </c>
      <c r="Y5641" s="5">
        <v>0</v>
      </c>
      <c r="Z5641" s="5">
        <v>0</v>
      </c>
      <c r="AA5641" s="13">
        <f>SUM(M5641:Z5641)-Y5641</f>
        <v>13</v>
      </c>
      <c r="AB5641" s="14" t="b">
        <f>AND(H5641&gt;30,I5641&gt;0,K5641&gt;0,L5641&gt;0,AA5641&gt;10)</f>
        <v>0</v>
      </c>
      <c r="AC5641" s="15">
        <f>IF(AB5641,1,0)</f>
        <v>0</v>
      </c>
    </row>
    <row r="5642" spans="1:29" outlineLevel="6" x14ac:dyDescent="0.25">
      <c r="A5642" s="3"/>
      <c r="B5642" s="3"/>
      <c r="C5642" s="3"/>
      <c r="D5642" s="25" t="s">
        <v>12842</v>
      </c>
      <c r="E5642" s="3"/>
      <c r="F5642" s="4"/>
      <c r="G5642" s="5">
        <f>SUBTOTAL(1,G5637:G5641)</f>
        <v>521.20000000000005</v>
      </c>
      <c r="H5642" s="5">
        <f>SUBTOTAL(1,H5637:H5641)</f>
        <v>27.2</v>
      </c>
      <c r="I5642" s="5">
        <f>SUBTOTAL(1,I5637:I5641)</f>
        <v>20.6</v>
      </c>
      <c r="J5642" s="5">
        <f>SUBTOTAL(1,J5637:J5641)</f>
        <v>2.6</v>
      </c>
      <c r="K5642" s="5">
        <f>SUBTOTAL(1,K5637:K5641)</f>
        <v>0</v>
      </c>
      <c r="L5642" s="5">
        <f>SUBTOTAL(1,L5637:L5641)</f>
        <v>1</v>
      </c>
      <c r="M5642" s="5">
        <f>SUBTOTAL(1,M5637:M5641)</f>
        <v>1</v>
      </c>
      <c r="N5642" s="5">
        <f>SUBTOTAL(1,N5637:N5641)</f>
        <v>0</v>
      </c>
      <c r="O5642" s="5">
        <f>SUBTOTAL(1,O5637:O5641)</f>
        <v>0</v>
      </c>
      <c r="P5642" s="5">
        <f>SUBTOTAL(1,P5637:P5641)</f>
        <v>8.4</v>
      </c>
      <c r="Q5642" s="5">
        <f>SUBTOTAL(1,Q5637:Q5641)</f>
        <v>0.4</v>
      </c>
      <c r="R5642" s="5">
        <f>SUBTOTAL(1,R5637:R5641)</f>
        <v>1.8</v>
      </c>
      <c r="S5642" s="5">
        <f>SUBTOTAL(1,S5637:S5641)</f>
        <v>0.2</v>
      </c>
      <c r="T5642" s="5">
        <f>SUBTOTAL(1,T5637:T5641)</f>
        <v>0.2</v>
      </c>
      <c r="U5642" s="5">
        <f>SUBTOTAL(1,U5637:U5641)</f>
        <v>0.2</v>
      </c>
      <c r="V5642" s="5">
        <f>SUBTOTAL(1,V5637:V5641)</f>
        <v>0</v>
      </c>
      <c r="W5642" s="5">
        <f>SUBTOTAL(1,W5637:W5641)</f>
        <v>2.2000000000000002</v>
      </c>
      <c r="X5642" s="5">
        <f>SUBTOTAL(1,X5637:X5641)</f>
        <v>0.6</v>
      </c>
      <c r="Y5642" s="5">
        <f>SUBTOTAL(1,Y5637:Y5641)</f>
        <v>0</v>
      </c>
      <c r="Z5642" s="5">
        <f>SUBTOTAL(1,Z5637:Z5641)</f>
        <v>0</v>
      </c>
      <c r="AA5642" s="13">
        <f>SUBTOTAL(1,AA5637:AA5641)</f>
        <v>15</v>
      </c>
      <c r="AB5642" s="14"/>
      <c r="AC5642" s="15">
        <f>SUBTOTAL(1,AC5637:AC5641)</f>
        <v>0</v>
      </c>
    </row>
    <row r="5643" spans="1:29" outlineLevel="5" x14ac:dyDescent="0.25">
      <c r="A5643" s="3"/>
      <c r="B5643" s="3"/>
      <c r="C5643" s="25" t="s">
        <v>12202</v>
      </c>
      <c r="D5643" s="3"/>
      <c r="E5643" s="3"/>
      <c r="F5643" s="4"/>
      <c r="G5643" s="5">
        <f>SUBTOTAL(1,G5637:G5641)</f>
        <v>521.20000000000005</v>
      </c>
      <c r="H5643" s="5">
        <f>SUBTOTAL(1,H5637:H5641)</f>
        <v>27.2</v>
      </c>
      <c r="I5643" s="5">
        <f>SUBTOTAL(1,I5637:I5641)</f>
        <v>20.6</v>
      </c>
      <c r="J5643" s="5">
        <f>SUBTOTAL(1,J5637:J5641)</f>
        <v>2.6</v>
      </c>
      <c r="K5643" s="5">
        <f>SUBTOTAL(1,K5637:K5641)</f>
        <v>0</v>
      </c>
      <c r="L5643" s="5">
        <f>SUBTOTAL(1,L5637:L5641)</f>
        <v>1</v>
      </c>
      <c r="M5643" s="5">
        <f>SUBTOTAL(1,M5637:M5641)</f>
        <v>1</v>
      </c>
      <c r="N5643" s="5">
        <f>SUBTOTAL(1,N5637:N5641)</f>
        <v>0</v>
      </c>
      <c r="O5643" s="5">
        <f>SUBTOTAL(1,O5637:O5641)</f>
        <v>0</v>
      </c>
      <c r="P5643" s="5">
        <f>SUBTOTAL(1,P5637:P5641)</f>
        <v>8.4</v>
      </c>
      <c r="Q5643" s="5">
        <f>SUBTOTAL(1,Q5637:Q5641)</f>
        <v>0.4</v>
      </c>
      <c r="R5643" s="5">
        <f>SUBTOTAL(1,R5637:R5641)</f>
        <v>1.8</v>
      </c>
      <c r="S5643" s="5">
        <f>SUBTOTAL(1,S5637:S5641)</f>
        <v>0.2</v>
      </c>
      <c r="T5643" s="5">
        <f>SUBTOTAL(1,T5637:T5641)</f>
        <v>0.2</v>
      </c>
      <c r="U5643" s="5">
        <f>SUBTOTAL(1,U5637:U5641)</f>
        <v>0.2</v>
      </c>
      <c r="V5643" s="5">
        <f>SUBTOTAL(1,V5637:V5641)</f>
        <v>0</v>
      </c>
      <c r="W5643" s="5">
        <f>SUBTOTAL(1,W5637:W5641)</f>
        <v>2.2000000000000002</v>
      </c>
      <c r="X5643" s="5">
        <f>SUBTOTAL(1,X5637:X5641)</f>
        <v>0.6</v>
      </c>
      <c r="Y5643" s="5">
        <f>SUBTOTAL(1,Y5637:Y5641)</f>
        <v>0</v>
      </c>
      <c r="Z5643" s="5">
        <f>SUBTOTAL(1,Z5637:Z5641)</f>
        <v>0</v>
      </c>
      <c r="AA5643" s="13">
        <f>SUBTOTAL(1,AA5637:AA5641)</f>
        <v>15</v>
      </c>
      <c r="AB5643" s="14"/>
      <c r="AC5643" s="15">
        <f>SUBTOTAL(1,AC5637:AC5641)</f>
        <v>0</v>
      </c>
    </row>
    <row r="5644" spans="1:29" outlineLevel="4" x14ac:dyDescent="0.25">
      <c r="A5644" s="3"/>
      <c r="B5644" s="25" t="s">
        <v>12114</v>
      </c>
      <c r="C5644" s="3"/>
      <c r="D5644" s="3"/>
      <c r="E5644" s="3"/>
      <c r="F5644" s="4"/>
      <c r="G5644" s="5">
        <f>SUBTOTAL(1,G5382:G5641)</f>
        <v>666.12844036697243</v>
      </c>
      <c r="H5644" s="5">
        <f>SUBTOTAL(1,H5382:H5641)</f>
        <v>64.931192660550465</v>
      </c>
      <c r="I5644" s="5">
        <f>SUBTOTAL(1,I5382:I5641)</f>
        <v>20.243119266055047</v>
      </c>
      <c r="J5644" s="5">
        <f>SUBTOTAL(1,J5382:J5641)</f>
        <v>0.90366972477064222</v>
      </c>
      <c r="K5644" s="5">
        <f>SUBTOTAL(1,K5382:K5641)</f>
        <v>0.75229357798165142</v>
      </c>
      <c r="L5644" s="5">
        <f>SUBTOTAL(1,L5382:L5641)</f>
        <v>0.17889908256880735</v>
      </c>
      <c r="M5644" s="5">
        <f>SUBTOTAL(1,M5382:M5641)</f>
        <v>1.0091743119266054</v>
      </c>
      <c r="N5644" s="5">
        <f>SUBTOTAL(1,N5382:N5641)</f>
        <v>0.3577981651376147</v>
      </c>
      <c r="O5644" s="5">
        <f>SUBTOTAL(1,O5382:O5641)</f>
        <v>0.29357798165137616</v>
      </c>
      <c r="P5644" s="5">
        <f>SUBTOTAL(1,P5382:P5641)</f>
        <v>6.2752293577981648</v>
      </c>
      <c r="Q5644" s="5">
        <f>SUBTOTAL(1,Q5382:Q5641)</f>
        <v>0.17889908256880735</v>
      </c>
      <c r="R5644" s="5">
        <f>SUBTOTAL(1,R5382:R5641)</f>
        <v>1.1422018348623852</v>
      </c>
      <c r="S5644" s="5">
        <f>SUBTOTAL(1,S5382:S5641)</f>
        <v>8.7155963302752298E-2</v>
      </c>
      <c r="T5644" s="5">
        <f>SUBTOTAL(1,T5382:T5641)</f>
        <v>9.1743119266055051E-3</v>
      </c>
      <c r="U5644" s="5">
        <f>SUBTOTAL(1,U5382:U5641)</f>
        <v>0.15137614678899083</v>
      </c>
      <c r="V5644" s="5">
        <f>SUBTOTAL(1,V5382:V5641)</f>
        <v>0.21559633027522937</v>
      </c>
      <c r="W5644" s="5">
        <f>SUBTOTAL(1,W5382:W5641)</f>
        <v>1.9082568807339451</v>
      </c>
      <c r="X5644" s="5">
        <f>SUBTOTAL(1,X5382:X5641)</f>
        <v>0.20642201834862386</v>
      </c>
      <c r="Y5644" s="5">
        <f>SUBTOTAL(1,Y5382:Y5641)</f>
        <v>1.4357798165137614</v>
      </c>
      <c r="Z5644" s="5">
        <f>SUBTOTAL(1,Z5382:Z5641)</f>
        <v>1.5871559633027523</v>
      </c>
      <c r="AA5644" s="13">
        <f>SUBTOTAL(1,AA5382:AA5641)</f>
        <v>13.422018348623853</v>
      </c>
      <c r="AB5644" s="14"/>
      <c r="AC5644" s="15">
        <f>SUBTOTAL(1,AC5382:AC5641)</f>
        <v>5.5045871559633031E-2</v>
      </c>
    </row>
    <row r="5645" spans="1:29" outlineLevel="6" x14ac:dyDescent="0.25">
      <c r="A5645" s="3" t="s">
        <v>28</v>
      </c>
      <c r="B5645" s="3" t="s">
        <v>1743</v>
      </c>
      <c r="C5645" s="3" t="s">
        <v>1576</v>
      </c>
      <c r="D5645" s="3"/>
      <c r="E5645" s="3" t="s">
        <v>1744</v>
      </c>
      <c r="F5645" s="4" t="s">
        <v>1745</v>
      </c>
      <c r="G5645" s="5">
        <v>19</v>
      </c>
      <c r="H5645" s="5">
        <v>0</v>
      </c>
      <c r="I5645" s="5">
        <v>1</v>
      </c>
      <c r="J5645" s="5">
        <v>0</v>
      </c>
      <c r="K5645" s="5">
        <v>0</v>
      </c>
      <c r="L5645" s="5">
        <v>0</v>
      </c>
      <c r="M5645" s="5">
        <v>1</v>
      </c>
      <c r="N5645" s="5">
        <v>0</v>
      </c>
      <c r="O5645" s="5">
        <v>0</v>
      </c>
      <c r="P5645" s="5">
        <v>1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0</v>
      </c>
      <c r="Z5645" s="5">
        <v>0</v>
      </c>
      <c r="AA5645" s="13">
        <f>SUM(M5645:Z5645)-Y5645</f>
        <v>2</v>
      </c>
      <c r="AB5645" s="14" t="b">
        <f>AND(H5645&gt;30,I5645&gt;0,K5645&gt;0,L5645&gt;0,AA5645&gt;10)</f>
        <v>0</v>
      </c>
      <c r="AC5645" s="15">
        <f>IF(AB5645,1,0)</f>
        <v>0</v>
      </c>
    </row>
    <row r="5646" spans="1:29" outlineLevel="6" x14ac:dyDescent="0.25">
      <c r="A5646" s="3" t="s">
        <v>28</v>
      </c>
      <c r="B5646" s="3" t="s">
        <v>1743</v>
      </c>
      <c r="C5646" s="3" t="s">
        <v>1576</v>
      </c>
      <c r="D5646" s="3"/>
      <c r="E5646" s="3" t="s">
        <v>1748</v>
      </c>
      <c r="F5646" s="4" t="s">
        <v>1749</v>
      </c>
      <c r="G5646" s="5">
        <v>19</v>
      </c>
      <c r="H5646" s="5">
        <v>0</v>
      </c>
      <c r="I5646" s="5">
        <v>0</v>
      </c>
      <c r="J5646" s="5">
        <v>0</v>
      </c>
      <c r="K5646" s="5">
        <v>0</v>
      </c>
      <c r="L5646" s="5">
        <v>0</v>
      </c>
      <c r="M5646" s="5">
        <v>1</v>
      </c>
      <c r="N5646" s="5">
        <v>0</v>
      </c>
      <c r="O5646" s="5">
        <v>0</v>
      </c>
      <c r="P5646" s="5">
        <v>1</v>
      </c>
      <c r="Q5646" s="5">
        <v>0</v>
      </c>
      <c r="R5646" s="5">
        <v>0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s="5">
        <v>0</v>
      </c>
      <c r="Y5646" s="5">
        <v>0</v>
      </c>
      <c r="Z5646" s="5">
        <v>0</v>
      </c>
      <c r="AA5646" s="13">
        <f>SUM(M5646:Z5646)-Y5646</f>
        <v>2</v>
      </c>
      <c r="AB5646" s="14" t="b">
        <f>AND(H5646&gt;30,I5646&gt;0,K5646&gt;0,L5646&gt;0,AA5646&gt;10)</f>
        <v>0</v>
      </c>
      <c r="AC5646" s="15">
        <f>IF(AB5646,1,0)</f>
        <v>0</v>
      </c>
    </row>
    <row r="5647" spans="1:29" outlineLevel="6" x14ac:dyDescent="0.25">
      <c r="A5647" s="3" t="s">
        <v>28</v>
      </c>
      <c r="B5647" s="3" t="s">
        <v>1743</v>
      </c>
      <c r="C5647" s="3" t="s">
        <v>1576</v>
      </c>
      <c r="D5647" s="3"/>
      <c r="E5647" s="3" t="s">
        <v>1746</v>
      </c>
      <c r="F5647" s="4" t="s">
        <v>1747</v>
      </c>
      <c r="G5647" s="5">
        <v>83</v>
      </c>
      <c r="H5647" s="5">
        <v>2</v>
      </c>
      <c r="I5647" s="5">
        <v>2</v>
      </c>
      <c r="J5647" s="5">
        <v>0</v>
      </c>
      <c r="K5647" s="5">
        <v>0</v>
      </c>
      <c r="L5647" s="5">
        <v>0</v>
      </c>
      <c r="M5647" s="5">
        <v>1</v>
      </c>
      <c r="N5647" s="5">
        <v>0</v>
      </c>
      <c r="O5647" s="5">
        <v>0</v>
      </c>
      <c r="P5647" s="5">
        <v>1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0</v>
      </c>
      <c r="W5647" s="5">
        <v>0</v>
      </c>
      <c r="X5647" s="5">
        <v>0</v>
      </c>
      <c r="Y5647" s="5">
        <v>0</v>
      </c>
      <c r="Z5647" s="5">
        <v>0</v>
      </c>
      <c r="AA5647" s="13">
        <f>SUM(M5647:Z5647)-Y5647</f>
        <v>2</v>
      </c>
      <c r="AB5647" s="14" t="b">
        <f>AND(H5647&gt;30,I5647&gt;0,K5647&gt;0,L5647&gt;0,AA5647&gt;10)</f>
        <v>0</v>
      </c>
      <c r="AC5647" s="15">
        <f>IF(AB5647,1,0)</f>
        <v>0</v>
      </c>
    </row>
    <row r="5648" spans="1:29" outlineLevel="5" x14ac:dyDescent="0.25">
      <c r="A5648" s="3"/>
      <c r="B5648" s="3"/>
      <c r="C5648" s="25" t="s">
        <v>12154</v>
      </c>
      <c r="D5648" s="3"/>
      <c r="E5648" s="3"/>
      <c r="F5648" s="4"/>
      <c r="G5648" s="5">
        <f>SUBTOTAL(1,G5645:G5647)</f>
        <v>40.333333333333336</v>
      </c>
      <c r="H5648" s="5">
        <f>SUBTOTAL(1,H5645:H5647)</f>
        <v>0.66666666666666663</v>
      </c>
      <c r="I5648" s="5">
        <f>SUBTOTAL(1,I5645:I5647)</f>
        <v>1</v>
      </c>
      <c r="J5648" s="5">
        <f>SUBTOTAL(1,J5645:J5647)</f>
        <v>0</v>
      </c>
      <c r="K5648" s="5">
        <f>SUBTOTAL(1,K5645:K5647)</f>
        <v>0</v>
      </c>
      <c r="L5648" s="5">
        <f>SUBTOTAL(1,L5645:L5647)</f>
        <v>0</v>
      </c>
      <c r="M5648" s="5">
        <f>SUBTOTAL(1,M5645:M5647)</f>
        <v>1</v>
      </c>
      <c r="N5648" s="5">
        <f>SUBTOTAL(1,N5645:N5647)</f>
        <v>0</v>
      </c>
      <c r="O5648" s="5">
        <f>SUBTOTAL(1,O5645:O5647)</f>
        <v>0</v>
      </c>
      <c r="P5648" s="5">
        <f>SUBTOTAL(1,P5645:P5647)</f>
        <v>1</v>
      </c>
      <c r="Q5648" s="5">
        <f>SUBTOTAL(1,Q5645:Q5647)</f>
        <v>0</v>
      </c>
      <c r="R5648" s="5">
        <f>SUBTOTAL(1,R5645:R5647)</f>
        <v>0</v>
      </c>
      <c r="S5648" s="5">
        <f>SUBTOTAL(1,S5645:S5647)</f>
        <v>0</v>
      </c>
      <c r="T5648" s="5">
        <f>SUBTOTAL(1,T5645:T5647)</f>
        <v>0</v>
      </c>
      <c r="U5648" s="5">
        <f>SUBTOTAL(1,U5645:U5647)</f>
        <v>0</v>
      </c>
      <c r="V5648" s="5">
        <f>SUBTOTAL(1,V5645:V5647)</f>
        <v>0</v>
      </c>
      <c r="W5648" s="5">
        <f>SUBTOTAL(1,W5645:W5647)</f>
        <v>0</v>
      </c>
      <c r="X5648" s="5">
        <f>SUBTOTAL(1,X5645:X5647)</f>
        <v>0</v>
      </c>
      <c r="Y5648" s="5">
        <f>SUBTOTAL(1,Y5645:Y5647)</f>
        <v>0</v>
      </c>
      <c r="Z5648" s="5">
        <f>SUBTOTAL(1,Z5645:Z5647)</f>
        <v>0</v>
      </c>
      <c r="AA5648" s="13">
        <f>SUBTOTAL(1,AA5645:AA5647)</f>
        <v>2</v>
      </c>
      <c r="AB5648" s="14"/>
      <c r="AC5648" s="15">
        <f>SUBTOTAL(1,AC5645:AC5647)</f>
        <v>0</v>
      </c>
    </row>
    <row r="5649" spans="1:29" outlineLevel="7" x14ac:dyDescent="0.25">
      <c r="A5649" s="3" t="s">
        <v>28</v>
      </c>
      <c r="B5649" s="3" t="s">
        <v>1743</v>
      </c>
      <c r="C5649" s="3" t="s">
        <v>11995</v>
      </c>
      <c r="D5649" s="3" t="s">
        <v>11998</v>
      </c>
      <c r="E5649" s="3" t="s">
        <v>4008</v>
      </c>
      <c r="F5649" s="4" t="s">
        <v>11999</v>
      </c>
      <c r="G5649" s="5">
        <v>210</v>
      </c>
      <c r="H5649" s="5">
        <v>1</v>
      </c>
      <c r="I5649" s="5">
        <v>4</v>
      </c>
      <c r="J5649" s="5">
        <v>0</v>
      </c>
      <c r="K5649" s="5">
        <v>0</v>
      </c>
      <c r="L5649" s="5">
        <v>1</v>
      </c>
      <c r="M5649" s="5">
        <v>1</v>
      </c>
      <c r="N5649" s="5">
        <v>0</v>
      </c>
      <c r="O5649" s="5">
        <v>0</v>
      </c>
      <c r="P5649" s="5">
        <v>7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5">
        <v>0</v>
      </c>
      <c r="W5649" s="5">
        <v>0</v>
      </c>
      <c r="X5649" s="5">
        <v>0</v>
      </c>
      <c r="Y5649" s="5">
        <v>0</v>
      </c>
      <c r="Z5649" s="5">
        <v>0</v>
      </c>
      <c r="AA5649" s="13">
        <f>SUM(M5649:Z5649)-Y5649</f>
        <v>8</v>
      </c>
      <c r="AB5649" s="14" t="b">
        <f>AND(H5649&gt;30,I5649&gt;0,K5649&gt;0,L5649&gt;0,AA5649&gt;10)</f>
        <v>0</v>
      </c>
      <c r="AC5649" s="15">
        <f>IF(AB5649,1,0)</f>
        <v>0</v>
      </c>
    </row>
    <row r="5650" spans="1:29" outlineLevel="6" x14ac:dyDescent="0.25">
      <c r="A5650" s="3"/>
      <c r="B5650" s="3"/>
      <c r="C5650" s="3"/>
      <c r="D5650" s="25" t="s">
        <v>12843</v>
      </c>
      <c r="E5650" s="3"/>
      <c r="F5650" s="4"/>
      <c r="G5650" s="5">
        <f>SUBTOTAL(1,G5649:G5649)</f>
        <v>210</v>
      </c>
      <c r="H5650" s="5">
        <f>SUBTOTAL(1,H5649:H5649)</f>
        <v>1</v>
      </c>
      <c r="I5650" s="5">
        <f>SUBTOTAL(1,I5649:I5649)</f>
        <v>4</v>
      </c>
      <c r="J5650" s="5">
        <f>SUBTOTAL(1,J5649:J5649)</f>
        <v>0</v>
      </c>
      <c r="K5650" s="5">
        <f>SUBTOTAL(1,K5649:K5649)</f>
        <v>0</v>
      </c>
      <c r="L5650" s="5">
        <f>SUBTOTAL(1,L5649:L5649)</f>
        <v>1</v>
      </c>
      <c r="M5650" s="5">
        <f>SUBTOTAL(1,M5649:M5649)</f>
        <v>1</v>
      </c>
      <c r="N5650" s="5">
        <f>SUBTOTAL(1,N5649:N5649)</f>
        <v>0</v>
      </c>
      <c r="O5650" s="5">
        <f>SUBTOTAL(1,O5649:O5649)</f>
        <v>0</v>
      </c>
      <c r="P5650" s="5">
        <f>SUBTOTAL(1,P5649:P5649)</f>
        <v>7</v>
      </c>
      <c r="Q5650" s="5">
        <f>SUBTOTAL(1,Q5649:Q5649)</f>
        <v>0</v>
      </c>
      <c r="R5650" s="5">
        <f>SUBTOTAL(1,R5649:R5649)</f>
        <v>0</v>
      </c>
      <c r="S5650" s="5">
        <f>SUBTOTAL(1,S5649:S5649)</f>
        <v>0</v>
      </c>
      <c r="T5650" s="5">
        <f>SUBTOTAL(1,T5649:T5649)</f>
        <v>0</v>
      </c>
      <c r="U5650" s="5">
        <f>SUBTOTAL(1,U5649:U5649)</f>
        <v>0</v>
      </c>
      <c r="V5650" s="5">
        <f>SUBTOTAL(1,V5649:V5649)</f>
        <v>0</v>
      </c>
      <c r="W5650" s="5">
        <f>SUBTOTAL(1,W5649:W5649)</f>
        <v>0</v>
      </c>
      <c r="X5650" s="5">
        <f>SUBTOTAL(1,X5649:X5649)</f>
        <v>0</v>
      </c>
      <c r="Y5650" s="5">
        <f>SUBTOTAL(1,Y5649:Y5649)</f>
        <v>0</v>
      </c>
      <c r="Z5650" s="5">
        <f>SUBTOTAL(1,Z5649:Z5649)</f>
        <v>0</v>
      </c>
      <c r="AA5650" s="13">
        <f>SUBTOTAL(1,AA5649:AA5649)</f>
        <v>8</v>
      </c>
      <c r="AB5650" s="14"/>
      <c r="AC5650" s="15">
        <f>SUBTOTAL(1,AC5649:AC5649)</f>
        <v>0</v>
      </c>
    </row>
    <row r="5651" spans="1:29" outlineLevel="7" x14ac:dyDescent="0.25">
      <c r="A5651" s="3" t="s">
        <v>28</v>
      </c>
      <c r="B5651" s="3" t="s">
        <v>1743</v>
      </c>
      <c r="C5651" s="3" t="s">
        <v>11995</v>
      </c>
      <c r="D5651" s="3" t="s">
        <v>12013</v>
      </c>
      <c r="E5651" s="3" t="s">
        <v>12014</v>
      </c>
      <c r="F5651" s="4" t="s">
        <v>12015</v>
      </c>
      <c r="G5651" s="5">
        <v>109</v>
      </c>
      <c r="H5651" s="5">
        <v>0</v>
      </c>
      <c r="I5651" s="5">
        <v>3</v>
      </c>
      <c r="J5651" s="5">
        <v>0</v>
      </c>
      <c r="K5651" s="5">
        <v>0</v>
      </c>
      <c r="L5651" s="5">
        <v>1</v>
      </c>
      <c r="M5651" s="5">
        <v>1</v>
      </c>
      <c r="N5651" s="5">
        <v>0</v>
      </c>
      <c r="O5651" s="5">
        <v>0</v>
      </c>
      <c r="P5651" s="5">
        <v>7</v>
      </c>
      <c r="Q5651" s="5">
        <v>0</v>
      </c>
      <c r="R5651" s="5">
        <v>0</v>
      </c>
      <c r="S5651" s="5">
        <v>0</v>
      </c>
      <c r="T5651" s="5">
        <v>0</v>
      </c>
      <c r="U5651" s="5">
        <v>0</v>
      </c>
      <c r="V5651" s="5">
        <v>0</v>
      </c>
      <c r="W5651" s="5">
        <v>0</v>
      </c>
      <c r="X5651" s="5">
        <v>0</v>
      </c>
      <c r="Y5651" s="5">
        <v>0</v>
      </c>
      <c r="Z5651" s="5">
        <v>0</v>
      </c>
      <c r="AA5651" s="13">
        <f>SUM(M5651:Z5651)-Y5651</f>
        <v>8</v>
      </c>
      <c r="AB5651" s="14" t="b">
        <f>AND(H5651&gt;30,I5651&gt;0,K5651&gt;0,L5651&gt;0,AA5651&gt;10)</f>
        <v>0</v>
      </c>
      <c r="AC5651" s="15">
        <f>IF(AB5651,1,0)</f>
        <v>0</v>
      </c>
    </row>
    <row r="5652" spans="1:29" outlineLevel="7" x14ac:dyDescent="0.25">
      <c r="A5652" s="3" t="s">
        <v>28</v>
      </c>
      <c r="B5652" s="3" t="s">
        <v>1743</v>
      </c>
      <c r="C5652" s="3" t="s">
        <v>11995</v>
      </c>
      <c r="D5652" s="3" t="s">
        <v>12013</v>
      </c>
      <c r="E5652" s="3" t="s">
        <v>12018</v>
      </c>
      <c r="F5652" s="4" t="s">
        <v>12019</v>
      </c>
      <c r="G5652" s="5">
        <v>59</v>
      </c>
      <c r="H5652" s="5">
        <v>0</v>
      </c>
      <c r="I5652" s="5">
        <v>3</v>
      </c>
      <c r="J5652" s="5">
        <v>0</v>
      </c>
      <c r="K5652" s="5">
        <v>0</v>
      </c>
      <c r="L5652" s="5">
        <v>0</v>
      </c>
      <c r="M5652" s="5">
        <v>1</v>
      </c>
      <c r="N5652" s="5">
        <v>0</v>
      </c>
      <c r="O5652" s="5">
        <v>0</v>
      </c>
      <c r="P5652" s="5">
        <v>1</v>
      </c>
      <c r="Q5652" s="5">
        <v>0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0</v>
      </c>
      <c r="Z5652" s="5">
        <v>0</v>
      </c>
      <c r="AA5652" s="13">
        <f>SUM(M5652:Z5652)-Y5652</f>
        <v>2</v>
      </c>
      <c r="AB5652" s="14" t="b">
        <f>AND(H5652&gt;30,I5652&gt;0,K5652&gt;0,L5652&gt;0,AA5652&gt;10)</f>
        <v>0</v>
      </c>
      <c r="AC5652" s="15">
        <f>IF(AB5652,1,0)</f>
        <v>0</v>
      </c>
    </row>
    <row r="5653" spans="1:29" outlineLevel="6" x14ac:dyDescent="0.25">
      <c r="A5653" s="3"/>
      <c r="B5653" s="3"/>
      <c r="C5653" s="3"/>
      <c r="D5653" s="25" t="s">
        <v>12844</v>
      </c>
      <c r="E5653" s="3"/>
      <c r="F5653" s="4"/>
      <c r="G5653" s="5">
        <f>SUBTOTAL(1,G5651:G5652)</f>
        <v>84</v>
      </c>
      <c r="H5653" s="5">
        <f>SUBTOTAL(1,H5651:H5652)</f>
        <v>0</v>
      </c>
      <c r="I5653" s="5">
        <f>SUBTOTAL(1,I5651:I5652)</f>
        <v>3</v>
      </c>
      <c r="J5653" s="5">
        <f>SUBTOTAL(1,J5651:J5652)</f>
        <v>0</v>
      </c>
      <c r="K5653" s="5">
        <f>SUBTOTAL(1,K5651:K5652)</f>
        <v>0</v>
      </c>
      <c r="L5653" s="5">
        <f>SUBTOTAL(1,L5651:L5652)</f>
        <v>0.5</v>
      </c>
      <c r="M5653" s="5">
        <f>SUBTOTAL(1,M5651:M5652)</f>
        <v>1</v>
      </c>
      <c r="N5653" s="5">
        <f>SUBTOTAL(1,N5651:N5652)</f>
        <v>0</v>
      </c>
      <c r="O5653" s="5">
        <f>SUBTOTAL(1,O5651:O5652)</f>
        <v>0</v>
      </c>
      <c r="P5653" s="5">
        <f>SUBTOTAL(1,P5651:P5652)</f>
        <v>4</v>
      </c>
      <c r="Q5653" s="5">
        <f>SUBTOTAL(1,Q5651:Q5652)</f>
        <v>0</v>
      </c>
      <c r="R5653" s="5">
        <f>SUBTOTAL(1,R5651:R5652)</f>
        <v>0</v>
      </c>
      <c r="S5653" s="5">
        <f>SUBTOTAL(1,S5651:S5652)</f>
        <v>0</v>
      </c>
      <c r="T5653" s="5">
        <f>SUBTOTAL(1,T5651:T5652)</f>
        <v>0</v>
      </c>
      <c r="U5653" s="5">
        <f>SUBTOTAL(1,U5651:U5652)</f>
        <v>0</v>
      </c>
      <c r="V5653" s="5">
        <f>SUBTOTAL(1,V5651:V5652)</f>
        <v>0</v>
      </c>
      <c r="W5653" s="5">
        <f>SUBTOTAL(1,W5651:W5652)</f>
        <v>0</v>
      </c>
      <c r="X5653" s="5">
        <f>SUBTOTAL(1,X5651:X5652)</f>
        <v>0</v>
      </c>
      <c r="Y5653" s="5">
        <f>SUBTOTAL(1,Y5651:Y5652)</f>
        <v>0</v>
      </c>
      <c r="Z5653" s="5">
        <f>SUBTOTAL(1,Z5651:Z5652)</f>
        <v>0</v>
      </c>
      <c r="AA5653" s="13">
        <f>SUBTOTAL(1,AA5651:AA5652)</f>
        <v>5</v>
      </c>
      <c r="AB5653" s="14"/>
      <c r="AC5653" s="15">
        <f>SUBTOTAL(1,AC5651:AC5652)</f>
        <v>0</v>
      </c>
    </row>
    <row r="5654" spans="1:29" outlineLevel="6" x14ac:dyDescent="0.25">
      <c r="A5654" s="3" t="s">
        <v>28</v>
      </c>
      <c r="B5654" s="3" t="s">
        <v>1743</v>
      </c>
      <c r="C5654" s="3" t="s">
        <v>11995</v>
      </c>
      <c r="D5654" s="3"/>
      <c r="E5654" s="3" t="s">
        <v>12027</v>
      </c>
      <c r="F5654" s="4" t="s">
        <v>12028</v>
      </c>
      <c r="G5654" s="5">
        <v>96</v>
      </c>
      <c r="H5654" s="5">
        <v>1</v>
      </c>
      <c r="I5654" s="5">
        <v>0</v>
      </c>
      <c r="J5654" s="5">
        <v>0</v>
      </c>
      <c r="K5654" s="5">
        <v>0</v>
      </c>
      <c r="L5654" s="5">
        <v>1</v>
      </c>
      <c r="M5654" s="5">
        <v>1</v>
      </c>
      <c r="N5654" s="5">
        <v>0</v>
      </c>
      <c r="O5654" s="5">
        <v>0</v>
      </c>
      <c r="P5654" s="5">
        <v>6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s="5">
        <v>0</v>
      </c>
      <c r="Y5654" s="5">
        <v>0</v>
      </c>
      <c r="Z5654" s="5">
        <v>0</v>
      </c>
      <c r="AA5654" s="13">
        <f>SUM(M5654:Z5654)-Y5654</f>
        <v>7</v>
      </c>
      <c r="AB5654" s="14" t="b">
        <f>AND(H5654&gt;30,I5654&gt;0,K5654&gt;0,L5654&gt;0,AA5654&gt;10)</f>
        <v>0</v>
      </c>
      <c r="AC5654" s="15">
        <f>IF(AB5654,1,0)</f>
        <v>0</v>
      </c>
    </row>
    <row r="5655" spans="1:29" outlineLevel="6" x14ac:dyDescent="0.25">
      <c r="A5655" s="3" t="s">
        <v>28</v>
      </c>
      <c r="B5655" s="3" t="s">
        <v>1743</v>
      </c>
      <c r="C5655" s="3" t="s">
        <v>11995</v>
      </c>
      <c r="D5655" s="3"/>
      <c r="E5655" s="3" t="s">
        <v>12003</v>
      </c>
      <c r="F5655" s="4" t="s">
        <v>12004</v>
      </c>
      <c r="G5655" s="5">
        <v>171</v>
      </c>
      <c r="H5655" s="5">
        <v>1</v>
      </c>
      <c r="I5655" s="5">
        <v>2</v>
      </c>
      <c r="J5655" s="5">
        <v>0</v>
      </c>
      <c r="K5655" s="5">
        <v>1</v>
      </c>
      <c r="L5655" s="5">
        <v>1</v>
      </c>
      <c r="M5655" s="5">
        <v>1</v>
      </c>
      <c r="N5655" s="5">
        <v>0</v>
      </c>
      <c r="O5655" s="5">
        <v>0</v>
      </c>
      <c r="P5655" s="5">
        <v>7</v>
      </c>
      <c r="Q5655" s="5">
        <v>0</v>
      </c>
      <c r="R5655" s="5">
        <v>1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0</v>
      </c>
      <c r="Z5655" s="5">
        <v>0</v>
      </c>
      <c r="AA5655" s="13">
        <f>SUM(M5655:Z5655)-Y5655</f>
        <v>9</v>
      </c>
      <c r="AB5655" s="14" t="b">
        <f>AND(H5655&gt;30,I5655&gt;0,K5655&gt;0,L5655&gt;0,AA5655&gt;10)</f>
        <v>0</v>
      </c>
      <c r="AC5655" s="15">
        <f>IF(AB5655,1,0)</f>
        <v>0</v>
      </c>
    </row>
    <row r="5656" spans="1:29" outlineLevel="6" x14ac:dyDescent="0.25">
      <c r="A5656" s="3" t="s">
        <v>28</v>
      </c>
      <c r="B5656" s="3" t="s">
        <v>1743</v>
      </c>
      <c r="C5656" s="3" t="s">
        <v>11995</v>
      </c>
      <c r="D5656" s="3"/>
      <c r="E5656" s="3" t="s">
        <v>12031</v>
      </c>
      <c r="F5656" s="4" t="s">
        <v>12032</v>
      </c>
      <c r="G5656" s="5">
        <v>71</v>
      </c>
      <c r="H5656" s="5">
        <v>0</v>
      </c>
      <c r="I5656" s="5">
        <v>0</v>
      </c>
      <c r="J5656" s="5">
        <v>0</v>
      </c>
      <c r="K5656" s="5">
        <v>0</v>
      </c>
      <c r="L5656" s="5">
        <v>1</v>
      </c>
      <c r="M5656" s="5">
        <v>1</v>
      </c>
      <c r="N5656" s="5">
        <v>0</v>
      </c>
      <c r="O5656" s="5">
        <v>0</v>
      </c>
      <c r="P5656" s="5">
        <v>6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0</v>
      </c>
      <c r="Z5656" s="5">
        <v>0</v>
      </c>
      <c r="AA5656" s="13">
        <f>SUM(M5656:Z5656)-Y5656</f>
        <v>7</v>
      </c>
      <c r="AB5656" s="14" t="b">
        <f>AND(H5656&gt;30,I5656&gt;0,K5656&gt;0,L5656&gt;0,AA5656&gt;10)</f>
        <v>0</v>
      </c>
      <c r="AC5656" s="15">
        <f>IF(AB5656,1,0)</f>
        <v>0</v>
      </c>
    </row>
    <row r="5657" spans="1:29" outlineLevel="6" x14ac:dyDescent="0.25">
      <c r="A5657" s="3" t="s">
        <v>28</v>
      </c>
      <c r="B5657" s="3" t="s">
        <v>1743</v>
      </c>
      <c r="C5657" s="3" t="s">
        <v>11995</v>
      </c>
      <c r="D5657" s="3"/>
      <c r="E5657" s="3" t="s">
        <v>12000</v>
      </c>
      <c r="F5657" s="4" t="s">
        <v>12001</v>
      </c>
      <c r="G5657" s="5">
        <v>8</v>
      </c>
      <c r="H5657" s="5">
        <v>0</v>
      </c>
      <c r="I5657" s="5">
        <v>0</v>
      </c>
      <c r="J5657" s="5">
        <v>0</v>
      </c>
      <c r="K5657" s="5">
        <v>0</v>
      </c>
      <c r="L5657" s="5">
        <v>0</v>
      </c>
      <c r="M5657" s="5">
        <v>1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0</v>
      </c>
      <c r="T5657" s="5">
        <v>0</v>
      </c>
      <c r="U5657" s="5">
        <v>0</v>
      </c>
      <c r="V5657" s="5">
        <v>0</v>
      </c>
      <c r="W5657" s="5">
        <v>0</v>
      </c>
      <c r="X5657" s="5">
        <v>0</v>
      </c>
      <c r="Y5657" s="5">
        <v>0</v>
      </c>
      <c r="Z5657" s="5">
        <v>0</v>
      </c>
      <c r="AA5657" s="13">
        <f>SUM(M5657:Z5657)-Y5657</f>
        <v>1</v>
      </c>
      <c r="AB5657" s="14" t="b">
        <f>AND(H5657&gt;30,I5657&gt;0,K5657&gt;0,L5657&gt;0,AA5657&gt;10)</f>
        <v>0</v>
      </c>
      <c r="AC5657" s="15">
        <f>IF(AB5657,1,0)</f>
        <v>0</v>
      </c>
    </row>
    <row r="5658" spans="1:29" outlineLevel="6" x14ac:dyDescent="0.25">
      <c r="A5658" s="3" t="s">
        <v>28</v>
      </c>
      <c r="B5658" s="3" t="s">
        <v>1743</v>
      </c>
      <c r="C5658" s="3" t="s">
        <v>11995</v>
      </c>
      <c r="D5658" s="3"/>
      <c r="E5658" s="3" t="s">
        <v>11996</v>
      </c>
      <c r="F5658" s="4" t="s">
        <v>11997</v>
      </c>
      <c r="G5658" s="5">
        <v>28</v>
      </c>
      <c r="H5658" s="5">
        <v>0</v>
      </c>
      <c r="I5658" s="5">
        <v>0</v>
      </c>
      <c r="J5658" s="5">
        <v>0</v>
      </c>
      <c r="K5658" s="5">
        <v>0</v>
      </c>
      <c r="L5658" s="5">
        <v>1</v>
      </c>
      <c r="M5658" s="5">
        <v>1</v>
      </c>
      <c r="N5658" s="5">
        <v>0</v>
      </c>
      <c r="O5658" s="5">
        <v>0</v>
      </c>
      <c r="P5658" s="5">
        <v>2</v>
      </c>
      <c r="Q5658" s="5">
        <v>3</v>
      </c>
      <c r="R5658" s="5">
        <v>0</v>
      </c>
      <c r="S5658" s="5">
        <v>0</v>
      </c>
      <c r="T5658" s="5">
        <v>0</v>
      </c>
      <c r="U5658" s="5">
        <v>0</v>
      </c>
      <c r="V5658" s="5">
        <v>0</v>
      </c>
      <c r="W5658" s="5">
        <v>0</v>
      </c>
      <c r="X5658" s="5">
        <v>0</v>
      </c>
      <c r="Y5658" s="5">
        <v>0</v>
      </c>
      <c r="Z5658" s="5">
        <v>0</v>
      </c>
      <c r="AA5658" s="13">
        <f>SUM(M5658:Z5658)-Y5658</f>
        <v>6</v>
      </c>
      <c r="AB5658" s="14" t="b">
        <f>AND(H5658&gt;30,I5658&gt;0,K5658&gt;0,L5658&gt;0,AA5658&gt;10)</f>
        <v>0</v>
      </c>
      <c r="AC5658" s="15">
        <f>IF(AB5658,1,0)</f>
        <v>0</v>
      </c>
    </row>
    <row r="5659" spans="1:29" outlineLevel="6" x14ac:dyDescent="0.25">
      <c r="A5659" s="3" t="s">
        <v>28</v>
      </c>
      <c r="B5659" s="3" t="s">
        <v>1743</v>
      </c>
      <c r="C5659" s="3" t="s">
        <v>11995</v>
      </c>
      <c r="D5659" s="3"/>
      <c r="E5659" s="3" t="s">
        <v>12007</v>
      </c>
      <c r="F5659" s="4" t="s">
        <v>12008</v>
      </c>
      <c r="G5659" s="5">
        <v>80</v>
      </c>
      <c r="H5659" s="5">
        <v>0</v>
      </c>
      <c r="I5659" s="5">
        <v>0</v>
      </c>
      <c r="J5659" s="5">
        <v>0</v>
      </c>
      <c r="K5659" s="5">
        <v>0</v>
      </c>
      <c r="L5659" s="5">
        <v>0</v>
      </c>
      <c r="M5659" s="5">
        <v>1</v>
      </c>
      <c r="N5659" s="5">
        <v>0</v>
      </c>
      <c r="O5659" s="5">
        <v>0</v>
      </c>
      <c r="P5659" s="5">
        <v>5</v>
      </c>
      <c r="Q5659" s="5">
        <v>0</v>
      </c>
      <c r="R5659" s="5">
        <v>0</v>
      </c>
      <c r="S5659" s="5">
        <v>0</v>
      </c>
      <c r="T5659" s="5">
        <v>0</v>
      </c>
      <c r="U5659" s="5">
        <v>0</v>
      </c>
      <c r="V5659" s="5">
        <v>0</v>
      </c>
      <c r="W5659" s="5">
        <v>0</v>
      </c>
      <c r="X5659" s="5">
        <v>0</v>
      </c>
      <c r="Y5659" s="5">
        <v>0</v>
      </c>
      <c r="Z5659" s="5">
        <v>0</v>
      </c>
      <c r="AA5659" s="13">
        <f>SUM(M5659:Z5659)-Y5659</f>
        <v>6</v>
      </c>
      <c r="AB5659" s="14" t="b">
        <f>AND(H5659&gt;30,I5659&gt;0,K5659&gt;0,L5659&gt;0,AA5659&gt;10)</f>
        <v>0</v>
      </c>
      <c r="AC5659" s="15">
        <f>IF(AB5659,1,0)</f>
        <v>0</v>
      </c>
    </row>
    <row r="5660" spans="1:29" outlineLevel="6" x14ac:dyDescent="0.25">
      <c r="A5660" s="3" t="s">
        <v>28</v>
      </c>
      <c r="B5660" s="3" t="s">
        <v>1743</v>
      </c>
      <c r="C5660" s="3" t="s">
        <v>11995</v>
      </c>
      <c r="D5660" s="3"/>
      <c r="E5660" s="3" t="s">
        <v>12029</v>
      </c>
      <c r="F5660" s="4" t="s">
        <v>12030</v>
      </c>
      <c r="G5660" s="5">
        <v>139</v>
      </c>
      <c r="H5660" s="5">
        <v>0</v>
      </c>
      <c r="I5660" s="5">
        <v>0</v>
      </c>
      <c r="J5660" s="5">
        <v>0</v>
      </c>
      <c r="K5660" s="5">
        <v>0</v>
      </c>
      <c r="L5660" s="5">
        <v>1</v>
      </c>
      <c r="M5660" s="5">
        <v>1</v>
      </c>
      <c r="N5660" s="5">
        <v>0</v>
      </c>
      <c r="O5660" s="5">
        <v>0</v>
      </c>
      <c r="P5660" s="5">
        <v>18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0</v>
      </c>
      <c r="W5660" s="5">
        <v>0</v>
      </c>
      <c r="X5660" s="5">
        <v>0</v>
      </c>
      <c r="Y5660" s="5">
        <v>0</v>
      </c>
      <c r="Z5660" s="5">
        <v>0</v>
      </c>
      <c r="AA5660" s="13">
        <f>SUM(M5660:Z5660)-Y5660</f>
        <v>19</v>
      </c>
      <c r="AB5660" s="14" t="b">
        <f>AND(H5660&gt;30,I5660&gt;0,K5660&gt;0,L5660&gt;0,AA5660&gt;10)</f>
        <v>0</v>
      </c>
      <c r="AC5660" s="15">
        <f>IF(AB5660,1,0)</f>
        <v>0</v>
      </c>
    </row>
    <row r="5661" spans="1:29" outlineLevel="6" x14ac:dyDescent="0.25">
      <c r="A5661" s="3" t="s">
        <v>28</v>
      </c>
      <c r="B5661" s="3" t="s">
        <v>1743</v>
      </c>
      <c r="C5661" s="3" t="s">
        <v>11995</v>
      </c>
      <c r="D5661" s="3"/>
      <c r="E5661" s="3" t="s">
        <v>12035</v>
      </c>
      <c r="F5661" s="4" t="s">
        <v>12036</v>
      </c>
      <c r="G5661" s="5">
        <v>125</v>
      </c>
      <c r="H5661" s="5">
        <v>0</v>
      </c>
      <c r="I5661" s="5">
        <v>0</v>
      </c>
      <c r="J5661" s="5">
        <v>0</v>
      </c>
      <c r="K5661" s="5">
        <v>0</v>
      </c>
      <c r="L5661" s="5">
        <v>1</v>
      </c>
      <c r="M5661" s="5">
        <v>1</v>
      </c>
      <c r="N5661" s="5">
        <v>0</v>
      </c>
      <c r="O5661" s="5">
        <v>0</v>
      </c>
      <c r="P5661" s="5">
        <v>15</v>
      </c>
      <c r="Q5661" s="5">
        <v>0</v>
      </c>
      <c r="R5661" s="5">
        <v>0</v>
      </c>
      <c r="S5661" s="5">
        <v>0</v>
      </c>
      <c r="T5661" s="5">
        <v>0</v>
      </c>
      <c r="U5661" s="5">
        <v>0</v>
      </c>
      <c r="V5661" s="5">
        <v>0</v>
      </c>
      <c r="W5661" s="5">
        <v>0</v>
      </c>
      <c r="X5661" s="5">
        <v>0</v>
      </c>
      <c r="Y5661" s="5">
        <v>0</v>
      </c>
      <c r="Z5661" s="5">
        <v>0</v>
      </c>
      <c r="AA5661" s="13">
        <f>SUM(M5661:Z5661)-Y5661</f>
        <v>16</v>
      </c>
      <c r="AB5661" s="14" t="b">
        <f>AND(H5661&gt;30,I5661&gt;0,K5661&gt;0,L5661&gt;0,AA5661&gt;10)</f>
        <v>0</v>
      </c>
      <c r="AC5661" s="15">
        <f>IF(AB5661,1,0)</f>
        <v>0</v>
      </c>
    </row>
    <row r="5662" spans="1:29" outlineLevel="6" x14ac:dyDescent="0.25">
      <c r="A5662" s="3" t="s">
        <v>28</v>
      </c>
      <c r="B5662" s="3" t="s">
        <v>1743</v>
      </c>
      <c r="C5662" s="3" t="s">
        <v>11995</v>
      </c>
      <c r="D5662" s="3"/>
      <c r="E5662" s="3" t="s">
        <v>5676</v>
      </c>
      <c r="F5662" s="4" t="s">
        <v>12002</v>
      </c>
      <c r="G5662" s="5">
        <v>156</v>
      </c>
      <c r="H5662" s="5">
        <v>0</v>
      </c>
      <c r="I5662" s="5">
        <v>3</v>
      </c>
      <c r="J5662" s="5">
        <v>0</v>
      </c>
      <c r="K5662" s="5">
        <v>1</v>
      </c>
      <c r="L5662" s="5">
        <v>1</v>
      </c>
      <c r="M5662" s="5">
        <v>0</v>
      </c>
      <c r="N5662" s="5">
        <v>0</v>
      </c>
      <c r="O5662" s="5">
        <v>0</v>
      </c>
      <c r="P5662" s="5">
        <v>9</v>
      </c>
      <c r="Q5662" s="5">
        <v>0</v>
      </c>
      <c r="R5662" s="5">
        <v>1</v>
      </c>
      <c r="S5662" s="5">
        <v>0</v>
      </c>
      <c r="T5662" s="5">
        <v>0</v>
      </c>
      <c r="U5662" s="5">
        <v>0</v>
      </c>
      <c r="V5662" s="5">
        <v>0</v>
      </c>
      <c r="W5662" s="5">
        <v>0</v>
      </c>
      <c r="X5662" s="5">
        <v>0</v>
      </c>
      <c r="Y5662" s="5">
        <v>0</v>
      </c>
      <c r="Z5662" s="5">
        <v>0</v>
      </c>
      <c r="AA5662" s="13">
        <f>SUM(M5662:Z5662)-Y5662</f>
        <v>10</v>
      </c>
      <c r="AB5662" s="14" t="b">
        <f>AND(H5662&gt;30,I5662&gt;0,K5662&gt;0,L5662&gt;0,AA5662&gt;10)</f>
        <v>0</v>
      </c>
      <c r="AC5662" s="15">
        <f>IF(AB5662,1,0)</f>
        <v>0</v>
      </c>
    </row>
    <row r="5663" spans="1:29" outlineLevel="6" x14ac:dyDescent="0.25">
      <c r="A5663" s="3" t="s">
        <v>28</v>
      </c>
      <c r="B5663" s="3" t="s">
        <v>1743</v>
      </c>
      <c r="C5663" s="3" t="s">
        <v>11995</v>
      </c>
      <c r="D5663" s="3"/>
      <c r="E5663" s="3" t="s">
        <v>12021</v>
      </c>
      <c r="F5663" s="4" t="s">
        <v>12022</v>
      </c>
      <c r="G5663" s="5">
        <v>48</v>
      </c>
      <c r="H5663" s="5">
        <v>0</v>
      </c>
      <c r="I5663" s="5">
        <v>0</v>
      </c>
      <c r="J5663" s="5">
        <v>0</v>
      </c>
      <c r="K5663" s="5">
        <v>0</v>
      </c>
      <c r="L5663" s="5">
        <v>0</v>
      </c>
      <c r="M5663" s="5">
        <v>1</v>
      </c>
      <c r="N5663" s="5">
        <v>0</v>
      </c>
      <c r="O5663" s="5">
        <v>0</v>
      </c>
      <c r="P5663" s="5">
        <v>3</v>
      </c>
      <c r="Q5663" s="5">
        <v>0</v>
      </c>
      <c r="R5663" s="5">
        <v>0</v>
      </c>
      <c r="S5663" s="5">
        <v>0</v>
      </c>
      <c r="T5663" s="5">
        <v>0</v>
      </c>
      <c r="U5663" s="5">
        <v>0</v>
      </c>
      <c r="V5663" s="5">
        <v>0</v>
      </c>
      <c r="W5663" s="5">
        <v>0</v>
      </c>
      <c r="X5663" s="5">
        <v>0</v>
      </c>
      <c r="Y5663" s="5">
        <v>0</v>
      </c>
      <c r="Z5663" s="5">
        <v>0</v>
      </c>
      <c r="AA5663" s="13">
        <f>SUM(M5663:Z5663)-Y5663</f>
        <v>4</v>
      </c>
      <c r="AB5663" s="14" t="b">
        <f>AND(H5663&gt;30,I5663&gt;0,K5663&gt;0,L5663&gt;0,AA5663&gt;10)</f>
        <v>0</v>
      </c>
      <c r="AC5663" s="15">
        <f>IF(AB5663,1,0)</f>
        <v>0</v>
      </c>
    </row>
    <row r="5664" spans="1:29" outlineLevel="6" x14ac:dyDescent="0.25">
      <c r="A5664" s="3" t="s">
        <v>28</v>
      </c>
      <c r="B5664" s="3" t="s">
        <v>1743</v>
      </c>
      <c r="C5664" s="3" t="s">
        <v>11995</v>
      </c>
      <c r="D5664" s="3"/>
      <c r="E5664" s="3" t="s">
        <v>12011</v>
      </c>
      <c r="F5664" s="4" t="s">
        <v>12012</v>
      </c>
      <c r="G5664" s="5">
        <v>11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1</v>
      </c>
      <c r="N5664" s="5">
        <v>0</v>
      </c>
      <c r="O5664" s="5">
        <v>0</v>
      </c>
      <c r="P5664" s="5">
        <v>1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0</v>
      </c>
      <c r="Y5664" s="5">
        <v>0</v>
      </c>
      <c r="Z5664" s="5">
        <v>0</v>
      </c>
      <c r="AA5664" s="13">
        <f>SUM(M5664:Z5664)-Y5664</f>
        <v>2</v>
      </c>
      <c r="AB5664" s="14" t="b">
        <f>AND(H5664&gt;30,I5664&gt;0,K5664&gt;0,L5664&gt;0,AA5664&gt;10)</f>
        <v>0</v>
      </c>
      <c r="AC5664" s="15">
        <f>IF(AB5664,1,0)</f>
        <v>0</v>
      </c>
    </row>
    <row r="5665" spans="1:29" outlineLevel="6" x14ac:dyDescent="0.25">
      <c r="A5665" s="3" t="s">
        <v>28</v>
      </c>
      <c r="B5665" s="3" t="s">
        <v>1743</v>
      </c>
      <c r="C5665" s="3" t="s">
        <v>11995</v>
      </c>
      <c r="D5665" s="3"/>
      <c r="E5665" s="3" t="s">
        <v>12016</v>
      </c>
      <c r="F5665" s="4" t="s">
        <v>12017</v>
      </c>
      <c r="G5665" s="5">
        <v>6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1</v>
      </c>
      <c r="N5665" s="5">
        <v>0</v>
      </c>
      <c r="O5665" s="5">
        <v>0</v>
      </c>
      <c r="P5665" s="5">
        <v>1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5">
        <v>0</v>
      </c>
      <c r="W5665" s="5">
        <v>0</v>
      </c>
      <c r="X5665" s="5">
        <v>0</v>
      </c>
      <c r="Y5665" s="5">
        <v>0</v>
      </c>
      <c r="Z5665" s="5">
        <v>0</v>
      </c>
      <c r="AA5665" s="13">
        <f>SUM(M5665:Z5665)-Y5665</f>
        <v>2</v>
      </c>
      <c r="AB5665" s="14" t="b">
        <f>AND(H5665&gt;30,I5665&gt;0,K5665&gt;0,L5665&gt;0,AA5665&gt;10)</f>
        <v>0</v>
      </c>
      <c r="AC5665" s="15">
        <f>IF(AB5665,1,0)</f>
        <v>0</v>
      </c>
    </row>
    <row r="5666" spans="1:29" outlineLevel="6" x14ac:dyDescent="0.25">
      <c r="A5666" s="3" t="s">
        <v>28</v>
      </c>
      <c r="B5666" s="3" t="s">
        <v>1743</v>
      </c>
      <c r="C5666" s="3" t="s">
        <v>11995</v>
      </c>
      <c r="D5666" s="3"/>
      <c r="E5666" s="3" t="s">
        <v>12023</v>
      </c>
      <c r="F5666" s="4" t="s">
        <v>12024</v>
      </c>
      <c r="G5666" s="5">
        <v>15</v>
      </c>
      <c r="H5666" s="5">
        <v>0</v>
      </c>
      <c r="I5666" s="5">
        <v>0</v>
      </c>
      <c r="J5666" s="5">
        <v>0</v>
      </c>
      <c r="K5666" s="5">
        <v>0</v>
      </c>
      <c r="L5666" s="5">
        <v>0</v>
      </c>
      <c r="M5666" s="5">
        <v>1</v>
      </c>
      <c r="N5666" s="5">
        <v>0</v>
      </c>
      <c r="O5666" s="5">
        <v>0</v>
      </c>
      <c r="P5666" s="5">
        <v>1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  <c r="Z5666" s="5">
        <v>0</v>
      </c>
      <c r="AA5666" s="13">
        <f>SUM(M5666:Z5666)-Y5666</f>
        <v>2</v>
      </c>
      <c r="AB5666" s="14" t="b">
        <f>AND(H5666&gt;30,I5666&gt;0,K5666&gt;0,L5666&gt;0,AA5666&gt;10)</f>
        <v>0</v>
      </c>
      <c r="AC5666" s="15">
        <f>IF(AB5666,1,0)</f>
        <v>0</v>
      </c>
    </row>
    <row r="5667" spans="1:29" outlineLevel="6" x14ac:dyDescent="0.25">
      <c r="A5667" s="3" t="s">
        <v>28</v>
      </c>
      <c r="B5667" s="3" t="s">
        <v>1743</v>
      </c>
      <c r="C5667" s="3" t="s">
        <v>11995</v>
      </c>
      <c r="D5667" s="3"/>
      <c r="E5667" s="3" t="s">
        <v>12033</v>
      </c>
      <c r="F5667" s="4" t="s">
        <v>12034</v>
      </c>
      <c r="G5667" s="5">
        <v>61</v>
      </c>
      <c r="H5667" s="5">
        <v>1</v>
      </c>
      <c r="I5667" s="5">
        <v>0</v>
      </c>
      <c r="J5667" s="5">
        <v>0</v>
      </c>
      <c r="K5667" s="5">
        <v>0</v>
      </c>
      <c r="L5667" s="5">
        <v>1</v>
      </c>
      <c r="M5667" s="5">
        <v>1</v>
      </c>
      <c r="N5667" s="5">
        <v>0</v>
      </c>
      <c r="O5667" s="5">
        <v>0</v>
      </c>
      <c r="P5667" s="5">
        <v>4</v>
      </c>
      <c r="Q5667" s="5">
        <v>0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0</v>
      </c>
      <c r="Z5667" s="5">
        <v>0</v>
      </c>
      <c r="AA5667" s="13">
        <f>SUM(M5667:Z5667)-Y5667</f>
        <v>5</v>
      </c>
      <c r="AB5667" s="14" t="b">
        <f>AND(H5667&gt;30,I5667&gt;0,K5667&gt;0,L5667&gt;0,AA5667&gt;10)</f>
        <v>0</v>
      </c>
      <c r="AC5667" s="15">
        <f>IF(AB5667,1,0)</f>
        <v>0</v>
      </c>
    </row>
    <row r="5668" spans="1:29" outlineLevel="6" x14ac:dyDescent="0.25">
      <c r="A5668" s="3" t="s">
        <v>28</v>
      </c>
      <c r="B5668" s="3" t="s">
        <v>1743</v>
      </c>
      <c r="C5668" s="3" t="s">
        <v>11995</v>
      </c>
      <c r="D5668" s="3"/>
      <c r="E5668" s="3" t="s">
        <v>6762</v>
      </c>
      <c r="F5668" s="4" t="s">
        <v>12020</v>
      </c>
      <c r="G5668" s="5">
        <v>101</v>
      </c>
      <c r="H5668" s="5">
        <v>1</v>
      </c>
      <c r="I5668" s="5">
        <v>0</v>
      </c>
      <c r="J5668" s="5">
        <v>0</v>
      </c>
      <c r="K5668" s="5">
        <v>0</v>
      </c>
      <c r="L5668" s="5">
        <v>1</v>
      </c>
      <c r="M5668" s="5">
        <v>1</v>
      </c>
      <c r="N5668" s="5">
        <v>0</v>
      </c>
      <c r="O5668" s="5">
        <v>0</v>
      </c>
      <c r="P5668" s="5">
        <v>14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0</v>
      </c>
      <c r="Z5668" s="5">
        <v>0</v>
      </c>
      <c r="AA5668" s="13">
        <f>SUM(M5668:Z5668)-Y5668</f>
        <v>15</v>
      </c>
      <c r="AB5668" s="14" t="b">
        <f>AND(H5668&gt;30,I5668&gt;0,K5668&gt;0,L5668&gt;0,AA5668&gt;10)</f>
        <v>0</v>
      </c>
      <c r="AC5668" s="15">
        <f>IF(AB5668,1,0)</f>
        <v>0</v>
      </c>
    </row>
    <row r="5669" spans="1:29" outlineLevel="6" x14ac:dyDescent="0.25">
      <c r="A5669" s="3" t="s">
        <v>28</v>
      </c>
      <c r="B5669" s="3" t="s">
        <v>1743</v>
      </c>
      <c r="C5669" s="3" t="s">
        <v>11995</v>
      </c>
      <c r="D5669" s="3"/>
      <c r="E5669" s="3" t="s">
        <v>12009</v>
      </c>
      <c r="F5669" s="4" t="s">
        <v>12010</v>
      </c>
      <c r="G5669" s="5">
        <v>12</v>
      </c>
      <c r="H5669" s="5">
        <v>1</v>
      </c>
      <c r="I5669" s="5">
        <v>0</v>
      </c>
      <c r="J5669" s="5">
        <v>0</v>
      </c>
      <c r="K5669" s="5">
        <v>0</v>
      </c>
      <c r="L5669" s="5">
        <v>0</v>
      </c>
      <c r="M5669" s="5">
        <v>1</v>
      </c>
      <c r="N5669" s="5">
        <v>0</v>
      </c>
      <c r="O5669" s="5">
        <v>0</v>
      </c>
      <c r="P5669" s="5">
        <v>2</v>
      </c>
      <c r="Q5669" s="5">
        <v>0</v>
      </c>
      <c r="R5669" s="5">
        <v>0</v>
      </c>
      <c r="S5669" s="5">
        <v>0</v>
      </c>
      <c r="T5669" s="5">
        <v>0</v>
      </c>
      <c r="U5669" s="5">
        <v>0</v>
      </c>
      <c r="V5669" s="5">
        <v>0</v>
      </c>
      <c r="W5669" s="5">
        <v>0</v>
      </c>
      <c r="X5669" s="5">
        <v>0</v>
      </c>
      <c r="Y5669" s="5">
        <v>0</v>
      </c>
      <c r="Z5669" s="5">
        <v>0</v>
      </c>
      <c r="AA5669" s="13">
        <f>SUM(M5669:Z5669)-Y5669</f>
        <v>3</v>
      </c>
      <c r="AB5669" s="14" t="b">
        <f>AND(H5669&gt;30,I5669&gt;0,K5669&gt;0,L5669&gt;0,AA5669&gt;10)</f>
        <v>0</v>
      </c>
      <c r="AC5669" s="15">
        <f>IF(AB5669,1,0)</f>
        <v>0</v>
      </c>
    </row>
    <row r="5670" spans="1:29" outlineLevel="6" x14ac:dyDescent="0.25">
      <c r="A5670" s="3" t="s">
        <v>28</v>
      </c>
      <c r="B5670" s="3" t="s">
        <v>1743</v>
      </c>
      <c r="C5670" s="3" t="s">
        <v>11995</v>
      </c>
      <c r="D5670" s="3"/>
      <c r="E5670" s="3" t="s">
        <v>12025</v>
      </c>
      <c r="F5670" s="4" t="s">
        <v>12026</v>
      </c>
      <c r="G5670" s="5">
        <v>37</v>
      </c>
      <c r="H5670" s="5">
        <v>0</v>
      </c>
      <c r="I5670" s="5">
        <v>0</v>
      </c>
      <c r="J5670" s="5">
        <v>0</v>
      </c>
      <c r="K5670" s="5">
        <v>0</v>
      </c>
      <c r="L5670" s="5">
        <v>0</v>
      </c>
      <c r="M5670" s="5">
        <v>1</v>
      </c>
      <c r="N5670" s="5">
        <v>0</v>
      </c>
      <c r="O5670" s="5">
        <v>0</v>
      </c>
      <c r="P5670" s="5">
        <v>1</v>
      </c>
      <c r="Q5670" s="5">
        <v>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0</v>
      </c>
      <c r="Y5670" s="5">
        <v>0</v>
      </c>
      <c r="Z5670" s="5">
        <v>0</v>
      </c>
      <c r="AA5670" s="13">
        <f>SUM(M5670:Z5670)-Y5670</f>
        <v>2</v>
      </c>
      <c r="AB5670" s="14" t="b">
        <f>AND(H5670&gt;30,I5670&gt;0,K5670&gt;0,L5670&gt;0,AA5670&gt;10)</f>
        <v>0</v>
      </c>
      <c r="AC5670" s="15">
        <f>IF(AB5670,1,0)</f>
        <v>0</v>
      </c>
    </row>
    <row r="5671" spans="1:29" outlineLevel="6" x14ac:dyDescent="0.25">
      <c r="A5671" s="3" t="s">
        <v>28</v>
      </c>
      <c r="B5671" s="3" t="s">
        <v>1743</v>
      </c>
      <c r="C5671" s="3" t="s">
        <v>11995</v>
      </c>
      <c r="D5671" s="3"/>
      <c r="E5671" s="3" t="s">
        <v>12005</v>
      </c>
      <c r="F5671" s="4" t="s">
        <v>12006</v>
      </c>
      <c r="G5671" s="5">
        <v>19</v>
      </c>
      <c r="H5671" s="5">
        <v>0</v>
      </c>
      <c r="I5671" s="5">
        <v>0</v>
      </c>
      <c r="J5671" s="5">
        <v>0</v>
      </c>
      <c r="K5671" s="5">
        <v>0</v>
      </c>
      <c r="L5671" s="5">
        <v>0</v>
      </c>
      <c r="M5671" s="5">
        <v>1</v>
      </c>
      <c r="N5671" s="5">
        <v>0</v>
      </c>
      <c r="O5671" s="5">
        <v>0</v>
      </c>
      <c r="P5671" s="5">
        <v>6</v>
      </c>
      <c r="Q5671" s="5">
        <v>0</v>
      </c>
      <c r="R5671" s="5">
        <v>0</v>
      </c>
      <c r="S5671" s="5">
        <v>0</v>
      </c>
      <c r="T5671" s="5">
        <v>0</v>
      </c>
      <c r="U5671" s="5">
        <v>0</v>
      </c>
      <c r="V5671" s="5">
        <v>0</v>
      </c>
      <c r="W5671" s="5">
        <v>0</v>
      </c>
      <c r="X5671" s="5">
        <v>0</v>
      </c>
      <c r="Y5671" s="5">
        <v>0</v>
      </c>
      <c r="Z5671" s="5">
        <v>0</v>
      </c>
      <c r="AA5671" s="13">
        <f>SUM(M5671:Z5671)-Y5671</f>
        <v>7</v>
      </c>
      <c r="AB5671" s="14" t="b">
        <f>AND(H5671&gt;30,I5671&gt;0,K5671&gt;0,L5671&gt;0,AA5671&gt;10)</f>
        <v>0</v>
      </c>
      <c r="AC5671" s="15">
        <f>IF(AB5671,1,0)</f>
        <v>0</v>
      </c>
    </row>
    <row r="5672" spans="1:29" outlineLevel="5" x14ac:dyDescent="0.25">
      <c r="A5672" s="3"/>
      <c r="B5672" s="3"/>
      <c r="C5672" s="25" t="s">
        <v>12203</v>
      </c>
      <c r="D5672" s="3"/>
      <c r="E5672" s="3"/>
      <c r="F5672" s="4"/>
      <c r="G5672" s="5">
        <f>SUBTOTAL(1,G5649:G5671)</f>
        <v>74.38095238095238</v>
      </c>
      <c r="H5672" s="5">
        <f>SUBTOTAL(1,H5649:H5671)</f>
        <v>0.2857142857142857</v>
      </c>
      <c r="I5672" s="5">
        <f>SUBTOTAL(1,I5649:I5671)</f>
        <v>0.7142857142857143</v>
      </c>
      <c r="J5672" s="5">
        <f>SUBTOTAL(1,J5649:J5671)</f>
        <v>0</v>
      </c>
      <c r="K5672" s="5">
        <f>SUBTOTAL(1,K5649:K5671)</f>
        <v>9.5238095238095233E-2</v>
      </c>
      <c r="L5672" s="5">
        <f>SUBTOTAL(1,L5649:L5671)</f>
        <v>0.52380952380952384</v>
      </c>
      <c r="M5672" s="5">
        <f>SUBTOTAL(1,M5649:M5671)</f>
        <v>0.95238095238095233</v>
      </c>
      <c r="N5672" s="5">
        <f>SUBTOTAL(1,N5649:N5671)</f>
        <v>0</v>
      </c>
      <c r="O5672" s="5">
        <f>SUBTOTAL(1,O5649:O5671)</f>
        <v>0</v>
      </c>
      <c r="P5672" s="5">
        <f>SUBTOTAL(1,P5649:P5671)</f>
        <v>5.5238095238095237</v>
      </c>
      <c r="Q5672" s="5">
        <f>SUBTOTAL(1,Q5649:Q5671)</f>
        <v>0.14285714285714285</v>
      </c>
      <c r="R5672" s="5">
        <f>SUBTOTAL(1,R5649:R5671)</f>
        <v>9.5238095238095233E-2</v>
      </c>
      <c r="S5672" s="5">
        <f>SUBTOTAL(1,S5649:S5671)</f>
        <v>0</v>
      </c>
      <c r="T5672" s="5">
        <f>SUBTOTAL(1,T5649:T5671)</f>
        <v>0</v>
      </c>
      <c r="U5672" s="5">
        <f>SUBTOTAL(1,U5649:U5671)</f>
        <v>0</v>
      </c>
      <c r="V5672" s="5">
        <f>SUBTOTAL(1,V5649:V5671)</f>
        <v>0</v>
      </c>
      <c r="W5672" s="5">
        <f>SUBTOTAL(1,W5649:W5671)</f>
        <v>0</v>
      </c>
      <c r="X5672" s="5">
        <f>SUBTOTAL(1,X5649:X5671)</f>
        <v>0</v>
      </c>
      <c r="Y5672" s="5">
        <f>SUBTOTAL(1,Y5649:Y5671)</f>
        <v>0</v>
      </c>
      <c r="Z5672" s="5">
        <f>SUBTOTAL(1,Z5649:Z5671)</f>
        <v>0</v>
      </c>
      <c r="AA5672" s="13">
        <f>SUBTOTAL(1,AA5649:AA5671)</f>
        <v>6.7142857142857144</v>
      </c>
      <c r="AB5672" s="14"/>
      <c r="AC5672" s="15">
        <f>SUBTOTAL(1,AC5649:AC5671)</f>
        <v>0</v>
      </c>
    </row>
    <row r="5673" spans="1:29" outlineLevel="4" x14ac:dyDescent="0.25">
      <c r="A5673" s="3"/>
      <c r="B5673" s="25" t="s">
        <v>12115</v>
      </c>
      <c r="C5673" s="3"/>
      <c r="D5673" s="3"/>
      <c r="E5673" s="3"/>
      <c r="F5673" s="4"/>
      <c r="G5673" s="5">
        <f>SUBTOTAL(1,G5645:G5671)</f>
        <v>70.125</v>
      </c>
      <c r="H5673" s="5">
        <f>SUBTOTAL(1,H5645:H5671)</f>
        <v>0.33333333333333331</v>
      </c>
      <c r="I5673" s="5">
        <f>SUBTOTAL(1,I5645:I5671)</f>
        <v>0.75</v>
      </c>
      <c r="J5673" s="5">
        <f>SUBTOTAL(1,J5645:J5671)</f>
        <v>0</v>
      </c>
      <c r="K5673" s="5">
        <f>SUBTOTAL(1,K5645:K5671)</f>
        <v>8.3333333333333329E-2</v>
      </c>
      <c r="L5673" s="5">
        <f>SUBTOTAL(1,L5645:L5671)</f>
        <v>0.45833333333333331</v>
      </c>
      <c r="M5673" s="5">
        <f>SUBTOTAL(1,M5645:M5671)</f>
        <v>0.95833333333333337</v>
      </c>
      <c r="N5673" s="5">
        <f>SUBTOTAL(1,N5645:N5671)</f>
        <v>0</v>
      </c>
      <c r="O5673" s="5">
        <f>SUBTOTAL(1,O5645:O5671)</f>
        <v>0</v>
      </c>
      <c r="P5673" s="5">
        <f>SUBTOTAL(1,P5645:P5671)</f>
        <v>4.958333333333333</v>
      </c>
      <c r="Q5673" s="5">
        <f>SUBTOTAL(1,Q5645:Q5671)</f>
        <v>0.125</v>
      </c>
      <c r="R5673" s="5">
        <f>SUBTOTAL(1,R5645:R5671)</f>
        <v>8.3333333333333329E-2</v>
      </c>
      <c r="S5673" s="5">
        <f>SUBTOTAL(1,S5645:S5671)</f>
        <v>0</v>
      </c>
      <c r="T5673" s="5">
        <f>SUBTOTAL(1,T5645:T5671)</f>
        <v>0</v>
      </c>
      <c r="U5673" s="5">
        <f>SUBTOTAL(1,U5645:U5671)</f>
        <v>0</v>
      </c>
      <c r="V5673" s="5">
        <f>SUBTOTAL(1,V5645:V5671)</f>
        <v>0</v>
      </c>
      <c r="W5673" s="5">
        <f>SUBTOTAL(1,W5645:W5671)</f>
        <v>0</v>
      </c>
      <c r="X5673" s="5">
        <f>SUBTOTAL(1,X5645:X5671)</f>
        <v>0</v>
      </c>
      <c r="Y5673" s="5">
        <f>SUBTOTAL(1,Y5645:Y5671)</f>
        <v>0</v>
      </c>
      <c r="Z5673" s="5">
        <f>SUBTOTAL(1,Z5645:Z5671)</f>
        <v>0</v>
      </c>
      <c r="AA5673" s="13">
        <f>SUBTOTAL(1,AA5645:AA5671)</f>
        <v>6.125</v>
      </c>
      <c r="AB5673" s="14"/>
      <c r="AC5673" s="15">
        <f>SUBTOTAL(1,AC5645:AC5671)</f>
        <v>0</v>
      </c>
    </row>
    <row r="5674" spans="1:29" outlineLevel="6" x14ac:dyDescent="0.25">
      <c r="A5674" s="3" t="s">
        <v>28</v>
      </c>
      <c r="B5674" s="3" t="s">
        <v>1770</v>
      </c>
      <c r="C5674" s="3" t="s">
        <v>1576</v>
      </c>
      <c r="D5674" s="3"/>
      <c r="E5674" s="3" t="s">
        <v>2003</v>
      </c>
      <c r="F5674" s="4" t="s">
        <v>2004</v>
      </c>
      <c r="G5674" s="5">
        <v>282</v>
      </c>
      <c r="H5674" s="5">
        <v>108</v>
      </c>
      <c r="I5674" s="5">
        <v>10</v>
      </c>
      <c r="J5674" s="5">
        <v>6</v>
      </c>
      <c r="K5674" s="5">
        <v>0</v>
      </c>
      <c r="L5674" s="5">
        <v>0</v>
      </c>
      <c r="M5674" s="5">
        <v>1</v>
      </c>
      <c r="N5674" s="5">
        <v>0</v>
      </c>
      <c r="O5674" s="5">
        <v>0</v>
      </c>
      <c r="P5674" s="5">
        <v>0</v>
      </c>
      <c r="Q5674" s="5">
        <v>0</v>
      </c>
      <c r="R5674" s="5">
        <v>0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s="5">
        <v>0</v>
      </c>
      <c r="Y5674" s="5">
        <v>0</v>
      </c>
      <c r="Z5674" s="5">
        <v>7</v>
      </c>
      <c r="AA5674" s="13">
        <f>SUM(M5674:Z5674)-Y5674</f>
        <v>8</v>
      </c>
      <c r="AB5674" s="14" t="b">
        <f>AND(H5674&gt;30,I5674&gt;0,K5674&gt;0,L5674&gt;0,AA5674&gt;10)</f>
        <v>0</v>
      </c>
      <c r="AC5674" s="15">
        <f>IF(AB5674,1,0)</f>
        <v>0</v>
      </c>
    </row>
    <row r="5675" spans="1:29" outlineLevel="6" x14ac:dyDescent="0.25">
      <c r="A5675" s="3" t="s">
        <v>28</v>
      </c>
      <c r="B5675" s="3" t="s">
        <v>1770</v>
      </c>
      <c r="C5675" s="3" t="s">
        <v>1576</v>
      </c>
      <c r="D5675" s="3"/>
      <c r="E5675" s="3" t="s">
        <v>1963</v>
      </c>
      <c r="F5675" s="4" t="s">
        <v>1964</v>
      </c>
      <c r="G5675" s="5">
        <v>184</v>
      </c>
      <c r="H5675" s="5">
        <v>30</v>
      </c>
      <c r="I5675" s="5">
        <v>12</v>
      </c>
      <c r="J5675" s="5">
        <v>9</v>
      </c>
      <c r="K5675" s="5">
        <v>0</v>
      </c>
      <c r="L5675" s="5">
        <v>0</v>
      </c>
      <c r="M5675" s="5">
        <v>1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s="5">
        <v>0</v>
      </c>
      <c r="Y5675" s="5">
        <v>0</v>
      </c>
      <c r="Z5675" s="5">
        <v>7</v>
      </c>
      <c r="AA5675" s="13">
        <f>SUM(M5675:Z5675)-Y5675</f>
        <v>8</v>
      </c>
      <c r="AB5675" s="14" t="b">
        <f>AND(H5675&gt;30,I5675&gt;0,K5675&gt;0,L5675&gt;0,AA5675&gt;10)</f>
        <v>0</v>
      </c>
      <c r="AC5675" s="15">
        <f>IF(AB5675,1,0)</f>
        <v>0</v>
      </c>
    </row>
    <row r="5676" spans="1:29" outlineLevel="6" x14ac:dyDescent="0.25">
      <c r="A5676" s="3" t="s">
        <v>28</v>
      </c>
      <c r="B5676" s="3" t="s">
        <v>1770</v>
      </c>
      <c r="C5676" s="3" t="s">
        <v>1576</v>
      </c>
      <c r="D5676" s="3"/>
      <c r="E5676" s="3" t="s">
        <v>1961</v>
      </c>
      <c r="F5676" s="4" t="s">
        <v>1962</v>
      </c>
      <c r="G5676" s="5">
        <v>109</v>
      </c>
      <c r="H5676" s="5">
        <v>13</v>
      </c>
      <c r="I5676" s="5">
        <v>11</v>
      </c>
      <c r="J5676" s="5">
        <v>0</v>
      </c>
      <c r="K5676" s="5">
        <v>0</v>
      </c>
      <c r="L5676" s="5">
        <v>0</v>
      </c>
      <c r="M5676" s="5">
        <v>1</v>
      </c>
      <c r="N5676" s="5">
        <v>0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s="5">
        <v>0</v>
      </c>
      <c r="Y5676" s="5">
        <v>0</v>
      </c>
      <c r="Z5676" s="5">
        <v>3</v>
      </c>
      <c r="AA5676" s="13">
        <f>SUM(M5676:Z5676)-Y5676</f>
        <v>4</v>
      </c>
      <c r="AB5676" s="14" t="b">
        <f>AND(H5676&gt;30,I5676&gt;0,K5676&gt;0,L5676&gt;0,AA5676&gt;10)</f>
        <v>0</v>
      </c>
      <c r="AC5676" s="15">
        <f>IF(AB5676,1,0)</f>
        <v>0</v>
      </c>
    </row>
    <row r="5677" spans="1:29" outlineLevel="6" x14ac:dyDescent="0.25">
      <c r="A5677" s="3" t="s">
        <v>28</v>
      </c>
      <c r="B5677" s="3" t="s">
        <v>1770</v>
      </c>
      <c r="C5677" s="3" t="s">
        <v>1576</v>
      </c>
      <c r="D5677" s="3"/>
      <c r="E5677" s="3" t="s">
        <v>1947</v>
      </c>
      <c r="F5677" s="4" t="s">
        <v>1948</v>
      </c>
      <c r="G5677" s="5">
        <v>141</v>
      </c>
      <c r="H5677" s="5">
        <v>23</v>
      </c>
      <c r="I5677" s="5">
        <v>2</v>
      </c>
      <c r="J5677" s="5">
        <v>2</v>
      </c>
      <c r="K5677" s="5">
        <v>0</v>
      </c>
      <c r="L5677" s="5">
        <v>0</v>
      </c>
      <c r="M5677" s="5">
        <v>1</v>
      </c>
      <c r="N5677" s="5">
        <v>0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0</v>
      </c>
      <c r="Y5677" s="5">
        <v>0</v>
      </c>
      <c r="Z5677" s="5">
        <v>7</v>
      </c>
      <c r="AA5677" s="13">
        <f>SUM(M5677:Z5677)-Y5677</f>
        <v>8</v>
      </c>
      <c r="AB5677" s="14" t="b">
        <f>AND(H5677&gt;30,I5677&gt;0,K5677&gt;0,L5677&gt;0,AA5677&gt;10)</f>
        <v>0</v>
      </c>
      <c r="AC5677" s="15">
        <f>IF(AB5677,1,0)</f>
        <v>0</v>
      </c>
    </row>
    <row r="5678" spans="1:29" outlineLevel="6" x14ac:dyDescent="0.25">
      <c r="A5678" s="3" t="s">
        <v>28</v>
      </c>
      <c r="B5678" s="3" t="s">
        <v>1770</v>
      </c>
      <c r="C5678" s="3" t="s">
        <v>1576</v>
      </c>
      <c r="D5678" s="3"/>
      <c r="E5678" s="3" t="s">
        <v>1945</v>
      </c>
      <c r="F5678" s="4" t="s">
        <v>1946</v>
      </c>
      <c r="G5678" s="5">
        <v>103</v>
      </c>
      <c r="H5678" s="5">
        <v>19</v>
      </c>
      <c r="I5678" s="5">
        <v>3</v>
      </c>
      <c r="J5678" s="5">
        <v>3</v>
      </c>
      <c r="K5678" s="5">
        <v>0</v>
      </c>
      <c r="L5678" s="5">
        <v>0</v>
      </c>
      <c r="M5678" s="5">
        <v>1</v>
      </c>
      <c r="N5678" s="5">
        <v>0</v>
      </c>
      <c r="O5678" s="5">
        <v>0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s="5">
        <v>0</v>
      </c>
      <c r="Y5678" s="5">
        <v>0</v>
      </c>
      <c r="Z5678" s="5">
        <v>4</v>
      </c>
      <c r="AA5678" s="13">
        <f>SUM(M5678:Z5678)-Y5678</f>
        <v>5</v>
      </c>
      <c r="AB5678" s="14" t="b">
        <f>AND(H5678&gt;30,I5678&gt;0,K5678&gt;0,L5678&gt;0,AA5678&gt;10)</f>
        <v>0</v>
      </c>
      <c r="AC5678" s="15">
        <f>IF(AB5678,1,0)</f>
        <v>0</v>
      </c>
    </row>
    <row r="5679" spans="1:29" outlineLevel="6" x14ac:dyDescent="0.25">
      <c r="A5679" s="3" t="s">
        <v>28</v>
      </c>
      <c r="B5679" s="3" t="s">
        <v>1770</v>
      </c>
      <c r="C5679" s="3" t="s">
        <v>1576</v>
      </c>
      <c r="D5679" s="3"/>
      <c r="E5679" s="3" t="s">
        <v>2005</v>
      </c>
      <c r="F5679" s="4" t="s">
        <v>2006</v>
      </c>
      <c r="G5679" s="5">
        <v>18</v>
      </c>
      <c r="H5679" s="5">
        <v>0</v>
      </c>
      <c r="I5679" s="5">
        <v>3</v>
      </c>
      <c r="J5679" s="5">
        <v>0</v>
      </c>
      <c r="K5679" s="5">
        <v>0</v>
      </c>
      <c r="L5679" s="5">
        <v>0</v>
      </c>
      <c r="M5679" s="5">
        <v>1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s="5">
        <v>0</v>
      </c>
      <c r="Y5679" s="5">
        <v>0</v>
      </c>
      <c r="Z5679" s="5">
        <v>0</v>
      </c>
      <c r="AA5679" s="13">
        <f>SUM(M5679:Z5679)-Y5679</f>
        <v>1</v>
      </c>
      <c r="AB5679" s="14" t="b">
        <f>AND(H5679&gt;30,I5679&gt;0,K5679&gt;0,L5679&gt;0,AA5679&gt;10)</f>
        <v>0</v>
      </c>
      <c r="AC5679" s="15">
        <f>IF(AB5679,1,0)</f>
        <v>0</v>
      </c>
    </row>
    <row r="5680" spans="1:29" outlineLevel="6" x14ac:dyDescent="0.25">
      <c r="A5680" s="3" t="s">
        <v>28</v>
      </c>
      <c r="B5680" s="3" t="s">
        <v>1770</v>
      </c>
      <c r="C5680" s="3" t="s">
        <v>1576</v>
      </c>
      <c r="D5680" s="3"/>
      <c r="E5680" s="3" t="s">
        <v>1973</v>
      </c>
      <c r="F5680" s="4" t="s">
        <v>1974</v>
      </c>
      <c r="G5680" s="5">
        <v>28</v>
      </c>
      <c r="H5680" s="5">
        <v>14</v>
      </c>
      <c r="I5680" s="5">
        <v>2</v>
      </c>
      <c r="J5680" s="5">
        <v>0</v>
      </c>
      <c r="K5680" s="5">
        <v>0</v>
      </c>
      <c r="L5680" s="5">
        <v>0</v>
      </c>
      <c r="M5680" s="5">
        <v>1</v>
      </c>
      <c r="N5680" s="5">
        <v>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0</v>
      </c>
      <c r="Z5680" s="5">
        <v>0</v>
      </c>
      <c r="AA5680" s="13">
        <f>SUM(M5680:Z5680)-Y5680</f>
        <v>1</v>
      </c>
      <c r="AB5680" s="14" t="b">
        <f>AND(H5680&gt;30,I5680&gt;0,K5680&gt;0,L5680&gt;0,AA5680&gt;10)</f>
        <v>0</v>
      </c>
      <c r="AC5680" s="15">
        <f>IF(AB5680,1,0)</f>
        <v>0</v>
      </c>
    </row>
    <row r="5681" spans="1:29" outlineLevel="6" x14ac:dyDescent="0.25">
      <c r="A5681" s="3" t="s">
        <v>28</v>
      </c>
      <c r="B5681" s="3" t="s">
        <v>1770</v>
      </c>
      <c r="C5681" s="3" t="s">
        <v>1576</v>
      </c>
      <c r="D5681" s="3"/>
      <c r="E5681" s="3" t="s">
        <v>1953</v>
      </c>
      <c r="F5681" s="4" t="s">
        <v>1954</v>
      </c>
      <c r="G5681" s="5">
        <v>23</v>
      </c>
      <c r="H5681" s="5">
        <v>9</v>
      </c>
      <c r="I5681" s="5">
        <v>2</v>
      </c>
      <c r="J5681" s="5">
        <v>0</v>
      </c>
      <c r="K5681" s="5">
        <v>0</v>
      </c>
      <c r="L5681" s="5">
        <v>0</v>
      </c>
      <c r="M5681" s="5">
        <v>1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0</v>
      </c>
      <c r="Z5681" s="5">
        <v>0</v>
      </c>
      <c r="AA5681" s="13">
        <f>SUM(M5681:Z5681)-Y5681</f>
        <v>1</v>
      </c>
      <c r="AB5681" s="14" t="b">
        <f>AND(H5681&gt;30,I5681&gt;0,K5681&gt;0,L5681&gt;0,AA5681&gt;10)</f>
        <v>0</v>
      </c>
      <c r="AC5681" s="15">
        <f>IF(AB5681,1,0)</f>
        <v>0</v>
      </c>
    </row>
    <row r="5682" spans="1:29" outlineLevel="6" x14ac:dyDescent="0.25">
      <c r="A5682" s="3" t="s">
        <v>28</v>
      </c>
      <c r="B5682" s="3" t="s">
        <v>1770</v>
      </c>
      <c r="C5682" s="3" t="s">
        <v>1576</v>
      </c>
      <c r="D5682" s="3"/>
      <c r="E5682" s="3" t="s">
        <v>1939</v>
      </c>
      <c r="F5682" s="4" t="s">
        <v>1940</v>
      </c>
      <c r="G5682" s="5">
        <v>28</v>
      </c>
      <c r="H5682" s="5">
        <v>12</v>
      </c>
      <c r="I5682" s="5">
        <v>3</v>
      </c>
      <c r="J5682" s="5">
        <v>0</v>
      </c>
      <c r="K5682" s="5">
        <v>0</v>
      </c>
      <c r="L5682" s="5">
        <v>0</v>
      </c>
      <c r="M5682" s="5">
        <v>1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0</v>
      </c>
      <c r="Z5682" s="5">
        <v>0</v>
      </c>
      <c r="AA5682" s="13">
        <f>SUM(M5682:Z5682)-Y5682</f>
        <v>1</v>
      </c>
      <c r="AB5682" s="14" t="b">
        <f>AND(H5682&gt;30,I5682&gt;0,K5682&gt;0,L5682&gt;0,AA5682&gt;10)</f>
        <v>0</v>
      </c>
      <c r="AC5682" s="15">
        <f>IF(AB5682,1,0)</f>
        <v>0</v>
      </c>
    </row>
    <row r="5683" spans="1:29" outlineLevel="6" x14ac:dyDescent="0.25">
      <c r="A5683" s="3" t="s">
        <v>28</v>
      </c>
      <c r="B5683" s="3" t="s">
        <v>1770</v>
      </c>
      <c r="C5683" s="3" t="s">
        <v>1576</v>
      </c>
      <c r="D5683" s="3"/>
      <c r="E5683" s="3" t="s">
        <v>1993</v>
      </c>
      <c r="F5683" s="4" t="s">
        <v>1994</v>
      </c>
      <c r="G5683" s="5">
        <v>21</v>
      </c>
      <c r="H5683" s="5">
        <v>6</v>
      </c>
      <c r="I5683" s="5">
        <v>2</v>
      </c>
      <c r="J5683" s="5">
        <v>0</v>
      </c>
      <c r="K5683" s="5">
        <v>0</v>
      </c>
      <c r="L5683" s="5">
        <v>0</v>
      </c>
      <c r="M5683" s="5">
        <v>1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0</v>
      </c>
      <c r="Z5683" s="5">
        <v>0</v>
      </c>
      <c r="AA5683" s="13">
        <f>SUM(M5683:Z5683)-Y5683</f>
        <v>1</v>
      </c>
      <c r="AB5683" s="14" t="b">
        <f>AND(H5683&gt;30,I5683&gt;0,K5683&gt;0,L5683&gt;0,AA5683&gt;10)</f>
        <v>0</v>
      </c>
      <c r="AC5683" s="15">
        <f>IF(AB5683,1,0)</f>
        <v>0</v>
      </c>
    </row>
    <row r="5684" spans="1:29" outlineLevel="6" x14ac:dyDescent="0.25">
      <c r="A5684" s="3" t="s">
        <v>28</v>
      </c>
      <c r="B5684" s="3" t="s">
        <v>1770</v>
      </c>
      <c r="C5684" s="3" t="s">
        <v>1576</v>
      </c>
      <c r="D5684" s="3"/>
      <c r="E5684" s="3" t="s">
        <v>1935</v>
      </c>
      <c r="F5684" s="4" t="s">
        <v>1936</v>
      </c>
      <c r="G5684" s="5">
        <v>201</v>
      </c>
      <c r="H5684" s="5">
        <v>38</v>
      </c>
      <c r="I5684" s="5">
        <v>4</v>
      </c>
      <c r="J5684" s="5">
        <v>4</v>
      </c>
      <c r="K5684" s="5">
        <v>0</v>
      </c>
      <c r="L5684" s="5">
        <v>0</v>
      </c>
      <c r="M5684" s="5">
        <v>1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s="5">
        <v>0</v>
      </c>
      <c r="Y5684" s="5">
        <v>0</v>
      </c>
      <c r="Z5684" s="5">
        <v>6</v>
      </c>
      <c r="AA5684" s="13">
        <f>SUM(M5684:Z5684)-Y5684</f>
        <v>7</v>
      </c>
      <c r="AB5684" s="14" t="b">
        <f>AND(H5684&gt;30,I5684&gt;0,K5684&gt;0,L5684&gt;0,AA5684&gt;10)</f>
        <v>0</v>
      </c>
      <c r="AC5684" s="15">
        <f>IF(AB5684,1,0)</f>
        <v>0</v>
      </c>
    </row>
    <row r="5685" spans="1:29" outlineLevel="6" x14ac:dyDescent="0.25">
      <c r="A5685" s="3" t="s">
        <v>28</v>
      </c>
      <c r="B5685" s="3" t="s">
        <v>1770</v>
      </c>
      <c r="C5685" s="3" t="s">
        <v>1576</v>
      </c>
      <c r="D5685" s="3"/>
      <c r="E5685" s="3" t="s">
        <v>1983</v>
      </c>
      <c r="F5685" s="4" t="s">
        <v>1984</v>
      </c>
      <c r="G5685" s="5">
        <v>180</v>
      </c>
      <c r="H5685" s="5">
        <v>68</v>
      </c>
      <c r="I5685" s="5">
        <v>10</v>
      </c>
      <c r="J5685" s="5">
        <v>10</v>
      </c>
      <c r="K5685" s="5">
        <v>0</v>
      </c>
      <c r="L5685" s="5">
        <v>0</v>
      </c>
      <c r="M5685" s="5">
        <v>1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5">
        <v>7</v>
      </c>
      <c r="AA5685" s="13">
        <f>SUM(M5685:Z5685)-Y5685</f>
        <v>8</v>
      </c>
      <c r="AB5685" s="14" t="b">
        <f>AND(H5685&gt;30,I5685&gt;0,K5685&gt;0,L5685&gt;0,AA5685&gt;10)</f>
        <v>0</v>
      </c>
      <c r="AC5685" s="15">
        <f>IF(AB5685,1,0)</f>
        <v>0</v>
      </c>
    </row>
    <row r="5686" spans="1:29" outlineLevel="6" x14ac:dyDescent="0.25">
      <c r="A5686" s="3" t="s">
        <v>28</v>
      </c>
      <c r="B5686" s="3" t="s">
        <v>1770</v>
      </c>
      <c r="C5686" s="3" t="s">
        <v>1576</v>
      </c>
      <c r="D5686" s="3"/>
      <c r="E5686" s="3" t="s">
        <v>1981</v>
      </c>
      <c r="F5686" s="4" t="s">
        <v>1982</v>
      </c>
      <c r="G5686" s="5">
        <v>110</v>
      </c>
      <c r="H5686" s="5">
        <v>45</v>
      </c>
      <c r="I5686" s="5">
        <v>4</v>
      </c>
      <c r="J5686" s="5">
        <v>3</v>
      </c>
      <c r="K5686" s="5">
        <v>0</v>
      </c>
      <c r="L5686" s="5">
        <v>0</v>
      </c>
      <c r="M5686" s="5">
        <v>1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0</v>
      </c>
      <c r="Z5686" s="5">
        <v>4</v>
      </c>
      <c r="AA5686" s="13">
        <f>SUM(M5686:Z5686)-Y5686</f>
        <v>5</v>
      </c>
      <c r="AB5686" s="14" t="b">
        <f>AND(H5686&gt;30,I5686&gt;0,K5686&gt;0,L5686&gt;0,AA5686&gt;10)</f>
        <v>0</v>
      </c>
      <c r="AC5686" s="15">
        <f>IF(AB5686,1,0)</f>
        <v>0</v>
      </c>
    </row>
    <row r="5687" spans="1:29" outlineLevel="6" x14ac:dyDescent="0.25">
      <c r="A5687" s="3" t="s">
        <v>28</v>
      </c>
      <c r="B5687" s="3" t="s">
        <v>1770</v>
      </c>
      <c r="C5687" s="3" t="s">
        <v>1576</v>
      </c>
      <c r="D5687" s="3"/>
      <c r="E5687" s="3" t="s">
        <v>1965</v>
      </c>
      <c r="F5687" s="4" t="s">
        <v>1966</v>
      </c>
      <c r="G5687" s="5">
        <v>148</v>
      </c>
      <c r="H5687" s="5">
        <v>22</v>
      </c>
      <c r="I5687" s="5">
        <v>19</v>
      </c>
      <c r="J5687" s="5">
        <v>0</v>
      </c>
      <c r="K5687" s="5">
        <v>0</v>
      </c>
      <c r="L5687" s="5">
        <v>0</v>
      </c>
      <c r="M5687" s="5">
        <v>1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0</v>
      </c>
      <c r="Z5687" s="5">
        <v>7</v>
      </c>
      <c r="AA5687" s="13">
        <f>SUM(M5687:Z5687)-Y5687</f>
        <v>8</v>
      </c>
      <c r="AB5687" s="14" t="b">
        <f>AND(H5687&gt;30,I5687&gt;0,K5687&gt;0,L5687&gt;0,AA5687&gt;10)</f>
        <v>0</v>
      </c>
      <c r="AC5687" s="15">
        <f>IF(AB5687,1,0)</f>
        <v>0</v>
      </c>
    </row>
    <row r="5688" spans="1:29" outlineLevel="6" x14ac:dyDescent="0.25">
      <c r="A5688" s="3" t="s">
        <v>28</v>
      </c>
      <c r="B5688" s="3" t="s">
        <v>1770</v>
      </c>
      <c r="C5688" s="3" t="s">
        <v>1576</v>
      </c>
      <c r="D5688" s="3"/>
      <c r="E5688" s="3" t="s">
        <v>1949</v>
      </c>
      <c r="F5688" s="4" t="s">
        <v>1950</v>
      </c>
      <c r="G5688" s="5">
        <v>182</v>
      </c>
      <c r="H5688" s="5">
        <v>51</v>
      </c>
      <c r="I5688" s="5">
        <v>3</v>
      </c>
      <c r="J5688" s="5">
        <v>3</v>
      </c>
      <c r="K5688" s="5">
        <v>0</v>
      </c>
      <c r="L5688" s="5">
        <v>0</v>
      </c>
      <c r="M5688" s="5">
        <v>1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s="5">
        <v>0</v>
      </c>
      <c r="Y5688" s="5">
        <v>0</v>
      </c>
      <c r="Z5688" s="5">
        <v>7</v>
      </c>
      <c r="AA5688" s="13">
        <f>SUM(M5688:Z5688)-Y5688</f>
        <v>8</v>
      </c>
      <c r="AB5688" s="14" t="b">
        <f>AND(H5688&gt;30,I5688&gt;0,K5688&gt;0,L5688&gt;0,AA5688&gt;10)</f>
        <v>0</v>
      </c>
      <c r="AC5688" s="15">
        <f>IF(AB5688,1,0)</f>
        <v>0</v>
      </c>
    </row>
    <row r="5689" spans="1:29" outlineLevel="6" x14ac:dyDescent="0.25">
      <c r="A5689" s="3" t="s">
        <v>28</v>
      </c>
      <c r="B5689" s="3" t="s">
        <v>1770</v>
      </c>
      <c r="C5689" s="3" t="s">
        <v>1576</v>
      </c>
      <c r="D5689" s="3"/>
      <c r="E5689" s="3" t="s">
        <v>2007</v>
      </c>
      <c r="F5689" s="4" t="s">
        <v>2008</v>
      </c>
      <c r="G5689" s="5">
        <v>40</v>
      </c>
      <c r="H5689" s="5">
        <v>0</v>
      </c>
      <c r="I5689" s="5">
        <v>15</v>
      </c>
      <c r="J5689" s="5">
        <v>0</v>
      </c>
      <c r="K5689" s="5">
        <v>0</v>
      </c>
      <c r="L5689" s="5">
        <v>0</v>
      </c>
      <c r="M5689" s="5">
        <v>1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5">
        <v>0</v>
      </c>
      <c r="AA5689" s="13">
        <f>SUM(M5689:Z5689)-Y5689</f>
        <v>1</v>
      </c>
      <c r="AB5689" s="14" t="b">
        <f>AND(H5689&gt;30,I5689&gt;0,K5689&gt;0,L5689&gt;0,AA5689&gt;10)</f>
        <v>0</v>
      </c>
      <c r="AC5689" s="15">
        <f>IF(AB5689,1,0)</f>
        <v>0</v>
      </c>
    </row>
    <row r="5690" spans="1:29" outlineLevel="6" x14ac:dyDescent="0.25">
      <c r="A5690" s="3" t="s">
        <v>28</v>
      </c>
      <c r="B5690" s="3" t="s">
        <v>1770</v>
      </c>
      <c r="C5690" s="3" t="s">
        <v>1576</v>
      </c>
      <c r="D5690" s="3"/>
      <c r="E5690" s="3" t="s">
        <v>1975</v>
      </c>
      <c r="F5690" s="4" t="s">
        <v>1976</v>
      </c>
      <c r="G5690" s="5">
        <v>46</v>
      </c>
      <c r="H5690" s="5">
        <v>22</v>
      </c>
      <c r="I5690" s="5">
        <v>7</v>
      </c>
      <c r="J5690" s="5">
        <v>0</v>
      </c>
      <c r="K5690" s="5">
        <v>0</v>
      </c>
      <c r="L5690" s="5">
        <v>0</v>
      </c>
      <c r="M5690" s="5">
        <v>1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0</v>
      </c>
      <c r="AA5690" s="13">
        <f>SUM(M5690:Z5690)-Y5690</f>
        <v>1</v>
      </c>
      <c r="AB5690" s="14" t="b">
        <f>AND(H5690&gt;30,I5690&gt;0,K5690&gt;0,L5690&gt;0,AA5690&gt;10)</f>
        <v>0</v>
      </c>
      <c r="AC5690" s="15">
        <f>IF(AB5690,1,0)</f>
        <v>0</v>
      </c>
    </row>
    <row r="5691" spans="1:29" outlineLevel="6" x14ac:dyDescent="0.25">
      <c r="A5691" s="3" t="s">
        <v>28</v>
      </c>
      <c r="B5691" s="3" t="s">
        <v>1770</v>
      </c>
      <c r="C5691" s="3" t="s">
        <v>1576</v>
      </c>
      <c r="D5691" s="3"/>
      <c r="E5691" s="3" t="s">
        <v>1955</v>
      </c>
      <c r="F5691" s="4" t="s">
        <v>1956</v>
      </c>
      <c r="G5691" s="5">
        <v>16</v>
      </c>
      <c r="H5691" s="5">
        <v>0</v>
      </c>
      <c r="I5691" s="5">
        <v>3</v>
      </c>
      <c r="J5691" s="5">
        <v>0</v>
      </c>
      <c r="K5691" s="5">
        <v>0</v>
      </c>
      <c r="L5691" s="5">
        <v>0</v>
      </c>
      <c r="M5691" s="5">
        <v>1</v>
      </c>
      <c r="N5691" s="5">
        <v>0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0</v>
      </c>
      <c r="AA5691" s="13">
        <f>SUM(M5691:Z5691)-Y5691</f>
        <v>1</v>
      </c>
      <c r="AB5691" s="14" t="b">
        <f>AND(H5691&gt;30,I5691&gt;0,K5691&gt;0,L5691&gt;0,AA5691&gt;10)</f>
        <v>0</v>
      </c>
      <c r="AC5691" s="15">
        <f>IF(AB5691,1,0)</f>
        <v>0</v>
      </c>
    </row>
    <row r="5692" spans="1:29" outlineLevel="6" x14ac:dyDescent="0.25">
      <c r="A5692" s="3" t="s">
        <v>28</v>
      </c>
      <c r="B5692" s="3" t="s">
        <v>1770</v>
      </c>
      <c r="C5692" s="3" t="s">
        <v>1576</v>
      </c>
      <c r="D5692" s="3"/>
      <c r="E5692" s="3" t="s">
        <v>1995</v>
      </c>
      <c r="F5692" s="4" t="s">
        <v>1996</v>
      </c>
      <c r="G5692" s="5">
        <v>43</v>
      </c>
      <c r="H5692" s="5">
        <v>21</v>
      </c>
      <c r="I5692" s="5">
        <v>4</v>
      </c>
      <c r="J5692" s="5">
        <v>0</v>
      </c>
      <c r="K5692" s="5">
        <v>0</v>
      </c>
      <c r="L5692" s="5">
        <v>0</v>
      </c>
      <c r="M5692" s="5">
        <v>1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0</v>
      </c>
      <c r="U5692" s="5">
        <v>0</v>
      </c>
      <c r="V5692" s="5">
        <v>0</v>
      </c>
      <c r="W5692" s="5">
        <v>0</v>
      </c>
      <c r="X5692" s="5">
        <v>0</v>
      </c>
      <c r="Y5692" s="5">
        <v>0</v>
      </c>
      <c r="Z5692" s="5">
        <v>0</v>
      </c>
      <c r="AA5692" s="13">
        <f>SUM(M5692:Z5692)-Y5692</f>
        <v>1</v>
      </c>
      <c r="AB5692" s="14" t="b">
        <f>AND(H5692&gt;30,I5692&gt;0,K5692&gt;0,L5692&gt;0,AA5692&gt;10)</f>
        <v>0</v>
      </c>
      <c r="AC5692" s="15">
        <f>IF(AB5692,1,0)</f>
        <v>0</v>
      </c>
    </row>
    <row r="5693" spans="1:29" outlineLevel="6" x14ac:dyDescent="0.25">
      <c r="A5693" s="3" t="s">
        <v>28</v>
      </c>
      <c r="B5693" s="3" t="s">
        <v>1770</v>
      </c>
      <c r="C5693" s="3" t="s">
        <v>1576</v>
      </c>
      <c r="D5693" s="3"/>
      <c r="E5693" s="3" t="s">
        <v>1985</v>
      </c>
      <c r="F5693" s="4" t="s">
        <v>1986</v>
      </c>
      <c r="G5693" s="5">
        <v>287</v>
      </c>
      <c r="H5693" s="5">
        <v>150</v>
      </c>
      <c r="I5693" s="5">
        <v>15</v>
      </c>
      <c r="J5693" s="5">
        <v>9</v>
      </c>
      <c r="K5693" s="5">
        <v>0</v>
      </c>
      <c r="L5693" s="5">
        <v>0</v>
      </c>
      <c r="M5693" s="5">
        <v>1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7</v>
      </c>
      <c r="AA5693" s="13">
        <f>SUM(M5693:Z5693)-Y5693</f>
        <v>8</v>
      </c>
      <c r="AB5693" s="14" t="b">
        <f>AND(H5693&gt;30,I5693&gt;0,K5693&gt;0,L5693&gt;0,AA5693&gt;10)</f>
        <v>0</v>
      </c>
      <c r="AC5693" s="15">
        <f>IF(AB5693,1,0)</f>
        <v>0</v>
      </c>
    </row>
    <row r="5694" spans="1:29" outlineLevel="6" x14ac:dyDescent="0.25">
      <c r="A5694" s="3" t="s">
        <v>28</v>
      </c>
      <c r="B5694" s="3" t="s">
        <v>1770</v>
      </c>
      <c r="C5694" s="3" t="s">
        <v>1576</v>
      </c>
      <c r="D5694" s="3"/>
      <c r="E5694" s="3" t="s">
        <v>1967</v>
      </c>
      <c r="F5694" s="4" t="s">
        <v>1968</v>
      </c>
      <c r="G5694" s="5">
        <v>181</v>
      </c>
      <c r="H5694" s="5">
        <v>53</v>
      </c>
      <c r="I5694" s="5">
        <v>13</v>
      </c>
      <c r="J5694" s="5">
        <v>1</v>
      </c>
      <c r="K5694" s="5">
        <v>0</v>
      </c>
      <c r="L5694" s="5">
        <v>0</v>
      </c>
      <c r="M5694" s="5">
        <v>1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0</v>
      </c>
      <c r="Z5694" s="5">
        <v>7</v>
      </c>
      <c r="AA5694" s="13">
        <f>SUM(M5694:Z5694)-Y5694</f>
        <v>8</v>
      </c>
      <c r="AB5694" s="14" t="b">
        <f>AND(H5694&gt;30,I5694&gt;0,K5694&gt;0,L5694&gt;0,AA5694&gt;10)</f>
        <v>0</v>
      </c>
      <c r="AC5694" s="15">
        <f>IF(AB5694,1,0)</f>
        <v>0</v>
      </c>
    </row>
    <row r="5695" spans="1:29" outlineLevel="6" x14ac:dyDescent="0.25">
      <c r="A5695" s="3" t="s">
        <v>28</v>
      </c>
      <c r="B5695" s="3" t="s">
        <v>1770</v>
      </c>
      <c r="C5695" s="3" t="s">
        <v>1576</v>
      </c>
      <c r="D5695" s="3"/>
      <c r="E5695" s="3" t="s">
        <v>1969</v>
      </c>
      <c r="F5695" s="4" t="s">
        <v>1970</v>
      </c>
      <c r="G5695" s="5">
        <v>109</v>
      </c>
      <c r="H5695" s="5">
        <v>20</v>
      </c>
      <c r="I5695" s="5">
        <v>11</v>
      </c>
      <c r="J5695" s="5">
        <v>0</v>
      </c>
      <c r="K5695" s="5">
        <v>0</v>
      </c>
      <c r="L5695" s="5">
        <v>0</v>
      </c>
      <c r="M5695" s="5">
        <v>1</v>
      </c>
      <c r="N5695" s="5">
        <v>0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</v>
      </c>
      <c r="V5695" s="5">
        <v>0</v>
      </c>
      <c r="W5695" s="5">
        <v>0</v>
      </c>
      <c r="X5695" s="5">
        <v>0</v>
      </c>
      <c r="Y5695" s="5">
        <v>0</v>
      </c>
      <c r="Z5695" s="5">
        <v>6</v>
      </c>
      <c r="AA5695" s="13">
        <f>SUM(M5695:Z5695)-Y5695</f>
        <v>7</v>
      </c>
      <c r="AB5695" s="14" t="b">
        <f>AND(H5695&gt;30,I5695&gt;0,K5695&gt;0,L5695&gt;0,AA5695&gt;10)</f>
        <v>0</v>
      </c>
      <c r="AC5695" s="15">
        <f>IF(AB5695,1,0)</f>
        <v>0</v>
      </c>
    </row>
    <row r="5696" spans="1:29" outlineLevel="6" x14ac:dyDescent="0.25">
      <c r="A5696" s="3" t="s">
        <v>28</v>
      </c>
      <c r="B5696" s="3" t="s">
        <v>1770</v>
      </c>
      <c r="C5696" s="3" t="s">
        <v>1576</v>
      </c>
      <c r="D5696" s="3"/>
      <c r="E5696" s="3" t="s">
        <v>1971</v>
      </c>
      <c r="F5696" s="4" t="s">
        <v>1972</v>
      </c>
      <c r="G5696" s="5">
        <v>92</v>
      </c>
      <c r="H5696" s="5">
        <v>18</v>
      </c>
      <c r="I5696" s="5">
        <v>3</v>
      </c>
      <c r="J5696" s="5">
        <v>0</v>
      </c>
      <c r="K5696" s="5">
        <v>0</v>
      </c>
      <c r="L5696" s="5">
        <v>0</v>
      </c>
      <c r="M5696" s="5">
        <v>1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0</v>
      </c>
      <c r="Z5696" s="5">
        <v>5</v>
      </c>
      <c r="AA5696" s="13">
        <f>SUM(M5696:Z5696)-Y5696</f>
        <v>6</v>
      </c>
      <c r="AB5696" s="14" t="b">
        <f>AND(H5696&gt;30,I5696&gt;0,K5696&gt;0,L5696&gt;0,AA5696&gt;10)</f>
        <v>0</v>
      </c>
      <c r="AC5696" s="15">
        <f>IF(AB5696,1,0)</f>
        <v>0</v>
      </c>
    </row>
    <row r="5697" spans="1:29" outlineLevel="6" x14ac:dyDescent="0.25">
      <c r="A5697" s="3" t="s">
        <v>28</v>
      </c>
      <c r="B5697" s="3" t="s">
        <v>1770</v>
      </c>
      <c r="C5697" s="3" t="s">
        <v>1576</v>
      </c>
      <c r="D5697" s="3"/>
      <c r="E5697" s="3" t="s">
        <v>1951</v>
      </c>
      <c r="F5697" s="4" t="s">
        <v>1952</v>
      </c>
      <c r="G5697" s="5">
        <v>16</v>
      </c>
      <c r="H5697" s="5">
        <v>0</v>
      </c>
      <c r="I5697" s="5">
        <v>2</v>
      </c>
      <c r="J5697" s="5">
        <v>0</v>
      </c>
      <c r="K5697" s="5">
        <v>0</v>
      </c>
      <c r="L5697" s="5">
        <v>0</v>
      </c>
      <c r="M5697" s="5">
        <v>1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0</v>
      </c>
      <c r="Z5697" s="5">
        <v>0</v>
      </c>
      <c r="AA5697" s="13">
        <f>SUM(M5697:Z5697)-Y5697</f>
        <v>1</v>
      </c>
      <c r="AB5697" s="14" t="b">
        <f>AND(H5697&gt;30,I5697&gt;0,K5697&gt;0,L5697&gt;0,AA5697&gt;10)</f>
        <v>0</v>
      </c>
      <c r="AC5697" s="15">
        <f>IF(AB5697,1,0)</f>
        <v>0</v>
      </c>
    </row>
    <row r="5698" spans="1:29" outlineLevel="6" x14ac:dyDescent="0.25">
      <c r="A5698" s="3" t="s">
        <v>28</v>
      </c>
      <c r="B5698" s="3" t="s">
        <v>1770</v>
      </c>
      <c r="C5698" s="3" t="s">
        <v>1576</v>
      </c>
      <c r="D5698" s="3"/>
      <c r="E5698" s="3" t="s">
        <v>2009</v>
      </c>
      <c r="F5698" s="4" t="s">
        <v>2010</v>
      </c>
      <c r="G5698" s="5">
        <v>18</v>
      </c>
      <c r="H5698" s="5">
        <v>0</v>
      </c>
      <c r="I5698" s="5">
        <v>4</v>
      </c>
      <c r="J5698" s="5">
        <v>0</v>
      </c>
      <c r="K5698" s="5">
        <v>0</v>
      </c>
      <c r="L5698" s="5">
        <v>0</v>
      </c>
      <c r="M5698" s="5">
        <v>1</v>
      </c>
      <c r="N5698" s="5">
        <v>0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0</v>
      </c>
      <c r="U5698" s="5">
        <v>0</v>
      </c>
      <c r="V5698" s="5">
        <v>0</v>
      </c>
      <c r="W5698" s="5">
        <v>0</v>
      </c>
      <c r="X5698" s="5">
        <v>0</v>
      </c>
      <c r="Y5698" s="5">
        <v>0</v>
      </c>
      <c r="Z5698" s="5">
        <v>0</v>
      </c>
      <c r="AA5698" s="13">
        <f>SUM(M5698:Z5698)-Y5698</f>
        <v>1</v>
      </c>
      <c r="AB5698" s="14" t="b">
        <f>AND(H5698&gt;30,I5698&gt;0,K5698&gt;0,L5698&gt;0,AA5698&gt;10)</f>
        <v>0</v>
      </c>
      <c r="AC5698" s="15">
        <f>IF(AB5698,1,0)</f>
        <v>0</v>
      </c>
    </row>
    <row r="5699" spans="1:29" outlineLevel="6" x14ac:dyDescent="0.25">
      <c r="A5699" s="3" t="s">
        <v>28</v>
      </c>
      <c r="B5699" s="3" t="s">
        <v>1770</v>
      </c>
      <c r="C5699" s="3" t="s">
        <v>1576</v>
      </c>
      <c r="D5699" s="3"/>
      <c r="E5699" s="3" t="s">
        <v>1977</v>
      </c>
      <c r="F5699" s="4" t="s">
        <v>1978</v>
      </c>
      <c r="G5699" s="5">
        <v>16</v>
      </c>
      <c r="H5699" s="5">
        <v>0</v>
      </c>
      <c r="I5699" s="5">
        <v>3</v>
      </c>
      <c r="J5699" s="5">
        <v>0</v>
      </c>
      <c r="K5699" s="5">
        <v>0</v>
      </c>
      <c r="L5699" s="5">
        <v>0</v>
      </c>
      <c r="M5699" s="5">
        <v>1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s="5">
        <v>0</v>
      </c>
      <c r="Y5699" s="5">
        <v>0</v>
      </c>
      <c r="Z5699" s="5">
        <v>0</v>
      </c>
      <c r="AA5699" s="13">
        <f>SUM(M5699:Z5699)-Y5699</f>
        <v>1</v>
      </c>
      <c r="AB5699" s="14" t="b">
        <f>AND(H5699&gt;30,I5699&gt;0,K5699&gt;0,L5699&gt;0,AA5699&gt;10)</f>
        <v>0</v>
      </c>
      <c r="AC5699" s="15">
        <f>IF(AB5699,1,0)</f>
        <v>0</v>
      </c>
    </row>
    <row r="5700" spans="1:29" outlineLevel="6" x14ac:dyDescent="0.25">
      <c r="A5700" s="3" t="s">
        <v>28</v>
      </c>
      <c r="B5700" s="3" t="s">
        <v>1770</v>
      </c>
      <c r="C5700" s="3" t="s">
        <v>1576</v>
      </c>
      <c r="D5700" s="3"/>
      <c r="E5700" s="3" t="s">
        <v>1979</v>
      </c>
      <c r="F5700" s="4" t="s">
        <v>1980</v>
      </c>
      <c r="G5700" s="5">
        <v>27</v>
      </c>
      <c r="H5700" s="5">
        <v>1</v>
      </c>
      <c r="I5700" s="5">
        <v>8</v>
      </c>
      <c r="J5700" s="5">
        <v>0</v>
      </c>
      <c r="K5700" s="5">
        <v>0</v>
      </c>
      <c r="L5700" s="5">
        <v>0</v>
      </c>
      <c r="M5700" s="5">
        <v>1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0</v>
      </c>
      <c r="Z5700" s="5">
        <v>0</v>
      </c>
      <c r="AA5700" s="13">
        <f>SUM(M5700:Z5700)-Y5700</f>
        <v>1</v>
      </c>
      <c r="AB5700" s="14" t="b">
        <f>AND(H5700&gt;30,I5700&gt;0,K5700&gt;0,L5700&gt;0,AA5700&gt;10)</f>
        <v>0</v>
      </c>
      <c r="AC5700" s="15">
        <f>IF(AB5700,1,0)</f>
        <v>0</v>
      </c>
    </row>
    <row r="5701" spans="1:29" outlineLevel="6" x14ac:dyDescent="0.25">
      <c r="A5701" s="3" t="s">
        <v>28</v>
      </c>
      <c r="B5701" s="3" t="s">
        <v>1770</v>
      </c>
      <c r="C5701" s="3" t="s">
        <v>1576</v>
      </c>
      <c r="D5701" s="3"/>
      <c r="E5701" s="3" t="s">
        <v>1957</v>
      </c>
      <c r="F5701" s="4" t="s">
        <v>1958</v>
      </c>
      <c r="G5701" s="5">
        <v>16</v>
      </c>
      <c r="H5701" s="5">
        <v>0</v>
      </c>
      <c r="I5701" s="5">
        <v>3</v>
      </c>
      <c r="J5701" s="5">
        <v>0</v>
      </c>
      <c r="K5701" s="5">
        <v>0</v>
      </c>
      <c r="L5701" s="5">
        <v>0</v>
      </c>
      <c r="M5701" s="5">
        <v>1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0</v>
      </c>
      <c r="W5701" s="5">
        <v>0</v>
      </c>
      <c r="X5701" s="5">
        <v>0</v>
      </c>
      <c r="Y5701" s="5">
        <v>0</v>
      </c>
      <c r="Z5701" s="5">
        <v>0</v>
      </c>
      <c r="AA5701" s="13">
        <f>SUM(M5701:Z5701)-Y5701</f>
        <v>1</v>
      </c>
      <c r="AB5701" s="14" t="b">
        <f>AND(H5701&gt;30,I5701&gt;0,K5701&gt;0,L5701&gt;0,AA5701&gt;10)</f>
        <v>0</v>
      </c>
      <c r="AC5701" s="15">
        <f>IF(AB5701,1,0)</f>
        <v>0</v>
      </c>
    </row>
    <row r="5702" spans="1:29" outlineLevel="6" x14ac:dyDescent="0.25">
      <c r="A5702" s="3" t="s">
        <v>28</v>
      </c>
      <c r="B5702" s="3" t="s">
        <v>1770</v>
      </c>
      <c r="C5702" s="3" t="s">
        <v>1576</v>
      </c>
      <c r="D5702" s="3"/>
      <c r="E5702" s="3" t="s">
        <v>1941</v>
      </c>
      <c r="F5702" s="4" t="s">
        <v>1942</v>
      </c>
      <c r="G5702" s="5">
        <v>19</v>
      </c>
      <c r="H5702" s="5">
        <v>1</v>
      </c>
      <c r="I5702" s="5">
        <v>4</v>
      </c>
      <c r="J5702" s="5">
        <v>0</v>
      </c>
      <c r="K5702" s="5">
        <v>0</v>
      </c>
      <c r="L5702" s="5">
        <v>0</v>
      </c>
      <c r="M5702" s="5">
        <v>1</v>
      </c>
      <c r="N5702" s="5">
        <v>0</v>
      </c>
      <c r="O5702" s="5">
        <v>0</v>
      </c>
      <c r="P5702" s="5">
        <v>0</v>
      </c>
      <c r="Q5702" s="5">
        <v>0</v>
      </c>
      <c r="R5702" s="5">
        <v>0</v>
      </c>
      <c r="S5702" s="5">
        <v>0</v>
      </c>
      <c r="T5702" s="5">
        <v>0</v>
      </c>
      <c r="U5702" s="5">
        <v>0</v>
      </c>
      <c r="V5702" s="5">
        <v>0</v>
      </c>
      <c r="W5702" s="5">
        <v>0</v>
      </c>
      <c r="X5702" s="5">
        <v>0</v>
      </c>
      <c r="Y5702" s="5">
        <v>0</v>
      </c>
      <c r="Z5702" s="5">
        <v>0</v>
      </c>
      <c r="AA5702" s="13">
        <f>SUM(M5702:Z5702)-Y5702</f>
        <v>1</v>
      </c>
      <c r="AB5702" s="14" t="b">
        <f>AND(H5702&gt;30,I5702&gt;0,K5702&gt;0,L5702&gt;0,AA5702&gt;10)</f>
        <v>0</v>
      </c>
      <c r="AC5702" s="15">
        <f>IF(AB5702,1,0)</f>
        <v>0</v>
      </c>
    </row>
    <row r="5703" spans="1:29" outlineLevel="6" x14ac:dyDescent="0.25">
      <c r="A5703" s="3" t="s">
        <v>28</v>
      </c>
      <c r="B5703" s="3" t="s">
        <v>1770</v>
      </c>
      <c r="C5703" s="3" t="s">
        <v>1576</v>
      </c>
      <c r="D5703" s="3"/>
      <c r="E5703" s="3" t="s">
        <v>1997</v>
      </c>
      <c r="F5703" s="4" t="s">
        <v>1998</v>
      </c>
      <c r="G5703" s="5">
        <v>14</v>
      </c>
      <c r="H5703" s="5">
        <v>0</v>
      </c>
      <c r="I5703" s="5">
        <v>2</v>
      </c>
      <c r="J5703" s="5">
        <v>0</v>
      </c>
      <c r="K5703" s="5">
        <v>0</v>
      </c>
      <c r="L5703" s="5">
        <v>0</v>
      </c>
      <c r="M5703" s="5">
        <v>1</v>
      </c>
      <c r="N5703" s="5">
        <v>0</v>
      </c>
      <c r="O5703" s="5">
        <v>0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s="5">
        <v>0</v>
      </c>
      <c r="Y5703" s="5">
        <v>0</v>
      </c>
      <c r="Z5703" s="5">
        <v>0</v>
      </c>
      <c r="AA5703" s="13">
        <f>SUM(M5703:Z5703)-Y5703</f>
        <v>1</v>
      </c>
      <c r="AB5703" s="14" t="b">
        <f>AND(H5703&gt;30,I5703&gt;0,K5703&gt;0,L5703&gt;0,AA5703&gt;10)</f>
        <v>0</v>
      </c>
      <c r="AC5703" s="15">
        <f>IF(AB5703,1,0)</f>
        <v>0</v>
      </c>
    </row>
    <row r="5704" spans="1:29" outlineLevel="6" x14ac:dyDescent="0.25">
      <c r="A5704" s="3" t="s">
        <v>28</v>
      </c>
      <c r="B5704" s="3" t="s">
        <v>1770</v>
      </c>
      <c r="C5704" s="3" t="s">
        <v>1576</v>
      </c>
      <c r="D5704" s="3"/>
      <c r="E5704" s="3" t="s">
        <v>1999</v>
      </c>
      <c r="F5704" s="4" t="s">
        <v>2000</v>
      </c>
      <c r="G5704" s="5">
        <v>30</v>
      </c>
      <c r="H5704" s="5">
        <v>2</v>
      </c>
      <c r="I5704" s="5">
        <v>7</v>
      </c>
      <c r="J5704" s="5">
        <v>0</v>
      </c>
      <c r="K5704" s="5">
        <v>0</v>
      </c>
      <c r="L5704" s="5">
        <v>0</v>
      </c>
      <c r="M5704" s="5">
        <v>1</v>
      </c>
      <c r="N5704" s="5">
        <v>0</v>
      </c>
      <c r="O5704" s="5">
        <v>0</v>
      </c>
      <c r="P5704" s="5">
        <v>0</v>
      </c>
      <c r="Q5704" s="5">
        <v>0</v>
      </c>
      <c r="R5704" s="5">
        <v>0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0</v>
      </c>
      <c r="Z5704" s="5">
        <v>0</v>
      </c>
      <c r="AA5704" s="13">
        <f>SUM(M5704:Z5704)-Y5704</f>
        <v>1</v>
      </c>
      <c r="AB5704" s="14" t="b">
        <f>AND(H5704&gt;30,I5704&gt;0,K5704&gt;0,L5704&gt;0,AA5704&gt;10)</f>
        <v>0</v>
      </c>
      <c r="AC5704" s="15">
        <f>IF(AB5704,1,0)</f>
        <v>0</v>
      </c>
    </row>
    <row r="5705" spans="1:29" outlineLevel="6" x14ac:dyDescent="0.25">
      <c r="A5705" s="3" t="s">
        <v>28</v>
      </c>
      <c r="B5705" s="3" t="s">
        <v>1770</v>
      </c>
      <c r="C5705" s="3" t="s">
        <v>1576</v>
      </c>
      <c r="D5705" s="3"/>
      <c r="E5705" s="3" t="s">
        <v>1987</v>
      </c>
      <c r="F5705" s="4" t="s">
        <v>1988</v>
      </c>
      <c r="G5705" s="5">
        <v>118</v>
      </c>
      <c r="H5705" s="5">
        <v>11</v>
      </c>
      <c r="I5705" s="5">
        <v>8</v>
      </c>
      <c r="J5705" s="5">
        <v>1</v>
      </c>
      <c r="K5705" s="5">
        <v>0</v>
      </c>
      <c r="L5705" s="5">
        <v>0</v>
      </c>
      <c r="M5705" s="5">
        <v>1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s="5">
        <v>0</v>
      </c>
      <c r="Y5705" s="5">
        <v>0</v>
      </c>
      <c r="Z5705" s="5">
        <v>8</v>
      </c>
      <c r="AA5705" s="13">
        <f>SUM(M5705:Z5705)-Y5705</f>
        <v>9</v>
      </c>
      <c r="AB5705" s="14" t="b">
        <f>AND(H5705&gt;30,I5705&gt;0,K5705&gt;0,L5705&gt;0,AA5705&gt;10)</f>
        <v>0</v>
      </c>
      <c r="AC5705" s="15">
        <f>IF(AB5705,1,0)</f>
        <v>0</v>
      </c>
    </row>
    <row r="5706" spans="1:29" outlineLevel="6" x14ac:dyDescent="0.25">
      <c r="A5706" s="3" t="s">
        <v>28</v>
      </c>
      <c r="B5706" s="3" t="s">
        <v>1770</v>
      </c>
      <c r="C5706" s="3" t="s">
        <v>1576</v>
      </c>
      <c r="D5706" s="3"/>
      <c r="E5706" s="3" t="s">
        <v>1989</v>
      </c>
      <c r="F5706" s="4" t="s">
        <v>1990</v>
      </c>
      <c r="G5706" s="5">
        <v>170</v>
      </c>
      <c r="H5706" s="5">
        <v>37</v>
      </c>
      <c r="I5706" s="5">
        <v>5</v>
      </c>
      <c r="J5706" s="5">
        <v>1</v>
      </c>
      <c r="K5706" s="5">
        <v>0</v>
      </c>
      <c r="L5706" s="5">
        <v>0</v>
      </c>
      <c r="M5706" s="5">
        <v>1</v>
      </c>
      <c r="N5706" s="5">
        <v>0</v>
      </c>
      <c r="O5706" s="5">
        <v>0</v>
      </c>
      <c r="P5706" s="5">
        <v>0</v>
      </c>
      <c r="Q5706" s="5">
        <v>0</v>
      </c>
      <c r="R5706" s="5">
        <v>0</v>
      </c>
      <c r="S5706" s="5">
        <v>0</v>
      </c>
      <c r="T5706" s="5">
        <v>0</v>
      </c>
      <c r="U5706" s="5">
        <v>0</v>
      </c>
      <c r="V5706" s="5">
        <v>0</v>
      </c>
      <c r="W5706" s="5">
        <v>0</v>
      </c>
      <c r="X5706" s="5">
        <v>0</v>
      </c>
      <c r="Y5706" s="5">
        <v>0</v>
      </c>
      <c r="Z5706" s="5">
        <v>8</v>
      </c>
      <c r="AA5706" s="13">
        <f>SUM(M5706:Z5706)-Y5706</f>
        <v>9</v>
      </c>
      <c r="AB5706" s="14" t="b">
        <f>AND(H5706&gt;30,I5706&gt;0,K5706&gt;0,L5706&gt;0,AA5706&gt;10)</f>
        <v>0</v>
      </c>
      <c r="AC5706" s="15">
        <f>IF(AB5706,1,0)</f>
        <v>0</v>
      </c>
    </row>
    <row r="5707" spans="1:29" outlineLevel="6" x14ac:dyDescent="0.25">
      <c r="A5707" s="3" t="s">
        <v>28</v>
      </c>
      <c r="B5707" s="3" t="s">
        <v>1770</v>
      </c>
      <c r="C5707" s="3" t="s">
        <v>1576</v>
      </c>
      <c r="D5707" s="3"/>
      <c r="E5707" s="3" t="s">
        <v>1991</v>
      </c>
      <c r="F5707" s="4" t="s">
        <v>1992</v>
      </c>
      <c r="G5707" s="5">
        <v>85</v>
      </c>
      <c r="H5707" s="5">
        <v>7</v>
      </c>
      <c r="I5707" s="5">
        <v>3</v>
      </c>
      <c r="J5707" s="5">
        <v>0</v>
      </c>
      <c r="K5707" s="5">
        <v>0</v>
      </c>
      <c r="L5707" s="5">
        <v>0</v>
      </c>
      <c r="M5707" s="5">
        <v>1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0</v>
      </c>
      <c r="Z5707" s="5">
        <v>6</v>
      </c>
      <c r="AA5707" s="13">
        <f>SUM(M5707:Z5707)-Y5707</f>
        <v>7</v>
      </c>
      <c r="AB5707" s="14" t="b">
        <f>AND(H5707&gt;30,I5707&gt;0,K5707&gt;0,L5707&gt;0,AA5707&gt;10)</f>
        <v>0</v>
      </c>
      <c r="AC5707" s="15">
        <f>IF(AB5707,1,0)</f>
        <v>0</v>
      </c>
    </row>
    <row r="5708" spans="1:29" outlineLevel="6" x14ac:dyDescent="0.25">
      <c r="A5708" s="3" t="s">
        <v>28</v>
      </c>
      <c r="B5708" s="3" t="s">
        <v>1770</v>
      </c>
      <c r="C5708" s="3" t="s">
        <v>1576</v>
      </c>
      <c r="D5708" s="3"/>
      <c r="E5708" s="3" t="s">
        <v>1959</v>
      </c>
      <c r="F5708" s="4" t="s">
        <v>1960</v>
      </c>
      <c r="G5708" s="5">
        <v>22</v>
      </c>
      <c r="H5708" s="5">
        <v>0</v>
      </c>
      <c r="I5708" s="5">
        <v>6</v>
      </c>
      <c r="J5708" s="5">
        <v>0</v>
      </c>
      <c r="K5708" s="5">
        <v>0</v>
      </c>
      <c r="L5708" s="5">
        <v>0</v>
      </c>
      <c r="M5708" s="5">
        <v>1</v>
      </c>
      <c r="N5708" s="5">
        <v>0</v>
      </c>
      <c r="O5708" s="5">
        <v>0</v>
      </c>
      <c r="P5708" s="5">
        <v>0</v>
      </c>
      <c r="Q5708" s="5">
        <v>0</v>
      </c>
      <c r="R5708" s="5">
        <v>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s="5">
        <v>0</v>
      </c>
      <c r="Y5708" s="5">
        <v>0</v>
      </c>
      <c r="Z5708" s="5">
        <v>0</v>
      </c>
      <c r="AA5708" s="13">
        <f>SUM(M5708:Z5708)-Y5708</f>
        <v>1</v>
      </c>
      <c r="AB5708" s="14" t="b">
        <f>AND(H5708&gt;30,I5708&gt;0,K5708&gt;0,L5708&gt;0,AA5708&gt;10)</f>
        <v>0</v>
      </c>
      <c r="AC5708" s="15">
        <f>IF(AB5708,1,0)</f>
        <v>0</v>
      </c>
    </row>
    <row r="5709" spans="1:29" outlineLevel="6" x14ac:dyDescent="0.25">
      <c r="A5709" s="3" t="s">
        <v>28</v>
      </c>
      <c r="B5709" s="3" t="s">
        <v>1770</v>
      </c>
      <c r="C5709" s="3" t="s">
        <v>1576</v>
      </c>
      <c r="D5709" s="3"/>
      <c r="E5709" s="3" t="s">
        <v>1943</v>
      </c>
      <c r="F5709" s="4" t="s">
        <v>1944</v>
      </c>
      <c r="G5709" s="5">
        <v>22</v>
      </c>
      <c r="H5709" s="5">
        <v>3</v>
      </c>
      <c r="I5709" s="5">
        <v>4</v>
      </c>
      <c r="J5709" s="5">
        <v>0</v>
      </c>
      <c r="K5709" s="5">
        <v>0</v>
      </c>
      <c r="L5709" s="5">
        <v>0</v>
      </c>
      <c r="M5709" s="5">
        <v>1</v>
      </c>
      <c r="N5709" s="5">
        <v>0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0</v>
      </c>
      <c r="W5709" s="5">
        <v>0</v>
      </c>
      <c r="X5709" s="5">
        <v>0</v>
      </c>
      <c r="Y5709" s="5">
        <v>0</v>
      </c>
      <c r="Z5709" s="5">
        <v>0</v>
      </c>
      <c r="AA5709" s="13">
        <f>SUM(M5709:Z5709)-Y5709</f>
        <v>1</v>
      </c>
      <c r="AB5709" s="14" t="b">
        <f>AND(H5709&gt;30,I5709&gt;0,K5709&gt;0,L5709&gt;0,AA5709&gt;10)</f>
        <v>0</v>
      </c>
      <c r="AC5709" s="15">
        <f>IF(AB5709,1,0)</f>
        <v>0</v>
      </c>
    </row>
    <row r="5710" spans="1:29" outlineLevel="6" x14ac:dyDescent="0.25">
      <c r="A5710" s="3" t="s">
        <v>28</v>
      </c>
      <c r="B5710" s="3" t="s">
        <v>1770</v>
      </c>
      <c r="C5710" s="3" t="s">
        <v>1576</v>
      </c>
      <c r="D5710" s="3"/>
      <c r="E5710" s="3" t="s">
        <v>2001</v>
      </c>
      <c r="F5710" s="4" t="s">
        <v>2002</v>
      </c>
      <c r="G5710" s="5">
        <v>22</v>
      </c>
      <c r="H5710" s="5">
        <v>0</v>
      </c>
      <c r="I5710" s="5">
        <v>6</v>
      </c>
      <c r="J5710" s="5">
        <v>0</v>
      </c>
      <c r="K5710" s="5">
        <v>0</v>
      </c>
      <c r="L5710" s="5">
        <v>0</v>
      </c>
      <c r="M5710" s="5">
        <v>1</v>
      </c>
      <c r="N5710" s="5">
        <v>0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0</v>
      </c>
      <c r="Z5710" s="5">
        <v>0</v>
      </c>
      <c r="AA5710" s="13">
        <f>SUM(M5710:Z5710)-Y5710</f>
        <v>1</v>
      </c>
      <c r="AB5710" s="14" t="b">
        <f>AND(H5710&gt;30,I5710&gt;0,K5710&gt;0,L5710&gt;0,AA5710&gt;10)</f>
        <v>0</v>
      </c>
      <c r="AC5710" s="15">
        <f>IF(AB5710,1,0)</f>
        <v>0</v>
      </c>
    </row>
    <row r="5711" spans="1:29" outlineLevel="6" x14ac:dyDescent="0.25">
      <c r="A5711" s="3" t="s">
        <v>28</v>
      </c>
      <c r="B5711" s="3" t="s">
        <v>1770</v>
      </c>
      <c r="C5711" s="3" t="s">
        <v>1576</v>
      </c>
      <c r="D5711" s="3"/>
      <c r="E5711" s="3" t="s">
        <v>1937</v>
      </c>
      <c r="F5711" s="4" t="s">
        <v>1938</v>
      </c>
      <c r="G5711" s="5">
        <v>54</v>
      </c>
      <c r="H5711" s="5">
        <v>0</v>
      </c>
      <c r="I5711" s="5">
        <v>1</v>
      </c>
      <c r="J5711" s="5">
        <v>0</v>
      </c>
      <c r="K5711" s="5">
        <v>0</v>
      </c>
      <c r="L5711" s="5">
        <v>0</v>
      </c>
      <c r="M5711" s="5">
        <v>1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0</v>
      </c>
      <c r="Y5711" s="5">
        <v>0</v>
      </c>
      <c r="Z5711" s="5">
        <v>3</v>
      </c>
      <c r="AA5711" s="13">
        <f>SUM(M5711:Z5711)-Y5711</f>
        <v>4</v>
      </c>
      <c r="AB5711" s="14" t="b">
        <f>AND(H5711&gt;30,I5711&gt;0,K5711&gt;0,L5711&gt;0,AA5711&gt;10)</f>
        <v>0</v>
      </c>
      <c r="AC5711" s="15">
        <f>IF(AB5711,1,0)</f>
        <v>0</v>
      </c>
    </row>
    <row r="5712" spans="1:29" outlineLevel="6" x14ac:dyDescent="0.25">
      <c r="A5712" s="3" t="s">
        <v>28</v>
      </c>
      <c r="B5712" s="3" t="s">
        <v>1770</v>
      </c>
      <c r="C5712" s="3" t="s">
        <v>1576</v>
      </c>
      <c r="D5712" s="3"/>
      <c r="E5712" s="3" t="s">
        <v>1771</v>
      </c>
      <c r="F5712" s="4" t="s">
        <v>1772</v>
      </c>
      <c r="G5712" s="5">
        <v>390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1</v>
      </c>
      <c r="N5712" s="5">
        <v>0</v>
      </c>
      <c r="O5712" s="5">
        <v>1</v>
      </c>
      <c r="P5712" s="5">
        <v>1</v>
      </c>
      <c r="Q5712" s="5">
        <v>0</v>
      </c>
      <c r="R5712" s="5">
        <v>0</v>
      </c>
      <c r="S5712" s="5">
        <v>0</v>
      </c>
      <c r="T5712" s="5">
        <v>0</v>
      </c>
      <c r="U5712" s="5">
        <v>0</v>
      </c>
      <c r="V5712" s="5">
        <v>0</v>
      </c>
      <c r="W5712" s="5">
        <v>0</v>
      </c>
      <c r="X5712" s="5">
        <v>0</v>
      </c>
      <c r="Y5712" s="5">
        <v>0</v>
      </c>
      <c r="Z5712" s="5">
        <v>11</v>
      </c>
      <c r="AA5712" s="13">
        <f>SUM(M5712:Z5712)-Y5712</f>
        <v>14</v>
      </c>
      <c r="AB5712" s="14" t="b">
        <f>AND(H5712&gt;30,I5712&gt;0,K5712&gt;0,L5712&gt;0,AA5712&gt;10)</f>
        <v>0</v>
      </c>
      <c r="AC5712" s="15">
        <f>IF(AB5712,1,0)</f>
        <v>0</v>
      </c>
    </row>
    <row r="5713" spans="1:29" outlineLevel="5" x14ac:dyDescent="0.25">
      <c r="A5713" s="3"/>
      <c r="B5713" s="3"/>
      <c r="C5713" s="25" t="s">
        <v>12154</v>
      </c>
      <c r="D5713" s="3"/>
      <c r="E5713" s="3"/>
      <c r="F5713" s="4"/>
      <c r="G5713" s="5">
        <f>SUBTOTAL(1,G5674:G5712)</f>
        <v>92.589743589743591</v>
      </c>
      <c r="H5713" s="5">
        <f>SUBTOTAL(1,H5674:H5712)</f>
        <v>20.615384615384617</v>
      </c>
      <c r="I5713" s="5">
        <f>SUBTOTAL(1,I5674:I5712)</f>
        <v>5.8205128205128203</v>
      </c>
      <c r="J5713" s="5">
        <f>SUBTOTAL(1,J5674:J5712)</f>
        <v>1.3333333333333333</v>
      </c>
      <c r="K5713" s="5">
        <f>SUBTOTAL(1,K5674:K5712)</f>
        <v>0</v>
      </c>
      <c r="L5713" s="5">
        <f>SUBTOTAL(1,L5674:L5712)</f>
        <v>0</v>
      </c>
      <c r="M5713" s="5">
        <f>SUBTOTAL(1,M5674:M5712)</f>
        <v>1</v>
      </c>
      <c r="N5713" s="5">
        <f>SUBTOTAL(1,N5674:N5712)</f>
        <v>0</v>
      </c>
      <c r="O5713" s="5">
        <f>SUBTOTAL(1,O5674:O5712)</f>
        <v>2.564102564102564E-2</v>
      </c>
      <c r="P5713" s="5">
        <f>SUBTOTAL(1,P5674:P5712)</f>
        <v>2.564102564102564E-2</v>
      </c>
      <c r="Q5713" s="5">
        <f>SUBTOTAL(1,Q5674:Q5712)</f>
        <v>0</v>
      </c>
      <c r="R5713" s="5">
        <f>SUBTOTAL(1,R5674:R5712)</f>
        <v>0</v>
      </c>
      <c r="S5713" s="5">
        <f>SUBTOTAL(1,S5674:S5712)</f>
        <v>0</v>
      </c>
      <c r="T5713" s="5">
        <f>SUBTOTAL(1,T5674:T5712)</f>
        <v>0</v>
      </c>
      <c r="U5713" s="5">
        <f>SUBTOTAL(1,U5674:U5712)</f>
        <v>0</v>
      </c>
      <c r="V5713" s="5">
        <f>SUBTOTAL(1,V5674:V5712)</f>
        <v>0</v>
      </c>
      <c r="W5713" s="5">
        <f>SUBTOTAL(1,W5674:W5712)</f>
        <v>0</v>
      </c>
      <c r="X5713" s="5">
        <f>SUBTOTAL(1,X5674:X5712)</f>
        <v>0</v>
      </c>
      <c r="Y5713" s="5">
        <f>SUBTOTAL(1,Y5674:Y5712)</f>
        <v>0</v>
      </c>
      <c r="Z5713" s="5">
        <f>SUBTOTAL(1,Z5674:Z5712)</f>
        <v>3.0769230769230771</v>
      </c>
      <c r="AA5713" s="13">
        <f>SUBTOTAL(1,AA5674:AA5712)</f>
        <v>4.1282051282051286</v>
      </c>
      <c r="AB5713" s="14"/>
      <c r="AC5713" s="15">
        <f>SUBTOTAL(1,AC5674:AC5712)</f>
        <v>0</v>
      </c>
    </row>
    <row r="5714" spans="1:29" outlineLevel="7" x14ac:dyDescent="0.25">
      <c r="A5714" s="3" t="s">
        <v>28</v>
      </c>
      <c r="B5714" s="3" t="s">
        <v>1770</v>
      </c>
      <c r="C5714" s="3" t="s">
        <v>11133</v>
      </c>
      <c r="D5714" s="3" t="s">
        <v>11137</v>
      </c>
      <c r="E5714" s="3" t="s">
        <v>11138</v>
      </c>
      <c r="F5714" s="4" t="s">
        <v>11139</v>
      </c>
      <c r="G5714" s="5">
        <v>2141</v>
      </c>
      <c r="H5714" s="5">
        <v>1300</v>
      </c>
      <c r="I5714" s="5">
        <v>8</v>
      </c>
      <c r="J5714" s="5">
        <v>7</v>
      </c>
      <c r="K5714" s="5">
        <v>3</v>
      </c>
      <c r="L5714" s="5">
        <v>0</v>
      </c>
      <c r="M5714" s="5">
        <v>1</v>
      </c>
      <c r="N5714" s="5">
        <v>0</v>
      </c>
      <c r="O5714" s="5">
        <v>0</v>
      </c>
      <c r="P5714" s="5">
        <v>28</v>
      </c>
      <c r="Q5714" s="5">
        <v>0</v>
      </c>
      <c r="R5714" s="5">
        <v>3</v>
      </c>
      <c r="S5714" s="5">
        <v>0</v>
      </c>
      <c r="T5714" s="5">
        <v>0</v>
      </c>
      <c r="U5714" s="5">
        <v>0</v>
      </c>
      <c r="V5714" s="5">
        <v>0</v>
      </c>
      <c r="W5714" s="5">
        <v>8</v>
      </c>
      <c r="X5714" s="5">
        <v>1</v>
      </c>
      <c r="Y5714" s="5">
        <v>21</v>
      </c>
      <c r="Z5714" s="5">
        <v>0</v>
      </c>
      <c r="AA5714" s="13">
        <f>SUM(M5714:Z5714)-Y5714</f>
        <v>41</v>
      </c>
      <c r="AB5714" s="14" t="b">
        <f>AND(H5714&gt;30,I5714&gt;0,K5714&gt;0,L5714&gt;0,AA5714&gt;10)</f>
        <v>0</v>
      </c>
      <c r="AC5714" s="15">
        <f>IF(AB5714,1,0)</f>
        <v>0</v>
      </c>
    </row>
    <row r="5715" spans="1:29" outlineLevel="7" x14ac:dyDescent="0.25">
      <c r="A5715" s="3" t="s">
        <v>28</v>
      </c>
      <c r="B5715" s="3" t="s">
        <v>1770</v>
      </c>
      <c r="C5715" s="3" t="s">
        <v>11133</v>
      </c>
      <c r="D5715" s="3" t="s">
        <v>11137</v>
      </c>
      <c r="E5715" s="3" t="s">
        <v>11156</v>
      </c>
      <c r="F5715" s="4" t="s">
        <v>11157</v>
      </c>
      <c r="G5715" s="5">
        <v>9178</v>
      </c>
      <c r="H5715" s="5">
        <v>940</v>
      </c>
      <c r="I5715" s="5">
        <v>10</v>
      </c>
      <c r="J5715" s="5">
        <v>5</v>
      </c>
      <c r="K5715" s="5">
        <v>10</v>
      </c>
      <c r="L5715" s="5">
        <v>1</v>
      </c>
      <c r="M5715" s="5">
        <v>1</v>
      </c>
      <c r="N5715" s="5">
        <v>0</v>
      </c>
      <c r="O5715" s="5">
        <v>0</v>
      </c>
      <c r="P5715" s="5">
        <v>32</v>
      </c>
      <c r="Q5715" s="5">
        <v>1</v>
      </c>
      <c r="R5715" s="5">
        <v>10</v>
      </c>
      <c r="S5715" s="5">
        <v>0</v>
      </c>
      <c r="T5715" s="5">
        <v>0</v>
      </c>
      <c r="U5715" s="5">
        <v>1</v>
      </c>
      <c r="V5715" s="5">
        <v>1</v>
      </c>
      <c r="W5715" s="5">
        <v>28</v>
      </c>
      <c r="X5715" s="5">
        <v>1</v>
      </c>
      <c r="Y5715" s="5">
        <v>18</v>
      </c>
      <c r="Z5715" s="5">
        <v>0</v>
      </c>
      <c r="AA5715" s="13">
        <f>SUM(M5715:Z5715)-Y5715</f>
        <v>75</v>
      </c>
      <c r="AB5715" s="14" t="b">
        <f>AND(H5715&gt;30,I5715&gt;0,K5715&gt;0,L5715&gt;0,AA5715&gt;10)</f>
        <v>1</v>
      </c>
      <c r="AC5715" s="15">
        <f>IF(AB5715,1,0)</f>
        <v>1</v>
      </c>
    </row>
    <row r="5716" spans="1:29" outlineLevel="6" x14ac:dyDescent="0.25">
      <c r="A5716" s="3"/>
      <c r="B5716" s="3"/>
      <c r="C5716" s="3"/>
      <c r="D5716" s="25" t="s">
        <v>12845</v>
      </c>
      <c r="E5716" s="3"/>
      <c r="F5716" s="4"/>
      <c r="G5716" s="5">
        <f>SUBTOTAL(1,G5714:G5715)</f>
        <v>5659.5</v>
      </c>
      <c r="H5716" s="5">
        <f>SUBTOTAL(1,H5714:H5715)</f>
        <v>1120</v>
      </c>
      <c r="I5716" s="5">
        <f>SUBTOTAL(1,I5714:I5715)</f>
        <v>9</v>
      </c>
      <c r="J5716" s="5">
        <f>SUBTOTAL(1,J5714:J5715)</f>
        <v>6</v>
      </c>
      <c r="K5716" s="5">
        <f>SUBTOTAL(1,K5714:K5715)</f>
        <v>6.5</v>
      </c>
      <c r="L5716" s="5">
        <f>SUBTOTAL(1,L5714:L5715)</f>
        <v>0.5</v>
      </c>
      <c r="M5716" s="5">
        <f>SUBTOTAL(1,M5714:M5715)</f>
        <v>1</v>
      </c>
      <c r="N5716" s="5">
        <f>SUBTOTAL(1,N5714:N5715)</f>
        <v>0</v>
      </c>
      <c r="O5716" s="5">
        <f>SUBTOTAL(1,O5714:O5715)</f>
        <v>0</v>
      </c>
      <c r="P5716" s="5">
        <f>SUBTOTAL(1,P5714:P5715)</f>
        <v>30</v>
      </c>
      <c r="Q5716" s="5">
        <f>SUBTOTAL(1,Q5714:Q5715)</f>
        <v>0.5</v>
      </c>
      <c r="R5716" s="5">
        <f>SUBTOTAL(1,R5714:R5715)</f>
        <v>6.5</v>
      </c>
      <c r="S5716" s="5">
        <f>SUBTOTAL(1,S5714:S5715)</f>
        <v>0</v>
      </c>
      <c r="T5716" s="5">
        <f>SUBTOTAL(1,T5714:T5715)</f>
        <v>0</v>
      </c>
      <c r="U5716" s="5">
        <f>SUBTOTAL(1,U5714:U5715)</f>
        <v>0.5</v>
      </c>
      <c r="V5716" s="5">
        <f>SUBTOTAL(1,V5714:V5715)</f>
        <v>0.5</v>
      </c>
      <c r="W5716" s="5">
        <f>SUBTOTAL(1,W5714:W5715)</f>
        <v>18</v>
      </c>
      <c r="X5716" s="5">
        <f>SUBTOTAL(1,X5714:X5715)</f>
        <v>1</v>
      </c>
      <c r="Y5716" s="5">
        <f>SUBTOTAL(1,Y5714:Y5715)</f>
        <v>19.5</v>
      </c>
      <c r="Z5716" s="5">
        <f>SUBTOTAL(1,Z5714:Z5715)</f>
        <v>0</v>
      </c>
      <c r="AA5716" s="13">
        <f>SUBTOTAL(1,AA5714:AA5715)</f>
        <v>58</v>
      </c>
      <c r="AB5716" s="14"/>
      <c r="AC5716" s="15">
        <f>SUBTOTAL(1,AC5714:AC5715)</f>
        <v>0.5</v>
      </c>
    </row>
    <row r="5717" spans="1:29" outlineLevel="7" x14ac:dyDescent="0.25">
      <c r="A5717" s="3" t="s">
        <v>28</v>
      </c>
      <c r="B5717" s="3" t="s">
        <v>1770</v>
      </c>
      <c r="C5717" s="3" t="s">
        <v>11133</v>
      </c>
      <c r="D5717" s="3" t="s">
        <v>11178</v>
      </c>
      <c r="E5717" s="3" t="s">
        <v>11179</v>
      </c>
      <c r="F5717" s="4" t="s">
        <v>11180</v>
      </c>
      <c r="G5717" s="5">
        <v>474</v>
      </c>
      <c r="H5717" s="5">
        <v>244</v>
      </c>
      <c r="I5717" s="5">
        <v>3</v>
      </c>
      <c r="J5717" s="5">
        <v>2</v>
      </c>
      <c r="K5717" s="5">
        <v>0</v>
      </c>
      <c r="L5717" s="5">
        <v>1</v>
      </c>
      <c r="M5717" s="5">
        <v>1</v>
      </c>
      <c r="N5717" s="5">
        <v>0</v>
      </c>
      <c r="O5717" s="5">
        <v>0</v>
      </c>
      <c r="P5717" s="5">
        <v>29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 s="5">
        <v>7</v>
      </c>
      <c r="X5717" s="5">
        <v>0</v>
      </c>
      <c r="Y5717" s="5">
        <v>0</v>
      </c>
      <c r="Z5717" s="5">
        <v>0</v>
      </c>
      <c r="AA5717" s="13">
        <f>SUM(M5717:Z5717)-Y5717</f>
        <v>37</v>
      </c>
      <c r="AB5717" s="14" t="b">
        <f>AND(H5717&gt;30,I5717&gt;0,K5717&gt;0,L5717&gt;0,AA5717&gt;10)</f>
        <v>0</v>
      </c>
      <c r="AC5717" s="15">
        <f>IF(AB5717,1,0)</f>
        <v>0</v>
      </c>
    </row>
    <row r="5718" spans="1:29" outlineLevel="6" x14ac:dyDescent="0.25">
      <c r="A5718" s="3"/>
      <c r="B5718" s="3"/>
      <c r="C5718" s="3"/>
      <c r="D5718" s="25" t="s">
        <v>12846</v>
      </c>
      <c r="E5718" s="3"/>
      <c r="F5718" s="4"/>
      <c r="G5718" s="5">
        <f>SUBTOTAL(1,G5717:G5717)</f>
        <v>474</v>
      </c>
      <c r="H5718" s="5">
        <f>SUBTOTAL(1,H5717:H5717)</f>
        <v>244</v>
      </c>
      <c r="I5718" s="5">
        <f>SUBTOTAL(1,I5717:I5717)</f>
        <v>3</v>
      </c>
      <c r="J5718" s="5">
        <f>SUBTOTAL(1,J5717:J5717)</f>
        <v>2</v>
      </c>
      <c r="K5718" s="5">
        <f>SUBTOTAL(1,K5717:K5717)</f>
        <v>0</v>
      </c>
      <c r="L5718" s="5">
        <f>SUBTOTAL(1,L5717:L5717)</f>
        <v>1</v>
      </c>
      <c r="M5718" s="5">
        <f>SUBTOTAL(1,M5717:M5717)</f>
        <v>1</v>
      </c>
      <c r="N5718" s="5">
        <f>SUBTOTAL(1,N5717:N5717)</f>
        <v>0</v>
      </c>
      <c r="O5718" s="5">
        <f>SUBTOTAL(1,O5717:O5717)</f>
        <v>0</v>
      </c>
      <c r="P5718" s="5">
        <f>SUBTOTAL(1,P5717:P5717)</f>
        <v>29</v>
      </c>
      <c r="Q5718" s="5">
        <f>SUBTOTAL(1,Q5717:Q5717)</f>
        <v>0</v>
      </c>
      <c r="R5718" s="5">
        <f>SUBTOTAL(1,R5717:R5717)</f>
        <v>0</v>
      </c>
      <c r="S5718" s="5">
        <f>SUBTOTAL(1,S5717:S5717)</f>
        <v>0</v>
      </c>
      <c r="T5718" s="5">
        <f>SUBTOTAL(1,T5717:T5717)</f>
        <v>0</v>
      </c>
      <c r="U5718" s="5">
        <f>SUBTOTAL(1,U5717:U5717)</f>
        <v>0</v>
      </c>
      <c r="V5718" s="5">
        <f>SUBTOTAL(1,V5717:V5717)</f>
        <v>0</v>
      </c>
      <c r="W5718" s="5">
        <f>SUBTOTAL(1,W5717:W5717)</f>
        <v>7</v>
      </c>
      <c r="X5718" s="5">
        <f>SUBTOTAL(1,X5717:X5717)</f>
        <v>0</v>
      </c>
      <c r="Y5718" s="5">
        <f>SUBTOTAL(1,Y5717:Y5717)</f>
        <v>0</v>
      </c>
      <c r="Z5718" s="5">
        <f>SUBTOTAL(1,Z5717:Z5717)</f>
        <v>0</v>
      </c>
      <c r="AA5718" s="13">
        <f>SUBTOTAL(1,AA5717:AA5717)</f>
        <v>37</v>
      </c>
      <c r="AB5718" s="14"/>
      <c r="AC5718" s="15">
        <f>SUBTOTAL(1,AC5717:AC5717)</f>
        <v>0</v>
      </c>
    </row>
    <row r="5719" spans="1:29" outlineLevel="7" x14ac:dyDescent="0.25">
      <c r="A5719" s="3" t="s">
        <v>28</v>
      </c>
      <c r="B5719" s="3" t="s">
        <v>1770</v>
      </c>
      <c r="C5719" s="3" t="s">
        <v>11133</v>
      </c>
      <c r="D5719" s="3" t="s">
        <v>11145</v>
      </c>
      <c r="E5719" s="3" t="s">
        <v>11146</v>
      </c>
      <c r="F5719" s="4" t="s">
        <v>11147</v>
      </c>
      <c r="G5719" s="5">
        <v>4471</v>
      </c>
      <c r="H5719" s="5">
        <v>481</v>
      </c>
      <c r="I5719" s="5">
        <v>24</v>
      </c>
      <c r="J5719" s="5">
        <v>1</v>
      </c>
      <c r="K5719" s="5">
        <v>0</v>
      </c>
      <c r="L5719" s="5">
        <v>1</v>
      </c>
      <c r="M5719" s="5">
        <v>1</v>
      </c>
      <c r="N5719" s="5">
        <v>0</v>
      </c>
      <c r="O5719" s="5">
        <v>1</v>
      </c>
      <c r="P5719" s="5">
        <v>3</v>
      </c>
      <c r="Q5719" s="5">
        <v>35</v>
      </c>
      <c r="R5719" s="5">
        <v>0</v>
      </c>
      <c r="S5719" s="5">
        <v>0</v>
      </c>
      <c r="T5719" s="5">
        <v>0</v>
      </c>
      <c r="U5719" s="5">
        <v>0</v>
      </c>
      <c r="V5719" s="5">
        <v>0</v>
      </c>
      <c r="W5719" s="5">
        <v>5</v>
      </c>
      <c r="X5719" s="5">
        <v>0</v>
      </c>
      <c r="Y5719" s="5">
        <v>0</v>
      </c>
      <c r="Z5719" s="5">
        <v>0</v>
      </c>
      <c r="AA5719" s="13">
        <f>SUM(M5719:Z5719)-Y5719</f>
        <v>45</v>
      </c>
      <c r="AB5719" s="14" t="b">
        <f>AND(H5719&gt;30,I5719&gt;0,K5719&gt;0,L5719&gt;0,AA5719&gt;10)</f>
        <v>0</v>
      </c>
      <c r="AC5719" s="15">
        <f>IF(AB5719,1,0)</f>
        <v>0</v>
      </c>
    </row>
    <row r="5720" spans="1:29" outlineLevel="7" x14ac:dyDescent="0.25">
      <c r="A5720" s="3" t="s">
        <v>28</v>
      </c>
      <c r="B5720" s="3" t="s">
        <v>1770</v>
      </c>
      <c r="C5720" s="3" t="s">
        <v>11133</v>
      </c>
      <c r="D5720" s="3" t="s">
        <v>11145</v>
      </c>
      <c r="E5720" s="3" t="s">
        <v>11186</v>
      </c>
      <c r="F5720" s="4" t="s">
        <v>11187</v>
      </c>
      <c r="G5720" s="5">
        <v>152</v>
      </c>
      <c r="H5720" s="5">
        <v>36</v>
      </c>
      <c r="I5720" s="5">
        <v>3</v>
      </c>
      <c r="J5720" s="5">
        <v>0</v>
      </c>
      <c r="K5720" s="5">
        <v>0</v>
      </c>
      <c r="L5720" s="5">
        <v>0</v>
      </c>
      <c r="M5720" s="5">
        <v>1</v>
      </c>
      <c r="N5720" s="5">
        <v>0</v>
      </c>
      <c r="O5720" s="5">
        <v>1</v>
      </c>
      <c r="P5720" s="5">
        <v>0</v>
      </c>
      <c r="Q5720" s="5">
        <v>4</v>
      </c>
      <c r="R5720" s="5">
        <v>0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s="5">
        <v>0</v>
      </c>
      <c r="Y5720" s="5">
        <v>0</v>
      </c>
      <c r="Z5720" s="5">
        <v>0</v>
      </c>
      <c r="AA5720" s="13">
        <f>SUM(M5720:Z5720)-Y5720</f>
        <v>6</v>
      </c>
      <c r="AB5720" s="14" t="b">
        <f>AND(H5720&gt;30,I5720&gt;0,K5720&gt;0,L5720&gt;0,AA5720&gt;10)</f>
        <v>0</v>
      </c>
      <c r="AC5720" s="15">
        <f>IF(AB5720,1,0)</f>
        <v>0</v>
      </c>
    </row>
    <row r="5721" spans="1:29" outlineLevel="6" x14ac:dyDescent="0.25">
      <c r="A5721" s="3"/>
      <c r="B5721" s="3"/>
      <c r="C5721" s="3"/>
      <c r="D5721" s="25" t="s">
        <v>12847</v>
      </c>
      <c r="E5721" s="3"/>
      <c r="F5721" s="4"/>
      <c r="G5721" s="5">
        <f>SUBTOTAL(1,G5719:G5720)</f>
        <v>2311.5</v>
      </c>
      <c r="H5721" s="5">
        <f>SUBTOTAL(1,H5719:H5720)</f>
        <v>258.5</v>
      </c>
      <c r="I5721" s="5">
        <f>SUBTOTAL(1,I5719:I5720)</f>
        <v>13.5</v>
      </c>
      <c r="J5721" s="5">
        <f>SUBTOTAL(1,J5719:J5720)</f>
        <v>0.5</v>
      </c>
      <c r="K5721" s="5">
        <f>SUBTOTAL(1,K5719:K5720)</f>
        <v>0</v>
      </c>
      <c r="L5721" s="5">
        <f>SUBTOTAL(1,L5719:L5720)</f>
        <v>0.5</v>
      </c>
      <c r="M5721" s="5">
        <f>SUBTOTAL(1,M5719:M5720)</f>
        <v>1</v>
      </c>
      <c r="N5721" s="5">
        <f>SUBTOTAL(1,N5719:N5720)</f>
        <v>0</v>
      </c>
      <c r="O5721" s="5">
        <f>SUBTOTAL(1,O5719:O5720)</f>
        <v>1</v>
      </c>
      <c r="P5721" s="5">
        <f>SUBTOTAL(1,P5719:P5720)</f>
        <v>1.5</v>
      </c>
      <c r="Q5721" s="5">
        <f>SUBTOTAL(1,Q5719:Q5720)</f>
        <v>19.5</v>
      </c>
      <c r="R5721" s="5">
        <f>SUBTOTAL(1,R5719:R5720)</f>
        <v>0</v>
      </c>
      <c r="S5721" s="5">
        <f>SUBTOTAL(1,S5719:S5720)</f>
        <v>0</v>
      </c>
      <c r="T5721" s="5">
        <f>SUBTOTAL(1,T5719:T5720)</f>
        <v>0</v>
      </c>
      <c r="U5721" s="5">
        <f>SUBTOTAL(1,U5719:U5720)</f>
        <v>0</v>
      </c>
      <c r="V5721" s="5">
        <f>SUBTOTAL(1,V5719:V5720)</f>
        <v>0</v>
      </c>
      <c r="W5721" s="5">
        <f>SUBTOTAL(1,W5719:W5720)</f>
        <v>2.5</v>
      </c>
      <c r="X5721" s="5">
        <f>SUBTOTAL(1,X5719:X5720)</f>
        <v>0</v>
      </c>
      <c r="Y5721" s="5">
        <f>SUBTOTAL(1,Y5719:Y5720)</f>
        <v>0</v>
      </c>
      <c r="Z5721" s="5">
        <f>SUBTOTAL(1,Z5719:Z5720)</f>
        <v>0</v>
      </c>
      <c r="AA5721" s="13">
        <f>SUBTOTAL(1,AA5719:AA5720)</f>
        <v>25.5</v>
      </c>
      <c r="AB5721" s="14"/>
      <c r="AC5721" s="15">
        <f>SUBTOTAL(1,AC5719:AC5720)</f>
        <v>0</v>
      </c>
    </row>
    <row r="5722" spans="1:29" outlineLevel="7" x14ac:dyDescent="0.25">
      <c r="A5722" s="3" t="s">
        <v>28</v>
      </c>
      <c r="B5722" s="3" t="s">
        <v>1770</v>
      </c>
      <c r="C5722" s="3" t="s">
        <v>11133</v>
      </c>
      <c r="D5722" s="3" t="s">
        <v>11163</v>
      </c>
      <c r="E5722" s="3" t="s">
        <v>11164</v>
      </c>
      <c r="F5722" s="4" t="s">
        <v>11165</v>
      </c>
      <c r="G5722" s="5">
        <v>2347</v>
      </c>
      <c r="H5722" s="5">
        <v>215</v>
      </c>
      <c r="I5722" s="5">
        <v>5</v>
      </c>
      <c r="J5722" s="5">
        <v>1</v>
      </c>
      <c r="K5722" s="5">
        <v>24</v>
      </c>
      <c r="L5722" s="5">
        <v>1</v>
      </c>
      <c r="M5722" s="5">
        <v>1</v>
      </c>
      <c r="N5722" s="5">
        <v>0</v>
      </c>
      <c r="O5722" s="5">
        <v>0</v>
      </c>
      <c r="P5722" s="5">
        <v>33</v>
      </c>
      <c r="Q5722" s="5">
        <v>0</v>
      </c>
      <c r="R5722" s="5">
        <v>31</v>
      </c>
      <c r="S5722" s="5">
        <v>0</v>
      </c>
      <c r="T5722" s="5">
        <v>0</v>
      </c>
      <c r="U5722" s="5">
        <v>0</v>
      </c>
      <c r="V5722" s="5">
        <v>0</v>
      </c>
      <c r="W5722" s="5">
        <v>18</v>
      </c>
      <c r="X5722" s="5">
        <v>0</v>
      </c>
      <c r="Y5722" s="5">
        <v>0</v>
      </c>
      <c r="Z5722" s="5">
        <v>0</v>
      </c>
      <c r="AA5722" s="13">
        <f>SUM(M5722:Z5722)-Y5722</f>
        <v>83</v>
      </c>
      <c r="AB5722" s="14" t="b">
        <f>AND(H5722&gt;30,I5722&gt;0,K5722&gt;0,L5722&gt;0,AA5722&gt;10)</f>
        <v>1</v>
      </c>
      <c r="AC5722" s="15">
        <f>IF(AB5722,1,0)</f>
        <v>1</v>
      </c>
    </row>
    <row r="5723" spans="1:29" outlineLevel="7" x14ac:dyDescent="0.25">
      <c r="A5723" s="3" t="s">
        <v>28</v>
      </c>
      <c r="B5723" s="3" t="s">
        <v>1770</v>
      </c>
      <c r="C5723" s="3" t="s">
        <v>11133</v>
      </c>
      <c r="D5723" s="3" t="s">
        <v>11163</v>
      </c>
      <c r="E5723" s="3" t="s">
        <v>11176</v>
      </c>
      <c r="F5723" s="4" t="s">
        <v>11177</v>
      </c>
      <c r="G5723" s="5">
        <v>345</v>
      </c>
      <c r="H5723" s="5">
        <v>109</v>
      </c>
      <c r="I5723" s="5">
        <v>3</v>
      </c>
      <c r="J5723" s="5">
        <v>2</v>
      </c>
      <c r="K5723" s="5">
        <v>8</v>
      </c>
      <c r="L5723" s="5">
        <v>1</v>
      </c>
      <c r="M5723" s="5">
        <v>1</v>
      </c>
      <c r="N5723" s="5">
        <v>0</v>
      </c>
      <c r="O5723" s="5">
        <v>0</v>
      </c>
      <c r="P5723" s="5">
        <v>24</v>
      </c>
      <c r="Q5723" s="5">
        <v>0</v>
      </c>
      <c r="R5723" s="5">
        <v>11</v>
      </c>
      <c r="S5723" s="5">
        <v>0</v>
      </c>
      <c r="T5723" s="5">
        <v>0</v>
      </c>
      <c r="U5723" s="5">
        <v>0</v>
      </c>
      <c r="V5723" s="5">
        <v>0</v>
      </c>
      <c r="W5723" s="5">
        <v>3</v>
      </c>
      <c r="X5723" s="5">
        <v>0</v>
      </c>
      <c r="Y5723" s="5">
        <v>0</v>
      </c>
      <c r="Z5723" s="5">
        <v>0</v>
      </c>
      <c r="AA5723" s="13">
        <f>SUM(M5723:Z5723)-Y5723</f>
        <v>39</v>
      </c>
      <c r="AB5723" s="14" t="b">
        <f>AND(H5723&gt;30,I5723&gt;0,K5723&gt;0,L5723&gt;0,AA5723&gt;10)</f>
        <v>1</v>
      </c>
      <c r="AC5723" s="15">
        <f>IF(AB5723,1,0)</f>
        <v>1</v>
      </c>
    </row>
    <row r="5724" spans="1:29" outlineLevel="7" x14ac:dyDescent="0.25">
      <c r="A5724" s="3" t="s">
        <v>28</v>
      </c>
      <c r="B5724" s="3" t="s">
        <v>1770</v>
      </c>
      <c r="C5724" s="3" t="s">
        <v>11133</v>
      </c>
      <c r="D5724" s="3" t="s">
        <v>11163</v>
      </c>
      <c r="E5724" s="3" t="s">
        <v>11181</v>
      </c>
      <c r="F5724" s="4" t="s">
        <v>11182</v>
      </c>
      <c r="G5724" s="5">
        <v>341</v>
      </c>
      <c r="H5724" s="5">
        <v>131</v>
      </c>
      <c r="I5724" s="5">
        <v>8</v>
      </c>
      <c r="J5724" s="5">
        <v>0</v>
      </c>
      <c r="K5724" s="5">
        <v>2</v>
      </c>
      <c r="L5724" s="5">
        <v>1</v>
      </c>
      <c r="M5724" s="5">
        <v>1</v>
      </c>
      <c r="N5724" s="5">
        <v>0</v>
      </c>
      <c r="O5724" s="5">
        <v>0</v>
      </c>
      <c r="P5724" s="5">
        <v>21</v>
      </c>
      <c r="Q5724" s="5">
        <v>0</v>
      </c>
      <c r="R5724" s="5">
        <v>2</v>
      </c>
      <c r="S5724" s="5">
        <v>0</v>
      </c>
      <c r="T5724" s="5">
        <v>0</v>
      </c>
      <c r="U5724" s="5">
        <v>0</v>
      </c>
      <c r="V5724" s="5">
        <v>0</v>
      </c>
      <c r="W5724" s="5">
        <v>2</v>
      </c>
      <c r="X5724" s="5">
        <v>0</v>
      </c>
      <c r="Y5724" s="5">
        <v>0</v>
      </c>
      <c r="Z5724" s="5">
        <v>0</v>
      </c>
      <c r="AA5724" s="13">
        <f>SUM(M5724:Z5724)-Y5724</f>
        <v>26</v>
      </c>
      <c r="AB5724" s="14" t="b">
        <f>AND(H5724&gt;30,I5724&gt;0,K5724&gt;0,L5724&gt;0,AA5724&gt;10)</f>
        <v>1</v>
      </c>
      <c r="AC5724" s="15">
        <f>IF(AB5724,1,0)</f>
        <v>1</v>
      </c>
    </row>
    <row r="5725" spans="1:29" outlineLevel="6" x14ac:dyDescent="0.25">
      <c r="A5725" s="3"/>
      <c r="B5725" s="3"/>
      <c r="C5725" s="3"/>
      <c r="D5725" s="25" t="s">
        <v>12848</v>
      </c>
      <c r="E5725" s="3"/>
      <c r="F5725" s="4"/>
      <c r="G5725" s="5">
        <f>SUBTOTAL(1,G5722:G5724)</f>
        <v>1011</v>
      </c>
      <c r="H5725" s="5">
        <f>SUBTOTAL(1,H5722:H5724)</f>
        <v>151.66666666666666</v>
      </c>
      <c r="I5725" s="5">
        <f>SUBTOTAL(1,I5722:I5724)</f>
        <v>5.333333333333333</v>
      </c>
      <c r="J5725" s="5">
        <f>SUBTOTAL(1,J5722:J5724)</f>
        <v>1</v>
      </c>
      <c r="K5725" s="5">
        <f>SUBTOTAL(1,K5722:K5724)</f>
        <v>11.333333333333334</v>
      </c>
      <c r="L5725" s="5">
        <f>SUBTOTAL(1,L5722:L5724)</f>
        <v>1</v>
      </c>
      <c r="M5725" s="5">
        <f>SUBTOTAL(1,M5722:M5724)</f>
        <v>1</v>
      </c>
      <c r="N5725" s="5">
        <f>SUBTOTAL(1,N5722:N5724)</f>
        <v>0</v>
      </c>
      <c r="O5725" s="5">
        <f>SUBTOTAL(1,O5722:O5724)</f>
        <v>0</v>
      </c>
      <c r="P5725" s="5">
        <f>SUBTOTAL(1,P5722:P5724)</f>
        <v>26</v>
      </c>
      <c r="Q5725" s="5">
        <f>SUBTOTAL(1,Q5722:Q5724)</f>
        <v>0</v>
      </c>
      <c r="R5725" s="5">
        <f>SUBTOTAL(1,R5722:R5724)</f>
        <v>14.666666666666666</v>
      </c>
      <c r="S5725" s="5">
        <f>SUBTOTAL(1,S5722:S5724)</f>
        <v>0</v>
      </c>
      <c r="T5725" s="5">
        <f>SUBTOTAL(1,T5722:T5724)</f>
        <v>0</v>
      </c>
      <c r="U5725" s="5">
        <f>SUBTOTAL(1,U5722:U5724)</f>
        <v>0</v>
      </c>
      <c r="V5725" s="5">
        <f>SUBTOTAL(1,V5722:V5724)</f>
        <v>0</v>
      </c>
      <c r="W5725" s="5">
        <f>SUBTOTAL(1,W5722:W5724)</f>
        <v>7.666666666666667</v>
      </c>
      <c r="X5725" s="5">
        <f>SUBTOTAL(1,X5722:X5724)</f>
        <v>0</v>
      </c>
      <c r="Y5725" s="5">
        <f>SUBTOTAL(1,Y5722:Y5724)</f>
        <v>0</v>
      </c>
      <c r="Z5725" s="5">
        <f>SUBTOTAL(1,Z5722:Z5724)</f>
        <v>0</v>
      </c>
      <c r="AA5725" s="13">
        <f>SUBTOTAL(1,AA5722:AA5724)</f>
        <v>49.333333333333336</v>
      </c>
      <c r="AB5725" s="14"/>
      <c r="AC5725" s="15">
        <f>SUBTOTAL(1,AC5722:AC5724)</f>
        <v>1</v>
      </c>
    </row>
    <row r="5726" spans="1:29" outlineLevel="7" x14ac:dyDescent="0.25">
      <c r="A5726" s="3" t="s">
        <v>28</v>
      </c>
      <c r="B5726" s="3" t="s">
        <v>1770</v>
      </c>
      <c r="C5726" s="3" t="s">
        <v>11133</v>
      </c>
      <c r="D5726" s="3" t="s">
        <v>11151</v>
      </c>
      <c r="E5726" s="3" t="s">
        <v>11154</v>
      </c>
      <c r="F5726" s="4" t="s">
        <v>11155</v>
      </c>
      <c r="G5726" s="5">
        <v>4747</v>
      </c>
      <c r="H5726" s="5">
        <v>1</v>
      </c>
      <c r="I5726" s="5">
        <v>19</v>
      </c>
      <c r="J5726" s="5">
        <v>0</v>
      </c>
      <c r="K5726" s="5">
        <v>1</v>
      </c>
      <c r="L5726" s="5">
        <v>0</v>
      </c>
      <c r="M5726" s="5">
        <v>1</v>
      </c>
      <c r="N5726" s="5">
        <v>0</v>
      </c>
      <c r="O5726" s="5">
        <v>0</v>
      </c>
      <c r="P5726" s="5">
        <v>6</v>
      </c>
      <c r="Q5726" s="5">
        <v>0</v>
      </c>
      <c r="R5726" s="5">
        <v>5</v>
      </c>
      <c r="S5726" s="5">
        <v>0</v>
      </c>
      <c r="T5726" s="5">
        <v>0</v>
      </c>
      <c r="U5726" s="5">
        <v>0</v>
      </c>
      <c r="V5726" s="5">
        <v>0</v>
      </c>
      <c r="W5726" s="5">
        <v>9</v>
      </c>
      <c r="X5726" s="5">
        <v>0</v>
      </c>
      <c r="Y5726" s="5">
        <v>0</v>
      </c>
      <c r="Z5726" s="5">
        <v>0</v>
      </c>
      <c r="AA5726" s="13">
        <f>SUM(M5726:Z5726)-Y5726</f>
        <v>21</v>
      </c>
      <c r="AB5726" s="14" t="b">
        <f>AND(H5726&gt;30,I5726&gt;0,K5726&gt;0,L5726&gt;0,AA5726&gt;10)</f>
        <v>0</v>
      </c>
      <c r="AC5726" s="15">
        <f>IF(AB5726,1,0)</f>
        <v>0</v>
      </c>
    </row>
    <row r="5727" spans="1:29" outlineLevel="7" x14ac:dyDescent="0.25">
      <c r="A5727" s="3" t="s">
        <v>28</v>
      </c>
      <c r="B5727" s="3" t="s">
        <v>1770</v>
      </c>
      <c r="C5727" s="3" t="s">
        <v>11133</v>
      </c>
      <c r="D5727" s="3" t="s">
        <v>11151</v>
      </c>
      <c r="E5727" s="3" t="s">
        <v>11166</v>
      </c>
      <c r="F5727" s="4" t="s">
        <v>11167</v>
      </c>
      <c r="G5727" s="5">
        <v>1808</v>
      </c>
      <c r="H5727" s="5">
        <v>47</v>
      </c>
      <c r="I5727" s="5">
        <v>19</v>
      </c>
      <c r="J5727" s="5">
        <v>0</v>
      </c>
      <c r="K5727" s="5">
        <v>0</v>
      </c>
      <c r="L5727" s="5">
        <v>0</v>
      </c>
      <c r="M5727" s="5">
        <v>1</v>
      </c>
      <c r="N5727" s="5">
        <v>0</v>
      </c>
      <c r="O5727" s="5">
        <v>0</v>
      </c>
      <c r="P5727" s="5">
        <v>3</v>
      </c>
      <c r="Q5727" s="5">
        <v>0</v>
      </c>
      <c r="R5727" s="5">
        <v>29</v>
      </c>
      <c r="S5727" s="5">
        <v>0</v>
      </c>
      <c r="T5727" s="5">
        <v>0</v>
      </c>
      <c r="U5727" s="5">
        <v>0</v>
      </c>
      <c r="V5727" s="5">
        <v>0</v>
      </c>
      <c r="W5727" s="5">
        <v>5</v>
      </c>
      <c r="X5727" s="5">
        <v>0</v>
      </c>
      <c r="Y5727" s="5">
        <v>0</v>
      </c>
      <c r="Z5727" s="5">
        <v>0</v>
      </c>
      <c r="AA5727" s="13">
        <f>SUM(M5727:Z5727)-Y5727</f>
        <v>38</v>
      </c>
      <c r="AB5727" s="14" t="b">
        <f>AND(H5727&gt;30,I5727&gt;0,K5727&gt;0,L5727&gt;0,AA5727&gt;10)</f>
        <v>0</v>
      </c>
      <c r="AC5727" s="15">
        <f>IF(AB5727,1,0)</f>
        <v>0</v>
      </c>
    </row>
    <row r="5728" spans="1:29" outlineLevel="7" x14ac:dyDescent="0.25">
      <c r="A5728" s="3" t="s">
        <v>28</v>
      </c>
      <c r="B5728" s="3" t="s">
        <v>1770</v>
      </c>
      <c r="C5728" s="3" t="s">
        <v>11133</v>
      </c>
      <c r="D5728" s="3" t="s">
        <v>11151</v>
      </c>
      <c r="E5728" s="3" t="s">
        <v>11188</v>
      </c>
      <c r="F5728" s="4" t="s">
        <v>11189</v>
      </c>
      <c r="G5728" s="5">
        <v>108</v>
      </c>
      <c r="H5728" s="5">
        <v>12</v>
      </c>
      <c r="I5728" s="5">
        <v>27</v>
      </c>
      <c r="J5728" s="5">
        <v>0</v>
      </c>
      <c r="K5728" s="5">
        <v>0</v>
      </c>
      <c r="L5728" s="5">
        <v>0</v>
      </c>
      <c r="M5728" s="5">
        <v>1</v>
      </c>
      <c r="N5728" s="5">
        <v>0</v>
      </c>
      <c r="O5728" s="5">
        <v>0</v>
      </c>
      <c r="P5728" s="5">
        <v>2</v>
      </c>
      <c r="Q5728" s="5">
        <v>0</v>
      </c>
      <c r="R5728" s="5">
        <v>29</v>
      </c>
      <c r="S5728" s="5">
        <v>0</v>
      </c>
      <c r="T5728" s="5">
        <v>0</v>
      </c>
      <c r="U5728" s="5">
        <v>0</v>
      </c>
      <c r="V5728" s="5">
        <v>0</v>
      </c>
      <c r="W5728" s="5">
        <v>4</v>
      </c>
      <c r="X5728" s="5">
        <v>0</v>
      </c>
      <c r="Y5728" s="5">
        <v>0</v>
      </c>
      <c r="Z5728" s="5">
        <v>0</v>
      </c>
      <c r="AA5728" s="13">
        <f>SUM(M5728:Z5728)-Y5728</f>
        <v>36</v>
      </c>
      <c r="AB5728" s="14" t="b">
        <f>AND(H5728&gt;30,I5728&gt;0,K5728&gt;0,L5728&gt;0,AA5728&gt;10)</f>
        <v>0</v>
      </c>
      <c r="AC5728" s="15">
        <f>IF(AB5728,1,0)</f>
        <v>0</v>
      </c>
    </row>
    <row r="5729" spans="1:29" outlineLevel="7" x14ac:dyDescent="0.25">
      <c r="A5729" s="3" t="s">
        <v>28</v>
      </c>
      <c r="B5729" s="3" t="s">
        <v>1770</v>
      </c>
      <c r="C5729" s="3" t="s">
        <v>11133</v>
      </c>
      <c r="D5729" s="3" t="s">
        <v>11151</v>
      </c>
      <c r="E5729" s="3" t="s">
        <v>11152</v>
      </c>
      <c r="F5729" s="4" t="s">
        <v>11153</v>
      </c>
      <c r="G5729" s="5">
        <v>4530</v>
      </c>
      <c r="H5729" s="5">
        <v>100</v>
      </c>
      <c r="I5729" s="5">
        <v>19</v>
      </c>
      <c r="J5729" s="5">
        <v>0</v>
      </c>
      <c r="K5729" s="5">
        <v>1</v>
      </c>
      <c r="L5729" s="5">
        <v>0</v>
      </c>
      <c r="M5729" s="5">
        <v>1</v>
      </c>
      <c r="N5729" s="5">
        <v>0</v>
      </c>
      <c r="O5729" s="5">
        <v>0</v>
      </c>
      <c r="P5729" s="5">
        <v>8</v>
      </c>
      <c r="Q5729" s="5">
        <v>0</v>
      </c>
      <c r="R5729" s="5">
        <v>3</v>
      </c>
      <c r="S5729" s="5">
        <v>0</v>
      </c>
      <c r="T5729" s="5">
        <v>0</v>
      </c>
      <c r="U5729" s="5">
        <v>0</v>
      </c>
      <c r="V5729" s="5">
        <v>0</v>
      </c>
      <c r="W5729" s="5">
        <v>10</v>
      </c>
      <c r="X5729" s="5">
        <v>0</v>
      </c>
      <c r="Y5729" s="5">
        <v>0</v>
      </c>
      <c r="Z5729" s="5">
        <v>0</v>
      </c>
      <c r="AA5729" s="13">
        <f>SUM(M5729:Z5729)-Y5729</f>
        <v>22</v>
      </c>
      <c r="AB5729" s="14" t="b">
        <f>AND(H5729&gt;30,I5729&gt;0,K5729&gt;0,L5729&gt;0,AA5729&gt;10)</f>
        <v>0</v>
      </c>
      <c r="AC5729" s="15">
        <f>IF(AB5729,1,0)</f>
        <v>0</v>
      </c>
    </row>
    <row r="5730" spans="1:29" outlineLevel="6" x14ac:dyDescent="0.25">
      <c r="A5730" s="3"/>
      <c r="B5730" s="3"/>
      <c r="C5730" s="3"/>
      <c r="D5730" s="25" t="s">
        <v>12849</v>
      </c>
      <c r="E5730" s="3"/>
      <c r="F5730" s="4"/>
      <c r="G5730" s="5">
        <f>SUBTOTAL(1,G5726:G5729)</f>
        <v>2798.25</v>
      </c>
      <c r="H5730" s="5">
        <f>SUBTOTAL(1,H5726:H5729)</f>
        <v>40</v>
      </c>
      <c r="I5730" s="5">
        <f>SUBTOTAL(1,I5726:I5729)</f>
        <v>21</v>
      </c>
      <c r="J5730" s="5">
        <f>SUBTOTAL(1,J5726:J5729)</f>
        <v>0</v>
      </c>
      <c r="K5730" s="5">
        <f>SUBTOTAL(1,K5726:K5729)</f>
        <v>0.5</v>
      </c>
      <c r="L5730" s="5">
        <f>SUBTOTAL(1,L5726:L5729)</f>
        <v>0</v>
      </c>
      <c r="M5730" s="5">
        <f>SUBTOTAL(1,M5726:M5729)</f>
        <v>1</v>
      </c>
      <c r="N5730" s="5">
        <f>SUBTOTAL(1,N5726:N5729)</f>
        <v>0</v>
      </c>
      <c r="O5730" s="5">
        <f>SUBTOTAL(1,O5726:O5729)</f>
        <v>0</v>
      </c>
      <c r="P5730" s="5">
        <f>SUBTOTAL(1,P5726:P5729)</f>
        <v>4.75</v>
      </c>
      <c r="Q5730" s="5">
        <f>SUBTOTAL(1,Q5726:Q5729)</f>
        <v>0</v>
      </c>
      <c r="R5730" s="5">
        <f>SUBTOTAL(1,R5726:R5729)</f>
        <v>16.5</v>
      </c>
      <c r="S5730" s="5">
        <f>SUBTOTAL(1,S5726:S5729)</f>
        <v>0</v>
      </c>
      <c r="T5730" s="5">
        <f>SUBTOTAL(1,T5726:T5729)</f>
        <v>0</v>
      </c>
      <c r="U5730" s="5">
        <f>SUBTOTAL(1,U5726:U5729)</f>
        <v>0</v>
      </c>
      <c r="V5730" s="5">
        <f>SUBTOTAL(1,V5726:V5729)</f>
        <v>0</v>
      </c>
      <c r="W5730" s="5">
        <f>SUBTOTAL(1,W5726:W5729)</f>
        <v>7</v>
      </c>
      <c r="X5730" s="5">
        <f>SUBTOTAL(1,X5726:X5729)</f>
        <v>0</v>
      </c>
      <c r="Y5730" s="5">
        <f>SUBTOTAL(1,Y5726:Y5729)</f>
        <v>0</v>
      </c>
      <c r="Z5730" s="5">
        <f>SUBTOTAL(1,Z5726:Z5729)</f>
        <v>0</v>
      </c>
      <c r="AA5730" s="13">
        <f>SUBTOTAL(1,AA5726:AA5729)</f>
        <v>29.25</v>
      </c>
      <c r="AB5730" s="14"/>
      <c r="AC5730" s="15">
        <f>SUBTOTAL(1,AC5726:AC5729)</f>
        <v>0</v>
      </c>
    </row>
    <row r="5731" spans="1:29" outlineLevel="7" x14ac:dyDescent="0.25">
      <c r="A5731" s="3" t="s">
        <v>28</v>
      </c>
      <c r="B5731" s="3" t="s">
        <v>1770</v>
      </c>
      <c r="C5731" s="3" t="s">
        <v>11133</v>
      </c>
      <c r="D5731" s="3" t="s">
        <v>11168</v>
      </c>
      <c r="E5731" s="3" t="s">
        <v>11169</v>
      </c>
      <c r="F5731" s="4" t="s">
        <v>11170</v>
      </c>
      <c r="G5731" s="5">
        <v>68</v>
      </c>
      <c r="H5731" s="5">
        <v>2</v>
      </c>
      <c r="I5731" s="5">
        <v>19</v>
      </c>
      <c r="J5731" s="5">
        <v>0</v>
      </c>
      <c r="K5731" s="5">
        <v>0</v>
      </c>
      <c r="L5731" s="5">
        <v>0</v>
      </c>
      <c r="M5731" s="5">
        <v>1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0</v>
      </c>
      <c r="U5731" s="5">
        <v>0</v>
      </c>
      <c r="V5731" s="5">
        <v>0</v>
      </c>
      <c r="W5731" s="5">
        <v>0</v>
      </c>
      <c r="X5731" s="5">
        <v>0</v>
      </c>
      <c r="Y5731" s="5">
        <v>0</v>
      </c>
      <c r="Z5731" s="5">
        <v>0</v>
      </c>
      <c r="AA5731" s="13">
        <f>SUM(M5731:Z5731)-Y5731</f>
        <v>1</v>
      </c>
      <c r="AB5731" s="14" t="b">
        <f>AND(H5731&gt;30,I5731&gt;0,K5731&gt;0,L5731&gt;0,AA5731&gt;10)</f>
        <v>0</v>
      </c>
      <c r="AC5731" s="15">
        <f>IF(AB5731,1,0)</f>
        <v>0</v>
      </c>
    </row>
    <row r="5732" spans="1:29" outlineLevel="6" x14ac:dyDescent="0.25">
      <c r="A5732" s="3"/>
      <c r="B5732" s="3"/>
      <c r="C5732" s="3"/>
      <c r="D5732" s="25" t="s">
        <v>12850</v>
      </c>
      <c r="E5732" s="3"/>
      <c r="F5732" s="4"/>
      <c r="G5732" s="5">
        <f>SUBTOTAL(1,G5731:G5731)</f>
        <v>68</v>
      </c>
      <c r="H5732" s="5">
        <f>SUBTOTAL(1,H5731:H5731)</f>
        <v>2</v>
      </c>
      <c r="I5732" s="5">
        <f>SUBTOTAL(1,I5731:I5731)</f>
        <v>19</v>
      </c>
      <c r="J5732" s="5">
        <f>SUBTOTAL(1,J5731:J5731)</f>
        <v>0</v>
      </c>
      <c r="K5732" s="5">
        <f>SUBTOTAL(1,K5731:K5731)</f>
        <v>0</v>
      </c>
      <c r="L5732" s="5">
        <f>SUBTOTAL(1,L5731:L5731)</f>
        <v>0</v>
      </c>
      <c r="M5732" s="5">
        <f>SUBTOTAL(1,M5731:M5731)</f>
        <v>1</v>
      </c>
      <c r="N5732" s="5">
        <f>SUBTOTAL(1,N5731:N5731)</f>
        <v>0</v>
      </c>
      <c r="O5732" s="5">
        <f>SUBTOTAL(1,O5731:O5731)</f>
        <v>0</v>
      </c>
      <c r="P5732" s="5">
        <f>SUBTOTAL(1,P5731:P5731)</f>
        <v>0</v>
      </c>
      <c r="Q5732" s="5">
        <f>SUBTOTAL(1,Q5731:Q5731)</f>
        <v>0</v>
      </c>
      <c r="R5732" s="5">
        <f>SUBTOTAL(1,R5731:R5731)</f>
        <v>0</v>
      </c>
      <c r="S5732" s="5">
        <f>SUBTOTAL(1,S5731:S5731)</f>
        <v>0</v>
      </c>
      <c r="T5732" s="5">
        <f>SUBTOTAL(1,T5731:T5731)</f>
        <v>0</v>
      </c>
      <c r="U5732" s="5">
        <f>SUBTOTAL(1,U5731:U5731)</f>
        <v>0</v>
      </c>
      <c r="V5732" s="5">
        <f>SUBTOTAL(1,V5731:V5731)</f>
        <v>0</v>
      </c>
      <c r="W5732" s="5">
        <f>SUBTOTAL(1,W5731:W5731)</f>
        <v>0</v>
      </c>
      <c r="X5732" s="5">
        <f>SUBTOTAL(1,X5731:X5731)</f>
        <v>0</v>
      </c>
      <c r="Y5732" s="5">
        <f>SUBTOTAL(1,Y5731:Y5731)</f>
        <v>0</v>
      </c>
      <c r="Z5732" s="5">
        <f>SUBTOTAL(1,Z5731:Z5731)</f>
        <v>0</v>
      </c>
      <c r="AA5732" s="13">
        <f>SUBTOTAL(1,AA5731:AA5731)</f>
        <v>1</v>
      </c>
      <c r="AB5732" s="14"/>
      <c r="AC5732" s="15">
        <f>SUBTOTAL(1,AC5731:AC5731)</f>
        <v>0</v>
      </c>
    </row>
    <row r="5733" spans="1:29" outlineLevel="7" x14ac:dyDescent="0.25">
      <c r="A5733" s="3" t="s">
        <v>28</v>
      </c>
      <c r="B5733" s="3" t="s">
        <v>1770</v>
      </c>
      <c r="C5733" s="3" t="s">
        <v>11133</v>
      </c>
      <c r="D5733" s="3" t="s">
        <v>11171</v>
      </c>
      <c r="E5733" s="3" t="s">
        <v>11172</v>
      </c>
      <c r="F5733" s="4" t="s">
        <v>11173</v>
      </c>
      <c r="G5733" s="5">
        <v>183</v>
      </c>
      <c r="H5733" s="5">
        <v>31</v>
      </c>
      <c r="I5733" s="5">
        <v>47</v>
      </c>
      <c r="J5733" s="5">
        <v>0</v>
      </c>
      <c r="K5733" s="5">
        <v>0</v>
      </c>
      <c r="L5733" s="5">
        <v>0</v>
      </c>
      <c r="M5733" s="5">
        <v>1</v>
      </c>
      <c r="N5733" s="5">
        <v>0</v>
      </c>
      <c r="O5733" s="5">
        <v>0</v>
      </c>
      <c r="P5733" s="5">
        <v>1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0</v>
      </c>
      <c r="Y5733" s="5">
        <v>0</v>
      </c>
      <c r="Z5733" s="5">
        <v>0</v>
      </c>
      <c r="AA5733" s="13">
        <f>SUM(M5733:Z5733)-Y5733</f>
        <v>2</v>
      </c>
      <c r="AB5733" s="14" t="b">
        <f>AND(H5733&gt;30,I5733&gt;0,K5733&gt;0,L5733&gt;0,AA5733&gt;10)</f>
        <v>0</v>
      </c>
      <c r="AC5733" s="15">
        <f>IF(AB5733,1,0)</f>
        <v>0</v>
      </c>
    </row>
    <row r="5734" spans="1:29" outlineLevel="6" x14ac:dyDescent="0.25">
      <c r="A5734" s="3"/>
      <c r="B5734" s="3"/>
      <c r="C5734" s="3"/>
      <c r="D5734" s="25" t="s">
        <v>12851</v>
      </c>
      <c r="E5734" s="3"/>
      <c r="F5734" s="4"/>
      <c r="G5734" s="5">
        <f>SUBTOTAL(1,G5733:G5733)</f>
        <v>183</v>
      </c>
      <c r="H5734" s="5">
        <f>SUBTOTAL(1,H5733:H5733)</f>
        <v>31</v>
      </c>
      <c r="I5734" s="5">
        <f>SUBTOTAL(1,I5733:I5733)</f>
        <v>47</v>
      </c>
      <c r="J5734" s="5">
        <f>SUBTOTAL(1,J5733:J5733)</f>
        <v>0</v>
      </c>
      <c r="K5734" s="5">
        <f>SUBTOTAL(1,K5733:K5733)</f>
        <v>0</v>
      </c>
      <c r="L5734" s="5">
        <f>SUBTOTAL(1,L5733:L5733)</f>
        <v>0</v>
      </c>
      <c r="M5734" s="5">
        <f>SUBTOTAL(1,M5733:M5733)</f>
        <v>1</v>
      </c>
      <c r="N5734" s="5">
        <f>SUBTOTAL(1,N5733:N5733)</f>
        <v>0</v>
      </c>
      <c r="O5734" s="5">
        <f>SUBTOTAL(1,O5733:O5733)</f>
        <v>0</v>
      </c>
      <c r="P5734" s="5">
        <f>SUBTOTAL(1,P5733:P5733)</f>
        <v>1</v>
      </c>
      <c r="Q5734" s="5">
        <f>SUBTOTAL(1,Q5733:Q5733)</f>
        <v>0</v>
      </c>
      <c r="R5734" s="5">
        <f>SUBTOTAL(1,R5733:R5733)</f>
        <v>0</v>
      </c>
      <c r="S5734" s="5">
        <f>SUBTOTAL(1,S5733:S5733)</f>
        <v>0</v>
      </c>
      <c r="T5734" s="5">
        <f>SUBTOTAL(1,T5733:T5733)</f>
        <v>0</v>
      </c>
      <c r="U5734" s="5">
        <f>SUBTOTAL(1,U5733:U5733)</f>
        <v>0</v>
      </c>
      <c r="V5734" s="5">
        <f>SUBTOTAL(1,V5733:V5733)</f>
        <v>0</v>
      </c>
      <c r="W5734" s="5">
        <f>SUBTOTAL(1,W5733:W5733)</f>
        <v>0</v>
      </c>
      <c r="X5734" s="5">
        <f>SUBTOTAL(1,X5733:X5733)</f>
        <v>0</v>
      </c>
      <c r="Y5734" s="5">
        <f>SUBTOTAL(1,Y5733:Y5733)</f>
        <v>0</v>
      </c>
      <c r="Z5734" s="5">
        <f>SUBTOTAL(1,Z5733:Z5733)</f>
        <v>0</v>
      </c>
      <c r="AA5734" s="13">
        <f>SUBTOTAL(1,AA5733:AA5733)</f>
        <v>2</v>
      </c>
      <c r="AB5734" s="14"/>
      <c r="AC5734" s="15">
        <f>SUBTOTAL(1,AC5733:AC5733)</f>
        <v>0</v>
      </c>
    </row>
    <row r="5735" spans="1:29" outlineLevel="7" x14ac:dyDescent="0.25">
      <c r="A5735" s="3" t="s">
        <v>28</v>
      </c>
      <c r="B5735" s="3" t="s">
        <v>1770</v>
      </c>
      <c r="C5735" s="3" t="s">
        <v>11133</v>
      </c>
      <c r="D5735" s="3" t="s">
        <v>11183</v>
      </c>
      <c r="E5735" s="3" t="s">
        <v>11184</v>
      </c>
      <c r="F5735" s="4" t="s">
        <v>11185</v>
      </c>
      <c r="G5735" s="5">
        <v>219</v>
      </c>
      <c r="H5735" s="5">
        <v>161</v>
      </c>
      <c r="I5735" s="5">
        <v>12</v>
      </c>
      <c r="J5735" s="5">
        <v>0</v>
      </c>
      <c r="K5735" s="5">
        <v>0</v>
      </c>
      <c r="L5735" s="5">
        <v>1</v>
      </c>
      <c r="M5735" s="5">
        <v>1</v>
      </c>
      <c r="N5735" s="5">
        <v>0</v>
      </c>
      <c r="O5735" s="5">
        <v>0</v>
      </c>
      <c r="P5735" s="5">
        <v>2</v>
      </c>
      <c r="Q5735" s="5">
        <v>0</v>
      </c>
      <c r="R5735" s="5">
        <v>0</v>
      </c>
      <c r="S5735" s="5">
        <v>0</v>
      </c>
      <c r="T5735" s="5">
        <v>0</v>
      </c>
      <c r="U5735" s="5">
        <v>0</v>
      </c>
      <c r="V5735" s="5">
        <v>0</v>
      </c>
      <c r="W5735" s="5">
        <v>1</v>
      </c>
      <c r="X5735" s="5">
        <v>0</v>
      </c>
      <c r="Y5735" s="5">
        <v>0</v>
      </c>
      <c r="Z5735" s="5">
        <v>0</v>
      </c>
      <c r="AA5735" s="13">
        <f>SUM(M5735:Z5735)-Y5735</f>
        <v>4</v>
      </c>
      <c r="AB5735" s="14" t="b">
        <f>AND(H5735&gt;30,I5735&gt;0,K5735&gt;0,L5735&gt;0,AA5735&gt;10)</f>
        <v>0</v>
      </c>
      <c r="AC5735" s="15">
        <f>IF(AB5735,1,0)</f>
        <v>0</v>
      </c>
    </row>
    <row r="5736" spans="1:29" outlineLevel="6" x14ac:dyDescent="0.25">
      <c r="A5736" s="3"/>
      <c r="B5736" s="3"/>
      <c r="C5736" s="3"/>
      <c r="D5736" s="25" t="s">
        <v>12852</v>
      </c>
      <c r="E5736" s="3"/>
      <c r="F5736" s="4"/>
      <c r="G5736" s="5">
        <f>SUBTOTAL(1,G5735:G5735)</f>
        <v>219</v>
      </c>
      <c r="H5736" s="5">
        <f>SUBTOTAL(1,H5735:H5735)</f>
        <v>161</v>
      </c>
      <c r="I5736" s="5">
        <f>SUBTOTAL(1,I5735:I5735)</f>
        <v>12</v>
      </c>
      <c r="J5736" s="5">
        <f>SUBTOTAL(1,J5735:J5735)</f>
        <v>0</v>
      </c>
      <c r="K5736" s="5">
        <f>SUBTOTAL(1,K5735:K5735)</f>
        <v>0</v>
      </c>
      <c r="L5736" s="5">
        <f>SUBTOTAL(1,L5735:L5735)</f>
        <v>1</v>
      </c>
      <c r="M5736" s="5">
        <f>SUBTOTAL(1,M5735:M5735)</f>
        <v>1</v>
      </c>
      <c r="N5736" s="5">
        <f>SUBTOTAL(1,N5735:N5735)</f>
        <v>0</v>
      </c>
      <c r="O5736" s="5">
        <f>SUBTOTAL(1,O5735:O5735)</f>
        <v>0</v>
      </c>
      <c r="P5736" s="5">
        <f>SUBTOTAL(1,P5735:P5735)</f>
        <v>2</v>
      </c>
      <c r="Q5736" s="5">
        <f>SUBTOTAL(1,Q5735:Q5735)</f>
        <v>0</v>
      </c>
      <c r="R5736" s="5">
        <f>SUBTOTAL(1,R5735:R5735)</f>
        <v>0</v>
      </c>
      <c r="S5736" s="5">
        <f>SUBTOTAL(1,S5735:S5735)</f>
        <v>0</v>
      </c>
      <c r="T5736" s="5">
        <f>SUBTOTAL(1,T5735:T5735)</f>
        <v>0</v>
      </c>
      <c r="U5736" s="5">
        <f>SUBTOTAL(1,U5735:U5735)</f>
        <v>0</v>
      </c>
      <c r="V5736" s="5">
        <f>SUBTOTAL(1,V5735:V5735)</f>
        <v>0</v>
      </c>
      <c r="W5736" s="5">
        <f>SUBTOTAL(1,W5735:W5735)</f>
        <v>1</v>
      </c>
      <c r="X5736" s="5">
        <f>SUBTOTAL(1,X5735:X5735)</f>
        <v>0</v>
      </c>
      <c r="Y5736" s="5">
        <f>SUBTOTAL(1,Y5735:Y5735)</f>
        <v>0</v>
      </c>
      <c r="Z5736" s="5">
        <f>SUBTOTAL(1,Z5735:Z5735)</f>
        <v>0</v>
      </c>
      <c r="AA5736" s="13">
        <f>SUBTOTAL(1,AA5735:AA5735)</f>
        <v>4</v>
      </c>
      <c r="AB5736" s="14"/>
      <c r="AC5736" s="15">
        <f>SUBTOTAL(1,AC5735:AC5735)</f>
        <v>0</v>
      </c>
    </row>
    <row r="5737" spans="1:29" outlineLevel="7" x14ac:dyDescent="0.25">
      <c r="A5737" s="3" t="s">
        <v>28</v>
      </c>
      <c r="B5737" s="3" t="s">
        <v>1770</v>
      </c>
      <c r="C5737" s="3" t="s">
        <v>11133</v>
      </c>
      <c r="D5737" s="3" t="s">
        <v>11160</v>
      </c>
      <c r="E5737" s="3" t="s">
        <v>11161</v>
      </c>
      <c r="F5737" s="4" t="s">
        <v>11162</v>
      </c>
      <c r="G5737" s="5">
        <v>409</v>
      </c>
      <c r="H5737" s="5">
        <v>87</v>
      </c>
      <c r="I5737" s="5">
        <v>37</v>
      </c>
      <c r="J5737" s="5">
        <v>0</v>
      </c>
      <c r="K5737" s="5">
        <v>1</v>
      </c>
      <c r="L5737" s="5">
        <v>0</v>
      </c>
      <c r="M5737" s="5">
        <v>1</v>
      </c>
      <c r="N5737" s="5">
        <v>0</v>
      </c>
      <c r="O5737" s="5">
        <v>0</v>
      </c>
      <c r="P5737" s="5">
        <v>8</v>
      </c>
      <c r="Q5737" s="5">
        <v>1</v>
      </c>
      <c r="R5737" s="5">
        <v>1</v>
      </c>
      <c r="S5737" s="5">
        <v>0</v>
      </c>
      <c r="T5737" s="5">
        <v>0</v>
      </c>
      <c r="U5737" s="5">
        <v>0</v>
      </c>
      <c r="V5737" s="5">
        <v>0</v>
      </c>
      <c r="W5737" s="5">
        <v>2</v>
      </c>
      <c r="X5737" s="5">
        <v>0</v>
      </c>
      <c r="Y5737" s="5">
        <v>0</v>
      </c>
      <c r="Z5737" s="5">
        <v>0</v>
      </c>
      <c r="AA5737" s="13">
        <f>SUM(M5737:Z5737)-Y5737</f>
        <v>13</v>
      </c>
      <c r="AB5737" s="14" t="b">
        <f>AND(H5737&gt;30,I5737&gt;0,K5737&gt;0,L5737&gt;0,AA5737&gt;10)</f>
        <v>0</v>
      </c>
      <c r="AC5737" s="15">
        <f>IF(AB5737,1,0)</f>
        <v>0</v>
      </c>
    </row>
    <row r="5738" spans="1:29" outlineLevel="6" x14ac:dyDescent="0.25">
      <c r="A5738" s="3"/>
      <c r="B5738" s="3"/>
      <c r="C5738" s="3"/>
      <c r="D5738" s="25" t="s">
        <v>12853</v>
      </c>
      <c r="E5738" s="3"/>
      <c r="F5738" s="4"/>
      <c r="G5738" s="5">
        <f>SUBTOTAL(1,G5737:G5737)</f>
        <v>409</v>
      </c>
      <c r="H5738" s="5">
        <f>SUBTOTAL(1,H5737:H5737)</f>
        <v>87</v>
      </c>
      <c r="I5738" s="5">
        <f>SUBTOTAL(1,I5737:I5737)</f>
        <v>37</v>
      </c>
      <c r="J5738" s="5">
        <f>SUBTOTAL(1,J5737:J5737)</f>
        <v>0</v>
      </c>
      <c r="K5738" s="5">
        <f>SUBTOTAL(1,K5737:K5737)</f>
        <v>1</v>
      </c>
      <c r="L5738" s="5">
        <f>SUBTOTAL(1,L5737:L5737)</f>
        <v>0</v>
      </c>
      <c r="M5738" s="5">
        <f>SUBTOTAL(1,M5737:M5737)</f>
        <v>1</v>
      </c>
      <c r="N5738" s="5">
        <f>SUBTOTAL(1,N5737:N5737)</f>
        <v>0</v>
      </c>
      <c r="O5738" s="5">
        <f>SUBTOTAL(1,O5737:O5737)</f>
        <v>0</v>
      </c>
      <c r="P5738" s="5">
        <f>SUBTOTAL(1,P5737:P5737)</f>
        <v>8</v>
      </c>
      <c r="Q5738" s="5">
        <f>SUBTOTAL(1,Q5737:Q5737)</f>
        <v>1</v>
      </c>
      <c r="R5738" s="5">
        <f>SUBTOTAL(1,R5737:R5737)</f>
        <v>1</v>
      </c>
      <c r="S5738" s="5">
        <f>SUBTOTAL(1,S5737:S5737)</f>
        <v>0</v>
      </c>
      <c r="T5738" s="5">
        <f>SUBTOTAL(1,T5737:T5737)</f>
        <v>0</v>
      </c>
      <c r="U5738" s="5">
        <f>SUBTOTAL(1,U5737:U5737)</f>
        <v>0</v>
      </c>
      <c r="V5738" s="5">
        <f>SUBTOTAL(1,V5737:V5737)</f>
        <v>0</v>
      </c>
      <c r="W5738" s="5">
        <f>SUBTOTAL(1,W5737:W5737)</f>
        <v>2</v>
      </c>
      <c r="X5738" s="5">
        <f>SUBTOTAL(1,X5737:X5737)</f>
        <v>0</v>
      </c>
      <c r="Y5738" s="5">
        <f>SUBTOTAL(1,Y5737:Y5737)</f>
        <v>0</v>
      </c>
      <c r="Z5738" s="5">
        <f>SUBTOTAL(1,Z5737:Z5737)</f>
        <v>0</v>
      </c>
      <c r="AA5738" s="13">
        <f>SUBTOTAL(1,AA5737:AA5737)</f>
        <v>13</v>
      </c>
      <c r="AB5738" s="14"/>
      <c r="AC5738" s="15">
        <f>SUBTOTAL(1,AC5737:AC5737)</f>
        <v>0</v>
      </c>
    </row>
    <row r="5739" spans="1:29" outlineLevel="7" x14ac:dyDescent="0.25">
      <c r="A5739" s="3" t="s">
        <v>28</v>
      </c>
      <c r="B5739" s="3" t="s">
        <v>1770</v>
      </c>
      <c r="C5739" s="3" t="s">
        <v>11133</v>
      </c>
      <c r="D5739" s="3" t="s">
        <v>11134</v>
      </c>
      <c r="E5739" s="3" t="s">
        <v>11135</v>
      </c>
      <c r="F5739" s="4" t="s">
        <v>11136</v>
      </c>
      <c r="G5739" s="5">
        <v>2623</v>
      </c>
      <c r="H5739" s="5">
        <v>40</v>
      </c>
      <c r="I5739" s="5">
        <v>12</v>
      </c>
      <c r="J5739" s="5">
        <v>0</v>
      </c>
      <c r="K5739" s="5">
        <v>0</v>
      </c>
      <c r="L5739" s="5">
        <v>1</v>
      </c>
      <c r="M5739" s="5">
        <v>1</v>
      </c>
      <c r="N5739" s="5">
        <v>0</v>
      </c>
      <c r="O5739" s="5">
        <v>0</v>
      </c>
      <c r="P5739" s="5">
        <v>17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v>0</v>
      </c>
      <c r="W5739" s="5">
        <v>19</v>
      </c>
      <c r="X5739" s="5">
        <v>0</v>
      </c>
      <c r="Y5739" s="5">
        <v>0</v>
      </c>
      <c r="Z5739" s="5">
        <v>0</v>
      </c>
      <c r="AA5739" s="13">
        <f>SUM(M5739:Z5739)-Y5739</f>
        <v>37</v>
      </c>
      <c r="AB5739" s="14" t="b">
        <f>AND(H5739&gt;30,I5739&gt;0,K5739&gt;0,L5739&gt;0,AA5739&gt;10)</f>
        <v>0</v>
      </c>
      <c r="AC5739" s="15">
        <f>IF(AB5739,1,0)</f>
        <v>0</v>
      </c>
    </row>
    <row r="5740" spans="1:29" outlineLevel="6" x14ac:dyDescent="0.25">
      <c r="A5740" s="3"/>
      <c r="B5740" s="3"/>
      <c r="C5740" s="3"/>
      <c r="D5740" s="25" t="s">
        <v>12854</v>
      </c>
      <c r="E5740" s="3"/>
      <c r="F5740" s="4"/>
      <c r="G5740" s="5">
        <f>SUBTOTAL(1,G5739:G5739)</f>
        <v>2623</v>
      </c>
      <c r="H5740" s="5">
        <f>SUBTOTAL(1,H5739:H5739)</f>
        <v>40</v>
      </c>
      <c r="I5740" s="5">
        <f>SUBTOTAL(1,I5739:I5739)</f>
        <v>12</v>
      </c>
      <c r="J5740" s="5">
        <f>SUBTOTAL(1,J5739:J5739)</f>
        <v>0</v>
      </c>
      <c r="K5740" s="5">
        <f>SUBTOTAL(1,K5739:K5739)</f>
        <v>0</v>
      </c>
      <c r="L5740" s="5">
        <f>SUBTOTAL(1,L5739:L5739)</f>
        <v>1</v>
      </c>
      <c r="M5740" s="5">
        <f>SUBTOTAL(1,M5739:M5739)</f>
        <v>1</v>
      </c>
      <c r="N5740" s="5">
        <f>SUBTOTAL(1,N5739:N5739)</f>
        <v>0</v>
      </c>
      <c r="O5740" s="5">
        <f>SUBTOTAL(1,O5739:O5739)</f>
        <v>0</v>
      </c>
      <c r="P5740" s="5">
        <f>SUBTOTAL(1,P5739:P5739)</f>
        <v>17</v>
      </c>
      <c r="Q5740" s="5">
        <f>SUBTOTAL(1,Q5739:Q5739)</f>
        <v>0</v>
      </c>
      <c r="R5740" s="5">
        <f>SUBTOTAL(1,R5739:R5739)</f>
        <v>0</v>
      </c>
      <c r="S5740" s="5">
        <f>SUBTOTAL(1,S5739:S5739)</f>
        <v>0</v>
      </c>
      <c r="T5740" s="5">
        <f>SUBTOTAL(1,T5739:T5739)</f>
        <v>0</v>
      </c>
      <c r="U5740" s="5">
        <f>SUBTOTAL(1,U5739:U5739)</f>
        <v>0</v>
      </c>
      <c r="V5740" s="5">
        <f>SUBTOTAL(1,V5739:V5739)</f>
        <v>0</v>
      </c>
      <c r="W5740" s="5">
        <f>SUBTOTAL(1,W5739:W5739)</f>
        <v>19</v>
      </c>
      <c r="X5740" s="5">
        <f>SUBTOTAL(1,X5739:X5739)</f>
        <v>0</v>
      </c>
      <c r="Y5740" s="5">
        <f>SUBTOTAL(1,Y5739:Y5739)</f>
        <v>0</v>
      </c>
      <c r="Z5740" s="5">
        <f>SUBTOTAL(1,Z5739:Z5739)</f>
        <v>0</v>
      </c>
      <c r="AA5740" s="13">
        <f>SUBTOTAL(1,AA5739:AA5739)</f>
        <v>37</v>
      </c>
      <c r="AB5740" s="14"/>
      <c r="AC5740" s="15">
        <f>SUBTOTAL(1,AC5739:AC5739)</f>
        <v>0</v>
      </c>
    </row>
    <row r="5741" spans="1:29" outlineLevel="7" x14ac:dyDescent="0.25">
      <c r="A5741" s="3" t="s">
        <v>28</v>
      </c>
      <c r="B5741" s="3" t="s">
        <v>1770</v>
      </c>
      <c r="C5741" s="3" t="s">
        <v>11133</v>
      </c>
      <c r="D5741" s="3" t="s">
        <v>11148</v>
      </c>
      <c r="E5741" s="3" t="s">
        <v>11149</v>
      </c>
      <c r="F5741" s="4" t="s">
        <v>11150</v>
      </c>
      <c r="G5741" s="5">
        <v>10144</v>
      </c>
      <c r="H5741" s="5">
        <v>634</v>
      </c>
      <c r="I5741" s="5">
        <v>23</v>
      </c>
      <c r="J5741" s="5">
        <v>0</v>
      </c>
      <c r="K5741" s="5">
        <v>3</v>
      </c>
      <c r="L5741" s="5">
        <v>2</v>
      </c>
      <c r="M5741" s="5">
        <v>1</v>
      </c>
      <c r="N5741" s="5">
        <v>0</v>
      </c>
      <c r="O5741" s="5">
        <v>0</v>
      </c>
      <c r="P5741" s="5">
        <v>19</v>
      </c>
      <c r="Q5741" s="5">
        <v>0</v>
      </c>
      <c r="R5741" s="5">
        <v>8</v>
      </c>
      <c r="S5741" s="5">
        <v>0</v>
      </c>
      <c r="T5741" s="5">
        <v>0</v>
      </c>
      <c r="U5741" s="5">
        <v>0</v>
      </c>
      <c r="V5741" s="5">
        <v>0</v>
      </c>
      <c r="W5741" s="5">
        <v>23</v>
      </c>
      <c r="X5741" s="5">
        <v>0</v>
      </c>
      <c r="Y5741" s="5">
        <v>0</v>
      </c>
      <c r="Z5741" s="5">
        <v>0</v>
      </c>
      <c r="AA5741" s="13">
        <f>SUM(M5741:Z5741)-Y5741</f>
        <v>51</v>
      </c>
      <c r="AB5741" s="14" t="b">
        <f>AND(H5741&gt;30,I5741&gt;0,K5741&gt;0,L5741&gt;0,AA5741&gt;10)</f>
        <v>1</v>
      </c>
      <c r="AC5741" s="15">
        <f>IF(AB5741,1,0)</f>
        <v>1</v>
      </c>
    </row>
    <row r="5742" spans="1:29" outlineLevel="6" x14ac:dyDescent="0.25">
      <c r="A5742" s="3"/>
      <c r="B5742" s="3"/>
      <c r="C5742" s="3"/>
      <c r="D5742" s="25" t="s">
        <v>12855</v>
      </c>
      <c r="E5742" s="3"/>
      <c r="F5742" s="4"/>
      <c r="G5742" s="5">
        <f>SUBTOTAL(1,G5741:G5741)</f>
        <v>10144</v>
      </c>
      <c r="H5742" s="5">
        <f>SUBTOTAL(1,H5741:H5741)</f>
        <v>634</v>
      </c>
      <c r="I5742" s="5">
        <f>SUBTOTAL(1,I5741:I5741)</f>
        <v>23</v>
      </c>
      <c r="J5742" s="5">
        <f>SUBTOTAL(1,J5741:J5741)</f>
        <v>0</v>
      </c>
      <c r="K5742" s="5">
        <f>SUBTOTAL(1,K5741:K5741)</f>
        <v>3</v>
      </c>
      <c r="L5742" s="5">
        <f>SUBTOTAL(1,L5741:L5741)</f>
        <v>2</v>
      </c>
      <c r="M5742" s="5">
        <f>SUBTOTAL(1,M5741:M5741)</f>
        <v>1</v>
      </c>
      <c r="N5742" s="5">
        <f>SUBTOTAL(1,N5741:N5741)</f>
        <v>0</v>
      </c>
      <c r="O5742" s="5">
        <f>SUBTOTAL(1,O5741:O5741)</f>
        <v>0</v>
      </c>
      <c r="P5742" s="5">
        <f>SUBTOTAL(1,P5741:P5741)</f>
        <v>19</v>
      </c>
      <c r="Q5742" s="5">
        <f>SUBTOTAL(1,Q5741:Q5741)</f>
        <v>0</v>
      </c>
      <c r="R5742" s="5">
        <f>SUBTOTAL(1,R5741:R5741)</f>
        <v>8</v>
      </c>
      <c r="S5742" s="5">
        <f>SUBTOTAL(1,S5741:S5741)</f>
        <v>0</v>
      </c>
      <c r="T5742" s="5">
        <f>SUBTOTAL(1,T5741:T5741)</f>
        <v>0</v>
      </c>
      <c r="U5742" s="5">
        <f>SUBTOTAL(1,U5741:U5741)</f>
        <v>0</v>
      </c>
      <c r="V5742" s="5">
        <f>SUBTOTAL(1,V5741:V5741)</f>
        <v>0</v>
      </c>
      <c r="W5742" s="5">
        <f>SUBTOTAL(1,W5741:W5741)</f>
        <v>23</v>
      </c>
      <c r="X5742" s="5">
        <f>SUBTOTAL(1,X5741:X5741)</f>
        <v>0</v>
      </c>
      <c r="Y5742" s="5">
        <f>SUBTOTAL(1,Y5741:Y5741)</f>
        <v>0</v>
      </c>
      <c r="Z5742" s="5">
        <f>SUBTOTAL(1,Z5741:Z5741)</f>
        <v>0</v>
      </c>
      <c r="AA5742" s="13">
        <f>SUBTOTAL(1,AA5741:AA5741)</f>
        <v>51</v>
      </c>
      <c r="AB5742" s="14"/>
      <c r="AC5742" s="15">
        <f>SUBTOTAL(1,AC5741:AC5741)</f>
        <v>1</v>
      </c>
    </row>
    <row r="5743" spans="1:29" outlineLevel="7" x14ac:dyDescent="0.25">
      <c r="A5743" s="3" t="s">
        <v>28</v>
      </c>
      <c r="B5743" s="3" t="s">
        <v>1770</v>
      </c>
      <c r="C5743" s="3" t="s">
        <v>11133</v>
      </c>
      <c r="D5743" s="3" t="s">
        <v>11190</v>
      </c>
      <c r="E5743" s="3" t="s">
        <v>11191</v>
      </c>
      <c r="F5743" s="4" t="s">
        <v>11192</v>
      </c>
      <c r="G5743" s="5">
        <v>116</v>
      </c>
      <c r="H5743" s="5">
        <v>116</v>
      </c>
      <c r="I5743" s="5">
        <v>46</v>
      </c>
      <c r="J5743" s="5">
        <v>0</v>
      </c>
      <c r="K5743" s="5">
        <v>0</v>
      </c>
      <c r="L5743" s="5">
        <v>0</v>
      </c>
      <c r="M5743" s="5">
        <v>1</v>
      </c>
      <c r="N5743" s="5">
        <v>0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0</v>
      </c>
      <c r="V5743" s="5">
        <v>0</v>
      </c>
      <c r="W5743" s="5">
        <v>0</v>
      </c>
      <c r="X5743" s="5">
        <v>0</v>
      </c>
      <c r="Y5743" s="5">
        <v>0</v>
      </c>
      <c r="Z5743" s="5">
        <v>0</v>
      </c>
      <c r="AA5743" s="13">
        <f>SUM(M5743:Z5743)-Y5743</f>
        <v>1</v>
      </c>
      <c r="AB5743" s="14" t="b">
        <f>AND(H5743&gt;30,I5743&gt;0,K5743&gt;0,L5743&gt;0,AA5743&gt;10)</f>
        <v>0</v>
      </c>
      <c r="AC5743" s="15">
        <f>IF(AB5743,1,0)</f>
        <v>0</v>
      </c>
    </row>
    <row r="5744" spans="1:29" outlineLevel="6" x14ac:dyDescent="0.25">
      <c r="A5744" s="3"/>
      <c r="B5744" s="3"/>
      <c r="C5744" s="3"/>
      <c r="D5744" s="25" t="s">
        <v>12856</v>
      </c>
      <c r="E5744" s="3"/>
      <c r="F5744" s="4"/>
      <c r="G5744" s="5">
        <f>SUBTOTAL(1,G5743:G5743)</f>
        <v>116</v>
      </c>
      <c r="H5744" s="5">
        <f>SUBTOTAL(1,H5743:H5743)</f>
        <v>116</v>
      </c>
      <c r="I5744" s="5">
        <f>SUBTOTAL(1,I5743:I5743)</f>
        <v>46</v>
      </c>
      <c r="J5744" s="5">
        <f>SUBTOTAL(1,J5743:J5743)</f>
        <v>0</v>
      </c>
      <c r="K5744" s="5">
        <f>SUBTOTAL(1,K5743:K5743)</f>
        <v>0</v>
      </c>
      <c r="L5744" s="5">
        <f>SUBTOTAL(1,L5743:L5743)</f>
        <v>0</v>
      </c>
      <c r="M5744" s="5">
        <f>SUBTOTAL(1,M5743:M5743)</f>
        <v>1</v>
      </c>
      <c r="N5744" s="5">
        <f>SUBTOTAL(1,N5743:N5743)</f>
        <v>0</v>
      </c>
      <c r="O5744" s="5">
        <f>SUBTOTAL(1,O5743:O5743)</f>
        <v>0</v>
      </c>
      <c r="P5744" s="5">
        <f>SUBTOTAL(1,P5743:P5743)</f>
        <v>0</v>
      </c>
      <c r="Q5744" s="5">
        <f>SUBTOTAL(1,Q5743:Q5743)</f>
        <v>0</v>
      </c>
      <c r="R5744" s="5">
        <f>SUBTOTAL(1,R5743:R5743)</f>
        <v>0</v>
      </c>
      <c r="S5744" s="5">
        <f>SUBTOTAL(1,S5743:S5743)</f>
        <v>0</v>
      </c>
      <c r="T5744" s="5">
        <f>SUBTOTAL(1,T5743:T5743)</f>
        <v>0</v>
      </c>
      <c r="U5744" s="5">
        <f>SUBTOTAL(1,U5743:U5743)</f>
        <v>0</v>
      </c>
      <c r="V5744" s="5">
        <f>SUBTOTAL(1,V5743:V5743)</f>
        <v>0</v>
      </c>
      <c r="W5744" s="5">
        <f>SUBTOTAL(1,W5743:W5743)</f>
        <v>0</v>
      </c>
      <c r="X5744" s="5">
        <f>SUBTOTAL(1,X5743:X5743)</f>
        <v>0</v>
      </c>
      <c r="Y5744" s="5">
        <f>SUBTOTAL(1,Y5743:Y5743)</f>
        <v>0</v>
      </c>
      <c r="Z5744" s="5">
        <f>SUBTOTAL(1,Z5743:Z5743)</f>
        <v>0</v>
      </c>
      <c r="AA5744" s="13">
        <f>SUBTOTAL(1,AA5743:AA5743)</f>
        <v>1</v>
      </c>
      <c r="AB5744" s="14"/>
      <c r="AC5744" s="15">
        <f>SUBTOTAL(1,AC5743:AC5743)</f>
        <v>0</v>
      </c>
    </row>
    <row r="5745" spans="1:29" outlineLevel="7" x14ac:dyDescent="0.25">
      <c r="A5745" s="3" t="s">
        <v>28</v>
      </c>
      <c r="B5745" s="3" t="s">
        <v>1770</v>
      </c>
      <c r="C5745" s="3" t="s">
        <v>11133</v>
      </c>
      <c r="D5745" s="3" t="s">
        <v>11140</v>
      </c>
      <c r="E5745" s="3" t="s">
        <v>11158</v>
      </c>
      <c r="F5745" s="4" t="s">
        <v>11159</v>
      </c>
      <c r="G5745" s="5">
        <v>996</v>
      </c>
      <c r="H5745" s="5">
        <v>30</v>
      </c>
      <c r="I5745" s="5">
        <v>23</v>
      </c>
      <c r="J5745" s="5">
        <v>0</v>
      </c>
      <c r="K5745" s="5">
        <v>9</v>
      </c>
      <c r="L5745" s="5">
        <v>0</v>
      </c>
      <c r="M5745" s="5">
        <v>1</v>
      </c>
      <c r="N5745" s="5">
        <v>6</v>
      </c>
      <c r="O5745" s="5">
        <v>0</v>
      </c>
      <c r="P5745" s="5">
        <v>4</v>
      </c>
      <c r="Q5745" s="5">
        <v>1</v>
      </c>
      <c r="R5745" s="5">
        <v>9</v>
      </c>
      <c r="S5745" s="5">
        <v>0</v>
      </c>
      <c r="T5745" s="5">
        <v>0</v>
      </c>
      <c r="U5745" s="5">
        <v>0</v>
      </c>
      <c r="V5745" s="5">
        <v>0</v>
      </c>
      <c r="W5745" s="5">
        <v>5</v>
      </c>
      <c r="X5745" s="5">
        <v>0</v>
      </c>
      <c r="Y5745" s="5">
        <v>0</v>
      </c>
      <c r="Z5745" s="5">
        <v>0</v>
      </c>
      <c r="AA5745" s="13">
        <f>SUM(M5745:Z5745)-Y5745</f>
        <v>26</v>
      </c>
      <c r="AB5745" s="14" t="b">
        <f>AND(H5745&gt;30,I5745&gt;0,K5745&gt;0,L5745&gt;0,AA5745&gt;10)</f>
        <v>0</v>
      </c>
      <c r="AC5745" s="15">
        <f>IF(AB5745,1,0)</f>
        <v>0</v>
      </c>
    </row>
    <row r="5746" spans="1:29" outlineLevel="7" x14ac:dyDescent="0.25">
      <c r="A5746" s="3" t="s">
        <v>28</v>
      </c>
      <c r="B5746" s="3" t="s">
        <v>1770</v>
      </c>
      <c r="C5746" s="3" t="s">
        <v>11133</v>
      </c>
      <c r="D5746" s="3" t="s">
        <v>11140</v>
      </c>
      <c r="E5746" s="3" t="s">
        <v>11174</v>
      </c>
      <c r="F5746" s="4" t="s">
        <v>11175</v>
      </c>
      <c r="G5746" s="5">
        <v>55</v>
      </c>
      <c r="H5746" s="5">
        <v>0</v>
      </c>
      <c r="I5746" s="5">
        <v>19</v>
      </c>
      <c r="J5746" s="5">
        <v>0</v>
      </c>
      <c r="K5746" s="5">
        <v>0</v>
      </c>
      <c r="L5746" s="5">
        <v>0</v>
      </c>
      <c r="M5746" s="5">
        <v>1</v>
      </c>
      <c r="N5746" s="5">
        <v>0</v>
      </c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0</v>
      </c>
      <c r="Z5746" s="5">
        <v>0</v>
      </c>
      <c r="AA5746" s="13">
        <f>SUM(M5746:Z5746)-Y5746</f>
        <v>1</v>
      </c>
      <c r="AB5746" s="14" t="b">
        <f>AND(H5746&gt;30,I5746&gt;0,K5746&gt;0,L5746&gt;0,AA5746&gt;10)</f>
        <v>0</v>
      </c>
      <c r="AC5746" s="15">
        <f>IF(AB5746,1,0)</f>
        <v>0</v>
      </c>
    </row>
    <row r="5747" spans="1:29" outlineLevel="7" x14ac:dyDescent="0.25">
      <c r="A5747" s="3" t="s">
        <v>28</v>
      </c>
      <c r="B5747" s="3" t="s">
        <v>1770</v>
      </c>
      <c r="C5747" s="3" t="s">
        <v>11133</v>
      </c>
      <c r="D5747" s="3" t="s">
        <v>11140</v>
      </c>
      <c r="E5747" s="3" t="s">
        <v>11141</v>
      </c>
      <c r="F5747" s="4" t="s">
        <v>11142</v>
      </c>
      <c r="G5747" s="5">
        <v>603</v>
      </c>
      <c r="H5747" s="5">
        <v>55</v>
      </c>
      <c r="I5747" s="5">
        <v>27</v>
      </c>
      <c r="J5747" s="5">
        <v>0</v>
      </c>
      <c r="K5747" s="5">
        <v>0</v>
      </c>
      <c r="L5747" s="5">
        <v>0</v>
      </c>
      <c r="M5747" s="5">
        <v>1</v>
      </c>
      <c r="N5747" s="5">
        <v>0</v>
      </c>
      <c r="O5747" s="5">
        <v>0</v>
      </c>
      <c r="P5747" s="5">
        <v>1</v>
      </c>
      <c r="Q5747" s="5">
        <v>0</v>
      </c>
      <c r="R5747" s="5">
        <v>1</v>
      </c>
      <c r="S5747" s="5">
        <v>0</v>
      </c>
      <c r="T5747" s="5">
        <v>0</v>
      </c>
      <c r="U5747" s="5">
        <v>0</v>
      </c>
      <c r="V5747" s="5">
        <v>0</v>
      </c>
      <c r="W5747" s="5">
        <v>2</v>
      </c>
      <c r="X5747" s="5">
        <v>0</v>
      </c>
      <c r="Y5747" s="5">
        <v>0</v>
      </c>
      <c r="Z5747" s="5">
        <v>0</v>
      </c>
      <c r="AA5747" s="13">
        <f>SUM(M5747:Z5747)-Y5747</f>
        <v>5</v>
      </c>
      <c r="AB5747" s="14" t="b">
        <f>AND(H5747&gt;30,I5747&gt;0,K5747&gt;0,L5747&gt;0,AA5747&gt;10)</f>
        <v>0</v>
      </c>
      <c r="AC5747" s="15">
        <f>IF(AB5747,1,0)</f>
        <v>0</v>
      </c>
    </row>
    <row r="5748" spans="1:29" outlineLevel="7" x14ac:dyDescent="0.25">
      <c r="A5748" s="3" t="s">
        <v>28</v>
      </c>
      <c r="B5748" s="3" t="s">
        <v>1770</v>
      </c>
      <c r="C5748" s="3" t="s">
        <v>11133</v>
      </c>
      <c r="D5748" s="3" t="s">
        <v>11140</v>
      </c>
      <c r="E5748" s="3" t="s">
        <v>11143</v>
      </c>
      <c r="F5748" s="4" t="s">
        <v>11144</v>
      </c>
      <c r="G5748" s="5">
        <v>2759</v>
      </c>
      <c r="H5748" s="5">
        <v>43</v>
      </c>
      <c r="I5748" s="5">
        <v>11</v>
      </c>
      <c r="J5748" s="5">
        <v>0</v>
      </c>
      <c r="K5748" s="5">
        <v>0</v>
      </c>
      <c r="L5748" s="5">
        <v>0</v>
      </c>
      <c r="M5748" s="5">
        <v>1</v>
      </c>
      <c r="N5748" s="5">
        <v>0</v>
      </c>
      <c r="O5748" s="5">
        <v>0</v>
      </c>
      <c r="P5748" s="5">
        <v>1</v>
      </c>
      <c r="Q5748" s="5">
        <v>4</v>
      </c>
      <c r="R5748" s="5">
        <v>1</v>
      </c>
      <c r="S5748" s="5">
        <v>0</v>
      </c>
      <c r="T5748" s="5">
        <v>0</v>
      </c>
      <c r="U5748" s="5">
        <v>1</v>
      </c>
      <c r="V5748" s="5">
        <v>1</v>
      </c>
      <c r="W5748" s="5">
        <v>15</v>
      </c>
      <c r="X5748" s="5">
        <v>0</v>
      </c>
      <c r="Y5748" s="5">
        <v>0</v>
      </c>
      <c r="Z5748" s="5">
        <v>0</v>
      </c>
      <c r="AA5748" s="13">
        <f>SUM(M5748:Z5748)-Y5748</f>
        <v>24</v>
      </c>
      <c r="AB5748" s="14" t="b">
        <f>AND(H5748&gt;30,I5748&gt;0,K5748&gt;0,L5748&gt;0,AA5748&gt;10)</f>
        <v>0</v>
      </c>
      <c r="AC5748" s="15">
        <f>IF(AB5748,1,0)</f>
        <v>0</v>
      </c>
    </row>
    <row r="5749" spans="1:29" outlineLevel="6" x14ac:dyDescent="0.25">
      <c r="A5749" s="3"/>
      <c r="B5749" s="3"/>
      <c r="C5749" s="3"/>
      <c r="D5749" s="25" t="s">
        <v>12857</v>
      </c>
      <c r="E5749" s="3"/>
      <c r="F5749" s="4"/>
      <c r="G5749" s="5">
        <f>SUBTOTAL(1,G5745:G5748)</f>
        <v>1103.25</v>
      </c>
      <c r="H5749" s="5">
        <f>SUBTOTAL(1,H5745:H5748)</f>
        <v>32</v>
      </c>
      <c r="I5749" s="5">
        <f>SUBTOTAL(1,I5745:I5748)</f>
        <v>20</v>
      </c>
      <c r="J5749" s="5">
        <f>SUBTOTAL(1,J5745:J5748)</f>
        <v>0</v>
      </c>
      <c r="K5749" s="5">
        <f>SUBTOTAL(1,K5745:K5748)</f>
        <v>2.25</v>
      </c>
      <c r="L5749" s="5">
        <f>SUBTOTAL(1,L5745:L5748)</f>
        <v>0</v>
      </c>
      <c r="M5749" s="5">
        <f>SUBTOTAL(1,M5745:M5748)</f>
        <v>1</v>
      </c>
      <c r="N5749" s="5">
        <f>SUBTOTAL(1,N5745:N5748)</f>
        <v>1.5</v>
      </c>
      <c r="O5749" s="5">
        <f>SUBTOTAL(1,O5745:O5748)</f>
        <v>0</v>
      </c>
      <c r="P5749" s="5">
        <f>SUBTOTAL(1,P5745:P5748)</f>
        <v>1.5</v>
      </c>
      <c r="Q5749" s="5">
        <f>SUBTOTAL(1,Q5745:Q5748)</f>
        <v>1.25</v>
      </c>
      <c r="R5749" s="5">
        <f>SUBTOTAL(1,R5745:R5748)</f>
        <v>2.75</v>
      </c>
      <c r="S5749" s="5">
        <f>SUBTOTAL(1,S5745:S5748)</f>
        <v>0</v>
      </c>
      <c r="T5749" s="5">
        <f>SUBTOTAL(1,T5745:T5748)</f>
        <v>0</v>
      </c>
      <c r="U5749" s="5">
        <f>SUBTOTAL(1,U5745:U5748)</f>
        <v>0.25</v>
      </c>
      <c r="V5749" s="5">
        <f>SUBTOTAL(1,V5745:V5748)</f>
        <v>0.25</v>
      </c>
      <c r="W5749" s="5">
        <f>SUBTOTAL(1,W5745:W5748)</f>
        <v>5.5</v>
      </c>
      <c r="X5749" s="5">
        <f>SUBTOTAL(1,X5745:X5748)</f>
        <v>0</v>
      </c>
      <c r="Y5749" s="5">
        <f>SUBTOTAL(1,Y5745:Y5748)</f>
        <v>0</v>
      </c>
      <c r="Z5749" s="5">
        <f>SUBTOTAL(1,Z5745:Z5748)</f>
        <v>0</v>
      </c>
      <c r="AA5749" s="13">
        <f>SUBTOTAL(1,AA5745:AA5748)</f>
        <v>14</v>
      </c>
      <c r="AB5749" s="14"/>
      <c r="AC5749" s="15">
        <f>SUBTOTAL(1,AC5745:AC5748)</f>
        <v>0</v>
      </c>
    </row>
    <row r="5750" spans="1:29" outlineLevel="5" x14ac:dyDescent="0.25">
      <c r="A5750" s="3"/>
      <c r="B5750" s="3"/>
      <c r="C5750" s="25" t="s">
        <v>12204</v>
      </c>
      <c r="D5750" s="3"/>
      <c r="E5750" s="3"/>
      <c r="F5750" s="4"/>
      <c r="G5750" s="5">
        <f>SUBTOTAL(1,G5714:G5748)</f>
        <v>2122.478260869565</v>
      </c>
      <c r="H5750" s="5">
        <f>SUBTOTAL(1,H5714:H5748)</f>
        <v>209.34782608695653</v>
      </c>
      <c r="I5750" s="5">
        <f>SUBTOTAL(1,I5714:I5748)</f>
        <v>18.434782608695652</v>
      </c>
      <c r="J5750" s="5">
        <f>SUBTOTAL(1,J5714:J5748)</f>
        <v>0.78260869565217395</v>
      </c>
      <c r="K5750" s="5">
        <f>SUBTOTAL(1,K5714:K5748)</f>
        <v>2.6956521739130435</v>
      </c>
      <c r="L5750" s="5">
        <f>SUBTOTAL(1,L5714:L5748)</f>
        <v>0.43478260869565216</v>
      </c>
      <c r="M5750" s="5">
        <f>SUBTOTAL(1,M5714:M5748)</f>
        <v>1</v>
      </c>
      <c r="N5750" s="5">
        <f>SUBTOTAL(1,N5714:N5748)</f>
        <v>0.2608695652173913</v>
      </c>
      <c r="O5750" s="5">
        <f>SUBTOTAL(1,O5714:O5748)</f>
        <v>8.6956521739130432E-2</v>
      </c>
      <c r="P5750" s="5">
        <f>SUBTOTAL(1,P5714:P5748)</f>
        <v>10.521739130434783</v>
      </c>
      <c r="Q5750" s="5">
        <f>SUBTOTAL(1,Q5714:Q5748)</f>
        <v>2</v>
      </c>
      <c r="R5750" s="5">
        <f>SUBTOTAL(1,R5714:R5748)</f>
        <v>6.2173913043478262</v>
      </c>
      <c r="S5750" s="5">
        <f>SUBTOTAL(1,S5714:S5748)</f>
        <v>0</v>
      </c>
      <c r="T5750" s="5">
        <f>SUBTOTAL(1,T5714:T5748)</f>
        <v>0</v>
      </c>
      <c r="U5750" s="5">
        <f>SUBTOTAL(1,U5714:U5748)</f>
        <v>8.6956521739130432E-2</v>
      </c>
      <c r="V5750" s="5">
        <f>SUBTOTAL(1,V5714:V5748)</f>
        <v>8.6956521739130432E-2</v>
      </c>
      <c r="W5750" s="5">
        <f>SUBTOTAL(1,W5714:W5748)</f>
        <v>7.2173913043478262</v>
      </c>
      <c r="X5750" s="5">
        <f>SUBTOTAL(1,X5714:X5748)</f>
        <v>8.6956521739130432E-2</v>
      </c>
      <c r="Y5750" s="5">
        <f>SUBTOTAL(1,Y5714:Y5748)</f>
        <v>1.6956521739130435</v>
      </c>
      <c r="Z5750" s="5">
        <f>SUBTOTAL(1,Z5714:Z5748)</f>
        <v>0</v>
      </c>
      <c r="AA5750" s="13">
        <f>SUBTOTAL(1,AA5714:AA5748)</f>
        <v>27.565217391304348</v>
      </c>
      <c r="AB5750" s="14"/>
      <c r="AC5750" s="15">
        <f>SUBTOTAL(1,AC5714:AC5748)</f>
        <v>0.21739130434782608</v>
      </c>
    </row>
    <row r="5751" spans="1:29" outlineLevel="7" x14ac:dyDescent="0.25">
      <c r="A5751" s="3" t="s">
        <v>28</v>
      </c>
      <c r="B5751" s="3" t="s">
        <v>1770</v>
      </c>
      <c r="C5751" s="3" t="s">
        <v>11638</v>
      </c>
      <c r="D5751" s="3" t="s">
        <v>11691</v>
      </c>
      <c r="E5751" s="3" t="s">
        <v>11692</v>
      </c>
      <c r="F5751" s="4" t="s">
        <v>11693</v>
      </c>
      <c r="G5751" s="5">
        <v>1508</v>
      </c>
      <c r="H5751" s="5">
        <v>697</v>
      </c>
      <c r="I5751" s="5">
        <v>10</v>
      </c>
      <c r="J5751" s="5">
        <v>5</v>
      </c>
      <c r="K5751" s="5">
        <v>0</v>
      </c>
      <c r="L5751" s="5">
        <v>0</v>
      </c>
      <c r="M5751" s="5">
        <v>1</v>
      </c>
      <c r="N5751" s="5">
        <v>0</v>
      </c>
      <c r="O5751" s="5">
        <v>0</v>
      </c>
      <c r="P5751" s="5">
        <v>25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5</v>
      </c>
      <c r="W5751" s="5">
        <v>15</v>
      </c>
      <c r="X5751" s="5">
        <v>1</v>
      </c>
      <c r="Y5751" s="5">
        <v>0</v>
      </c>
      <c r="Z5751" s="5">
        <v>0</v>
      </c>
      <c r="AA5751" s="13">
        <f>SUM(M5751:Z5751)-Y5751</f>
        <v>47</v>
      </c>
      <c r="AB5751" s="14" t="b">
        <f>AND(H5751&gt;30,I5751&gt;0,K5751&gt;0,L5751&gt;0,AA5751&gt;10)</f>
        <v>0</v>
      </c>
      <c r="AC5751" s="15">
        <f>IF(AB5751,1,0)</f>
        <v>0</v>
      </c>
    </row>
    <row r="5752" spans="1:29" outlineLevel="6" x14ac:dyDescent="0.25">
      <c r="A5752" s="3"/>
      <c r="B5752" s="3"/>
      <c r="C5752" s="3"/>
      <c r="D5752" s="25" t="s">
        <v>12858</v>
      </c>
      <c r="E5752" s="3"/>
      <c r="F5752" s="4"/>
      <c r="G5752" s="5">
        <f>SUBTOTAL(1,G5751:G5751)</f>
        <v>1508</v>
      </c>
      <c r="H5752" s="5">
        <f>SUBTOTAL(1,H5751:H5751)</f>
        <v>697</v>
      </c>
      <c r="I5752" s="5">
        <f>SUBTOTAL(1,I5751:I5751)</f>
        <v>10</v>
      </c>
      <c r="J5752" s="5">
        <f>SUBTOTAL(1,J5751:J5751)</f>
        <v>5</v>
      </c>
      <c r="K5752" s="5">
        <f>SUBTOTAL(1,K5751:K5751)</f>
        <v>0</v>
      </c>
      <c r="L5752" s="5">
        <f>SUBTOTAL(1,L5751:L5751)</f>
        <v>0</v>
      </c>
      <c r="M5752" s="5">
        <f>SUBTOTAL(1,M5751:M5751)</f>
        <v>1</v>
      </c>
      <c r="N5752" s="5">
        <f>SUBTOTAL(1,N5751:N5751)</f>
        <v>0</v>
      </c>
      <c r="O5752" s="5">
        <f>SUBTOTAL(1,O5751:O5751)</f>
        <v>0</v>
      </c>
      <c r="P5752" s="5">
        <f>SUBTOTAL(1,P5751:P5751)</f>
        <v>25</v>
      </c>
      <c r="Q5752" s="5">
        <f>SUBTOTAL(1,Q5751:Q5751)</f>
        <v>0</v>
      </c>
      <c r="R5752" s="5">
        <f>SUBTOTAL(1,R5751:R5751)</f>
        <v>0</v>
      </c>
      <c r="S5752" s="5">
        <f>SUBTOTAL(1,S5751:S5751)</f>
        <v>0</v>
      </c>
      <c r="T5752" s="5">
        <f>SUBTOTAL(1,T5751:T5751)</f>
        <v>0</v>
      </c>
      <c r="U5752" s="5">
        <f>SUBTOTAL(1,U5751:U5751)</f>
        <v>0</v>
      </c>
      <c r="V5752" s="5">
        <f>SUBTOTAL(1,V5751:V5751)</f>
        <v>5</v>
      </c>
      <c r="W5752" s="5">
        <f>SUBTOTAL(1,W5751:W5751)</f>
        <v>15</v>
      </c>
      <c r="X5752" s="5">
        <f>SUBTOTAL(1,X5751:X5751)</f>
        <v>1</v>
      </c>
      <c r="Y5752" s="5">
        <f>SUBTOTAL(1,Y5751:Y5751)</f>
        <v>0</v>
      </c>
      <c r="Z5752" s="5">
        <f>SUBTOTAL(1,Z5751:Z5751)</f>
        <v>0</v>
      </c>
      <c r="AA5752" s="13">
        <f>SUBTOTAL(1,AA5751:AA5751)</f>
        <v>47</v>
      </c>
      <c r="AB5752" s="14"/>
      <c r="AC5752" s="15">
        <f>SUBTOTAL(1,AC5751:AC5751)</f>
        <v>0</v>
      </c>
    </row>
    <row r="5753" spans="1:29" outlineLevel="7" x14ac:dyDescent="0.25">
      <c r="A5753" s="3" t="s">
        <v>28</v>
      </c>
      <c r="B5753" s="3" t="s">
        <v>1770</v>
      </c>
      <c r="C5753" s="3" t="s">
        <v>11638</v>
      </c>
      <c r="D5753" s="3" t="s">
        <v>11686</v>
      </c>
      <c r="E5753" s="3" t="s">
        <v>11687</v>
      </c>
      <c r="F5753" s="4" t="s">
        <v>11688</v>
      </c>
      <c r="G5753" s="5">
        <v>73</v>
      </c>
      <c r="H5753" s="5">
        <v>23</v>
      </c>
      <c r="I5753" s="5">
        <v>8</v>
      </c>
      <c r="J5753" s="5">
        <v>0</v>
      </c>
      <c r="K5753" s="5">
        <v>0</v>
      </c>
      <c r="L5753" s="5">
        <v>0</v>
      </c>
      <c r="M5753" s="5">
        <v>1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0</v>
      </c>
      <c r="Z5753" s="5">
        <v>0</v>
      </c>
      <c r="AA5753" s="13">
        <f>SUM(M5753:Z5753)-Y5753</f>
        <v>1</v>
      </c>
      <c r="AB5753" s="14" t="b">
        <f>AND(H5753&gt;30,I5753&gt;0,K5753&gt;0,L5753&gt;0,AA5753&gt;10)</f>
        <v>0</v>
      </c>
      <c r="AC5753" s="15">
        <f>IF(AB5753,1,0)</f>
        <v>0</v>
      </c>
    </row>
    <row r="5754" spans="1:29" outlineLevel="6" x14ac:dyDescent="0.25">
      <c r="A5754" s="3"/>
      <c r="B5754" s="3"/>
      <c r="C5754" s="3"/>
      <c r="D5754" s="25" t="s">
        <v>12859</v>
      </c>
      <c r="E5754" s="3"/>
      <c r="F5754" s="4"/>
      <c r="G5754" s="5">
        <f>SUBTOTAL(1,G5753:G5753)</f>
        <v>73</v>
      </c>
      <c r="H5754" s="5">
        <f>SUBTOTAL(1,H5753:H5753)</f>
        <v>23</v>
      </c>
      <c r="I5754" s="5">
        <f>SUBTOTAL(1,I5753:I5753)</f>
        <v>8</v>
      </c>
      <c r="J5754" s="5">
        <f>SUBTOTAL(1,J5753:J5753)</f>
        <v>0</v>
      </c>
      <c r="K5754" s="5">
        <f>SUBTOTAL(1,K5753:K5753)</f>
        <v>0</v>
      </c>
      <c r="L5754" s="5">
        <f>SUBTOTAL(1,L5753:L5753)</f>
        <v>0</v>
      </c>
      <c r="M5754" s="5">
        <f>SUBTOTAL(1,M5753:M5753)</f>
        <v>1</v>
      </c>
      <c r="N5754" s="5">
        <f>SUBTOTAL(1,N5753:N5753)</f>
        <v>0</v>
      </c>
      <c r="O5754" s="5">
        <f>SUBTOTAL(1,O5753:O5753)</f>
        <v>0</v>
      </c>
      <c r="P5754" s="5">
        <f>SUBTOTAL(1,P5753:P5753)</f>
        <v>0</v>
      </c>
      <c r="Q5754" s="5">
        <f>SUBTOTAL(1,Q5753:Q5753)</f>
        <v>0</v>
      </c>
      <c r="R5754" s="5">
        <f>SUBTOTAL(1,R5753:R5753)</f>
        <v>0</v>
      </c>
      <c r="S5754" s="5">
        <f>SUBTOTAL(1,S5753:S5753)</f>
        <v>0</v>
      </c>
      <c r="T5754" s="5">
        <f>SUBTOTAL(1,T5753:T5753)</f>
        <v>0</v>
      </c>
      <c r="U5754" s="5">
        <f>SUBTOTAL(1,U5753:U5753)</f>
        <v>0</v>
      </c>
      <c r="V5754" s="5">
        <f>SUBTOTAL(1,V5753:V5753)</f>
        <v>0</v>
      </c>
      <c r="W5754" s="5">
        <f>SUBTOTAL(1,W5753:W5753)</f>
        <v>0</v>
      </c>
      <c r="X5754" s="5">
        <f>SUBTOTAL(1,X5753:X5753)</f>
        <v>0</v>
      </c>
      <c r="Y5754" s="5">
        <f>SUBTOTAL(1,Y5753:Y5753)</f>
        <v>0</v>
      </c>
      <c r="Z5754" s="5">
        <f>SUBTOTAL(1,Z5753:Z5753)</f>
        <v>0</v>
      </c>
      <c r="AA5754" s="13">
        <f>SUBTOTAL(1,AA5753:AA5753)</f>
        <v>1</v>
      </c>
      <c r="AB5754" s="14"/>
      <c r="AC5754" s="15">
        <f>SUBTOTAL(1,AC5753:AC5753)</f>
        <v>0</v>
      </c>
    </row>
    <row r="5755" spans="1:29" outlineLevel="7" x14ac:dyDescent="0.25">
      <c r="A5755" s="3" t="s">
        <v>28</v>
      </c>
      <c r="B5755" s="3" t="s">
        <v>1770</v>
      </c>
      <c r="C5755" s="3" t="s">
        <v>11638</v>
      </c>
      <c r="D5755" s="3" t="s">
        <v>11666</v>
      </c>
      <c r="E5755" s="3" t="s">
        <v>11667</v>
      </c>
      <c r="F5755" s="4" t="s">
        <v>11668</v>
      </c>
      <c r="G5755" s="5">
        <v>381</v>
      </c>
      <c r="H5755" s="5">
        <v>110</v>
      </c>
      <c r="I5755" s="5">
        <v>10</v>
      </c>
      <c r="J5755" s="5">
        <v>0</v>
      </c>
      <c r="K5755" s="5">
        <v>1</v>
      </c>
      <c r="L5755" s="5">
        <v>0</v>
      </c>
      <c r="M5755" s="5">
        <v>1</v>
      </c>
      <c r="N5755" s="5">
        <v>0</v>
      </c>
      <c r="O5755" s="5">
        <v>0</v>
      </c>
      <c r="P5755" s="5">
        <v>3</v>
      </c>
      <c r="Q5755" s="5">
        <v>0</v>
      </c>
      <c r="R5755" s="5">
        <v>1</v>
      </c>
      <c r="S5755" s="5">
        <v>0</v>
      </c>
      <c r="T5755" s="5">
        <v>0</v>
      </c>
      <c r="U5755" s="5">
        <v>0</v>
      </c>
      <c r="V5755" s="5">
        <v>4</v>
      </c>
      <c r="W5755" s="5">
        <v>4</v>
      </c>
      <c r="X5755" s="5">
        <v>0</v>
      </c>
      <c r="Y5755" s="5">
        <v>0</v>
      </c>
      <c r="Z5755" s="5">
        <v>0</v>
      </c>
      <c r="AA5755" s="13">
        <f>SUM(M5755:Z5755)-Y5755</f>
        <v>13</v>
      </c>
      <c r="AB5755" s="14" t="b">
        <f>AND(H5755&gt;30,I5755&gt;0,K5755&gt;0,L5755&gt;0,AA5755&gt;10)</f>
        <v>0</v>
      </c>
      <c r="AC5755" s="15">
        <f>IF(AB5755,1,0)</f>
        <v>0</v>
      </c>
    </row>
    <row r="5756" spans="1:29" outlineLevel="7" x14ac:dyDescent="0.25">
      <c r="A5756" s="3" t="s">
        <v>28</v>
      </c>
      <c r="B5756" s="3" t="s">
        <v>1770</v>
      </c>
      <c r="C5756" s="3" t="s">
        <v>11638</v>
      </c>
      <c r="D5756" s="3" t="s">
        <v>11666</v>
      </c>
      <c r="E5756" s="3" t="s">
        <v>11689</v>
      </c>
      <c r="F5756" s="4" t="s">
        <v>11690</v>
      </c>
      <c r="G5756" s="5">
        <v>87</v>
      </c>
      <c r="H5756" s="5">
        <v>31</v>
      </c>
      <c r="I5756" s="5">
        <v>10</v>
      </c>
      <c r="J5756" s="5">
        <v>0</v>
      </c>
      <c r="K5756" s="5">
        <v>1</v>
      </c>
      <c r="L5756" s="5">
        <v>0</v>
      </c>
      <c r="M5756" s="5">
        <v>1</v>
      </c>
      <c r="N5756" s="5">
        <v>0</v>
      </c>
      <c r="O5756" s="5">
        <v>0</v>
      </c>
      <c r="P5756" s="5">
        <v>0</v>
      </c>
      <c r="Q5756" s="5">
        <v>0</v>
      </c>
      <c r="R5756" s="5">
        <v>1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0</v>
      </c>
      <c r="Y5756" s="5">
        <v>0</v>
      </c>
      <c r="Z5756" s="5">
        <v>0</v>
      </c>
      <c r="AA5756" s="13">
        <f>SUM(M5756:Z5756)-Y5756</f>
        <v>2</v>
      </c>
      <c r="AB5756" s="14" t="b">
        <f>AND(H5756&gt;30,I5756&gt;0,K5756&gt;0,L5756&gt;0,AA5756&gt;10)</f>
        <v>0</v>
      </c>
      <c r="AC5756" s="15">
        <f>IF(AB5756,1,0)</f>
        <v>0</v>
      </c>
    </row>
    <row r="5757" spans="1:29" outlineLevel="7" x14ac:dyDescent="0.25">
      <c r="A5757" s="3" t="s">
        <v>28</v>
      </c>
      <c r="B5757" s="3" t="s">
        <v>1770</v>
      </c>
      <c r="C5757" s="3" t="s">
        <v>11638</v>
      </c>
      <c r="D5757" s="3" t="s">
        <v>11666</v>
      </c>
      <c r="E5757" s="3" t="s">
        <v>11694</v>
      </c>
      <c r="F5757" s="4" t="s">
        <v>11695</v>
      </c>
      <c r="G5757" s="5">
        <v>339</v>
      </c>
      <c r="H5757" s="5">
        <v>28</v>
      </c>
      <c r="I5757" s="5">
        <v>10</v>
      </c>
      <c r="J5757" s="5">
        <v>0</v>
      </c>
      <c r="K5757" s="5">
        <v>1</v>
      </c>
      <c r="L5757" s="5">
        <v>0</v>
      </c>
      <c r="M5757" s="5">
        <v>1</v>
      </c>
      <c r="N5757" s="5">
        <v>0</v>
      </c>
      <c r="O5757" s="5">
        <v>0</v>
      </c>
      <c r="P5757" s="5">
        <v>6</v>
      </c>
      <c r="Q5757" s="5">
        <v>0</v>
      </c>
      <c r="R5757" s="5">
        <v>1</v>
      </c>
      <c r="S5757" s="5">
        <v>0</v>
      </c>
      <c r="T5757" s="5">
        <v>0</v>
      </c>
      <c r="U5757" s="5">
        <v>0</v>
      </c>
      <c r="V5757" s="5">
        <v>0</v>
      </c>
      <c r="W5757" s="5">
        <v>3</v>
      </c>
      <c r="X5757" s="5">
        <v>2</v>
      </c>
      <c r="Y5757" s="5">
        <v>0</v>
      </c>
      <c r="Z5757" s="5">
        <v>0</v>
      </c>
      <c r="AA5757" s="13">
        <f>SUM(M5757:Z5757)-Y5757</f>
        <v>13</v>
      </c>
      <c r="AB5757" s="14" t="b">
        <f>AND(H5757&gt;30,I5757&gt;0,K5757&gt;0,L5757&gt;0,AA5757&gt;10)</f>
        <v>0</v>
      </c>
      <c r="AC5757" s="15">
        <f>IF(AB5757,1,0)</f>
        <v>0</v>
      </c>
    </row>
    <row r="5758" spans="1:29" outlineLevel="6" x14ac:dyDescent="0.25">
      <c r="A5758" s="3"/>
      <c r="B5758" s="3"/>
      <c r="C5758" s="3"/>
      <c r="D5758" s="25" t="s">
        <v>12860</v>
      </c>
      <c r="E5758" s="3"/>
      <c r="F5758" s="4"/>
      <c r="G5758" s="5">
        <f>SUBTOTAL(1,G5755:G5757)</f>
        <v>269</v>
      </c>
      <c r="H5758" s="5">
        <f>SUBTOTAL(1,H5755:H5757)</f>
        <v>56.333333333333336</v>
      </c>
      <c r="I5758" s="5">
        <f>SUBTOTAL(1,I5755:I5757)</f>
        <v>10</v>
      </c>
      <c r="J5758" s="5">
        <f>SUBTOTAL(1,J5755:J5757)</f>
        <v>0</v>
      </c>
      <c r="K5758" s="5">
        <f>SUBTOTAL(1,K5755:K5757)</f>
        <v>1</v>
      </c>
      <c r="L5758" s="5">
        <f>SUBTOTAL(1,L5755:L5757)</f>
        <v>0</v>
      </c>
      <c r="M5758" s="5">
        <f>SUBTOTAL(1,M5755:M5757)</f>
        <v>1</v>
      </c>
      <c r="N5758" s="5">
        <f>SUBTOTAL(1,N5755:N5757)</f>
        <v>0</v>
      </c>
      <c r="O5758" s="5">
        <f>SUBTOTAL(1,O5755:O5757)</f>
        <v>0</v>
      </c>
      <c r="P5758" s="5">
        <f>SUBTOTAL(1,P5755:P5757)</f>
        <v>3</v>
      </c>
      <c r="Q5758" s="5">
        <f>SUBTOTAL(1,Q5755:Q5757)</f>
        <v>0</v>
      </c>
      <c r="R5758" s="5">
        <f>SUBTOTAL(1,R5755:R5757)</f>
        <v>1</v>
      </c>
      <c r="S5758" s="5">
        <f>SUBTOTAL(1,S5755:S5757)</f>
        <v>0</v>
      </c>
      <c r="T5758" s="5">
        <f>SUBTOTAL(1,T5755:T5757)</f>
        <v>0</v>
      </c>
      <c r="U5758" s="5">
        <f>SUBTOTAL(1,U5755:U5757)</f>
        <v>0</v>
      </c>
      <c r="V5758" s="5">
        <f>SUBTOTAL(1,V5755:V5757)</f>
        <v>1.3333333333333333</v>
      </c>
      <c r="W5758" s="5">
        <f>SUBTOTAL(1,W5755:W5757)</f>
        <v>2.3333333333333335</v>
      </c>
      <c r="X5758" s="5">
        <f>SUBTOTAL(1,X5755:X5757)</f>
        <v>0.66666666666666663</v>
      </c>
      <c r="Y5758" s="5">
        <f>SUBTOTAL(1,Y5755:Y5757)</f>
        <v>0</v>
      </c>
      <c r="Z5758" s="5">
        <f>SUBTOTAL(1,Z5755:Z5757)</f>
        <v>0</v>
      </c>
      <c r="AA5758" s="13">
        <f>SUBTOTAL(1,AA5755:AA5757)</f>
        <v>9.3333333333333339</v>
      </c>
      <c r="AB5758" s="14"/>
      <c r="AC5758" s="15">
        <f>SUBTOTAL(1,AC5755:AC5757)</f>
        <v>0</v>
      </c>
    </row>
    <row r="5759" spans="1:29" outlineLevel="7" x14ac:dyDescent="0.25">
      <c r="A5759" s="3" t="s">
        <v>28</v>
      </c>
      <c r="B5759" s="3" t="s">
        <v>1770</v>
      </c>
      <c r="C5759" s="3" t="s">
        <v>11638</v>
      </c>
      <c r="D5759" s="3" t="s">
        <v>11649</v>
      </c>
      <c r="E5759" s="3" t="s">
        <v>11679</v>
      </c>
      <c r="F5759" s="4" t="s">
        <v>11680</v>
      </c>
      <c r="G5759" s="5">
        <v>62</v>
      </c>
      <c r="H5759" s="5">
        <v>7</v>
      </c>
      <c r="I5759" s="5">
        <v>16</v>
      </c>
      <c r="J5759" s="5">
        <v>0</v>
      </c>
      <c r="K5759" s="5">
        <v>0</v>
      </c>
      <c r="L5759" s="5">
        <v>0</v>
      </c>
      <c r="M5759" s="5">
        <v>1</v>
      </c>
      <c r="N5759" s="5">
        <v>0</v>
      </c>
      <c r="O5759" s="5">
        <v>0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5">
        <v>0</v>
      </c>
      <c r="W5759" s="5">
        <v>0</v>
      </c>
      <c r="X5759" s="5">
        <v>0</v>
      </c>
      <c r="Y5759" s="5">
        <v>0</v>
      </c>
      <c r="Z5759" s="5">
        <v>0</v>
      </c>
      <c r="AA5759" s="13">
        <f>SUM(M5759:Z5759)-Y5759</f>
        <v>1</v>
      </c>
      <c r="AB5759" s="14" t="b">
        <f>AND(H5759&gt;30,I5759&gt;0,K5759&gt;0,L5759&gt;0,AA5759&gt;10)</f>
        <v>0</v>
      </c>
      <c r="AC5759" s="15">
        <f>IF(AB5759,1,0)</f>
        <v>0</v>
      </c>
    </row>
    <row r="5760" spans="1:29" outlineLevel="7" x14ac:dyDescent="0.25">
      <c r="A5760" s="3" t="s">
        <v>28</v>
      </c>
      <c r="B5760" s="3" t="s">
        <v>1770</v>
      </c>
      <c r="C5760" s="3" t="s">
        <v>11638</v>
      </c>
      <c r="D5760" s="3" t="s">
        <v>11649</v>
      </c>
      <c r="E5760" s="3" t="s">
        <v>11650</v>
      </c>
      <c r="F5760" s="4" t="s">
        <v>11651</v>
      </c>
      <c r="G5760" s="5">
        <v>2465</v>
      </c>
      <c r="H5760" s="5">
        <v>26</v>
      </c>
      <c r="I5760" s="5">
        <v>15</v>
      </c>
      <c r="J5760" s="5">
        <v>0</v>
      </c>
      <c r="K5760" s="5">
        <v>3</v>
      </c>
      <c r="L5760" s="5">
        <v>2</v>
      </c>
      <c r="M5760" s="5">
        <v>1</v>
      </c>
      <c r="N5760" s="5">
        <v>0</v>
      </c>
      <c r="O5760" s="5">
        <v>0</v>
      </c>
      <c r="P5760" s="5">
        <v>21</v>
      </c>
      <c r="Q5760" s="5">
        <v>0</v>
      </c>
      <c r="R5760" s="5">
        <v>5</v>
      </c>
      <c r="S5760" s="5">
        <v>0</v>
      </c>
      <c r="T5760" s="5">
        <v>0</v>
      </c>
      <c r="U5760" s="5">
        <v>0</v>
      </c>
      <c r="V5760" s="5">
        <v>0</v>
      </c>
      <c r="W5760" s="5">
        <v>11</v>
      </c>
      <c r="X5760" s="5">
        <v>0</v>
      </c>
      <c r="Y5760" s="5">
        <v>0</v>
      </c>
      <c r="Z5760" s="5">
        <v>0</v>
      </c>
      <c r="AA5760" s="13">
        <f>SUM(M5760:Z5760)-Y5760</f>
        <v>38</v>
      </c>
      <c r="AB5760" s="14" t="b">
        <f>AND(H5760&gt;30,I5760&gt;0,K5760&gt;0,L5760&gt;0,AA5760&gt;10)</f>
        <v>0</v>
      </c>
      <c r="AC5760" s="15">
        <f>IF(AB5760,1,0)</f>
        <v>0</v>
      </c>
    </row>
    <row r="5761" spans="1:29" outlineLevel="6" x14ac:dyDescent="0.25">
      <c r="A5761" s="3"/>
      <c r="B5761" s="3"/>
      <c r="C5761" s="3"/>
      <c r="D5761" s="25" t="s">
        <v>12861</v>
      </c>
      <c r="E5761" s="3"/>
      <c r="F5761" s="4"/>
      <c r="G5761" s="5">
        <f>SUBTOTAL(1,G5759:G5760)</f>
        <v>1263.5</v>
      </c>
      <c r="H5761" s="5">
        <f>SUBTOTAL(1,H5759:H5760)</f>
        <v>16.5</v>
      </c>
      <c r="I5761" s="5">
        <f>SUBTOTAL(1,I5759:I5760)</f>
        <v>15.5</v>
      </c>
      <c r="J5761" s="5">
        <f>SUBTOTAL(1,J5759:J5760)</f>
        <v>0</v>
      </c>
      <c r="K5761" s="5">
        <f>SUBTOTAL(1,K5759:K5760)</f>
        <v>1.5</v>
      </c>
      <c r="L5761" s="5">
        <f>SUBTOTAL(1,L5759:L5760)</f>
        <v>1</v>
      </c>
      <c r="M5761" s="5">
        <f>SUBTOTAL(1,M5759:M5760)</f>
        <v>1</v>
      </c>
      <c r="N5761" s="5">
        <f>SUBTOTAL(1,N5759:N5760)</f>
        <v>0</v>
      </c>
      <c r="O5761" s="5">
        <f>SUBTOTAL(1,O5759:O5760)</f>
        <v>0</v>
      </c>
      <c r="P5761" s="5">
        <f>SUBTOTAL(1,P5759:P5760)</f>
        <v>10.5</v>
      </c>
      <c r="Q5761" s="5">
        <f>SUBTOTAL(1,Q5759:Q5760)</f>
        <v>0</v>
      </c>
      <c r="R5761" s="5">
        <f>SUBTOTAL(1,R5759:R5760)</f>
        <v>2.5</v>
      </c>
      <c r="S5761" s="5">
        <f>SUBTOTAL(1,S5759:S5760)</f>
        <v>0</v>
      </c>
      <c r="T5761" s="5">
        <f>SUBTOTAL(1,T5759:T5760)</f>
        <v>0</v>
      </c>
      <c r="U5761" s="5">
        <f>SUBTOTAL(1,U5759:U5760)</f>
        <v>0</v>
      </c>
      <c r="V5761" s="5">
        <f>SUBTOTAL(1,V5759:V5760)</f>
        <v>0</v>
      </c>
      <c r="W5761" s="5">
        <f>SUBTOTAL(1,W5759:W5760)</f>
        <v>5.5</v>
      </c>
      <c r="X5761" s="5">
        <f>SUBTOTAL(1,X5759:X5760)</f>
        <v>0</v>
      </c>
      <c r="Y5761" s="5">
        <f>SUBTOTAL(1,Y5759:Y5760)</f>
        <v>0</v>
      </c>
      <c r="Z5761" s="5">
        <f>SUBTOTAL(1,Z5759:Z5760)</f>
        <v>0</v>
      </c>
      <c r="AA5761" s="13">
        <f>SUBTOTAL(1,AA5759:AA5760)</f>
        <v>19.5</v>
      </c>
      <c r="AB5761" s="14"/>
      <c r="AC5761" s="15">
        <f>SUBTOTAL(1,AC5759:AC5760)</f>
        <v>0</v>
      </c>
    </row>
    <row r="5762" spans="1:29" outlineLevel="7" x14ac:dyDescent="0.25">
      <c r="A5762" s="3" t="s">
        <v>28</v>
      </c>
      <c r="B5762" s="3" t="s">
        <v>1770</v>
      </c>
      <c r="C5762" s="3" t="s">
        <v>11638</v>
      </c>
      <c r="D5762" s="3" t="s">
        <v>11671</v>
      </c>
      <c r="E5762" s="3" t="s">
        <v>11672</v>
      </c>
      <c r="F5762" s="4" t="s">
        <v>11673</v>
      </c>
      <c r="G5762" s="5">
        <v>133</v>
      </c>
      <c r="H5762" s="5">
        <v>91</v>
      </c>
      <c r="I5762" s="5">
        <v>4</v>
      </c>
      <c r="J5762" s="5">
        <v>0</v>
      </c>
      <c r="K5762" s="5">
        <v>0</v>
      </c>
      <c r="L5762" s="5">
        <v>0</v>
      </c>
      <c r="M5762" s="5">
        <v>1</v>
      </c>
      <c r="N5762" s="5">
        <v>0</v>
      </c>
      <c r="O5762" s="5">
        <v>0</v>
      </c>
      <c r="P5762" s="5">
        <v>24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0</v>
      </c>
      <c r="Z5762" s="5">
        <v>0</v>
      </c>
      <c r="AA5762" s="13">
        <f>SUM(M5762:Z5762)-Y5762</f>
        <v>25</v>
      </c>
      <c r="AB5762" s="14" t="b">
        <f>AND(H5762&gt;30,I5762&gt;0,K5762&gt;0,L5762&gt;0,AA5762&gt;10)</f>
        <v>0</v>
      </c>
      <c r="AC5762" s="15">
        <f>IF(AB5762,1,0)</f>
        <v>0</v>
      </c>
    </row>
    <row r="5763" spans="1:29" outlineLevel="6" x14ac:dyDescent="0.25">
      <c r="A5763" s="3"/>
      <c r="B5763" s="3"/>
      <c r="C5763" s="3"/>
      <c r="D5763" s="25" t="s">
        <v>12862</v>
      </c>
      <c r="E5763" s="3"/>
      <c r="F5763" s="4"/>
      <c r="G5763" s="5">
        <f>SUBTOTAL(1,G5762:G5762)</f>
        <v>133</v>
      </c>
      <c r="H5763" s="5">
        <f>SUBTOTAL(1,H5762:H5762)</f>
        <v>91</v>
      </c>
      <c r="I5763" s="5">
        <f>SUBTOTAL(1,I5762:I5762)</f>
        <v>4</v>
      </c>
      <c r="J5763" s="5">
        <f>SUBTOTAL(1,J5762:J5762)</f>
        <v>0</v>
      </c>
      <c r="K5763" s="5">
        <f>SUBTOTAL(1,K5762:K5762)</f>
        <v>0</v>
      </c>
      <c r="L5763" s="5">
        <f>SUBTOTAL(1,L5762:L5762)</f>
        <v>0</v>
      </c>
      <c r="M5763" s="5">
        <f>SUBTOTAL(1,M5762:M5762)</f>
        <v>1</v>
      </c>
      <c r="N5763" s="5">
        <f>SUBTOTAL(1,N5762:N5762)</f>
        <v>0</v>
      </c>
      <c r="O5763" s="5">
        <f>SUBTOTAL(1,O5762:O5762)</f>
        <v>0</v>
      </c>
      <c r="P5763" s="5">
        <f>SUBTOTAL(1,P5762:P5762)</f>
        <v>24</v>
      </c>
      <c r="Q5763" s="5">
        <f>SUBTOTAL(1,Q5762:Q5762)</f>
        <v>0</v>
      </c>
      <c r="R5763" s="5">
        <f>SUBTOTAL(1,R5762:R5762)</f>
        <v>0</v>
      </c>
      <c r="S5763" s="5">
        <f>SUBTOTAL(1,S5762:S5762)</f>
        <v>0</v>
      </c>
      <c r="T5763" s="5">
        <f>SUBTOTAL(1,T5762:T5762)</f>
        <v>0</v>
      </c>
      <c r="U5763" s="5">
        <f>SUBTOTAL(1,U5762:U5762)</f>
        <v>0</v>
      </c>
      <c r="V5763" s="5">
        <f>SUBTOTAL(1,V5762:V5762)</f>
        <v>0</v>
      </c>
      <c r="W5763" s="5">
        <f>SUBTOTAL(1,W5762:W5762)</f>
        <v>0</v>
      </c>
      <c r="X5763" s="5">
        <f>SUBTOTAL(1,X5762:X5762)</f>
        <v>0</v>
      </c>
      <c r="Y5763" s="5">
        <f>SUBTOTAL(1,Y5762:Y5762)</f>
        <v>0</v>
      </c>
      <c r="Z5763" s="5">
        <f>SUBTOTAL(1,Z5762:Z5762)</f>
        <v>0</v>
      </c>
      <c r="AA5763" s="13">
        <f>SUBTOTAL(1,AA5762:AA5762)</f>
        <v>25</v>
      </c>
      <c r="AB5763" s="14"/>
      <c r="AC5763" s="15">
        <f>SUBTOTAL(1,AC5762:AC5762)</f>
        <v>0</v>
      </c>
    </row>
    <row r="5764" spans="1:29" outlineLevel="7" x14ac:dyDescent="0.25">
      <c r="A5764" s="3" t="s">
        <v>28</v>
      </c>
      <c r="B5764" s="3" t="s">
        <v>1770</v>
      </c>
      <c r="C5764" s="3" t="s">
        <v>11638</v>
      </c>
      <c r="D5764" s="3" t="s">
        <v>11674</v>
      </c>
      <c r="E5764" s="3" t="s">
        <v>11675</v>
      </c>
      <c r="F5764" s="4" t="s">
        <v>11676</v>
      </c>
      <c r="G5764" s="5">
        <v>214</v>
      </c>
      <c r="H5764" s="5">
        <v>37</v>
      </c>
      <c r="I5764" s="5">
        <v>28</v>
      </c>
      <c r="J5764" s="5">
        <v>0</v>
      </c>
      <c r="K5764" s="5">
        <v>0</v>
      </c>
      <c r="L5764" s="5">
        <v>0</v>
      </c>
      <c r="M5764" s="5">
        <v>1</v>
      </c>
      <c r="N5764" s="5">
        <v>0</v>
      </c>
      <c r="O5764" s="5">
        <v>0</v>
      </c>
      <c r="P5764" s="5">
        <v>2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0</v>
      </c>
      <c r="W5764" s="5">
        <v>0</v>
      </c>
      <c r="X5764" s="5">
        <v>0</v>
      </c>
      <c r="Y5764" s="5">
        <v>0</v>
      </c>
      <c r="Z5764" s="5">
        <v>0</v>
      </c>
      <c r="AA5764" s="13">
        <f>SUM(M5764:Z5764)-Y5764</f>
        <v>3</v>
      </c>
      <c r="AB5764" s="14" t="b">
        <f>AND(H5764&gt;30,I5764&gt;0,K5764&gt;0,L5764&gt;0,AA5764&gt;10)</f>
        <v>0</v>
      </c>
      <c r="AC5764" s="15">
        <f>IF(AB5764,1,0)</f>
        <v>0</v>
      </c>
    </row>
    <row r="5765" spans="1:29" outlineLevel="6" x14ac:dyDescent="0.25">
      <c r="A5765" s="3"/>
      <c r="B5765" s="3"/>
      <c r="C5765" s="3"/>
      <c r="D5765" s="25" t="s">
        <v>12863</v>
      </c>
      <c r="E5765" s="3"/>
      <c r="F5765" s="4"/>
      <c r="G5765" s="5">
        <f>SUBTOTAL(1,G5764:G5764)</f>
        <v>214</v>
      </c>
      <c r="H5765" s="5">
        <f>SUBTOTAL(1,H5764:H5764)</f>
        <v>37</v>
      </c>
      <c r="I5765" s="5">
        <f>SUBTOTAL(1,I5764:I5764)</f>
        <v>28</v>
      </c>
      <c r="J5765" s="5">
        <f>SUBTOTAL(1,J5764:J5764)</f>
        <v>0</v>
      </c>
      <c r="K5765" s="5">
        <f>SUBTOTAL(1,K5764:K5764)</f>
        <v>0</v>
      </c>
      <c r="L5765" s="5">
        <f>SUBTOTAL(1,L5764:L5764)</f>
        <v>0</v>
      </c>
      <c r="M5765" s="5">
        <f>SUBTOTAL(1,M5764:M5764)</f>
        <v>1</v>
      </c>
      <c r="N5765" s="5">
        <f>SUBTOTAL(1,N5764:N5764)</f>
        <v>0</v>
      </c>
      <c r="O5765" s="5">
        <f>SUBTOTAL(1,O5764:O5764)</f>
        <v>0</v>
      </c>
      <c r="P5765" s="5">
        <f>SUBTOTAL(1,P5764:P5764)</f>
        <v>2</v>
      </c>
      <c r="Q5765" s="5">
        <f>SUBTOTAL(1,Q5764:Q5764)</f>
        <v>0</v>
      </c>
      <c r="R5765" s="5">
        <f>SUBTOTAL(1,R5764:R5764)</f>
        <v>0</v>
      </c>
      <c r="S5765" s="5">
        <f>SUBTOTAL(1,S5764:S5764)</f>
        <v>0</v>
      </c>
      <c r="T5765" s="5">
        <f>SUBTOTAL(1,T5764:T5764)</f>
        <v>0</v>
      </c>
      <c r="U5765" s="5">
        <f>SUBTOTAL(1,U5764:U5764)</f>
        <v>0</v>
      </c>
      <c r="V5765" s="5">
        <f>SUBTOTAL(1,V5764:V5764)</f>
        <v>0</v>
      </c>
      <c r="W5765" s="5">
        <f>SUBTOTAL(1,W5764:W5764)</f>
        <v>0</v>
      </c>
      <c r="X5765" s="5">
        <f>SUBTOTAL(1,X5764:X5764)</f>
        <v>0</v>
      </c>
      <c r="Y5765" s="5">
        <f>SUBTOTAL(1,Y5764:Y5764)</f>
        <v>0</v>
      </c>
      <c r="Z5765" s="5">
        <f>SUBTOTAL(1,Z5764:Z5764)</f>
        <v>0</v>
      </c>
      <c r="AA5765" s="13">
        <f>SUBTOTAL(1,AA5764:AA5764)</f>
        <v>3</v>
      </c>
      <c r="AB5765" s="14"/>
      <c r="AC5765" s="15">
        <f>SUBTOTAL(1,AC5764:AC5764)</f>
        <v>0</v>
      </c>
    </row>
    <row r="5766" spans="1:29" outlineLevel="7" x14ac:dyDescent="0.25">
      <c r="A5766" s="3" t="s">
        <v>28</v>
      </c>
      <c r="B5766" s="3" t="s">
        <v>1770</v>
      </c>
      <c r="C5766" s="3" t="s">
        <v>11638</v>
      </c>
      <c r="D5766" s="3" t="s">
        <v>11683</v>
      </c>
      <c r="E5766" s="3" t="s">
        <v>11684</v>
      </c>
      <c r="F5766" s="4" t="s">
        <v>11685</v>
      </c>
      <c r="G5766" s="5">
        <v>754</v>
      </c>
      <c r="H5766" s="5">
        <v>195</v>
      </c>
      <c r="I5766" s="5">
        <v>12</v>
      </c>
      <c r="J5766" s="5">
        <v>12</v>
      </c>
      <c r="K5766" s="5">
        <v>1</v>
      </c>
      <c r="L5766" s="5">
        <v>0</v>
      </c>
      <c r="M5766" s="5">
        <v>1</v>
      </c>
      <c r="N5766" s="5">
        <v>0</v>
      </c>
      <c r="O5766" s="5">
        <v>0</v>
      </c>
      <c r="P5766" s="5">
        <v>2</v>
      </c>
      <c r="Q5766" s="5">
        <v>0</v>
      </c>
      <c r="R5766" s="5">
        <v>2</v>
      </c>
      <c r="S5766" s="5">
        <v>0</v>
      </c>
      <c r="T5766" s="5">
        <v>0</v>
      </c>
      <c r="U5766" s="5">
        <v>0</v>
      </c>
      <c r="V5766" s="5">
        <v>2</v>
      </c>
      <c r="W5766" s="5">
        <v>35</v>
      </c>
      <c r="X5766" s="5">
        <v>0</v>
      </c>
      <c r="Y5766" s="5">
        <v>0</v>
      </c>
      <c r="Z5766" s="5">
        <v>0</v>
      </c>
      <c r="AA5766" s="13">
        <f>SUM(M5766:Z5766)-Y5766</f>
        <v>42</v>
      </c>
      <c r="AB5766" s="14" t="b">
        <f>AND(H5766&gt;30,I5766&gt;0,K5766&gt;0,L5766&gt;0,AA5766&gt;10)</f>
        <v>0</v>
      </c>
      <c r="AC5766" s="15">
        <f>IF(AB5766,1,0)</f>
        <v>0</v>
      </c>
    </row>
    <row r="5767" spans="1:29" outlineLevel="6" x14ac:dyDescent="0.25">
      <c r="A5767" s="3"/>
      <c r="B5767" s="3"/>
      <c r="C5767" s="3"/>
      <c r="D5767" s="25" t="s">
        <v>12864</v>
      </c>
      <c r="E5767" s="3"/>
      <c r="F5767" s="4"/>
      <c r="G5767" s="5">
        <f>SUBTOTAL(1,G5766:G5766)</f>
        <v>754</v>
      </c>
      <c r="H5767" s="5">
        <f>SUBTOTAL(1,H5766:H5766)</f>
        <v>195</v>
      </c>
      <c r="I5767" s="5">
        <f>SUBTOTAL(1,I5766:I5766)</f>
        <v>12</v>
      </c>
      <c r="J5767" s="5">
        <f>SUBTOTAL(1,J5766:J5766)</f>
        <v>12</v>
      </c>
      <c r="K5767" s="5">
        <f>SUBTOTAL(1,K5766:K5766)</f>
        <v>1</v>
      </c>
      <c r="L5767" s="5">
        <f>SUBTOTAL(1,L5766:L5766)</f>
        <v>0</v>
      </c>
      <c r="M5767" s="5">
        <f>SUBTOTAL(1,M5766:M5766)</f>
        <v>1</v>
      </c>
      <c r="N5767" s="5">
        <f>SUBTOTAL(1,N5766:N5766)</f>
        <v>0</v>
      </c>
      <c r="O5767" s="5">
        <f>SUBTOTAL(1,O5766:O5766)</f>
        <v>0</v>
      </c>
      <c r="P5767" s="5">
        <f>SUBTOTAL(1,P5766:P5766)</f>
        <v>2</v>
      </c>
      <c r="Q5767" s="5">
        <f>SUBTOTAL(1,Q5766:Q5766)</f>
        <v>0</v>
      </c>
      <c r="R5767" s="5">
        <f>SUBTOTAL(1,R5766:R5766)</f>
        <v>2</v>
      </c>
      <c r="S5767" s="5">
        <f>SUBTOTAL(1,S5766:S5766)</f>
        <v>0</v>
      </c>
      <c r="T5767" s="5">
        <f>SUBTOTAL(1,T5766:T5766)</f>
        <v>0</v>
      </c>
      <c r="U5767" s="5">
        <f>SUBTOTAL(1,U5766:U5766)</f>
        <v>0</v>
      </c>
      <c r="V5767" s="5">
        <f>SUBTOTAL(1,V5766:V5766)</f>
        <v>2</v>
      </c>
      <c r="W5767" s="5">
        <f>SUBTOTAL(1,W5766:W5766)</f>
        <v>35</v>
      </c>
      <c r="X5767" s="5">
        <f>SUBTOTAL(1,X5766:X5766)</f>
        <v>0</v>
      </c>
      <c r="Y5767" s="5">
        <f>SUBTOTAL(1,Y5766:Y5766)</f>
        <v>0</v>
      </c>
      <c r="Z5767" s="5">
        <f>SUBTOTAL(1,Z5766:Z5766)</f>
        <v>0</v>
      </c>
      <c r="AA5767" s="13">
        <f>SUBTOTAL(1,AA5766:AA5766)</f>
        <v>42</v>
      </c>
      <c r="AB5767" s="14"/>
      <c r="AC5767" s="15">
        <f>SUBTOTAL(1,AC5766:AC5766)</f>
        <v>0</v>
      </c>
    </row>
    <row r="5768" spans="1:29" outlineLevel="7" x14ac:dyDescent="0.25">
      <c r="A5768" s="3" t="s">
        <v>28</v>
      </c>
      <c r="B5768" s="3" t="s">
        <v>1770</v>
      </c>
      <c r="C5768" s="3" t="s">
        <v>11638</v>
      </c>
      <c r="D5768" s="3" t="s">
        <v>11644</v>
      </c>
      <c r="E5768" s="3" t="s">
        <v>11655</v>
      </c>
      <c r="F5768" s="4" t="s">
        <v>11656</v>
      </c>
      <c r="G5768" s="5">
        <v>9026</v>
      </c>
      <c r="H5768" s="5">
        <v>931</v>
      </c>
      <c r="I5768" s="5">
        <v>15</v>
      </c>
      <c r="J5768" s="5">
        <v>6</v>
      </c>
      <c r="K5768" s="5">
        <v>0</v>
      </c>
      <c r="L5768" s="5">
        <v>1</v>
      </c>
      <c r="M5768" s="5">
        <v>1</v>
      </c>
      <c r="N5768" s="5">
        <v>0</v>
      </c>
      <c r="O5768" s="5">
        <v>0</v>
      </c>
      <c r="P5768" s="5">
        <v>8</v>
      </c>
      <c r="Q5768" s="5">
        <v>0</v>
      </c>
      <c r="R5768" s="5">
        <v>1</v>
      </c>
      <c r="S5768" s="5">
        <v>0</v>
      </c>
      <c r="T5768" s="5">
        <v>0</v>
      </c>
      <c r="U5768" s="5">
        <v>0</v>
      </c>
      <c r="V5768" s="5">
        <v>0</v>
      </c>
      <c r="W5768" s="5">
        <v>21</v>
      </c>
      <c r="X5768" s="5">
        <v>0</v>
      </c>
      <c r="Y5768" s="5">
        <v>0</v>
      </c>
      <c r="Z5768" s="5">
        <v>0</v>
      </c>
      <c r="AA5768" s="13">
        <f>SUM(M5768:Z5768)-Y5768</f>
        <v>31</v>
      </c>
      <c r="AB5768" s="14" t="b">
        <f>AND(H5768&gt;30,I5768&gt;0,K5768&gt;0,L5768&gt;0,AA5768&gt;10)</f>
        <v>0</v>
      </c>
      <c r="AC5768" s="15">
        <f>IF(AB5768,1,0)</f>
        <v>0</v>
      </c>
    </row>
    <row r="5769" spans="1:29" outlineLevel="7" x14ac:dyDescent="0.25">
      <c r="A5769" s="3" t="s">
        <v>28</v>
      </c>
      <c r="B5769" s="3" t="s">
        <v>1770</v>
      </c>
      <c r="C5769" s="3" t="s">
        <v>11638</v>
      </c>
      <c r="D5769" s="3" t="s">
        <v>11644</v>
      </c>
      <c r="E5769" s="3" t="s">
        <v>11669</v>
      </c>
      <c r="F5769" s="4" t="s">
        <v>11670</v>
      </c>
      <c r="G5769" s="5">
        <v>335</v>
      </c>
      <c r="H5769" s="5">
        <v>202</v>
      </c>
      <c r="I5769" s="5">
        <v>16</v>
      </c>
      <c r="J5769" s="5">
        <v>2</v>
      </c>
      <c r="K5769" s="5">
        <v>0</v>
      </c>
      <c r="L5769" s="5">
        <v>0</v>
      </c>
      <c r="M5769" s="5">
        <v>1</v>
      </c>
      <c r="N5769" s="5">
        <v>0</v>
      </c>
      <c r="O5769" s="5">
        <v>0</v>
      </c>
      <c r="P5769" s="5">
        <v>6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10</v>
      </c>
      <c r="X5769" s="5">
        <v>0</v>
      </c>
      <c r="Y5769" s="5">
        <v>0</v>
      </c>
      <c r="Z5769" s="5">
        <v>0</v>
      </c>
      <c r="AA5769" s="13">
        <f>SUM(M5769:Z5769)-Y5769</f>
        <v>17</v>
      </c>
      <c r="AB5769" s="14" t="b">
        <f>AND(H5769&gt;30,I5769&gt;0,K5769&gt;0,L5769&gt;0,AA5769&gt;10)</f>
        <v>0</v>
      </c>
      <c r="AC5769" s="15">
        <f>IF(AB5769,1,0)</f>
        <v>0</v>
      </c>
    </row>
    <row r="5770" spans="1:29" outlineLevel="7" x14ac:dyDescent="0.25">
      <c r="A5770" s="3" t="s">
        <v>28</v>
      </c>
      <c r="B5770" s="3" t="s">
        <v>1770</v>
      </c>
      <c r="C5770" s="3" t="s">
        <v>11638</v>
      </c>
      <c r="D5770" s="3" t="s">
        <v>11644</v>
      </c>
      <c r="E5770" s="3" t="s">
        <v>11681</v>
      </c>
      <c r="F5770" s="4" t="s">
        <v>11682</v>
      </c>
      <c r="G5770" s="5">
        <v>225</v>
      </c>
      <c r="H5770" s="5">
        <v>169</v>
      </c>
      <c r="I5770" s="5">
        <v>16</v>
      </c>
      <c r="J5770" s="5">
        <v>0</v>
      </c>
      <c r="K5770" s="5">
        <v>0</v>
      </c>
      <c r="L5770" s="5">
        <v>0</v>
      </c>
      <c r="M5770" s="5">
        <v>1</v>
      </c>
      <c r="N5770" s="5">
        <v>0</v>
      </c>
      <c r="O5770" s="5">
        <v>0</v>
      </c>
      <c r="P5770" s="5">
        <v>6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4</v>
      </c>
      <c r="W5770" s="5">
        <v>6</v>
      </c>
      <c r="X5770" s="5">
        <v>0</v>
      </c>
      <c r="Y5770" s="5">
        <v>0</v>
      </c>
      <c r="Z5770" s="5">
        <v>0</v>
      </c>
      <c r="AA5770" s="13">
        <f>SUM(M5770:Z5770)-Y5770</f>
        <v>17</v>
      </c>
      <c r="AB5770" s="14" t="b">
        <f>AND(H5770&gt;30,I5770&gt;0,K5770&gt;0,L5770&gt;0,AA5770&gt;10)</f>
        <v>0</v>
      </c>
      <c r="AC5770" s="15">
        <f>IF(AB5770,1,0)</f>
        <v>0</v>
      </c>
    </row>
    <row r="5771" spans="1:29" outlineLevel="7" x14ac:dyDescent="0.25">
      <c r="A5771" s="3" t="s">
        <v>28</v>
      </c>
      <c r="B5771" s="3" t="s">
        <v>1770</v>
      </c>
      <c r="C5771" s="3" t="s">
        <v>11638</v>
      </c>
      <c r="D5771" s="3" t="s">
        <v>11644</v>
      </c>
      <c r="E5771" s="3" t="s">
        <v>11645</v>
      </c>
      <c r="F5771" s="4" t="s">
        <v>11646</v>
      </c>
      <c r="G5771" s="5">
        <v>9219</v>
      </c>
      <c r="H5771" s="5">
        <v>423</v>
      </c>
      <c r="I5771" s="5">
        <v>14</v>
      </c>
      <c r="J5771" s="5">
        <v>0</v>
      </c>
      <c r="K5771" s="5">
        <v>1</v>
      </c>
      <c r="L5771" s="5">
        <v>2</v>
      </c>
      <c r="M5771" s="5">
        <v>1</v>
      </c>
      <c r="N5771" s="5">
        <v>0</v>
      </c>
      <c r="O5771" s="5">
        <v>0</v>
      </c>
      <c r="P5771" s="5">
        <v>13</v>
      </c>
      <c r="Q5771" s="5">
        <v>0</v>
      </c>
      <c r="R5771" s="5">
        <v>1</v>
      </c>
      <c r="S5771" s="5">
        <v>0</v>
      </c>
      <c r="T5771" s="5">
        <v>0</v>
      </c>
      <c r="U5771" s="5">
        <v>1</v>
      </c>
      <c r="V5771" s="5">
        <v>3</v>
      </c>
      <c r="W5771" s="5">
        <v>43</v>
      </c>
      <c r="X5771" s="5">
        <v>0</v>
      </c>
      <c r="Y5771" s="5">
        <v>0</v>
      </c>
      <c r="Z5771" s="5">
        <v>0</v>
      </c>
      <c r="AA5771" s="13">
        <f>SUM(M5771:Z5771)-Y5771</f>
        <v>62</v>
      </c>
      <c r="AB5771" s="14" t="b">
        <f>AND(H5771&gt;30,I5771&gt;0,K5771&gt;0,L5771&gt;0,AA5771&gt;10)</f>
        <v>1</v>
      </c>
      <c r="AC5771" s="15">
        <f>IF(AB5771,1,0)</f>
        <v>1</v>
      </c>
    </row>
    <row r="5772" spans="1:29" outlineLevel="7" x14ac:dyDescent="0.25">
      <c r="A5772" s="3" t="s">
        <v>28</v>
      </c>
      <c r="B5772" s="3" t="s">
        <v>1770</v>
      </c>
      <c r="C5772" s="3" t="s">
        <v>11638</v>
      </c>
      <c r="D5772" s="3" t="s">
        <v>11644</v>
      </c>
      <c r="E5772" s="3" t="s">
        <v>11698</v>
      </c>
      <c r="F5772" s="4" t="s">
        <v>11699</v>
      </c>
      <c r="G5772" s="5">
        <v>1579</v>
      </c>
      <c r="H5772" s="5">
        <v>1312</v>
      </c>
      <c r="I5772" s="5">
        <v>29</v>
      </c>
      <c r="J5772" s="5">
        <v>18</v>
      </c>
      <c r="K5772" s="5">
        <v>0</v>
      </c>
      <c r="L5772" s="5">
        <v>0</v>
      </c>
      <c r="M5772" s="5">
        <v>1</v>
      </c>
      <c r="N5772" s="5">
        <v>0</v>
      </c>
      <c r="O5772" s="5">
        <v>0</v>
      </c>
      <c r="P5772" s="5">
        <v>3</v>
      </c>
      <c r="Q5772" s="5">
        <v>0</v>
      </c>
      <c r="R5772" s="5">
        <v>0</v>
      </c>
      <c r="S5772" s="5">
        <v>0</v>
      </c>
      <c r="T5772" s="5">
        <v>0</v>
      </c>
      <c r="U5772" s="5">
        <v>0</v>
      </c>
      <c r="V5772" s="5">
        <v>0</v>
      </c>
      <c r="W5772" s="5">
        <v>7</v>
      </c>
      <c r="X5772" s="5">
        <v>0</v>
      </c>
      <c r="Y5772" s="5">
        <v>0</v>
      </c>
      <c r="Z5772" s="5">
        <v>0</v>
      </c>
      <c r="AA5772" s="13">
        <f>SUM(M5772:Z5772)-Y5772</f>
        <v>11</v>
      </c>
      <c r="AB5772" s="14" t="b">
        <f>AND(H5772&gt;30,I5772&gt;0,K5772&gt;0,L5772&gt;0,AA5772&gt;10)</f>
        <v>0</v>
      </c>
      <c r="AC5772" s="15">
        <f>IF(AB5772,1,0)</f>
        <v>0</v>
      </c>
    </row>
    <row r="5773" spans="1:29" outlineLevel="6" x14ac:dyDescent="0.25">
      <c r="A5773" s="3"/>
      <c r="B5773" s="3"/>
      <c r="C5773" s="3"/>
      <c r="D5773" s="25" t="s">
        <v>12865</v>
      </c>
      <c r="E5773" s="3"/>
      <c r="F5773" s="4"/>
      <c r="G5773" s="5">
        <f>SUBTOTAL(1,G5768:G5772)</f>
        <v>4076.8</v>
      </c>
      <c r="H5773" s="5">
        <f>SUBTOTAL(1,H5768:H5772)</f>
        <v>607.4</v>
      </c>
      <c r="I5773" s="5">
        <f>SUBTOTAL(1,I5768:I5772)</f>
        <v>18</v>
      </c>
      <c r="J5773" s="5">
        <f>SUBTOTAL(1,J5768:J5772)</f>
        <v>5.2</v>
      </c>
      <c r="K5773" s="5">
        <f>SUBTOTAL(1,K5768:K5772)</f>
        <v>0.2</v>
      </c>
      <c r="L5773" s="5">
        <f>SUBTOTAL(1,L5768:L5772)</f>
        <v>0.6</v>
      </c>
      <c r="M5773" s="5">
        <f>SUBTOTAL(1,M5768:M5772)</f>
        <v>1</v>
      </c>
      <c r="N5773" s="5">
        <f>SUBTOTAL(1,N5768:N5772)</f>
        <v>0</v>
      </c>
      <c r="O5773" s="5">
        <f>SUBTOTAL(1,O5768:O5772)</f>
        <v>0</v>
      </c>
      <c r="P5773" s="5">
        <f>SUBTOTAL(1,P5768:P5772)</f>
        <v>7.2</v>
      </c>
      <c r="Q5773" s="5">
        <f>SUBTOTAL(1,Q5768:Q5772)</f>
        <v>0</v>
      </c>
      <c r="R5773" s="5">
        <f>SUBTOTAL(1,R5768:R5772)</f>
        <v>0.4</v>
      </c>
      <c r="S5773" s="5">
        <f>SUBTOTAL(1,S5768:S5772)</f>
        <v>0</v>
      </c>
      <c r="T5773" s="5">
        <f>SUBTOTAL(1,T5768:T5772)</f>
        <v>0</v>
      </c>
      <c r="U5773" s="5">
        <f>SUBTOTAL(1,U5768:U5772)</f>
        <v>0.2</v>
      </c>
      <c r="V5773" s="5">
        <f>SUBTOTAL(1,V5768:V5772)</f>
        <v>1.4</v>
      </c>
      <c r="W5773" s="5">
        <f>SUBTOTAL(1,W5768:W5772)</f>
        <v>17.399999999999999</v>
      </c>
      <c r="X5773" s="5">
        <f>SUBTOTAL(1,X5768:X5772)</f>
        <v>0</v>
      </c>
      <c r="Y5773" s="5">
        <f>SUBTOTAL(1,Y5768:Y5772)</f>
        <v>0</v>
      </c>
      <c r="Z5773" s="5">
        <f>SUBTOTAL(1,Z5768:Z5772)</f>
        <v>0</v>
      </c>
      <c r="AA5773" s="13">
        <f>SUBTOTAL(1,AA5768:AA5772)</f>
        <v>27.6</v>
      </c>
      <c r="AB5773" s="14"/>
      <c r="AC5773" s="15">
        <f>SUBTOTAL(1,AC5768:AC5772)</f>
        <v>0.2</v>
      </c>
    </row>
    <row r="5774" spans="1:29" outlineLevel="7" x14ac:dyDescent="0.25">
      <c r="A5774" s="3" t="s">
        <v>28</v>
      </c>
      <c r="B5774" s="3" t="s">
        <v>1770</v>
      </c>
      <c r="C5774" s="3" t="s">
        <v>11638</v>
      </c>
      <c r="D5774" s="3" t="s">
        <v>11657</v>
      </c>
      <c r="E5774" s="3" t="s">
        <v>11664</v>
      </c>
      <c r="F5774" s="4" t="s">
        <v>11665</v>
      </c>
      <c r="G5774" s="5">
        <v>226</v>
      </c>
      <c r="H5774" s="5">
        <v>100</v>
      </c>
      <c r="I5774" s="5">
        <v>31</v>
      </c>
      <c r="J5774" s="5">
        <v>0</v>
      </c>
      <c r="K5774" s="5">
        <v>0</v>
      </c>
      <c r="L5774" s="5">
        <v>0</v>
      </c>
      <c r="M5774" s="5">
        <v>1</v>
      </c>
      <c r="N5774" s="5">
        <v>0</v>
      </c>
      <c r="O5774" s="5">
        <v>0</v>
      </c>
      <c r="P5774" s="5">
        <v>5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0</v>
      </c>
      <c r="W5774" s="5">
        <v>3</v>
      </c>
      <c r="X5774" s="5">
        <v>0</v>
      </c>
      <c r="Y5774" s="5">
        <v>0</v>
      </c>
      <c r="Z5774" s="5">
        <v>0</v>
      </c>
      <c r="AA5774" s="13">
        <f>SUM(M5774:Z5774)-Y5774</f>
        <v>9</v>
      </c>
      <c r="AB5774" s="14" t="b">
        <f>AND(H5774&gt;30,I5774&gt;0,K5774&gt;0,L5774&gt;0,AA5774&gt;10)</f>
        <v>0</v>
      </c>
      <c r="AC5774" s="15">
        <f>IF(AB5774,1,0)</f>
        <v>0</v>
      </c>
    </row>
    <row r="5775" spans="1:29" outlineLevel="7" x14ac:dyDescent="0.25">
      <c r="A5775" s="3" t="s">
        <v>28</v>
      </c>
      <c r="B5775" s="3" t="s">
        <v>1770</v>
      </c>
      <c r="C5775" s="3" t="s">
        <v>11638</v>
      </c>
      <c r="D5775" s="3" t="s">
        <v>11657</v>
      </c>
      <c r="E5775" s="3" t="s">
        <v>11677</v>
      </c>
      <c r="F5775" s="4" t="s">
        <v>11678</v>
      </c>
      <c r="G5775" s="5">
        <v>87</v>
      </c>
      <c r="H5775" s="5">
        <v>20</v>
      </c>
      <c r="I5775" s="5">
        <v>15</v>
      </c>
      <c r="J5775" s="5">
        <v>0</v>
      </c>
      <c r="K5775" s="5">
        <v>0</v>
      </c>
      <c r="L5775" s="5">
        <v>0</v>
      </c>
      <c r="M5775" s="5">
        <v>1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  <c r="Z5775" s="5">
        <v>0</v>
      </c>
      <c r="AA5775" s="13">
        <f>SUM(M5775:Z5775)-Y5775</f>
        <v>1</v>
      </c>
      <c r="AB5775" s="14" t="b">
        <f>AND(H5775&gt;30,I5775&gt;0,K5775&gt;0,L5775&gt;0,AA5775&gt;10)</f>
        <v>0</v>
      </c>
      <c r="AC5775" s="15">
        <f>IF(AB5775,1,0)</f>
        <v>0</v>
      </c>
    </row>
    <row r="5776" spans="1:29" outlineLevel="7" x14ac:dyDescent="0.25">
      <c r="A5776" s="3" t="s">
        <v>28</v>
      </c>
      <c r="B5776" s="3" t="s">
        <v>1770</v>
      </c>
      <c r="C5776" s="3" t="s">
        <v>11638</v>
      </c>
      <c r="D5776" s="3" t="s">
        <v>11657</v>
      </c>
      <c r="E5776" s="3" t="s">
        <v>11662</v>
      </c>
      <c r="F5776" s="4" t="s">
        <v>11663</v>
      </c>
      <c r="G5776" s="5">
        <v>1856</v>
      </c>
      <c r="H5776" s="5">
        <v>74</v>
      </c>
      <c r="I5776" s="5">
        <v>17</v>
      </c>
      <c r="J5776" s="5">
        <v>0</v>
      </c>
      <c r="K5776" s="5">
        <v>0</v>
      </c>
      <c r="L5776" s="5">
        <v>1</v>
      </c>
      <c r="M5776" s="5">
        <v>1</v>
      </c>
      <c r="N5776" s="5">
        <v>0</v>
      </c>
      <c r="O5776" s="5">
        <v>0</v>
      </c>
      <c r="P5776" s="5">
        <v>24</v>
      </c>
      <c r="Q5776" s="5">
        <v>0</v>
      </c>
      <c r="R5776" s="5">
        <v>0</v>
      </c>
      <c r="S5776" s="5">
        <v>0</v>
      </c>
      <c r="T5776" s="5">
        <v>0</v>
      </c>
      <c r="U5776" s="5">
        <v>0</v>
      </c>
      <c r="V5776" s="5">
        <v>0</v>
      </c>
      <c r="W5776" s="5">
        <v>3</v>
      </c>
      <c r="X5776" s="5">
        <v>0</v>
      </c>
      <c r="Y5776" s="5">
        <v>0</v>
      </c>
      <c r="Z5776" s="5">
        <v>0</v>
      </c>
      <c r="AA5776" s="13">
        <f>SUM(M5776:Z5776)-Y5776</f>
        <v>28</v>
      </c>
      <c r="AB5776" s="14" t="b">
        <f>AND(H5776&gt;30,I5776&gt;0,K5776&gt;0,L5776&gt;0,AA5776&gt;10)</f>
        <v>0</v>
      </c>
      <c r="AC5776" s="15">
        <f>IF(AB5776,1,0)</f>
        <v>0</v>
      </c>
    </row>
    <row r="5777" spans="1:29" outlineLevel="7" x14ac:dyDescent="0.25">
      <c r="A5777" s="3" t="s">
        <v>28</v>
      </c>
      <c r="B5777" s="3" t="s">
        <v>1770</v>
      </c>
      <c r="C5777" s="3" t="s">
        <v>11638</v>
      </c>
      <c r="D5777" s="3" t="s">
        <v>11657</v>
      </c>
      <c r="E5777" s="3" t="s">
        <v>11660</v>
      </c>
      <c r="F5777" s="4" t="s">
        <v>11661</v>
      </c>
      <c r="G5777" s="5">
        <v>2610</v>
      </c>
      <c r="H5777" s="5">
        <v>47</v>
      </c>
      <c r="I5777" s="5">
        <v>14</v>
      </c>
      <c r="J5777" s="5">
        <v>0</v>
      </c>
      <c r="K5777" s="5">
        <v>0</v>
      </c>
      <c r="L5777" s="5">
        <v>1</v>
      </c>
      <c r="M5777" s="5">
        <v>1</v>
      </c>
      <c r="N5777" s="5">
        <v>0</v>
      </c>
      <c r="O5777" s="5">
        <v>0</v>
      </c>
      <c r="P5777" s="5">
        <v>9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0</v>
      </c>
      <c r="W5777" s="5">
        <v>12</v>
      </c>
      <c r="X5777" s="5">
        <v>0</v>
      </c>
      <c r="Y5777" s="5">
        <v>0</v>
      </c>
      <c r="Z5777" s="5">
        <v>0</v>
      </c>
      <c r="AA5777" s="13">
        <f>SUM(M5777:Z5777)-Y5777</f>
        <v>22</v>
      </c>
      <c r="AB5777" s="14" t="b">
        <f>AND(H5777&gt;30,I5777&gt;0,K5777&gt;0,L5777&gt;0,AA5777&gt;10)</f>
        <v>0</v>
      </c>
      <c r="AC5777" s="15">
        <f>IF(AB5777,1,0)</f>
        <v>0</v>
      </c>
    </row>
    <row r="5778" spans="1:29" outlineLevel="7" x14ac:dyDescent="0.25">
      <c r="A5778" s="3" t="s">
        <v>28</v>
      </c>
      <c r="B5778" s="3" t="s">
        <v>1770</v>
      </c>
      <c r="C5778" s="3" t="s">
        <v>11638</v>
      </c>
      <c r="D5778" s="3" t="s">
        <v>11657</v>
      </c>
      <c r="E5778" s="3" t="s">
        <v>11658</v>
      </c>
      <c r="F5778" s="4" t="s">
        <v>11659</v>
      </c>
      <c r="G5778" s="5">
        <v>1746</v>
      </c>
      <c r="H5778" s="5">
        <v>20</v>
      </c>
      <c r="I5778" s="5">
        <v>15</v>
      </c>
      <c r="J5778" s="5">
        <v>0</v>
      </c>
      <c r="K5778" s="5">
        <v>0</v>
      </c>
      <c r="L5778" s="5">
        <v>1</v>
      </c>
      <c r="M5778" s="5">
        <v>1</v>
      </c>
      <c r="N5778" s="5">
        <v>0</v>
      </c>
      <c r="O5778" s="5">
        <v>0</v>
      </c>
      <c r="P5778" s="5">
        <v>16</v>
      </c>
      <c r="Q5778" s="5">
        <v>0</v>
      </c>
      <c r="R5778" s="5">
        <v>0</v>
      </c>
      <c r="S5778" s="5">
        <v>0</v>
      </c>
      <c r="T5778" s="5">
        <v>0</v>
      </c>
      <c r="U5778" s="5">
        <v>0</v>
      </c>
      <c r="V5778" s="5">
        <v>0</v>
      </c>
      <c r="W5778" s="5">
        <v>6</v>
      </c>
      <c r="X5778" s="5">
        <v>0</v>
      </c>
      <c r="Y5778" s="5">
        <v>0</v>
      </c>
      <c r="Z5778" s="5">
        <v>0</v>
      </c>
      <c r="AA5778" s="13">
        <f>SUM(M5778:Z5778)-Y5778</f>
        <v>23</v>
      </c>
      <c r="AB5778" s="14" t="b">
        <f>AND(H5778&gt;30,I5778&gt;0,K5778&gt;0,L5778&gt;0,AA5778&gt;10)</f>
        <v>0</v>
      </c>
      <c r="AC5778" s="15">
        <f>IF(AB5778,1,0)</f>
        <v>0</v>
      </c>
    </row>
    <row r="5779" spans="1:29" outlineLevel="7" x14ac:dyDescent="0.25">
      <c r="A5779" s="3" t="s">
        <v>28</v>
      </c>
      <c r="B5779" s="3" t="s">
        <v>1770</v>
      </c>
      <c r="C5779" s="3" t="s">
        <v>11638</v>
      </c>
      <c r="D5779" s="3" t="s">
        <v>11657</v>
      </c>
      <c r="E5779" s="3" t="s">
        <v>11696</v>
      </c>
      <c r="F5779" s="4" t="s">
        <v>11697</v>
      </c>
      <c r="G5779" s="5">
        <v>66</v>
      </c>
      <c r="H5779" s="5">
        <v>8</v>
      </c>
      <c r="I5779" s="5">
        <v>16</v>
      </c>
      <c r="J5779" s="5">
        <v>0</v>
      </c>
      <c r="K5779" s="5">
        <v>0</v>
      </c>
      <c r="L5779" s="5">
        <v>0</v>
      </c>
      <c r="M5779" s="5">
        <v>1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 s="5">
        <v>0</v>
      </c>
      <c r="X5779" s="5">
        <v>0</v>
      </c>
      <c r="Y5779" s="5">
        <v>0</v>
      </c>
      <c r="Z5779" s="5">
        <v>0</v>
      </c>
      <c r="AA5779" s="13">
        <f>SUM(M5779:Z5779)-Y5779</f>
        <v>1</v>
      </c>
      <c r="AB5779" s="14" t="b">
        <f>AND(H5779&gt;30,I5779&gt;0,K5779&gt;0,L5779&gt;0,AA5779&gt;10)</f>
        <v>0</v>
      </c>
      <c r="AC5779" s="15">
        <f>IF(AB5779,1,0)</f>
        <v>0</v>
      </c>
    </row>
    <row r="5780" spans="1:29" outlineLevel="6" x14ac:dyDescent="0.25">
      <c r="A5780" s="3"/>
      <c r="B5780" s="3"/>
      <c r="C5780" s="3"/>
      <c r="D5780" s="25" t="s">
        <v>12866</v>
      </c>
      <c r="E5780" s="3"/>
      <c r="F5780" s="4"/>
      <c r="G5780" s="5">
        <f>SUBTOTAL(1,G5774:G5779)</f>
        <v>1098.5</v>
      </c>
      <c r="H5780" s="5">
        <f>SUBTOTAL(1,H5774:H5779)</f>
        <v>44.833333333333336</v>
      </c>
      <c r="I5780" s="5">
        <f>SUBTOTAL(1,I5774:I5779)</f>
        <v>18</v>
      </c>
      <c r="J5780" s="5">
        <f>SUBTOTAL(1,J5774:J5779)</f>
        <v>0</v>
      </c>
      <c r="K5780" s="5">
        <f>SUBTOTAL(1,K5774:K5779)</f>
        <v>0</v>
      </c>
      <c r="L5780" s="5">
        <f>SUBTOTAL(1,L5774:L5779)</f>
        <v>0.5</v>
      </c>
      <c r="M5780" s="5">
        <f>SUBTOTAL(1,M5774:M5779)</f>
        <v>1</v>
      </c>
      <c r="N5780" s="5">
        <f>SUBTOTAL(1,N5774:N5779)</f>
        <v>0</v>
      </c>
      <c r="O5780" s="5">
        <f>SUBTOTAL(1,O5774:O5779)</f>
        <v>0</v>
      </c>
      <c r="P5780" s="5">
        <f>SUBTOTAL(1,P5774:P5779)</f>
        <v>9</v>
      </c>
      <c r="Q5780" s="5">
        <f>SUBTOTAL(1,Q5774:Q5779)</f>
        <v>0</v>
      </c>
      <c r="R5780" s="5">
        <f>SUBTOTAL(1,R5774:R5779)</f>
        <v>0</v>
      </c>
      <c r="S5780" s="5">
        <f>SUBTOTAL(1,S5774:S5779)</f>
        <v>0</v>
      </c>
      <c r="T5780" s="5">
        <f>SUBTOTAL(1,T5774:T5779)</f>
        <v>0</v>
      </c>
      <c r="U5780" s="5">
        <f>SUBTOTAL(1,U5774:U5779)</f>
        <v>0</v>
      </c>
      <c r="V5780" s="5">
        <f>SUBTOTAL(1,V5774:V5779)</f>
        <v>0</v>
      </c>
      <c r="W5780" s="5">
        <f>SUBTOTAL(1,W5774:W5779)</f>
        <v>4</v>
      </c>
      <c r="X5780" s="5">
        <f>SUBTOTAL(1,X5774:X5779)</f>
        <v>0</v>
      </c>
      <c r="Y5780" s="5">
        <f>SUBTOTAL(1,Y5774:Y5779)</f>
        <v>0</v>
      </c>
      <c r="Z5780" s="5">
        <f>SUBTOTAL(1,Z5774:Z5779)</f>
        <v>0</v>
      </c>
      <c r="AA5780" s="13">
        <f>SUBTOTAL(1,AA5774:AA5779)</f>
        <v>14</v>
      </c>
      <c r="AB5780" s="14"/>
      <c r="AC5780" s="15">
        <f>SUBTOTAL(1,AC5774:AC5779)</f>
        <v>0</v>
      </c>
    </row>
    <row r="5781" spans="1:29" outlineLevel="7" x14ac:dyDescent="0.25">
      <c r="A5781" s="3" t="s">
        <v>28</v>
      </c>
      <c r="B5781" s="3" t="s">
        <v>1770</v>
      </c>
      <c r="C5781" s="3" t="s">
        <v>11638</v>
      </c>
      <c r="D5781" s="3" t="s">
        <v>11140</v>
      </c>
      <c r="E5781" s="3" t="s">
        <v>11647</v>
      </c>
      <c r="F5781" s="4" t="s">
        <v>11648</v>
      </c>
      <c r="G5781" s="5">
        <v>1918</v>
      </c>
      <c r="H5781" s="5">
        <v>47</v>
      </c>
      <c r="I5781" s="5">
        <v>31</v>
      </c>
      <c r="J5781" s="5">
        <v>0</v>
      </c>
      <c r="K5781" s="5">
        <v>0</v>
      </c>
      <c r="L5781" s="5">
        <v>0</v>
      </c>
      <c r="M5781" s="5">
        <v>1</v>
      </c>
      <c r="N5781" s="5">
        <v>3</v>
      </c>
      <c r="O5781" s="5">
        <v>0</v>
      </c>
      <c r="P5781" s="5">
        <v>2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0</v>
      </c>
      <c r="W5781" s="5">
        <v>6</v>
      </c>
      <c r="X5781" s="5">
        <v>0</v>
      </c>
      <c r="Y5781" s="5">
        <v>0</v>
      </c>
      <c r="Z5781" s="5">
        <v>0</v>
      </c>
      <c r="AA5781" s="13">
        <f>SUM(M5781:Z5781)-Y5781</f>
        <v>12</v>
      </c>
      <c r="AB5781" s="14" t="b">
        <f>AND(H5781&gt;30,I5781&gt;0,K5781&gt;0,L5781&gt;0,AA5781&gt;10)</f>
        <v>0</v>
      </c>
      <c r="AC5781" s="15">
        <f>IF(AB5781,1,0)</f>
        <v>0</v>
      </c>
    </row>
    <row r="5782" spans="1:29" outlineLevel="7" x14ac:dyDescent="0.25">
      <c r="A5782" s="3" t="s">
        <v>28</v>
      </c>
      <c r="B5782" s="3" t="s">
        <v>1770</v>
      </c>
      <c r="C5782" s="3" t="s">
        <v>11638</v>
      </c>
      <c r="D5782" s="3" t="s">
        <v>11140</v>
      </c>
      <c r="E5782" s="3" t="s">
        <v>11642</v>
      </c>
      <c r="F5782" s="4" t="s">
        <v>11643</v>
      </c>
      <c r="G5782" s="5">
        <v>7945</v>
      </c>
      <c r="H5782" s="5">
        <v>330</v>
      </c>
      <c r="I5782" s="5">
        <v>38</v>
      </c>
      <c r="J5782" s="5">
        <v>0</v>
      </c>
      <c r="K5782" s="5">
        <v>10</v>
      </c>
      <c r="L5782" s="5">
        <v>1</v>
      </c>
      <c r="M5782" s="5">
        <v>1</v>
      </c>
      <c r="N5782" s="5">
        <v>0</v>
      </c>
      <c r="O5782" s="5">
        <v>0</v>
      </c>
      <c r="P5782" s="5">
        <v>13</v>
      </c>
      <c r="Q5782" s="5">
        <v>0</v>
      </c>
      <c r="R5782" s="5">
        <v>11</v>
      </c>
      <c r="S5782" s="5">
        <v>0</v>
      </c>
      <c r="T5782" s="5">
        <v>0</v>
      </c>
      <c r="U5782" s="5">
        <v>0</v>
      </c>
      <c r="V5782" s="5">
        <v>0</v>
      </c>
      <c r="W5782" s="5">
        <v>14</v>
      </c>
      <c r="X5782" s="5">
        <v>0</v>
      </c>
      <c r="Y5782" s="5">
        <v>0</v>
      </c>
      <c r="Z5782" s="5">
        <v>0</v>
      </c>
      <c r="AA5782" s="13">
        <f>SUM(M5782:Z5782)-Y5782</f>
        <v>39</v>
      </c>
      <c r="AB5782" s="14" t="b">
        <f>AND(H5782&gt;30,I5782&gt;0,K5782&gt;0,L5782&gt;0,AA5782&gt;10)</f>
        <v>1</v>
      </c>
      <c r="AC5782" s="15">
        <f>IF(AB5782,1,0)</f>
        <v>1</v>
      </c>
    </row>
    <row r="5783" spans="1:29" outlineLevel="6" x14ac:dyDescent="0.25">
      <c r="A5783" s="3"/>
      <c r="B5783" s="3"/>
      <c r="C5783" s="3"/>
      <c r="D5783" s="25" t="s">
        <v>12857</v>
      </c>
      <c r="E5783" s="3"/>
      <c r="F5783" s="4"/>
      <c r="G5783" s="5">
        <f>SUBTOTAL(1,G5781:G5782)</f>
        <v>4931.5</v>
      </c>
      <c r="H5783" s="5">
        <f>SUBTOTAL(1,H5781:H5782)</f>
        <v>188.5</v>
      </c>
      <c r="I5783" s="5">
        <f>SUBTOTAL(1,I5781:I5782)</f>
        <v>34.5</v>
      </c>
      <c r="J5783" s="5">
        <f>SUBTOTAL(1,J5781:J5782)</f>
        <v>0</v>
      </c>
      <c r="K5783" s="5">
        <f>SUBTOTAL(1,K5781:K5782)</f>
        <v>5</v>
      </c>
      <c r="L5783" s="5">
        <f>SUBTOTAL(1,L5781:L5782)</f>
        <v>0.5</v>
      </c>
      <c r="M5783" s="5">
        <f>SUBTOTAL(1,M5781:M5782)</f>
        <v>1</v>
      </c>
      <c r="N5783" s="5">
        <f>SUBTOTAL(1,N5781:N5782)</f>
        <v>1.5</v>
      </c>
      <c r="O5783" s="5">
        <f>SUBTOTAL(1,O5781:O5782)</f>
        <v>0</v>
      </c>
      <c r="P5783" s="5">
        <f>SUBTOTAL(1,P5781:P5782)</f>
        <v>7.5</v>
      </c>
      <c r="Q5783" s="5">
        <f>SUBTOTAL(1,Q5781:Q5782)</f>
        <v>0</v>
      </c>
      <c r="R5783" s="5">
        <f>SUBTOTAL(1,R5781:R5782)</f>
        <v>5.5</v>
      </c>
      <c r="S5783" s="5">
        <f>SUBTOTAL(1,S5781:S5782)</f>
        <v>0</v>
      </c>
      <c r="T5783" s="5">
        <f>SUBTOTAL(1,T5781:T5782)</f>
        <v>0</v>
      </c>
      <c r="U5783" s="5">
        <f>SUBTOTAL(1,U5781:U5782)</f>
        <v>0</v>
      </c>
      <c r="V5783" s="5">
        <f>SUBTOTAL(1,V5781:V5782)</f>
        <v>0</v>
      </c>
      <c r="W5783" s="5">
        <f>SUBTOTAL(1,W5781:W5782)</f>
        <v>10</v>
      </c>
      <c r="X5783" s="5">
        <f>SUBTOTAL(1,X5781:X5782)</f>
        <v>0</v>
      </c>
      <c r="Y5783" s="5">
        <f>SUBTOTAL(1,Y5781:Y5782)</f>
        <v>0</v>
      </c>
      <c r="Z5783" s="5">
        <f>SUBTOTAL(1,Z5781:Z5782)</f>
        <v>0</v>
      </c>
      <c r="AA5783" s="13">
        <f>SUBTOTAL(1,AA5781:AA5782)</f>
        <v>25.5</v>
      </c>
      <c r="AB5783" s="14"/>
      <c r="AC5783" s="15">
        <f>SUBTOTAL(1,AC5781:AC5782)</f>
        <v>0.5</v>
      </c>
    </row>
    <row r="5784" spans="1:29" outlineLevel="7" x14ac:dyDescent="0.25">
      <c r="A5784" s="3" t="s">
        <v>28</v>
      </c>
      <c r="B5784" s="3" t="s">
        <v>1770</v>
      </c>
      <c r="C5784" s="3" t="s">
        <v>11638</v>
      </c>
      <c r="D5784" s="3" t="s">
        <v>11639</v>
      </c>
      <c r="E5784" s="3" t="s">
        <v>11640</v>
      </c>
      <c r="F5784" s="4" t="s">
        <v>11641</v>
      </c>
      <c r="G5784" s="5">
        <v>16445</v>
      </c>
      <c r="H5784" s="5">
        <v>1353</v>
      </c>
      <c r="I5784" s="5">
        <v>38</v>
      </c>
      <c r="J5784" s="5">
        <v>28</v>
      </c>
      <c r="K5784" s="5">
        <v>1</v>
      </c>
      <c r="L5784" s="5">
        <v>1</v>
      </c>
      <c r="M5784" s="5">
        <v>1</v>
      </c>
      <c r="N5784" s="5">
        <v>0</v>
      </c>
      <c r="O5784" s="5">
        <v>0</v>
      </c>
      <c r="P5784" s="5">
        <v>23</v>
      </c>
      <c r="Q5784" s="5">
        <v>0</v>
      </c>
      <c r="R5784" s="5">
        <v>2</v>
      </c>
      <c r="S5784" s="5">
        <v>1</v>
      </c>
      <c r="T5784" s="5">
        <v>0</v>
      </c>
      <c r="U5784" s="5">
        <v>0</v>
      </c>
      <c r="V5784" s="5">
        <v>0</v>
      </c>
      <c r="W5784" s="5">
        <v>23</v>
      </c>
      <c r="X5784" s="5">
        <v>0</v>
      </c>
      <c r="Y5784" s="5">
        <v>0</v>
      </c>
      <c r="Z5784" s="5">
        <v>0</v>
      </c>
      <c r="AA5784" s="13">
        <f>SUM(M5784:Z5784)-Y5784</f>
        <v>50</v>
      </c>
      <c r="AB5784" s="14" t="b">
        <f>AND(H5784&gt;30,I5784&gt;0,K5784&gt;0,L5784&gt;0,AA5784&gt;10)</f>
        <v>1</v>
      </c>
      <c r="AC5784" s="15">
        <f>IF(AB5784,1,0)</f>
        <v>1</v>
      </c>
    </row>
    <row r="5785" spans="1:29" outlineLevel="6" x14ac:dyDescent="0.25">
      <c r="A5785" s="3"/>
      <c r="B5785" s="3"/>
      <c r="C5785" s="3"/>
      <c r="D5785" s="25" t="s">
        <v>12867</v>
      </c>
      <c r="E5785" s="3"/>
      <c r="F5785" s="4"/>
      <c r="G5785" s="5">
        <f>SUBTOTAL(1,G5784:G5784)</f>
        <v>16445</v>
      </c>
      <c r="H5785" s="5">
        <f>SUBTOTAL(1,H5784:H5784)</f>
        <v>1353</v>
      </c>
      <c r="I5785" s="5">
        <f>SUBTOTAL(1,I5784:I5784)</f>
        <v>38</v>
      </c>
      <c r="J5785" s="5">
        <f>SUBTOTAL(1,J5784:J5784)</f>
        <v>28</v>
      </c>
      <c r="K5785" s="5">
        <f>SUBTOTAL(1,K5784:K5784)</f>
        <v>1</v>
      </c>
      <c r="L5785" s="5">
        <f>SUBTOTAL(1,L5784:L5784)</f>
        <v>1</v>
      </c>
      <c r="M5785" s="5">
        <f>SUBTOTAL(1,M5784:M5784)</f>
        <v>1</v>
      </c>
      <c r="N5785" s="5">
        <f>SUBTOTAL(1,N5784:N5784)</f>
        <v>0</v>
      </c>
      <c r="O5785" s="5">
        <f>SUBTOTAL(1,O5784:O5784)</f>
        <v>0</v>
      </c>
      <c r="P5785" s="5">
        <f>SUBTOTAL(1,P5784:P5784)</f>
        <v>23</v>
      </c>
      <c r="Q5785" s="5">
        <f>SUBTOTAL(1,Q5784:Q5784)</f>
        <v>0</v>
      </c>
      <c r="R5785" s="5">
        <f>SUBTOTAL(1,R5784:R5784)</f>
        <v>2</v>
      </c>
      <c r="S5785" s="5">
        <f>SUBTOTAL(1,S5784:S5784)</f>
        <v>1</v>
      </c>
      <c r="T5785" s="5">
        <f>SUBTOTAL(1,T5784:T5784)</f>
        <v>0</v>
      </c>
      <c r="U5785" s="5">
        <f>SUBTOTAL(1,U5784:U5784)</f>
        <v>0</v>
      </c>
      <c r="V5785" s="5">
        <f>SUBTOTAL(1,V5784:V5784)</f>
        <v>0</v>
      </c>
      <c r="W5785" s="5">
        <f>SUBTOTAL(1,W5784:W5784)</f>
        <v>23</v>
      </c>
      <c r="X5785" s="5">
        <f>SUBTOTAL(1,X5784:X5784)</f>
        <v>0</v>
      </c>
      <c r="Y5785" s="5">
        <f>SUBTOTAL(1,Y5784:Y5784)</f>
        <v>0</v>
      </c>
      <c r="Z5785" s="5">
        <f>SUBTOTAL(1,Z5784:Z5784)</f>
        <v>0</v>
      </c>
      <c r="AA5785" s="13">
        <f>SUBTOTAL(1,AA5784:AA5784)</f>
        <v>50</v>
      </c>
      <c r="AB5785" s="14"/>
      <c r="AC5785" s="15">
        <f>SUBTOTAL(1,AC5784:AC5784)</f>
        <v>1</v>
      </c>
    </row>
    <row r="5786" spans="1:29" outlineLevel="7" x14ac:dyDescent="0.25">
      <c r="A5786" s="3" t="s">
        <v>28</v>
      </c>
      <c r="B5786" s="3" t="s">
        <v>1770</v>
      </c>
      <c r="C5786" s="3" t="s">
        <v>11638</v>
      </c>
      <c r="D5786" s="3" t="s">
        <v>11652</v>
      </c>
      <c r="E5786" s="3" t="s">
        <v>11653</v>
      </c>
      <c r="F5786" s="4" t="s">
        <v>11654</v>
      </c>
      <c r="G5786" s="5">
        <v>945</v>
      </c>
      <c r="H5786" s="5">
        <v>53</v>
      </c>
      <c r="I5786" s="5">
        <v>14</v>
      </c>
      <c r="J5786" s="5">
        <v>0</v>
      </c>
      <c r="K5786" s="5">
        <v>1</v>
      </c>
      <c r="L5786" s="5">
        <v>1</v>
      </c>
      <c r="M5786" s="5">
        <v>1</v>
      </c>
      <c r="N5786" s="5">
        <v>0</v>
      </c>
      <c r="O5786" s="5">
        <v>0</v>
      </c>
      <c r="P5786" s="5">
        <v>17</v>
      </c>
      <c r="Q5786" s="5">
        <v>0</v>
      </c>
      <c r="R5786" s="5">
        <v>1</v>
      </c>
      <c r="S5786" s="5">
        <v>0</v>
      </c>
      <c r="T5786" s="5">
        <v>0</v>
      </c>
      <c r="U5786" s="5">
        <v>0</v>
      </c>
      <c r="V5786" s="5">
        <v>0</v>
      </c>
      <c r="W5786" s="5">
        <v>10</v>
      </c>
      <c r="X5786" s="5">
        <v>0</v>
      </c>
      <c r="Y5786" s="5">
        <v>0</v>
      </c>
      <c r="Z5786" s="5">
        <v>0</v>
      </c>
      <c r="AA5786" s="13">
        <f>SUM(M5786:Z5786)-Y5786</f>
        <v>29</v>
      </c>
      <c r="AB5786" s="14" t="b">
        <f>AND(H5786&gt;30,I5786&gt;0,K5786&gt;0,L5786&gt;0,AA5786&gt;10)</f>
        <v>1</v>
      </c>
      <c r="AC5786" s="15">
        <f>IF(AB5786,1,0)</f>
        <v>1</v>
      </c>
    </row>
    <row r="5787" spans="1:29" outlineLevel="6" x14ac:dyDescent="0.25">
      <c r="A5787" s="3"/>
      <c r="B5787" s="3"/>
      <c r="C5787" s="3"/>
      <c r="D5787" s="25" t="s">
        <v>12868</v>
      </c>
      <c r="E5787" s="3"/>
      <c r="F5787" s="4"/>
      <c r="G5787" s="5">
        <f>SUBTOTAL(1,G5786:G5786)</f>
        <v>945</v>
      </c>
      <c r="H5787" s="5">
        <f>SUBTOTAL(1,H5786:H5786)</f>
        <v>53</v>
      </c>
      <c r="I5787" s="5">
        <f>SUBTOTAL(1,I5786:I5786)</f>
        <v>14</v>
      </c>
      <c r="J5787" s="5">
        <f>SUBTOTAL(1,J5786:J5786)</f>
        <v>0</v>
      </c>
      <c r="K5787" s="5">
        <f>SUBTOTAL(1,K5786:K5786)</f>
        <v>1</v>
      </c>
      <c r="L5787" s="5">
        <f>SUBTOTAL(1,L5786:L5786)</f>
        <v>1</v>
      </c>
      <c r="M5787" s="5">
        <f>SUBTOTAL(1,M5786:M5786)</f>
        <v>1</v>
      </c>
      <c r="N5787" s="5">
        <f>SUBTOTAL(1,N5786:N5786)</f>
        <v>0</v>
      </c>
      <c r="O5787" s="5">
        <f>SUBTOTAL(1,O5786:O5786)</f>
        <v>0</v>
      </c>
      <c r="P5787" s="5">
        <f>SUBTOTAL(1,P5786:P5786)</f>
        <v>17</v>
      </c>
      <c r="Q5787" s="5">
        <f>SUBTOTAL(1,Q5786:Q5786)</f>
        <v>0</v>
      </c>
      <c r="R5787" s="5">
        <f>SUBTOTAL(1,R5786:R5786)</f>
        <v>1</v>
      </c>
      <c r="S5787" s="5">
        <f>SUBTOTAL(1,S5786:S5786)</f>
        <v>0</v>
      </c>
      <c r="T5787" s="5">
        <f>SUBTOTAL(1,T5786:T5786)</f>
        <v>0</v>
      </c>
      <c r="U5787" s="5">
        <f>SUBTOTAL(1,U5786:U5786)</f>
        <v>0</v>
      </c>
      <c r="V5787" s="5">
        <f>SUBTOTAL(1,V5786:V5786)</f>
        <v>0</v>
      </c>
      <c r="W5787" s="5">
        <f>SUBTOTAL(1,W5786:W5786)</f>
        <v>10</v>
      </c>
      <c r="X5787" s="5">
        <f>SUBTOTAL(1,X5786:X5786)</f>
        <v>0</v>
      </c>
      <c r="Y5787" s="5">
        <f>SUBTOTAL(1,Y5786:Y5786)</f>
        <v>0</v>
      </c>
      <c r="Z5787" s="5">
        <f>SUBTOTAL(1,Z5786:Z5786)</f>
        <v>0</v>
      </c>
      <c r="AA5787" s="13">
        <f>SUBTOTAL(1,AA5786:AA5786)</f>
        <v>29</v>
      </c>
      <c r="AB5787" s="14"/>
      <c r="AC5787" s="15">
        <f>SUBTOTAL(1,AC5786:AC5786)</f>
        <v>1</v>
      </c>
    </row>
    <row r="5788" spans="1:29" outlineLevel="5" x14ac:dyDescent="0.25">
      <c r="A5788" s="3"/>
      <c r="B5788" s="3"/>
      <c r="C5788" s="25" t="s">
        <v>12205</v>
      </c>
      <c r="D5788" s="3"/>
      <c r="E5788" s="3"/>
      <c r="F5788" s="4"/>
      <c r="G5788" s="5">
        <f>SUBTOTAL(1,G5751:G5786)</f>
        <v>2409.7600000000002</v>
      </c>
      <c r="H5788" s="5">
        <f>SUBTOTAL(1,H5751:H5786)</f>
        <v>253.36</v>
      </c>
      <c r="I5788" s="5">
        <f>SUBTOTAL(1,I5751:I5786)</f>
        <v>17.68</v>
      </c>
      <c r="J5788" s="5">
        <f>SUBTOTAL(1,J5751:J5786)</f>
        <v>2.84</v>
      </c>
      <c r="K5788" s="5">
        <f>SUBTOTAL(1,K5751:K5786)</f>
        <v>0.8</v>
      </c>
      <c r="L5788" s="5">
        <f>SUBTOTAL(1,L5751:L5786)</f>
        <v>0.44</v>
      </c>
      <c r="M5788" s="5">
        <f>SUBTOTAL(1,M5751:M5786)</f>
        <v>1</v>
      </c>
      <c r="N5788" s="5">
        <f>SUBTOTAL(1,N5751:N5786)</f>
        <v>0.12</v>
      </c>
      <c r="O5788" s="5">
        <f>SUBTOTAL(1,O5751:O5786)</f>
        <v>0</v>
      </c>
      <c r="P5788" s="5">
        <f>SUBTOTAL(1,P5751:P5786)</f>
        <v>9.1199999999999992</v>
      </c>
      <c r="Q5788" s="5">
        <f>SUBTOTAL(1,Q5751:Q5786)</f>
        <v>0</v>
      </c>
      <c r="R5788" s="5">
        <f>SUBTOTAL(1,R5751:R5786)</f>
        <v>1.04</v>
      </c>
      <c r="S5788" s="5">
        <f>SUBTOTAL(1,S5751:S5786)</f>
        <v>0.04</v>
      </c>
      <c r="T5788" s="5">
        <f>SUBTOTAL(1,T5751:T5786)</f>
        <v>0</v>
      </c>
      <c r="U5788" s="5">
        <f>SUBTOTAL(1,U5751:U5786)</f>
        <v>0.04</v>
      </c>
      <c r="V5788" s="5">
        <f>SUBTOTAL(1,V5751:V5786)</f>
        <v>0.72</v>
      </c>
      <c r="W5788" s="5">
        <f>SUBTOTAL(1,W5751:W5786)</f>
        <v>9.2799999999999994</v>
      </c>
      <c r="X5788" s="5">
        <f>SUBTOTAL(1,X5751:X5786)</f>
        <v>0.12</v>
      </c>
      <c r="Y5788" s="5">
        <f>SUBTOTAL(1,Y5751:Y5786)</f>
        <v>0</v>
      </c>
      <c r="Z5788" s="5">
        <f>SUBTOTAL(1,Z5751:Z5786)</f>
        <v>0</v>
      </c>
      <c r="AA5788" s="13">
        <f>SUBTOTAL(1,AA5751:AA5786)</f>
        <v>21.48</v>
      </c>
      <c r="AB5788" s="14"/>
      <c r="AC5788" s="15">
        <f>SUBTOTAL(1,AC5751:AC5786)</f>
        <v>0.16</v>
      </c>
    </row>
    <row r="5789" spans="1:29" outlineLevel="4" x14ac:dyDescent="0.25">
      <c r="A5789" s="3"/>
      <c r="B5789" s="25" t="s">
        <v>12116</v>
      </c>
      <c r="C5789" s="3"/>
      <c r="D5789" s="3"/>
      <c r="E5789" s="3"/>
      <c r="F5789" s="4"/>
      <c r="G5789" s="5">
        <f>SUBTOTAL(1,G5674:G5786)</f>
        <v>1295.0804597701149</v>
      </c>
      <c r="H5789" s="5">
        <f>SUBTOTAL(1,H5674:H5786)</f>
        <v>137.39080459770116</v>
      </c>
      <c r="I5789" s="5">
        <f>SUBTOTAL(1,I5674:I5786)</f>
        <v>12.563218390804598</v>
      </c>
      <c r="J5789" s="5">
        <f>SUBTOTAL(1,J5674:J5786)</f>
        <v>1.6206896551724137</v>
      </c>
      <c r="K5789" s="5">
        <f>SUBTOTAL(1,K5674:K5786)</f>
        <v>0.94252873563218387</v>
      </c>
      <c r="L5789" s="5">
        <f>SUBTOTAL(1,L5674:L5786)</f>
        <v>0.2413793103448276</v>
      </c>
      <c r="M5789" s="5">
        <f>SUBTOTAL(1,M5674:M5786)</f>
        <v>1</v>
      </c>
      <c r="N5789" s="5">
        <f>SUBTOTAL(1,N5674:N5786)</f>
        <v>0.10344827586206896</v>
      </c>
      <c r="O5789" s="5">
        <f>SUBTOTAL(1,O5674:O5786)</f>
        <v>3.4482758620689655E-2</v>
      </c>
      <c r="P5789" s="5">
        <f>SUBTOTAL(1,P5674:P5786)</f>
        <v>5.4137931034482758</v>
      </c>
      <c r="Q5789" s="5">
        <f>SUBTOTAL(1,Q5674:Q5786)</f>
        <v>0.52873563218390807</v>
      </c>
      <c r="R5789" s="5">
        <f>SUBTOTAL(1,R5674:R5786)</f>
        <v>1.9425287356321839</v>
      </c>
      <c r="S5789" s="5">
        <f>SUBTOTAL(1,S5674:S5786)</f>
        <v>1.1494252873563218E-2</v>
      </c>
      <c r="T5789" s="5">
        <f>SUBTOTAL(1,T5674:T5786)</f>
        <v>0</v>
      </c>
      <c r="U5789" s="5">
        <f>SUBTOTAL(1,U5674:U5786)</f>
        <v>3.4482758620689655E-2</v>
      </c>
      <c r="V5789" s="5">
        <f>SUBTOTAL(1,V5674:V5786)</f>
        <v>0.22988505747126436</v>
      </c>
      <c r="W5789" s="5">
        <f>SUBTOTAL(1,W5674:W5786)</f>
        <v>4.5747126436781613</v>
      </c>
      <c r="X5789" s="5">
        <f>SUBTOTAL(1,X5674:X5786)</f>
        <v>5.7471264367816091E-2</v>
      </c>
      <c r="Y5789" s="5">
        <f>SUBTOTAL(1,Y5674:Y5786)</f>
        <v>0.44827586206896552</v>
      </c>
      <c r="Z5789" s="5">
        <f>SUBTOTAL(1,Z5674:Z5786)</f>
        <v>1.3793103448275863</v>
      </c>
      <c r="AA5789" s="13">
        <f>SUBTOTAL(1,AA5674:AA5786)</f>
        <v>15.310344827586206</v>
      </c>
      <c r="AB5789" s="14"/>
      <c r="AC5789" s="15">
        <f>SUBTOTAL(1,AC5674:AC5786)</f>
        <v>0.10344827586206896</v>
      </c>
    </row>
    <row r="5790" spans="1:29" outlineLevel="6" x14ac:dyDescent="0.25">
      <c r="A5790" s="3" t="s">
        <v>28</v>
      </c>
      <c r="B5790" s="3" t="s">
        <v>845</v>
      </c>
      <c r="C5790" s="3" t="s">
        <v>844</v>
      </c>
      <c r="D5790" s="3"/>
      <c r="E5790" s="3" t="s">
        <v>958</v>
      </c>
      <c r="F5790" s="4" t="s">
        <v>959</v>
      </c>
      <c r="G5790" s="5">
        <v>117</v>
      </c>
      <c r="H5790" s="5">
        <v>103</v>
      </c>
      <c r="I5790" s="5">
        <v>1</v>
      </c>
      <c r="J5790" s="5">
        <v>1</v>
      </c>
      <c r="K5790" s="5">
        <v>0</v>
      </c>
      <c r="L5790" s="5">
        <v>0</v>
      </c>
      <c r="M5790" s="5">
        <v>1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0</v>
      </c>
      <c r="Z5790" s="5">
        <v>12</v>
      </c>
      <c r="AA5790" s="13">
        <f>SUM(M5790:Z5790)-Y5790</f>
        <v>13</v>
      </c>
      <c r="AB5790" s="14" t="b">
        <f>AND(H5790&gt;30,I5790&gt;0,K5790&gt;0,L5790&gt;0,AA5790&gt;10)</f>
        <v>0</v>
      </c>
      <c r="AC5790" s="15">
        <f>IF(AB5790,1,0)</f>
        <v>0</v>
      </c>
    </row>
    <row r="5791" spans="1:29" outlineLevel="6" x14ac:dyDescent="0.25">
      <c r="A5791" s="3" t="s">
        <v>28</v>
      </c>
      <c r="B5791" s="3" t="s">
        <v>845</v>
      </c>
      <c r="C5791" s="3" t="s">
        <v>844</v>
      </c>
      <c r="D5791" s="3"/>
      <c r="E5791" s="3" t="s">
        <v>906</v>
      </c>
      <c r="F5791" s="4" t="s">
        <v>907</v>
      </c>
      <c r="G5791" s="5">
        <v>552</v>
      </c>
      <c r="H5791" s="5">
        <v>0</v>
      </c>
      <c r="I5791" s="5">
        <v>1</v>
      </c>
      <c r="J5791" s="5">
        <v>0</v>
      </c>
      <c r="K5791" s="5">
        <v>0</v>
      </c>
      <c r="L5791" s="5">
        <v>0</v>
      </c>
      <c r="M5791" s="5">
        <v>1</v>
      </c>
      <c r="N5791" s="5">
        <v>0</v>
      </c>
      <c r="O5791" s="5">
        <v>2</v>
      </c>
      <c r="P5791" s="5">
        <v>1</v>
      </c>
      <c r="Q5791" s="5">
        <v>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98</v>
      </c>
      <c r="Z5791" s="5">
        <v>13</v>
      </c>
      <c r="AA5791" s="13">
        <f>SUM(M5791:Z5791)-Y5791</f>
        <v>17</v>
      </c>
      <c r="AB5791" s="14" t="b">
        <f>AND(H5791&gt;30,I5791&gt;0,K5791&gt;0,L5791&gt;0,AA5791&gt;10)</f>
        <v>0</v>
      </c>
      <c r="AC5791" s="15">
        <f>IF(AB5791,1,0)</f>
        <v>0</v>
      </c>
    </row>
    <row r="5792" spans="1:29" outlineLevel="6" x14ac:dyDescent="0.25">
      <c r="A5792" s="3" t="s">
        <v>28</v>
      </c>
      <c r="B5792" s="3" t="s">
        <v>845</v>
      </c>
      <c r="C5792" s="3" t="s">
        <v>844</v>
      </c>
      <c r="D5792" s="3"/>
      <c r="E5792" s="3" t="s">
        <v>908</v>
      </c>
      <c r="F5792" s="4" t="s">
        <v>909</v>
      </c>
      <c r="G5792" s="5">
        <v>1387</v>
      </c>
      <c r="H5792" s="5">
        <v>0</v>
      </c>
      <c r="I5792" s="5">
        <v>2</v>
      </c>
      <c r="J5792" s="5">
        <v>0</v>
      </c>
      <c r="K5792" s="5">
        <v>0</v>
      </c>
      <c r="L5792" s="5">
        <v>0</v>
      </c>
      <c r="M5792" s="5">
        <v>1</v>
      </c>
      <c r="N5792" s="5">
        <v>0</v>
      </c>
      <c r="O5792" s="5">
        <v>2</v>
      </c>
      <c r="P5792" s="5">
        <v>1</v>
      </c>
      <c r="Q5792" s="5">
        <v>0</v>
      </c>
      <c r="R5792" s="5">
        <v>0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0</v>
      </c>
      <c r="Z5792" s="5">
        <v>13</v>
      </c>
      <c r="AA5792" s="13">
        <f>SUM(M5792:Z5792)-Y5792</f>
        <v>17</v>
      </c>
      <c r="AB5792" s="14" t="b">
        <f>AND(H5792&gt;30,I5792&gt;0,K5792&gt;0,L5792&gt;0,AA5792&gt;10)</f>
        <v>0</v>
      </c>
      <c r="AC5792" s="15">
        <f>IF(AB5792,1,0)</f>
        <v>0</v>
      </c>
    </row>
    <row r="5793" spans="1:29" outlineLevel="6" x14ac:dyDescent="0.25">
      <c r="A5793" s="3" t="s">
        <v>28</v>
      </c>
      <c r="B5793" s="3" t="s">
        <v>845</v>
      </c>
      <c r="C5793" s="3" t="s">
        <v>844</v>
      </c>
      <c r="D5793" s="3"/>
      <c r="E5793" s="3" t="s">
        <v>910</v>
      </c>
      <c r="F5793" s="4" t="s">
        <v>911</v>
      </c>
      <c r="G5793" s="5">
        <v>2531</v>
      </c>
      <c r="H5793" s="5">
        <v>14</v>
      </c>
      <c r="I5793" s="5">
        <v>14</v>
      </c>
      <c r="J5793" s="5">
        <v>14</v>
      </c>
      <c r="K5793" s="5">
        <v>0</v>
      </c>
      <c r="L5793" s="5">
        <v>0</v>
      </c>
      <c r="M5793" s="5">
        <v>1</v>
      </c>
      <c r="N5793" s="5">
        <v>0</v>
      </c>
      <c r="O5793" s="5">
        <v>2</v>
      </c>
      <c r="P5793" s="5">
        <v>1</v>
      </c>
      <c r="Q5793" s="5">
        <v>0</v>
      </c>
      <c r="R5793" s="5">
        <v>0</v>
      </c>
      <c r="S5793" s="5">
        <v>0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98</v>
      </c>
      <c r="Z5793" s="5">
        <v>15</v>
      </c>
      <c r="AA5793" s="13">
        <f>SUM(M5793:Z5793)-Y5793</f>
        <v>19</v>
      </c>
      <c r="AB5793" s="14" t="b">
        <f>AND(H5793&gt;30,I5793&gt;0,K5793&gt;0,L5793&gt;0,AA5793&gt;10)</f>
        <v>0</v>
      </c>
      <c r="AC5793" s="15">
        <f>IF(AB5793,1,0)</f>
        <v>0</v>
      </c>
    </row>
    <row r="5794" spans="1:29" outlineLevel="6" x14ac:dyDescent="0.25">
      <c r="A5794" s="3" t="s">
        <v>28</v>
      </c>
      <c r="B5794" s="3" t="s">
        <v>845</v>
      </c>
      <c r="C5794" s="3" t="s">
        <v>844</v>
      </c>
      <c r="D5794" s="3"/>
      <c r="E5794" s="3" t="s">
        <v>956</v>
      </c>
      <c r="F5794" s="4" t="s">
        <v>957</v>
      </c>
      <c r="G5794" s="5">
        <v>8</v>
      </c>
      <c r="H5794" s="5">
        <v>0</v>
      </c>
      <c r="I5794" s="5">
        <v>0</v>
      </c>
      <c r="J5794" s="5">
        <v>0</v>
      </c>
      <c r="K5794" s="5">
        <v>0</v>
      </c>
      <c r="L5794" s="5">
        <v>0</v>
      </c>
      <c r="M5794" s="5">
        <v>1</v>
      </c>
      <c r="N5794" s="5">
        <v>0</v>
      </c>
      <c r="O5794" s="5">
        <v>0</v>
      </c>
      <c r="P5794" s="5">
        <v>0</v>
      </c>
      <c r="Q5794" s="5">
        <v>0</v>
      </c>
      <c r="R5794" s="5">
        <v>0</v>
      </c>
      <c r="S5794" s="5">
        <v>0</v>
      </c>
      <c r="T5794" s="5">
        <v>0</v>
      </c>
      <c r="U5794" s="5">
        <v>0</v>
      </c>
      <c r="V5794" s="5">
        <v>0</v>
      </c>
      <c r="W5794" s="5">
        <v>0</v>
      </c>
      <c r="X5794" s="5">
        <v>0</v>
      </c>
      <c r="Y5794" s="5">
        <v>0</v>
      </c>
      <c r="Z5794" s="5">
        <v>0</v>
      </c>
      <c r="AA5794" s="13">
        <f>SUM(M5794:Z5794)-Y5794</f>
        <v>1</v>
      </c>
      <c r="AB5794" s="14" t="b">
        <f>AND(H5794&gt;30,I5794&gt;0,K5794&gt;0,L5794&gt;0,AA5794&gt;10)</f>
        <v>0</v>
      </c>
      <c r="AC5794" s="15">
        <f>IF(AB5794,1,0)</f>
        <v>0</v>
      </c>
    </row>
    <row r="5795" spans="1:29" outlineLevel="6" x14ac:dyDescent="0.25">
      <c r="A5795" s="3" t="s">
        <v>28</v>
      </c>
      <c r="B5795" s="3" t="s">
        <v>845</v>
      </c>
      <c r="C5795" s="3" t="s">
        <v>844</v>
      </c>
      <c r="D5795" s="3"/>
      <c r="E5795" s="3" t="s">
        <v>912</v>
      </c>
      <c r="F5795" s="4" t="s">
        <v>913</v>
      </c>
      <c r="G5795" s="5">
        <v>1336</v>
      </c>
      <c r="H5795" s="5">
        <v>0</v>
      </c>
      <c r="I5795" s="5">
        <v>3</v>
      </c>
      <c r="J5795" s="5">
        <v>0</v>
      </c>
      <c r="K5795" s="5">
        <v>0</v>
      </c>
      <c r="L5795" s="5">
        <v>0</v>
      </c>
      <c r="M5795" s="5">
        <v>1</v>
      </c>
      <c r="N5795" s="5">
        <v>0</v>
      </c>
      <c r="O5795" s="5">
        <v>2</v>
      </c>
      <c r="P5795" s="5">
        <v>1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s="5">
        <v>0</v>
      </c>
      <c r="Y5795" s="5">
        <v>0</v>
      </c>
      <c r="Z5795" s="5">
        <v>14</v>
      </c>
      <c r="AA5795" s="13">
        <f>SUM(M5795:Z5795)-Y5795</f>
        <v>18</v>
      </c>
      <c r="AB5795" s="14" t="b">
        <f>AND(H5795&gt;30,I5795&gt;0,K5795&gt;0,L5795&gt;0,AA5795&gt;10)</f>
        <v>0</v>
      </c>
      <c r="AC5795" s="15">
        <f>IF(AB5795,1,0)</f>
        <v>0</v>
      </c>
    </row>
    <row r="5796" spans="1:29" outlineLevel="6" x14ac:dyDescent="0.25">
      <c r="A5796" s="3" t="s">
        <v>28</v>
      </c>
      <c r="B5796" s="3" t="s">
        <v>845</v>
      </c>
      <c r="C5796" s="3" t="s">
        <v>844</v>
      </c>
      <c r="D5796" s="3"/>
      <c r="E5796" s="3" t="s">
        <v>952</v>
      </c>
      <c r="F5796" s="4" t="s">
        <v>953</v>
      </c>
      <c r="G5796" s="5">
        <v>167</v>
      </c>
      <c r="H5796" s="5">
        <v>10</v>
      </c>
      <c r="I5796" s="5">
        <v>5</v>
      </c>
      <c r="J5796" s="5">
        <v>5</v>
      </c>
      <c r="K5796" s="5">
        <v>0</v>
      </c>
      <c r="L5796" s="5">
        <v>0</v>
      </c>
      <c r="M5796" s="5">
        <v>1</v>
      </c>
      <c r="N5796" s="5">
        <v>0</v>
      </c>
      <c r="O5796" s="5">
        <v>0</v>
      </c>
      <c r="P5796" s="5">
        <v>1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5">
        <v>0</v>
      </c>
      <c r="W5796" s="5">
        <v>0</v>
      </c>
      <c r="X5796" s="5">
        <v>0</v>
      </c>
      <c r="Y5796" s="5">
        <v>0</v>
      </c>
      <c r="Z5796" s="5">
        <v>16</v>
      </c>
      <c r="AA5796" s="13">
        <f>SUM(M5796:Z5796)-Y5796</f>
        <v>18</v>
      </c>
      <c r="AB5796" s="14" t="b">
        <f>AND(H5796&gt;30,I5796&gt;0,K5796&gt;0,L5796&gt;0,AA5796&gt;10)</f>
        <v>0</v>
      </c>
      <c r="AC5796" s="15">
        <f>IF(AB5796,1,0)</f>
        <v>0</v>
      </c>
    </row>
    <row r="5797" spans="1:29" outlineLevel="6" x14ac:dyDescent="0.25">
      <c r="A5797" s="3" t="s">
        <v>28</v>
      </c>
      <c r="B5797" s="3" t="s">
        <v>845</v>
      </c>
      <c r="C5797" s="3" t="s">
        <v>844</v>
      </c>
      <c r="D5797" s="3"/>
      <c r="E5797" s="3" t="s">
        <v>914</v>
      </c>
      <c r="F5797" s="4" t="s">
        <v>915</v>
      </c>
      <c r="G5797" s="5">
        <v>790</v>
      </c>
      <c r="H5797" s="5">
        <v>20</v>
      </c>
      <c r="I5797" s="5">
        <v>6</v>
      </c>
      <c r="J5797" s="5">
        <v>1</v>
      </c>
      <c r="K5797" s="5">
        <v>0</v>
      </c>
      <c r="L5797" s="5">
        <v>0</v>
      </c>
      <c r="M5797" s="5">
        <v>1</v>
      </c>
      <c r="N5797" s="5">
        <v>0</v>
      </c>
      <c r="O5797" s="5">
        <v>2</v>
      </c>
      <c r="P5797" s="5">
        <v>1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5">
        <v>0</v>
      </c>
      <c r="W5797" s="5">
        <v>0</v>
      </c>
      <c r="X5797" s="5">
        <v>0</v>
      </c>
      <c r="Y5797" s="5">
        <v>0</v>
      </c>
      <c r="Z5797" s="5">
        <v>13</v>
      </c>
      <c r="AA5797" s="13">
        <f>SUM(M5797:Z5797)-Y5797</f>
        <v>17</v>
      </c>
      <c r="AB5797" s="14" t="b">
        <f>AND(H5797&gt;30,I5797&gt;0,K5797&gt;0,L5797&gt;0,AA5797&gt;10)</f>
        <v>0</v>
      </c>
      <c r="AC5797" s="15">
        <f>IF(AB5797,1,0)</f>
        <v>0</v>
      </c>
    </row>
    <row r="5798" spans="1:29" outlineLevel="6" x14ac:dyDescent="0.25">
      <c r="A5798" s="3" t="s">
        <v>28</v>
      </c>
      <c r="B5798" s="3" t="s">
        <v>845</v>
      </c>
      <c r="C5798" s="3" t="s">
        <v>844</v>
      </c>
      <c r="D5798" s="3"/>
      <c r="E5798" s="3" t="s">
        <v>962</v>
      </c>
      <c r="F5798" s="4" t="s">
        <v>963</v>
      </c>
      <c r="G5798" s="5">
        <v>238</v>
      </c>
      <c r="H5798" s="5">
        <v>35</v>
      </c>
      <c r="I5798" s="5">
        <v>20</v>
      </c>
      <c r="J5798" s="5">
        <v>0</v>
      </c>
      <c r="K5798" s="5">
        <v>0</v>
      </c>
      <c r="L5798" s="5">
        <v>0</v>
      </c>
      <c r="M5798" s="5">
        <v>1</v>
      </c>
      <c r="N5798" s="5">
        <v>0</v>
      </c>
      <c r="O5798" s="5">
        <v>0</v>
      </c>
      <c r="P5798" s="5">
        <v>1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0</v>
      </c>
      <c r="Z5798" s="5">
        <v>6</v>
      </c>
      <c r="AA5798" s="13">
        <f>SUM(M5798:Z5798)-Y5798</f>
        <v>8</v>
      </c>
      <c r="AB5798" s="14" t="b">
        <f>AND(H5798&gt;30,I5798&gt;0,K5798&gt;0,L5798&gt;0,AA5798&gt;10)</f>
        <v>0</v>
      </c>
      <c r="AC5798" s="15">
        <f>IF(AB5798,1,0)</f>
        <v>0</v>
      </c>
    </row>
    <row r="5799" spans="1:29" outlineLevel="6" x14ac:dyDescent="0.25">
      <c r="A5799" s="3" t="s">
        <v>28</v>
      </c>
      <c r="B5799" s="3" t="s">
        <v>845</v>
      </c>
      <c r="C5799" s="3" t="s">
        <v>844</v>
      </c>
      <c r="D5799" s="3"/>
      <c r="E5799" s="3" t="s">
        <v>900</v>
      </c>
      <c r="F5799" s="4" t="s">
        <v>901</v>
      </c>
      <c r="G5799" s="5">
        <v>257</v>
      </c>
      <c r="H5799" s="5">
        <v>18</v>
      </c>
      <c r="I5799" s="5">
        <v>2</v>
      </c>
      <c r="J5799" s="5">
        <v>2</v>
      </c>
      <c r="K5799" s="5">
        <v>0</v>
      </c>
      <c r="L5799" s="5">
        <v>0</v>
      </c>
      <c r="M5799" s="5">
        <v>1</v>
      </c>
      <c r="N5799" s="5">
        <v>0</v>
      </c>
      <c r="O5799" s="5">
        <v>2</v>
      </c>
      <c r="P5799" s="5">
        <v>1</v>
      </c>
      <c r="Q5799" s="5">
        <v>0</v>
      </c>
      <c r="R5799" s="5">
        <v>0</v>
      </c>
      <c r="S5799" s="5">
        <v>0</v>
      </c>
      <c r="T5799" s="5">
        <v>0</v>
      </c>
      <c r="U5799" s="5">
        <v>0</v>
      </c>
      <c r="V5799" s="5">
        <v>0</v>
      </c>
      <c r="W5799" s="5">
        <v>0</v>
      </c>
      <c r="X5799" s="5">
        <v>0</v>
      </c>
      <c r="Y5799" s="5">
        <v>0</v>
      </c>
      <c r="Z5799" s="5">
        <v>14</v>
      </c>
      <c r="AA5799" s="13">
        <f>SUM(M5799:Z5799)-Y5799</f>
        <v>18</v>
      </c>
      <c r="AB5799" s="14" t="b">
        <f>AND(H5799&gt;30,I5799&gt;0,K5799&gt;0,L5799&gt;0,AA5799&gt;10)</f>
        <v>0</v>
      </c>
      <c r="AC5799" s="15">
        <f>IF(AB5799,1,0)</f>
        <v>0</v>
      </c>
    </row>
    <row r="5800" spans="1:29" outlineLevel="6" x14ac:dyDescent="0.25">
      <c r="A5800" s="3" t="s">
        <v>28</v>
      </c>
      <c r="B5800" s="3" t="s">
        <v>845</v>
      </c>
      <c r="C5800" s="3" t="s">
        <v>844</v>
      </c>
      <c r="D5800" s="3"/>
      <c r="E5800" s="3" t="s">
        <v>854</v>
      </c>
      <c r="F5800" s="4" t="s">
        <v>855</v>
      </c>
      <c r="G5800" s="5">
        <v>586</v>
      </c>
      <c r="H5800" s="5">
        <v>191</v>
      </c>
      <c r="I5800" s="5">
        <v>4</v>
      </c>
      <c r="J5800" s="5">
        <v>4</v>
      </c>
      <c r="K5800" s="5">
        <v>0</v>
      </c>
      <c r="L5800" s="5">
        <v>0</v>
      </c>
      <c r="M5800" s="5">
        <v>1</v>
      </c>
      <c r="N5800" s="5">
        <v>0</v>
      </c>
      <c r="O5800" s="5">
        <v>2</v>
      </c>
      <c r="P5800" s="5">
        <v>1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0</v>
      </c>
      <c r="X5800" s="5">
        <v>0</v>
      </c>
      <c r="Y5800" s="5">
        <v>0</v>
      </c>
      <c r="Z5800" s="5">
        <v>13</v>
      </c>
      <c r="AA5800" s="13">
        <f>SUM(M5800:Z5800)-Y5800</f>
        <v>17</v>
      </c>
      <c r="AB5800" s="14" t="b">
        <f>AND(H5800&gt;30,I5800&gt;0,K5800&gt;0,L5800&gt;0,AA5800&gt;10)</f>
        <v>0</v>
      </c>
      <c r="AC5800" s="15">
        <f>IF(AB5800,1,0)</f>
        <v>0</v>
      </c>
    </row>
    <row r="5801" spans="1:29" outlineLevel="6" x14ac:dyDescent="0.25">
      <c r="A5801" s="3" t="s">
        <v>28</v>
      </c>
      <c r="B5801" s="3" t="s">
        <v>845</v>
      </c>
      <c r="C5801" s="3" t="s">
        <v>844</v>
      </c>
      <c r="D5801" s="3"/>
      <c r="E5801" s="3" t="s">
        <v>856</v>
      </c>
      <c r="F5801" s="4" t="s">
        <v>857</v>
      </c>
      <c r="G5801" s="5">
        <v>1657</v>
      </c>
      <c r="H5801" s="5">
        <v>20</v>
      </c>
      <c r="I5801" s="5">
        <v>3</v>
      </c>
      <c r="J5801" s="5">
        <v>3</v>
      </c>
      <c r="K5801" s="5">
        <v>0</v>
      </c>
      <c r="L5801" s="5">
        <v>0</v>
      </c>
      <c r="M5801" s="5">
        <v>1</v>
      </c>
      <c r="N5801" s="5">
        <v>0</v>
      </c>
      <c r="O5801" s="5">
        <v>2</v>
      </c>
      <c r="P5801" s="5">
        <v>1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0</v>
      </c>
      <c r="Z5801" s="5">
        <v>13</v>
      </c>
      <c r="AA5801" s="13">
        <f>SUM(M5801:Z5801)-Y5801</f>
        <v>17</v>
      </c>
      <c r="AB5801" s="14" t="b">
        <f>AND(H5801&gt;30,I5801&gt;0,K5801&gt;0,L5801&gt;0,AA5801&gt;10)</f>
        <v>0</v>
      </c>
      <c r="AC5801" s="15">
        <f>IF(AB5801,1,0)</f>
        <v>0</v>
      </c>
    </row>
    <row r="5802" spans="1:29" outlineLevel="6" x14ac:dyDescent="0.25">
      <c r="A5802" s="3" t="s">
        <v>28</v>
      </c>
      <c r="B5802" s="3" t="s">
        <v>845</v>
      </c>
      <c r="C5802" s="3" t="s">
        <v>844</v>
      </c>
      <c r="D5802" s="3"/>
      <c r="E5802" s="3" t="s">
        <v>864</v>
      </c>
      <c r="F5802" s="4" t="s">
        <v>865</v>
      </c>
      <c r="G5802" s="5">
        <v>374</v>
      </c>
      <c r="H5802" s="5">
        <v>14</v>
      </c>
      <c r="I5802" s="5">
        <v>1</v>
      </c>
      <c r="J5802" s="5">
        <v>1</v>
      </c>
      <c r="K5802" s="5">
        <v>0</v>
      </c>
      <c r="L5802" s="5">
        <v>0</v>
      </c>
      <c r="M5802" s="5">
        <v>1</v>
      </c>
      <c r="N5802" s="5">
        <v>0</v>
      </c>
      <c r="O5802" s="5">
        <v>0</v>
      </c>
      <c r="P5802" s="5">
        <v>1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s="5">
        <v>0</v>
      </c>
      <c r="Y5802" s="5">
        <v>98</v>
      </c>
      <c r="Z5802" s="5">
        <v>15</v>
      </c>
      <c r="AA5802" s="13">
        <f>SUM(M5802:Z5802)-Y5802</f>
        <v>17</v>
      </c>
      <c r="AB5802" s="14" t="b">
        <f>AND(H5802&gt;30,I5802&gt;0,K5802&gt;0,L5802&gt;0,AA5802&gt;10)</f>
        <v>0</v>
      </c>
      <c r="AC5802" s="15">
        <f>IF(AB5802,1,0)</f>
        <v>0</v>
      </c>
    </row>
    <row r="5803" spans="1:29" outlineLevel="6" x14ac:dyDescent="0.25">
      <c r="A5803" s="3" t="s">
        <v>28</v>
      </c>
      <c r="B5803" s="3" t="s">
        <v>845</v>
      </c>
      <c r="C5803" s="3" t="s">
        <v>844</v>
      </c>
      <c r="D5803" s="3"/>
      <c r="E5803" s="3" t="s">
        <v>890</v>
      </c>
      <c r="F5803" s="4" t="s">
        <v>891</v>
      </c>
      <c r="G5803" s="5">
        <v>688</v>
      </c>
      <c r="H5803" s="5">
        <v>121</v>
      </c>
      <c r="I5803" s="5">
        <v>7</v>
      </c>
      <c r="J5803" s="5">
        <v>6</v>
      </c>
      <c r="K5803" s="5">
        <v>0</v>
      </c>
      <c r="L5803" s="5">
        <v>0</v>
      </c>
      <c r="M5803" s="5">
        <v>1</v>
      </c>
      <c r="N5803" s="5">
        <v>0</v>
      </c>
      <c r="O5803" s="5">
        <v>2</v>
      </c>
      <c r="P5803" s="5">
        <v>1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s="5">
        <v>0</v>
      </c>
      <c r="Y5803" s="5">
        <v>0</v>
      </c>
      <c r="Z5803" s="5">
        <v>14</v>
      </c>
      <c r="AA5803" s="13">
        <f>SUM(M5803:Z5803)-Y5803</f>
        <v>18</v>
      </c>
      <c r="AB5803" s="14" t="b">
        <f>AND(H5803&gt;30,I5803&gt;0,K5803&gt;0,L5803&gt;0,AA5803&gt;10)</f>
        <v>0</v>
      </c>
      <c r="AC5803" s="15">
        <f>IF(AB5803,1,0)</f>
        <v>0</v>
      </c>
    </row>
    <row r="5804" spans="1:29" outlineLevel="6" x14ac:dyDescent="0.25">
      <c r="A5804" s="3" t="s">
        <v>28</v>
      </c>
      <c r="B5804" s="3" t="s">
        <v>845</v>
      </c>
      <c r="C5804" s="3" t="s">
        <v>844</v>
      </c>
      <c r="D5804" s="3"/>
      <c r="E5804" s="3" t="s">
        <v>872</v>
      </c>
      <c r="F5804" s="4" t="s">
        <v>873</v>
      </c>
      <c r="G5804" s="5">
        <v>552</v>
      </c>
      <c r="H5804" s="5">
        <v>22</v>
      </c>
      <c r="I5804" s="5">
        <v>7</v>
      </c>
      <c r="J5804" s="5">
        <v>6</v>
      </c>
      <c r="K5804" s="5">
        <v>0</v>
      </c>
      <c r="L5804" s="5">
        <v>0</v>
      </c>
      <c r="M5804" s="5">
        <v>1</v>
      </c>
      <c r="N5804" s="5">
        <v>0</v>
      </c>
      <c r="O5804" s="5">
        <v>2</v>
      </c>
      <c r="P5804" s="5">
        <v>1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s="5">
        <v>0</v>
      </c>
      <c r="Y5804" s="5">
        <v>0</v>
      </c>
      <c r="Z5804" s="5">
        <v>13</v>
      </c>
      <c r="AA5804" s="13">
        <f>SUM(M5804:Z5804)-Y5804</f>
        <v>17</v>
      </c>
      <c r="AB5804" s="14" t="b">
        <f>AND(H5804&gt;30,I5804&gt;0,K5804&gt;0,L5804&gt;0,AA5804&gt;10)</f>
        <v>0</v>
      </c>
      <c r="AC5804" s="15">
        <f>IF(AB5804,1,0)</f>
        <v>0</v>
      </c>
    </row>
    <row r="5805" spans="1:29" outlineLevel="6" x14ac:dyDescent="0.25">
      <c r="A5805" s="3" t="s">
        <v>28</v>
      </c>
      <c r="B5805" s="3" t="s">
        <v>845</v>
      </c>
      <c r="C5805" s="3" t="s">
        <v>844</v>
      </c>
      <c r="D5805" s="3"/>
      <c r="E5805" s="3" t="s">
        <v>968</v>
      </c>
      <c r="F5805" s="4" t="s">
        <v>969</v>
      </c>
      <c r="G5805" s="5">
        <v>9</v>
      </c>
      <c r="H5805" s="5">
        <v>0</v>
      </c>
      <c r="I5805" s="5">
        <v>0</v>
      </c>
      <c r="J5805" s="5">
        <v>0</v>
      </c>
      <c r="K5805" s="5">
        <v>0</v>
      </c>
      <c r="L5805" s="5">
        <v>0</v>
      </c>
      <c r="M5805" s="5">
        <v>1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s="5">
        <v>0</v>
      </c>
      <c r="Y5805" s="5">
        <v>0</v>
      </c>
      <c r="Z5805" s="5">
        <v>0</v>
      </c>
      <c r="AA5805" s="13">
        <f>SUM(M5805:Z5805)-Y5805</f>
        <v>1</v>
      </c>
      <c r="AB5805" s="14" t="b">
        <f>AND(H5805&gt;30,I5805&gt;0,K5805&gt;0,L5805&gt;0,AA5805&gt;10)</f>
        <v>0</v>
      </c>
      <c r="AC5805" s="15">
        <f>IF(AB5805,1,0)</f>
        <v>0</v>
      </c>
    </row>
    <row r="5806" spans="1:29" outlineLevel="6" x14ac:dyDescent="0.25">
      <c r="A5806" s="3" t="s">
        <v>28</v>
      </c>
      <c r="B5806" s="3" t="s">
        <v>845</v>
      </c>
      <c r="C5806" s="3" t="s">
        <v>844</v>
      </c>
      <c r="D5806" s="3"/>
      <c r="E5806" s="3" t="s">
        <v>846</v>
      </c>
      <c r="F5806" s="4" t="s">
        <v>847</v>
      </c>
      <c r="G5806" s="5">
        <v>1225</v>
      </c>
      <c r="H5806" s="5">
        <v>61</v>
      </c>
      <c r="I5806" s="5">
        <v>6</v>
      </c>
      <c r="J5806" s="5">
        <v>6</v>
      </c>
      <c r="K5806" s="5">
        <v>0</v>
      </c>
      <c r="L5806" s="5">
        <v>0</v>
      </c>
      <c r="M5806" s="5">
        <v>1</v>
      </c>
      <c r="N5806" s="5">
        <v>0</v>
      </c>
      <c r="O5806" s="5">
        <v>2</v>
      </c>
      <c r="P5806" s="5">
        <v>1</v>
      </c>
      <c r="Q5806" s="5">
        <v>0</v>
      </c>
      <c r="R5806" s="5">
        <v>0</v>
      </c>
      <c r="S5806" s="5">
        <v>0</v>
      </c>
      <c r="T5806" s="5">
        <v>0</v>
      </c>
      <c r="U5806" s="5">
        <v>0</v>
      </c>
      <c r="V5806" s="5">
        <v>0</v>
      </c>
      <c r="W5806" s="5">
        <v>0</v>
      </c>
      <c r="X5806" s="5">
        <v>0</v>
      </c>
      <c r="Y5806" s="5">
        <v>0</v>
      </c>
      <c r="Z5806" s="5">
        <v>13</v>
      </c>
      <c r="AA5806" s="13">
        <f>SUM(M5806:Z5806)-Y5806</f>
        <v>17</v>
      </c>
      <c r="AB5806" s="14" t="b">
        <f>AND(H5806&gt;30,I5806&gt;0,K5806&gt;0,L5806&gt;0,AA5806&gt;10)</f>
        <v>0</v>
      </c>
      <c r="AC5806" s="15">
        <f>IF(AB5806,1,0)</f>
        <v>0</v>
      </c>
    </row>
    <row r="5807" spans="1:29" outlineLevel="6" x14ac:dyDescent="0.25">
      <c r="A5807" s="3" t="s">
        <v>28</v>
      </c>
      <c r="B5807" s="3" t="s">
        <v>845</v>
      </c>
      <c r="C5807" s="3" t="s">
        <v>844</v>
      </c>
      <c r="D5807" s="3"/>
      <c r="E5807" s="3" t="s">
        <v>902</v>
      </c>
      <c r="F5807" s="4" t="s">
        <v>903</v>
      </c>
      <c r="G5807" s="5">
        <v>489</v>
      </c>
      <c r="H5807" s="5">
        <v>78</v>
      </c>
      <c r="I5807" s="5">
        <v>13</v>
      </c>
      <c r="J5807" s="5">
        <v>13</v>
      </c>
      <c r="K5807" s="5">
        <v>0</v>
      </c>
      <c r="L5807" s="5">
        <v>0</v>
      </c>
      <c r="M5807" s="5">
        <v>1</v>
      </c>
      <c r="N5807" s="5">
        <v>0</v>
      </c>
      <c r="O5807" s="5">
        <v>2</v>
      </c>
      <c r="P5807" s="5">
        <v>1</v>
      </c>
      <c r="Q5807" s="5">
        <v>0</v>
      </c>
      <c r="R5807" s="5">
        <v>0</v>
      </c>
      <c r="S5807" s="5">
        <v>0</v>
      </c>
      <c r="T5807" s="5">
        <v>0</v>
      </c>
      <c r="U5807" s="5">
        <v>0</v>
      </c>
      <c r="V5807" s="5">
        <v>0</v>
      </c>
      <c r="W5807" s="5">
        <v>0</v>
      </c>
      <c r="X5807" s="5">
        <v>0</v>
      </c>
      <c r="Y5807" s="5">
        <v>0</v>
      </c>
      <c r="Z5807" s="5">
        <v>9</v>
      </c>
      <c r="AA5807" s="13">
        <f>SUM(M5807:Z5807)-Y5807</f>
        <v>13</v>
      </c>
      <c r="AB5807" s="14" t="b">
        <f>AND(H5807&gt;30,I5807&gt;0,K5807&gt;0,L5807&gt;0,AA5807&gt;10)</f>
        <v>0</v>
      </c>
      <c r="AC5807" s="15">
        <f>IF(AB5807,1,0)</f>
        <v>0</v>
      </c>
    </row>
    <row r="5808" spans="1:29" outlineLevel="6" x14ac:dyDescent="0.25">
      <c r="A5808" s="3" t="s">
        <v>28</v>
      </c>
      <c r="B5808" s="3" t="s">
        <v>845</v>
      </c>
      <c r="C5808" s="3" t="s">
        <v>844</v>
      </c>
      <c r="D5808" s="3"/>
      <c r="E5808" s="3" t="s">
        <v>916</v>
      </c>
      <c r="F5808" s="4" t="s">
        <v>917</v>
      </c>
      <c r="G5808" s="5">
        <v>1246</v>
      </c>
      <c r="H5808" s="5">
        <v>0</v>
      </c>
      <c r="I5808" s="5">
        <v>13</v>
      </c>
      <c r="J5808" s="5">
        <v>0</v>
      </c>
      <c r="K5808" s="5">
        <v>0</v>
      </c>
      <c r="L5808" s="5">
        <v>0</v>
      </c>
      <c r="M5808" s="5">
        <v>1</v>
      </c>
      <c r="N5808" s="5">
        <v>0</v>
      </c>
      <c r="O5808" s="5">
        <v>1</v>
      </c>
      <c r="P5808" s="5">
        <v>1</v>
      </c>
      <c r="Q5808" s="5">
        <v>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0</v>
      </c>
      <c r="Z5808" s="5">
        <v>14</v>
      </c>
      <c r="AA5808" s="13">
        <f>SUM(M5808:Z5808)-Y5808</f>
        <v>17</v>
      </c>
      <c r="AB5808" s="14" t="b">
        <f>AND(H5808&gt;30,I5808&gt;0,K5808&gt;0,L5808&gt;0,AA5808&gt;10)</f>
        <v>0</v>
      </c>
      <c r="AC5808" s="15">
        <f>IF(AB5808,1,0)</f>
        <v>0</v>
      </c>
    </row>
    <row r="5809" spans="1:29" outlineLevel="6" x14ac:dyDescent="0.25">
      <c r="A5809" s="3" t="s">
        <v>28</v>
      </c>
      <c r="B5809" s="3" t="s">
        <v>845</v>
      </c>
      <c r="C5809" s="3" t="s">
        <v>844</v>
      </c>
      <c r="D5809" s="3"/>
      <c r="E5809" s="3" t="s">
        <v>918</v>
      </c>
      <c r="F5809" s="4" t="s">
        <v>919</v>
      </c>
      <c r="G5809" s="5">
        <v>2066</v>
      </c>
      <c r="H5809" s="5">
        <v>33</v>
      </c>
      <c r="I5809" s="5">
        <v>10</v>
      </c>
      <c r="J5809" s="5">
        <v>3</v>
      </c>
      <c r="K5809" s="5">
        <v>0</v>
      </c>
      <c r="L5809" s="5">
        <v>0</v>
      </c>
      <c r="M5809" s="5">
        <v>1</v>
      </c>
      <c r="N5809" s="5">
        <v>0</v>
      </c>
      <c r="O5809" s="5">
        <v>1</v>
      </c>
      <c r="P5809" s="5">
        <v>1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0</v>
      </c>
      <c r="W5809" s="5">
        <v>0</v>
      </c>
      <c r="X5809" s="5">
        <v>0</v>
      </c>
      <c r="Y5809" s="5">
        <v>0</v>
      </c>
      <c r="Z5809" s="5">
        <v>14</v>
      </c>
      <c r="AA5809" s="13">
        <f>SUM(M5809:Z5809)-Y5809</f>
        <v>17</v>
      </c>
      <c r="AB5809" s="14" t="b">
        <f>AND(H5809&gt;30,I5809&gt;0,K5809&gt;0,L5809&gt;0,AA5809&gt;10)</f>
        <v>0</v>
      </c>
      <c r="AC5809" s="15">
        <f>IF(AB5809,1,0)</f>
        <v>0</v>
      </c>
    </row>
    <row r="5810" spans="1:29" outlineLevel="6" x14ac:dyDescent="0.25">
      <c r="A5810" s="3" t="s">
        <v>28</v>
      </c>
      <c r="B5810" s="3" t="s">
        <v>845</v>
      </c>
      <c r="C5810" s="3" t="s">
        <v>844</v>
      </c>
      <c r="D5810" s="3"/>
      <c r="E5810" s="3" t="s">
        <v>894</v>
      </c>
      <c r="F5810" s="4" t="s">
        <v>895</v>
      </c>
      <c r="G5810" s="5">
        <v>384</v>
      </c>
      <c r="H5810" s="5">
        <v>351</v>
      </c>
      <c r="I5810" s="5">
        <v>26</v>
      </c>
      <c r="J5810" s="5">
        <v>12</v>
      </c>
      <c r="K5810" s="5">
        <v>0</v>
      </c>
      <c r="L5810" s="5">
        <v>0</v>
      </c>
      <c r="M5810" s="5">
        <v>1</v>
      </c>
      <c r="N5810" s="5">
        <v>0</v>
      </c>
      <c r="O5810" s="5">
        <v>1</v>
      </c>
      <c r="P5810" s="5">
        <v>1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0</v>
      </c>
      <c r="Z5810" s="5">
        <v>4</v>
      </c>
      <c r="AA5810" s="13">
        <f>SUM(M5810:Z5810)-Y5810</f>
        <v>7</v>
      </c>
      <c r="AB5810" s="14" t="b">
        <f>AND(H5810&gt;30,I5810&gt;0,K5810&gt;0,L5810&gt;0,AA5810&gt;10)</f>
        <v>0</v>
      </c>
      <c r="AC5810" s="15">
        <f>IF(AB5810,1,0)</f>
        <v>0</v>
      </c>
    </row>
    <row r="5811" spans="1:29" outlineLevel="6" x14ac:dyDescent="0.25">
      <c r="A5811" s="3" t="s">
        <v>28</v>
      </c>
      <c r="B5811" s="3" t="s">
        <v>845</v>
      </c>
      <c r="C5811" s="3" t="s">
        <v>844</v>
      </c>
      <c r="D5811" s="3"/>
      <c r="E5811" s="3" t="s">
        <v>960</v>
      </c>
      <c r="F5811" s="4" t="s">
        <v>961</v>
      </c>
      <c r="G5811" s="5">
        <v>19</v>
      </c>
      <c r="H5811" s="5">
        <v>0</v>
      </c>
      <c r="I5811" s="5">
        <v>2</v>
      </c>
      <c r="J5811" s="5">
        <v>0</v>
      </c>
      <c r="K5811" s="5">
        <v>0</v>
      </c>
      <c r="L5811" s="5">
        <v>0</v>
      </c>
      <c r="M5811" s="5">
        <v>1</v>
      </c>
      <c r="N5811" s="5">
        <v>0</v>
      </c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s="5">
        <v>0</v>
      </c>
      <c r="Y5811" s="5">
        <v>0</v>
      </c>
      <c r="Z5811" s="5">
        <v>0</v>
      </c>
      <c r="AA5811" s="13">
        <f>SUM(M5811:Z5811)-Y5811</f>
        <v>1</v>
      </c>
      <c r="AB5811" s="14" t="b">
        <f>AND(H5811&gt;30,I5811&gt;0,K5811&gt;0,L5811&gt;0,AA5811&gt;10)</f>
        <v>0</v>
      </c>
      <c r="AC5811" s="15">
        <f>IF(AB5811,1,0)</f>
        <v>0</v>
      </c>
    </row>
    <row r="5812" spans="1:29" outlineLevel="6" x14ac:dyDescent="0.25">
      <c r="A5812" s="3" t="s">
        <v>28</v>
      </c>
      <c r="B5812" s="3" t="s">
        <v>845</v>
      </c>
      <c r="C5812" s="3" t="s">
        <v>844</v>
      </c>
      <c r="D5812" s="3"/>
      <c r="E5812" s="3" t="s">
        <v>866</v>
      </c>
      <c r="F5812" s="4" t="s">
        <v>867</v>
      </c>
      <c r="G5812" s="5">
        <v>1164</v>
      </c>
      <c r="H5812" s="5">
        <v>229</v>
      </c>
      <c r="I5812" s="5">
        <v>16</v>
      </c>
      <c r="J5812" s="5">
        <v>1</v>
      </c>
      <c r="K5812" s="5">
        <v>0</v>
      </c>
      <c r="L5812" s="5">
        <v>0</v>
      </c>
      <c r="M5812" s="5">
        <v>1</v>
      </c>
      <c r="N5812" s="5">
        <v>0</v>
      </c>
      <c r="O5812" s="5">
        <v>1</v>
      </c>
      <c r="P5812" s="5">
        <v>1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0</v>
      </c>
      <c r="Z5812" s="5">
        <v>15</v>
      </c>
      <c r="AA5812" s="13">
        <f>SUM(M5812:Z5812)-Y5812</f>
        <v>18</v>
      </c>
      <c r="AB5812" s="14" t="b">
        <f>AND(H5812&gt;30,I5812&gt;0,K5812&gt;0,L5812&gt;0,AA5812&gt;10)</f>
        <v>0</v>
      </c>
      <c r="AC5812" s="15">
        <f>IF(AB5812,1,0)</f>
        <v>0</v>
      </c>
    </row>
    <row r="5813" spans="1:29" outlineLevel="6" x14ac:dyDescent="0.25">
      <c r="A5813" s="3" t="s">
        <v>28</v>
      </c>
      <c r="B5813" s="3" t="s">
        <v>845</v>
      </c>
      <c r="C5813" s="3" t="s">
        <v>844</v>
      </c>
      <c r="D5813" s="3"/>
      <c r="E5813" s="3" t="s">
        <v>920</v>
      </c>
      <c r="F5813" s="4" t="s">
        <v>921</v>
      </c>
      <c r="G5813" s="5">
        <v>471</v>
      </c>
      <c r="H5813" s="5">
        <v>424</v>
      </c>
      <c r="I5813" s="5">
        <v>21</v>
      </c>
      <c r="J5813" s="5">
        <v>6</v>
      </c>
      <c r="K5813" s="5">
        <v>0</v>
      </c>
      <c r="L5813" s="5">
        <v>0</v>
      </c>
      <c r="M5813" s="5">
        <v>1</v>
      </c>
      <c r="N5813" s="5">
        <v>0</v>
      </c>
      <c r="O5813" s="5">
        <v>1</v>
      </c>
      <c r="P5813" s="5">
        <v>1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0</v>
      </c>
      <c r="Z5813" s="5">
        <v>6</v>
      </c>
      <c r="AA5813" s="13">
        <f>SUM(M5813:Z5813)-Y5813</f>
        <v>9</v>
      </c>
      <c r="AB5813" s="14" t="b">
        <f>AND(H5813&gt;30,I5813&gt;0,K5813&gt;0,L5813&gt;0,AA5813&gt;10)</f>
        <v>0</v>
      </c>
      <c r="AC5813" s="15">
        <f>IF(AB5813,1,0)</f>
        <v>0</v>
      </c>
    </row>
    <row r="5814" spans="1:29" outlineLevel="6" x14ac:dyDescent="0.25">
      <c r="A5814" s="3" t="s">
        <v>28</v>
      </c>
      <c r="B5814" s="3" t="s">
        <v>845</v>
      </c>
      <c r="C5814" s="3" t="s">
        <v>844</v>
      </c>
      <c r="D5814" s="3"/>
      <c r="E5814" s="3" t="s">
        <v>922</v>
      </c>
      <c r="F5814" s="4" t="s">
        <v>923</v>
      </c>
      <c r="G5814" s="5">
        <v>1293</v>
      </c>
      <c r="H5814" s="5">
        <v>0</v>
      </c>
      <c r="I5814" s="5">
        <v>14</v>
      </c>
      <c r="J5814" s="5">
        <v>5</v>
      </c>
      <c r="K5814" s="5">
        <v>0</v>
      </c>
      <c r="L5814" s="5">
        <v>0</v>
      </c>
      <c r="M5814" s="5">
        <v>1</v>
      </c>
      <c r="N5814" s="5">
        <v>0</v>
      </c>
      <c r="O5814" s="5">
        <v>1</v>
      </c>
      <c r="P5814" s="5">
        <v>1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0</v>
      </c>
      <c r="Z5814" s="5">
        <v>17</v>
      </c>
      <c r="AA5814" s="13">
        <f>SUM(M5814:Z5814)-Y5814</f>
        <v>20</v>
      </c>
      <c r="AB5814" s="14" t="b">
        <f>AND(H5814&gt;30,I5814&gt;0,K5814&gt;0,L5814&gt;0,AA5814&gt;10)</f>
        <v>0</v>
      </c>
      <c r="AC5814" s="15">
        <f>IF(AB5814,1,0)</f>
        <v>0</v>
      </c>
    </row>
    <row r="5815" spans="1:29" outlineLevel="6" x14ac:dyDescent="0.25">
      <c r="A5815" s="3" t="s">
        <v>28</v>
      </c>
      <c r="B5815" s="3" t="s">
        <v>845</v>
      </c>
      <c r="C5815" s="3" t="s">
        <v>844</v>
      </c>
      <c r="D5815" s="3"/>
      <c r="E5815" s="3" t="s">
        <v>970</v>
      </c>
      <c r="F5815" s="4" t="s">
        <v>971</v>
      </c>
      <c r="G5815" s="5">
        <v>19</v>
      </c>
      <c r="H5815" s="5">
        <v>3</v>
      </c>
      <c r="I5815" s="5">
        <v>2</v>
      </c>
      <c r="J5815" s="5">
        <v>0</v>
      </c>
      <c r="K5815" s="5">
        <v>0</v>
      </c>
      <c r="L5815" s="5">
        <v>0</v>
      </c>
      <c r="M5815" s="5">
        <v>1</v>
      </c>
      <c r="N5815" s="5">
        <v>0</v>
      </c>
      <c r="O5815" s="5">
        <v>1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0</v>
      </c>
      <c r="Z5815" s="5">
        <v>0</v>
      </c>
      <c r="AA5815" s="13">
        <f>SUM(M5815:Z5815)-Y5815</f>
        <v>2</v>
      </c>
      <c r="AB5815" s="14" t="b">
        <f>AND(H5815&gt;30,I5815&gt;0,K5815&gt;0,L5815&gt;0,AA5815&gt;10)</f>
        <v>0</v>
      </c>
      <c r="AC5815" s="15">
        <f>IF(AB5815,1,0)</f>
        <v>0</v>
      </c>
    </row>
    <row r="5816" spans="1:29" outlineLevel="6" x14ac:dyDescent="0.25">
      <c r="A5816" s="3" t="s">
        <v>28</v>
      </c>
      <c r="B5816" s="3" t="s">
        <v>845</v>
      </c>
      <c r="C5816" s="3" t="s">
        <v>844</v>
      </c>
      <c r="D5816" s="3"/>
      <c r="E5816" s="3" t="s">
        <v>880</v>
      </c>
      <c r="F5816" s="4" t="s">
        <v>881</v>
      </c>
      <c r="G5816" s="5">
        <v>255</v>
      </c>
      <c r="H5816" s="5">
        <v>3</v>
      </c>
      <c r="I5816" s="5">
        <v>3</v>
      </c>
      <c r="J5816" s="5">
        <v>0</v>
      </c>
      <c r="K5816" s="5">
        <v>0</v>
      </c>
      <c r="L5816" s="5">
        <v>0</v>
      </c>
      <c r="M5816" s="5">
        <v>1</v>
      </c>
      <c r="N5816" s="5">
        <v>0</v>
      </c>
      <c r="O5816" s="5">
        <v>2</v>
      </c>
      <c r="P5816" s="5">
        <v>1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0</v>
      </c>
      <c r="Z5816" s="5">
        <v>14</v>
      </c>
      <c r="AA5816" s="13">
        <f>SUM(M5816:Z5816)-Y5816</f>
        <v>18</v>
      </c>
      <c r="AB5816" s="14" t="b">
        <f>AND(H5816&gt;30,I5816&gt;0,K5816&gt;0,L5816&gt;0,AA5816&gt;10)</f>
        <v>0</v>
      </c>
      <c r="AC5816" s="15">
        <f>IF(AB5816,1,0)</f>
        <v>0</v>
      </c>
    </row>
    <row r="5817" spans="1:29" outlineLevel="6" x14ac:dyDescent="0.25">
      <c r="A5817" s="3" t="s">
        <v>28</v>
      </c>
      <c r="B5817" s="3" t="s">
        <v>845</v>
      </c>
      <c r="C5817" s="3" t="s">
        <v>844</v>
      </c>
      <c r="D5817" s="3"/>
      <c r="E5817" s="3" t="s">
        <v>858</v>
      </c>
      <c r="F5817" s="4" t="s">
        <v>859</v>
      </c>
      <c r="G5817" s="5">
        <v>593</v>
      </c>
      <c r="H5817" s="5">
        <v>20</v>
      </c>
      <c r="I5817" s="5">
        <v>10</v>
      </c>
      <c r="J5817" s="5">
        <v>6</v>
      </c>
      <c r="K5817" s="5">
        <v>0</v>
      </c>
      <c r="L5817" s="5">
        <v>0</v>
      </c>
      <c r="M5817" s="5">
        <v>1</v>
      </c>
      <c r="N5817" s="5">
        <v>0</v>
      </c>
      <c r="O5817" s="5">
        <v>2</v>
      </c>
      <c r="P5817" s="5">
        <v>1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0</v>
      </c>
      <c r="Z5817" s="5">
        <v>14</v>
      </c>
      <c r="AA5817" s="13">
        <f>SUM(M5817:Z5817)-Y5817</f>
        <v>18</v>
      </c>
      <c r="AB5817" s="14" t="b">
        <f>AND(H5817&gt;30,I5817&gt;0,K5817&gt;0,L5817&gt;0,AA5817&gt;10)</f>
        <v>0</v>
      </c>
      <c r="AC5817" s="15">
        <f>IF(AB5817,1,0)</f>
        <v>0</v>
      </c>
    </row>
    <row r="5818" spans="1:29" outlineLevel="6" x14ac:dyDescent="0.25">
      <c r="A5818" s="3" t="s">
        <v>28</v>
      </c>
      <c r="B5818" s="3" t="s">
        <v>845</v>
      </c>
      <c r="C5818" s="3" t="s">
        <v>844</v>
      </c>
      <c r="D5818" s="3"/>
      <c r="E5818" s="3" t="s">
        <v>974</v>
      </c>
      <c r="F5818" s="4" t="s">
        <v>975</v>
      </c>
      <c r="G5818" s="5">
        <v>48</v>
      </c>
      <c r="H5818" s="5">
        <v>48</v>
      </c>
      <c r="I5818" s="5">
        <v>3</v>
      </c>
      <c r="J5818" s="5">
        <v>1</v>
      </c>
      <c r="K5818" s="5">
        <v>0</v>
      </c>
      <c r="L5818" s="5">
        <v>0</v>
      </c>
      <c r="M5818" s="5">
        <v>1</v>
      </c>
      <c r="N5818" s="5">
        <v>0</v>
      </c>
      <c r="O5818" s="5">
        <v>0</v>
      </c>
      <c r="P5818" s="5">
        <v>1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0</v>
      </c>
      <c r="Z5818" s="5">
        <v>3</v>
      </c>
      <c r="AA5818" s="13">
        <f>SUM(M5818:Z5818)-Y5818</f>
        <v>5</v>
      </c>
      <c r="AB5818" s="14" t="b">
        <f>AND(H5818&gt;30,I5818&gt;0,K5818&gt;0,L5818&gt;0,AA5818&gt;10)</f>
        <v>0</v>
      </c>
      <c r="AC5818" s="15">
        <f>IF(AB5818,1,0)</f>
        <v>0</v>
      </c>
    </row>
    <row r="5819" spans="1:29" outlineLevel="6" x14ac:dyDescent="0.25">
      <c r="A5819" s="3" t="s">
        <v>28</v>
      </c>
      <c r="B5819" s="3" t="s">
        <v>845</v>
      </c>
      <c r="C5819" s="3" t="s">
        <v>844</v>
      </c>
      <c r="D5819" s="3"/>
      <c r="E5819" s="3" t="s">
        <v>954</v>
      </c>
      <c r="F5819" s="4" t="s">
        <v>955</v>
      </c>
      <c r="G5819" s="5">
        <v>102</v>
      </c>
      <c r="H5819" s="5">
        <v>3</v>
      </c>
      <c r="I5819" s="5">
        <v>5</v>
      </c>
      <c r="J5819" s="5">
        <v>0</v>
      </c>
      <c r="K5819" s="5">
        <v>0</v>
      </c>
      <c r="L5819" s="5">
        <v>0</v>
      </c>
      <c r="M5819" s="5">
        <v>1</v>
      </c>
      <c r="N5819" s="5">
        <v>0</v>
      </c>
      <c r="O5819" s="5">
        <v>2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0</v>
      </c>
      <c r="X5819" s="5">
        <v>0</v>
      </c>
      <c r="Y5819" s="5">
        <v>0</v>
      </c>
      <c r="Z5819" s="5">
        <v>12</v>
      </c>
      <c r="AA5819" s="13">
        <f>SUM(M5819:Z5819)-Y5819</f>
        <v>15</v>
      </c>
      <c r="AB5819" s="14" t="b">
        <f>AND(H5819&gt;30,I5819&gt;0,K5819&gt;0,L5819&gt;0,AA5819&gt;10)</f>
        <v>0</v>
      </c>
      <c r="AC5819" s="15">
        <f>IF(AB5819,1,0)</f>
        <v>0</v>
      </c>
    </row>
    <row r="5820" spans="1:29" outlineLevel="6" x14ac:dyDescent="0.25">
      <c r="A5820" s="3" t="s">
        <v>28</v>
      </c>
      <c r="B5820" s="3" t="s">
        <v>845</v>
      </c>
      <c r="C5820" s="3" t="s">
        <v>844</v>
      </c>
      <c r="D5820" s="3"/>
      <c r="E5820" s="3" t="s">
        <v>896</v>
      </c>
      <c r="F5820" s="4" t="s">
        <v>897</v>
      </c>
      <c r="G5820" s="5">
        <v>81</v>
      </c>
      <c r="H5820" s="5">
        <v>43</v>
      </c>
      <c r="I5820" s="5">
        <v>2</v>
      </c>
      <c r="J5820" s="5">
        <v>0</v>
      </c>
      <c r="K5820" s="5">
        <v>0</v>
      </c>
      <c r="L5820" s="5">
        <v>0</v>
      </c>
      <c r="M5820" s="5">
        <v>1</v>
      </c>
      <c r="N5820" s="5">
        <v>0</v>
      </c>
      <c r="O5820" s="5">
        <v>0</v>
      </c>
      <c r="P5820" s="5">
        <v>1</v>
      </c>
      <c r="Q5820" s="5">
        <v>0</v>
      </c>
      <c r="R5820" s="5">
        <v>0</v>
      </c>
      <c r="S5820" s="5">
        <v>0</v>
      </c>
      <c r="T5820" s="5">
        <v>0</v>
      </c>
      <c r="U5820" s="5">
        <v>0</v>
      </c>
      <c r="V5820" s="5">
        <v>0</v>
      </c>
      <c r="W5820" s="5">
        <v>0</v>
      </c>
      <c r="X5820" s="5">
        <v>0</v>
      </c>
      <c r="Y5820" s="5">
        <v>0</v>
      </c>
      <c r="Z5820" s="5">
        <v>4</v>
      </c>
      <c r="AA5820" s="13">
        <f>SUM(M5820:Z5820)-Y5820</f>
        <v>6</v>
      </c>
      <c r="AB5820" s="14" t="b">
        <f>AND(H5820&gt;30,I5820&gt;0,K5820&gt;0,L5820&gt;0,AA5820&gt;10)</f>
        <v>0</v>
      </c>
      <c r="AC5820" s="15">
        <f>IF(AB5820,1,0)</f>
        <v>0</v>
      </c>
    </row>
    <row r="5821" spans="1:29" outlineLevel="6" x14ac:dyDescent="0.25">
      <c r="A5821" s="3" t="s">
        <v>28</v>
      </c>
      <c r="B5821" s="3" t="s">
        <v>845</v>
      </c>
      <c r="C5821" s="3" t="s">
        <v>844</v>
      </c>
      <c r="D5821" s="3"/>
      <c r="E5821" s="3" t="s">
        <v>874</v>
      </c>
      <c r="F5821" s="4" t="s">
        <v>875</v>
      </c>
      <c r="G5821" s="5">
        <v>274</v>
      </c>
      <c r="H5821" s="5">
        <v>0</v>
      </c>
      <c r="I5821" s="5">
        <v>3</v>
      </c>
      <c r="J5821" s="5">
        <v>0</v>
      </c>
      <c r="K5821" s="5">
        <v>0</v>
      </c>
      <c r="L5821" s="5">
        <v>0</v>
      </c>
      <c r="M5821" s="5">
        <v>1</v>
      </c>
      <c r="N5821" s="5">
        <v>0</v>
      </c>
      <c r="O5821" s="5">
        <v>2</v>
      </c>
      <c r="P5821" s="5">
        <v>1</v>
      </c>
      <c r="Q5821" s="5">
        <v>0</v>
      </c>
      <c r="R5821" s="5">
        <v>0</v>
      </c>
      <c r="S5821" s="5">
        <v>0</v>
      </c>
      <c r="T5821" s="5">
        <v>0</v>
      </c>
      <c r="U5821" s="5">
        <v>0</v>
      </c>
      <c r="V5821" s="5">
        <v>0</v>
      </c>
      <c r="W5821" s="5">
        <v>0</v>
      </c>
      <c r="X5821" s="5">
        <v>0</v>
      </c>
      <c r="Y5821" s="5">
        <v>0</v>
      </c>
      <c r="Z5821" s="5">
        <v>17</v>
      </c>
      <c r="AA5821" s="13">
        <f>SUM(M5821:Z5821)-Y5821</f>
        <v>21</v>
      </c>
      <c r="AB5821" s="14" t="b">
        <f>AND(H5821&gt;30,I5821&gt;0,K5821&gt;0,L5821&gt;0,AA5821&gt;10)</f>
        <v>0</v>
      </c>
      <c r="AC5821" s="15">
        <f>IF(AB5821,1,0)</f>
        <v>0</v>
      </c>
    </row>
    <row r="5822" spans="1:29" outlineLevel="6" x14ac:dyDescent="0.25">
      <c r="A5822" s="3" t="s">
        <v>28</v>
      </c>
      <c r="B5822" s="3" t="s">
        <v>845</v>
      </c>
      <c r="C5822" s="3" t="s">
        <v>844</v>
      </c>
      <c r="D5822" s="3"/>
      <c r="E5822" s="3" t="s">
        <v>878</v>
      </c>
      <c r="F5822" s="4" t="s">
        <v>879</v>
      </c>
      <c r="G5822" s="5">
        <v>39</v>
      </c>
      <c r="H5822" s="5">
        <v>0</v>
      </c>
      <c r="I5822" s="5">
        <v>8</v>
      </c>
      <c r="J5822" s="5">
        <v>0</v>
      </c>
      <c r="K5822" s="5">
        <v>0</v>
      </c>
      <c r="L5822" s="5">
        <v>0</v>
      </c>
      <c r="M5822" s="5">
        <v>1</v>
      </c>
      <c r="N5822" s="5">
        <v>0</v>
      </c>
      <c r="O5822" s="5">
        <v>1</v>
      </c>
      <c r="P5822" s="5">
        <v>1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0</v>
      </c>
      <c r="Y5822" s="5">
        <v>0</v>
      </c>
      <c r="Z5822" s="5">
        <v>3</v>
      </c>
      <c r="AA5822" s="13">
        <f>SUM(M5822:Z5822)-Y5822</f>
        <v>6</v>
      </c>
      <c r="AB5822" s="14" t="b">
        <f>AND(H5822&gt;30,I5822&gt;0,K5822&gt;0,L5822&gt;0,AA5822&gt;10)</f>
        <v>0</v>
      </c>
      <c r="AC5822" s="15">
        <f>IF(AB5822,1,0)</f>
        <v>0</v>
      </c>
    </row>
    <row r="5823" spans="1:29" outlineLevel="6" x14ac:dyDescent="0.25">
      <c r="A5823" s="3" t="s">
        <v>28</v>
      </c>
      <c r="B5823" s="3" t="s">
        <v>845</v>
      </c>
      <c r="C5823" s="3" t="s">
        <v>844</v>
      </c>
      <c r="D5823" s="3"/>
      <c r="E5823" s="3" t="s">
        <v>848</v>
      </c>
      <c r="F5823" s="4" t="s">
        <v>849</v>
      </c>
      <c r="G5823" s="5">
        <v>755</v>
      </c>
      <c r="H5823" s="5">
        <v>137</v>
      </c>
      <c r="I5823" s="5">
        <v>17</v>
      </c>
      <c r="J5823" s="5">
        <v>9</v>
      </c>
      <c r="K5823" s="5">
        <v>0</v>
      </c>
      <c r="L5823" s="5">
        <v>0</v>
      </c>
      <c r="M5823" s="5">
        <v>1</v>
      </c>
      <c r="N5823" s="5">
        <v>0</v>
      </c>
      <c r="O5823" s="5">
        <v>2</v>
      </c>
      <c r="P5823" s="5">
        <v>1</v>
      </c>
      <c r="Q5823" s="5">
        <v>0</v>
      </c>
      <c r="R5823" s="5">
        <v>0</v>
      </c>
      <c r="S5823" s="5">
        <v>0</v>
      </c>
      <c r="T5823" s="5">
        <v>0</v>
      </c>
      <c r="U5823" s="5">
        <v>0</v>
      </c>
      <c r="V5823" s="5">
        <v>0</v>
      </c>
      <c r="W5823" s="5">
        <v>0</v>
      </c>
      <c r="X5823" s="5">
        <v>0</v>
      </c>
      <c r="Y5823" s="5">
        <v>0</v>
      </c>
      <c r="Z5823" s="5">
        <v>15</v>
      </c>
      <c r="AA5823" s="13">
        <f>SUM(M5823:Z5823)-Y5823</f>
        <v>19</v>
      </c>
      <c r="AB5823" s="14" t="b">
        <f>AND(H5823&gt;30,I5823&gt;0,K5823&gt;0,L5823&gt;0,AA5823&gt;10)</f>
        <v>0</v>
      </c>
      <c r="AC5823" s="15">
        <f>IF(AB5823,1,0)</f>
        <v>0</v>
      </c>
    </row>
    <row r="5824" spans="1:29" outlineLevel="6" x14ac:dyDescent="0.25">
      <c r="A5824" s="3" t="s">
        <v>28</v>
      </c>
      <c r="B5824" s="3" t="s">
        <v>845</v>
      </c>
      <c r="C5824" s="3" t="s">
        <v>844</v>
      </c>
      <c r="D5824" s="3"/>
      <c r="E5824" s="3" t="s">
        <v>972</v>
      </c>
      <c r="F5824" s="4" t="s">
        <v>973</v>
      </c>
      <c r="G5824" s="5">
        <v>126</v>
      </c>
      <c r="H5824" s="5">
        <v>59</v>
      </c>
      <c r="I5824" s="5">
        <v>15</v>
      </c>
      <c r="J5824" s="5">
        <v>0</v>
      </c>
      <c r="K5824" s="5">
        <v>0</v>
      </c>
      <c r="L5824" s="5">
        <v>0</v>
      </c>
      <c r="M5824" s="5">
        <v>1</v>
      </c>
      <c r="N5824" s="5">
        <v>0</v>
      </c>
      <c r="O5824" s="5">
        <v>1</v>
      </c>
      <c r="P5824" s="5">
        <v>1</v>
      </c>
      <c r="Q5824" s="5">
        <v>0</v>
      </c>
      <c r="R5824" s="5">
        <v>0</v>
      </c>
      <c r="S5824" s="5">
        <v>0</v>
      </c>
      <c r="T5824" s="5">
        <v>0</v>
      </c>
      <c r="U5824" s="5">
        <v>0</v>
      </c>
      <c r="V5824" s="5">
        <v>0</v>
      </c>
      <c r="W5824" s="5">
        <v>0</v>
      </c>
      <c r="X5824" s="5">
        <v>0</v>
      </c>
      <c r="Y5824" s="5">
        <v>0</v>
      </c>
      <c r="Z5824" s="5">
        <v>7</v>
      </c>
      <c r="AA5824" s="13">
        <f>SUM(M5824:Z5824)-Y5824</f>
        <v>10</v>
      </c>
      <c r="AB5824" s="14" t="b">
        <f>AND(H5824&gt;30,I5824&gt;0,K5824&gt;0,L5824&gt;0,AA5824&gt;10)</f>
        <v>0</v>
      </c>
      <c r="AC5824" s="15">
        <f>IF(AB5824,1,0)</f>
        <v>0</v>
      </c>
    </row>
    <row r="5825" spans="1:29" outlineLevel="6" x14ac:dyDescent="0.25">
      <c r="A5825" s="3" t="s">
        <v>28</v>
      </c>
      <c r="B5825" s="3" t="s">
        <v>845</v>
      </c>
      <c r="C5825" s="3" t="s">
        <v>844</v>
      </c>
      <c r="D5825" s="3"/>
      <c r="E5825" s="3" t="s">
        <v>924</v>
      </c>
      <c r="F5825" s="4" t="s">
        <v>925</v>
      </c>
      <c r="G5825" s="5">
        <v>318</v>
      </c>
      <c r="H5825" s="5">
        <v>22</v>
      </c>
      <c r="I5825" s="5">
        <v>3</v>
      </c>
      <c r="J5825" s="5">
        <v>0</v>
      </c>
      <c r="K5825" s="5">
        <v>0</v>
      </c>
      <c r="L5825" s="5">
        <v>0</v>
      </c>
      <c r="M5825" s="5">
        <v>1</v>
      </c>
      <c r="N5825" s="5">
        <v>0</v>
      </c>
      <c r="O5825" s="5">
        <v>1</v>
      </c>
      <c r="P5825" s="5">
        <v>1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s="5">
        <v>0</v>
      </c>
      <c r="Y5825" s="5">
        <v>0</v>
      </c>
      <c r="Z5825" s="5">
        <v>13</v>
      </c>
      <c r="AA5825" s="13">
        <f>SUM(M5825:Z5825)-Y5825</f>
        <v>16</v>
      </c>
      <c r="AB5825" s="14" t="b">
        <f>AND(H5825&gt;30,I5825&gt;0,K5825&gt;0,L5825&gt;0,AA5825&gt;10)</f>
        <v>0</v>
      </c>
      <c r="AC5825" s="15">
        <f>IF(AB5825,1,0)</f>
        <v>0</v>
      </c>
    </row>
    <row r="5826" spans="1:29" outlineLevel="6" x14ac:dyDescent="0.25">
      <c r="A5826" s="3" t="s">
        <v>28</v>
      </c>
      <c r="B5826" s="3" t="s">
        <v>845</v>
      </c>
      <c r="C5826" s="3" t="s">
        <v>844</v>
      </c>
      <c r="D5826" s="3"/>
      <c r="E5826" s="3" t="s">
        <v>926</v>
      </c>
      <c r="F5826" s="4" t="s">
        <v>927</v>
      </c>
      <c r="G5826" s="5">
        <v>770</v>
      </c>
      <c r="H5826" s="5">
        <v>2</v>
      </c>
      <c r="I5826" s="5">
        <v>33</v>
      </c>
      <c r="J5826" s="5">
        <v>2</v>
      </c>
      <c r="K5826" s="5">
        <v>0</v>
      </c>
      <c r="L5826" s="5">
        <v>0</v>
      </c>
      <c r="M5826" s="5">
        <v>1</v>
      </c>
      <c r="N5826" s="5">
        <v>0</v>
      </c>
      <c r="O5826" s="5">
        <v>1</v>
      </c>
      <c r="P5826" s="5">
        <v>2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0</v>
      </c>
      <c r="W5826" s="5">
        <v>0</v>
      </c>
      <c r="X5826" s="5">
        <v>0</v>
      </c>
      <c r="Y5826" s="5">
        <v>0</v>
      </c>
      <c r="Z5826" s="5">
        <v>13</v>
      </c>
      <c r="AA5826" s="13">
        <f>SUM(M5826:Z5826)-Y5826</f>
        <v>17</v>
      </c>
      <c r="AB5826" s="14" t="b">
        <f>AND(H5826&gt;30,I5826&gt;0,K5826&gt;0,L5826&gt;0,AA5826&gt;10)</f>
        <v>0</v>
      </c>
      <c r="AC5826" s="15">
        <f>IF(AB5826,1,0)</f>
        <v>0</v>
      </c>
    </row>
    <row r="5827" spans="1:29" outlineLevel="6" x14ac:dyDescent="0.25">
      <c r="A5827" s="3" t="s">
        <v>28</v>
      </c>
      <c r="B5827" s="3" t="s">
        <v>845</v>
      </c>
      <c r="C5827" s="3" t="s">
        <v>844</v>
      </c>
      <c r="D5827" s="3"/>
      <c r="E5827" s="3" t="s">
        <v>928</v>
      </c>
      <c r="F5827" s="4" t="s">
        <v>929</v>
      </c>
      <c r="G5827" s="5">
        <v>956</v>
      </c>
      <c r="H5827" s="5">
        <v>45</v>
      </c>
      <c r="I5827" s="5">
        <v>24</v>
      </c>
      <c r="J5827" s="5">
        <v>6</v>
      </c>
      <c r="K5827" s="5">
        <v>0</v>
      </c>
      <c r="L5827" s="5">
        <v>0</v>
      </c>
      <c r="M5827" s="5">
        <v>1</v>
      </c>
      <c r="N5827" s="5">
        <v>0</v>
      </c>
      <c r="O5827" s="5">
        <v>1</v>
      </c>
      <c r="P5827" s="5">
        <v>1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0</v>
      </c>
      <c r="Z5827" s="5">
        <v>15</v>
      </c>
      <c r="AA5827" s="13">
        <f>SUM(M5827:Z5827)-Y5827</f>
        <v>18</v>
      </c>
      <c r="AB5827" s="14" t="b">
        <f>AND(H5827&gt;30,I5827&gt;0,K5827&gt;0,L5827&gt;0,AA5827&gt;10)</f>
        <v>0</v>
      </c>
      <c r="AC5827" s="15">
        <f>IF(AB5827,1,0)</f>
        <v>0</v>
      </c>
    </row>
    <row r="5828" spans="1:29" outlineLevel="6" x14ac:dyDescent="0.25">
      <c r="A5828" s="3" t="s">
        <v>28</v>
      </c>
      <c r="B5828" s="3" t="s">
        <v>845</v>
      </c>
      <c r="C5828" s="3" t="s">
        <v>844</v>
      </c>
      <c r="D5828" s="3"/>
      <c r="E5828" s="3" t="s">
        <v>950</v>
      </c>
      <c r="F5828" s="4" t="s">
        <v>951</v>
      </c>
      <c r="G5828" s="5">
        <v>172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1</v>
      </c>
      <c r="N5828" s="5">
        <v>0</v>
      </c>
      <c r="O5828" s="5">
        <v>1</v>
      </c>
      <c r="P5828" s="5">
        <v>1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0</v>
      </c>
      <c r="X5828" s="5">
        <v>0</v>
      </c>
      <c r="Y5828" s="5">
        <v>0</v>
      </c>
      <c r="Z5828" s="5">
        <v>8</v>
      </c>
      <c r="AA5828" s="13">
        <f>SUM(M5828:Z5828)-Y5828</f>
        <v>11</v>
      </c>
      <c r="AB5828" s="14" t="b">
        <f>AND(H5828&gt;30,I5828&gt;0,K5828&gt;0,L5828&gt;0,AA5828&gt;10)</f>
        <v>0</v>
      </c>
      <c r="AC5828" s="15">
        <f>IF(AB5828,1,0)</f>
        <v>0</v>
      </c>
    </row>
    <row r="5829" spans="1:29" outlineLevel="6" x14ac:dyDescent="0.25">
      <c r="A5829" s="3" t="s">
        <v>28</v>
      </c>
      <c r="B5829" s="3" t="s">
        <v>845</v>
      </c>
      <c r="C5829" s="3" t="s">
        <v>844</v>
      </c>
      <c r="D5829" s="3"/>
      <c r="E5829" s="3" t="s">
        <v>930</v>
      </c>
      <c r="F5829" s="4" t="s">
        <v>931</v>
      </c>
      <c r="G5829" s="5">
        <v>393</v>
      </c>
      <c r="H5829" s="5">
        <v>0</v>
      </c>
      <c r="I5829" s="5">
        <v>10</v>
      </c>
      <c r="J5829" s="5">
        <v>4</v>
      </c>
      <c r="K5829" s="5">
        <v>0</v>
      </c>
      <c r="L5829" s="5">
        <v>0</v>
      </c>
      <c r="M5829" s="5">
        <v>1</v>
      </c>
      <c r="N5829" s="5">
        <v>0</v>
      </c>
      <c r="O5829" s="5">
        <v>1</v>
      </c>
      <c r="P5829" s="5">
        <v>1</v>
      </c>
      <c r="Q5829" s="5">
        <v>0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0</v>
      </c>
      <c r="Y5829" s="5">
        <v>0</v>
      </c>
      <c r="Z5829" s="5">
        <v>13</v>
      </c>
      <c r="AA5829" s="13">
        <f>SUM(M5829:Z5829)-Y5829</f>
        <v>16</v>
      </c>
      <c r="AB5829" s="14" t="b">
        <f>AND(H5829&gt;30,I5829&gt;0,K5829&gt;0,L5829&gt;0,AA5829&gt;10)</f>
        <v>0</v>
      </c>
      <c r="AC5829" s="15">
        <f>IF(AB5829,1,0)</f>
        <v>0</v>
      </c>
    </row>
    <row r="5830" spans="1:29" outlineLevel="6" x14ac:dyDescent="0.25">
      <c r="A5830" s="3" t="s">
        <v>28</v>
      </c>
      <c r="B5830" s="3" t="s">
        <v>845</v>
      </c>
      <c r="C5830" s="3" t="s">
        <v>844</v>
      </c>
      <c r="D5830" s="3"/>
      <c r="E5830" s="3" t="s">
        <v>932</v>
      </c>
      <c r="F5830" s="4" t="s">
        <v>933</v>
      </c>
      <c r="G5830" s="5">
        <v>743</v>
      </c>
      <c r="H5830" s="5">
        <v>0</v>
      </c>
      <c r="I5830" s="5">
        <v>25</v>
      </c>
      <c r="J5830" s="5">
        <v>0</v>
      </c>
      <c r="K5830" s="5">
        <v>0</v>
      </c>
      <c r="L5830" s="5">
        <v>0</v>
      </c>
      <c r="M5830" s="5">
        <v>1</v>
      </c>
      <c r="N5830" s="5">
        <v>0</v>
      </c>
      <c r="O5830" s="5">
        <v>1</v>
      </c>
      <c r="P5830" s="5">
        <v>1</v>
      </c>
      <c r="Q5830" s="5">
        <v>0</v>
      </c>
      <c r="R5830" s="5">
        <v>0</v>
      </c>
      <c r="S5830" s="5">
        <v>0</v>
      </c>
      <c r="T5830" s="5">
        <v>0</v>
      </c>
      <c r="U5830" s="5">
        <v>0</v>
      </c>
      <c r="V5830" s="5">
        <v>0</v>
      </c>
      <c r="W5830" s="5">
        <v>0</v>
      </c>
      <c r="X5830" s="5">
        <v>0</v>
      </c>
      <c r="Y5830" s="5">
        <v>0</v>
      </c>
      <c r="Z5830" s="5">
        <v>15</v>
      </c>
      <c r="AA5830" s="13">
        <f>SUM(M5830:Z5830)-Y5830</f>
        <v>18</v>
      </c>
      <c r="AB5830" s="14" t="b">
        <f>AND(H5830&gt;30,I5830&gt;0,K5830&gt;0,L5830&gt;0,AA5830&gt;10)</f>
        <v>0</v>
      </c>
      <c r="AC5830" s="15">
        <f>IF(AB5830,1,0)</f>
        <v>0</v>
      </c>
    </row>
    <row r="5831" spans="1:29" outlineLevel="6" x14ac:dyDescent="0.25">
      <c r="A5831" s="3" t="s">
        <v>28</v>
      </c>
      <c r="B5831" s="3" t="s">
        <v>845</v>
      </c>
      <c r="C5831" s="3" t="s">
        <v>844</v>
      </c>
      <c r="D5831" s="3"/>
      <c r="E5831" s="3" t="s">
        <v>934</v>
      </c>
      <c r="F5831" s="4" t="s">
        <v>935</v>
      </c>
      <c r="G5831" s="5">
        <v>175</v>
      </c>
      <c r="H5831" s="5">
        <v>0</v>
      </c>
      <c r="I5831" s="5">
        <v>0</v>
      </c>
      <c r="J5831" s="5">
        <v>0</v>
      </c>
      <c r="K5831" s="5">
        <v>0</v>
      </c>
      <c r="L5831" s="5">
        <v>0</v>
      </c>
      <c r="M5831" s="5">
        <v>1</v>
      </c>
      <c r="N5831" s="5">
        <v>0</v>
      </c>
      <c r="O5831" s="5">
        <v>1</v>
      </c>
      <c r="P5831" s="5">
        <v>1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s="5">
        <v>0</v>
      </c>
      <c r="Y5831" s="5">
        <v>0</v>
      </c>
      <c r="Z5831" s="5">
        <v>14</v>
      </c>
      <c r="AA5831" s="13">
        <f>SUM(M5831:Z5831)-Y5831</f>
        <v>17</v>
      </c>
      <c r="AB5831" s="14" t="b">
        <f>AND(H5831&gt;30,I5831&gt;0,K5831&gt;0,L5831&gt;0,AA5831&gt;10)</f>
        <v>0</v>
      </c>
      <c r="AC5831" s="15">
        <f>IF(AB5831,1,0)</f>
        <v>0</v>
      </c>
    </row>
    <row r="5832" spans="1:29" outlineLevel="6" x14ac:dyDescent="0.25">
      <c r="A5832" s="3" t="s">
        <v>28</v>
      </c>
      <c r="B5832" s="3" t="s">
        <v>845</v>
      </c>
      <c r="C5832" s="3" t="s">
        <v>844</v>
      </c>
      <c r="D5832" s="3"/>
      <c r="E5832" s="3" t="s">
        <v>886</v>
      </c>
      <c r="F5832" s="4" t="s">
        <v>887</v>
      </c>
      <c r="G5832" s="5">
        <v>148</v>
      </c>
      <c r="H5832" s="5">
        <v>0</v>
      </c>
      <c r="I5832" s="5">
        <v>0</v>
      </c>
      <c r="J5832" s="5">
        <v>0</v>
      </c>
      <c r="K5832" s="5">
        <v>0</v>
      </c>
      <c r="L5832" s="5">
        <v>0</v>
      </c>
      <c r="M5832" s="5">
        <v>1</v>
      </c>
      <c r="N5832" s="5">
        <v>0</v>
      </c>
      <c r="O5832" s="5">
        <v>0</v>
      </c>
      <c r="P5832" s="5">
        <v>1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0</v>
      </c>
      <c r="W5832" s="5">
        <v>0</v>
      </c>
      <c r="X5832" s="5">
        <v>0</v>
      </c>
      <c r="Y5832" s="5">
        <v>0</v>
      </c>
      <c r="Z5832" s="5">
        <v>13</v>
      </c>
      <c r="AA5832" s="13">
        <f>SUM(M5832:Z5832)-Y5832</f>
        <v>15</v>
      </c>
      <c r="AB5832" s="14" t="b">
        <f>AND(H5832&gt;30,I5832&gt;0,K5832&gt;0,L5832&gt;0,AA5832&gt;10)</f>
        <v>0</v>
      </c>
      <c r="AC5832" s="15">
        <f>IF(AB5832,1,0)</f>
        <v>0</v>
      </c>
    </row>
    <row r="5833" spans="1:29" outlineLevel="6" x14ac:dyDescent="0.25">
      <c r="A5833" s="3" t="s">
        <v>28</v>
      </c>
      <c r="B5833" s="3" t="s">
        <v>845</v>
      </c>
      <c r="C5833" s="3" t="s">
        <v>844</v>
      </c>
      <c r="D5833" s="3"/>
      <c r="E5833" s="3" t="s">
        <v>882</v>
      </c>
      <c r="F5833" s="4" t="s">
        <v>883</v>
      </c>
      <c r="G5833" s="5">
        <v>456</v>
      </c>
      <c r="H5833" s="5">
        <v>4</v>
      </c>
      <c r="I5833" s="5">
        <v>8</v>
      </c>
      <c r="J5833" s="5">
        <v>0</v>
      </c>
      <c r="K5833" s="5">
        <v>0</v>
      </c>
      <c r="L5833" s="5">
        <v>0</v>
      </c>
      <c r="M5833" s="5">
        <v>1</v>
      </c>
      <c r="N5833" s="5">
        <v>0</v>
      </c>
      <c r="O5833" s="5">
        <v>2</v>
      </c>
      <c r="P5833" s="5">
        <v>1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s="5">
        <v>0</v>
      </c>
      <c r="Y5833" s="5">
        <v>0</v>
      </c>
      <c r="Z5833" s="5">
        <v>13</v>
      </c>
      <c r="AA5833" s="13">
        <f>SUM(M5833:Z5833)-Y5833</f>
        <v>17</v>
      </c>
      <c r="AB5833" s="14" t="b">
        <f>AND(H5833&gt;30,I5833&gt;0,K5833&gt;0,L5833&gt;0,AA5833&gt;10)</f>
        <v>0</v>
      </c>
      <c r="AC5833" s="15">
        <f>IF(AB5833,1,0)</f>
        <v>0</v>
      </c>
    </row>
    <row r="5834" spans="1:29" outlineLevel="6" x14ac:dyDescent="0.25">
      <c r="A5834" s="3" t="s">
        <v>28</v>
      </c>
      <c r="B5834" s="3" t="s">
        <v>845</v>
      </c>
      <c r="C5834" s="3" t="s">
        <v>844</v>
      </c>
      <c r="D5834" s="3"/>
      <c r="E5834" s="3" t="s">
        <v>860</v>
      </c>
      <c r="F5834" s="4" t="s">
        <v>861</v>
      </c>
      <c r="G5834" s="5">
        <v>474</v>
      </c>
      <c r="H5834" s="5">
        <v>8</v>
      </c>
      <c r="I5834" s="5">
        <v>5</v>
      </c>
      <c r="J5834" s="5">
        <v>2</v>
      </c>
      <c r="K5834" s="5">
        <v>0</v>
      </c>
      <c r="L5834" s="5">
        <v>0</v>
      </c>
      <c r="M5834" s="5">
        <v>1</v>
      </c>
      <c r="N5834" s="5">
        <v>0</v>
      </c>
      <c r="O5834" s="5">
        <v>2</v>
      </c>
      <c r="P5834" s="5">
        <v>1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0</v>
      </c>
      <c r="W5834" s="5">
        <v>0</v>
      </c>
      <c r="X5834" s="5">
        <v>0</v>
      </c>
      <c r="Y5834" s="5">
        <v>0</v>
      </c>
      <c r="Z5834" s="5">
        <v>15</v>
      </c>
      <c r="AA5834" s="13">
        <f>SUM(M5834:Z5834)-Y5834</f>
        <v>19</v>
      </c>
      <c r="AB5834" s="14" t="b">
        <f>AND(H5834&gt;30,I5834&gt;0,K5834&gt;0,L5834&gt;0,AA5834&gt;10)</f>
        <v>0</v>
      </c>
      <c r="AC5834" s="15">
        <f>IF(AB5834,1,0)</f>
        <v>0</v>
      </c>
    </row>
    <row r="5835" spans="1:29" outlineLevel="6" x14ac:dyDescent="0.25">
      <c r="A5835" s="3" t="s">
        <v>28</v>
      </c>
      <c r="B5835" s="3" t="s">
        <v>845</v>
      </c>
      <c r="C5835" s="3" t="s">
        <v>844</v>
      </c>
      <c r="D5835" s="3"/>
      <c r="E5835" s="3" t="s">
        <v>868</v>
      </c>
      <c r="F5835" s="4" t="s">
        <v>869</v>
      </c>
      <c r="G5835" s="5">
        <v>501</v>
      </c>
      <c r="H5835" s="5">
        <v>0</v>
      </c>
      <c r="I5835" s="5">
        <v>0</v>
      </c>
      <c r="J5835" s="5">
        <v>0</v>
      </c>
      <c r="K5835" s="5">
        <v>0</v>
      </c>
      <c r="L5835" s="5">
        <v>0</v>
      </c>
      <c r="M5835" s="5">
        <v>1</v>
      </c>
      <c r="N5835" s="5">
        <v>0</v>
      </c>
      <c r="O5835" s="5">
        <v>1</v>
      </c>
      <c r="P5835" s="5">
        <v>1</v>
      </c>
      <c r="Q5835" s="5">
        <v>0</v>
      </c>
      <c r="R5835" s="5">
        <v>0</v>
      </c>
      <c r="S5835" s="5">
        <v>0</v>
      </c>
      <c r="T5835" s="5">
        <v>0</v>
      </c>
      <c r="U5835" s="5">
        <v>0</v>
      </c>
      <c r="V5835" s="5">
        <v>0</v>
      </c>
      <c r="W5835" s="5">
        <v>0</v>
      </c>
      <c r="X5835" s="5">
        <v>0</v>
      </c>
      <c r="Y5835" s="5">
        <v>0</v>
      </c>
      <c r="Z5835" s="5">
        <v>13</v>
      </c>
      <c r="AA5835" s="13">
        <f>SUM(M5835:Z5835)-Y5835</f>
        <v>16</v>
      </c>
      <c r="AB5835" s="14" t="b">
        <f>AND(H5835&gt;30,I5835&gt;0,K5835&gt;0,L5835&gt;0,AA5835&gt;10)</f>
        <v>0</v>
      </c>
      <c r="AC5835" s="15">
        <f>IF(AB5835,1,0)</f>
        <v>0</v>
      </c>
    </row>
    <row r="5836" spans="1:29" outlineLevel="6" x14ac:dyDescent="0.25">
      <c r="A5836" s="3" t="s">
        <v>28</v>
      </c>
      <c r="B5836" s="3" t="s">
        <v>845</v>
      </c>
      <c r="C5836" s="3" t="s">
        <v>844</v>
      </c>
      <c r="D5836" s="3"/>
      <c r="E5836" s="3" t="s">
        <v>876</v>
      </c>
      <c r="F5836" s="4" t="s">
        <v>877</v>
      </c>
      <c r="G5836" s="5">
        <v>947</v>
      </c>
      <c r="H5836" s="5">
        <v>0</v>
      </c>
      <c r="I5836" s="5">
        <v>6</v>
      </c>
      <c r="J5836" s="5">
        <v>0</v>
      </c>
      <c r="K5836" s="5">
        <v>0</v>
      </c>
      <c r="L5836" s="5">
        <v>0</v>
      </c>
      <c r="M5836" s="5">
        <v>1</v>
      </c>
      <c r="N5836" s="5">
        <v>0</v>
      </c>
      <c r="O5836" s="5">
        <v>2</v>
      </c>
      <c r="P5836" s="5">
        <v>1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s="5">
        <v>0</v>
      </c>
      <c r="Y5836" s="5">
        <v>0</v>
      </c>
      <c r="Z5836" s="5">
        <v>14</v>
      </c>
      <c r="AA5836" s="13">
        <f>SUM(M5836:Z5836)-Y5836</f>
        <v>18</v>
      </c>
      <c r="AB5836" s="14" t="b">
        <f>AND(H5836&gt;30,I5836&gt;0,K5836&gt;0,L5836&gt;0,AA5836&gt;10)</f>
        <v>0</v>
      </c>
      <c r="AC5836" s="15">
        <f>IF(AB5836,1,0)</f>
        <v>0</v>
      </c>
    </row>
    <row r="5837" spans="1:29" outlineLevel="6" x14ac:dyDescent="0.25">
      <c r="A5837" s="3" t="s">
        <v>28</v>
      </c>
      <c r="B5837" s="3" t="s">
        <v>845</v>
      </c>
      <c r="C5837" s="3" t="s">
        <v>844</v>
      </c>
      <c r="D5837" s="3"/>
      <c r="E5837" s="3" t="s">
        <v>850</v>
      </c>
      <c r="F5837" s="4" t="s">
        <v>851</v>
      </c>
      <c r="G5837" s="5">
        <v>908</v>
      </c>
      <c r="H5837" s="5">
        <v>0</v>
      </c>
      <c r="I5837" s="5">
        <v>11</v>
      </c>
      <c r="J5837" s="5">
        <v>0</v>
      </c>
      <c r="K5837" s="5">
        <v>0</v>
      </c>
      <c r="L5837" s="5">
        <v>0</v>
      </c>
      <c r="M5837" s="5">
        <v>1</v>
      </c>
      <c r="N5837" s="5">
        <v>0</v>
      </c>
      <c r="O5837" s="5">
        <v>2</v>
      </c>
      <c r="P5837" s="5">
        <v>1</v>
      </c>
      <c r="Q5837" s="5">
        <v>0</v>
      </c>
      <c r="R5837" s="5">
        <v>0</v>
      </c>
      <c r="S5837" s="5">
        <v>0</v>
      </c>
      <c r="T5837" s="5">
        <v>0</v>
      </c>
      <c r="U5837" s="5">
        <v>0</v>
      </c>
      <c r="V5837" s="5">
        <v>0</v>
      </c>
      <c r="W5837" s="5">
        <v>0</v>
      </c>
      <c r="X5837" s="5">
        <v>0</v>
      </c>
      <c r="Y5837" s="5">
        <v>0</v>
      </c>
      <c r="Z5837" s="5">
        <v>14</v>
      </c>
      <c r="AA5837" s="13">
        <f>SUM(M5837:Z5837)-Y5837</f>
        <v>18</v>
      </c>
      <c r="AB5837" s="14" t="b">
        <f>AND(H5837&gt;30,I5837&gt;0,K5837&gt;0,L5837&gt;0,AA5837&gt;10)</f>
        <v>0</v>
      </c>
      <c r="AC5837" s="15">
        <f>IF(AB5837,1,0)</f>
        <v>0</v>
      </c>
    </row>
    <row r="5838" spans="1:29" outlineLevel="6" x14ac:dyDescent="0.25">
      <c r="A5838" s="3" t="s">
        <v>28</v>
      </c>
      <c r="B5838" s="3" t="s">
        <v>845</v>
      </c>
      <c r="C5838" s="3" t="s">
        <v>844</v>
      </c>
      <c r="D5838" s="3"/>
      <c r="E5838" s="3" t="s">
        <v>940</v>
      </c>
      <c r="F5838" s="4" t="s">
        <v>941</v>
      </c>
      <c r="G5838" s="5">
        <v>473</v>
      </c>
      <c r="H5838" s="5">
        <v>17</v>
      </c>
      <c r="I5838" s="5">
        <v>5</v>
      </c>
      <c r="J5838" s="5">
        <v>2</v>
      </c>
      <c r="K5838" s="5">
        <v>0</v>
      </c>
      <c r="L5838" s="5">
        <v>0</v>
      </c>
      <c r="M5838" s="5">
        <v>1</v>
      </c>
      <c r="N5838" s="5">
        <v>0</v>
      </c>
      <c r="O5838" s="5">
        <v>0</v>
      </c>
      <c r="P5838" s="5">
        <v>1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0</v>
      </c>
      <c r="Z5838" s="5">
        <v>15</v>
      </c>
      <c r="AA5838" s="13">
        <f>SUM(M5838:Z5838)-Y5838</f>
        <v>17</v>
      </c>
      <c r="AB5838" s="14" t="b">
        <f>AND(H5838&gt;30,I5838&gt;0,K5838&gt;0,L5838&gt;0,AA5838&gt;10)</f>
        <v>0</v>
      </c>
      <c r="AC5838" s="15">
        <f>IF(AB5838,1,0)</f>
        <v>0</v>
      </c>
    </row>
    <row r="5839" spans="1:29" outlineLevel="6" x14ac:dyDescent="0.25">
      <c r="A5839" s="3" t="s">
        <v>28</v>
      </c>
      <c r="B5839" s="3" t="s">
        <v>845</v>
      </c>
      <c r="C5839" s="3" t="s">
        <v>844</v>
      </c>
      <c r="D5839" s="3"/>
      <c r="E5839" s="3" t="s">
        <v>898</v>
      </c>
      <c r="F5839" s="4" t="s">
        <v>899</v>
      </c>
      <c r="G5839" s="5">
        <v>115</v>
      </c>
      <c r="H5839" s="5">
        <v>0</v>
      </c>
      <c r="I5839" s="5">
        <v>0</v>
      </c>
      <c r="J5839" s="5">
        <v>0</v>
      </c>
      <c r="K5839" s="5">
        <v>0</v>
      </c>
      <c r="L5839" s="5">
        <v>0</v>
      </c>
      <c r="M5839" s="5">
        <v>1</v>
      </c>
      <c r="N5839" s="5">
        <v>0</v>
      </c>
      <c r="O5839" s="5">
        <v>0</v>
      </c>
      <c r="P5839" s="5">
        <v>1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0</v>
      </c>
      <c r="W5839" s="5">
        <v>0</v>
      </c>
      <c r="X5839" s="5">
        <v>0</v>
      </c>
      <c r="Y5839" s="5">
        <v>0</v>
      </c>
      <c r="Z5839" s="5">
        <v>6</v>
      </c>
      <c r="AA5839" s="13">
        <f>SUM(M5839:Z5839)-Y5839</f>
        <v>8</v>
      </c>
      <c r="AB5839" s="14" t="b">
        <f>AND(H5839&gt;30,I5839&gt;0,K5839&gt;0,L5839&gt;0,AA5839&gt;10)</f>
        <v>0</v>
      </c>
      <c r="AC5839" s="15">
        <f>IF(AB5839,1,0)</f>
        <v>0</v>
      </c>
    </row>
    <row r="5840" spans="1:29" outlineLevel="6" x14ac:dyDescent="0.25">
      <c r="A5840" s="3" t="s">
        <v>28</v>
      </c>
      <c r="B5840" s="3" t="s">
        <v>845</v>
      </c>
      <c r="C5840" s="3" t="s">
        <v>844</v>
      </c>
      <c r="D5840" s="3"/>
      <c r="E5840" s="3" t="s">
        <v>904</v>
      </c>
      <c r="F5840" s="4" t="s">
        <v>905</v>
      </c>
      <c r="G5840" s="5">
        <v>421</v>
      </c>
      <c r="H5840" s="5">
        <v>0</v>
      </c>
      <c r="I5840" s="5">
        <v>0</v>
      </c>
      <c r="J5840" s="5">
        <v>0</v>
      </c>
      <c r="K5840" s="5">
        <v>0</v>
      </c>
      <c r="L5840" s="5">
        <v>0</v>
      </c>
      <c r="M5840" s="5">
        <v>1</v>
      </c>
      <c r="N5840" s="5">
        <v>0</v>
      </c>
      <c r="O5840" s="5">
        <v>0</v>
      </c>
      <c r="P5840" s="5">
        <v>1</v>
      </c>
      <c r="Q5840" s="5">
        <v>0</v>
      </c>
      <c r="R5840" s="5">
        <v>0</v>
      </c>
      <c r="S5840" s="5">
        <v>0</v>
      </c>
      <c r="T5840" s="5">
        <v>0</v>
      </c>
      <c r="U5840" s="5">
        <v>0</v>
      </c>
      <c r="V5840" s="5">
        <v>0</v>
      </c>
      <c r="W5840" s="5">
        <v>0</v>
      </c>
      <c r="X5840" s="5">
        <v>0</v>
      </c>
      <c r="Y5840" s="5">
        <v>0</v>
      </c>
      <c r="Z5840" s="5">
        <v>15</v>
      </c>
      <c r="AA5840" s="13">
        <f>SUM(M5840:Z5840)-Y5840</f>
        <v>17</v>
      </c>
      <c r="AB5840" s="14" t="b">
        <f>AND(H5840&gt;30,I5840&gt;0,K5840&gt;0,L5840&gt;0,AA5840&gt;10)</f>
        <v>0</v>
      </c>
      <c r="AC5840" s="15">
        <f>IF(AB5840,1,0)</f>
        <v>0</v>
      </c>
    </row>
    <row r="5841" spans="1:29" outlineLevel="6" x14ac:dyDescent="0.25">
      <c r="A5841" s="3" t="s">
        <v>28</v>
      </c>
      <c r="B5841" s="3" t="s">
        <v>845</v>
      </c>
      <c r="C5841" s="3" t="s">
        <v>844</v>
      </c>
      <c r="D5841" s="3"/>
      <c r="E5841" s="3" t="s">
        <v>942</v>
      </c>
      <c r="F5841" s="4" t="s">
        <v>943</v>
      </c>
      <c r="G5841" s="5">
        <v>1563</v>
      </c>
      <c r="H5841" s="5">
        <v>0</v>
      </c>
      <c r="I5841" s="5">
        <v>27</v>
      </c>
      <c r="J5841" s="5">
        <v>1</v>
      </c>
      <c r="K5841" s="5">
        <v>0</v>
      </c>
      <c r="L5841" s="5">
        <v>0</v>
      </c>
      <c r="M5841" s="5">
        <v>1</v>
      </c>
      <c r="N5841" s="5">
        <v>0</v>
      </c>
      <c r="O5841" s="5">
        <v>1</v>
      </c>
      <c r="P5841" s="5">
        <v>1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5">
        <v>0</v>
      </c>
      <c r="X5841" s="5">
        <v>0</v>
      </c>
      <c r="Y5841" s="5">
        <v>0</v>
      </c>
      <c r="Z5841" s="5">
        <v>15</v>
      </c>
      <c r="AA5841" s="13">
        <f>SUM(M5841:Z5841)-Y5841</f>
        <v>18</v>
      </c>
      <c r="AB5841" s="14" t="b">
        <f>AND(H5841&gt;30,I5841&gt;0,K5841&gt;0,L5841&gt;0,AA5841&gt;10)</f>
        <v>0</v>
      </c>
      <c r="AC5841" s="15">
        <f>IF(AB5841,1,0)</f>
        <v>0</v>
      </c>
    </row>
    <row r="5842" spans="1:29" outlineLevel="6" x14ac:dyDescent="0.25">
      <c r="A5842" s="3" t="s">
        <v>28</v>
      </c>
      <c r="B5842" s="3" t="s">
        <v>845</v>
      </c>
      <c r="C5842" s="3" t="s">
        <v>844</v>
      </c>
      <c r="D5842" s="3"/>
      <c r="E5842" s="3" t="s">
        <v>938</v>
      </c>
      <c r="F5842" s="4" t="s">
        <v>939</v>
      </c>
      <c r="G5842" s="5">
        <v>1293</v>
      </c>
      <c r="H5842" s="5">
        <v>0</v>
      </c>
      <c r="I5842" s="5">
        <v>0</v>
      </c>
      <c r="J5842" s="5">
        <v>0</v>
      </c>
      <c r="K5842" s="5">
        <v>0</v>
      </c>
      <c r="L5842" s="5">
        <v>0</v>
      </c>
      <c r="M5842" s="5">
        <v>1</v>
      </c>
      <c r="N5842" s="5">
        <v>0</v>
      </c>
      <c r="O5842" s="5">
        <v>1</v>
      </c>
      <c r="P5842" s="5">
        <v>1</v>
      </c>
      <c r="Q5842" s="5">
        <v>0</v>
      </c>
      <c r="R5842" s="5">
        <v>0</v>
      </c>
      <c r="S5842" s="5">
        <v>0</v>
      </c>
      <c r="T5842" s="5">
        <v>0</v>
      </c>
      <c r="U5842" s="5">
        <v>0</v>
      </c>
      <c r="V5842" s="5">
        <v>0</v>
      </c>
      <c r="W5842" s="5">
        <v>0</v>
      </c>
      <c r="X5842" s="5">
        <v>0</v>
      </c>
      <c r="Y5842" s="5">
        <v>0</v>
      </c>
      <c r="Z5842" s="5">
        <v>15</v>
      </c>
      <c r="AA5842" s="13">
        <f>SUM(M5842:Z5842)-Y5842</f>
        <v>18</v>
      </c>
      <c r="AB5842" s="14" t="b">
        <f>AND(H5842&gt;30,I5842&gt;0,K5842&gt;0,L5842&gt;0,AA5842&gt;10)</f>
        <v>0</v>
      </c>
      <c r="AC5842" s="15">
        <f>IF(AB5842,1,0)</f>
        <v>0</v>
      </c>
    </row>
    <row r="5843" spans="1:29" outlineLevel="6" x14ac:dyDescent="0.25">
      <c r="A5843" s="3" t="s">
        <v>28</v>
      </c>
      <c r="B5843" s="3" t="s">
        <v>845</v>
      </c>
      <c r="C5843" s="3" t="s">
        <v>844</v>
      </c>
      <c r="D5843" s="3"/>
      <c r="E5843" s="3" t="s">
        <v>936</v>
      </c>
      <c r="F5843" s="4" t="s">
        <v>937</v>
      </c>
      <c r="G5843" s="5">
        <v>1502</v>
      </c>
      <c r="H5843" s="5">
        <v>1</v>
      </c>
      <c r="I5843" s="5">
        <v>11</v>
      </c>
      <c r="J5843" s="5">
        <v>0</v>
      </c>
      <c r="K5843" s="5">
        <v>0</v>
      </c>
      <c r="L5843" s="5">
        <v>0</v>
      </c>
      <c r="M5843" s="5">
        <v>1</v>
      </c>
      <c r="N5843" s="5">
        <v>0</v>
      </c>
      <c r="O5843" s="5">
        <v>1</v>
      </c>
      <c r="P5843" s="5">
        <v>1</v>
      </c>
      <c r="Q5843" s="5">
        <v>0</v>
      </c>
      <c r="R5843" s="5">
        <v>0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s="5">
        <v>0</v>
      </c>
      <c r="Y5843" s="5">
        <v>0</v>
      </c>
      <c r="Z5843" s="5">
        <v>15</v>
      </c>
      <c r="AA5843" s="13">
        <f>SUM(M5843:Z5843)-Y5843</f>
        <v>18</v>
      </c>
      <c r="AB5843" s="14" t="b">
        <f>AND(H5843&gt;30,I5843&gt;0,K5843&gt;0,L5843&gt;0,AA5843&gt;10)</f>
        <v>0</v>
      </c>
      <c r="AC5843" s="15">
        <f>IF(AB5843,1,0)</f>
        <v>0</v>
      </c>
    </row>
    <row r="5844" spans="1:29" outlineLevel="6" x14ac:dyDescent="0.25">
      <c r="A5844" s="3" t="s">
        <v>28</v>
      </c>
      <c r="B5844" s="3" t="s">
        <v>845</v>
      </c>
      <c r="C5844" s="3" t="s">
        <v>844</v>
      </c>
      <c r="D5844" s="3"/>
      <c r="E5844" s="3" t="s">
        <v>964</v>
      </c>
      <c r="F5844" s="4" t="s">
        <v>965</v>
      </c>
      <c r="G5844" s="5">
        <v>11</v>
      </c>
      <c r="H5844" s="5">
        <v>0</v>
      </c>
      <c r="I5844" s="5">
        <v>0</v>
      </c>
      <c r="J5844" s="5">
        <v>0</v>
      </c>
      <c r="K5844" s="5">
        <v>0</v>
      </c>
      <c r="L5844" s="5">
        <v>0</v>
      </c>
      <c r="M5844" s="5">
        <v>1</v>
      </c>
      <c r="N5844" s="5">
        <v>0</v>
      </c>
      <c r="O5844" s="5">
        <v>0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s="5">
        <v>0</v>
      </c>
      <c r="Y5844" s="5">
        <v>0</v>
      </c>
      <c r="Z5844" s="5">
        <v>0</v>
      </c>
      <c r="AA5844" s="13">
        <f>SUM(M5844:Z5844)-Y5844</f>
        <v>1</v>
      </c>
      <c r="AB5844" s="14" t="b">
        <f>AND(H5844&gt;30,I5844&gt;0,K5844&gt;0,L5844&gt;0,AA5844&gt;10)</f>
        <v>0</v>
      </c>
      <c r="AC5844" s="15">
        <f>IF(AB5844,1,0)</f>
        <v>0</v>
      </c>
    </row>
    <row r="5845" spans="1:29" outlineLevel="6" x14ac:dyDescent="0.25">
      <c r="A5845" s="3" t="s">
        <v>28</v>
      </c>
      <c r="B5845" s="3" t="s">
        <v>845</v>
      </c>
      <c r="C5845" s="3" t="s">
        <v>844</v>
      </c>
      <c r="D5845" s="3"/>
      <c r="E5845" s="3" t="s">
        <v>944</v>
      </c>
      <c r="F5845" s="4" t="s">
        <v>945</v>
      </c>
      <c r="G5845" s="5">
        <v>506</v>
      </c>
      <c r="H5845" s="5">
        <v>6</v>
      </c>
      <c r="I5845" s="5">
        <v>5</v>
      </c>
      <c r="J5845" s="5">
        <v>4</v>
      </c>
      <c r="K5845" s="5">
        <v>0</v>
      </c>
      <c r="L5845" s="5">
        <v>0</v>
      </c>
      <c r="M5845" s="5">
        <v>1</v>
      </c>
      <c r="N5845" s="5">
        <v>0</v>
      </c>
      <c r="O5845" s="5">
        <v>1</v>
      </c>
      <c r="P5845" s="5">
        <v>1</v>
      </c>
      <c r="Q5845" s="5">
        <v>0</v>
      </c>
      <c r="R5845" s="5">
        <v>0</v>
      </c>
      <c r="S5845" s="5">
        <v>0</v>
      </c>
      <c r="T5845" s="5">
        <v>0</v>
      </c>
      <c r="U5845" s="5">
        <v>0</v>
      </c>
      <c r="V5845" s="5">
        <v>0</v>
      </c>
      <c r="W5845" s="5">
        <v>0</v>
      </c>
      <c r="X5845" s="5">
        <v>0</v>
      </c>
      <c r="Y5845" s="5">
        <v>0</v>
      </c>
      <c r="Z5845" s="5">
        <v>12</v>
      </c>
      <c r="AA5845" s="13">
        <f>SUM(M5845:Z5845)-Y5845</f>
        <v>15</v>
      </c>
      <c r="AB5845" s="14" t="b">
        <f>AND(H5845&gt;30,I5845&gt;0,K5845&gt;0,L5845&gt;0,AA5845&gt;10)</f>
        <v>0</v>
      </c>
      <c r="AC5845" s="15">
        <f>IF(AB5845,1,0)</f>
        <v>0</v>
      </c>
    </row>
    <row r="5846" spans="1:29" outlineLevel="6" x14ac:dyDescent="0.25">
      <c r="A5846" s="3" t="s">
        <v>28</v>
      </c>
      <c r="B5846" s="3" t="s">
        <v>845</v>
      </c>
      <c r="C5846" s="3" t="s">
        <v>844</v>
      </c>
      <c r="D5846" s="3"/>
      <c r="E5846" s="3" t="s">
        <v>946</v>
      </c>
      <c r="F5846" s="4" t="s">
        <v>947</v>
      </c>
      <c r="G5846" s="5">
        <v>535</v>
      </c>
      <c r="H5846" s="5">
        <v>2</v>
      </c>
      <c r="I5846" s="5">
        <v>16</v>
      </c>
      <c r="J5846" s="5">
        <v>0</v>
      </c>
      <c r="K5846" s="5">
        <v>0</v>
      </c>
      <c r="L5846" s="5">
        <v>0</v>
      </c>
      <c r="M5846" s="5">
        <v>1</v>
      </c>
      <c r="N5846" s="5">
        <v>0</v>
      </c>
      <c r="O5846" s="5">
        <v>1</v>
      </c>
      <c r="P5846" s="5">
        <v>1</v>
      </c>
      <c r="Q5846" s="5">
        <v>0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5">
        <v>0</v>
      </c>
      <c r="X5846" s="5">
        <v>0</v>
      </c>
      <c r="Y5846" s="5">
        <v>0</v>
      </c>
      <c r="Z5846" s="5">
        <v>9</v>
      </c>
      <c r="AA5846" s="13">
        <f>SUM(M5846:Z5846)-Y5846</f>
        <v>12</v>
      </c>
      <c r="AB5846" s="14" t="b">
        <f>AND(H5846&gt;30,I5846&gt;0,K5846&gt;0,L5846&gt;0,AA5846&gt;10)</f>
        <v>0</v>
      </c>
      <c r="AC5846" s="15">
        <f>IF(AB5846,1,0)</f>
        <v>0</v>
      </c>
    </row>
    <row r="5847" spans="1:29" outlineLevel="6" x14ac:dyDescent="0.25">
      <c r="A5847" s="3" t="s">
        <v>28</v>
      </c>
      <c r="B5847" s="3" t="s">
        <v>845</v>
      </c>
      <c r="C5847" s="3" t="s">
        <v>844</v>
      </c>
      <c r="D5847" s="3"/>
      <c r="E5847" s="3" t="s">
        <v>948</v>
      </c>
      <c r="F5847" s="4" t="s">
        <v>949</v>
      </c>
      <c r="G5847" s="5">
        <v>760</v>
      </c>
      <c r="H5847" s="5">
        <v>0</v>
      </c>
      <c r="I5847" s="5">
        <v>4</v>
      </c>
      <c r="J5847" s="5">
        <v>1</v>
      </c>
      <c r="K5847" s="5">
        <v>0</v>
      </c>
      <c r="L5847" s="5">
        <v>0</v>
      </c>
      <c r="M5847" s="5">
        <v>1</v>
      </c>
      <c r="N5847" s="5">
        <v>0</v>
      </c>
      <c r="O5847" s="5">
        <v>1</v>
      </c>
      <c r="P5847" s="5">
        <v>1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0</v>
      </c>
      <c r="X5847" s="5">
        <v>0</v>
      </c>
      <c r="Y5847" s="5">
        <v>0</v>
      </c>
      <c r="Z5847" s="5">
        <v>12</v>
      </c>
      <c r="AA5847" s="13">
        <f>SUM(M5847:Z5847)-Y5847</f>
        <v>15</v>
      </c>
      <c r="AB5847" s="14" t="b">
        <f>AND(H5847&gt;30,I5847&gt;0,K5847&gt;0,L5847&gt;0,AA5847&gt;10)</f>
        <v>0</v>
      </c>
      <c r="AC5847" s="15">
        <f>IF(AB5847,1,0)</f>
        <v>0</v>
      </c>
    </row>
    <row r="5848" spans="1:29" outlineLevel="6" x14ac:dyDescent="0.25">
      <c r="A5848" s="3" t="s">
        <v>28</v>
      </c>
      <c r="B5848" s="3" t="s">
        <v>845</v>
      </c>
      <c r="C5848" s="3" t="s">
        <v>844</v>
      </c>
      <c r="D5848" s="3"/>
      <c r="E5848" s="3" t="s">
        <v>888</v>
      </c>
      <c r="F5848" s="4" t="s">
        <v>889</v>
      </c>
      <c r="G5848" s="5">
        <v>140</v>
      </c>
      <c r="H5848" s="5">
        <v>0</v>
      </c>
      <c r="I5848" s="5">
        <v>2</v>
      </c>
      <c r="J5848" s="5">
        <v>0</v>
      </c>
      <c r="K5848" s="5">
        <v>0</v>
      </c>
      <c r="L5848" s="5">
        <v>0</v>
      </c>
      <c r="M5848" s="5">
        <v>1</v>
      </c>
      <c r="N5848" s="5">
        <v>0</v>
      </c>
      <c r="O5848" s="5">
        <v>0</v>
      </c>
      <c r="P5848" s="5">
        <v>1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0</v>
      </c>
      <c r="W5848" s="5">
        <v>0</v>
      </c>
      <c r="X5848" s="5">
        <v>0</v>
      </c>
      <c r="Y5848" s="5">
        <v>0</v>
      </c>
      <c r="Z5848" s="5">
        <v>15</v>
      </c>
      <c r="AA5848" s="13">
        <f>SUM(M5848:Z5848)-Y5848</f>
        <v>17</v>
      </c>
      <c r="AB5848" s="14" t="b">
        <f>AND(H5848&gt;30,I5848&gt;0,K5848&gt;0,L5848&gt;0,AA5848&gt;10)</f>
        <v>0</v>
      </c>
      <c r="AC5848" s="15">
        <f>IF(AB5848,1,0)</f>
        <v>0</v>
      </c>
    </row>
    <row r="5849" spans="1:29" outlineLevel="6" x14ac:dyDescent="0.25">
      <c r="A5849" s="3" t="s">
        <v>28</v>
      </c>
      <c r="B5849" s="3" t="s">
        <v>845</v>
      </c>
      <c r="C5849" s="3" t="s">
        <v>844</v>
      </c>
      <c r="D5849" s="3"/>
      <c r="E5849" s="3" t="s">
        <v>884</v>
      </c>
      <c r="F5849" s="4" t="s">
        <v>885</v>
      </c>
      <c r="G5849" s="5">
        <v>483</v>
      </c>
      <c r="H5849" s="5">
        <v>8</v>
      </c>
      <c r="I5849" s="5">
        <v>9</v>
      </c>
      <c r="J5849" s="5">
        <v>0</v>
      </c>
      <c r="K5849" s="5">
        <v>0</v>
      </c>
      <c r="L5849" s="5">
        <v>0</v>
      </c>
      <c r="M5849" s="5">
        <v>1</v>
      </c>
      <c r="N5849" s="5">
        <v>0</v>
      </c>
      <c r="O5849" s="5">
        <v>1</v>
      </c>
      <c r="P5849" s="5">
        <v>1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0</v>
      </c>
      <c r="Z5849" s="5">
        <v>15</v>
      </c>
      <c r="AA5849" s="13">
        <f>SUM(M5849:Z5849)-Y5849</f>
        <v>18</v>
      </c>
      <c r="AB5849" s="14" t="b">
        <f>AND(H5849&gt;30,I5849&gt;0,K5849&gt;0,L5849&gt;0,AA5849&gt;10)</f>
        <v>0</v>
      </c>
      <c r="AC5849" s="15">
        <f>IF(AB5849,1,0)</f>
        <v>0</v>
      </c>
    </row>
    <row r="5850" spans="1:29" outlineLevel="6" x14ac:dyDescent="0.25">
      <c r="A5850" s="3" t="s">
        <v>28</v>
      </c>
      <c r="B5850" s="3" t="s">
        <v>845</v>
      </c>
      <c r="C5850" s="3" t="s">
        <v>844</v>
      </c>
      <c r="D5850" s="3"/>
      <c r="E5850" s="3" t="s">
        <v>862</v>
      </c>
      <c r="F5850" s="4" t="s">
        <v>863</v>
      </c>
      <c r="G5850" s="5">
        <v>380</v>
      </c>
      <c r="H5850" s="5">
        <v>9</v>
      </c>
      <c r="I5850" s="5">
        <v>6</v>
      </c>
      <c r="J5850" s="5">
        <v>2</v>
      </c>
      <c r="K5850" s="5">
        <v>0</v>
      </c>
      <c r="L5850" s="5">
        <v>0</v>
      </c>
      <c r="M5850" s="5">
        <v>1</v>
      </c>
      <c r="N5850" s="5">
        <v>0</v>
      </c>
      <c r="O5850" s="5">
        <v>2</v>
      </c>
      <c r="P5850" s="5">
        <v>1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0</v>
      </c>
      <c r="Y5850" s="5">
        <v>0</v>
      </c>
      <c r="Z5850" s="5">
        <v>14</v>
      </c>
      <c r="AA5850" s="13">
        <f>SUM(M5850:Z5850)-Y5850</f>
        <v>18</v>
      </c>
      <c r="AB5850" s="14" t="b">
        <f>AND(H5850&gt;30,I5850&gt;0,K5850&gt;0,L5850&gt;0,AA5850&gt;10)</f>
        <v>0</v>
      </c>
      <c r="AC5850" s="15">
        <f>IF(AB5850,1,0)</f>
        <v>0</v>
      </c>
    </row>
    <row r="5851" spans="1:29" outlineLevel="6" x14ac:dyDescent="0.25">
      <c r="A5851" s="3" t="s">
        <v>28</v>
      </c>
      <c r="B5851" s="3" t="s">
        <v>845</v>
      </c>
      <c r="C5851" s="3" t="s">
        <v>844</v>
      </c>
      <c r="D5851" s="3"/>
      <c r="E5851" s="3" t="s">
        <v>966</v>
      </c>
      <c r="F5851" s="4" t="s">
        <v>967</v>
      </c>
      <c r="G5851" s="5">
        <v>8</v>
      </c>
      <c r="H5851" s="5">
        <v>0</v>
      </c>
      <c r="I5851" s="5">
        <v>0</v>
      </c>
      <c r="J5851" s="5">
        <v>0</v>
      </c>
      <c r="K5851" s="5">
        <v>0</v>
      </c>
      <c r="L5851" s="5">
        <v>0</v>
      </c>
      <c r="M5851" s="5">
        <v>1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  <c r="Z5851" s="5">
        <v>0</v>
      </c>
      <c r="AA5851" s="13">
        <f>SUM(M5851:Z5851)-Y5851</f>
        <v>1</v>
      </c>
      <c r="AB5851" s="14" t="b">
        <f>AND(H5851&gt;30,I5851&gt;0,K5851&gt;0,L5851&gt;0,AA5851&gt;10)</f>
        <v>0</v>
      </c>
      <c r="AC5851" s="15">
        <f>IF(AB5851,1,0)</f>
        <v>0</v>
      </c>
    </row>
    <row r="5852" spans="1:29" outlineLevel="6" x14ac:dyDescent="0.25">
      <c r="A5852" s="3" t="s">
        <v>28</v>
      </c>
      <c r="B5852" s="3" t="s">
        <v>845</v>
      </c>
      <c r="C5852" s="3" t="s">
        <v>844</v>
      </c>
      <c r="D5852" s="3"/>
      <c r="E5852" s="3" t="s">
        <v>870</v>
      </c>
      <c r="F5852" s="4" t="s">
        <v>871</v>
      </c>
      <c r="G5852" s="5">
        <v>501</v>
      </c>
      <c r="H5852" s="5">
        <v>37</v>
      </c>
      <c r="I5852" s="5">
        <v>4</v>
      </c>
      <c r="J5852" s="5">
        <v>4</v>
      </c>
      <c r="K5852" s="5">
        <v>0</v>
      </c>
      <c r="L5852" s="5">
        <v>0</v>
      </c>
      <c r="M5852" s="5">
        <v>1</v>
      </c>
      <c r="N5852" s="5">
        <v>0</v>
      </c>
      <c r="O5852" s="5">
        <v>1</v>
      </c>
      <c r="P5852" s="5">
        <v>1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0</v>
      </c>
      <c r="Z5852" s="5">
        <v>10</v>
      </c>
      <c r="AA5852" s="13">
        <f>SUM(M5852:Z5852)-Y5852</f>
        <v>13</v>
      </c>
      <c r="AB5852" s="14" t="b">
        <f>AND(H5852&gt;30,I5852&gt;0,K5852&gt;0,L5852&gt;0,AA5852&gt;10)</f>
        <v>0</v>
      </c>
      <c r="AC5852" s="15">
        <f>IF(AB5852,1,0)</f>
        <v>0</v>
      </c>
    </row>
    <row r="5853" spans="1:29" outlineLevel="6" x14ac:dyDescent="0.25">
      <c r="A5853" s="3" t="s">
        <v>28</v>
      </c>
      <c r="B5853" s="3" t="s">
        <v>845</v>
      </c>
      <c r="C5853" s="3" t="s">
        <v>844</v>
      </c>
      <c r="D5853" s="3"/>
      <c r="E5853" s="3" t="s">
        <v>892</v>
      </c>
      <c r="F5853" s="4" t="s">
        <v>893</v>
      </c>
      <c r="G5853" s="5">
        <v>230</v>
      </c>
      <c r="H5853" s="5">
        <v>11</v>
      </c>
      <c r="I5853" s="5">
        <v>13</v>
      </c>
      <c r="J5853" s="5">
        <v>0</v>
      </c>
      <c r="K5853" s="5">
        <v>0</v>
      </c>
      <c r="L5853" s="5">
        <v>0</v>
      </c>
      <c r="M5853" s="5">
        <v>1</v>
      </c>
      <c r="N5853" s="5">
        <v>0</v>
      </c>
      <c r="O5853" s="5">
        <v>2</v>
      </c>
      <c r="P5853" s="5">
        <v>1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  <c r="Z5853" s="5">
        <v>10</v>
      </c>
      <c r="AA5853" s="13">
        <f>SUM(M5853:Z5853)-Y5853</f>
        <v>14</v>
      </c>
      <c r="AB5853" s="14" t="b">
        <f>AND(H5853&gt;30,I5853&gt;0,K5853&gt;0,L5853&gt;0,AA5853&gt;10)</f>
        <v>0</v>
      </c>
      <c r="AC5853" s="15">
        <f>IF(AB5853,1,0)</f>
        <v>0</v>
      </c>
    </row>
    <row r="5854" spans="1:29" outlineLevel="6" x14ac:dyDescent="0.25">
      <c r="A5854" s="3" t="s">
        <v>28</v>
      </c>
      <c r="B5854" s="3" t="s">
        <v>845</v>
      </c>
      <c r="C5854" s="3" t="s">
        <v>844</v>
      </c>
      <c r="D5854" s="3"/>
      <c r="E5854" s="3" t="s">
        <v>852</v>
      </c>
      <c r="F5854" s="4" t="s">
        <v>853</v>
      </c>
      <c r="G5854" s="5">
        <v>536</v>
      </c>
      <c r="H5854" s="5">
        <v>3</v>
      </c>
      <c r="I5854" s="5">
        <v>19</v>
      </c>
      <c r="J5854" s="5">
        <v>4</v>
      </c>
      <c r="K5854" s="5">
        <v>0</v>
      </c>
      <c r="L5854" s="5">
        <v>0</v>
      </c>
      <c r="M5854" s="5">
        <v>1</v>
      </c>
      <c r="N5854" s="5">
        <v>0</v>
      </c>
      <c r="O5854" s="5">
        <v>2</v>
      </c>
      <c r="P5854" s="5">
        <v>1</v>
      </c>
      <c r="Q5854" s="5">
        <v>0</v>
      </c>
      <c r="R5854" s="5">
        <v>0</v>
      </c>
      <c r="S5854" s="5">
        <v>0</v>
      </c>
      <c r="T5854" s="5">
        <v>0</v>
      </c>
      <c r="U5854" s="5">
        <v>0</v>
      </c>
      <c r="V5854" s="5">
        <v>0</v>
      </c>
      <c r="W5854" s="5">
        <v>0</v>
      </c>
      <c r="X5854" s="5">
        <v>0</v>
      </c>
      <c r="Y5854" s="5">
        <v>0</v>
      </c>
      <c r="Z5854" s="5">
        <v>12</v>
      </c>
      <c r="AA5854" s="13">
        <f>SUM(M5854:Z5854)-Y5854</f>
        <v>16</v>
      </c>
      <c r="AB5854" s="14" t="b">
        <f>AND(H5854&gt;30,I5854&gt;0,K5854&gt;0,L5854&gt;0,AA5854&gt;10)</f>
        <v>0</v>
      </c>
      <c r="AC5854" s="15">
        <f>IF(AB5854,1,0)</f>
        <v>0</v>
      </c>
    </row>
    <row r="5855" spans="1:29" outlineLevel="5" x14ac:dyDescent="0.25">
      <c r="A5855" s="3"/>
      <c r="B5855" s="3"/>
      <c r="C5855" s="25" t="s">
        <v>12206</v>
      </c>
      <c r="D5855" s="3"/>
      <c r="E5855" s="3"/>
      <c r="F5855" s="4"/>
      <c r="G5855" s="5">
        <f>SUBTOTAL(1,G5790:G5854)</f>
        <v>589.47692307692307</v>
      </c>
      <c r="H5855" s="5">
        <f>SUBTOTAL(1,H5790:H5854)</f>
        <v>34.384615384615387</v>
      </c>
      <c r="I5855" s="5">
        <f>SUBTOTAL(1,I5790:I5854)</f>
        <v>7.8615384615384611</v>
      </c>
      <c r="J5855" s="5">
        <f>SUBTOTAL(1,J5790:J5854)</f>
        <v>2.1076923076923078</v>
      </c>
      <c r="K5855" s="5">
        <f>SUBTOTAL(1,K5790:K5854)</f>
        <v>0</v>
      </c>
      <c r="L5855" s="5">
        <f>SUBTOTAL(1,L5790:L5854)</f>
        <v>0</v>
      </c>
      <c r="M5855" s="5">
        <f>SUBTOTAL(1,M5790:M5854)</f>
        <v>1</v>
      </c>
      <c r="N5855" s="5">
        <f>SUBTOTAL(1,N5790:N5854)</f>
        <v>0</v>
      </c>
      <c r="O5855" s="5">
        <f>SUBTOTAL(1,O5790:O5854)</f>
        <v>1.1230769230769231</v>
      </c>
      <c r="P5855" s="5">
        <f>SUBTOTAL(1,P5790:P5854)</f>
        <v>0.89230769230769236</v>
      </c>
      <c r="Q5855" s="5">
        <f>SUBTOTAL(1,Q5790:Q5854)</f>
        <v>0</v>
      </c>
      <c r="R5855" s="5">
        <f>SUBTOTAL(1,R5790:R5854)</f>
        <v>0</v>
      </c>
      <c r="S5855" s="5">
        <f>SUBTOTAL(1,S5790:S5854)</f>
        <v>0</v>
      </c>
      <c r="T5855" s="5">
        <f>SUBTOTAL(1,T5790:T5854)</f>
        <v>0</v>
      </c>
      <c r="U5855" s="5">
        <f>SUBTOTAL(1,U5790:U5854)</f>
        <v>0</v>
      </c>
      <c r="V5855" s="5">
        <f>SUBTOTAL(1,V5790:V5854)</f>
        <v>0</v>
      </c>
      <c r="W5855" s="5">
        <f>SUBTOTAL(1,W5790:W5854)</f>
        <v>0</v>
      </c>
      <c r="X5855" s="5">
        <f>SUBTOTAL(1,X5790:X5854)</f>
        <v>0</v>
      </c>
      <c r="Y5855" s="5">
        <f>SUBTOTAL(1,Y5790:Y5854)</f>
        <v>4.523076923076923</v>
      </c>
      <c r="Z5855" s="5">
        <f>SUBTOTAL(1,Z5790:Z5854)</f>
        <v>11.2</v>
      </c>
      <c r="AA5855" s="13">
        <f>SUBTOTAL(1,AA5790:AA5854)</f>
        <v>14.215384615384615</v>
      </c>
      <c r="AB5855" s="14"/>
      <c r="AC5855" s="15">
        <f>SUBTOTAL(1,AC5790:AC5854)</f>
        <v>0</v>
      </c>
    </row>
    <row r="5856" spans="1:29" outlineLevel="6" x14ac:dyDescent="0.25">
      <c r="A5856" s="3" t="s">
        <v>28</v>
      </c>
      <c r="B5856" s="3" t="s">
        <v>845</v>
      </c>
      <c r="C5856" s="3" t="s">
        <v>2126</v>
      </c>
      <c r="D5856" s="3"/>
      <c r="E5856" s="3" t="s">
        <v>2159</v>
      </c>
      <c r="F5856" s="4" t="s">
        <v>2160</v>
      </c>
      <c r="G5856" s="5">
        <v>8</v>
      </c>
      <c r="H5856" s="5">
        <v>0</v>
      </c>
      <c r="I5856" s="5">
        <v>0</v>
      </c>
      <c r="J5856" s="5">
        <v>0</v>
      </c>
      <c r="K5856" s="5">
        <v>0</v>
      </c>
      <c r="L5856" s="5">
        <v>0</v>
      </c>
      <c r="M5856" s="5">
        <v>1</v>
      </c>
      <c r="N5856" s="5">
        <v>0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</v>
      </c>
      <c r="U5856" s="5">
        <v>0</v>
      </c>
      <c r="V5856" s="5">
        <v>0</v>
      </c>
      <c r="W5856" s="5">
        <v>0</v>
      </c>
      <c r="X5856" s="5">
        <v>0</v>
      </c>
      <c r="Y5856" s="5">
        <v>0</v>
      </c>
      <c r="Z5856" s="5">
        <v>0</v>
      </c>
      <c r="AA5856" s="13">
        <f>SUM(M5856:Z5856)-Y5856</f>
        <v>1</v>
      </c>
      <c r="AB5856" s="14" t="b">
        <f>AND(H5856&gt;30,I5856&gt;0,K5856&gt;0,L5856&gt;0,AA5856&gt;10)</f>
        <v>0</v>
      </c>
      <c r="AC5856" s="15">
        <f>IF(AB5856,1,0)</f>
        <v>0</v>
      </c>
    </row>
    <row r="5857" spans="1:29" outlineLevel="6" x14ac:dyDescent="0.25">
      <c r="A5857" s="3" t="s">
        <v>28</v>
      </c>
      <c r="B5857" s="3" t="s">
        <v>845</v>
      </c>
      <c r="C5857" s="3" t="s">
        <v>2126</v>
      </c>
      <c r="D5857" s="3"/>
      <c r="E5857" s="3" t="s">
        <v>2157</v>
      </c>
      <c r="F5857" s="4" t="s">
        <v>2158</v>
      </c>
      <c r="G5857" s="5">
        <v>8</v>
      </c>
      <c r="H5857" s="5">
        <v>0</v>
      </c>
      <c r="I5857" s="5">
        <v>0</v>
      </c>
      <c r="J5857" s="5">
        <v>0</v>
      </c>
      <c r="K5857" s="5">
        <v>0</v>
      </c>
      <c r="L5857" s="5">
        <v>0</v>
      </c>
      <c r="M5857" s="5">
        <v>1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0</v>
      </c>
      <c r="W5857" s="5">
        <v>0</v>
      </c>
      <c r="X5857" s="5">
        <v>0</v>
      </c>
      <c r="Y5857" s="5">
        <v>0</v>
      </c>
      <c r="Z5857" s="5">
        <v>0</v>
      </c>
      <c r="AA5857" s="13">
        <f>SUM(M5857:Z5857)-Y5857</f>
        <v>1</v>
      </c>
      <c r="AB5857" s="14" t="b">
        <f>AND(H5857&gt;30,I5857&gt;0,K5857&gt;0,L5857&gt;0,AA5857&gt;10)</f>
        <v>0</v>
      </c>
      <c r="AC5857" s="15">
        <f>IF(AB5857,1,0)</f>
        <v>0</v>
      </c>
    </row>
    <row r="5858" spans="1:29" outlineLevel="6" x14ac:dyDescent="0.25">
      <c r="A5858" s="3" t="s">
        <v>28</v>
      </c>
      <c r="B5858" s="3" t="s">
        <v>845</v>
      </c>
      <c r="C5858" s="3" t="s">
        <v>2126</v>
      </c>
      <c r="D5858" s="3"/>
      <c r="E5858" s="3" t="s">
        <v>2139</v>
      </c>
      <c r="F5858" s="4" t="s">
        <v>2140</v>
      </c>
      <c r="G5858" s="5">
        <v>327</v>
      </c>
      <c r="H5858" s="5">
        <v>0</v>
      </c>
      <c r="I5858" s="5">
        <v>0</v>
      </c>
      <c r="J5858" s="5">
        <v>0</v>
      </c>
      <c r="K5858" s="5">
        <v>0</v>
      </c>
      <c r="L5858" s="5">
        <v>0</v>
      </c>
      <c r="M5858" s="5">
        <v>1</v>
      </c>
      <c r="N5858" s="5">
        <v>0</v>
      </c>
      <c r="O5858" s="5">
        <v>2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0</v>
      </c>
      <c r="V5858" s="5">
        <v>0</v>
      </c>
      <c r="W5858" s="5">
        <v>0</v>
      </c>
      <c r="X5858" s="5">
        <v>0</v>
      </c>
      <c r="Y5858" s="5">
        <v>0</v>
      </c>
      <c r="Z5858" s="5">
        <v>14</v>
      </c>
      <c r="AA5858" s="13">
        <f>SUM(M5858:Z5858)-Y5858</f>
        <v>17</v>
      </c>
      <c r="AB5858" s="14" t="b">
        <f>AND(H5858&gt;30,I5858&gt;0,K5858&gt;0,L5858&gt;0,AA5858&gt;10)</f>
        <v>0</v>
      </c>
      <c r="AC5858" s="15">
        <f>IF(AB5858,1,0)</f>
        <v>0</v>
      </c>
    </row>
    <row r="5859" spans="1:29" outlineLevel="6" x14ac:dyDescent="0.25">
      <c r="A5859" s="3" t="s">
        <v>28</v>
      </c>
      <c r="B5859" s="3" t="s">
        <v>845</v>
      </c>
      <c r="C5859" s="3" t="s">
        <v>2126</v>
      </c>
      <c r="D5859" s="3"/>
      <c r="E5859" s="3" t="s">
        <v>2127</v>
      </c>
      <c r="F5859" s="4" t="s">
        <v>2128</v>
      </c>
      <c r="G5859" s="5">
        <v>160</v>
      </c>
      <c r="H5859" s="5">
        <v>0</v>
      </c>
      <c r="I5859" s="5">
        <v>15</v>
      </c>
      <c r="J5859" s="5">
        <v>0</v>
      </c>
      <c r="K5859" s="5">
        <v>0</v>
      </c>
      <c r="L5859" s="5">
        <v>0</v>
      </c>
      <c r="M5859" s="5">
        <v>1</v>
      </c>
      <c r="N5859" s="5">
        <v>0</v>
      </c>
      <c r="O5859" s="5">
        <v>2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0</v>
      </c>
      <c r="Z5859" s="5">
        <v>16</v>
      </c>
      <c r="AA5859" s="13">
        <f>SUM(M5859:Z5859)-Y5859</f>
        <v>19</v>
      </c>
      <c r="AB5859" s="14" t="b">
        <f>AND(H5859&gt;30,I5859&gt;0,K5859&gt;0,L5859&gt;0,AA5859&gt;10)</f>
        <v>0</v>
      </c>
      <c r="AC5859" s="15">
        <f>IF(AB5859,1,0)</f>
        <v>0</v>
      </c>
    </row>
    <row r="5860" spans="1:29" outlineLevel="6" x14ac:dyDescent="0.25">
      <c r="A5860" s="3" t="s">
        <v>28</v>
      </c>
      <c r="B5860" s="3" t="s">
        <v>845</v>
      </c>
      <c r="C5860" s="3" t="s">
        <v>2126</v>
      </c>
      <c r="D5860" s="3"/>
      <c r="E5860" s="3" t="s">
        <v>2135</v>
      </c>
      <c r="F5860" s="4" t="s">
        <v>2136</v>
      </c>
      <c r="G5860" s="5">
        <v>61</v>
      </c>
      <c r="H5860" s="5">
        <v>0</v>
      </c>
      <c r="I5860" s="5">
        <v>1</v>
      </c>
      <c r="J5860" s="5">
        <v>0</v>
      </c>
      <c r="K5860" s="5">
        <v>0</v>
      </c>
      <c r="L5860" s="5">
        <v>0</v>
      </c>
      <c r="M5860" s="5">
        <v>1</v>
      </c>
      <c r="N5860" s="5">
        <v>0</v>
      </c>
      <c r="O5860" s="5">
        <v>1</v>
      </c>
      <c r="P5860" s="5">
        <v>0</v>
      </c>
      <c r="Q5860" s="5">
        <v>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s="5">
        <v>0</v>
      </c>
      <c r="Y5860" s="5">
        <v>0</v>
      </c>
      <c r="Z5860" s="5">
        <v>16</v>
      </c>
      <c r="AA5860" s="13">
        <f>SUM(M5860:Z5860)-Y5860</f>
        <v>18</v>
      </c>
      <c r="AB5860" s="14" t="b">
        <f>AND(H5860&gt;30,I5860&gt;0,K5860&gt;0,L5860&gt;0,AA5860&gt;10)</f>
        <v>0</v>
      </c>
      <c r="AC5860" s="15">
        <f>IF(AB5860,1,0)</f>
        <v>0</v>
      </c>
    </row>
    <row r="5861" spans="1:29" outlineLevel="6" x14ac:dyDescent="0.25">
      <c r="A5861" s="3" t="s">
        <v>28</v>
      </c>
      <c r="B5861" s="3" t="s">
        <v>845</v>
      </c>
      <c r="C5861" s="3" t="s">
        <v>2126</v>
      </c>
      <c r="D5861" s="3"/>
      <c r="E5861" s="3" t="s">
        <v>2141</v>
      </c>
      <c r="F5861" s="4" t="s">
        <v>2142</v>
      </c>
      <c r="G5861" s="5">
        <v>247</v>
      </c>
      <c r="H5861" s="5">
        <v>2</v>
      </c>
      <c r="I5861" s="5">
        <v>6</v>
      </c>
      <c r="J5861" s="5">
        <v>0</v>
      </c>
      <c r="K5861" s="5">
        <v>0</v>
      </c>
      <c r="L5861" s="5">
        <v>0</v>
      </c>
      <c r="M5861" s="5">
        <v>1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0</v>
      </c>
      <c r="W5861" s="5">
        <v>0</v>
      </c>
      <c r="X5861" s="5">
        <v>0</v>
      </c>
      <c r="Y5861" s="5">
        <v>0</v>
      </c>
      <c r="Z5861" s="5">
        <v>16</v>
      </c>
      <c r="AA5861" s="13">
        <f>SUM(M5861:Z5861)-Y5861</f>
        <v>17</v>
      </c>
      <c r="AB5861" s="14" t="b">
        <f>AND(H5861&gt;30,I5861&gt;0,K5861&gt;0,L5861&gt;0,AA5861&gt;10)</f>
        <v>0</v>
      </c>
      <c r="AC5861" s="15">
        <f>IF(AB5861,1,0)</f>
        <v>0</v>
      </c>
    </row>
    <row r="5862" spans="1:29" outlineLevel="6" x14ac:dyDescent="0.25">
      <c r="A5862" s="3" t="s">
        <v>28</v>
      </c>
      <c r="B5862" s="3" t="s">
        <v>845</v>
      </c>
      <c r="C5862" s="3" t="s">
        <v>2126</v>
      </c>
      <c r="D5862" s="3"/>
      <c r="E5862" s="3" t="s">
        <v>2151</v>
      </c>
      <c r="F5862" s="4" t="s">
        <v>2152</v>
      </c>
      <c r="G5862" s="5">
        <v>130</v>
      </c>
      <c r="H5862" s="5">
        <v>118</v>
      </c>
      <c r="I5862" s="5">
        <v>5</v>
      </c>
      <c r="J5862" s="5">
        <v>0</v>
      </c>
      <c r="K5862" s="5">
        <v>0</v>
      </c>
      <c r="L5862" s="5">
        <v>0</v>
      </c>
      <c r="M5862" s="5">
        <v>1</v>
      </c>
      <c r="N5862" s="5">
        <v>0</v>
      </c>
      <c r="O5862" s="5">
        <v>1</v>
      </c>
      <c r="P5862" s="5">
        <v>1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0</v>
      </c>
      <c r="Z5862" s="5">
        <v>15</v>
      </c>
      <c r="AA5862" s="13">
        <f>SUM(M5862:Z5862)-Y5862</f>
        <v>18</v>
      </c>
      <c r="AB5862" s="14" t="b">
        <f>AND(H5862&gt;30,I5862&gt;0,K5862&gt;0,L5862&gt;0,AA5862&gt;10)</f>
        <v>0</v>
      </c>
      <c r="AC5862" s="15">
        <f>IF(AB5862,1,0)</f>
        <v>0</v>
      </c>
    </row>
    <row r="5863" spans="1:29" outlineLevel="6" x14ac:dyDescent="0.25">
      <c r="A5863" s="3" t="s">
        <v>28</v>
      </c>
      <c r="B5863" s="3" t="s">
        <v>845</v>
      </c>
      <c r="C5863" s="3" t="s">
        <v>2126</v>
      </c>
      <c r="D5863" s="3"/>
      <c r="E5863" s="3" t="s">
        <v>2147</v>
      </c>
      <c r="F5863" s="4" t="s">
        <v>2148</v>
      </c>
      <c r="G5863" s="5">
        <v>1138</v>
      </c>
      <c r="H5863" s="5">
        <v>106</v>
      </c>
      <c r="I5863" s="5">
        <v>3</v>
      </c>
      <c r="J5863" s="5">
        <v>0</v>
      </c>
      <c r="K5863" s="5">
        <v>0</v>
      </c>
      <c r="L5863" s="5">
        <v>0</v>
      </c>
      <c r="M5863" s="5">
        <v>1</v>
      </c>
      <c r="N5863" s="5">
        <v>0</v>
      </c>
      <c r="O5863" s="5">
        <v>1</v>
      </c>
      <c r="P5863" s="5">
        <v>1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s="5">
        <v>0</v>
      </c>
      <c r="Y5863" s="5">
        <v>0</v>
      </c>
      <c r="Z5863" s="5">
        <v>13</v>
      </c>
      <c r="AA5863" s="13">
        <f>SUM(M5863:Z5863)-Y5863</f>
        <v>16</v>
      </c>
      <c r="AB5863" s="14" t="b">
        <f>AND(H5863&gt;30,I5863&gt;0,K5863&gt;0,L5863&gt;0,AA5863&gt;10)</f>
        <v>0</v>
      </c>
      <c r="AC5863" s="15">
        <f>IF(AB5863,1,0)</f>
        <v>0</v>
      </c>
    </row>
    <row r="5864" spans="1:29" outlineLevel="6" x14ac:dyDescent="0.25">
      <c r="A5864" s="3" t="s">
        <v>28</v>
      </c>
      <c r="B5864" s="3" t="s">
        <v>845</v>
      </c>
      <c r="C5864" s="3" t="s">
        <v>2126</v>
      </c>
      <c r="D5864" s="3"/>
      <c r="E5864" s="3" t="s">
        <v>2161</v>
      </c>
      <c r="F5864" s="4" t="s">
        <v>2162</v>
      </c>
      <c r="G5864" s="5">
        <v>22</v>
      </c>
      <c r="H5864" s="5">
        <v>0</v>
      </c>
      <c r="I5864" s="5">
        <v>3</v>
      </c>
      <c r="J5864" s="5">
        <v>0</v>
      </c>
      <c r="K5864" s="5">
        <v>0</v>
      </c>
      <c r="L5864" s="5">
        <v>0</v>
      </c>
      <c r="M5864" s="5">
        <v>1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 s="5">
        <v>0</v>
      </c>
      <c r="X5864" s="5">
        <v>0</v>
      </c>
      <c r="Y5864" s="5">
        <v>0</v>
      </c>
      <c r="Z5864" s="5">
        <v>0</v>
      </c>
      <c r="AA5864" s="13">
        <f>SUM(M5864:Z5864)-Y5864</f>
        <v>1</v>
      </c>
      <c r="AB5864" s="14" t="b">
        <f>AND(H5864&gt;30,I5864&gt;0,K5864&gt;0,L5864&gt;0,AA5864&gt;10)</f>
        <v>0</v>
      </c>
      <c r="AC5864" s="15">
        <f>IF(AB5864,1,0)</f>
        <v>0</v>
      </c>
    </row>
    <row r="5865" spans="1:29" outlineLevel="6" x14ac:dyDescent="0.25">
      <c r="A5865" s="3" t="s">
        <v>28</v>
      </c>
      <c r="B5865" s="3" t="s">
        <v>845</v>
      </c>
      <c r="C5865" s="3" t="s">
        <v>2126</v>
      </c>
      <c r="D5865" s="3"/>
      <c r="E5865" s="3" t="s">
        <v>2129</v>
      </c>
      <c r="F5865" s="4" t="s">
        <v>2130</v>
      </c>
      <c r="G5865" s="5">
        <v>1968</v>
      </c>
      <c r="H5865" s="5">
        <v>316</v>
      </c>
      <c r="I5865" s="5">
        <v>8</v>
      </c>
      <c r="J5865" s="5">
        <v>8</v>
      </c>
      <c r="K5865" s="5">
        <v>0</v>
      </c>
      <c r="L5865" s="5">
        <v>0</v>
      </c>
      <c r="M5865" s="5">
        <v>1</v>
      </c>
      <c r="N5865" s="5">
        <v>0</v>
      </c>
      <c r="O5865" s="5">
        <v>2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s="5">
        <v>0</v>
      </c>
      <c r="Y5865" s="5">
        <v>0</v>
      </c>
      <c r="Z5865" s="5">
        <v>18</v>
      </c>
      <c r="AA5865" s="13">
        <f>SUM(M5865:Z5865)-Y5865</f>
        <v>21</v>
      </c>
      <c r="AB5865" s="14" t="b">
        <f>AND(H5865&gt;30,I5865&gt;0,K5865&gt;0,L5865&gt;0,AA5865&gt;10)</f>
        <v>0</v>
      </c>
      <c r="AC5865" s="15">
        <f>IF(AB5865,1,0)</f>
        <v>0</v>
      </c>
    </row>
    <row r="5866" spans="1:29" outlineLevel="6" x14ac:dyDescent="0.25">
      <c r="A5866" s="3" t="s">
        <v>28</v>
      </c>
      <c r="B5866" s="3" t="s">
        <v>845</v>
      </c>
      <c r="C5866" s="3" t="s">
        <v>2126</v>
      </c>
      <c r="D5866" s="3"/>
      <c r="E5866" s="3" t="s">
        <v>2145</v>
      </c>
      <c r="F5866" s="4" t="s">
        <v>2146</v>
      </c>
      <c r="G5866" s="5">
        <v>965</v>
      </c>
      <c r="H5866" s="5">
        <v>4</v>
      </c>
      <c r="I5866" s="5">
        <v>5</v>
      </c>
      <c r="J5866" s="5">
        <v>5</v>
      </c>
      <c r="K5866" s="5">
        <v>0</v>
      </c>
      <c r="L5866" s="5">
        <v>0</v>
      </c>
      <c r="M5866" s="5">
        <v>1</v>
      </c>
      <c r="N5866" s="5">
        <v>0</v>
      </c>
      <c r="O5866" s="5">
        <v>2</v>
      </c>
      <c r="P5866" s="5">
        <v>0</v>
      </c>
      <c r="Q5866" s="5">
        <v>0</v>
      </c>
      <c r="R5866" s="5">
        <v>0</v>
      </c>
      <c r="S5866" s="5">
        <v>0</v>
      </c>
      <c r="T5866" s="5">
        <v>0</v>
      </c>
      <c r="U5866" s="5">
        <v>0</v>
      </c>
      <c r="V5866" s="5">
        <v>0</v>
      </c>
      <c r="W5866" s="5">
        <v>0</v>
      </c>
      <c r="X5866" s="5">
        <v>0</v>
      </c>
      <c r="Y5866" s="5">
        <v>0</v>
      </c>
      <c r="Z5866" s="5">
        <v>18</v>
      </c>
      <c r="AA5866" s="13">
        <f>SUM(M5866:Z5866)-Y5866</f>
        <v>21</v>
      </c>
      <c r="AB5866" s="14" t="b">
        <f>AND(H5866&gt;30,I5866&gt;0,K5866&gt;0,L5866&gt;0,AA5866&gt;10)</f>
        <v>0</v>
      </c>
      <c r="AC5866" s="15">
        <f>IF(AB5866,1,0)</f>
        <v>0</v>
      </c>
    </row>
    <row r="5867" spans="1:29" outlineLevel="6" x14ac:dyDescent="0.25">
      <c r="A5867" s="3" t="s">
        <v>28</v>
      </c>
      <c r="B5867" s="3" t="s">
        <v>845</v>
      </c>
      <c r="C5867" s="3" t="s">
        <v>2126</v>
      </c>
      <c r="D5867" s="3"/>
      <c r="E5867" s="3" t="s">
        <v>2137</v>
      </c>
      <c r="F5867" s="4" t="s">
        <v>2138</v>
      </c>
      <c r="G5867" s="5">
        <v>731</v>
      </c>
      <c r="H5867" s="5">
        <v>0</v>
      </c>
      <c r="I5867" s="5">
        <v>0</v>
      </c>
      <c r="J5867" s="5">
        <v>0</v>
      </c>
      <c r="K5867" s="5">
        <v>0</v>
      </c>
      <c r="L5867" s="5">
        <v>0</v>
      </c>
      <c r="M5867" s="5">
        <v>1</v>
      </c>
      <c r="N5867" s="5">
        <v>0</v>
      </c>
      <c r="O5867" s="5">
        <v>1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  <c r="X5867" s="5">
        <v>0</v>
      </c>
      <c r="Y5867" s="5">
        <v>0</v>
      </c>
      <c r="Z5867" s="5">
        <v>14</v>
      </c>
      <c r="AA5867" s="13">
        <f>SUM(M5867:Z5867)-Y5867</f>
        <v>16</v>
      </c>
      <c r="AB5867" s="14" t="b">
        <f>AND(H5867&gt;30,I5867&gt;0,K5867&gt;0,L5867&gt;0,AA5867&gt;10)</f>
        <v>0</v>
      </c>
      <c r="AC5867" s="15">
        <f>IF(AB5867,1,0)</f>
        <v>0</v>
      </c>
    </row>
    <row r="5868" spans="1:29" outlineLevel="6" x14ac:dyDescent="0.25">
      <c r="A5868" s="3" t="s">
        <v>28</v>
      </c>
      <c r="B5868" s="3" t="s">
        <v>845</v>
      </c>
      <c r="C5868" s="3" t="s">
        <v>2126</v>
      </c>
      <c r="D5868" s="3"/>
      <c r="E5868" s="3" t="s">
        <v>2143</v>
      </c>
      <c r="F5868" s="4" t="s">
        <v>2144</v>
      </c>
      <c r="G5868" s="5">
        <v>399</v>
      </c>
      <c r="H5868" s="5">
        <v>0</v>
      </c>
      <c r="I5868" s="5">
        <v>2</v>
      </c>
      <c r="J5868" s="5">
        <v>2</v>
      </c>
      <c r="K5868" s="5">
        <v>0</v>
      </c>
      <c r="L5868" s="5">
        <v>0</v>
      </c>
      <c r="M5868" s="5">
        <v>1</v>
      </c>
      <c r="N5868" s="5">
        <v>0</v>
      </c>
      <c r="O5868" s="5">
        <v>1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0</v>
      </c>
      <c r="W5868" s="5">
        <v>0</v>
      </c>
      <c r="X5868" s="5">
        <v>0</v>
      </c>
      <c r="Y5868" s="5">
        <v>0</v>
      </c>
      <c r="Z5868" s="5">
        <v>14</v>
      </c>
      <c r="AA5868" s="13">
        <f>SUM(M5868:Z5868)-Y5868</f>
        <v>16</v>
      </c>
      <c r="AB5868" s="14" t="b">
        <f>AND(H5868&gt;30,I5868&gt;0,K5868&gt;0,L5868&gt;0,AA5868&gt;10)</f>
        <v>0</v>
      </c>
      <c r="AC5868" s="15">
        <f>IF(AB5868,1,0)</f>
        <v>0</v>
      </c>
    </row>
    <row r="5869" spans="1:29" outlineLevel="6" x14ac:dyDescent="0.25">
      <c r="A5869" s="3" t="s">
        <v>28</v>
      </c>
      <c r="B5869" s="3" t="s">
        <v>845</v>
      </c>
      <c r="C5869" s="3" t="s">
        <v>2126</v>
      </c>
      <c r="D5869" s="3"/>
      <c r="E5869" s="3" t="s">
        <v>2131</v>
      </c>
      <c r="F5869" s="4" t="s">
        <v>2132</v>
      </c>
      <c r="G5869" s="5">
        <v>746</v>
      </c>
      <c r="H5869" s="5">
        <v>21</v>
      </c>
      <c r="I5869" s="5">
        <v>14</v>
      </c>
      <c r="J5869" s="5">
        <v>0</v>
      </c>
      <c r="K5869" s="5">
        <v>0</v>
      </c>
      <c r="L5869" s="5">
        <v>0</v>
      </c>
      <c r="M5869" s="5">
        <v>1</v>
      </c>
      <c r="N5869" s="5">
        <v>0</v>
      </c>
      <c r="O5869" s="5">
        <v>2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s="5">
        <v>0</v>
      </c>
      <c r="Y5869" s="5">
        <v>0</v>
      </c>
      <c r="Z5869" s="5">
        <v>14</v>
      </c>
      <c r="AA5869" s="13">
        <f>SUM(M5869:Z5869)-Y5869</f>
        <v>17</v>
      </c>
      <c r="AB5869" s="14" t="b">
        <f>AND(H5869&gt;30,I5869&gt;0,K5869&gt;0,L5869&gt;0,AA5869&gt;10)</f>
        <v>0</v>
      </c>
      <c r="AC5869" s="15">
        <f>IF(AB5869,1,0)</f>
        <v>0</v>
      </c>
    </row>
    <row r="5870" spans="1:29" outlineLevel="6" x14ac:dyDescent="0.25">
      <c r="A5870" s="3" t="s">
        <v>28</v>
      </c>
      <c r="B5870" s="3" t="s">
        <v>845</v>
      </c>
      <c r="C5870" s="3" t="s">
        <v>2126</v>
      </c>
      <c r="D5870" s="3"/>
      <c r="E5870" s="3" t="s">
        <v>2153</v>
      </c>
      <c r="F5870" s="4" t="s">
        <v>2154</v>
      </c>
      <c r="G5870" s="5">
        <v>207</v>
      </c>
      <c r="H5870" s="5">
        <v>2</v>
      </c>
      <c r="I5870" s="5">
        <v>14</v>
      </c>
      <c r="J5870" s="5">
        <v>0</v>
      </c>
      <c r="K5870" s="5">
        <v>0</v>
      </c>
      <c r="L5870" s="5">
        <v>0</v>
      </c>
      <c r="M5870" s="5">
        <v>1</v>
      </c>
      <c r="N5870" s="5">
        <v>0</v>
      </c>
      <c r="O5870" s="5">
        <v>2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s="5">
        <v>0</v>
      </c>
      <c r="Y5870" s="5">
        <v>0</v>
      </c>
      <c r="Z5870" s="5">
        <v>14</v>
      </c>
      <c r="AA5870" s="13">
        <f>SUM(M5870:Z5870)-Y5870</f>
        <v>17</v>
      </c>
      <c r="AB5870" s="14" t="b">
        <f>AND(H5870&gt;30,I5870&gt;0,K5870&gt;0,L5870&gt;0,AA5870&gt;10)</f>
        <v>0</v>
      </c>
      <c r="AC5870" s="15">
        <f>IF(AB5870,1,0)</f>
        <v>0</v>
      </c>
    </row>
    <row r="5871" spans="1:29" outlineLevel="6" x14ac:dyDescent="0.25">
      <c r="A5871" s="3" t="s">
        <v>28</v>
      </c>
      <c r="B5871" s="3" t="s">
        <v>845</v>
      </c>
      <c r="C5871" s="3" t="s">
        <v>2126</v>
      </c>
      <c r="D5871" s="3"/>
      <c r="E5871" s="3" t="s">
        <v>2155</v>
      </c>
      <c r="F5871" s="4" t="s">
        <v>2156</v>
      </c>
      <c r="G5871" s="5">
        <v>105</v>
      </c>
      <c r="H5871" s="5">
        <v>6</v>
      </c>
      <c r="I5871" s="5">
        <v>11</v>
      </c>
      <c r="J5871" s="5">
        <v>2</v>
      </c>
      <c r="K5871" s="5">
        <v>0</v>
      </c>
      <c r="L5871" s="5">
        <v>0</v>
      </c>
      <c r="M5871" s="5">
        <v>1</v>
      </c>
      <c r="N5871" s="5">
        <v>0</v>
      </c>
      <c r="O5871" s="5">
        <v>1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s="5">
        <v>0</v>
      </c>
      <c r="Y5871" s="5">
        <v>0</v>
      </c>
      <c r="Z5871" s="5">
        <v>12</v>
      </c>
      <c r="AA5871" s="13">
        <f>SUM(M5871:Z5871)-Y5871</f>
        <v>14</v>
      </c>
      <c r="AB5871" s="14" t="b">
        <f>AND(H5871&gt;30,I5871&gt;0,K5871&gt;0,L5871&gt;0,AA5871&gt;10)</f>
        <v>0</v>
      </c>
      <c r="AC5871" s="15">
        <f>IF(AB5871,1,0)</f>
        <v>0</v>
      </c>
    </row>
    <row r="5872" spans="1:29" outlineLevel="6" x14ac:dyDescent="0.25">
      <c r="A5872" s="3" t="s">
        <v>28</v>
      </c>
      <c r="B5872" s="3" t="s">
        <v>845</v>
      </c>
      <c r="C5872" s="3" t="s">
        <v>2126</v>
      </c>
      <c r="D5872" s="3"/>
      <c r="E5872" s="3" t="s">
        <v>2149</v>
      </c>
      <c r="F5872" s="4" t="s">
        <v>2150</v>
      </c>
      <c r="G5872" s="5">
        <v>254</v>
      </c>
      <c r="H5872" s="5">
        <v>0</v>
      </c>
      <c r="I5872" s="5">
        <v>8</v>
      </c>
      <c r="J5872" s="5">
        <v>8</v>
      </c>
      <c r="K5872" s="5">
        <v>0</v>
      </c>
      <c r="L5872" s="5">
        <v>0</v>
      </c>
      <c r="M5872" s="5">
        <v>1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0</v>
      </c>
      <c r="Z5872" s="5">
        <v>13</v>
      </c>
      <c r="AA5872" s="13">
        <f>SUM(M5872:Z5872)-Y5872</f>
        <v>14</v>
      </c>
      <c r="AB5872" s="14" t="b">
        <f>AND(H5872&gt;30,I5872&gt;0,K5872&gt;0,L5872&gt;0,AA5872&gt;10)</f>
        <v>0</v>
      </c>
      <c r="AC5872" s="15">
        <f>IF(AB5872,1,0)</f>
        <v>0</v>
      </c>
    </row>
    <row r="5873" spans="1:29" outlineLevel="6" x14ac:dyDescent="0.25">
      <c r="A5873" s="3" t="s">
        <v>28</v>
      </c>
      <c r="B5873" s="3" t="s">
        <v>845</v>
      </c>
      <c r="C5873" s="3" t="s">
        <v>2126</v>
      </c>
      <c r="D5873" s="3"/>
      <c r="E5873" s="3" t="s">
        <v>2133</v>
      </c>
      <c r="F5873" s="4" t="s">
        <v>2134</v>
      </c>
      <c r="G5873" s="5">
        <v>731</v>
      </c>
      <c r="H5873" s="5">
        <v>0</v>
      </c>
      <c r="I5873" s="5">
        <v>9</v>
      </c>
      <c r="J5873" s="5">
        <v>1</v>
      </c>
      <c r="K5873" s="5">
        <v>0</v>
      </c>
      <c r="L5873" s="5">
        <v>0</v>
      </c>
      <c r="M5873" s="5">
        <v>1</v>
      </c>
      <c r="N5873" s="5">
        <v>0</v>
      </c>
      <c r="O5873" s="5">
        <v>2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s="5">
        <v>0</v>
      </c>
      <c r="Y5873" s="5">
        <v>0</v>
      </c>
      <c r="Z5873" s="5">
        <v>13</v>
      </c>
      <c r="AA5873" s="13">
        <f>SUM(M5873:Z5873)-Y5873</f>
        <v>16</v>
      </c>
      <c r="AB5873" s="14" t="b">
        <f>AND(H5873&gt;30,I5873&gt;0,K5873&gt;0,L5873&gt;0,AA5873&gt;10)</f>
        <v>0</v>
      </c>
      <c r="AC5873" s="15">
        <f>IF(AB5873,1,0)</f>
        <v>0</v>
      </c>
    </row>
    <row r="5874" spans="1:29" outlineLevel="6" x14ac:dyDescent="0.25">
      <c r="A5874" s="3" t="s">
        <v>28</v>
      </c>
      <c r="B5874" s="3" t="s">
        <v>845</v>
      </c>
      <c r="C5874" s="3" t="s">
        <v>2126</v>
      </c>
      <c r="D5874" s="3"/>
      <c r="E5874" s="3" t="s">
        <v>2163</v>
      </c>
      <c r="F5874" s="4" t="s">
        <v>2164</v>
      </c>
      <c r="G5874" s="5">
        <v>87</v>
      </c>
      <c r="H5874" s="5">
        <v>1</v>
      </c>
      <c r="I5874" s="5">
        <v>3</v>
      </c>
      <c r="J5874" s="5">
        <v>0</v>
      </c>
      <c r="K5874" s="5">
        <v>0</v>
      </c>
      <c r="L5874" s="5">
        <v>0</v>
      </c>
      <c r="M5874" s="5">
        <v>1</v>
      </c>
      <c r="N5874" s="5">
        <v>0</v>
      </c>
      <c r="O5874" s="5">
        <v>1</v>
      </c>
      <c r="P5874" s="5">
        <v>1</v>
      </c>
      <c r="Q5874" s="5">
        <v>0</v>
      </c>
      <c r="R5874" s="5">
        <v>0</v>
      </c>
      <c r="S5874" s="5">
        <v>0</v>
      </c>
      <c r="T5874" s="5">
        <v>0</v>
      </c>
      <c r="U5874" s="5">
        <v>0</v>
      </c>
      <c r="V5874" s="5">
        <v>0</v>
      </c>
      <c r="W5874" s="5">
        <v>0</v>
      </c>
      <c r="X5874" s="5">
        <v>0</v>
      </c>
      <c r="Y5874" s="5">
        <v>0</v>
      </c>
      <c r="Z5874" s="5">
        <v>13</v>
      </c>
      <c r="AA5874" s="13">
        <f>SUM(M5874:Z5874)-Y5874</f>
        <v>16</v>
      </c>
      <c r="AB5874" s="14" t="b">
        <f>AND(H5874&gt;30,I5874&gt;0,K5874&gt;0,L5874&gt;0,AA5874&gt;10)</f>
        <v>0</v>
      </c>
      <c r="AC5874" s="15">
        <f>IF(AB5874,1,0)</f>
        <v>0</v>
      </c>
    </row>
    <row r="5875" spans="1:29" outlineLevel="5" x14ac:dyDescent="0.25">
      <c r="A5875" s="3"/>
      <c r="B5875" s="3"/>
      <c r="C5875" s="25" t="s">
        <v>12207</v>
      </c>
      <c r="D5875" s="3"/>
      <c r="E5875" s="3"/>
      <c r="F5875" s="4"/>
      <c r="G5875" s="5">
        <f>SUBTOTAL(1,G5856:G5874)</f>
        <v>436.5263157894737</v>
      </c>
      <c r="H5875" s="5">
        <f>SUBTOTAL(1,H5856:H5874)</f>
        <v>30.315789473684209</v>
      </c>
      <c r="I5875" s="5">
        <f>SUBTOTAL(1,I5856:I5874)</f>
        <v>5.6315789473684212</v>
      </c>
      <c r="J5875" s="5">
        <f>SUBTOTAL(1,J5856:J5874)</f>
        <v>1.368421052631579</v>
      </c>
      <c r="K5875" s="5">
        <f>SUBTOTAL(1,K5856:K5874)</f>
        <v>0</v>
      </c>
      <c r="L5875" s="5">
        <f>SUBTOTAL(1,L5856:L5874)</f>
        <v>0</v>
      </c>
      <c r="M5875" s="5">
        <f>SUBTOTAL(1,M5856:M5874)</f>
        <v>1</v>
      </c>
      <c r="N5875" s="5">
        <f>SUBTOTAL(1,N5856:N5874)</f>
        <v>0</v>
      </c>
      <c r="O5875" s="5">
        <f>SUBTOTAL(1,O5856:O5874)</f>
        <v>1.1052631578947369</v>
      </c>
      <c r="P5875" s="5">
        <f>SUBTOTAL(1,P5856:P5874)</f>
        <v>0.15789473684210525</v>
      </c>
      <c r="Q5875" s="5">
        <f>SUBTOTAL(1,Q5856:Q5874)</f>
        <v>0</v>
      </c>
      <c r="R5875" s="5">
        <f>SUBTOTAL(1,R5856:R5874)</f>
        <v>0</v>
      </c>
      <c r="S5875" s="5">
        <f>SUBTOTAL(1,S5856:S5874)</f>
        <v>0</v>
      </c>
      <c r="T5875" s="5">
        <f>SUBTOTAL(1,T5856:T5874)</f>
        <v>0</v>
      </c>
      <c r="U5875" s="5">
        <f>SUBTOTAL(1,U5856:U5874)</f>
        <v>0</v>
      </c>
      <c r="V5875" s="5">
        <f>SUBTOTAL(1,V5856:V5874)</f>
        <v>0</v>
      </c>
      <c r="W5875" s="5">
        <f>SUBTOTAL(1,W5856:W5874)</f>
        <v>0</v>
      </c>
      <c r="X5875" s="5">
        <f>SUBTOTAL(1,X5856:X5874)</f>
        <v>0</v>
      </c>
      <c r="Y5875" s="5">
        <f>SUBTOTAL(1,Y5856:Y5874)</f>
        <v>0</v>
      </c>
      <c r="Z5875" s="5">
        <f>SUBTOTAL(1,Z5856:Z5874)</f>
        <v>12.263157894736842</v>
      </c>
      <c r="AA5875" s="13">
        <f>SUBTOTAL(1,AA5856:AA5874)</f>
        <v>14.526315789473685</v>
      </c>
      <c r="AB5875" s="14"/>
      <c r="AC5875" s="15">
        <f>SUBTOTAL(1,AC5856:AC5874)</f>
        <v>0</v>
      </c>
    </row>
    <row r="5876" spans="1:29" outlineLevel="7" x14ac:dyDescent="0.25">
      <c r="A5876" s="3" t="s">
        <v>28</v>
      </c>
      <c r="B5876" s="3" t="s">
        <v>845</v>
      </c>
      <c r="C5876" s="3" t="s">
        <v>2343</v>
      </c>
      <c r="D5876" s="3" t="s">
        <v>2362</v>
      </c>
      <c r="E5876" s="3" t="s">
        <v>2375</v>
      </c>
      <c r="F5876" s="4" t="s">
        <v>2376</v>
      </c>
      <c r="G5876" s="5">
        <v>1</v>
      </c>
      <c r="H5876" s="5">
        <v>0</v>
      </c>
      <c r="I5876" s="5">
        <v>0</v>
      </c>
      <c r="J5876" s="5">
        <v>0</v>
      </c>
      <c r="K5876" s="5">
        <v>0</v>
      </c>
      <c r="L5876" s="5">
        <v>0</v>
      </c>
      <c r="M5876" s="5">
        <v>1</v>
      </c>
      <c r="N5876" s="5">
        <v>0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5">
        <v>0</v>
      </c>
      <c r="X5876" s="5">
        <v>0</v>
      </c>
      <c r="Y5876" s="5">
        <v>0</v>
      </c>
      <c r="Z5876" s="5">
        <v>0</v>
      </c>
      <c r="AA5876" s="13">
        <f>SUM(M5876:Z5876)-Y5876</f>
        <v>1</v>
      </c>
      <c r="AB5876" s="14" t="b">
        <f>AND(H5876&gt;30,I5876&gt;0,K5876&gt;0,L5876&gt;0,AA5876&gt;10)</f>
        <v>0</v>
      </c>
      <c r="AC5876" s="15">
        <f>IF(AB5876,1,0)</f>
        <v>0</v>
      </c>
    </row>
    <row r="5877" spans="1:29" outlineLevel="7" x14ac:dyDescent="0.25">
      <c r="A5877" s="3" t="s">
        <v>28</v>
      </c>
      <c r="B5877" s="3" t="s">
        <v>845</v>
      </c>
      <c r="C5877" s="3" t="s">
        <v>2343</v>
      </c>
      <c r="D5877" s="3" t="s">
        <v>2362</v>
      </c>
      <c r="E5877" s="3" t="s">
        <v>2363</v>
      </c>
      <c r="F5877" s="4" t="s">
        <v>2364</v>
      </c>
      <c r="G5877" s="5">
        <v>3</v>
      </c>
      <c r="H5877" s="5">
        <v>0</v>
      </c>
      <c r="I5877" s="5">
        <v>0</v>
      </c>
      <c r="J5877" s="5">
        <v>0</v>
      </c>
      <c r="K5877" s="5">
        <v>0</v>
      </c>
      <c r="L5877" s="5">
        <v>0</v>
      </c>
      <c r="M5877" s="5">
        <v>1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  <c r="X5877" s="5">
        <v>0</v>
      </c>
      <c r="Y5877" s="5">
        <v>0</v>
      </c>
      <c r="Z5877" s="5">
        <v>0</v>
      </c>
      <c r="AA5877" s="13">
        <f>SUM(M5877:Z5877)-Y5877</f>
        <v>1</v>
      </c>
      <c r="AB5877" s="14" t="b">
        <f>AND(H5877&gt;30,I5877&gt;0,K5877&gt;0,L5877&gt;0,AA5877&gt;10)</f>
        <v>0</v>
      </c>
      <c r="AC5877" s="15">
        <f>IF(AB5877,1,0)</f>
        <v>0</v>
      </c>
    </row>
    <row r="5878" spans="1:29" outlineLevel="6" x14ac:dyDescent="0.25">
      <c r="A5878" s="3"/>
      <c r="B5878" s="3"/>
      <c r="C5878" s="3"/>
      <c r="D5878" s="25" t="s">
        <v>12869</v>
      </c>
      <c r="E5878" s="3"/>
      <c r="F5878" s="4"/>
      <c r="G5878" s="5">
        <f>SUBTOTAL(1,G5876:G5877)</f>
        <v>2</v>
      </c>
      <c r="H5878" s="5">
        <f>SUBTOTAL(1,H5876:H5877)</f>
        <v>0</v>
      </c>
      <c r="I5878" s="5">
        <f>SUBTOTAL(1,I5876:I5877)</f>
        <v>0</v>
      </c>
      <c r="J5878" s="5">
        <f>SUBTOTAL(1,J5876:J5877)</f>
        <v>0</v>
      </c>
      <c r="K5878" s="5">
        <f>SUBTOTAL(1,K5876:K5877)</f>
        <v>0</v>
      </c>
      <c r="L5878" s="5">
        <f>SUBTOTAL(1,L5876:L5877)</f>
        <v>0</v>
      </c>
      <c r="M5878" s="5">
        <f>SUBTOTAL(1,M5876:M5877)</f>
        <v>1</v>
      </c>
      <c r="N5878" s="5">
        <f>SUBTOTAL(1,N5876:N5877)</f>
        <v>0</v>
      </c>
      <c r="O5878" s="5">
        <f>SUBTOTAL(1,O5876:O5877)</f>
        <v>0</v>
      </c>
      <c r="P5878" s="5">
        <f>SUBTOTAL(1,P5876:P5877)</f>
        <v>0</v>
      </c>
      <c r="Q5878" s="5">
        <f>SUBTOTAL(1,Q5876:Q5877)</f>
        <v>0</v>
      </c>
      <c r="R5878" s="5">
        <f>SUBTOTAL(1,R5876:R5877)</f>
        <v>0</v>
      </c>
      <c r="S5878" s="5">
        <f>SUBTOTAL(1,S5876:S5877)</f>
        <v>0</v>
      </c>
      <c r="T5878" s="5">
        <f>SUBTOTAL(1,T5876:T5877)</f>
        <v>0</v>
      </c>
      <c r="U5878" s="5">
        <f>SUBTOTAL(1,U5876:U5877)</f>
        <v>0</v>
      </c>
      <c r="V5878" s="5">
        <f>SUBTOTAL(1,V5876:V5877)</f>
        <v>0</v>
      </c>
      <c r="W5878" s="5">
        <f>SUBTOTAL(1,W5876:W5877)</f>
        <v>0</v>
      </c>
      <c r="X5878" s="5">
        <f>SUBTOTAL(1,X5876:X5877)</f>
        <v>0</v>
      </c>
      <c r="Y5878" s="5">
        <f>SUBTOTAL(1,Y5876:Y5877)</f>
        <v>0</v>
      </c>
      <c r="Z5878" s="5">
        <f>SUBTOTAL(1,Z5876:Z5877)</f>
        <v>0</v>
      </c>
      <c r="AA5878" s="13">
        <f>SUBTOTAL(1,AA5876:AA5877)</f>
        <v>1</v>
      </c>
      <c r="AB5878" s="14"/>
      <c r="AC5878" s="15">
        <f>SUBTOTAL(1,AC5876:AC5877)</f>
        <v>0</v>
      </c>
    </row>
    <row r="5879" spans="1:29" outlineLevel="7" x14ac:dyDescent="0.25">
      <c r="A5879" s="3" t="s">
        <v>28</v>
      </c>
      <c r="B5879" s="3" t="s">
        <v>845</v>
      </c>
      <c r="C5879" s="3" t="s">
        <v>2343</v>
      </c>
      <c r="D5879" s="3" t="s">
        <v>2353</v>
      </c>
      <c r="E5879" s="3" t="s">
        <v>2354</v>
      </c>
      <c r="F5879" s="4" t="s">
        <v>2355</v>
      </c>
      <c r="G5879" s="5">
        <v>1</v>
      </c>
      <c r="H5879" s="5">
        <v>0</v>
      </c>
      <c r="I5879" s="5">
        <v>0</v>
      </c>
      <c r="J5879" s="5">
        <v>0</v>
      </c>
      <c r="K5879" s="5">
        <v>0</v>
      </c>
      <c r="L5879" s="5">
        <v>0</v>
      </c>
      <c r="M5879" s="5">
        <v>1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0</v>
      </c>
      <c r="Z5879" s="5">
        <v>0</v>
      </c>
      <c r="AA5879" s="13">
        <f>SUM(M5879:Z5879)-Y5879</f>
        <v>1</v>
      </c>
      <c r="AB5879" s="14" t="b">
        <f>AND(H5879&gt;30,I5879&gt;0,K5879&gt;0,L5879&gt;0,AA5879&gt;10)</f>
        <v>0</v>
      </c>
      <c r="AC5879" s="15">
        <f>IF(AB5879,1,0)</f>
        <v>0</v>
      </c>
    </row>
    <row r="5880" spans="1:29" outlineLevel="6" x14ac:dyDescent="0.25">
      <c r="A5880" s="3"/>
      <c r="B5880" s="3"/>
      <c r="C5880" s="3"/>
      <c r="D5880" s="25" t="s">
        <v>12870</v>
      </c>
      <c r="E5880" s="3"/>
      <c r="F5880" s="4"/>
      <c r="G5880" s="5">
        <f>SUBTOTAL(1,G5879:G5879)</f>
        <v>1</v>
      </c>
      <c r="H5880" s="5">
        <f>SUBTOTAL(1,H5879:H5879)</f>
        <v>0</v>
      </c>
      <c r="I5880" s="5">
        <f>SUBTOTAL(1,I5879:I5879)</f>
        <v>0</v>
      </c>
      <c r="J5880" s="5">
        <f>SUBTOTAL(1,J5879:J5879)</f>
        <v>0</v>
      </c>
      <c r="K5880" s="5">
        <f>SUBTOTAL(1,K5879:K5879)</f>
        <v>0</v>
      </c>
      <c r="L5880" s="5">
        <f>SUBTOTAL(1,L5879:L5879)</f>
        <v>0</v>
      </c>
      <c r="M5880" s="5">
        <f>SUBTOTAL(1,M5879:M5879)</f>
        <v>1</v>
      </c>
      <c r="N5880" s="5">
        <f>SUBTOTAL(1,N5879:N5879)</f>
        <v>0</v>
      </c>
      <c r="O5880" s="5">
        <f>SUBTOTAL(1,O5879:O5879)</f>
        <v>0</v>
      </c>
      <c r="P5880" s="5">
        <f>SUBTOTAL(1,P5879:P5879)</f>
        <v>0</v>
      </c>
      <c r="Q5880" s="5">
        <f>SUBTOTAL(1,Q5879:Q5879)</f>
        <v>0</v>
      </c>
      <c r="R5880" s="5">
        <f>SUBTOTAL(1,R5879:R5879)</f>
        <v>0</v>
      </c>
      <c r="S5880" s="5">
        <f>SUBTOTAL(1,S5879:S5879)</f>
        <v>0</v>
      </c>
      <c r="T5880" s="5">
        <f>SUBTOTAL(1,T5879:T5879)</f>
        <v>0</v>
      </c>
      <c r="U5880" s="5">
        <f>SUBTOTAL(1,U5879:U5879)</f>
        <v>0</v>
      </c>
      <c r="V5880" s="5">
        <f>SUBTOTAL(1,V5879:V5879)</f>
        <v>0</v>
      </c>
      <c r="W5880" s="5">
        <f>SUBTOTAL(1,W5879:W5879)</f>
        <v>0</v>
      </c>
      <c r="X5880" s="5">
        <f>SUBTOTAL(1,X5879:X5879)</f>
        <v>0</v>
      </c>
      <c r="Y5880" s="5">
        <f>SUBTOTAL(1,Y5879:Y5879)</f>
        <v>0</v>
      </c>
      <c r="Z5880" s="5">
        <f>SUBTOTAL(1,Z5879:Z5879)</f>
        <v>0</v>
      </c>
      <c r="AA5880" s="13">
        <f>SUBTOTAL(1,AA5879:AA5879)</f>
        <v>1</v>
      </c>
      <c r="AB5880" s="14"/>
      <c r="AC5880" s="15">
        <f>SUBTOTAL(1,AC5879:AC5879)</f>
        <v>0</v>
      </c>
    </row>
    <row r="5881" spans="1:29" outlineLevel="7" x14ac:dyDescent="0.25">
      <c r="A5881" s="3" t="s">
        <v>28</v>
      </c>
      <c r="B5881" s="3" t="s">
        <v>845</v>
      </c>
      <c r="C5881" s="3" t="s">
        <v>2343</v>
      </c>
      <c r="D5881" s="3" t="s">
        <v>2356</v>
      </c>
      <c r="E5881" s="3" t="s">
        <v>2357</v>
      </c>
      <c r="F5881" s="4" t="s">
        <v>2358</v>
      </c>
      <c r="G5881" s="5">
        <v>11</v>
      </c>
      <c r="H5881" s="5">
        <v>0</v>
      </c>
      <c r="I5881" s="5">
        <v>0</v>
      </c>
      <c r="J5881" s="5">
        <v>0</v>
      </c>
      <c r="K5881" s="5">
        <v>0</v>
      </c>
      <c r="L5881" s="5">
        <v>0</v>
      </c>
      <c r="M5881" s="5">
        <v>1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  <c r="Z5881" s="5">
        <v>0</v>
      </c>
      <c r="AA5881" s="13">
        <f>SUM(M5881:Z5881)-Y5881</f>
        <v>1</v>
      </c>
      <c r="AB5881" s="14" t="b">
        <f>AND(H5881&gt;30,I5881&gt;0,K5881&gt;0,L5881&gt;0,AA5881&gt;10)</f>
        <v>0</v>
      </c>
      <c r="AC5881" s="15">
        <f>IF(AB5881,1,0)</f>
        <v>0</v>
      </c>
    </row>
    <row r="5882" spans="1:29" outlineLevel="6" x14ac:dyDescent="0.25">
      <c r="A5882" s="3"/>
      <c r="B5882" s="3"/>
      <c r="C5882" s="3"/>
      <c r="D5882" s="25" t="s">
        <v>12871</v>
      </c>
      <c r="E5882" s="3"/>
      <c r="F5882" s="4"/>
      <c r="G5882" s="5">
        <f>SUBTOTAL(1,G5881:G5881)</f>
        <v>11</v>
      </c>
      <c r="H5882" s="5">
        <f>SUBTOTAL(1,H5881:H5881)</f>
        <v>0</v>
      </c>
      <c r="I5882" s="5">
        <f>SUBTOTAL(1,I5881:I5881)</f>
        <v>0</v>
      </c>
      <c r="J5882" s="5">
        <f>SUBTOTAL(1,J5881:J5881)</f>
        <v>0</v>
      </c>
      <c r="K5882" s="5">
        <f>SUBTOTAL(1,K5881:K5881)</f>
        <v>0</v>
      </c>
      <c r="L5882" s="5">
        <f>SUBTOTAL(1,L5881:L5881)</f>
        <v>0</v>
      </c>
      <c r="M5882" s="5">
        <f>SUBTOTAL(1,M5881:M5881)</f>
        <v>1</v>
      </c>
      <c r="N5882" s="5">
        <f>SUBTOTAL(1,N5881:N5881)</f>
        <v>0</v>
      </c>
      <c r="O5882" s="5">
        <f>SUBTOTAL(1,O5881:O5881)</f>
        <v>0</v>
      </c>
      <c r="P5882" s="5">
        <f>SUBTOTAL(1,P5881:P5881)</f>
        <v>0</v>
      </c>
      <c r="Q5882" s="5">
        <f>SUBTOTAL(1,Q5881:Q5881)</f>
        <v>0</v>
      </c>
      <c r="R5882" s="5">
        <f>SUBTOTAL(1,R5881:R5881)</f>
        <v>0</v>
      </c>
      <c r="S5882" s="5">
        <f>SUBTOTAL(1,S5881:S5881)</f>
        <v>0</v>
      </c>
      <c r="T5882" s="5">
        <f>SUBTOTAL(1,T5881:T5881)</f>
        <v>0</v>
      </c>
      <c r="U5882" s="5">
        <f>SUBTOTAL(1,U5881:U5881)</f>
        <v>0</v>
      </c>
      <c r="V5882" s="5">
        <f>SUBTOTAL(1,V5881:V5881)</f>
        <v>0</v>
      </c>
      <c r="W5882" s="5">
        <f>SUBTOTAL(1,W5881:W5881)</f>
        <v>0</v>
      </c>
      <c r="X5882" s="5">
        <f>SUBTOTAL(1,X5881:X5881)</f>
        <v>0</v>
      </c>
      <c r="Y5882" s="5">
        <f>SUBTOTAL(1,Y5881:Y5881)</f>
        <v>0</v>
      </c>
      <c r="Z5882" s="5">
        <f>SUBTOTAL(1,Z5881:Z5881)</f>
        <v>0</v>
      </c>
      <c r="AA5882" s="13">
        <f>SUBTOTAL(1,AA5881:AA5881)</f>
        <v>1</v>
      </c>
      <c r="AB5882" s="14"/>
      <c r="AC5882" s="15">
        <f>SUBTOTAL(1,AC5881:AC5881)</f>
        <v>0</v>
      </c>
    </row>
    <row r="5883" spans="1:29" outlineLevel="7" x14ac:dyDescent="0.25">
      <c r="A5883" s="3" t="s">
        <v>28</v>
      </c>
      <c r="B5883" s="3" t="s">
        <v>845</v>
      </c>
      <c r="C5883" s="3" t="s">
        <v>2343</v>
      </c>
      <c r="D5883" s="3" t="s">
        <v>2365</v>
      </c>
      <c r="E5883" s="3" t="s">
        <v>2366</v>
      </c>
      <c r="F5883" s="4" t="s">
        <v>2367</v>
      </c>
      <c r="G5883" s="5">
        <v>162</v>
      </c>
      <c r="H5883" s="5">
        <v>1</v>
      </c>
      <c r="I5883" s="5">
        <v>13</v>
      </c>
      <c r="J5883" s="5">
        <v>2</v>
      </c>
      <c r="K5883" s="5">
        <v>0</v>
      </c>
      <c r="L5883" s="5">
        <v>0</v>
      </c>
      <c r="M5883" s="5">
        <v>1</v>
      </c>
      <c r="N5883" s="5">
        <v>0</v>
      </c>
      <c r="O5883" s="5">
        <v>0</v>
      </c>
      <c r="P5883" s="5">
        <v>2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0</v>
      </c>
      <c r="W5883" s="5">
        <v>0</v>
      </c>
      <c r="X5883" s="5">
        <v>2</v>
      </c>
      <c r="Y5883" s="5">
        <v>30</v>
      </c>
      <c r="Z5883" s="5">
        <v>0</v>
      </c>
      <c r="AA5883" s="13">
        <f>SUM(M5883:Z5883)-Y5883</f>
        <v>5</v>
      </c>
      <c r="AB5883" s="14" t="b">
        <f>AND(H5883&gt;30,I5883&gt;0,K5883&gt;0,L5883&gt;0,AA5883&gt;10)</f>
        <v>0</v>
      </c>
      <c r="AC5883" s="15">
        <f>IF(AB5883,1,0)</f>
        <v>0</v>
      </c>
    </row>
    <row r="5884" spans="1:29" outlineLevel="6" x14ac:dyDescent="0.25">
      <c r="A5884" s="3"/>
      <c r="B5884" s="3"/>
      <c r="C5884" s="3"/>
      <c r="D5884" s="25" t="s">
        <v>12872</v>
      </c>
      <c r="E5884" s="3"/>
      <c r="F5884" s="4"/>
      <c r="G5884" s="5">
        <f>SUBTOTAL(1,G5883:G5883)</f>
        <v>162</v>
      </c>
      <c r="H5884" s="5">
        <f>SUBTOTAL(1,H5883:H5883)</f>
        <v>1</v>
      </c>
      <c r="I5884" s="5">
        <f>SUBTOTAL(1,I5883:I5883)</f>
        <v>13</v>
      </c>
      <c r="J5884" s="5">
        <f>SUBTOTAL(1,J5883:J5883)</f>
        <v>2</v>
      </c>
      <c r="K5884" s="5">
        <f>SUBTOTAL(1,K5883:K5883)</f>
        <v>0</v>
      </c>
      <c r="L5884" s="5">
        <f>SUBTOTAL(1,L5883:L5883)</f>
        <v>0</v>
      </c>
      <c r="M5884" s="5">
        <f>SUBTOTAL(1,M5883:M5883)</f>
        <v>1</v>
      </c>
      <c r="N5884" s="5">
        <f>SUBTOTAL(1,N5883:N5883)</f>
        <v>0</v>
      </c>
      <c r="O5884" s="5">
        <f>SUBTOTAL(1,O5883:O5883)</f>
        <v>0</v>
      </c>
      <c r="P5884" s="5">
        <f>SUBTOTAL(1,P5883:P5883)</f>
        <v>2</v>
      </c>
      <c r="Q5884" s="5">
        <f>SUBTOTAL(1,Q5883:Q5883)</f>
        <v>0</v>
      </c>
      <c r="R5884" s="5">
        <f>SUBTOTAL(1,R5883:R5883)</f>
        <v>0</v>
      </c>
      <c r="S5884" s="5">
        <f>SUBTOTAL(1,S5883:S5883)</f>
        <v>0</v>
      </c>
      <c r="T5884" s="5">
        <f>SUBTOTAL(1,T5883:T5883)</f>
        <v>0</v>
      </c>
      <c r="U5884" s="5">
        <f>SUBTOTAL(1,U5883:U5883)</f>
        <v>0</v>
      </c>
      <c r="V5884" s="5">
        <f>SUBTOTAL(1,V5883:V5883)</f>
        <v>0</v>
      </c>
      <c r="W5884" s="5">
        <f>SUBTOTAL(1,W5883:W5883)</f>
        <v>0</v>
      </c>
      <c r="X5884" s="5">
        <f>SUBTOTAL(1,X5883:X5883)</f>
        <v>2</v>
      </c>
      <c r="Y5884" s="5">
        <f>SUBTOTAL(1,Y5883:Y5883)</f>
        <v>30</v>
      </c>
      <c r="Z5884" s="5">
        <f>SUBTOTAL(1,Z5883:Z5883)</f>
        <v>0</v>
      </c>
      <c r="AA5884" s="13">
        <f>SUBTOTAL(1,AA5883:AA5883)</f>
        <v>5</v>
      </c>
      <c r="AB5884" s="14"/>
      <c r="AC5884" s="15">
        <f>SUBTOTAL(1,AC5883:AC5883)</f>
        <v>0</v>
      </c>
    </row>
    <row r="5885" spans="1:29" outlineLevel="7" x14ac:dyDescent="0.25">
      <c r="A5885" s="3" t="s">
        <v>28</v>
      </c>
      <c r="B5885" s="3" t="s">
        <v>845</v>
      </c>
      <c r="C5885" s="3" t="s">
        <v>2343</v>
      </c>
      <c r="D5885" s="3" t="s">
        <v>2346</v>
      </c>
      <c r="E5885" s="3" t="s">
        <v>2347</v>
      </c>
      <c r="F5885" s="4" t="s">
        <v>2348</v>
      </c>
      <c r="G5885" s="5">
        <v>2</v>
      </c>
      <c r="H5885" s="5">
        <v>0</v>
      </c>
      <c r="I5885" s="5">
        <v>0</v>
      </c>
      <c r="J5885" s="5">
        <v>0</v>
      </c>
      <c r="K5885" s="5">
        <v>0</v>
      </c>
      <c r="L5885" s="5">
        <v>0</v>
      </c>
      <c r="M5885" s="5">
        <v>1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s="5">
        <v>0</v>
      </c>
      <c r="Y5885" s="5">
        <v>0</v>
      </c>
      <c r="Z5885" s="5">
        <v>0</v>
      </c>
      <c r="AA5885" s="13">
        <f>SUM(M5885:Z5885)-Y5885</f>
        <v>1</v>
      </c>
      <c r="AB5885" s="14" t="b">
        <f>AND(H5885&gt;30,I5885&gt;0,K5885&gt;0,L5885&gt;0,AA5885&gt;10)</f>
        <v>0</v>
      </c>
      <c r="AC5885" s="15">
        <f>IF(AB5885,1,0)</f>
        <v>0</v>
      </c>
    </row>
    <row r="5886" spans="1:29" outlineLevel="7" x14ac:dyDescent="0.25">
      <c r="A5886" s="3" t="s">
        <v>28</v>
      </c>
      <c r="B5886" s="3" t="s">
        <v>845</v>
      </c>
      <c r="C5886" s="3" t="s">
        <v>2343</v>
      </c>
      <c r="D5886" s="3" t="s">
        <v>2346</v>
      </c>
      <c r="E5886" s="3" t="s">
        <v>2368</v>
      </c>
      <c r="F5886" s="4" t="s">
        <v>2369</v>
      </c>
      <c r="G5886" s="5">
        <v>2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1</v>
      </c>
      <c r="N5886" s="5">
        <v>0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0</v>
      </c>
      <c r="W5886" s="5">
        <v>0</v>
      </c>
      <c r="X5886" s="5">
        <v>0</v>
      </c>
      <c r="Y5886" s="5">
        <v>0</v>
      </c>
      <c r="Z5886" s="5">
        <v>0</v>
      </c>
      <c r="AA5886" s="13">
        <f>SUM(M5886:Z5886)-Y5886</f>
        <v>1</v>
      </c>
      <c r="AB5886" s="14" t="b">
        <f>AND(H5886&gt;30,I5886&gt;0,K5886&gt;0,L5886&gt;0,AA5886&gt;10)</f>
        <v>0</v>
      </c>
      <c r="AC5886" s="15">
        <f>IF(AB5886,1,0)</f>
        <v>0</v>
      </c>
    </row>
    <row r="5887" spans="1:29" outlineLevel="6" x14ac:dyDescent="0.25">
      <c r="A5887" s="3"/>
      <c r="B5887" s="3"/>
      <c r="C5887" s="3"/>
      <c r="D5887" s="25" t="s">
        <v>12873</v>
      </c>
      <c r="E5887" s="3"/>
      <c r="F5887" s="4"/>
      <c r="G5887" s="5">
        <f>SUBTOTAL(1,G5885:G5886)</f>
        <v>2</v>
      </c>
      <c r="H5887" s="5">
        <f>SUBTOTAL(1,H5885:H5886)</f>
        <v>0</v>
      </c>
      <c r="I5887" s="5">
        <f>SUBTOTAL(1,I5885:I5886)</f>
        <v>0</v>
      </c>
      <c r="J5887" s="5">
        <f>SUBTOTAL(1,J5885:J5886)</f>
        <v>0</v>
      </c>
      <c r="K5887" s="5">
        <f>SUBTOTAL(1,K5885:K5886)</f>
        <v>0</v>
      </c>
      <c r="L5887" s="5">
        <f>SUBTOTAL(1,L5885:L5886)</f>
        <v>0</v>
      </c>
      <c r="M5887" s="5">
        <f>SUBTOTAL(1,M5885:M5886)</f>
        <v>1</v>
      </c>
      <c r="N5887" s="5">
        <f>SUBTOTAL(1,N5885:N5886)</f>
        <v>0</v>
      </c>
      <c r="O5887" s="5">
        <f>SUBTOTAL(1,O5885:O5886)</f>
        <v>0</v>
      </c>
      <c r="P5887" s="5">
        <f>SUBTOTAL(1,P5885:P5886)</f>
        <v>0</v>
      </c>
      <c r="Q5887" s="5">
        <f>SUBTOTAL(1,Q5885:Q5886)</f>
        <v>0</v>
      </c>
      <c r="R5887" s="5">
        <f>SUBTOTAL(1,R5885:R5886)</f>
        <v>0</v>
      </c>
      <c r="S5887" s="5">
        <f>SUBTOTAL(1,S5885:S5886)</f>
        <v>0</v>
      </c>
      <c r="T5887" s="5">
        <f>SUBTOTAL(1,T5885:T5886)</f>
        <v>0</v>
      </c>
      <c r="U5887" s="5">
        <f>SUBTOTAL(1,U5885:U5886)</f>
        <v>0</v>
      </c>
      <c r="V5887" s="5">
        <f>SUBTOTAL(1,V5885:V5886)</f>
        <v>0</v>
      </c>
      <c r="W5887" s="5">
        <f>SUBTOTAL(1,W5885:W5886)</f>
        <v>0</v>
      </c>
      <c r="X5887" s="5">
        <f>SUBTOTAL(1,X5885:X5886)</f>
        <v>0</v>
      </c>
      <c r="Y5887" s="5">
        <f>SUBTOTAL(1,Y5885:Y5886)</f>
        <v>0</v>
      </c>
      <c r="Z5887" s="5">
        <f>SUBTOTAL(1,Z5885:Z5886)</f>
        <v>0</v>
      </c>
      <c r="AA5887" s="13">
        <f>SUBTOTAL(1,AA5885:AA5886)</f>
        <v>1</v>
      </c>
      <c r="AB5887" s="14"/>
      <c r="AC5887" s="15">
        <f>SUBTOTAL(1,AC5885:AC5886)</f>
        <v>0</v>
      </c>
    </row>
    <row r="5888" spans="1:29" outlineLevel="7" x14ac:dyDescent="0.25">
      <c r="A5888" s="3" t="s">
        <v>28</v>
      </c>
      <c r="B5888" s="3" t="s">
        <v>845</v>
      </c>
      <c r="C5888" s="3" t="s">
        <v>2343</v>
      </c>
      <c r="D5888" s="3" t="s">
        <v>2377</v>
      </c>
      <c r="E5888" s="3" t="s">
        <v>2378</v>
      </c>
      <c r="F5888" s="4" t="s">
        <v>2379</v>
      </c>
      <c r="G5888" s="5">
        <v>574</v>
      </c>
      <c r="H5888" s="5">
        <v>12</v>
      </c>
      <c r="I5888" s="5">
        <v>18</v>
      </c>
      <c r="J5888" s="5">
        <v>0</v>
      </c>
      <c r="K5888" s="5">
        <v>1</v>
      </c>
      <c r="L5888" s="5">
        <v>0</v>
      </c>
      <c r="M5888" s="5">
        <v>1</v>
      </c>
      <c r="N5888" s="5">
        <v>1</v>
      </c>
      <c r="O5888" s="5">
        <v>0</v>
      </c>
      <c r="P5888" s="5">
        <v>1</v>
      </c>
      <c r="Q5888" s="5">
        <v>0</v>
      </c>
      <c r="R5888" s="5">
        <v>2</v>
      </c>
      <c r="S5888" s="5">
        <v>0</v>
      </c>
      <c r="T5888" s="5">
        <v>0</v>
      </c>
      <c r="U5888" s="5">
        <v>0</v>
      </c>
      <c r="V5888" s="5">
        <v>0</v>
      </c>
      <c r="W5888" s="5">
        <v>16</v>
      </c>
      <c r="X5888" s="5">
        <v>0</v>
      </c>
      <c r="Y5888" s="5">
        <v>0</v>
      </c>
      <c r="Z5888" s="5">
        <v>0</v>
      </c>
      <c r="AA5888" s="13">
        <f>SUM(M5888:Z5888)-Y5888</f>
        <v>21</v>
      </c>
      <c r="AB5888" s="14" t="b">
        <f>AND(H5888&gt;30,I5888&gt;0,K5888&gt;0,L5888&gt;0,AA5888&gt;10)</f>
        <v>0</v>
      </c>
      <c r="AC5888" s="15">
        <f>IF(AB5888,1,0)</f>
        <v>0</v>
      </c>
    </row>
    <row r="5889" spans="1:29" outlineLevel="7" x14ac:dyDescent="0.25">
      <c r="A5889" s="3" t="s">
        <v>28</v>
      </c>
      <c r="B5889" s="3" t="s">
        <v>845</v>
      </c>
      <c r="C5889" s="3" t="s">
        <v>2343</v>
      </c>
      <c r="D5889" s="3" t="s">
        <v>2377</v>
      </c>
      <c r="E5889" s="3" t="s">
        <v>2380</v>
      </c>
      <c r="F5889" s="4" t="s">
        <v>2381</v>
      </c>
      <c r="G5889" s="5">
        <v>690</v>
      </c>
      <c r="H5889" s="5">
        <v>19</v>
      </c>
      <c r="I5889" s="5">
        <v>38</v>
      </c>
      <c r="J5889" s="5">
        <v>0</v>
      </c>
      <c r="K5889" s="5">
        <v>1</v>
      </c>
      <c r="L5889" s="5">
        <v>0</v>
      </c>
      <c r="M5889" s="5">
        <v>1</v>
      </c>
      <c r="N5889" s="5">
        <v>1</v>
      </c>
      <c r="O5889" s="5">
        <v>0</v>
      </c>
      <c r="P5889" s="5">
        <v>1</v>
      </c>
      <c r="Q5889" s="5">
        <v>0</v>
      </c>
      <c r="R5889" s="5">
        <v>2</v>
      </c>
      <c r="S5889" s="5">
        <v>0</v>
      </c>
      <c r="T5889" s="5">
        <v>0</v>
      </c>
      <c r="U5889" s="5">
        <v>0</v>
      </c>
      <c r="V5889" s="5">
        <v>0</v>
      </c>
      <c r="W5889" s="5">
        <v>13</v>
      </c>
      <c r="X5889" s="5">
        <v>0</v>
      </c>
      <c r="Y5889" s="5">
        <v>0</v>
      </c>
      <c r="Z5889" s="5">
        <v>0</v>
      </c>
      <c r="AA5889" s="13">
        <f>SUM(M5889:Z5889)-Y5889</f>
        <v>18</v>
      </c>
      <c r="AB5889" s="14" t="b">
        <f>AND(H5889&gt;30,I5889&gt;0,K5889&gt;0,L5889&gt;0,AA5889&gt;10)</f>
        <v>0</v>
      </c>
      <c r="AC5889" s="15">
        <f>IF(AB5889,1,0)</f>
        <v>0</v>
      </c>
    </row>
    <row r="5890" spans="1:29" outlineLevel="7" x14ac:dyDescent="0.25">
      <c r="A5890" s="3" t="s">
        <v>28</v>
      </c>
      <c r="B5890" s="3" t="s">
        <v>845</v>
      </c>
      <c r="C5890" s="3" t="s">
        <v>2343</v>
      </c>
      <c r="D5890" s="3" t="s">
        <v>2377</v>
      </c>
      <c r="E5890" s="3" t="s">
        <v>2384</v>
      </c>
      <c r="F5890" s="4" t="s">
        <v>2385</v>
      </c>
      <c r="G5890" s="5">
        <v>376</v>
      </c>
      <c r="H5890" s="5">
        <v>0</v>
      </c>
      <c r="I5890" s="5">
        <v>23</v>
      </c>
      <c r="J5890" s="5">
        <v>0</v>
      </c>
      <c r="K5890" s="5">
        <v>1</v>
      </c>
      <c r="L5890" s="5">
        <v>0</v>
      </c>
      <c r="M5890" s="5">
        <v>1</v>
      </c>
      <c r="N5890" s="5">
        <v>1</v>
      </c>
      <c r="O5890" s="5">
        <v>0</v>
      </c>
      <c r="P5890" s="5">
        <v>1</v>
      </c>
      <c r="Q5890" s="5">
        <v>0</v>
      </c>
      <c r="R5890" s="5">
        <v>2</v>
      </c>
      <c r="S5890" s="5">
        <v>0</v>
      </c>
      <c r="T5890" s="5">
        <v>0</v>
      </c>
      <c r="U5890" s="5">
        <v>0</v>
      </c>
      <c r="V5890" s="5">
        <v>0</v>
      </c>
      <c r="W5890" s="5">
        <v>10</v>
      </c>
      <c r="X5890" s="5">
        <v>0</v>
      </c>
      <c r="Y5890" s="5">
        <v>0</v>
      </c>
      <c r="Z5890" s="5">
        <v>0</v>
      </c>
      <c r="AA5890" s="13">
        <f>SUM(M5890:Z5890)-Y5890</f>
        <v>15</v>
      </c>
      <c r="AB5890" s="14" t="b">
        <f>AND(H5890&gt;30,I5890&gt;0,K5890&gt;0,L5890&gt;0,AA5890&gt;10)</f>
        <v>0</v>
      </c>
      <c r="AC5890" s="15">
        <f>IF(AB5890,1,0)</f>
        <v>0</v>
      </c>
    </row>
    <row r="5891" spans="1:29" outlineLevel="7" x14ac:dyDescent="0.25">
      <c r="A5891" s="3" t="s">
        <v>28</v>
      </c>
      <c r="B5891" s="3" t="s">
        <v>845</v>
      </c>
      <c r="C5891" s="3" t="s">
        <v>2343</v>
      </c>
      <c r="D5891" s="3" t="s">
        <v>2377</v>
      </c>
      <c r="E5891" s="3" t="s">
        <v>2382</v>
      </c>
      <c r="F5891" s="4" t="s">
        <v>2383</v>
      </c>
      <c r="G5891" s="5">
        <v>119</v>
      </c>
      <c r="H5891" s="5">
        <v>0</v>
      </c>
      <c r="I5891" s="5">
        <v>8</v>
      </c>
      <c r="J5891" s="5">
        <v>0</v>
      </c>
      <c r="K5891" s="5">
        <v>0</v>
      </c>
      <c r="L5891" s="5">
        <v>0</v>
      </c>
      <c r="M5891" s="5">
        <v>1</v>
      </c>
      <c r="N5891" s="5">
        <v>1</v>
      </c>
      <c r="O5891" s="5">
        <v>0</v>
      </c>
      <c r="P5891" s="5">
        <v>1</v>
      </c>
      <c r="Q5891" s="5">
        <v>0</v>
      </c>
      <c r="R5891" s="5">
        <v>1</v>
      </c>
      <c r="S5891" s="5">
        <v>0</v>
      </c>
      <c r="T5891" s="5">
        <v>0</v>
      </c>
      <c r="U5891" s="5">
        <v>0</v>
      </c>
      <c r="V5891" s="5">
        <v>0</v>
      </c>
      <c r="W5891" s="5">
        <v>10</v>
      </c>
      <c r="X5891" s="5">
        <v>0</v>
      </c>
      <c r="Y5891" s="5">
        <v>0</v>
      </c>
      <c r="Z5891" s="5">
        <v>0</v>
      </c>
      <c r="AA5891" s="13">
        <f>SUM(M5891:Z5891)-Y5891</f>
        <v>14</v>
      </c>
      <c r="AB5891" s="14" t="b">
        <f>AND(H5891&gt;30,I5891&gt;0,K5891&gt;0,L5891&gt;0,AA5891&gt;10)</f>
        <v>0</v>
      </c>
      <c r="AC5891" s="15">
        <f>IF(AB5891,1,0)</f>
        <v>0</v>
      </c>
    </row>
    <row r="5892" spans="1:29" outlineLevel="7" x14ac:dyDescent="0.25">
      <c r="A5892" s="3" t="s">
        <v>28</v>
      </c>
      <c r="B5892" s="3" t="s">
        <v>845</v>
      </c>
      <c r="C5892" s="3" t="s">
        <v>2343</v>
      </c>
      <c r="D5892" s="3" t="s">
        <v>2377</v>
      </c>
      <c r="E5892" s="3" t="s">
        <v>2386</v>
      </c>
      <c r="F5892" s="4" t="s">
        <v>2387</v>
      </c>
      <c r="G5892" s="5">
        <v>565</v>
      </c>
      <c r="H5892" s="5">
        <v>8</v>
      </c>
      <c r="I5892" s="5">
        <v>17</v>
      </c>
      <c r="J5892" s="5">
        <v>0</v>
      </c>
      <c r="K5892" s="5">
        <v>1</v>
      </c>
      <c r="L5892" s="5">
        <v>0</v>
      </c>
      <c r="M5892" s="5">
        <v>1</v>
      </c>
      <c r="N5892" s="5">
        <v>1</v>
      </c>
      <c r="O5892" s="5">
        <v>0</v>
      </c>
      <c r="P5892" s="5">
        <v>1</v>
      </c>
      <c r="Q5892" s="5">
        <v>0</v>
      </c>
      <c r="R5892" s="5">
        <v>2</v>
      </c>
      <c r="S5892" s="5">
        <v>0</v>
      </c>
      <c r="T5892" s="5">
        <v>0</v>
      </c>
      <c r="U5892" s="5">
        <v>0</v>
      </c>
      <c r="V5892" s="5">
        <v>0</v>
      </c>
      <c r="W5892" s="5">
        <v>12</v>
      </c>
      <c r="X5892" s="5">
        <v>0</v>
      </c>
      <c r="Y5892" s="5">
        <v>0</v>
      </c>
      <c r="Z5892" s="5">
        <v>0</v>
      </c>
      <c r="AA5892" s="13">
        <f>SUM(M5892:Z5892)-Y5892</f>
        <v>17</v>
      </c>
      <c r="AB5892" s="14" t="b">
        <f>AND(H5892&gt;30,I5892&gt;0,K5892&gt;0,L5892&gt;0,AA5892&gt;10)</f>
        <v>0</v>
      </c>
      <c r="AC5892" s="15">
        <f>IF(AB5892,1,0)</f>
        <v>0</v>
      </c>
    </row>
    <row r="5893" spans="1:29" outlineLevel="6" x14ac:dyDescent="0.25">
      <c r="A5893" s="3"/>
      <c r="B5893" s="3"/>
      <c r="C5893" s="3"/>
      <c r="D5893" s="25" t="s">
        <v>12874</v>
      </c>
      <c r="E5893" s="3"/>
      <c r="F5893" s="4"/>
      <c r="G5893" s="5">
        <f>SUBTOTAL(1,G5888:G5892)</f>
        <v>464.8</v>
      </c>
      <c r="H5893" s="5">
        <f>SUBTOTAL(1,H5888:H5892)</f>
        <v>7.8</v>
      </c>
      <c r="I5893" s="5">
        <f>SUBTOTAL(1,I5888:I5892)</f>
        <v>20.8</v>
      </c>
      <c r="J5893" s="5">
        <f>SUBTOTAL(1,J5888:J5892)</f>
        <v>0</v>
      </c>
      <c r="K5893" s="5">
        <f>SUBTOTAL(1,K5888:K5892)</f>
        <v>0.8</v>
      </c>
      <c r="L5893" s="5">
        <f>SUBTOTAL(1,L5888:L5892)</f>
        <v>0</v>
      </c>
      <c r="M5893" s="5">
        <f>SUBTOTAL(1,M5888:M5892)</f>
        <v>1</v>
      </c>
      <c r="N5893" s="5">
        <f>SUBTOTAL(1,N5888:N5892)</f>
        <v>1</v>
      </c>
      <c r="O5893" s="5">
        <f>SUBTOTAL(1,O5888:O5892)</f>
        <v>0</v>
      </c>
      <c r="P5893" s="5">
        <f>SUBTOTAL(1,P5888:P5892)</f>
        <v>1</v>
      </c>
      <c r="Q5893" s="5">
        <f>SUBTOTAL(1,Q5888:Q5892)</f>
        <v>0</v>
      </c>
      <c r="R5893" s="5">
        <f>SUBTOTAL(1,R5888:R5892)</f>
        <v>1.8</v>
      </c>
      <c r="S5893" s="5">
        <f>SUBTOTAL(1,S5888:S5892)</f>
        <v>0</v>
      </c>
      <c r="T5893" s="5">
        <f>SUBTOTAL(1,T5888:T5892)</f>
        <v>0</v>
      </c>
      <c r="U5893" s="5">
        <f>SUBTOTAL(1,U5888:U5892)</f>
        <v>0</v>
      </c>
      <c r="V5893" s="5">
        <f>SUBTOTAL(1,V5888:V5892)</f>
        <v>0</v>
      </c>
      <c r="W5893" s="5">
        <f>SUBTOTAL(1,W5888:W5892)</f>
        <v>12.2</v>
      </c>
      <c r="X5893" s="5">
        <f>SUBTOTAL(1,X5888:X5892)</f>
        <v>0</v>
      </c>
      <c r="Y5893" s="5">
        <f>SUBTOTAL(1,Y5888:Y5892)</f>
        <v>0</v>
      </c>
      <c r="Z5893" s="5">
        <f>SUBTOTAL(1,Z5888:Z5892)</f>
        <v>0</v>
      </c>
      <c r="AA5893" s="13">
        <f>SUBTOTAL(1,AA5888:AA5892)</f>
        <v>17</v>
      </c>
      <c r="AB5893" s="14"/>
      <c r="AC5893" s="15">
        <f>SUBTOTAL(1,AC5888:AC5892)</f>
        <v>0</v>
      </c>
    </row>
    <row r="5894" spans="1:29" outlineLevel="7" x14ac:dyDescent="0.25">
      <c r="A5894" s="3" t="s">
        <v>28</v>
      </c>
      <c r="B5894" s="3" t="s">
        <v>845</v>
      </c>
      <c r="C5894" s="3" t="s">
        <v>2343</v>
      </c>
      <c r="D5894" s="3" t="s">
        <v>2370</v>
      </c>
      <c r="E5894" s="3" t="s">
        <v>2371</v>
      </c>
      <c r="F5894" s="4" t="s">
        <v>2372</v>
      </c>
      <c r="G5894" s="5">
        <v>2</v>
      </c>
      <c r="H5894" s="5">
        <v>0</v>
      </c>
      <c r="I5894" s="5">
        <v>0</v>
      </c>
      <c r="J5894" s="5">
        <v>0</v>
      </c>
      <c r="K5894" s="5">
        <v>0</v>
      </c>
      <c r="L5894" s="5">
        <v>0</v>
      </c>
      <c r="M5894" s="5">
        <v>1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</v>
      </c>
      <c r="U5894" s="5">
        <v>0</v>
      </c>
      <c r="V5894" s="5">
        <v>0</v>
      </c>
      <c r="W5894" s="5">
        <v>0</v>
      </c>
      <c r="X5894" s="5">
        <v>0</v>
      </c>
      <c r="Y5894" s="5">
        <v>0</v>
      </c>
      <c r="Z5894" s="5">
        <v>0</v>
      </c>
      <c r="AA5894" s="13">
        <f>SUM(M5894:Z5894)-Y5894</f>
        <v>1</v>
      </c>
      <c r="AB5894" s="14" t="b">
        <f>AND(H5894&gt;30,I5894&gt;0,K5894&gt;0,L5894&gt;0,AA5894&gt;10)</f>
        <v>0</v>
      </c>
      <c r="AC5894" s="15">
        <f>IF(AB5894,1,0)</f>
        <v>0</v>
      </c>
    </row>
    <row r="5895" spans="1:29" outlineLevel="6" x14ac:dyDescent="0.25">
      <c r="A5895" s="3"/>
      <c r="B5895" s="3"/>
      <c r="C5895" s="3"/>
      <c r="D5895" s="25" t="s">
        <v>12875</v>
      </c>
      <c r="E5895" s="3"/>
      <c r="F5895" s="4"/>
      <c r="G5895" s="5">
        <f>SUBTOTAL(1,G5894:G5894)</f>
        <v>2</v>
      </c>
      <c r="H5895" s="5">
        <f>SUBTOTAL(1,H5894:H5894)</f>
        <v>0</v>
      </c>
      <c r="I5895" s="5">
        <f>SUBTOTAL(1,I5894:I5894)</f>
        <v>0</v>
      </c>
      <c r="J5895" s="5">
        <f>SUBTOTAL(1,J5894:J5894)</f>
        <v>0</v>
      </c>
      <c r="K5895" s="5">
        <f>SUBTOTAL(1,K5894:K5894)</f>
        <v>0</v>
      </c>
      <c r="L5895" s="5">
        <f>SUBTOTAL(1,L5894:L5894)</f>
        <v>0</v>
      </c>
      <c r="M5895" s="5">
        <f>SUBTOTAL(1,M5894:M5894)</f>
        <v>1</v>
      </c>
      <c r="N5895" s="5">
        <f>SUBTOTAL(1,N5894:N5894)</f>
        <v>0</v>
      </c>
      <c r="O5895" s="5">
        <f>SUBTOTAL(1,O5894:O5894)</f>
        <v>0</v>
      </c>
      <c r="P5895" s="5">
        <f>SUBTOTAL(1,P5894:P5894)</f>
        <v>0</v>
      </c>
      <c r="Q5895" s="5">
        <f>SUBTOTAL(1,Q5894:Q5894)</f>
        <v>0</v>
      </c>
      <c r="R5895" s="5">
        <f>SUBTOTAL(1,R5894:R5894)</f>
        <v>0</v>
      </c>
      <c r="S5895" s="5">
        <f>SUBTOTAL(1,S5894:S5894)</f>
        <v>0</v>
      </c>
      <c r="T5895" s="5">
        <f>SUBTOTAL(1,T5894:T5894)</f>
        <v>0</v>
      </c>
      <c r="U5895" s="5">
        <f>SUBTOTAL(1,U5894:U5894)</f>
        <v>0</v>
      </c>
      <c r="V5895" s="5">
        <f>SUBTOTAL(1,V5894:V5894)</f>
        <v>0</v>
      </c>
      <c r="W5895" s="5">
        <f>SUBTOTAL(1,W5894:W5894)</f>
        <v>0</v>
      </c>
      <c r="X5895" s="5">
        <f>SUBTOTAL(1,X5894:X5894)</f>
        <v>0</v>
      </c>
      <c r="Y5895" s="5">
        <f>SUBTOTAL(1,Y5894:Y5894)</f>
        <v>0</v>
      </c>
      <c r="Z5895" s="5">
        <f>SUBTOTAL(1,Z5894:Z5894)</f>
        <v>0</v>
      </c>
      <c r="AA5895" s="13">
        <f>SUBTOTAL(1,AA5894:AA5894)</f>
        <v>1</v>
      </c>
      <c r="AB5895" s="14"/>
      <c r="AC5895" s="15">
        <f>SUBTOTAL(1,AC5894:AC5894)</f>
        <v>0</v>
      </c>
    </row>
    <row r="5896" spans="1:29" outlineLevel="7" x14ac:dyDescent="0.25">
      <c r="A5896" s="3" t="s">
        <v>28</v>
      </c>
      <c r="B5896" s="3" t="s">
        <v>845</v>
      </c>
      <c r="C5896" s="3" t="s">
        <v>2343</v>
      </c>
      <c r="D5896" s="3" t="s">
        <v>2359</v>
      </c>
      <c r="E5896" s="3" t="s">
        <v>2360</v>
      </c>
      <c r="F5896" s="4" t="s">
        <v>2361</v>
      </c>
      <c r="G5896" s="5">
        <v>406</v>
      </c>
      <c r="H5896" s="5">
        <v>0</v>
      </c>
      <c r="I5896" s="5">
        <v>0</v>
      </c>
      <c r="J5896" s="5">
        <v>0</v>
      </c>
      <c r="K5896" s="5">
        <v>16</v>
      </c>
      <c r="L5896" s="5">
        <v>0</v>
      </c>
      <c r="M5896" s="5">
        <v>1</v>
      </c>
      <c r="N5896" s="5">
        <v>4</v>
      </c>
      <c r="O5896" s="5">
        <v>0</v>
      </c>
      <c r="P5896" s="5">
        <v>1</v>
      </c>
      <c r="Q5896" s="5">
        <v>0</v>
      </c>
      <c r="R5896" s="5">
        <v>16</v>
      </c>
      <c r="S5896" s="5">
        <v>0</v>
      </c>
      <c r="T5896" s="5">
        <v>0</v>
      </c>
      <c r="U5896" s="5">
        <v>0</v>
      </c>
      <c r="V5896" s="5">
        <v>0</v>
      </c>
      <c r="W5896" s="5">
        <v>0</v>
      </c>
      <c r="X5896" s="5">
        <v>0</v>
      </c>
      <c r="Y5896" s="5">
        <v>0</v>
      </c>
      <c r="Z5896" s="5">
        <v>0</v>
      </c>
      <c r="AA5896" s="13">
        <f>SUM(M5896:Z5896)-Y5896</f>
        <v>22</v>
      </c>
      <c r="AB5896" s="14" t="b">
        <f>AND(H5896&gt;30,I5896&gt;0,K5896&gt;0,L5896&gt;0,AA5896&gt;10)</f>
        <v>0</v>
      </c>
      <c r="AC5896" s="15">
        <f>IF(AB5896,1,0)</f>
        <v>0</v>
      </c>
    </row>
    <row r="5897" spans="1:29" outlineLevel="7" x14ac:dyDescent="0.25">
      <c r="A5897" s="3" t="s">
        <v>28</v>
      </c>
      <c r="B5897" s="3" t="s">
        <v>845</v>
      </c>
      <c r="C5897" s="3" t="s">
        <v>2343</v>
      </c>
      <c r="D5897" s="3" t="s">
        <v>2359</v>
      </c>
      <c r="E5897" s="3" t="s">
        <v>2373</v>
      </c>
      <c r="F5897" s="4" t="s">
        <v>2374</v>
      </c>
      <c r="G5897" s="5">
        <v>699</v>
      </c>
      <c r="H5897" s="5">
        <v>0</v>
      </c>
      <c r="I5897" s="5">
        <v>0</v>
      </c>
      <c r="J5897" s="5">
        <v>0</v>
      </c>
      <c r="K5897" s="5">
        <v>22</v>
      </c>
      <c r="L5897" s="5">
        <v>0</v>
      </c>
      <c r="M5897" s="5">
        <v>1</v>
      </c>
      <c r="N5897" s="5">
        <v>5</v>
      </c>
      <c r="O5897" s="5">
        <v>0</v>
      </c>
      <c r="P5897" s="5">
        <v>1</v>
      </c>
      <c r="Q5897" s="5">
        <v>0</v>
      </c>
      <c r="R5897" s="5">
        <v>22</v>
      </c>
      <c r="S5897" s="5">
        <v>0</v>
      </c>
      <c r="T5897" s="5">
        <v>0</v>
      </c>
      <c r="U5897" s="5">
        <v>0</v>
      </c>
      <c r="V5897" s="5">
        <v>0</v>
      </c>
      <c r="W5897" s="5">
        <v>0</v>
      </c>
      <c r="X5897" s="5">
        <v>0</v>
      </c>
      <c r="Y5897" s="5">
        <v>0</v>
      </c>
      <c r="Z5897" s="5">
        <v>0</v>
      </c>
      <c r="AA5897" s="13">
        <f>SUM(M5897:Z5897)-Y5897</f>
        <v>29</v>
      </c>
      <c r="AB5897" s="14" t="b">
        <f>AND(H5897&gt;30,I5897&gt;0,K5897&gt;0,L5897&gt;0,AA5897&gt;10)</f>
        <v>0</v>
      </c>
      <c r="AC5897" s="15">
        <f>IF(AB5897,1,0)</f>
        <v>0</v>
      </c>
    </row>
    <row r="5898" spans="1:29" outlineLevel="6" x14ac:dyDescent="0.25">
      <c r="A5898" s="3"/>
      <c r="B5898" s="3"/>
      <c r="C5898" s="3"/>
      <c r="D5898" s="25" t="s">
        <v>12876</v>
      </c>
      <c r="E5898" s="3"/>
      <c r="F5898" s="4"/>
      <c r="G5898" s="5">
        <f>SUBTOTAL(1,G5896:G5897)</f>
        <v>552.5</v>
      </c>
      <c r="H5898" s="5">
        <f>SUBTOTAL(1,H5896:H5897)</f>
        <v>0</v>
      </c>
      <c r="I5898" s="5">
        <f>SUBTOTAL(1,I5896:I5897)</f>
        <v>0</v>
      </c>
      <c r="J5898" s="5">
        <f>SUBTOTAL(1,J5896:J5897)</f>
        <v>0</v>
      </c>
      <c r="K5898" s="5">
        <f>SUBTOTAL(1,K5896:K5897)</f>
        <v>19</v>
      </c>
      <c r="L5898" s="5">
        <f>SUBTOTAL(1,L5896:L5897)</f>
        <v>0</v>
      </c>
      <c r="M5898" s="5">
        <f>SUBTOTAL(1,M5896:M5897)</f>
        <v>1</v>
      </c>
      <c r="N5898" s="5">
        <f>SUBTOTAL(1,N5896:N5897)</f>
        <v>4.5</v>
      </c>
      <c r="O5898" s="5">
        <f>SUBTOTAL(1,O5896:O5897)</f>
        <v>0</v>
      </c>
      <c r="P5898" s="5">
        <f>SUBTOTAL(1,P5896:P5897)</f>
        <v>1</v>
      </c>
      <c r="Q5898" s="5">
        <f>SUBTOTAL(1,Q5896:Q5897)</f>
        <v>0</v>
      </c>
      <c r="R5898" s="5">
        <f>SUBTOTAL(1,R5896:R5897)</f>
        <v>19</v>
      </c>
      <c r="S5898" s="5">
        <f>SUBTOTAL(1,S5896:S5897)</f>
        <v>0</v>
      </c>
      <c r="T5898" s="5">
        <f>SUBTOTAL(1,T5896:T5897)</f>
        <v>0</v>
      </c>
      <c r="U5898" s="5">
        <f>SUBTOTAL(1,U5896:U5897)</f>
        <v>0</v>
      </c>
      <c r="V5898" s="5">
        <f>SUBTOTAL(1,V5896:V5897)</f>
        <v>0</v>
      </c>
      <c r="W5898" s="5">
        <f>SUBTOTAL(1,W5896:W5897)</f>
        <v>0</v>
      </c>
      <c r="X5898" s="5">
        <f>SUBTOTAL(1,X5896:X5897)</f>
        <v>0</v>
      </c>
      <c r="Y5898" s="5">
        <f>SUBTOTAL(1,Y5896:Y5897)</f>
        <v>0</v>
      </c>
      <c r="Z5898" s="5">
        <f>SUBTOTAL(1,Z5896:Z5897)</f>
        <v>0</v>
      </c>
      <c r="AA5898" s="13">
        <f>SUBTOTAL(1,AA5896:AA5897)</f>
        <v>25.5</v>
      </c>
      <c r="AB5898" s="14"/>
      <c r="AC5898" s="15">
        <f>SUBTOTAL(1,AC5896:AC5897)</f>
        <v>0</v>
      </c>
    </row>
    <row r="5899" spans="1:29" outlineLevel="6" x14ac:dyDescent="0.25">
      <c r="A5899" s="3" t="s">
        <v>28</v>
      </c>
      <c r="B5899" s="3" t="s">
        <v>845</v>
      </c>
      <c r="C5899" s="3" t="s">
        <v>2343</v>
      </c>
      <c r="D5899" s="3"/>
      <c r="E5899" s="3" t="s">
        <v>2351</v>
      </c>
      <c r="F5899" s="4" t="s">
        <v>2352</v>
      </c>
      <c r="G5899" s="5">
        <v>2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1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0</v>
      </c>
      <c r="Z5899" s="5">
        <v>0</v>
      </c>
      <c r="AA5899" s="13">
        <f>SUM(M5899:Z5899)-Y5899</f>
        <v>1</v>
      </c>
      <c r="AB5899" s="14" t="b">
        <f>AND(H5899&gt;30,I5899&gt;0,K5899&gt;0,L5899&gt;0,AA5899&gt;10)</f>
        <v>0</v>
      </c>
      <c r="AC5899" s="15">
        <f>IF(AB5899,1,0)</f>
        <v>0</v>
      </c>
    </row>
    <row r="5900" spans="1:29" outlineLevel="6" x14ac:dyDescent="0.25">
      <c r="A5900" s="3" t="s">
        <v>28</v>
      </c>
      <c r="B5900" s="3" t="s">
        <v>845</v>
      </c>
      <c r="C5900" s="3" t="s">
        <v>2343</v>
      </c>
      <c r="D5900" s="3"/>
      <c r="E5900" s="3" t="s">
        <v>2349</v>
      </c>
      <c r="F5900" s="4" t="s">
        <v>2350</v>
      </c>
      <c r="G5900" s="5">
        <v>2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1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s="5">
        <v>0</v>
      </c>
      <c r="Y5900" s="5">
        <v>0</v>
      </c>
      <c r="Z5900" s="5">
        <v>0</v>
      </c>
      <c r="AA5900" s="13">
        <f>SUM(M5900:Z5900)-Y5900</f>
        <v>1</v>
      </c>
      <c r="AB5900" s="14" t="b">
        <f>AND(H5900&gt;30,I5900&gt;0,K5900&gt;0,L5900&gt;0,AA5900&gt;10)</f>
        <v>0</v>
      </c>
      <c r="AC5900" s="15">
        <f>IF(AB5900,1,0)</f>
        <v>0</v>
      </c>
    </row>
    <row r="5901" spans="1:29" outlineLevel="6" x14ac:dyDescent="0.25">
      <c r="A5901" s="3" t="s">
        <v>28</v>
      </c>
      <c r="B5901" s="3" t="s">
        <v>845</v>
      </c>
      <c r="C5901" s="3" t="s">
        <v>2343</v>
      </c>
      <c r="D5901" s="3"/>
      <c r="E5901" s="3" t="s">
        <v>2344</v>
      </c>
      <c r="F5901" s="4" t="s">
        <v>2345</v>
      </c>
      <c r="G5901" s="5">
        <v>4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1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0</v>
      </c>
      <c r="Z5901" s="5">
        <v>0</v>
      </c>
      <c r="AA5901" s="13">
        <f>SUM(M5901:Z5901)-Y5901</f>
        <v>1</v>
      </c>
      <c r="AB5901" s="14" t="b">
        <f>AND(H5901&gt;30,I5901&gt;0,K5901&gt;0,L5901&gt;0,AA5901&gt;10)</f>
        <v>0</v>
      </c>
      <c r="AC5901" s="15">
        <f>IF(AB5901,1,0)</f>
        <v>0</v>
      </c>
    </row>
    <row r="5902" spans="1:29" outlineLevel="5" x14ac:dyDescent="0.25">
      <c r="A5902" s="3"/>
      <c r="B5902" s="3"/>
      <c r="C5902" s="25" t="s">
        <v>12208</v>
      </c>
      <c r="D5902" s="3"/>
      <c r="E5902" s="3"/>
      <c r="F5902" s="4"/>
      <c r="G5902" s="5">
        <f>SUBTOTAL(1,G5876:G5901)</f>
        <v>201.16666666666666</v>
      </c>
      <c r="H5902" s="5">
        <f>SUBTOTAL(1,H5876:H5901)</f>
        <v>2.2222222222222223</v>
      </c>
      <c r="I5902" s="5">
        <f>SUBTOTAL(1,I5876:I5901)</f>
        <v>6.5</v>
      </c>
      <c r="J5902" s="5">
        <f>SUBTOTAL(1,J5876:J5901)</f>
        <v>0.1111111111111111</v>
      </c>
      <c r="K5902" s="5">
        <f>SUBTOTAL(1,K5876:K5901)</f>
        <v>2.3333333333333335</v>
      </c>
      <c r="L5902" s="5">
        <f>SUBTOTAL(1,L5876:L5901)</f>
        <v>0</v>
      </c>
      <c r="M5902" s="5">
        <f>SUBTOTAL(1,M5876:M5901)</f>
        <v>1</v>
      </c>
      <c r="N5902" s="5">
        <f>SUBTOTAL(1,N5876:N5901)</f>
        <v>0.77777777777777779</v>
      </c>
      <c r="O5902" s="5">
        <f>SUBTOTAL(1,O5876:O5901)</f>
        <v>0</v>
      </c>
      <c r="P5902" s="5">
        <f>SUBTOTAL(1,P5876:P5901)</f>
        <v>0.5</v>
      </c>
      <c r="Q5902" s="5">
        <f>SUBTOTAL(1,Q5876:Q5901)</f>
        <v>0</v>
      </c>
      <c r="R5902" s="5">
        <f>SUBTOTAL(1,R5876:R5901)</f>
        <v>2.6111111111111112</v>
      </c>
      <c r="S5902" s="5">
        <f>SUBTOTAL(1,S5876:S5901)</f>
        <v>0</v>
      </c>
      <c r="T5902" s="5">
        <f>SUBTOTAL(1,T5876:T5901)</f>
        <v>0</v>
      </c>
      <c r="U5902" s="5">
        <f>SUBTOTAL(1,U5876:U5901)</f>
        <v>0</v>
      </c>
      <c r="V5902" s="5">
        <f>SUBTOTAL(1,V5876:V5901)</f>
        <v>0</v>
      </c>
      <c r="W5902" s="5">
        <f>SUBTOTAL(1,W5876:W5901)</f>
        <v>3.3888888888888888</v>
      </c>
      <c r="X5902" s="5">
        <f>SUBTOTAL(1,X5876:X5901)</f>
        <v>0.1111111111111111</v>
      </c>
      <c r="Y5902" s="5">
        <f>SUBTOTAL(1,Y5876:Y5901)</f>
        <v>1.6666666666666667</v>
      </c>
      <c r="Z5902" s="5">
        <f>SUBTOTAL(1,Z5876:Z5901)</f>
        <v>0</v>
      </c>
      <c r="AA5902" s="13">
        <f>SUBTOTAL(1,AA5876:AA5901)</f>
        <v>8.3888888888888893</v>
      </c>
      <c r="AB5902" s="14"/>
      <c r="AC5902" s="15">
        <f>SUBTOTAL(1,AC5876:AC5901)</f>
        <v>0</v>
      </c>
    </row>
    <row r="5903" spans="1:29" outlineLevel="7" x14ac:dyDescent="0.25">
      <c r="A5903" s="3" t="s">
        <v>28</v>
      </c>
      <c r="B5903" s="3" t="s">
        <v>845</v>
      </c>
      <c r="C5903" s="3" t="s">
        <v>5868</v>
      </c>
      <c r="D5903" s="3" t="s">
        <v>5881</v>
      </c>
      <c r="E5903" s="3" t="s">
        <v>5882</v>
      </c>
      <c r="F5903" s="4" t="s">
        <v>5883</v>
      </c>
      <c r="G5903" s="5">
        <v>1072</v>
      </c>
      <c r="H5903" s="5">
        <v>0</v>
      </c>
      <c r="I5903" s="5">
        <v>58</v>
      </c>
      <c r="J5903" s="5">
        <v>0</v>
      </c>
      <c r="K5903" s="5">
        <v>0</v>
      </c>
      <c r="L5903" s="5">
        <v>0</v>
      </c>
      <c r="M5903" s="5">
        <v>1</v>
      </c>
      <c r="N5903" s="5">
        <v>0</v>
      </c>
      <c r="O5903" s="5">
        <v>7</v>
      </c>
      <c r="P5903" s="5">
        <v>8</v>
      </c>
      <c r="Q5903" s="5">
        <v>0</v>
      </c>
      <c r="R5903" s="5">
        <v>0</v>
      </c>
      <c r="S5903" s="5">
        <v>0</v>
      </c>
      <c r="T5903" s="5">
        <v>0</v>
      </c>
      <c r="U5903" s="5">
        <v>0</v>
      </c>
      <c r="V5903" s="5">
        <v>0</v>
      </c>
      <c r="W5903" s="5">
        <v>0</v>
      </c>
      <c r="X5903" s="5">
        <v>0</v>
      </c>
      <c r="Y5903" s="5">
        <v>13</v>
      </c>
      <c r="Z5903" s="5">
        <v>0</v>
      </c>
      <c r="AA5903" s="13">
        <f>SUM(M5903:Z5903)-Y5903</f>
        <v>16</v>
      </c>
      <c r="AB5903" s="14" t="b">
        <f>AND(H5903&gt;30,I5903&gt;0,K5903&gt;0,L5903&gt;0,AA5903&gt;10)</f>
        <v>0</v>
      </c>
      <c r="AC5903" s="15">
        <f>IF(AB5903,1,0)</f>
        <v>0</v>
      </c>
    </row>
    <row r="5904" spans="1:29" outlineLevel="7" x14ac:dyDescent="0.25">
      <c r="A5904" s="3" t="s">
        <v>28</v>
      </c>
      <c r="B5904" s="3" t="s">
        <v>845</v>
      </c>
      <c r="C5904" s="3" t="s">
        <v>5868</v>
      </c>
      <c r="D5904" s="3" t="s">
        <v>5881</v>
      </c>
      <c r="E5904" s="3" t="s">
        <v>5910</v>
      </c>
      <c r="F5904" s="4" t="s">
        <v>5911</v>
      </c>
      <c r="G5904" s="5">
        <v>2427</v>
      </c>
      <c r="H5904" s="5">
        <v>44</v>
      </c>
      <c r="I5904" s="5">
        <v>71</v>
      </c>
      <c r="J5904" s="5">
        <v>9</v>
      </c>
      <c r="K5904" s="5">
        <v>1</v>
      </c>
      <c r="L5904" s="5">
        <v>0</v>
      </c>
      <c r="M5904" s="5">
        <v>1</v>
      </c>
      <c r="N5904" s="5">
        <v>3</v>
      </c>
      <c r="O5904" s="5">
        <v>5</v>
      </c>
      <c r="P5904" s="5">
        <v>23</v>
      </c>
      <c r="Q5904" s="5">
        <v>0</v>
      </c>
      <c r="R5904" s="5">
        <v>7</v>
      </c>
      <c r="S5904" s="5">
        <v>0</v>
      </c>
      <c r="T5904" s="5">
        <v>0</v>
      </c>
      <c r="U5904" s="5">
        <v>1</v>
      </c>
      <c r="V5904" s="5">
        <v>0</v>
      </c>
      <c r="W5904" s="5">
        <v>0</v>
      </c>
      <c r="X5904" s="5">
        <v>5</v>
      </c>
      <c r="Y5904" s="5">
        <v>67</v>
      </c>
      <c r="Z5904" s="5">
        <v>0</v>
      </c>
      <c r="AA5904" s="13">
        <f>SUM(M5904:Z5904)-Y5904</f>
        <v>45</v>
      </c>
      <c r="AB5904" s="14" t="b">
        <f>AND(H5904&gt;30,I5904&gt;0,K5904&gt;0,L5904&gt;0,AA5904&gt;10)</f>
        <v>0</v>
      </c>
      <c r="AC5904" s="15">
        <f>IF(AB5904,1,0)</f>
        <v>0</v>
      </c>
    </row>
    <row r="5905" spans="1:29" outlineLevel="7" x14ac:dyDescent="0.25">
      <c r="A5905" s="3" t="s">
        <v>28</v>
      </c>
      <c r="B5905" s="3" t="s">
        <v>845</v>
      </c>
      <c r="C5905" s="3" t="s">
        <v>5868</v>
      </c>
      <c r="D5905" s="3" t="s">
        <v>5881</v>
      </c>
      <c r="E5905" s="3" t="s">
        <v>5996</v>
      </c>
      <c r="F5905" s="4" t="s">
        <v>5997</v>
      </c>
      <c r="G5905" s="5">
        <v>4443</v>
      </c>
      <c r="H5905" s="5">
        <v>190</v>
      </c>
      <c r="I5905" s="5">
        <v>113</v>
      </c>
      <c r="J5905" s="5">
        <v>4</v>
      </c>
      <c r="K5905" s="5">
        <v>1</v>
      </c>
      <c r="L5905" s="5">
        <v>0</v>
      </c>
      <c r="M5905" s="5">
        <v>1</v>
      </c>
      <c r="N5905" s="5">
        <v>2</v>
      </c>
      <c r="O5905" s="5">
        <v>2</v>
      </c>
      <c r="P5905" s="5">
        <v>34</v>
      </c>
      <c r="Q5905" s="5">
        <v>1</v>
      </c>
      <c r="R5905" s="5">
        <v>1</v>
      </c>
      <c r="S5905" s="5">
        <v>0</v>
      </c>
      <c r="T5905" s="5">
        <v>0</v>
      </c>
      <c r="U5905" s="5">
        <v>0</v>
      </c>
      <c r="V5905" s="5">
        <v>0</v>
      </c>
      <c r="W5905" s="5">
        <v>0</v>
      </c>
      <c r="X5905" s="5">
        <v>7</v>
      </c>
      <c r="Y5905" s="5">
        <v>163</v>
      </c>
      <c r="Z5905" s="5">
        <v>0</v>
      </c>
      <c r="AA5905" s="13">
        <f>SUM(M5905:Z5905)-Y5905</f>
        <v>48</v>
      </c>
      <c r="AB5905" s="14" t="b">
        <f>AND(H5905&gt;30,I5905&gt;0,K5905&gt;0,L5905&gt;0,AA5905&gt;10)</f>
        <v>0</v>
      </c>
      <c r="AC5905" s="15">
        <f>IF(AB5905,1,0)</f>
        <v>0</v>
      </c>
    </row>
    <row r="5906" spans="1:29" outlineLevel="6" x14ac:dyDescent="0.25">
      <c r="A5906" s="3"/>
      <c r="B5906" s="3"/>
      <c r="C5906" s="3"/>
      <c r="D5906" s="25" t="s">
        <v>12877</v>
      </c>
      <c r="E5906" s="3"/>
      <c r="F5906" s="4"/>
      <c r="G5906" s="5">
        <f>SUBTOTAL(1,G5903:G5905)</f>
        <v>2647.3333333333335</v>
      </c>
      <c r="H5906" s="5">
        <f>SUBTOTAL(1,H5903:H5905)</f>
        <v>78</v>
      </c>
      <c r="I5906" s="5">
        <f>SUBTOTAL(1,I5903:I5905)</f>
        <v>80.666666666666671</v>
      </c>
      <c r="J5906" s="5">
        <f>SUBTOTAL(1,J5903:J5905)</f>
        <v>4.333333333333333</v>
      </c>
      <c r="K5906" s="5">
        <f>SUBTOTAL(1,K5903:K5905)</f>
        <v>0.66666666666666663</v>
      </c>
      <c r="L5906" s="5">
        <f>SUBTOTAL(1,L5903:L5905)</f>
        <v>0</v>
      </c>
      <c r="M5906" s="5">
        <f>SUBTOTAL(1,M5903:M5905)</f>
        <v>1</v>
      </c>
      <c r="N5906" s="5">
        <f>SUBTOTAL(1,N5903:N5905)</f>
        <v>1.6666666666666667</v>
      </c>
      <c r="O5906" s="5">
        <f>SUBTOTAL(1,O5903:O5905)</f>
        <v>4.666666666666667</v>
      </c>
      <c r="P5906" s="5">
        <f>SUBTOTAL(1,P5903:P5905)</f>
        <v>21.666666666666668</v>
      </c>
      <c r="Q5906" s="5">
        <f>SUBTOTAL(1,Q5903:Q5905)</f>
        <v>0.33333333333333331</v>
      </c>
      <c r="R5906" s="5">
        <f>SUBTOTAL(1,R5903:R5905)</f>
        <v>2.6666666666666665</v>
      </c>
      <c r="S5906" s="5">
        <f>SUBTOTAL(1,S5903:S5905)</f>
        <v>0</v>
      </c>
      <c r="T5906" s="5">
        <f>SUBTOTAL(1,T5903:T5905)</f>
        <v>0</v>
      </c>
      <c r="U5906" s="5">
        <f>SUBTOTAL(1,U5903:U5905)</f>
        <v>0.33333333333333331</v>
      </c>
      <c r="V5906" s="5">
        <f>SUBTOTAL(1,V5903:V5905)</f>
        <v>0</v>
      </c>
      <c r="W5906" s="5">
        <f>SUBTOTAL(1,W5903:W5905)</f>
        <v>0</v>
      </c>
      <c r="X5906" s="5">
        <f>SUBTOTAL(1,X5903:X5905)</f>
        <v>4</v>
      </c>
      <c r="Y5906" s="5">
        <f>SUBTOTAL(1,Y5903:Y5905)</f>
        <v>81</v>
      </c>
      <c r="Z5906" s="5">
        <f>SUBTOTAL(1,Z5903:Z5905)</f>
        <v>0</v>
      </c>
      <c r="AA5906" s="13">
        <f>SUBTOTAL(1,AA5903:AA5905)</f>
        <v>36.333333333333336</v>
      </c>
      <c r="AB5906" s="14"/>
      <c r="AC5906" s="15">
        <f>SUBTOTAL(1,AC5903:AC5905)</f>
        <v>0</v>
      </c>
    </row>
    <row r="5907" spans="1:29" outlineLevel="7" x14ac:dyDescent="0.25">
      <c r="A5907" s="3" t="s">
        <v>28</v>
      </c>
      <c r="B5907" s="3" t="s">
        <v>845</v>
      </c>
      <c r="C5907" s="3" t="s">
        <v>5868</v>
      </c>
      <c r="D5907" s="3" t="s">
        <v>5869</v>
      </c>
      <c r="E5907" s="3" t="s">
        <v>5870</v>
      </c>
      <c r="F5907" s="4" t="s">
        <v>5871</v>
      </c>
      <c r="G5907" s="5">
        <v>71</v>
      </c>
      <c r="H5907" s="5">
        <v>66</v>
      </c>
      <c r="I5907" s="5">
        <v>0</v>
      </c>
      <c r="J5907" s="5">
        <v>0</v>
      </c>
      <c r="K5907" s="5">
        <v>0</v>
      </c>
      <c r="L5907" s="5">
        <v>0</v>
      </c>
      <c r="M5907" s="5">
        <v>1</v>
      </c>
      <c r="N5907" s="5">
        <v>1</v>
      </c>
      <c r="O5907" s="5">
        <v>2</v>
      </c>
      <c r="P5907" s="5">
        <v>3</v>
      </c>
      <c r="Q5907" s="5">
        <v>12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 s="5">
        <v>0</v>
      </c>
      <c r="X5907" s="5">
        <v>3</v>
      </c>
      <c r="Y5907" s="5">
        <v>20</v>
      </c>
      <c r="Z5907" s="5">
        <v>0</v>
      </c>
      <c r="AA5907" s="13">
        <f>SUM(M5907:Z5907)-Y5907</f>
        <v>22</v>
      </c>
      <c r="AB5907" s="14" t="b">
        <f>AND(H5907&gt;30,I5907&gt;0,K5907&gt;0,L5907&gt;0,AA5907&gt;10)</f>
        <v>0</v>
      </c>
      <c r="AC5907" s="15">
        <f>IF(AB5907,1,0)</f>
        <v>0</v>
      </c>
    </row>
    <row r="5908" spans="1:29" outlineLevel="7" x14ac:dyDescent="0.25">
      <c r="A5908" s="3" t="s">
        <v>28</v>
      </c>
      <c r="B5908" s="3" t="s">
        <v>845</v>
      </c>
      <c r="C5908" s="3" t="s">
        <v>5868</v>
      </c>
      <c r="D5908" s="3" t="s">
        <v>5869</v>
      </c>
      <c r="E5908" s="3" t="s">
        <v>5960</v>
      </c>
      <c r="F5908" s="4" t="s">
        <v>5961</v>
      </c>
      <c r="G5908" s="5">
        <v>556</v>
      </c>
      <c r="H5908" s="5">
        <v>22</v>
      </c>
      <c r="I5908" s="5">
        <v>3</v>
      </c>
      <c r="J5908" s="5">
        <v>0</v>
      </c>
      <c r="K5908" s="5">
        <v>1</v>
      </c>
      <c r="L5908" s="5">
        <v>0</v>
      </c>
      <c r="M5908" s="5">
        <v>1</v>
      </c>
      <c r="N5908" s="5">
        <v>4</v>
      </c>
      <c r="O5908" s="5">
        <v>1</v>
      </c>
      <c r="P5908" s="5">
        <v>22</v>
      </c>
      <c r="Q5908" s="5">
        <v>1</v>
      </c>
      <c r="R5908" s="5">
        <v>1</v>
      </c>
      <c r="S5908" s="5">
        <v>0</v>
      </c>
      <c r="T5908" s="5">
        <v>0</v>
      </c>
      <c r="U5908" s="5">
        <v>1</v>
      </c>
      <c r="V5908" s="5">
        <v>0</v>
      </c>
      <c r="W5908" s="5">
        <v>0</v>
      </c>
      <c r="X5908" s="5">
        <v>3</v>
      </c>
      <c r="Y5908" s="5">
        <v>21</v>
      </c>
      <c r="Z5908" s="5">
        <v>0</v>
      </c>
      <c r="AA5908" s="13">
        <f>SUM(M5908:Z5908)-Y5908</f>
        <v>34</v>
      </c>
      <c r="AB5908" s="14" t="b">
        <f>AND(H5908&gt;30,I5908&gt;0,K5908&gt;0,L5908&gt;0,AA5908&gt;10)</f>
        <v>0</v>
      </c>
      <c r="AC5908" s="15">
        <f>IF(AB5908,1,0)</f>
        <v>0</v>
      </c>
    </row>
    <row r="5909" spans="1:29" outlineLevel="7" x14ac:dyDescent="0.25">
      <c r="A5909" s="3" t="s">
        <v>28</v>
      </c>
      <c r="B5909" s="3" t="s">
        <v>845</v>
      </c>
      <c r="C5909" s="3" t="s">
        <v>5868</v>
      </c>
      <c r="D5909" s="3" t="s">
        <v>5869</v>
      </c>
      <c r="E5909" s="3" t="s">
        <v>5889</v>
      </c>
      <c r="F5909" s="4" t="s">
        <v>5890</v>
      </c>
      <c r="G5909" s="5">
        <v>446</v>
      </c>
      <c r="H5909" s="5">
        <v>45</v>
      </c>
      <c r="I5909" s="5">
        <v>7</v>
      </c>
      <c r="J5909" s="5">
        <v>0</v>
      </c>
      <c r="K5909" s="5">
        <v>1</v>
      </c>
      <c r="L5909" s="5">
        <v>0</v>
      </c>
      <c r="M5909" s="5">
        <v>1</v>
      </c>
      <c r="N5909" s="5">
        <v>2</v>
      </c>
      <c r="O5909" s="5">
        <v>2</v>
      </c>
      <c r="P5909" s="5">
        <v>16</v>
      </c>
      <c r="Q5909" s="5">
        <v>1</v>
      </c>
      <c r="R5909" s="5">
        <v>1</v>
      </c>
      <c r="S5909" s="5">
        <v>0</v>
      </c>
      <c r="T5909" s="5">
        <v>0</v>
      </c>
      <c r="U5909" s="5">
        <v>1</v>
      </c>
      <c r="V5909" s="5">
        <v>0</v>
      </c>
      <c r="W5909" s="5">
        <v>0</v>
      </c>
      <c r="X5909" s="5">
        <v>1</v>
      </c>
      <c r="Y5909" s="5">
        <v>21</v>
      </c>
      <c r="Z5909" s="5">
        <v>0</v>
      </c>
      <c r="AA5909" s="13">
        <f>SUM(M5909:Z5909)-Y5909</f>
        <v>25</v>
      </c>
      <c r="AB5909" s="14" t="b">
        <f>AND(H5909&gt;30,I5909&gt;0,K5909&gt;0,L5909&gt;0,AA5909&gt;10)</f>
        <v>0</v>
      </c>
      <c r="AC5909" s="15">
        <f>IF(AB5909,1,0)</f>
        <v>0</v>
      </c>
    </row>
    <row r="5910" spans="1:29" outlineLevel="7" x14ac:dyDescent="0.25">
      <c r="A5910" s="3" t="s">
        <v>28</v>
      </c>
      <c r="B5910" s="3" t="s">
        <v>845</v>
      </c>
      <c r="C5910" s="3" t="s">
        <v>5868</v>
      </c>
      <c r="D5910" s="3" t="s">
        <v>5869</v>
      </c>
      <c r="E5910" s="3" t="s">
        <v>5891</v>
      </c>
      <c r="F5910" s="4" t="s">
        <v>5892</v>
      </c>
      <c r="G5910" s="5">
        <v>123</v>
      </c>
      <c r="H5910" s="5">
        <v>41</v>
      </c>
      <c r="I5910" s="5">
        <v>3</v>
      </c>
      <c r="J5910" s="5">
        <v>0</v>
      </c>
      <c r="K5910" s="5">
        <v>1</v>
      </c>
      <c r="L5910" s="5">
        <v>0</v>
      </c>
      <c r="M5910" s="5">
        <v>1</v>
      </c>
      <c r="N5910" s="5">
        <v>1</v>
      </c>
      <c r="O5910" s="5">
        <v>1</v>
      </c>
      <c r="P5910" s="5">
        <v>10</v>
      </c>
      <c r="Q5910" s="5">
        <v>1</v>
      </c>
      <c r="R5910" s="5">
        <v>1</v>
      </c>
      <c r="S5910" s="5">
        <v>0</v>
      </c>
      <c r="T5910" s="5">
        <v>0</v>
      </c>
      <c r="U5910" s="5">
        <v>1</v>
      </c>
      <c r="V5910" s="5">
        <v>0</v>
      </c>
      <c r="W5910" s="5">
        <v>0</v>
      </c>
      <c r="X5910" s="5">
        <v>0</v>
      </c>
      <c r="Y5910" s="5">
        <v>0</v>
      </c>
      <c r="Z5910" s="5">
        <v>0</v>
      </c>
      <c r="AA5910" s="13">
        <f>SUM(M5910:Z5910)-Y5910</f>
        <v>16</v>
      </c>
      <c r="AB5910" s="14" t="b">
        <f>AND(H5910&gt;30,I5910&gt;0,K5910&gt;0,L5910&gt;0,AA5910&gt;10)</f>
        <v>0</v>
      </c>
      <c r="AC5910" s="15">
        <f>IF(AB5910,1,0)</f>
        <v>0</v>
      </c>
    </row>
    <row r="5911" spans="1:29" outlineLevel="7" x14ac:dyDescent="0.25">
      <c r="A5911" s="3" t="s">
        <v>28</v>
      </c>
      <c r="B5911" s="3" t="s">
        <v>845</v>
      </c>
      <c r="C5911" s="3" t="s">
        <v>5868</v>
      </c>
      <c r="D5911" s="3" t="s">
        <v>5869</v>
      </c>
      <c r="E5911" s="3" t="s">
        <v>5940</v>
      </c>
      <c r="F5911" s="4" t="s">
        <v>5941</v>
      </c>
      <c r="G5911" s="5">
        <v>128</v>
      </c>
      <c r="H5911" s="5">
        <v>30</v>
      </c>
      <c r="I5911" s="5">
        <v>7</v>
      </c>
      <c r="J5911" s="5">
        <v>0</v>
      </c>
      <c r="K5911" s="5">
        <v>1</v>
      </c>
      <c r="L5911" s="5">
        <v>0</v>
      </c>
      <c r="M5911" s="5">
        <v>1</v>
      </c>
      <c r="N5911" s="5">
        <v>1</v>
      </c>
      <c r="O5911" s="5">
        <v>0</v>
      </c>
      <c r="P5911" s="5">
        <v>14</v>
      </c>
      <c r="Q5911" s="5">
        <v>0</v>
      </c>
      <c r="R5911" s="5">
        <v>1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s="5">
        <v>0</v>
      </c>
      <c r="Y5911" s="5">
        <v>0</v>
      </c>
      <c r="Z5911" s="5">
        <v>0</v>
      </c>
      <c r="AA5911" s="13">
        <f>SUM(M5911:Z5911)-Y5911</f>
        <v>17</v>
      </c>
      <c r="AB5911" s="14" t="b">
        <f>AND(H5911&gt;30,I5911&gt;0,K5911&gt;0,L5911&gt;0,AA5911&gt;10)</f>
        <v>0</v>
      </c>
      <c r="AC5911" s="15">
        <f>IF(AB5911,1,0)</f>
        <v>0</v>
      </c>
    </row>
    <row r="5912" spans="1:29" outlineLevel="7" x14ac:dyDescent="0.25">
      <c r="A5912" s="3" t="s">
        <v>28</v>
      </c>
      <c r="B5912" s="3" t="s">
        <v>845</v>
      </c>
      <c r="C5912" s="3" t="s">
        <v>5868</v>
      </c>
      <c r="D5912" s="3" t="s">
        <v>5869</v>
      </c>
      <c r="E5912" s="3" t="s">
        <v>6026</v>
      </c>
      <c r="F5912" s="4" t="s">
        <v>6027</v>
      </c>
      <c r="G5912" s="5">
        <v>161</v>
      </c>
      <c r="H5912" s="5">
        <v>35</v>
      </c>
      <c r="I5912" s="5">
        <v>3</v>
      </c>
      <c r="J5912" s="5">
        <v>0</v>
      </c>
      <c r="K5912" s="5">
        <v>1</v>
      </c>
      <c r="L5912" s="5">
        <v>0</v>
      </c>
      <c r="M5912" s="5">
        <v>1</v>
      </c>
      <c r="N5912" s="5">
        <v>1</v>
      </c>
      <c r="O5912" s="5">
        <v>0</v>
      </c>
      <c r="P5912" s="5">
        <v>1</v>
      </c>
      <c r="Q5912" s="5">
        <v>0</v>
      </c>
      <c r="R5912" s="5">
        <v>1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s="5">
        <v>0</v>
      </c>
      <c r="Y5912" s="5">
        <v>0</v>
      </c>
      <c r="Z5912" s="5">
        <v>0</v>
      </c>
      <c r="AA5912" s="13">
        <f>SUM(M5912:Z5912)-Y5912</f>
        <v>4</v>
      </c>
      <c r="AB5912" s="14" t="b">
        <f>AND(H5912&gt;30,I5912&gt;0,K5912&gt;0,L5912&gt;0,AA5912&gt;10)</f>
        <v>0</v>
      </c>
      <c r="AC5912" s="15">
        <f>IF(AB5912,1,0)</f>
        <v>0</v>
      </c>
    </row>
    <row r="5913" spans="1:29" outlineLevel="7" x14ac:dyDescent="0.25">
      <c r="A5913" s="3" t="s">
        <v>28</v>
      </c>
      <c r="B5913" s="3" t="s">
        <v>845</v>
      </c>
      <c r="C5913" s="3" t="s">
        <v>5868</v>
      </c>
      <c r="D5913" s="3" t="s">
        <v>5869</v>
      </c>
      <c r="E5913" s="3" t="s">
        <v>5962</v>
      </c>
      <c r="F5913" s="4" t="s">
        <v>5963</v>
      </c>
      <c r="G5913" s="5">
        <v>29</v>
      </c>
      <c r="H5913" s="5">
        <v>14</v>
      </c>
      <c r="I5913" s="5">
        <v>41</v>
      </c>
      <c r="J5913" s="5">
        <v>0</v>
      </c>
      <c r="K5913" s="5">
        <v>1</v>
      </c>
      <c r="L5913" s="5">
        <v>0</v>
      </c>
      <c r="M5913" s="5">
        <v>1</v>
      </c>
      <c r="N5913" s="5">
        <v>1</v>
      </c>
      <c r="O5913" s="5">
        <v>3</v>
      </c>
      <c r="P5913" s="5">
        <v>8</v>
      </c>
      <c r="Q5913" s="5">
        <v>3</v>
      </c>
      <c r="R5913" s="5">
        <v>1</v>
      </c>
      <c r="S5913" s="5">
        <v>0</v>
      </c>
      <c r="T5913" s="5">
        <v>0</v>
      </c>
      <c r="U5913" s="5">
        <v>1</v>
      </c>
      <c r="V5913" s="5">
        <v>0</v>
      </c>
      <c r="W5913" s="5">
        <v>2</v>
      </c>
      <c r="X5913" s="5">
        <v>3</v>
      </c>
      <c r="Y5913" s="5">
        <v>30</v>
      </c>
      <c r="Z5913" s="5">
        <v>0</v>
      </c>
      <c r="AA5913" s="13">
        <f>SUM(M5913:Z5913)-Y5913</f>
        <v>23</v>
      </c>
      <c r="AB5913" s="14" t="b">
        <f>AND(H5913&gt;30,I5913&gt;0,K5913&gt;0,L5913&gt;0,AA5913&gt;10)</f>
        <v>0</v>
      </c>
      <c r="AC5913" s="15">
        <f>IF(AB5913,1,0)</f>
        <v>0</v>
      </c>
    </row>
    <row r="5914" spans="1:29" outlineLevel="7" x14ac:dyDescent="0.25">
      <c r="A5914" s="3" t="s">
        <v>28</v>
      </c>
      <c r="B5914" s="3" t="s">
        <v>845</v>
      </c>
      <c r="C5914" s="3" t="s">
        <v>5868</v>
      </c>
      <c r="D5914" s="3" t="s">
        <v>5869</v>
      </c>
      <c r="E5914" s="3" t="s">
        <v>6000</v>
      </c>
      <c r="F5914" s="4" t="s">
        <v>6001</v>
      </c>
      <c r="G5914" s="5">
        <v>179</v>
      </c>
      <c r="H5914" s="5">
        <v>64</v>
      </c>
      <c r="I5914" s="5">
        <v>1</v>
      </c>
      <c r="J5914" s="5">
        <v>0</v>
      </c>
      <c r="K5914" s="5">
        <v>1</v>
      </c>
      <c r="L5914" s="5">
        <v>0</v>
      </c>
      <c r="M5914" s="5">
        <v>1</v>
      </c>
      <c r="N5914" s="5">
        <v>1</v>
      </c>
      <c r="O5914" s="5">
        <v>1</v>
      </c>
      <c r="P5914" s="5">
        <v>7</v>
      </c>
      <c r="Q5914" s="5">
        <v>1</v>
      </c>
      <c r="R5914" s="5">
        <v>1</v>
      </c>
      <c r="S5914" s="5">
        <v>0</v>
      </c>
      <c r="T5914" s="5">
        <v>0</v>
      </c>
      <c r="U5914" s="5">
        <v>1</v>
      </c>
      <c r="V5914" s="5">
        <v>0</v>
      </c>
      <c r="W5914" s="5">
        <v>0</v>
      </c>
      <c r="X5914" s="5">
        <v>0</v>
      </c>
      <c r="Y5914" s="5">
        <v>0</v>
      </c>
      <c r="Z5914" s="5">
        <v>0</v>
      </c>
      <c r="AA5914" s="13">
        <f>SUM(M5914:Z5914)-Y5914</f>
        <v>13</v>
      </c>
      <c r="AB5914" s="14" t="b">
        <f>AND(H5914&gt;30,I5914&gt;0,K5914&gt;0,L5914&gt;0,AA5914&gt;10)</f>
        <v>0</v>
      </c>
      <c r="AC5914" s="15">
        <f>IF(AB5914,1,0)</f>
        <v>0</v>
      </c>
    </row>
    <row r="5915" spans="1:29" outlineLevel="7" x14ac:dyDescent="0.25">
      <c r="A5915" s="3" t="s">
        <v>28</v>
      </c>
      <c r="B5915" s="3" t="s">
        <v>845</v>
      </c>
      <c r="C5915" s="3" t="s">
        <v>5868</v>
      </c>
      <c r="D5915" s="3" t="s">
        <v>5869</v>
      </c>
      <c r="E5915" s="3" t="s">
        <v>5998</v>
      </c>
      <c r="F5915" s="4" t="s">
        <v>5999</v>
      </c>
      <c r="G5915" s="5">
        <v>203</v>
      </c>
      <c r="H5915" s="5">
        <v>43</v>
      </c>
      <c r="I5915" s="5">
        <v>3</v>
      </c>
      <c r="J5915" s="5">
        <v>0</v>
      </c>
      <c r="K5915" s="5">
        <v>1</v>
      </c>
      <c r="L5915" s="5">
        <v>0</v>
      </c>
      <c r="M5915" s="5">
        <v>1</v>
      </c>
      <c r="N5915" s="5">
        <v>2</v>
      </c>
      <c r="O5915" s="5">
        <v>0</v>
      </c>
      <c r="P5915" s="5">
        <v>4</v>
      </c>
      <c r="Q5915" s="5">
        <v>0</v>
      </c>
      <c r="R5915" s="5">
        <v>1</v>
      </c>
      <c r="S5915" s="5">
        <v>0</v>
      </c>
      <c r="T5915" s="5">
        <v>0</v>
      </c>
      <c r="U5915" s="5">
        <v>0</v>
      </c>
      <c r="V5915" s="5">
        <v>0</v>
      </c>
      <c r="W5915" s="5">
        <v>0</v>
      </c>
      <c r="X5915" s="5">
        <v>0</v>
      </c>
      <c r="Y5915" s="5">
        <v>0</v>
      </c>
      <c r="Z5915" s="5">
        <v>0</v>
      </c>
      <c r="AA5915" s="13">
        <f>SUM(M5915:Z5915)-Y5915</f>
        <v>8</v>
      </c>
      <c r="AB5915" s="14" t="b">
        <f>AND(H5915&gt;30,I5915&gt;0,K5915&gt;0,L5915&gt;0,AA5915&gt;10)</f>
        <v>0</v>
      </c>
      <c r="AC5915" s="15">
        <f>IF(AB5915,1,0)</f>
        <v>0</v>
      </c>
    </row>
    <row r="5916" spans="1:29" outlineLevel="7" x14ac:dyDescent="0.25">
      <c r="A5916" s="3" t="s">
        <v>28</v>
      </c>
      <c r="B5916" s="3" t="s">
        <v>845</v>
      </c>
      <c r="C5916" s="3" t="s">
        <v>5868</v>
      </c>
      <c r="D5916" s="3" t="s">
        <v>5869</v>
      </c>
      <c r="E5916" s="3" t="s">
        <v>5988</v>
      </c>
      <c r="F5916" s="4" t="s">
        <v>5989</v>
      </c>
      <c r="G5916" s="5">
        <v>15110</v>
      </c>
      <c r="H5916" s="5">
        <v>2444</v>
      </c>
      <c r="I5916" s="5">
        <v>79</v>
      </c>
      <c r="J5916" s="5">
        <v>0</v>
      </c>
      <c r="K5916" s="5">
        <v>1</v>
      </c>
      <c r="L5916" s="5">
        <v>1</v>
      </c>
      <c r="M5916" s="5">
        <v>1</v>
      </c>
      <c r="N5916" s="5">
        <v>17</v>
      </c>
      <c r="O5916" s="5">
        <v>2</v>
      </c>
      <c r="P5916" s="5">
        <v>26</v>
      </c>
      <c r="Q5916" s="5">
        <v>0</v>
      </c>
      <c r="R5916" s="5">
        <v>1</v>
      </c>
      <c r="S5916" s="5">
        <v>0</v>
      </c>
      <c r="T5916" s="5">
        <v>0</v>
      </c>
      <c r="U5916" s="5">
        <v>0</v>
      </c>
      <c r="V5916" s="5">
        <v>0</v>
      </c>
      <c r="W5916" s="5">
        <v>0</v>
      </c>
      <c r="X5916" s="5">
        <v>3</v>
      </c>
      <c r="Y5916" s="5">
        <v>40</v>
      </c>
      <c r="Z5916" s="5">
        <v>0</v>
      </c>
      <c r="AA5916" s="13">
        <f>SUM(M5916:Z5916)-Y5916</f>
        <v>50</v>
      </c>
      <c r="AB5916" s="14" t="b">
        <f>AND(H5916&gt;30,I5916&gt;0,K5916&gt;0,L5916&gt;0,AA5916&gt;10)</f>
        <v>1</v>
      </c>
      <c r="AC5916" s="15">
        <f>IF(AB5916,1,0)</f>
        <v>1</v>
      </c>
    </row>
    <row r="5917" spans="1:29" outlineLevel="6" x14ac:dyDescent="0.25">
      <c r="A5917" s="3"/>
      <c r="B5917" s="3"/>
      <c r="C5917" s="3"/>
      <c r="D5917" s="25" t="s">
        <v>12878</v>
      </c>
      <c r="E5917" s="3"/>
      <c r="F5917" s="4"/>
      <c r="G5917" s="5">
        <f>SUBTOTAL(1,G5907:G5916)</f>
        <v>1700.6</v>
      </c>
      <c r="H5917" s="5">
        <f>SUBTOTAL(1,H5907:H5916)</f>
        <v>280.39999999999998</v>
      </c>
      <c r="I5917" s="5">
        <f>SUBTOTAL(1,I5907:I5916)</f>
        <v>14.7</v>
      </c>
      <c r="J5917" s="5">
        <f>SUBTOTAL(1,J5907:J5916)</f>
        <v>0</v>
      </c>
      <c r="K5917" s="5">
        <f>SUBTOTAL(1,K5907:K5916)</f>
        <v>0.9</v>
      </c>
      <c r="L5917" s="5">
        <f>SUBTOTAL(1,L5907:L5916)</f>
        <v>0.1</v>
      </c>
      <c r="M5917" s="5">
        <f>SUBTOTAL(1,M5907:M5916)</f>
        <v>1</v>
      </c>
      <c r="N5917" s="5">
        <f>SUBTOTAL(1,N5907:N5916)</f>
        <v>3.1</v>
      </c>
      <c r="O5917" s="5">
        <f>SUBTOTAL(1,O5907:O5916)</f>
        <v>1.2</v>
      </c>
      <c r="P5917" s="5">
        <f>SUBTOTAL(1,P5907:P5916)</f>
        <v>11.1</v>
      </c>
      <c r="Q5917" s="5">
        <f>SUBTOTAL(1,Q5907:Q5916)</f>
        <v>1.9</v>
      </c>
      <c r="R5917" s="5">
        <f>SUBTOTAL(1,R5907:R5916)</f>
        <v>0.9</v>
      </c>
      <c r="S5917" s="5">
        <f>SUBTOTAL(1,S5907:S5916)</f>
        <v>0</v>
      </c>
      <c r="T5917" s="5">
        <f>SUBTOTAL(1,T5907:T5916)</f>
        <v>0</v>
      </c>
      <c r="U5917" s="5">
        <f>SUBTOTAL(1,U5907:U5916)</f>
        <v>0.5</v>
      </c>
      <c r="V5917" s="5">
        <f>SUBTOTAL(1,V5907:V5916)</f>
        <v>0</v>
      </c>
      <c r="W5917" s="5">
        <f>SUBTOTAL(1,W5907:W5916)</f>
        <v>0.2</v>
      </c>
      <c r="X5917" s="5">
        <f>SUBTOTAL(1,X5907:X5916)</f>
        <v>1.3</v>
      </c>
      <c r="Y5917" s="5">
        <f>SUBTOTAL(1,Y5907:Y5916)</f>
        <v>13.2</v>
      </c>
      <c r="Z5917" s="5">
        <f>SUBTOTAL(1,Z5907:Z5916)</f>
        <v>0</v>
      </c>
      <c r="AA5917" s="13">
        <f>SUBTOTAL(1,AA5907:AA5916)</f>
        <v>21.2</v>
      </c>
      <c r="AB5917" s="14"/>
      <c r="AC5917" s="15">
        <f>SUBTOTAL(1,AC5907:AC5916)</f>
        <v>0.1</v>
      </c>
    </row>
    <row r="5918" spans="1:29" outlineLevel="7" x14ac:dyDescent="0.25">
      <c r="A5918" s="3" t="s">
        <v>28</v>
      </c>
      <c r="B5918" s="3" t="s">
        <v>845</v>
      </c>
      <c r="C5918" s="3" t="s">
        <v>5868</v>
      </c>
      <c r="D5918" s="3" t="s">
        <v>5925</v>
      </c>
      <c r="E5918" s="3" t="s">
        <v>5926</v>
      </c>
      <c r="F5918" s="4" t="s">
        <v>5927</v>
      </c>
      <c r="G5918" s="5">
        <v>62394</v>
      </c>
      <c r="H5918" s="5">
        <v>2388</v>
      </c>
      <c r="I5918" s="5">
        <v>51</v>
      </c>
      <c r="J5918" s="5">
        <v>24</v>
      </c>
      <c r="K5918" s="5">
        <v>1</v>
      </c>
      <c r="L5918" s="5">
        <v>1</v>
      </c>
      <c r="M5918" s="5">
        <v>1</v>
      </c>
      <c r="N5918" s="5">
        <v>1</v>
      </c>
      <c r="O5918" s="5">
        <v>10</v>
      </c>
      <c r="P5918" s="5">
        <v>42</v>
      </c>
      <c r="Q5918" s="5">
        <v>0</v>
      </c>
      <c r="R5918" s="5">
        <v>1</v>
      </c>
      <c r="S5918" s="5">
        <v>0</v>
      </c>
      <c r="T5918" s="5">
        <v>0</v>
      </c>
      <c r="U5918" s="5">
        <v>1</v>
      </c>
      <c r="V5918" s="5">
        <v>0</v>
      </c>
      <c r="W5918" s="5">
        <v>9</v>
      </c>
      <c r="X5918" s="5">
        <v>23</v>
      </c>
      <c r="Y5918" s="5">
        <v>175</v>
      </c>
      <c r="Z5918" s="5">
        <v>0</v>
      </c>
      <c r="AA5918" s="13">
        <f>SUM(M5918:Z5918)-Y5918</f>
        <v>88</v>
      </c>
      <c r="AB5918" s="14" t="b">
        <f>AND(H5918&gt;30,I5918&gt;0,K5918&gt;0,L5918&gt;0,AA5918&gt;10)</f>
        <v>1</v>
      </c>
      <c r="AC5918" s="15">
        <f>IF(AB5918,1,0)</f>
        <v>1</v>
      </c>
    </row>
    <row r="5919" spans="1:29" outlineLevel="7" x14ac:dyDescent="0.25">
      <c r="A5919" s="3" t="s">
        <v>28</v>
      </c>
      <c r="B5919" s="3" t="s">
        <v>845</v>
      </c>
      <c r="C5919" s="3" t="s">
        <v>5868</v>
      </c>
      <c r="D5919" s="3" t="s">
        <v>5925</v>
      </c>
      <c r="E5919" s="3" t="s">
        <v>5972</v>
      </c>
      <c r="F5919" s="4" t="s">
        <v>5973</v>
      </c>
      <c r="G5919" s="5">
        <v>994</v>
      </c>
      <c r="H5919" s="5">
        <v>7</v>
      </c>
      <c r="I5919" s="5">
        <v>24</v>
      </c>
      <c r="J5919" s="5">
        <v>0</v>
      </c>
      <c r="K5919" s="5">
        <v>1</v>
      </c>
      <c r="L5919" s="5">
        <v>0</v>
      </c>
      <c r="M5919" s="5">
        <v>1</v>
      </c>
      <c r="N5919" s="5">
        <v>4</v>
      </c>
      <c r="O5919" s="5">
        <v>14</v>
      </c>
      <c r="P5919" s="5">
        <v>6</v>
      </c>
      <c r="Q5919" s="5">
        <v>1</v>
      </c>
      <c r="R5919" s="5">
        <v>1</v>
      </c>
      <c r="S5919" s="5">
        <v>0</v>
      </c>
      <c r="T5919" s="5">
        <v>0</v>
      </c>
      <c r="U5919" s="5">
        <v>1</v>
      </c>
      <c r="V5919" s="5">
        <v>0</v>
      </c>
      <c r="W5919" s="5">
        <v>0</v>
      </c>
      <c r="X5919" s="5">
        <v>1</v>
      </c>
      <c r="Y5919" s="5">
        <v>32</v>
      </c>
      <c r="Z5919" s="5">
        <v>0</v>
      </c>
      <c r="AA5919" s="13">
        <f>SUM(M5919:Z5919)-Y5919</f>
        <v>29</v>
      </c>
      <c r="AB5919" s="14" t="b">
        <f>AND(H5919&gt;30,I5919&gt;0,K5919&gt;0,L5919&gt;0,AA5919&gt;10)</f>
        <v>0</v>
      </c>
      <c r="AC5919" s="15">
        <f>IF(AB5919,1,0)</f>
        <v>0</v>
      </c>
    </row>
    <row r="5920" spans="1:29" outlineLevel="7" x14ac:dyDescent="0.25">
      <c r="A5920" s="3" t="s">
        <v>28</v>
      </c>
      <c r="B5920" s="3" t="s">
        <v>845</v>
      </c>
      <c r="C5920" s="3" t="s">
        <v>5868</v>
      </c>
      <c r="D5920" s="3" t="s">
        <v>5925</v>
      </c>
      <c r="E5920" s="3" t="s">
        <v>5966</v>
      </c>
      <c r="F5920" s="4" t="s">
        <v>5967</v>
      </c>
      <c r="G5920" s="5">
        <v>1188</v>
      </c>
      <c r="H5920" s="5">
        <v>30</v>
      </c>
      <c r="I5920" s="5">
        <v>7</v>
      </c>
      <c r="J5920" s="5">
        <v>0</v>
      </c>
      <c r="K5920" s="5">
        <v>1</v>
      </c>
      <c r="L5920" s="5">
        <v>0</v>
      </c>
      <c r="M5920" s="5">
        <v>1</v>
      </c>
      <c r="N5920" s="5">
        <v>0</v>
      </c>
      <c r="O5920" s="5">
        <v>2</v>
      </c>
      <c r="P5920" s="5">
        <v>12</v>
      </c>
      <c r="Q5920" s="5">
        <v>1</v>
      </c>
      <c r="R5920" s="5">
        <v>1</v>
      </c>
      <c r="S5920" s="5">
        <v>0</v>
      </c>
      <c r="T5920" s="5">
        <v>0</v>
      </c>
      <c r="U5920" s="5">
        <v>0</v>
      </c>
      <c r="V5920" s="5">
        <v>0</v>
      </c>
      <c r="W5920" s="5">
        <v>1</v>
      </c>
      <c r="X5920" s="5">
        <v>3</v>
      </c>
      <c r="Y5920" s="5">
        <v>20</v>
      </c>
      <c r="Z5920" s="5">
        <v>0</v>
      </c>
      <c r="AA5920" s="13">
        <f>SUM(M5920:Z5920)-Y5920</f>
        <v>21</v>
      </c>
      <c r="AB5920" s="14" t="b">
        <f>AND(H5920&gt;30,I5920&gt;0,K5920&gt;0,L5920&gt;0,AA5920&gt;10)</f>
        <v>0</v>
      </c>
      <c r="AC5920" s="15">
        <f>IF(AB5920,1,0)</f>
        <v>0</v>
      </c>
    </row>
    <row r="5921" spans="1:29" outlineLevel="6" x14ac:dyDescent="0.25">
      <c r="A5921" s="3"/>
      <c r="B5921" s="3"/>
      <c r="C5921" s="3"/>
      <c r="D5921" s="25" t="s">
        <v>12879</v>
      </c>
      <c r="E5921" s="3"/>
      <c r="F5921" s="4"/>
      <c r="G5921" s="5">
        <f>SUBTOTAL(1,G5918:G5920)</f>
        <v>21525.333333333332</v>
      </c>
      <c r="H5921" s="5">
        <f>SUBTOTAL(1,H5918:H5920)</f>
        <v>808.33333333333337</v>
      </c>
      <c r="I5921" s="5">
        <f>SUBTOTAL(1,I5918:I5920)</f>
        <v>27.333333333333332</v>
      </c>
      <c r="J5921" s="5">
        <f>SUBTOTAL(1,J5918:J5920)</f>
        <v>8</v>
      </c>
      <c r="K5921" s="5">
        <f>SUBTOTAL(1,K5918:K5920)</f>
        <v>1</v>
      </c>
      <c r="L5921" s="5">
        <f>SUBTOTAL(1,L5918:L5920)</f>
        <v>0.33333333333333331</v>
      </c>
      <c r="M5921" s="5">
        <f>SUBTOTAL(1,M5918:M5920)</f>
        <v>1</v>
      </c>
      <c r="N5921" s="5">
        <f>SUBTOTAL(1,N5918:N5920)</f>
        <v>1.6666666666666667</v>
      </c>
      <c r="O5921" s="5">
        <f>SUBTOTAL(1,O5918:O5920)</f>
        <v>8.6666666666666661</v>
      </c>
      <c r="P5921" s="5">
        <f>SUBTOTAL(1,P5918:P5920)</f>
        <v>20</v>
      </c>
      <c r="Q5921" s="5">
        <f>SUBTOTAL(1,Q5918:Q5920)</f>
        <v>0.66666666666666663</v>
      </c>
      <c r="R5921" s="5">
        <f>SUBTOTAL(1,R5918:R5920)</f>
        <v>1</v>
      </c>
      <c r="S5921" s="5">
        <f>SUBTOTAL(1,S5918:S5920)</f>
        <v>0</v>
      </c>
      <c r="T5921" s="5">
        <f>SUBTOTAL(1,T5918:T5920)</f>
        <v>0</v>
      </c>
      <c r="U5921" s="5">
        <f>SUBTOTAL(1,U5918:U5920)</f>
        <v>0.66666666666666663</v>
      </c>
      <c r="V5921" s="5">
        <f>SUBTOTAL(1,V5918:V5920)</f>
        <v>0</v>
      </c>
      <c r="W5921" s="5">
        <f>SUBTOTAL(1,W5918:W5920)</f>
        <v>3.3333333333333335</v>
      </c>
      <c r="X5921" s="5">
        <f>SUBTOTAL(1,X5918:X5920)</f>
        <v>9</v>
      </c>
      <c r="Y5921" s="5">
        <f>SUBTOTAL(1,Y5918:Y5920)</f>
        <v>75.666666666666671</v>
      </c>
      <c r="Z5921" s="5">
        <f>SUBTOTAL(1,Z5918:Z5920)</f>
        <v>0</v>
      </c>
      <c r="AA5921" s="13">
        <f>SUBTOTAL(1,AA5918:AA5920)</f>
        <v>46</v>
      </c>
      <c r="AB5921" s="14"/>
      <c r="AC5921" s="15">
        <f>SUBTOTAL(1,AC5918:AC5920)</f>
        <v>0.33333333333333331</v>
      </c>
    </row>
    <row r="5922" spans="1:29" outlineLevel="7" x14ac:dyDescent="0.25">
      <c r="A5922" s="3" t="s">
        <v>28</v>
      </c>
      <c r="B5922" s="3" t="s">
        <v>845</v>
      </c>
      <c r="C5922" s="3" t="s">
        <v>5868</v>
      </c>
      <c r="D5922" s="3" t="s">
        <v>5907</v>
      </c>
      <c r="E5922" s="3" t="s">
        <v>6022</v>
      </c>
      <c r="F5922" s="4" t="s">
        <v>6023</v>
      </c>
      <c r="G5922" s="5">
        <v>2574</v>
      </c>
      <c r="H5922" s="5">
        <v>0</v>
      </c>
      <c r="I5922" s="5">
        <v>70</v>
      </c>
      <c r="J5922" s="5">
        <v>0</v>
      </c>
      <c r="K5922" s="5">
        <v>1</v>
      </c>
      <c r="L5922" s="5">
        <v>0</v>
      </c>
      <c r="M5922" s="5">
        <v>1</v>
      </c>
      <c r="N5922" s="5">
        <v>2</v>
      </c>
      <c r="O5922" s="5">
        <v>0</v>
      </c>
      <c r="P5922" s="5">
        <v>7</v>
      </c>
      <c r="Q5922" s="5">
        <v>0</v>
      </c>
      <c r="R5922" s="5">
        <v>1</v>
      </c>
      <c r="S5922" s="5">
        <v>0</v>
      </c>
      <c r="T5922" s="5">
        <v>0</v>
      </c>
      <c r="U5922" s="5">
        <v>0</v>
      </c>
      <c r="V5922" s="5">
        <v>0</v>
      </c>
      <c r="W5922" s="5">
        <v>0</v>
      </c>
      <c r="X5922" s="5">
        <v>1</v>
      </c>
      <c r="Y5922" s="5">
        <v>50</v>
      </c>
      <c r="Z5922" s="5">
        <v>0</v>
      </c>
      <c r="AA5922" s="13">
        <f>SUM(M5922:Z5922)-Y5922</f>
        <v>12</v>
      </c>
      <c r="AB5922" s="14" t="b">
        <f>AND(H5922&gt;30,I5922&gt;0,K5922&gt;0,L5922&gt;0,AA5922&gt;10)</f>
        <v>0</v>
      </c>
      <c r="AC5922" s="15">
        <f>IF(AB5922,1,0)</f>
        <v>0</v>
      </c>
    </row>
    <row r="5923" spans="1:29" outlineLevel="7" x14ac:dyDescent="0.25">
      <c r="A5923" s="3" t="s">
        <v>28</v>
      </c>
      <c r="B5923" s="3" t="s">
        <v>845</v>
      </c>
      <c r="C5923" s="3" t="s">
        <v>5868</v>
      </c>
      <c r="D5923" s="3" t="s">
        <v>5907</v>
      </c>
      <c r="E5923" s="3" t="s">
        <v>5944</v>
      </c>
      <c r="F5923" s="4" t="s">
        <v>5945</v>
      </c>
      <c r="G5923" s="5">
        <v>3796</v>
      </c>
      <c r="H5923" s="5">
        <v>2</v>
      </c>
      <c r="I5923" s="5">
        <v>58</v>
      </c>
      <c r="J5923" s="5">
        <v>8</v>
      </c>
      <c r="K5923" s="5">
        <v>1</v>
      </c>
      <c r="L5923" s="5">
        <v>0</v>
      </c>
      <c r="M5923" s="5">
        <v>1</v>
      </c>
      <c r="N5923" s="5">
        <v>2</v>
      </c>
      <c r="O5923" s="5">
        <v>1</v>
      </c>
      <c r="P5923" s="5">
        <v>13</v>
      </c>
      <c r="Q5923" s="5">
        <v>0</v>
      </c>
      <c r="R5923" s="5">
        <v>1</v>
      </c>
      <c r="S5923" s="5">
        <v>0</v>
      </c>
      <c r="T5923" s="5">
        <v>0</v>
      </c>
      <c r="U5923" s="5">
        <v>0</v>
      </c>
      <c r="V5923" s="5">
        <v>0</v>
      </c>
      <c r="W5923" s="5">
        <v>0</v>
      </c>
      <c r="X5923" s="5">
        <v>4</v>
      </c>
      <c r="Y5923" s="5">
        <v>121</v>
      </c>
      <c r="Z5923" s="5">
        <v>0</v>
      </c>
      <c r="AA5923" s="13">
        <f>SUM(M5923:Z5923)-Y5923</f>
        <v>22</v>
      </c>
      <c r="AB5923" s="14" t="b">
        <f>AND(H5923&gt;30,I5923&gt;0,K5923&gt;0,L5923&gt;0,AA5923&gt;10)</f>
        <v>0</v>
      </c>
      <c r="AC5923" s="15">
        <f>IF(AB5923,1,0)</f>
        <v>0</v>
      </c>
    </row>
    <row r="5924" spans="1:29" outlineLevel="7" x14ac:dyDescent="0.25">
      <c r="A5924" s="3" t="s">
        <v>28</v>
      </c>
      <c r="B5924" s="3" t="s">
        <v>845</v>
      </c>
      <c r="C5924" s="3" t="s">
        <v>5868</v>
      </c>
      <c r="D5924" s="3" t="s">
        <v>5907</v>
      </c>
      <c r="E5924" s="3" t="s">
        <v>5908</v>
      </c>
      <c r="F5924" s="4" t="s">
        <v>5909</v>
      </c>
      <c r="G5924" s="5">
        <v>2632</v>
      </c>
      <c r="H5924" s="5">
        <v>29</v>
      </c>
      <c r="I5924" s="5">
        <v>103</v>
      </c>
      <c r="J5924" s="5">
        <v>15</v>
      </c>
      <c r="K5924" s="5">
        <v>1</v>
      </c>
      <c r="L5924" s="5">
        <v>1</v>
      </c>
      <c r="M5924" s="5">
        <v>1</v>
      </c>
      <c r="N5924" s="5">
        <v>2</v>
      </c>
      <c r="O5924" s="5">
        <v>0</v>
      </c>
      <c r="P5924" s="5">
        <v>8</v>
      </c>
      <c r="Q5924" s="5">
        <v>0</v>
      </c>
      <c r="R5924" s="5">
        <v>5</v>
      </c>
      <c r="S5924" s="5">
        <v>8</v>
      </c>
      <c r="T5924" s="5">
        <v>0</v>
      </c>
      <c r="U5924" s="5">
        <v>0</v>
      </c>
      <c r="V5924" s="5">
        <v>0</v>
      </c>
      <c r="W5924" s="5">
        <v>0</v>
      </c>
      <c r="X5924" s="5">
        <v>2</v>
      </c>
      <c r="Y5924" s="5">
        <v>20</v>
      </c>
      <c r="Z5924" s="5">
        <v>0</v>
      </c>
      <c r="AA5924" s="13">
        <f>SUM(M5924:Z5924)-Y5924</f>
        <v>26</v>
      </c>
      <c r="AB5924" s="14" t="b">
        <f>AND(H5924&gt;30,I5924&gt;0,K5924&gt;0,L5924&gt;0,AA5924&gt;10)</f>
        <v>0</v>
      </c>
      <c r="AC5924" s="15">
        <f>IF(AB5924,1,0)</f>
        <v>0</v>
      </c>
    </row>
    <row r="5925" spans="1:29" outlineLevel="7" x14ac:dyDescent="0.25">
      <c r="A5925" s="3" t="s">
        <v>28</v>
      </c>
      <c r="B5925" s="3" t="s">
        <v>845</v>
      </c>
      <c r="C5925" s="3" t="s">
        <v>5868</v>
      </c>
      <c r="D5925" s="3" t="s">
        <v>5907</v>
      </c>
      <c r="E5925" s="3" t="s">
        <v>5974</v>
      </c>
      <c r="F5925" s="4" t="s">
        <v>5975</v>
      </c>
      <c r="G5925" s="5">
        <v>1427</v>
      </c>
      <c r="H5925" s="5">
        <v>8</v>
      </c>
      <c r="I5925" s="5">
        <v>50</v>
      </c>
      <c r="J5925" s="5">
        <v>0</v>
      </c>
      <c r="K5925" s="5">
        <v>1</v>
      </c>
      <c r="L5925" s="5">
        <v>0</v>
      </c>
      <c r="M5925" s="5">
        <v>1</v>
      </c>
      <c r="N5925" s="5">
        <v>1</v>
      </c>
      <c r="O5925" s="5">
        <v>15</v>
      </c>
      <c r="P5925" s="5">
        <v>2</v>
      </c>
      <c r="Q5925" s="5">
        <v>1</v>
      </c>
      <c r="R5925" s="5">
        <v>9</v>
      </c>
      <c r="S5925" s="5">
        <v>0</v>
      </c>
      <c r="T5925" s="5">
        <v>0</v>
      </c>
      <c r="U5925" s="5">
        <v>1</v>
      </c>
      <c r="V5925" s="5">
        <v>0</v>
      </c>
      <c r="W5925" s="5">
        <v>0</v>
      </c>
      <c r="X5925" s="5">
        <v>3</v>
      </c>
      <c r="Y5925" s="5">
        <v>20</v>
      </c>
      <c r="Z5925" s="5">
        <v>0</v>
      </c>
      <c r="AA5925" s="13">
        <f>SUM(M5925:Z5925)-Y5925</f>
        <v>33</v>
      </c>
      <c r="AB5925" s="14" t="b">
        <f>AND(H5925&gt;30,I5925&gt;0,K5925&gt;0,L5925&gt;0,AA5925&gt;10)</f>
        <v>0</v>
      </c>
      <c r="AC5925" s="15">
        <f>IF(AB5925,1,0)</f>
        <v>0</v>
      </c>
    </row>
    <row r="5926" spans="1:29" outlineLevel="6" x14ac:dyDescent="0.25">
      <c r="A5926" s="3"/>
      <c r="B5926" s="3"/>
      <c r="C5926" s="3"/>
      <c r="D5926" s="25" t="s">
        <v>12880</v>
      </c>
      <c r="E5926" s="3"/>
      <c r="F5926" s="4"/>
      <c r="G5926" s="5">
        <f>SUBTOTAL(1,G5922:G5925)</f>
        <v>2607.25</v>
      </c>
      <c r="H5926" s="5">
        <f>SUBTOTAL(1,H5922:H5925)</f>
        <v>9.75</v>
      </c>
      <c r="I5926" s="5">
        <f>SUBTOTAL(1,I5922:I5925)</f>
        <v>70.25</v>
      </c>
      <c r="J5926" s="5">
        <f>SUBTOTAL(1,J5922:J5925)</f>
        <v>5.75</v>
      </c>
      <c r="K5926" s="5">
        <f>SUBTOTAL(1,K5922:K5925)</f>
        <v>1</v>
      </c>
      <c r="L5926" s="5">
        <f>SUBTOTAL(1,L5922:L5925)</f>
        <v>0.25</v>
      </c>
      <c r="M5926" s="5">
        <f>SUBTOTAL(1,M5922:M5925)</f>
        <v>1</v>
      </c>
      <c r="N5926" s="5">
        <f>SUBTOTAL(1,N5922:N5925)</f>
        <v>1.75</v>
      </c>
      <c r="O5926" s="5">
        <f>SUBTOTAL(1,O5922:O5925)</f>
        <v>4</v>
      </c>
      <c r="P5926" s="5">
        <f>SUBTOTAL(1,P5922:P5925)</f>
        <v>7.5</v>
      </c>
      <c r="Q5926" s="5">
        <f>SUBTOTAL(1,Q5922:Q5925)</f>
        <v>0.25</v>
      </c>
      <c r="R5926" s="5">
        <f>SUBTOTAL(1,R5922:R5925)</f>
        <v>4</v>
      </c>
      <c r="S5926" s="5">
        <f>SUBTOTAL(1,S5922:S5925)</f>
        <v>2</v>
      </c>
      <c r="T5926" s="5">
        <f>SUBTOTAL(1,T5922:T5925)</f>
        <v>0</v>
      </c>
      <c r="U5926" s="5">
        <f>SUBTOTAL(1,U5922:U5925)</f>
        <v>0.25</v>
      </c>
      <c r="V5926" s="5">
        <f>SUBTOTAL(1,V5922:V5925)</f>
        <v>0</v>
      </c>
      <c r="W5926" s="5">
        <f>SUBTOTAL(1,W5922:W5925)</f>
        <v>0</v>
      </c>
      <c r="X5926" s="5">
        <f>SUBTOTAL(1,X5922:X5925)</f>
        <v>2.5</v>
      </c>
      <c r="Y5926" s="5">
        <f>SUBTOTAL(1,Y5922:Y5925)</f>
        <v>52.75</v>
      </c>
      <c r="Z5926" s="5">
        <f>SUBTOTAL(1,Z5922:Z5925)</f>
        <v>0</v>
      </c>
      <c r="AA5926" s="13">
        <f>SUBTOTAL(1,AA5922:AA5925)</f>
        <v>23.25</v>
      </c>
      <c r="AB5926" s="14"/>
      <c r="AC5926" s="15">
        <f>SUBTOTAL(1,AC5922:AC5925)</f>
        <v>0</v>
      </c>
    </row>
    <row r="5927" spans="1:29" outlineLevel="7" x14ac:dyDescent="0.25">
      <c r="A5927" s="3" t="s">
        <v>28</v>
      </c>
      <c r="B5927" s="3" t="s">
        <v>845</v>
      </c>
      <c r="C5927" s="3" t="s">
        <v>5868</v>
      </c>
      <c r="D5927" s="3" t="s">
        <v>5912</v>
      </c>
      <c r="E5927" s="3" t="s">
        <v>6002</v>
      </c>
      <c r="F5927" s="4" t="s">
        <v>6003</v>
      </c>
      <c r="G5927" s="5">
        <v>3490</v>
      </c>
      <c r="H5927" s="5">
        <v>0</v>
      </c>
      <c r="I5927" s="5">
        <v>219</v>
      </c>
      <c r="J5927" s="5">
        <v>0</v>
      </c>
      <c r="K5927" s="5">
        <v>0</v>
      </c>
      <c r="L5927" s="5">
        <v>0</v>
      </c>
      <c r="M5927" s="5">
        <v>1</v>
      </c>
      <c r="N5927" s="5">
        <v>1</v>
      </c>
      <c r="O5927" s="5">
        <v>1</v>
      </c>
      <c r="P5927" s="5">
        <v>10</v>
      </c>
      <c r="Q5927" s="5">
        <v>0</v>
      </c>
      <c r="R5927" s="5">
        <v>0</v>
      </c>
      <c r="S5927" s="5">
        <v>0</v>
      </c>
      <c r="T5927" s="5">
        <v>0</v>
      </c>
      <c r="U5927" s="5">
        <v>1</v>
      </c>
      <c r="V5927" s="5">
        <v>0</v>
      </c>
      <c r="W5927" s="5">
        <v>0</v>
      </c>
      <c r="X5927" s="5">
        <v>3</v>
      </c>
      <c r="Y5927" s="5">
        <v>40</v>
      </c>
      <c r="Z5927" s="5">
        <v>0</v>
      </c>
      <c r="AA5927" s="13">
        <f>SUM(M5927:Z5927)-Y5927</f>
        <v>17</v>
      </c>
      <c r="AB5927" s="14" t="b">
        <f>AND(H5927&gt;30,I5927&gt;0,K5927&gt;0,L5927&gt;0,AA5927&gt;10)</f>
        <v>0</v>
      </c>
      <c r="AC5927" s="15">
        <f>IF(AB5927,1,0)</f>
        <v>0</v>
      </c>
    </row>
    <row r="5928" spans="1:29" outlineLevel="7" x14ac:dyDescent="0.25">
      <c r="A5928" s="3" t="s">
        <v>28</v>
      </c>
      <c r="B5928" s="3" t="s">
        <v>845</v>
      </c>
      <c r="C5928" s="3" t="s">
        <v>5868</v>
      </c>
      <c r="D5928" s="3" t="s">
        <v>5912</v>
      </c>
      <c r="E5928" s="3" t="s">
        <v>5913</v>
      </c>
      <c r="F5928" s="4" t="s">
        <v>5914</v>
      </c>
      <c r="G5928" s="5">
        <v>7303</v>
      </c>
      <c r="H5928" s="5">
        <v>17</v>
      </c>
      <c r="I5928" s="5">
        <v>29</v>
      </c>
      <c r="J5928" s="5">
        <v>2</v>
      </c>
      <c r="K5928" s="5">
        <v>1</v>
      </c>
      <c r="L5928" s="5">
        <v>0</v>
      </c>
      <c r="M5928" s="5">
        <v>1</v>
      </c>
      <c r="N5928" s="5">
        <v>0</v>
      </c>
      <c r="O5928" s="5">
        <v>0</v>
      </c>
      <c r="P5928" s="5">
        <v>52</v>
      </c>
      <c r="Q5928" s="5">
        <v>0</v>
      </c>
      <c r="R5928" s="5">
        <v>3</v>
      </c>
      <c r="S5928" s="5">
        <v>0</v>
      </c>
      <c r="T5928" s="5">
        <v>0</v>
      </c>
      <c r="U5928" s="5">
        <v>0</v>
      </c>
      <c r="V5928" s="5">
        <v>0</v>
      </c>
      <c r="W5928" s="5">
        <v>0</v>
      </c>
      <c r="X5928" s="5">
        <v>3</v>
      </c>
      <c r="Y5928" s="5">
        <v>40</v>
      </c>
      <c r="Z5928" s="5">
        <v>0</v>
      </c>
      <c r="AA5928" s="13">
        <f>SUM(M5928:Z5928)-Y5928</f>
        <v>59</v>
      </c>
      <c r="AB5928" s="14" t="b">
        <f>AND(H5928&gt;30,I5928&gt;0,K5928&gt;0,L5928&gt;0,AA5928&gt;10)</f>
        <v>0</v>
      </c>
      <c r="AC5928" s="15">
        <f>IF(AB5928,1,0)</f>
        <v>0</v>
      </c>
    </row>
    <row r="5929" spans="1:29" outlineLevel="6" x14ac:dyDescent="0.25">
      <c r="A5929" s="3"/>
      <c r="B5929" s="3"/>
      <c r="C5929" s="3"/>
      <c r="D5929" s="25" t="s">
        <v>12881</v>
      </c>
      <c r="E5929" s="3"/>
      <c r="F5929" s="4"/>
      <c r="G5929" s="5">
        <f>SUBTOTAL(1,G5927:G5928)</f>
        <v>5396.5</v>
      </c>
      <c r="H5929" s="5">
        <f>SUBTOTAL(1,H5927:H5928)</f>
        <v>8.5</v>
      </c>
      <c r="I5929" s="5">
        <f>SUBTOTAL(1,I5927:I5928)</f>
        <v>124</v>
      </c>
      <c r="J5929" s="5">
        <f>SUBTOTAL(1,J5927:J5928)</f>
        <v>1</v>
      </c>
      <c r="K5929" s="5">
        <f>SUBTOTAL(1,K5927:K5928)</f>
        <v>0.5</v>
      </c>
      <c r="L5929" s="5">
        <f>SUBTOTAL(1,L5927:L5928)</f>
        <v>0</v>
      </c>
      <c r="M5929" s="5">
        <f>SUBTOTAL(1,M5927:M5928)</f>
        <v>1</v>
      </c>
      <c r="N5929" s="5">
        <f>SUBTOTAL(1,N5927:N5928)</f>
        <v>0.5</v>
      </c>
      <c r="O5929" s="5">
        <f>SUBTOTAL(1,O5927:O5928)</f>
        <v>0.5</v>
      </c>
      <c r="P5929" s="5">
        <f>SUBTOTAL(1,P5927:P5928)</f>
        <v>31</v>
      </c>
      <c r="Q5929" s="5">
        <f>SUBTOTAL(1,Q5927:Q5928)</f>
        <v>0</v>
      </c>
      <c r="R5929" s="5">
        <f>SUBTOTAL(1,R5927:R5928)</f>
        <v>1.5</v>
      </c>
      <c r="S5929" s="5">
        <f>SUBTOTAL(1,S5927:S5928)</f>
        <v>0</v>
      </c>
      <c r="T5929" s="5">
        <f>SUBTOTAL(1,T5927:T5928)</f>
        <v>0</v>
      </c>
      <c r="U5929" s="5">
        <f>SUBTOTAL(1,U5927:U5928)</f>
        <v>0.5</v>
      </c>
      <c r="V5929" s="5">
        <f>SUBTOTAL(1,V5927:V5928)</f>
        <v>0</v>
      </c>
      <c r="W5929" s="5">
        <f>SUBTOTAL(1,W5927:W5928)</f>
        <v>0</v>
      </c>
      <c r="X5929" s="5">
        <f>SUBTOTAL(1,X5927:X5928)</f>
        <v>3</v>
      </c>
      <c r="Y5929" s="5">
        <f>SUBTOTAL(1,Y5927:Y5928)</f>
        <v>40</v>
      </c>
      <c r="Z5929" s="5">
        <f>SUBTOTAL(1,Z5927:Z5928)</f>
        <v>0</v>
      </c>
      <c r="AA5929" s="13">
        <f>SUBTOTAL(1,AA5927:AA5928)</f>
        <v>38</v>
      </c>
      <c r="AB5929" s="14"/>
      <c r="AC5929" s="15">
        <f>SUBTOTAL(1,AC5927:AC5928)</f>
        <v>0</v>
      </c>
    </row>
    <row r="5930" spans="1:29" outlineLevel="7" x14ac:dyDescent="0.25">
      <c r="A5930" s="3" t="s">
        <v>28</v>
      </c>
      <c r="B5930" s="3" t="s">
        <v>845</v>
      </c>
      <c r="C5930" s="3" t="s">
        <v>5868</v>
      </c>
      <c r="D5930" s="3" t="s">
        <v>2353</v>
      </c>
      <c r="E5930" s="3" t="s">
        <v>5934</v>
      </c>
      <c r="F5930" s="4" t="s">
        <v>5935</v>
      </c>
      <c r="G5930" s="5">
        <v>1276</v>
      </c>
      <c r="H5930" s="5">
        <v>41</v>
      </c>
      <c r="I5930" s="5">
        <v>55</v>
      </c>
      <c r="J5930" s="5">
        <v>3</v>
      </c>
      <c r="K5930" s="5">
        <v>0</v>
      </c>
      <c r="L5930" s="5">
        <v>0</v>
      </c>
      <c r="M5930" s="5">
        <v>1</v>
      </c>
      <c r="N5930" s="5">
        <v>1</v>
      </c>
      <c r="O5930" s="5">
        <v>0</v>
      </c>
      <c r="P5930" s="5">
        <v>17</v>
      </c>
      <c r="Q5930" s="5">
        <v>4</v>
      </c>
      <c r="R5930" s="5">
        <v>0</v>
      </c>
      <c r="S5930" s="5">
        <v>0</v>
      </c>
      <c r="T5930" s="5">
        <v>0</v>
      </c>
      <c r="U5930" s="5">
        <v>0</v>
      </c>
      <c r="V5930" s="5">
        <v>0</v>
      </c>
      <c r="W5930" s="5">
        <v>0</v>
      </c>
      <c r="X5930" s="5">
        <v>3</v>
      </c>
      <c r="Y5930" s="5">
        <v>78</v>
      </c>
      <c r="Z5930" s="5">
        <v>0</v>
      </c>
      <c r="AA5930" s="13">
        <f>SUM(M5930:Z5930)-Y5930</f>
        <v>26</v>
      </c>
      <c r="AB5930" s="14" t="b">
        <f>AND(H5930&gt;30,I5930&gt;0,K5930&gt;0,L5930&gt;0,AA5930&gt;10)</f>
        <v>0</v>
      </c>
      <c r="AC5930" s="15">
        <f>IF(AB5930,1,0)</f>
        <v>0</v>
      </c>
    </row>
    <row r="5931" spans="1:29" outlineLevel="6" x14ac:dyDescent="0.25">
      <c r="A5931" s="3"/>
      <c r="B5931" s="3"/>
      <c r="C5931" s="3"/>
      <c r="D5931" s="25" t="s">
        <v>12870</v>
      </c>
      <c r="E5931" s="3"/>
      <c r="F5931" s="4"/>
      <c r="G5931" s="5">
        <f>SUBTOTAL(1,G5930:G5930)</f>
        <v>1276</v>
      </c>
      <c r="H5931" s="5">
        <f>SUBTOTAL(1,H5930:H5930)</f>
        <v>41</v>
      </c>
      <c r="I5931" s="5">
        <f>SUBTOTAL(1,I5930:I5930)</f>
        <v>55</v>
      </c>
      <c r="J5931" s="5">
        <f>SUBTOTAL(1,J5930:J5930)</f>
        <v>3</v>
      </c>
      <c r="K5931" s="5">
        <f>SUBTOTAL(1,K5930:K5930)</f>
        <v>0</v>
      </c>
      <c r="L5931" s="5">
        <f>SUBTOTAL(1,L5930:L5930)</f>
        <v>0</v>
      </c>
      <c r="M5931" s="5">
        <f>SUBTOTAL(1,M5930:M5930)</f>
        <v>1</v>
      </c>
      <c r="N5931" s="5">
        <f>SUBTOTAL(1,N5930:N5930)</f>
        <v>1</v>
      </c>
      <c r="O5931" s="5">
        <f>SUBTOTAL(1,O5930:O5930)</f>
        <v>0</v>
      </c>
      <c r="P5931" s="5">
        <f>SUBTOTAL(1,P5930:P5930)</f>
        <v>17</v>
      </c>
      <c r="Q5931" s="5">
        <f>SUBTOTAL(1,Q5930:Q5930)</f>
        <v>4</v>
      </c>
      <c r="R5931" s="5">
        <f>SUBTOTAL(1,R5930:R5930)</f>
        <v>0</v>
      </c>
      <c r="S5931" s="5">
        <f>SUBTOTAL(1,S5930:S5930)</f>
        <v>0</v>
      </c>
      <c r="T5931" s="5">
        <f>SUBTOTAL(1,T5930:T5930)</f>
        <v>0</v>
      </c>
      <c r="U5931" s="5">
        <f>SUBTOTAL(1,U5930:U5930)</f>
        <v>0</v>
      </c>
      <c r="V5931" s="5">
        <f>SUBTOTAL(1,V5930:V5930)</f>
        <v>0</v>
      </c>
      <c r="W5931" s="5">
        <f>SUBTOTAL(1,W5930:W5930)</f>
        <v>0</v>
      </c>
      <c r="X5931" s="5">
        <f>SUBTOTAL(1,X5930:X5930)</f>
        <v>3</v>
      </c>
      <c r="Y5931" s="5">
        <f>SUBTOTAL(1,Y5930:Y5930)</f>
        <v>78</v>
      </c>
      <c r="Z5931" s="5">
        <f>SUBTOTAL(1,Z5930:Z5930)</f>
        <v>0</v>
      </c>
      <c r="AA5931" s="13">
        <f>SUBTOTAL(1,AA5930:AA5930)</f>
        <v>26</v>
      </c>
      <c r="AB5931" s="14"/>
      <c r="AC5931" s="15">
        <f>SUBTOTAL(1,AC5930:AC5930)</f>
        <v>0</v>
      </c>
    </row>
    <row r="5932" spans="1:29" outlineLevel="7" x14ac:dyDescent="0.25">
      <c r="A5932" s="3" t="s">
        <v>28</v>
      </c>
      <c r="B5932" s="3" t="s">
        <v>845</v>
      </c>
      <c r="C5932" s="3" t="s">
        <v>5868</v>
      </c>
      <c r="D5932" s="3" t="s">
        <v>2356</v>
      </c>
      <c r="E5932" s="3" t="s">
        <v>6030</v>
      </c>
      <c r="F5932" s="4" t="s">
        <v>6031</v>
      </c>
      <c r="G5932" s="5">
        <v>134</v>
      </c>
      <c r="H5932" s="5">
        <v>7</v>
      </c>
      <c r="I5932" s="5">
        <v>0</v>
      </c>
      <c r="J5932" s="5">
        <v>0</v>
      </c>
      <c r="K5932" s="5">
        <v>0</v>
      </c>
      <c r="L5932" s="5">
        <v>0</v>
      </c>
      <c r="M5932" s="5">
        <v>1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0</v>
      </c>
      <c r="V5932" s="5">
        <v>0</v>
      </c>
      <c r="W5932" s="5">
        <v>0</v>
      </c>
      <c r="X5932" s="5">
        <v>0</v>
      </c>
      <c r="Y5932" s="5">
        <v>0</v>
      </c>
      <c r="Z5932" s="5">
        <v>0</v>
      </c>
      <c r="AA5932" s="13">
        <f>SUM(M5932:Z5932)-Y5932</f>
        <v>1</v>
      </c>
      <c r="AB5932" s="14" t="b">
        <f>AND(H5932&gt;30,I5932&gt;0,K5932&gt;0,L5932&gt;0,AA5932&gt;10)</f>
        <v>0</v>
      </c>
      <c r="AC5932" s="15">
        <f>IF(AB5932,1,0)</f>
        <v>0</v>
      </c>
    </row>
    <row r="5933" spans="1:29" outlineLevel="7" x14ac:dyDescent="0.25">
      <c r="A5933" s="3" t="s">
        <v>28</v>
      </c>
      <c r="B5933" s="3" t="s">
        <v>845</v>
      </c>
      <c r="C5933" s="3" t="s">
        <v>5868</v>
      </c>
      <c r="D5933" s="3" t="s">
        <v>2356</v>
      </c>
      <c r="E5933" s="3" t="s">
        <v>5990</v>
      </c>
      <c r="F5933" s="4" t="s">
        <v>5991</v>
      </c>
      <c r="G5933" s="5">
        <v>5184</v>
      </c>
      <c r="H5933" s="5">
        <v>150</v>
      </c>
      <c r="I5933" s="5">
        <v>374</v>
      </c>
      <c r="J5933" s="5">
        <v>0</v>
      </c>
      <c r="K5933" s="5">
        <v>1</v>
      </c>
      <c r="L5933" s="5">
        <v>1</v>
      </c>
      <c r="M5933" s="5">
        <v>1</v>
      </c>
      <c r="N5933" s="5">
        <v>3</v>
      </c>
      <c r="O5933" s="5">
        <v>4</v>
      </c>
      <c r="P5933" s="5">
        <v>6</v>
      </c>
      <c r="Q5933" s="5">
        <v>0</v>
      </c>
      <c r="R5933" s="5">
        <v>2</v>
      </c>
      <c r="S5933" s="5">
        <v>0</v>
      </c>
      <c r="T5933" s="5">
        <v>0</v>
      </c>
      <c r="U5933" s="5">
        <v>0</v>
      </c>
      <c r="V5933" s="5">
        <v>0</v>
      </c>
      <c r="W5933" s="5">
        <v>4</v>
      </c>
      <c r="X5933" s="5">
        <v>0</v>
      </c>
      <c r="Y5933" s="5">
        <v>0</v>
      </c>
      <c r="Z5933" s="5">
        <v>0</v>
      </c>
      <c r="AA5933" s="13">
        <f>SUM(M5933:Z5933)-Y5933</f>
        <v>20</v>
      </c>
      <c r="AB5933" s="14" t="b">
        <f>AND(H5933&gt;30,I5933&gt;0,K5933&gt;0,L5933&gt;0,AA5933&gt;10)</f>
        <v>1</v>
      </c>
      <c r="AC5933" s="15">
        <f>IF(AB5933,1,0)</f>
        <v>1</v>
      </c>
    </row>
    <row r="5934" spans="1:29" outlineLevel="7" x14ac:dyDescent="0.25">
      <c r="A5934" s="3" t="s">
        <v>28</v>
      </c>
      <c r="B5934" s="3" t="s">
        <v>845</v>
      </c>
      <c r="C5934" s="3" t="s">
        <v>5868</v>
      </c>
      <c r="D5934" s="3" t="s">
        <v>2356</v>
      </c>
      <c r="E5934" s="3" t="s">
        <v>5936</v>
      </c>
      <c r="F5934" s="4" t="s">
        <v>5937</v>
      </c>
      <c r="G5934" s="5">
        <v>30</v>
      </c>
      <c r="H5934" s="5">
        <v>0</v>
      </c>
      <c r="I5934" s="5">
        <v>40</v>
      </c>
      <c r="J5934" s="5">
        <v>0</v>
      </c>
      <c r="K5934" s="5">
        <v>0</v>
      </c>
      <c r="L5934" s="5">
        <v>1</v>
      </c>
      <c r="M5934" s="5">
        <v>1</v>
      </c>
      <c r="N5934" s="5">
        <v>2</v>
      </c>
      <c r="O5934" s="5">
        <v>0</v>
      </c>
      <c r="P5934" s="5">
        <v>15</v>
      </c>
      <c r="Q5934" s="5">
        <v>0</v>
      </c>
      <c r="R5934" s="5">
        <v>2</v>
      </c>
      <c r="S5934" s="5">
        <v>0</v>
      </c>
      <c r="T5934" s="5">
        <v>0</v>
      </c>
      <c r="U5934" s="5">
        <v>0</v>
      </c>
      <c r="V5934" s="5">
        <v>0</v>
      </c>
      <c r="W5934" s="5">
        <v>1</v>
      </c>
      <c r="X5934" s="5">
        <v>0</v>
      </c>
      <c r="Y5934" s="5">
        <v>0</v>
      </c>
      <c r="Z5934" s="5">
        <v>0</v>
      </c>
      <c r="AA5934" s="13">
        <f>SUM(M5934:Z5934)-Y5934</f>
        <v>21</v>
      </c>
      <c r="AB5934" s="14" t="b">
        <f>AND(H5934&gt;30,I5934&gt;0,K5934&gt;0,L5934&gt;0,AA5934&gt;10)</f>
        <v>0</v>
      </c>
      <c r="AC5934" s="15">
        <f>IF(AB5934,1,0)</f>
        <v>0</v>
      </c>
    </row>
    <row r="5935" spans="1:29" outlineLevel="6" x14ac:dyDescent="0.25">
      <c r="A5935" s="3"/>
      <c r="B5935" s="3"/>
      <c r="C5935" s="3"/>
      <c r="D5935" s="25" t="s">
        <v>12871</v>
      </c>
      <c r="E5935" s="3"/>
      <c r="F5935" s="4"/>
      <c r="G5935" s="5">
        <f>SUBTOTAL(1,G5932:G5934)</f>
        <v>1782.6666666666667</v>
      </c>
      <c r="H5935" s="5">
        <f>SUBTOTAL(1,H5932:H5934)</f>
        <v>52.333333333333336</v>
      </c>
      <c r="I5935" s="5">
        <f>SUBTOTAL(1,I5932:I5934)</f>
        <v>138</v>
      </c>
      <c r="J5935" s="5">
        <f>SUBTOTAL(1,J5932:J5934)</f>
        <v>0</v>
      </c>
      <c r="K5935" s="5">
        <f>SUBTOTAL(1,K5932:K5934)</f>
        <v>0.33333333333333331</v>
      </c>
      <c r="L5935" s="5">
        <f>SUBTOTAL(1,L5932:L5934)</f>
        <v>0.66666666666666663</v>
      </c>
      <c r="M5935" s="5">
        <f>SUBTOTAL(1,M5932:M5934)</f>
        <v>1</v>
      </c>
      <c r="N5935" s="5">
        <f>SUBTOTAL(1,N5932:N5934)</f>
        <v>1.6666666666666667</v>
      </c>
      <c r="O5935" s="5">
        <f>SUBTOTAL(1,O5932:O5934)</f>
        <v>1.3333333333333333</v>
      </c>
      <c r="P5935" s="5">
        <f>SUBTOTAL(1,P5932:P5934)</f>
        <v>7</v>
      </c>
      <c r="Q5935" s="5">
        <f>SUBTOTAL(1,Q5932:Q5934)</f>
        <v>0</v>
      </c>
      <c r="R5935" s="5">
        <f>SUBTOTAL(1,R5932:R5934)</f>
        <v>1.3333333333333333</v>
      </c>
      <c r="S5935" s="5">
        <f>SUBTOTAL(1,S5932:S5934)</f>
        <v>0</v>
      </c>
      <c r="T5935" s="5">
        <f>SUBTOTAL(1,T5932:T5934)</f>
        <v>0</v>
      </c>
      <c r="U5935" s="5">
        <f>SUBTOTAL(1,U5932:U5934)</f>
        <v>0</v>
      </c>
      <c r="V5935" s="5">
        <f>SUBTOTAL(1,V5932:V5934)</f>
        <v>0</v>
      </c>
      <c r="W5935" s="5">
        <f>SUBTOTAL(1,W5932:W5934)</f>
        <v>1.6666666666666667</v>
      </c>
      <c r="X5935" s="5">
        <f>SUBTOTAL(1,X5932:X5934)</f>
        <v>0</v>
      </c>
      <c r="Y5935" s="5">
        <f>SUBTOTAL(1,Y5932:Y5934)</f>
        <v>0</v>
      </c>
      <c r="Z5935" s="5">
        <f>SUBTOTAL(1,Z5932:Z5934)</f>
        <v>0</v>
      </c>
      <c r="AA5935" s="13">
        <f>SUBTOTAL(1,AA5932:AA5934)</f>
        <v>14</v>
      </c>
      <c r="AB5935" s="14"/>
      <c r="AC5935" s="15">
        <f>SUBTOTAL(1,AC5932:AC5934)</f>
        <v>0.33333333333333331</v>
      </c>
    </row>
    <row r="5936" spans="1:29" outlineLevel="7" x14ac:dyDescent="0.25">
      <c r="A5936" s="3" t="s">
        <v>28</v>
      </c>
      <c r="B5936" s="3" t="s">
        <v>845</v>
      </c>
      <c r="C5936" s="3" t="s">
        <v>5868</v>
      </c>
      <c r="D5936" s="3" t="s">
        <v>2346</v>
      </c>
      <c r="E5936" s="3" t="s">
        <v>5930</v>
      </c>
      <c r="F5936" s="4" t="s">
        <v>5931</v>
      </c>
      <c r="G5936" s="5">
        <v>12399</v>
      </c>
      <c r="H5936" s="5">
        <v>85</v>
      </c>
      <c r="I5936" s="5">
        <v>132</v>
      </c>
      <c r="J5936" s="5">
        <v>16</v>
      </c>
      <c r="K5936" s="5">
        <v>1</v>
      </c>
      <c r="L5936" s="5">
        <v>1</v>
      </c>
      <c r="M5936" s="5">
        <v>1</v>
      </c>
      <c r="N5936" s="5">
        <v>9</v>
      </c>
      <c r="O5936" s="5">
        <v>14</v>
      </c>
      <c r="P5936" s="5">
        <v>12</v>
      </c>
      <c r="Q5936" s="5">
        <v>0</v>
      </c>
      <c r="R5936" s="5">
        <v>1</v>
      </c>
      <c r="S5936" s="5">
        <v>0</v>
      </c>
      <c r="T5936" s="5">
        <v>0</v>
      </c>
      <c r="U5936" s="5">
        <v>1</v>
      </c>
      <c r="V5936" s="5">
        <v>0</v>
      </c>
      <c r="W5936" s="5">
        <v>0</v>
      </c>
      <c r="X5936" s="5">
        <v>4</v>
      </c>
      <c r="Y5936" s="5">
        <v>64</v>
      </c>
      <c r="Z5936" s="5">
        <v>0</v>
      </c>
      <c r="AA5936" s="13">
        <f>SUM(M5936:Z5936)-Y5936</f>
        <v>42</v>
      </c>
      <c r="AB5936" s="14" t="b">
        <f>AND(H5936&gt;30,I5936&gt;0,K5936&gt;0,L5936&gt;0,AA5936&gt;10)</f>
        <v>1</v>
      </c>
      <c r="AC5936" s="15">
        <f>IF(AB5936,1,0)</f>
        <v>1</v>
      </c>
    </row>
    <row r="5937" spans="1:29" outlineLevel="7" x14ac:dyDescent="0.25">
      <c r="A5937" s="3" t="s">
        <v>28</v>
      </c>
      <c r="B5937" s="3" t="s">
        <v>845</v>
      </c>
      <c r="C5937" s="3" t="s">
        <v>5868</v>
      </c>
      <c r="D5937" s="3" t="s">
        <v>2346</v>
      </c>
      <c r="E5937" s="3" t="s">
        <v>5984</v>
      </c>
      <c r="F5937" s="4" t="s">
        <v>5985</v>
      </c>
      <c r="G5937" s="5">
        <v>2356</v>
      </c>
      <c r="H5937" s="5">
        <v>27</v>
      </c>
      <c r="I5937" s="5">
        <v>36</v>
      </c>
      <c r="J5937" s="5">
        <v>0</v>
      </c>
      <c r="K5937" s="5">
        <v>1</v>
      </c>
      <c r="L5937" s="5">
        <v>0</v>
      </c>
      <c r="M5937" s="5">
        <v>1</v>
      </c>
      <c r="N5937" s="5">
        <v>10</v>
      </c>
      <c r="O5937" s="5">
        <v>24</v>
      </c>
      <c r="P5937" s="5">
        <v>14</v>
      </c>
      <c r="Q5937" s="5">
        <v>1</v>
      </c>
      <c r="R5937" s="5">
        <v>1</v>
      </c>
      <c r="S5937" s="5">
        <v>0</v>
      </c>
      <c r="T5937" s="5">
        <v>0</v>
      </c>
      <c r="U5937" s="5">
        <v>1</v>
      </c>
      <c r="V5937" s="5">
        <v>0</v>
      </c>
      <c r="W5937" s="5">
        <v>0</v>
      </c>
      <c r="X5937" s="5">
        <v>3</v>
      </c>
      <c r="Y5937" s="5">
        <v>6</v>
      </c>
      <c r="Z5937" s="5">
        <v>0</v>
      </c>
      <c r="AA5937" s="13">
        <f>SUM(M5937:Z5937)-Y5937</f>
        <v>55</v>
      </c>
      <c r="AB5937" s="14" t="b">
        <f>AND(H5937&gt;30,I5937&gt;0,K5937&gt;0,L5937&gt;0,AA5937&gt;10)</f>
        <v>0</v>
      </c>
      <c r="AC5937" s="15">
        <f>IF(AB5937,1,0)</f>
        <v>0</v>
      </c>
    </row>
    <row r="5938" spans="1:29" outlineLevel="6" x14ac:dyDescent="0.25">
      <c r="A5938" s="3"/>
      <c r="B5938" s="3"/>
      <c r="C5938" s="3"/>
      <c r="D5938" s="25" t="s">
        <v>12873</v>
      </c>
      <c r="E5938" s="3"/>
      <c r="F5938" s="4"/>
      <c r="G5938" s="5">
        <f>SUBTOTAL(1,G5936:G5937)</f>
        <v>7377.5</v>
      </c>
      <c r="H5938" s="5">
        <f>SUBTOTAL(1,H5936:H5937)</f>
        <v>56</v>
      </c>
      <c r="I5938" s="5">
        <f>SUBTOTAL(1,I5936:I5937)</f>
        <v>84</v>
      </c>
      <c r="J5938" s="5">
        <f>SUBTOTAL(1,J5936:J5937)</f>
        <v>8</v>
      </c>
      <c r="K5938" s="5">
        <f>SUBTOTAL(1,K5936:K5937)</f>
        <v>1</v>
      </c>
      <c r="L5938" s="5">
        <f>SUBTOTAL(1,L5936:L5937)</f>
        <v>0.5</v>
      </c>
      <c r="M5938" s="5">
        <f>SUBTOTAL(1,M5936:M5937)</f>
        <v>1</v>
      </c>
      <c r="N5938" s="5">
        <f>SUBTOTAL(1,N5936:N5937)</f>
        <v>9.5</v>
      </c>
      <c r="O5938" s="5">
        <f>SUBTOTAL(1,O5936:O5937)</f>
        <v>19</v>
      </c>
      <c r="P5938" s="5">
        <f>SUBTOTAL(1,P5936:P5937)</f>
        <v>13</v>
      </c>
      <c r="Q5938" s="5">
        <f>SUBTOTAL(1,Q5936:Q5937)</f>
        <v>0.5</v>
      </c>
      <c r="R5938" s="5">
        <f>SUBTOTAL(1,R5936:R5937)</f>
        <v>1</v>
      </c>
      <c r="S5938" s="5">
        <f>SUBTOTAL(1,S5936:S5937)</f>
        <v>0</v>
      </c>
      <c r="T5938" s="5">
        <f>SUBTOTAL(1,T5936:T5937)</f>
        <v>0</v>
      </c>
      <c r="U5938" s="5">
        <f>SUBTOTAL(1,U5936:U5937)</f>
        <v>1</v>
      </c>
      <c r="V5938" s="5">
        <f>SUBTOTAL(1,V5936:V5937)</f>
        <v>0</v>
      </c>
      <c r="W5938" s="5">
        <f>SUBTOTAL(1,W5936:W5937)</f>
        <v>0</v>
      </c>
      <c r="X5938" s="5">
        <f>SUBTOTAL(1,X5936:X5937)</f>
        <v>3.5</v>
      </c>
      <c r="Y5938" s="5">
        <f>SUBTOTAL(1,Y5936:Y5937)</f>
        <v>35</v>
      </c>
      <c r="Z5938" s="5">
        <f>SUBTOTAL(1,Z5936:Z5937)</f>
        <v>0</v>
      </c>
      <c r="AA5938" s="13">
        <f>SUBTOTAL(1,AA5936:AA5937)</f>
        <v>48.5</v>
      </c>
      <c r="AB5938" s="14"/>
      <c r="AC5938" s="15">
        <f>SUBTOTAL(1,AC5936:AC5937)</f>
        <v>0.5</v>
      </c>
    </row>
    <row r="5939" spans="1:29" outlineLevel="7" x14ac:dyDescent="0.25">
      <c r="A5939" s="3" t="s">
        <v>28</v>
      </c>
      <c r="B5939" s="3" t="s">
        <v>845</v>
      </c>
      <c r="C5939" s="3" t="s">
        <v>5868</v>
      </c>
      <c r="D5939" s="3" t="s">
        <v>2377</v>
      </c>
      <c r="E5939" s="3" t="s">
        <v>6010</v>
      </c>
      <c r="F5939" s="4" t="s">
        <v>6011</v>
      </c>
      <c r="G5939" s="5">
        <v>60</v>
      </c>
      <c r="H5939" s="5">
        <v>5</v>
      </c>
      <c r="I5939" s="5">
        <v>0</v>
      </c>
      <c r="J5939" s="5">
        <v>0</v>
      </c>
      <c r="K5939" s="5">
        <v>1</v>
      </c>
      <c r="L5939" s="5">
        <v>0</v>
      </c>
      <c r="M5939" s="5">
        <v>1</v>
      </c>
      <c r="N5939" s="5">
        <v>8</v>
      </c>
      <c r="O5939" s="5">
        <v>9</v>
      </c>
      <c r="P5939" s="5">
        <v>11</v>
      </c>
      <c r="Q5939" s="5">
        <v>1</v>
      </c>
      <c r="R5939" s="5">
        <v>1</v>
      </c>
      <c r="S5939" s="5">
        <v>0</v>
      </c>
      <c r="T5939" s="5">
        <v>0</v>
      </c>
      <c r="U5939" s="5">
        <v>1</v>
      </c>
      <c r="V5939" s="5">
        <v>0</v>
      </c>
      <c r="W5939" s="5">
        <v>0</v>
      </c>
      <c r="X5939" s="5">
        <v>3</v>
      </c>
      <c r="Y5939" s="5">
        <v>15</v>
      </c>
      <c r="Z5939" s="5">
        <v>0</v>
      </c>
      <c r="AA5939" s="13">
        <f>SUM(M5939:Z5939)-Y5939</f>
        <v>35</v>
      </c>
      <c r="AB5939" s="14" t="b">
        <f>AND(H5939&gt;30,I5939&gt;0,K5939&gt;0,L5939&gt;0,AA5939&gt;10)</f>
        <v>0</v>
      </c>
      <c r="AC5939" s="15">
        <f>IF(AB5939,1,0)</f>
        <v>0</v>
      </c>
    </row>
    <row r="5940" spans="1:29" outlineLevel="7" x14ac:dyDescent="0.25">
      <c r="A5940" s="3" t="s">
        <v>28</v>
      </c>
      <c r="B5940" s="3" t="s">
        <v>845</v>
      </c>
      <c r="C5940" s="3" t="s">
        <v>5868</v>
      </c>
      <c r="D5940" s="3" t="s">
        <v>2377</v>
      </c>
      <c r="E5940" s="3" t="s">
        <v>5964</v>
      </c>
      <c r="F5940" s="4" t="s">
        <v>5965</v>
      </c>
      <c r="G5940" s="5">
        <v>1391</v>
      </c>
      <c r="H5940" s="5">
        <v>55</v>
      </c>
      <c r="I5940" s="5">
        <v>6</v>
      </c>
      <c r="J5940" s="5">
        <v>0</v>
      </c>
      <c r="K5940" s="5">
        <v>1</v>
      </c>
      <c r="L5940" s="5">
        <v>0</v>
      </c>
      <c r="M5940" s="5">
        <v>1</v>
      </c>
      <c r="N5940" s="5">
        <v>2</v>
      </c>
      <c r="O5940" s="5">
        <v>2</v>
      </c>
      <c r="P5940" s="5">
        <v>16</v>
      </c>
      <c r="Q5940" s="5">
        <v>0</v>
      </c>
      <c r="R5940" s="5">
        <v>1</v>
      </c>
      <c r="S5940" s="5">
        <v>0</v>
      </c>
      <c r="T5940" s="5">
        <v>0</v>
      </c>
      <c r="U5940" s="5">
        <v>1</v>
      </c>
      <c r="V5940" s="5">
        <v>0</v>
      </c>
      <c r="W5940" s="5">
        <v>2</v>
      </c>
      <c r="X5940" s="5">
        <v>3</v>
      </c>
      <c r="Y5940" s="5">
        <v>21</v>
      </c>
      <c r="Z5940" s="5">
        <v>0</v>
      </c>
      <c r="AA5940" s="13">
        <f>SUM(M5940:Z5940)-Y5940</f>
        <v>28</v>
      </c>
      <c r="AB5940" s="14" t="b">
        <f>AND(H5940&gt;30,I5940&gt;0,K5940&gt;0,L5940&gt;0,AA5940&gt;10)</f>
        <v>0</v>
      </c>
      <c r="AC5940" s="15">
        <f>IF(AB5940,1,0)</f>
        <v>0</v>
      </c>
    </row>
    <row r="5941" spans="1:29" outlineLevel="7" x14ac:dyDescent="0.25">
      <c r="A5941" s="3" t="s">
        <v>28</v>
      </c>
      <c r="B5941" s="3" t="s">
        <v>845</v>
      </c>
      <c r="C5941" s="3" t="s">
        <v>5868</v>
      </c>
      <c r="D5941" s="3" t="s">
        <v>2377</v>
      </c>
      <c r="E5941" s="3" t="s">
        <v>5978</v>
      </c>
      <c r="F5941" s="4" t="s">
        <v>5979</v>
      </c>
      <c r="G5941" s="5">
        <v>2345</v>
      </c>
      <c r="H5941" s="5">
        <v>4</v>
      </c>
      <c r="I5941" s="5">
        <v>23</v>
      </c>
      <c r="J5941" s="5">
        <v>10</v>
      </c>
      <c r="K5941" s="5">
        <v>1</v>
      </c>
      <c r="L5941" s="5">
        <v>0</v>
      </c>
      <c r="M5941" s="5">
        <v>1</v>
      </c>
      <c r="N5941" s="5">
        <v>1</v>
      </c>
      <c r="O5941" s="5">
        <v>11</v>
      </c>
      <c r="P5941" s="5">
        <v>14</v>
      </c>
      <c r="Q5941" s="5">
        <v>0</v>
      </c>
      <c r="R5941" s="5">
        <v>1</v>
      </c>
      <c r="S5941" s="5">
        <v>0</v>
      </c>
      <c r="T5941" s="5">
        <v>0</v>
      </c>
      <c r="U5941" s="5">
        <v>1</v>
      </c>
      <c r="V5941" s="5">
        <v>0</v>
      </c>
      <c r="W5941" s="5">
        <v>0</v>
      </c>
      <c r="X5941" s="5">
        <v>3</v>
      </c>
      <c r="Y5941" s="5">
        <v>30</v>
      </c>
      <c r="Z5941" s="5">
        <v>0</v>
      </c>
      <c r="AA5941" s="13">
        <f>SUM(M5941:Z5941)-Y5941</f>
        <v>32</v>
      </c>
      <c r="AB5941" s="14" t="b">
        <f>AND(H5941&gt;30,I5941&gt;0,K5941&gt;0,L5941&gt;0,AA5941&gt;10)</f>
        <v>0</v>
      </c>
      <c r="AC5941" s="15">
        <f>IF(AB5941,1,0)</f>
        <v>0</v>
      </c>
    </row>
    <row r="5942" spans="1:29" outlineLevel="7" x14ac:dyDescent="0.25">
      <c r="A5942" s="3" t="s">
        <v>28</v>
      </c>
      <c r="B5942" s="3" t="s">
        <v>845</v>
      </c>
      <c r="C5942" s="3" t="s">
        <v>5868</v>
      </c>
      <c r="D5942" s="3" t="s">
        <v>2377</v>
      </c>
      <c r="E5942" s="3" t="s">
        <v>6014</v>
      </c>
      <c r="F5942" s="4" t="s">
        <v>6015</v>
      </c>
      <c r="G5942" s="5">
        <v>856</v>
      </c>
      <c r="H5942" s="5">
        <v>1</v>
      </c>
      <c r="I5942" s="5">
        <v>21</v>
      </c>
      <c r="J5942" s="5">
        <v>0</v>
      </c>
      <c r="K5942" s="5">
        <v>1</v>
      </c>
      <c r="L5942" s="5">
        <v>0</v>
      </c>
      <c r="M5942" s="5">
        <v>1</v>
      </c>
      <c r="N5942" s="5">
        <v>7</v>
      </c>
      <c r="O5942" s="5">
        <v>6</v>
      </c>
      <c r="P5942" s="5">
        <v>17</v>
      </c>
      <c r="Q5942" s="5">
        <v>0</v>
      </c>
      <c r="R5942" s="5">
        <v>1</v>
      </c>
      <c r="S5942" s="5">
        <v>0</v>
      </c>
      <c r="T5942" s="5">
        <v>0</v>
      </c>
      <c r="U5942" s="5">
        <v>1</v>
      </c>
      <c r="V5942" s="5">
        <v>0</v>
      </c>
      <c r="W5942" s="5">
        <v>0</v>
      </c>
      <c r="X5942" s="5">
        <v>3</v>
      </c>
      <c r="Y5942" s="5">
        <v>5</v>
      </c>
      <c r="Z5942" s="5">
        <v>0</v>
      </c>
      <c r="AA5942" s="13">
        <f>SUM(M5942:Z5942)-Y5942</f>
        <v>36</v>
      </c>
      <c r="AB5942" s="14" t="b">
        <f>AND(H5942&gt;30,I5942&gt;0,K5942&gt;0,L5942&gt;0,AA5942&gt;10)</f>
        <v>0</v>
      </c>
      <c r="AC5942" s="15">
        <f>IF(AB5942,1,0)</f>
        <v>0</v>
      </c>
    </row>
    <row r="5943" spans="1:29" outlineLevel="7" x14ac:dyDescent="0.25">
      <c r="A5943" s="3" t="s">
        <v>28</v>
      </c>
      <c r="B5943" s="3" t="s">
        <v>845</v>
      </c>
      <c r="C5943" s="3" t="s">
        <v>5868</v>
      </c>
      <c r="D5943" s="3" t="s">
        <v>2377</v>
      </c>
      <c r="E5943" s="3" t="s">
        <v>5887</v>
      </c>
      <c r="F5943" s="4" t="s">
        <v>5888</v>
      </c>
      <c r="G5943" s="5">
        <v>1827</v>
      </c>
      <c r="H5943" s="5">
        <v>146</v>
      </c>
      <c r="I5943" s="5">
        <v>7</v>
      </c>
      <c r="J5943" s="5">
        <v>1</v>
      </c>
      <c r="K5943" s="5">
        <v>1</v>
      </c>
      <c r="L5943" s="5">
        <v>0</v>
      </c>
      <c r="M5943" s="5">
        <v>1</v>
      </c>
      <c r="N5943" s="5">
        <v>1</v>
      </c>
      <c r="O5943" s="5">
        <v>6</v>
      </c>
      <c r="P5943" s="5">
        <v>43</v>
      </c>
      <c r="Q5943" s="5">
        <v>1</v>
      </c>
      <c r="R5943" s="5">
        <v>1</v>
      </c>
      <c r="S5943" s="5">
        <v>0</v>
      </c>
      <c r="T5943" s="5">
        <v>0</v>
      </c>
      <c r="U5943" s="5">
        <v>1</v>
      </c>
      <c r="V5943" s="5">
        <v>0</v>
      </c>
      <c r="W5943" s="5">
        <v>0</v>
      </c>
      <c r="X5943" s="5">
        <v>3</v>
      </c>
      <c r="Y5943" s="5">
        <v>40</v>
      </c>
      <c r="Z5943" s="5">
        <v>0</v>
      </c>
      <c r="AA5943" s="13">
        <f>SUM(M5943:Z5943)-Y5943</f>
        <v>57</v>
      </c>
      <c r="AB5943" s="14" t="b">
        <f>AND(H5943&gt;30,I5943&gt;0,K5943&gt;0,L5943&gt;0,AA5943&gt;10)</f>
        <v>0</v>
      </c>
      <c r="AC5943" s="15">
        <f>IF(AB5943,1,0)</f>
        <v>0</v>
      </c>
    </row>
    <row r="5944" spans="1:29" outlineLevel="7" x14ac:dyDescent="0.25">
      <c r="A5944" s="3" t="s">
        <v>28</v>
      </c>
      <c r="B5944" s="3" t="s">
        <v>845</v>
      </c>
      <c r="C5944" s="3" t="s">
        <v>5868</v>
      </c>
      <c r="D5944" s="3" t="s">
        <v>2377</v>
      </c>
      <c r="E5944" s="3" t="s">
        <v>6024</v>
      </c>
      <c r="F5944" s="4" t="s">
        <v>6025</v>
      </c>
      <c r="G5944" s="5">
        <v>450</v>
      </c>
      <c r="H5944" s="5">
        <v>0</v>
      </c>
      <c r="I5944" s="5">
        <v>9</v>
      </c>
      <c r="J5944" s="5">
        <v>0</v>
      </c>
      <c r="K5944" s="5">
        <v>1</v>
      </c>
      <c r="L5944" s="5">
        <v>0</v>
      </c>
      <c r="M5944" s="5">
        <v>1</v>
      </c>
      <c r="N5944" s="5">
        <v>8</v>
      </c>
      <c r="O5944" s="5">
        <v>4</v>
      </c>
      <c r="P5944" s="5">
        <v>6</v>
      </c>
      <c r="Q5944" s="5">
        <v>0</v>
      </c>
      <c r="R5944" s="5">
        <v>1</v>
      </c>
      <c r="S5944" s="5">
        <v>0</v>
      </c>
      <c r="T5944" s="5">
        <v>0</v>
      </c>
      <c r="U5944" s="5">
        <v>0</v>
      </c>
      <c r="V5944" s="5">
        <v>0</v>
      </c>
      <c r="W5944" s="5">
        <v>1</v>
      </c>
      <c r="X5944" s="5">
        <v>0</v>
      </c>
      <c r="Y5944" s="5">
        <v>0</v>
      </c>
      <c r="Z5944" s="5">
        <v>0</v>
      </c>
      <c r="AA5944" s="13">
        <f>SUM(M5944:Z5944)-Y5944</f>
        <v>21</v>
      </c>
      <c r="AB5944" s="14" t="b">
        <f>AND(H5944&gt;30,I5944&gt;0,K5944&gt;0,L5944&gt;0,AA5944&gt;10)</f>
        <v>0</v>
      </c>
      <c r="AC5944" s="15">
        <f>IF(AB5944,1,0)</f>
        <v>0</v>
      </c>
    </row>
    <row r="5945" spans="1:29" outlineLevel="7" x14ac:dyDescent="0.25">
      <c r="A5945" s="3" t="s">
        <v>28</v>
      </c>
      <c r="B5945" s="3" t="s">
        <v>845</v>
      </c>
      <c r="C5945" s="3" t="s">
        <v>5868</v>
      </c>
      <c r="D5945" s="3" t="s">
        <v>2377</v>
      </c>
      <c r="E5945" s="3" t="s">
        <v>5968</v>
      </c>
      <c r="F5945" s="4" t="s">
        <v>5969</v>
      </c>
      <c r="G5945" s="5">
        <v>349</v>
      </c>
      <c r="H5945" s="5">
        <v>11</v>
      </c>
      <c r="I5945" s="5">
        <v>3</v>
      </c>
      <c r="J5945" s="5">
        <v>0</v>
      </c>
      <c r="K5945" s="5">
        <v>0</v>
      </c>
      <c r="L5945" s="5">
        <v>0</v>
      </c>
      <c r="M5945" s="5">
        <v>1</v>
      </c>
      <c r="N5945" s="5">
        <v>14</v>
      </c>
      <c r="O5945" s="5">
        <v>1</v>
      </c>
      <c r="P5945" s="5">
        <v>19</v>
      </c>
      <c r="Q5945" s="5">
        <v>1</v>
      </c>
      <c r="R5945" s="5">
        <v>0</v>
      </c>
      <c r="S5945" s="5">
        <v>0</v>
      </c>
      <c r="T5945" s="5">
        <v>0</v>
      </c>
      <c r="U5945" s="5">
        <v>1</v>
      </c>
      <c r="V5945" s="5">
        <v>0</v>
      </c>
      <c r="W5945" s="5">
        <v>0</v>
      </c>
      <c r="X5945" s="5">
        <v>4</v>
      </c>
      <c r="Y5945" s="5">
        <v>30</v>
      </c>
      <c r="Z5945" s="5">
        <v>0</v>
      </c>
      <c r="AA5945" s="13">
        <f>SUM(M5945:Z5945)-Y5945</f>
        <v>41</v>
      </c>
      <c r="AB5945" s="14" t="b">
        <f>AND(H5945&gt;30,I5945&gt;0,K5945&gt;0,L5945&gt;0,AA5945&gt;10)</f>
        <v>0</v>
      </c>
      <c r="AC5945" s="15">
        <f>IF(AB5945,1,0)</f>
        <v>0</v>
      </c>
    </row>
    <row r="5946" spans="1:29" outlineLevel="7" x14ac:dyDescent="0.25">
      <c r="A5946" s="3" t="s">
        <v>28</v>
      </c>
      <c r="B5946" s="3" t="s">
        <v>845</v>
      </c>
      <c r="C5946" s="3" t="s">
        <v>5868</v>
      </c>
      <c r="D5946" s="3" t="s">
        <v>2377</v>
      </c>
      <c r="E5946" s="3" t="s">
        <v>6004</v>
      </c>
      <c r="F5946" s="4" t="s">
        <v>6005</v>
      </c>
      <c r="G5946" s="5">
        <v>288</v>
      </c>
      <c r="H5946" s="5">
        <v>14</v>
      </c>
      <c r="I5946" s="5">
        <v>17</v>
      </c>
      <c r="J5946" s="5">
        <v>0</v>
      </c>
      <c r="K5946" s="5">
        <v>1</v>
      </c>
      <c r="L5946" s="5">
        <v>0</v>
      </c>
      <c r="M5946" s="5">
        <v>1</v>
      </c>
      <c r="N5946" s="5">
        <v>1</v>
      </c>
      <c r="O5946" s="5">
        <v>0</v>
      </c>
      <c r="P5946" s="5">
        <v>10</v>
      </c>
      <c r="Q5946" s="5">
        <v>0</v>
      </c>
      <c r="R5946" s="5">
        <v>1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s="5">
        <v>0</v>
      </c>
      <c r="Y5946" s="5">
        <v>0</v>
      </c>
      <c r="Z5946" s="5">
        <v>0</v>
      </c>
      <c r="AA5946" s="13">
        <f>SUM(M5946:Z5946)-Y5946</f>
        <v>13</v>
      </c>
      <c r="AB5946" s="14" t="b">
        <f>AND(H5946&gt;30,I5946&gt;0,K5946&gt;0,L5946&gt;0,AA5946&gt;10)</f>
        <v>0</v>
      </c>
      <c r="AC5946" s="15">
        <f>IF(AB5946,1,0)</f>
        <v>0</v>
      </c>
    </row>
    <row r="5947" spans="1:29" outlineLevel="6" x14ac:dyDescent="0.25">
      <c r="A5947" s="3"/>
      <c r="B5947" s="3"/>
      <c r="C5947" s="3"/>
      <c r="D5947" s="25" t="s">
        <v>12874</v>
      </c>
      <c r="E5947" s="3"/>
      <c r="F5947" s="4"/>
      <c r="G5947" s="5">
        <f>SUBTOTAL(1,G5939:G5946)</f>
        <v>945.75</v>
      </c>
      <c r="H5947" s="5">
        <f>SUBTOTAL(1,H5939:H5946)</f>
        <v>29.5</v>
      </c>
      <c r="I5947" s="5">
        <f>SUBTOTAL(1,I5939:I5946)</f>
        <v>10.75</v>
      </c>
      <c r="J5947" s="5">
        <f>SUBTOTAL(1,J5939:J5946)</f>
        <v>1.375</v>
      </c>
      <c r="K5947" s="5">
        <f>SUBTOTAL(1,K5939:K5946)</f>
        <v>0.875</v>
      </c>
      <c r="L5947" s="5">
        <f>SUBTOTAL(1,L5939:L5946)</f>
        <v>0</v>
      </c>
      <c r="M5947" s="5">
        <f>SUBTOTAL(1,M5939:M5946)</f>
        <v>1</v>
      </c>
      <c r="N5947" s="5">
        <f>SUBTOTAL(1,N5939:N5946)</f>
        <v>5.25</v>
      </c>
      <c r="O5947" s="5">
        <f>SUBTOTAL(1,O5939:O5946)</f>
        <v>4.875</v>
      </c>
      <c r="P5947" s="5">
        <f>SUBTOTAL(1,P5939:P5946)</f>
        <v>17</v>
      </c>
      <c r="Q5947" s="5">
        <f>SUBTOTAL(1,Q5939:Q5946)</f>
        <v>0.375</v>
      </c>
      <c r="R5947" s="5">
        <f>SUBTOTAL(1,R5939:R5946)</f>
        <v>0.875</v>
      </c>
      <c r="S5947" s="5">
        <f>SUBTOTAL(1,S5939:S5946)</f>
        <v>0</v>
      </c>
      <c r="T5947" s="5">
        <f>SUBTOTAL(1,T5939:T5946)</f>
        <v>0</v>
      </c>
      <c r="U5947" s="5">
        <f>SUBTOTAL(1,U5939:U5946)</f>
        <v>0.75</v>
      </c>
      <c r="V5947" s="5">
        <f>SUBTOTAL(1,V5939:V5946)</f>
        <v>0</v>
      </c>
      <c r="W5947" s="5">
        <f>SUBTOTAL(1,W5939:W5946)</f>
        <v>0.375</v>
      </c>
      <c r="X5947" s="5">
        <f>SUBTOTAL(1,X5939:X5946)</f>
        <v>2.375</v>
      </c>
      <c r="Y5947" s="5">
        <f>SUBTOTAL(1,Y5939:Y5946)</f>
        <v>17.625</v>
      </c>
      <c r="Z5947" s="5">
        <f>SUBTOTAL(1,Z5939:Z5946)</f>
        <v>0</v>
      </c>
      <c r="AA5947" s="13">
        <f>SUBTOTAL(1,AA5939:AA5946)</f>
        <v>32.875</v>
      </c>
      <c r="AB5947" s="14"/>
      <c r="AC5947" s="15">
        <f>SUBTOTAL(1,AC5939:AC5946)</f>
        <v>0</v>
      </c>
    </row>
    <row r="5948" spans="1:29" outlineLevel="7" x14ac:dyDescent="0.25">
      <c r="A5948" s="3" t="s">
        <v>28</v>
      </c>
      <c r="B5948" s="3" t="s">
        <v>845</v>
      </c>
      <c r="C5948" s="3" t="s">
        <v>5868</v>
      </c>
      <c r="D5948" s="3" t="s">
        <v>5884</v>
      </c>
      <c r="E5948" s="3" t="s">
        <v>5952</v>
      </c>
      <c r="F5948" s="4" t="s">
        <v>5953</v>
      </c>
      <c r="G5948" s="5">
        <v>3747</v>
      </c>
      <c r="H5948" s="5">
        <v>33</v>
      </c>
      <c r="I5948" s="5">
        <v>49</v>
      </c>
      <c r="J5948" s="5">
        <v>1</v>
      </c>
      <c r="K5948" s="5">
        <v>1</v>
      </c>
      <c r="L5948" s="5">
        <v>0</v>
      </c>
      <c r="M5948" s="5">
        <v>1</v>
      </c>
      <c r="N5948" s="5">
        <v>4</v>
      </c>
      <c r="O5948" s="5">
        <v>2</v>
      </c>
      <c r="P5948" s="5">
        <v>17</v>
      </c>
      <c r="Q5948" s="5">
        <v>2</v>
      </c>
      <c r="R5948" s="5">
        <v>2</v>
      </c>
      <c r="S5948" s="5">
        <v>0</v>
      </c>
      <c r="T5948" s="5">
        <v>0</v>
      </c>
      <c r="U5948" s="5">
        <v>1</v>
      </c>
      <c r="V5948" s="5">
        <v>1</v>
      </c>
      <c r="W5948" s="5">
        <v>0</v>
      </c>
      <c r="X5948" s="5">
        <v>4</v>
      </c>
      <c r="Y5948" s="5">
        <v>28</v>
      </c>
      <c r="Z5948" s="5">
        <v>0</v>
      </c>
      <c r="AA5948" s="13">
        <f>SUM(M5948:Z5948)-Y5948</f>
        <v>34</v>
      </c>
      <c r="AB5948" s="14" t="b">
        <f>AND(H5948&gt;30,I5948&gt;0,K5948&gt;0,L5948&gt;0,AA5948&gt;10)</f>
        <v>0</v>
      </c>
      <c r="AC5948" s="15">
        <f>IF(AB5948,1,0)</f>
        <v>0</v>
      </c>
    </row>
    <row r="5949" spans="1:29" outlineLevel="7" x14ac:dyDescent="0.25">
      <c r="A5949" s="3" t="s">
        <v>28</v>
      </c>
      <c r="B5949" s="3" t="s">
        <v>845</v>
      </c>
      <c r="C5949" s="3" t="s">
        <v>5868</v>
      </c>
      <c r="D5949" s="3" t="s">
        <v>5884</v>
      </c>
      <c r="E5949" s="3" t="s">
        <v>5956</v>
      </c>
      <c r="F5949" s="4" t="s">
        <v>5957</v>
      </c>
      <c r="G5949" s="5">
        <v>2296</v>
      </c>
      <c r="H5949" s="5">
        <v>8</v>
      </c>
      <c r="I5949" s="5">
        <v>23</v>
      </c>
      <c r="J5949" s="5">
        <v>0</v>
      </c>
      <c r="K5949" s="5">
        <v>1</v>
      </c>
      <c r="L5949" s="5">
        <v>0</v>
      </c>
      <c r="M5949" s="5">
        <v>1</v>
      </c>
      <c r="N5949" s="5">
        <v>3</v>
      </c>
      <c r="O5949" s="5">
        <v>2</v>
      </c>
      <c r="P5949" s="5">
        <v>12</v>
      </c>
      <c r="Q5949" s="5">
        <v>1</v>
      </c>
      <c r="R5949" s="5">
        <v>4</v>
      </c>
      <c r="S5949" s="5">
        <v>0</v>
      </c>
      <c r="T5949" s="5">
        <v>0</v>
      </c>
      <c r="U5949" s="5">
        <v>1</v>
      </c>
      <c r="V5949" s="5">
        <v>0</v>
      </c>
      <c r="W5949" s="5">
        <v>0</v>
      </c>
      <c r="X5949" s="5">
        <v>3</v>
      </c>
      <c r="Y5949" s="5">
        <v>42</v>
      </c>
      <c r="Z5949" s="5">
        <v>0</v>
      </c>
      <c r="AA5949" s="13">
        <f>SUM(M5949:Z5949)-Y5949</f>
        <v>27</v>
      </c>
      <c r="AB5949" s="14" t="b">
        <f>AND(H5949&gt;30,I5949&gt;0,K5949&gt;0,L5949&gt;0,AA5949&gt;10)</f>
        <v>0</v>
      </c>
      <c r="AC5949" s="15">
        <f>IF(AB5949,1,0)</f>
        <v>0</v>
      </c>
    </row>
    <row r="5950" spans="1:29" outlineLevel="7" x14ac:dyDescent="0.25">
      <c r="A5950" s="3" t="s">
        <v>28</v>
      </c>
      <c r="B5950" s="3" t="s">
        <v>845</v>
      </c>
      <c r="C5950" s="3" t="s">
        <v>5868</v>
      </c>
      <c r="D5950" s="3" t="s">
        <v>5884</v>
      </c>
      <c r="E5950" s="3" t="s">
        <v>5885</v>
      </c>
      <c r="F5950" s="4" t="s">
        <v>5886</v>
      </c>
      <c r="G5950" s="5">
        <v>8706</v>
      </c>
      <c r="H5950" s="5">
        <v>189</v>
      </c>
      <c r="I5950" s="5">
        <v>31</v>
      </c>
      <c r="J5950" s="5">
        <v>0</v>
      </c>
      <c r="K5950" s="5">
        <v>1</v>
      </c>
      <c r="L5950" s="5">
        <v>0</v>
      </c>
      <c r="M5950" s="5">
        <v>1</v>
      </c>
      <c r="N5950" s="5">
        <v>4</v>
      </c>
      <c r="O5950" s="5">
        <v>2</v>
      </c>
      <c r="P5950" s="5">
        <v>31</v>
      </c>
      <c r="Q5950" s="5">
        <v>3</v>
      </c>
      <c r="R5950" s="5">
        <v>3</v>
      </c>
      <c r="S5950" s="5">
        <v>0</v>
      </c>
      <c r="T5950" s="5">
        <v>1</v>
      </c>
      <c r="U5950" s="5">
        <v>1</v>
      </c>
      <c r="V5950" s="5">
        <v>1</v>
      </c>
      <c r="W5950" s="5">
        <v>0</v>
      </c>
      <c r="X5950" s="5">
        <v>6</v>
      </c>
      <c r="Y5950" s="5">
        <v>116</v>
      </c>
      <c r="Z5950" s="5">
        <v>0</v>
      </c>
      <c r="AA5950" s="13">
        <f>SUM(M5950:Z5950)-Y5950</f>
        <v>53</v>
      </c>
      <c r="AB5950" s="14" t="b">
        <f>AND(H5950&gt;30,I5950&gt;0,K5950&gt;0,L5950&gt;0,AA5950&gt;10)</f>
        <v>0</v>
      </c>
      <c r="AC5950" s="15">
        <f>IF(AB5950,1,0)</f>
        <v>0</v>
      </c>
    </row>
    <row r="5951" spans="1:29" outlineLevel="7" x14ac:dyDescent="0.25">
      <c r="A5951" s="3" t="s">
        <v>28</v>
      </c>
      <c r="B5951" s="3" t="s">
        <v>845</v>
      </c>
      <c r="C5951" s="3" t="s">
        <v>5868</v>
      </c>
      <c r="D5951" s="3" t="s">
        <v>5884</v>
      </c>
      <c r="E5951" s="3" t="s">
        <v>5946</v>
      </c>
      <c r="F5951" s="4" t="s">
        <v>5947</v>
      </c>
      <c r="G5951" s="5">
        <v>14733</v>
      </c>
      <c r="H5951" s="5">
        <v>435</v>
      </c>
      <c r="I5951" s="5">
        <v>108</v>
      </c>
      <c r="J5951" s="5">
        <v>1</v>
      </c>
      <c r="K5951" s="5">
        <v>1</v>
      </c>
      <c r="L5951" s="5">
        <v>0</v>
      </c>
      <c r="M5951" s="5">
        <v>1</v>
      </c>
      <c r="N5951" s="5">
        <v>5</v>
      </c>
      <c r="O5951" s="5">
        <v>2</v>
      </c>
      <c r="P5951" s="5">
        <v>20</v>
      </c>
      <c r="Q5951" s="5">
        <v>39</v>
      </c>
      <c r="R5951" s="5">
        <v>7</v>
      </c>
      <c r="S5951" s="5">
        <v>0</v>
      </c>
      <c r="T5951" s="5">
        <v>0</v>
      </c>
      <c r="U5951" s="5">
        <v>1</v>
      </c>
      <c r="V5951" s="5">
        <v>0</v>
      </c>
      <c r="W5951" s="5">
        <v>0</v>
      </c>
      <c r="X5951" s="5">
        <v>12</v>
      </c>
      <c r="Y5951" s="5">
        <v>208</v>
      </c>
      <c r="Z5951" s="5">
        <v>0</v>
      </c>
      <c r="AA5951" s="13">
        <f>SUM(M5951:Z5951)-Y5951</f>
        <v>87</v>
      </c>
      <c r="AB5951" s="14" t="b">
        <f>AND(H5951&gt;30,I5951&gt;0,K5951&gt;0,L5951&gt;0,AA5951&gt;10)</f>
        <v>0</v>
      </c>
      <c r="AC5951" s="15">
        <f>IF(AB5951,1,0)</f>
        <v>0</v>
      </c>
    </row>
    <row r="5952" spans="1:29" outlineLevel="7" x14ac:dyDescent="0.25">
      <c r="A5952" s="3" t="s">
        <v>28</v>
      </c>
      <c r="B5952" s="3" t="s">
        <v>845</v>
      </c>
      <c r="C5952" s="3" t="s">
        <v>5868</v>
      </c>
      <c r="D5952" s="3" t="s">
        <v>5884</v>
      </c>
      <c r="E5952" s="3" t="s">
        <v>5917</v>
      </c>
      <c r="F5952" s="4" t="s">
        <v>5918</v>
      </c>
      <c r="G5952" s="5">
        <v>8727</v>
      </c>
      <c r="H5952" s="5">
        <v>82</v>
      </c>
      <c r="I5952" s="5">
        <v>66</v>
      </c>
      <c r="J5952" s="5">
        <v>6</v>
      </c>
      <c r="K5952" s="5">
        <v>1</v>
      </c>
      <c r="L5952" s="5">
        <v>0</v>
      </c>
      <c r="M5952" s="5">
        <v>1</v>
      </c>
      <c r="N5952" s="5">
        <v>2</v>
      </c>
      <c r="O5952" s="5">
        <v>2</v>
      </c>
      <c r="P5952" s="5">
        <v>4</v>
      </c>
      <c r="Q5952" s="5">
        <v>17</v>
      </c>
      <c r="R5952" s="5">
        <v>5</v>
      </c>
      <c r="S5952" s="5">
        <v>0</v>
      </c>
      <c r="T5952" s="5">
        <v>1</v>
      </c>
      <c r="U5952" s="5">
        <v>1</v>
      </c>
      <c r="V5952" s="5">
        <v>0</v>
      </c>
      <c r="W5952" s="5">
        <v>0</v>
      </c>
      <c r="X5952" s="5">
        <v>3</v>
      </c>
      <c r="Y5952" s="5">
        <v>256</v>
      </c>
      <c r="Z5952" s="5">
        <v>0</v>
      </c>
      <c r="AA5952" s="13">
        <f>SUM(M5952:Z5952)-Y5952</f>
        <v>36</v>
      </c>
      <c r="AB5952" s="14" t="b">
        <f>AND(H5952&gt;30,I5952&gt;0,K5952&gt;0,L5952&gt;0,AA5952&gt;10)</f>
        <v>0</v>
      </c>
      <c r="AC5952" s="15">
        <f>IF(AB5952,1,0)</f>
        <v>0</v>
      </c>
    </row>
    <row r="5953" spans="1:29" outlineLevel="6" x14ac:dyDescent="0.25">
      <c r="A5953" s="3"/>
      <c r="B5953" s="3"/>
      <c r="C5953" s="3"/>
      <c r="D5953" s="25" t="s">
        <v>12882</v>
      </c>
      <c r="E5953" s="3"/>
      <c r="F5953" s="4"/>
      <c r="G5953" s="5">
        <f>SUBTOTAL(1,G5948:G5952)</f>
        <v>7641.8</v>
      </c>
      <c r="H5953" s="5">
        <f>SUBTOTAL(1,H5948:H5952)</f>
        <v>149.4</v>
      </c>
      <c r="I5953" s="5">
        <f>SUBTOTAL(1,I5948:I5952)</f>
        <v>55.4</v>
      </c>
      <c r="J5953" s="5">
        <f>SUBTOTAL(1,J5948:J5952)</f>
        <v>1.6</v>
      </c>
      <c r="K5953" s="5">
        <f>SUBTOTAL(1,K5948:K5952)</f>
        <v>1</v>
      </c>
      <c r="L5953" s="5">
        <f>SUBTOTAL(1,L5948:L5952)</f>
        <v>0</v>
      </c>
      <c r="M5953" s="5">
        <f>SUBTOTAL(1,M5948:M5952)</f>
        <v>1</v>
      </c>
      <c r="N5953" s="5">
        <f>SUBTOTAL(1,N5948:N5952)</f>
        <v>3.6</v>
      </c>
      <c r="O5953" s="5">
        <f>SUBTOTAL(1,O5948:O5952)</f>
        <v>2</v>
      </c>
      <c r="P5953" s="5">
        <f>SUBTOTAL(1,P5948:P5952)</f>
        <v>16.8</v>
      </c>
      <c r="Q5953" s="5">
        <f>SUBTOTAL(1,Q5948:Q5952)</f>
        <v>12.4</v>
      </c>
      <c r="R5953" s="5">
        <f>SUBTOTAL(1,R5948:R5952)</f>
        <v>4.2</v>
      </c>
      <c r="S5953" s="5">
        <f>SUBTOTAL(1,S5948:S5952)</f>
        <v>0</v>
      </c>
      <c r="T5953" s="5">
        <f>SUBTOTAL(1,T5948:T5952)</f>
        <v>0.4</v>
      </c>
      <c r="U5953" s="5">
        <f>SUBTOTAL(1,U5948:U5952)</f>
        <v>1</v>
      </c>
      <c r="V5953" s="5">
        <f>SUBTOTAL(1,V5948:V5952)</f>
        <v>0.4</v>
      </c>
      <c r="W5953" s="5">
        <f>SUBTOTAL(1,W5948:W5952)</f>
        <v>0</v>
      </c>
      <c r="X5953" s="5">
        <f>SUBTOTAL(1,X5948:X5952)</f>
        <v>5.6</v>
      </c>
      <c r="Y5953" s="5">
        <f>SUBTOTAL(1,Y5948:Y5952)</f>
        <v>130</v>
      </c>
      <c r="Z5953" s="5">
        <f>SUBTOTAL(1,Z5948:Z5952)</f>
        <v>0</v>
      </c>
      <c r="AA5953" s="13">
        <f>SUBTOTAL(1,AA5948:AA5952)</f>
        <v>47.4</v>
      </c>
      <c r="AB5953" s="14"/>
      <c r="AC5953" s="15">
        <f>SUBTOTAL(1,AC5948:AC5952)</f>
        <v>0</v>
      </c>
    </row>
    <row r="5954" spans="1:29" outlineLevel="7" x14ac:dyDescent="0.25">
      <c r="A5954" s="3" t="s">
        <v>28</v>
      </c>
      <c r="B5954" s="3" t="s">
        <v>845</v>
      </c>
      <c r="C5954" s="3" t="s">
        <v>5868</v>
      </c>
      <c r="D5954" s="3" t="s">
        <v>5893</v>
      </c>
      <c r="E5954" s="3" t="s">
        <v>5980</v>
      </c>
      <c r="F5954" s="4" t="s">
        <v>5981</v>
      </c>
      <c r="G5954" s="5">
        <v>51</v>
      </c>
      <c r="H5954" s="5">
        <v>15</v>
      </c>
      <c r="I5954" s="5">
        <v>5</v>
      </c>
      <c r="J5954" s="5">
        <v>0</v>
      </c>
      <c r="K5954" s="5">
        <v>0</v>
      </c>
      <c r="L5954" s="5">
        <v>0</v>
      </c>
      <c r="M5954" s="5">
        <v>1</v>
      </c>
      <c r="N5954" s="5">
        <v>1</v>
      </c>
      <c r="O5954" s="5">
        <v>13</v>
      </c>
      <c r="P5954" s="5">
        <v>9</v>
      </c>
      <c r="Q5954" s="5">
        <v>1</v>
      </c>
      <c r="R5954" s="5">
        <v>0</v>
      </c>
      <c r="S5954" s="5">
        <v>0</v>
      </c>
      <c r="T5954" s="5">
        <v>0</v>
      </c>
      <c r="U5954" s="5">
        <v>1</v>
      </c>
      <c r="V5954" s="5">
        <v>0</v>
      </c>
      <c r="W5954" s="5">
        <v>0</v>
      </c>
      <c r="X5954" s="5">
        <v>3</v>
      </c>
      <c r="Y5954" s="5">
        <v>0</v>
      </c>
      <c r="Z5954" s="5">
        <v>0</v>
      </c>
      <c r="AA5954" s="13">
        <f>SUM(M5954:Z5954)-Y5954</f>
        <v>29</v>
      </c>
      <c r="AB5954" s="14" t="b">
        <f>AND(H5954&gt;30,I5954&gt;0,K5954&gt;0,L5954&gt;0,AA5954&gt;10)</f>
        <v>0</v>
      </c>
      <c r="AC5954" s="15">
        <f>IF(AB5954,1,0)</f>
        <v>0</v>
      </c>
    </row>
    <row r="5955" spans="1:29" outlineLevel="7" x14ac:dyDescent="0.25">
      <c r="A5955" s="3" t="s">
        <v>28</v>
      </c>
      <c r="B5955" s="3" t="s">
        <v>845</v>
      </c>
      <c r="C5955" s="3" t="s">
        <v>5868</v>
      </c>
      <c r="D5955" s="3" t="s">
        <v>5893</v>
      </c>
      <c r="E5955" s="3" t="s">
        <v>5894</v>
      </c>
      <c r="F5955" s="4" t="s">
        <v>5895</v>
      </c>
      <c r="G5955" s="5">
        <v>1683</v>
      </c>
      <c r="H5955" s="5">
        <v>24</v>
      </c>
      <c r="I5955" s="5">
        <v>3</v>
      </c>
      <c r="J5955" s="5">
        <v>0</v>
      </c>
      <c r="K5955" s="5">
        <v>0</v>
      </c>
      <c r="L5955" s="5">
        <v>0</v>
      </c>
      <c r="M5955" s="5">
        <v>1</v>
      </c>
      <c r="N5955" s="5">
        <v>1</v>
      </c>
      <c r="O5955" s="5">
        <v>2</v>
      </c>
      <c r="P5955" s="5">
        <v>4</v>
      </c>
      <c r="Q5955" s="5">
        <v>10</v>
      </c>
      <c r="R5955" s="5">
        <v>0</v>
      </c>
      <c r="S5955" s="5">
        <v>0</v>
      </c>
      <c r="T5955" s="5">
        <v>0</v>
      </c>
      <c r="U5955" s="5">
        <v>0</v>
      </c>
      <c r="V5955" s="5">
        <v>0</v>
      </c>
      <c r="W5955" s="5">
        <v>0</v>
      </c>
      <c r="X5955" s="5">
        <v>4</v>
      </c>
      <c r="Y5955" s="5">
        <v>30</v>
      </c>
      <c r="Z5955" s="5">
        <v>0</v>
      </c>
      <c r="AA5955" s="13">
        <f>SUM(M5955:Z5955)-Y5955</f>
        <v>22</v>
      </c>
      <c r="AB5955" s="14" t="b">
        <f>AND(H5955&gt;30,I5955&gt;0,K5955&gt;0,L5955&gt;0,AA5955&gt;10)</f>
        <v>0</v>
      </c>
      <c r="AC5955" s="15">
        <f>IF(AB5955,1,0)</f>
        <v>0</v>
      </c>
    </row>
    <row r="5956" spans="1:29" outlineLevel="7" x14ac:dyDescent="0.25">
      <c r="A5956" s="3" t="s">
        <v>28</v>
      </c>
      <c r="B5956" s="3" t="s">
        <v>845</v>
      </c>
      <c r="C5956" s="3" t="s">
        <v>5868</v>
      </c>
      <c r="D5956" s="3" t="s">
        <v>5893</v>
      </c>
      <c r="E5956" s="3" t="s">
        <v>6012</v>
      </c>
      <c r="F5956" s="4" t="s">
        <v>6013</v>
      </c>
      <c r="G5956" s="5">
        <v>2168</v>
      </c>
      <c r="H5956" s="5">
        <v>57</v>
      </c>
      <c r="I5956" s="5">
        <v>9</v>
      </c>
      <c r="J5956" s="5">
        <v>0</v>
      </c>
      <c r="K5956" s="5">
        <v>1</v>
      </c>
      <c r="L5956" s="5">
        <v>0</v>
      </c>
      <c r="M5956" s="5">
        <v>1</v>
      </c>
      <c r="N5956" s="5">
        <v>1</v>
      </c>
      <c r="O5956" s="5">
        <v>1</v>
      </c>
      <c r="P5956" s="5">
        <v>15</v>
      </c>
      <c r="Q5956" s="5">
        <v>0</v>
      </c>
      <c r="R5956" s="5">
        <v>5</v>
      </c>
      <c r="S5956" s="5">
        <v>0</v>
      </c>
      <c r="T5956" s="5">
        <v>0</v>
      </c>
      <c r="U5956" s="5">
        <v>0</v>
      </c>
      <c r="V5956" s="5">
        <v>0</v>
      </c>
      <c r="W5956" s="5">
        <v>12</v>
      </c>
      <c r="X5956" s="5">
        <v>3</v>
      </c>
      <c r="Y5956" s="5">
        <v>20</v>
      </c>
      <c r="Z5956" s="5">
        <v>0</v>
      </c>
      <c r="AA5956" s="13">
        <f>SUM(M5956:Z5956)-Y5956</f>
        <v>38</v>
      </c>
      <c r="AB5956" s="14" t="b">
        <f>AND(H5956&gt;30,I5956&gt;0,K5956&gt;0,L5956&gt;0,AA5956&gt;10)</f>
        <v>0</v>
      </c>
      <c r="AC5956" s="15">
        <f>IF(AB5956,1,0)</f>
        <v>0</v>
      </c>
    </row>
    <row r="5957" spans="1:29" outlineLevel="7" x14ac:dyDescent="0.25">
      <c r="A5957" s="3" t="s">
        <v>28</v>
      </c>
      <c r="B5957" s="3" t="s">
        <v>845</v>
      </c>
      <c r="C5957" s="3" t="s">
        <v>5868</v>
      </c>
      <c r="D5957" s="3" t="s">
        <v>5893</v>
      </c>
      <c r="E5957" s="3" t="s">
        <v>6042</v>
      </c>
      <c r="F5957" s="4" t="s">
        <v>6043</v>
      </c>
      <c r="G5957" s="5">
        <v>15</v>
      </c>
      <c r="H5957" s="5">
        <v>2</v>
      </c>
      <c r="I5957" s="5">
        <v>0</v>
      </c>
      <c r="J5957" s="5">
        <v>0</v>
      </c>
      <c r="K5957" s="5">
        <v>0</v>
      </c>
      <c r="L5957" s="5">
        <v>0</v>
      </c>
      <c r="M5957" s="5">
        <v>1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</v>
      </c>
      <c r="W5957" s="5">
        <v>0</v>
      </c>
      <c r="X5957" s="5">
        <v>0</v>
      </c>
      <c r="Y5957" s="5">
        <v>0</v>
      </c>
      <c r="Z5957" s="5">
        <v>0</v>
      </c>
      <c r="AA5957" s="13">
        <f>SUM(M5957:Z5957)-Y5957</f>
        <v>1</v>
      </c>
      <c r="AB5957" s="14" t="b">
        <f>AND(H5957&gt;30,I5957&gt;0,K5957&gt;0,L5957&gt;0,AA5957&gt;10)</f>
        <v>0</v>
      </c>
      <c r="AC5957" s="15">
        <f>IF(AB5957,1,0)</f>
        <v>0</v>
      </c>
    </row>
    <row r="5958" spans="1:29" outlineLevel="7" x14ac:dyDescent="0.25">
      <c r="A5958" s="3" t="s">
        <v>28</v>
      </c>
      <c r="B5958" s="3" t="s">
        <v>845</v>
      </c>
      <c r="C5958" s="3" t="s">
        <v>5868</v>
      </c>
      <c r="D5958" s="3" t="s">
        <v>5893</v>
      </c>
      <c r="E5958" s="3" t="s">
        <v>6018</v>
      </c>
      <c r="F5958" s="4" t="s">
        <v>6019</v>
      </c>
      <c r="G5958" s="5">
        <v>50</v>
      </c>
      <c r="H5958" s="5">
        <v>0</v>
      </c>
      <c r="I5958" s="5">
        <v>0</v>
      </c>
      <c r="J5958" s="5">
        <v>0</v>
      </c>
      <c r="K5958" s="5">
        <v>0</v>
      </c>
      <c r="L5958" s="5">
        <v>0</v>
      </c>
      <c r="M5958" s="5">
        <v>1</v>
      </c>
      <c r="N5958" s="5">
        <v>0</v>
      </c>
      <c r="O5958" s="5">
        <v>0</v>
      </c>
      <c r="P5958" s="5">
        <v>6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5">
        <v>0</v>
      </c>
      <c r="X5958" s="5">
        <v>3</v>
      </c>
      <c r="Y5958" s="5">
        <v>30</v>
      </c>
      <c r="Z5958" s="5">
        <v>0</v>
      </c>
      <c r="AA5958" s="13">
        <f>SUM(M5958:Z5958)-Y5958</f>
        <v>10</v>
      </c>
      <c r="AB5958" s="14" t="b">
        <f>AND(H5958&gt;30,I5958&gt;0,K5958&gt;0,L5958&gt;0,AA5958&gt;10)</f>
        <v>0</v>
      </c>
      <c r="AC5958" s="15">
        <f>IF(AB5958,1,0)</f>
        <v>0</v>
      </c>
    </row>
    <row r="5959" spans="1:29" outlineLevel="7" x14ac:dyDescent="0.25">
      <c r="A5959" s="3" t="s">
        <v>28</v>
      </c>
      <c r="B5959" s="3" t="s">
        <v>845</v>
      </c>
      <c r="C5959" s="3" t="s">
        <v>5868</v>
      </c>
      <c r="D5959" s="3" t="s">
        <v>5893</v>
      </c>
      <c r="E5959" s="3" t="s">
        <v>5905</v>
      </c>
      <c r="F5959" s="4" t="s">
        <v>5906</v>
      </c>
      <c r="G5959" s="5">
        <v>3943</v>
      </c>
      <c r="H5959" s="5">
        <v>46</v>
      </c>
      <c r="I5959" s="5">
        <v>31</v>
      </c>
      <c r="J5959" s="5">
        <v>0</v>
      </c>
      <c r="K5959" s="5">
        <v>1</v>
      </c>
      <c r="L5959" s="5">
        <v>0</v>
      </c>
      <c r="M5959" s="5">
        <v>1</v>
      </c>
      <c r="N5959" s="5">
        <v>5</v>
      </c>
      <c r="O5959" s="5">
        <v>23</v>
      </c>
      <c r="P5959" s="5">
        <v>9</v>
      </c>
      <c r="Q5959" s="5">
        <v>0</v>
      </c>
      <c r="R5959" s="5">
        <v>1</v>
      </c>
      <c r="S5959" s="5">
        <v>0</v>
      </c>
      <c r="T5959" s="5">
        <v>0</v>
      </c>
      <c r="U5959" s="5">
        <v>1</v>
      </c>
      <c r="V5959" s="5">
        <v>0</v>
      </c>
      <c r="W5959" s="5">
        <v>0</v>
      </c>
      <c r="X5959" s="5">
        <v>3</v>
      </c>
      <c r="Y5959" s="5">
        <v>51</v>
      </c>
      <c r="Z5959" s="5">
        <v>0</v>
      </c>
      <c r="AA5959" s="13">
        <f>SUM(M5959:Z5959)-Y5959</f>
        <v>43</v>
      </c>
      <c r="AB5959" s="14" t="b">
        <f>AND(H5959&gt;30,I5959&gt;0,K5959&gt;0,L5959&gt;0,AA5959&gt;10)</f>
        <v>0</v>
      </c>
      <c r="AC5959" s="15">
        <f>IF(AB5959,1,0)</f>
        <v>0</v>
      </c>
    </row>
    <row r="5960" spans="1:29" outlineLevel="7" x14ac:dyDescent="0.25">
      <c r="A5960" s="3" t="s">
        <v>28</v>
      </c>
      <c r="B5960" s="3" t="s">
        <v>845</v>
      </c>
      <c r="C5960" s="3" t="s">
        <v>5868</v>
      </c>
      <c r="D5960" s="3" t="s">
        <v>5893</v>
      </c>
      <c r="E5960" s="3" t="s">
        <v>5903</v>
      </c>
      <c r="F5960" s="4" t="s">
        <v>5904</v>
      </c>
      <c r="G5960" s="5">
        <v>2814</v>
      </c>
      <c r="H5960" s="5">
        <v>56</v>
      </c>
      <c r="I5960" s="5">
        <v>61</v>
      </c>
      <c r="J5960" s="5">
        <v>3</v>
      </c>
      <c r="K5960" s="5">
        <v>1</v>
      </c>
      <c r="L5960" s="5">
        <v>0</v>
      </c>
      <c r="M5960" s="5">
        <v>1</v>
      </c>
      <c r="N5960" s="5">
        <v>0</v>
      </c>
      <c r="O5960" s="5">
        <v>22</v>
      </c>
      <c r="P5960" s="5">
        <v>11</v>
      </c>
      <c r="Q5960" s="5">
        <v>2</v>
      </c>
      <c r="R5960" s="5">
        <v>1</v>
      </c>
      <c r="S5960" s="5">
        <v>0</v>
      </c>
      <c r="T5960" s="5">
        <v>0</v>
      </c>
      <c r="U5960" s="5">
        <v>1</v>
      </c>
      <c r="V5960" s="5">
        <v>0</v>
      </c>
      <c r="W5960" s="5">
        <v>0</v>
      </c>
      <c r="X5960" s="5">
        <v>4</v>
      </c>
      <c r="Y5960" s="5">
        <v>37</v>
      </c>
      <c r="Z5960" s="5">
        <v>0</v>
      </c>
      <c r="AA5960" s="13">
        <f>SUM(M5960:Z5960)-Y5960</f>
        <v>42</v>
      </c>
      <c r="AB5960" s="14" t="b">
        <f>AND(H5960&gt;30,I5960&gt;0,K5960&gt;0,L5960&gt;0,AA5960&gt;10)</f>
        <v>0</v>
      </c>
      <c r="AC5960" s="15">
        <f>IF(AB5960,1,0)</f>
        <v>0</v>
      </c>
    </row>
    <row r="5961" spans="1:29" outlineLevel="7" x14ac:dyDescent="0.25">
      <c r="A5961" s="3" t="s">
        <v>28</v>
      </c>
      <c r="B5961" s="3" t="s">
        <v>845</v>
      </c>
      <c r="C5961" s="3" t="s">
        <v>5868</v>
      </c>
      <c r="D5961" s="3" t="s">
        <v>5893</v>
      </c>
      <c r="E5961" s="3" t="s">
        <v>6006</v>
      </c>
      <c r="F5961" s="4" t="s">
        <v>6007</v>
      </c>
      <c r="G5961" s="5">
        <v>532</v>
      </c>
      <c r="H5961" s="5">
        <v>14</v>
      </c>
      <c r="I5961" s="5">
        <v>5</v>
      </c>
      <c r="J5961" s="5">
        <v>0</v>
      </c>
      <c r="K5961" s="5">
        <v>0</v>
      </c>
      <c r="L5961" s="5">
        <v>0</v>
      </c>
      <c r="M5961" s="5">
        <v>1</v>
      </c>
      <c r="N5961" s="5">
        <v>0</v>
      </c>
      <c r="O5961" s="5">
        <v>0</v>
      </c>
      <c r="P5961" s="5">
        <v>1</v>
      </c>
      <c r="Q5961" s="5">
        <v>10</v>
      </c>
      <c r="R5961" s="5">
        <v>0</v>
      </c>
      <c r="S5961" s="5">
        <v>0</v>
      </c>
      <c r="T5961" s="5">
        <v>0</v>
      </c>
      <c r="U5961" s="5">
        <v>0</v>
      </c>
      <c r="V5961" s="5">
        <v>0</v>
      </c>
      <c r="W5961" s="5">
        <v>0</v>
      </c>
      <c r="X5961" s="5">
        <v>4</v>
      </c>
      <c r="Y5961" s="5">
        <v>40</v>
      </c>
      <c r="Z5961" s="5">
        <v>0</v>
      </c>
      <c r="AA5961" s="13">
        <f>SUM(M5961:Z5961)-Y5961</f>
        <v>16</v>
      </c>
      <c r="AB5961" s="14" t="b">
        <f>AND(H5961&gt;30,I5961&gt;0,K5961&gt;0,L5961&gt;0,AA5961&gt;10)</f>
        <v>0</v>
      </c>
      <c r="AC5961" s="15">
        <f>IF(AB5961,1,0)</f>
        <v>0</v>
      </c>
    </row>
    <row r="5962" spans="1:29" outlineLevel="7" x14ac:dyDescent="0.25">
      <c r="A5962" s="3" t="s">
        <v>28</v>
      </c>
      <c r="B5962" s="3" t="s">
        <v>845</v>
      </c>
      <c r="C5962" s="3" t="s">
        <v>5868</v>
      </c>
      <c r="D5962" s="3" t="s">
        <v>5893</v>
      </c>
      <c r="E5962" s="3" t="s">
        <v>5958</v>
      </c>
      <c r="F5962" s="4" t="s">
        <v>5959</v>
      </c>
      <c r="G5962" s="5">
        <v>132</v>
      </c>
      <c r="H5962" s="5">
        <v>29</v>
      </c>
      <c r="I5962" s="5">
        <v>7</v>
      </c>
      <c r="J5962" s="5">
        <v>0</v>
      </c>
      <c r="K5962" s="5">
        <v>0</v>
      </c>
      <c r="L5962" s="5">
        <v>0</v>
      </c>
      <c r="M5962" s="5">
        <v>1</v>
      </c>
      <c r="N5962" s="5">
        <v>1</v>
      </c>
      <c r="O5962" s="5">
        <v>2</v>
      </c>
      <c r="P5962" s="5">
        <v>11</v>
      </c>
      <c r="Q5962" s="5">
        <v>1</v>
      </c>
      <c r="R5962" s="5">
        <v>1</v>
      </c>
      <c r="S5962" s="5">
        <v>0</v>
      </c>
      <c r="T5962" s="5">
        <v>0</v>
      </c>
      <c r="U5962" s="5">
        <v>1</v>
      </c>
      <c r="V5962" s="5">
        <v>0</v>
      </c>
      <c r="W5962" s="5">
        <v>8</v>
      </c>
      <c r="X5962" s="5">
        <v>3</v>
      </c>
      <c r="Y5962" s="5">
        <v>20</v>
      </c>
      <c r="Z5962" s="5">
        <v>0</v>
      </c>
      <c r="AA5962" s="13">
        <f>SUM(M5962:Z5962)-Y5962</f>
        <v>29</v>
      </c>
      <c r="AB5962" s="14" t="b">
        <f>AND(H5962&gt;30,I5962&gt;0,K5962&gt;0,L5962&gt;0,AA5962&gt;10)</f>
        <v>0</v>
      </c>
      <c r="AC5962" s="15">
        <f>IF(AB5962,1,0)</f>
        <v>0</v>
      </c>
    </row>
    <row r="5963" spans="1:29" outlineLevel="7" x14ac:dyDescent="0.25">
      <c r="A5963" s="3" t="s">
        <v>28</v>
      </c>
      <c r="B5963" s="3" t="s">
        <v>845</v>
      </c>
      <c r="C5963" s="3" t="s">
        <v>5868</v>
      </c>
      <c r="D5963" s="3" t="s">
        <v>5893</v>
      </c>
      <c r="E5963" s="3" t="s">
        <v>5928</v>
      </c>
      <c r="F5963" s="4" t="s">
        <v>5929</v>
      </c>
      <c r="G5963" s="5">
        <v>7405</v>
      </c>
      <c r="H5963" s="5">
        <v>16</v>
      </c>
      <c r="I5963" s="5">
        <v>117</v>
      </c>
      <c r="J5963" s="5">
        <v>4</v>
      </c>
      <c r="K5963" s="5">
        <v>16</v>
      </c>
      <c r="L5963" s="5">
        <v>1</v>
      </c>
      <c r="M5963" s="5">
        <v>1</v>
      </c>
      <c r="N5963" s="5">
        <v>2</v>
      </c>
      <c r="O5963" s="5">
        <v>1</v>
      </c>
      <c r="P5963" s="5">
        <v>54</v>
      </c>
      <c r="Q5963" s="5">
        <v>0</v>
      </c>
      <c r="R5963" s="5">
        <v>16</v>
      </c>
      <c r="S5963" s="5">
        <v>0</v>
      </c>
      <c r="T5963" s="5">
        <v>0</v>
      </c>
      <c r="U5963" s="5">
        <v>1</v>
      </c>
      <c r="V5963" s="5">
        <v>0</v>
      </c>
      <c r="W5963" s="5">
        <v>0</v>
      </c>
      <c r="X5963" s="5">
        <v>3</v>
      </c>
      <c r="Y5963" s="5">
        <v>40</v>
      </c>
      <c r="Z5963" s="5">
        <v>0</v>
      </c>
      <c r="AA5963" s="13">
        <f>SUM(M5963:Z5963)-Y5963</f>
        <v>78</v>
      </c>
      <c r="AB5963" s="14" t="b">
        <f>AND(H5963&gt;30,I5963&gt;0,K5963&gt;0,L5963&gt;0,AA5963&gt;10)</f>
        <v>0</v>
      </c>
      <c r="AC5963" s="15">
        <f>IF(AB5963,1,0)</f>
        <v>0</v>
      </c>
    </row>
    <row r="5964" spans="1:29" outlineLevel="7" x14ac:dyDescent="0.25">
      <c r="A5964" s="3" t="s">
        <v>28</v>
      </c>
      <c r="B5964" s="3" t="s">
        <v>845</v>
      </c>
      <c r="C5964" s="3" t="s">
        <v>5868</v>
      </c>
      <c r="D5964" s="3" t="s">
        <v>5893</v>
      </c>
      <c r="E5964" s="3" t="s">
        <v>5994</v>
      </c>
      <c r="F5964" s="4" t="s">
        <v>5995</v>
      </c>
      <c r="G5964" s="5">
        <v>7521</v>
      </c>
      <c r="H5964" s="5">
        <v>43</v>
      </c>
      <c r="I5964" s="5">
        <v>63</v>
      </c>
      <c r="J5964" s="5">
        <v>0</v>
      </c>
      <c r="K5964" s="5">
        <v>22</v>
      </c>
      <c r="L5964" s="5">
        <v>1</v>
      </c>
      <c r="M5964" s="5">
        <v>1</v>
      </c>
      <c r="N5964" s="5">
        <v>5</v>
      </c>
      <c r="O5964" s="5">
        <v>5</v>
      </c>
      <c r="P5964" s="5">
        <v>16</v>
      </c>
      <c r="Q5964" s="5">
        <v>0</v>
      </c>
      <c r="R5964" s="5">
        <v>22</v>
      </c>
      <c r="S5964" s="5">
        <v>0</v>
      </c>
      <c r="T5964" s="5">
        <v>0</v>
      </c>
      <c r="U5964" s="5">
        <v>1</v>
      </c>
      <c r="V5964" s="5">
        <v>0</v>
      </c>
      <c r="W5964" s="5">
        <v>0</v>
      </c>
      <c r="X5964" s="5">
        <v>1</v>
      </c>
      <c r="Y5964" s="5">
        <v>42</v>
      </c>
      <c r="Z5964" s="5">
        <v>0</v>
      </c>
      <c r="AA5964" s="13">
        <f>SUM(M5964:Z5964)-Y5964</f>
        <v>51</v>
      </c>
      <c r="AB5964" s="14" t="b">
        <f>AND(H5964&gt;30,I5964&gt;0,K5964&gt;0,L5964&gt;0,AA5964&gt;10)</f>
        <v>1</v>
      </c>
      <c r="AC5964" s="15">
        <f>IF(AB5964,1,0)</f>
        <v>1</v>
      </c>
    </row>
    <row r="5965" spans="1:29" outlineLevel="6" x14ac:dyDescent="0.25">
      <c r="A5965" s="3"/>
      <c r="B5965" s="3"/>
      <c r="C5965" s="3"/>
      <c r="D5965" s="25" t="s">
        <v>12883</v>
      </c>
      <c r="E5965" s="3"/>
      <c r="F5965" s="4"/>
      <c r="G5965" s="5">
        <f>SUBTOTAL(1,G5954:G5964)</f>
        <v>2392.181818181818</v>
      </c>
      <c r="H5965" s="5">
        <f>SUBTOTAL(1,H5954:H5964)</f>
        <v>27.454545454545453</v>
      </c>
      <c r="I5965" s="5">
        <f>SUBTOTAL(1,I5954:I5964)</f>
        <v>27.363636363636363</v>
      </c>
      <c r="J5965" s="5">
        <f>SUBTOTAL(1,J5954:J5964)</f>
        <v>0.63636363636363635</v>
      </c>
      <c r="K5965" s="5">
        <f>SUBTOTAL(1,K5954:K5964)</f>
        <v>3.7272727272727271</v>
      </c>
      <c r="L5965" s="5">
        <f>SUBTOTAL(1,L5954:L5964)</f>
        <v>0.18181818181818182</v>
      </c>
      <c r="M5965" s="5">
        <f>SUBTOTAL(1,M5954:M5964)</f>
        <v>1</v>
      </c>
      <c r="N5965" s="5">
        <f>SUBTOTAL(1,N5954:N5964)</f>
        <v>1.4545454545454546</v>
      </c>
      <c r="O5965" s="5">
        <f>SUBTOTAL(1,O5954:O5964)</f>
        <v>6.2727272727272725</v>
      </c>
      <c r="P5965" s="5">
        <f>SUBTOTAL(1,P5954:P5964)</f>
        <v>12.363636363636363</v>
      </c>
      <c r="Q5965" s="5">
        <f>SUBTOTAL(1,Q5954:Q5964)</f>
        <v>2.1818181818181817</v>
      </c>
      <c r="R5965" s="5">
        <f>SUBTOTAL(1,R5954:R5964)</f>
        <v>4.1818181818181817</v>
      </c>
      <c r="S5965" s="5">
        <f>SUBTOTAL(1,S5954:S5964)</f>
        <v>0</v>
      </c>
      <c r="T5965" s="5">
        <f>SUBTOTAL(1,T5954:T5964)</f>
        <v>0</v>
      </c>
      <c r="U5965" s="5">
        <f>SUBTOTAL(1,U5954:U5964)</f>
        <v>0.54545454545454541</v>
      </c>
      <c r="V5965" s="5">
        <f>SUBTOTAL(1,V5954:V5964)</f>
        <v>0</v>
      </c>
      <c r="W5965" s="5">
        <f>SUBTOTAL(1,W5954:W5964)</f>
        <v>1.8181818181818181</v>
      </c>
      <c r="X5965" s="5">
        <f>SUBTOTAL(1,X5954:X5964)</f>
        <v>2.8181818181818183</v>
      </c>
      <c r="Y5965" s="5">
        <f>SUBTOTAL(1,Y5954:Y5964)</f>
        <v>28.181818181818183</v>
      </c>
      <c r="Z5965" s="5">
        <f>SUBTOTAL(1,Z5954:Z5964)</f>
        <v>0</v>
      </c>
      <c r="AA5965" s="13">
        <f>SUBTOTAL(1,AA5954:AA5964)</f>
        <v>32.636363636363633</v>
      </c>
      <c r="AB5965" s="14"/>
      <c r="AC5965" s="15">
        <f>SUBTOTAL(1,AC5954:AC5964)</f>
        <v>9.0909090909090912E-2</v>
      </c>
    </row>
    <row r="5966" spans="1:29" outlineLevel="7" x14ac:dyDescent="0.25">
      <c r="A5966" s="3" t="s">
        <v>28</v>
      </c>
      <c r="B5966" s="3" t="s">
        <v>845</v>
      </c>
      <c r="C5966" s="3" t="s">
        <v>5868</v>
      </c>
      <c r="D5966" s="3" t="s">
        <v>5872</v>
      </c>
      <c r="E5966" s="3" t="s">
        <v>5948</v>
      </c>
      <c r="F5966" s="4" t="s">
        <v>5949</v>
      </c>
      <c r="G5966" s="5">
        <v>891</v>
      </c>
      <c r="H5966" s="5">
        <v>16</v>
      </c>
      <c r="I5966" s="5">
        <v>2</v>
      </c>
      <c r="J5966" s="5">
        <v>0</v>
      </c>
      <c r="K5966" s="5">
        <v>1</v>
      </c>
      <c r="L5966" s="5">
        <v>0</v>
      </c>
      <c r="M5966" s="5">
        <v>1</v>
      </c>
      <c r="N5966" s="5">
        <v>11</v>
      </c>
      <c r="O5966" s="5">
        <v>3</v>
      </c>
      <c r="P5966" s="5">
        <v>26</v>
      </c>
      <c r="Q5966" s="5">
        <v>1</v>
      </c>
      <c r="R5966" s="5">
        <v>3</v>
      </c>
      <c r="S5966" s="5">
        <v>0</v>
      </c>
      <c r="T5966" s="5">
        <v>0</v>
      </c>
      <c r="U5966" s="5">
        <v>1</v>
      </c>
      <c r="V5966" s="5">
        <v>0</v>
      </c>
      <c r="W5966" s="5">
        <v>0</v>
      </c>
      <c r="X5966" s="5">
        <v>3</v>
      </c>
      <c r="Y5966" s="5">
        <v>20</v>
      </c>
      <c r="Z5966" s="5">
        <v>0</v>
      </c>
      <c r="AA5966" s="13">
        <f>SUM(M5966:Z5966)-Y5966</f>
        <v>49</v>
      </c>
      <c r="AB5966" s="14" t="b">
        <f>AND(H5966&gt;30,I5966&gt;0,K5966&gt;0,L5966&gt;0,AA5966&gt;10)</f>
        <v>0</v>
      </c>
      <c r="AC5966" s="15">
        <f>IF(AB5966,1,0)</f>
        <v>0</v>
      </c>
    </row>
    <row r="5967" spans="1:29" outlineLevel="7" x14ac:dyDescent="0.25">
      <c r="A5967" s="3" t="s">
        <v>28</v>
      </c>
      <c r="B5967" s="3" t="s">
        <v>845</v>
      </c>
      <c r="C5967" s="3" t="s">
        <v>5868</v>
      </c>
      <c r="D5967" s="3" t="s">
        <v>5872</v>
      </c>
      <c r="E5967" s="3" t="s">
        <v>5873</v>
      </c>
      <c r="F5967" s="4" t="s">
        <v>5874</v>
      </c>
      <c r="G5967" s="5">
        <v>1921</v>
      </c>
      <c r="H5967" s="5">
        <v>0</v>
      </c>
      <c r="I5967" s="5">
        <v>160</v>
      </c>
      <c r="J5967" s="5">
        <v>25</v>
      </c>
      <c r="K5967" s="5">
        <v>1</v>
      </c>
      <c r="L5967" s="5">
        <v>0</v>
      </c>
      <c r="M5967" s="5">
        <v>1</v>
      </c>
      <c r="N5967" s="5">
        <v>2</v>
      </c>
      <c r="O5967" s="5">
        <v>0</v>
      </c>
      <c r="P5967" s="5">
        <v>16</v>
      </c>
      <c r="Q5967" s="5">
        <v>0</v>
      </c>
      <c r="R5967" s="5">
        <v>1</v>
      </c>
      <c r="S5967" s="5">
        <v>0</v>
      </c>
      <c r="T5967" s="5">
        <v>0</v>
      </c>
      <c r="U5967" s="5">
        <v>0</v>
      </c>
      <c r="V5967" s="5">
        <v>0</v>
      </c>
      <c r="W5967" s="5">
        <v>0</v>
      </c>
      <c r="X5967" s="5">
        <v>1</v>
      </c>
      <c r="Y5967" s="5">
        <v>20</v>
      </c>
      <c r="Z5967" s="5">
        <v>0</v>
      </c>
      <c r="AA5967" s="13">
        <f>SUM(M5967:Z5967)-Y5967</f>
        <v>21</v>
      </c>
      <c r="AB5967" s="14" t="b">
        <f>AND(H5967&gt;30,I5967&gt;0,K5967&gt;0,L5967&gt;0,AA5967&gt;10)</f>
        <v>0</v>
      </c>
      <c r="AC5967" s="15">
        <f>IF(AB5967,1,0)</f>
        <v>0</v>
      </c>
    </row>
    <row r="5968" spans="1:29" outlineLevel="7" x14ac:dyDescent="0.25">
      <c r="A5968" s="3" t="s">
        <v>28</v>
      </c>
      <c r="B5968" s="3" t="s">
        <v>845</v>
      </c>
      <c r="C5968" s="3" t="s">
        <v>5868</v>
      </c>
      <c r="D5968" s="3" t="s">
        <v>5872</v>
      </c>
      <c r="E5968" s="3" t="s">
        <v>5919</v>
      </c>
      <c r="F5968" s="4" t="s">
        <v>5920</v>
      </c>
      <c r="G5968" s="5">
        <v>4472</v>
      </c>
      <c r="H5968" s="5">
        <v>0</v>
      </c>
      <c r="I5968" s="5">
        <v>154</v>
      </c>
      <c r="J5968" s="5">
        <v>63</v>
      </c>
      <c r="K5968" s="5">
        <v>1</v>
      </c>
      <c r="L5968" s="5">
        <v>0</v>
      </c>
      <c r="M5968" s="5">
        <v>1</v>
      </c>
      <c r="N5968" s="5">
        <v>3</v>
      </c>
      <c r="O5968" s="5">
        <v>2</v>
      </c>
      <c r="P5968" s="5">
        <v>28</v>
      </c>
      <c r="Q5968" s="5">
        <v>0</v>
      </c>
      <c r="R5968" s="5">
        <v>1</v>
      </c>
      <c r="S5968" s="5">
        <v>0</v>
      </c>
      <c r="T5968" s="5">
        <v>0</v>
      </c>
      <c r="U5968" s="5">
        <v>1</v>
      </c>
      <c r="V5968" s="5">
        <v>0</v>
      </c>
      <c r="W5968" s="5">
        <v>4</v>
      </c>
      <c r="X5968" s="5">
        <v>8</v>
      </c>
      <c r="Y5968" s="5">
        <v>164</v>
      </c>
      <c r="Z5968" s="5">
        <v>0</v>
      </c>
      <c r="AA5968" s="13">
        <f>SUM(M5968:Z5968)-Y5968</f>
        <v>48</v>
      </c>
      <c r="AB5968" s="14" t="b">
        <f>AND(H5968&gt;30,I5968&gt;0,K5968&gt;0,L5968&gt;0,AA5968&gt;10)</f>
        <v>0</v>
      </c>
      <c r="AC5968" s="15">
        <f>IF(AB5968,1,0)</f>
        <v>0</v>
      </c>
    </row>
    <row r="5969" spans="1:29" outlineLevel="7" x14ac:dyDescent="0.25">
      <c r="A5969" s="3" t="s">
        <v>28</v>
      </c>
      <c r="B5969" s="3" t="s">
        <v>845</v>
      </c>
      <c r="C5969" s="3" t="s">
        <v>5868</v>
      </c>
      <c r="D5969" s="3" t="s">
        <v>5872</v>
      </c>
      <c r="E5969" s="3" t="s">
        <v>5976</v>
      </c>
      <c r="F5969" s="4" t="s">
        <v>5977</v>
      </c>
      <c r="G5969" s="5">
        <v>3984</v>
      </c>
      <c r="H5969" s="5">
        <v>255</v>
      </c>
      <c r="I5969" s="5">
        <v>45</v>
      </c>
      <c r="J5969" s="5">
        <v>0</v>
      </c>
      <c r="K5969" s="5">
        <v>3</v>
      </c>
      <c r="L5969" s="5">
        <v>0</v>
      </c>
      <c r="M5969" s="5">
        <v>1</v>
      </c>
      <c r="N5969" s="5">
        <v>1</v>
      </c>
      <c r="O5969" s="5">
        <v>15</v>
      </c>
      <c r="P5969" s="5">
        <v>5</v>
      </c>
      <c r="Q5969" s="5">
        <v>0</v>
      </c>
      <c r="R5969" s="5">
        <v>6</v>
      </c>
      <c r="S5969" s="5">
        <v>0</v>
      </c>
      <c r="T5969" s="5">
        <v>0</v>
      </c>
      <c r="U5969" s="5">
        <v>1</v>
      </c>
      <c r="V5969" s="5">
        <v>0</v>
      </c>
      <c r="W5969" s="5">
        <v>0</v>
      </c>
      <c r="X5969" s="5">
        <v>3</v>
      </c>
      <c r="Y5969" s="5">
        <v>34</v>
      </c>
      <c r="Z5969" s="5">
        <v>0</v>
      </c>
      <c r="AA5969" s="13">
        <f>SUM(M5969:Z5969)-Y5969</f>
        <v>32</v>
      </c>
      <c r="AB5969" s="14" t="b">
        <f>AND(H5969&gt;30,I5969&gt;0,K5969&gt;0,L5969&gt;0,AA5969&gt;10)</f>
        <v>0</v>
      </c>
      <c r="AC5969" s="15">
        <f>IF(AB5969,1,0)</f>
        <v>0</v>
      </c>
    </row>
    <row r="5970" spans="1:29" outlineLevel="7" x14ac:dyDescent="0.25">
      <c r="A5970" s="3" t="s">
        <v>28</v>
      </c>
      <c r="B5970" s="3" t="s">
        <v>845</v>
      </c>
      <c r="C5970" s="3" t="s">
        <v>5868</v>
      </c>
      <c r="D5970" s="3" t="s">
        <v>5872</v>
      </c>
      <c r="E5970" s="3" t="s">
        <v>5915</v>
      </c>
      <c r="F5970" s="4" t="s">
        <v>5916</v>
      </c>
      <c r="G5970" s="5">
        <v>3641</v>
      </c>
      <c r="H5970" s="5">
        <v>0</v>
      </c>
      <c r="I5970" s="5">
        <v>155</v>
      </c>
      <c r="J5970" s="5">
        <v>25</v>
      </c>
      <c r="K5970" s="5">
        <v>1</v>
      </c>
      <c r="L5970" s="5">
        <v>0</v>
      </c>
      <c r="M5970" s="5">
        <v>1</v>
      </c>
      <c r="N5970" s="5">
        <v>3</v>
      </c>
      <c r="O5970" s="5">
        <v>12</v>
      </c>
      <c r="P5970" s="5">
        <v>3</v>
      </c>
      <c r="Q5970" s="5">
        <v>1</v>
      </c>
      <c r="R5970" s="5">
        <v>2</v>
      </c>
      <c r="S5970" s="5">
        <v>0</v>
      </c>
      <c r="T5970" s="5">
        <v>0</v>
      </c>
      <c r="U5970" s="5">
        <v>1</v>
      </c>
      <c r="V5970" s="5">
        <v>0</v>
      </c>
      <c r="W5970" s="5">
        <v>0</v>
      </c>
      <c r="X5970" s="5">
        <v>3</v>
      </c>
      <c r="Y5970" s="5">
        <v>50</v>
      </c>
      <c r="Z5970" s="5">
        <v>0</v>
      </c>
      <c r="AA5970" s="13">
        <f>SUM(M5970:Z5970)-Y5970</f>
        <v>26</v>
      </c>
      <c r="AB5970" s="14" t="b">
        <f>AND(H5970&gt;30,I5970&gt;0,K5970&gt;0,L5970&gt;0,AA5970&gt;10)</f>
        <v>0</v>
      </c>
      <c r="AC5970" s="15">
        <f>IF(AB5970,1,0)</f>
        <v>0</v>
      </c>
    </row>
    <row r="5971" spans="1:29" outlineLevel="7" x14ac:dyDescent="0.25">
      <c r="A5971" s="3" t="s">
        <v>28</v>
      </c>
      <c r="B5971" s="3" t="s">
        <v>845</v>
      </c>
      <c r="C5971" s="3" t="s">
        <v>5868</v>
      </c>
      <c r="D5971" s="3" t="s">
        <v>5872</v>
      </c>
      <c r="E5971" s="3" t="s">
        <v>5950</v>
      </c>
      <c r="F5971" s="4" t="s">
        <v>5951</v>
      </c>
      <c r="G5971" s="5">
        <v>2385</v>
      </c>
      <c r="H5971" s="5">
        <v>0</v>
      </c>
      <c r="I5971" s="5">
        <v>43</v>
      </c>
      <c r="J5971" s="5">
        <v>0</v>
      </c>
      <c r="K5971" s="5">
        <v>1</v>
      </c>
      <c r="L5971" s="5">
        <v>0</v>
      </c>
      <c r="M5971" s="5">
        <v>1</v>
      </c>
      <c r="N5971" s="5">
        <v>3</v>
      </c>
      <c r="O5971" s="5">
        <v>23</v>
      </c>
      <c r="P5971" s="5">
        <v>4</v>
      </c>
      <c r="Q5971" s="5">
        <v>0</v>
      </c>
      <c r="R5971" s="5">
        <v>7</v>
      </c>
      <c r="S5971" s="5">
        <v>0</v>
      </c>
      <c r="T5971" s="5">
        <v>0</v>
      </c>
      <c r="U5971" s="5">
        <v>1</v>
      </c>
      <c r="V5971" s="5">
        <v>0</v>
      </c>
      <c r="W5971" s="5">
        <v>0</v>
      </c>
      <c r="X5971" s="5">
        <v>3</v>
      </c>
      <c r="Y5971" s="5">
        <v>41</v>
      </c>
      <c r="Z5971" s="5">
        <v>0</v>
      </c>
      <c r="AA5971" s="13">
        <f>SUM(M5971:Z5971)-Y5971</f>
        <v>42</v>
      </c>
      <c r="AB5971" s="14" t="b">
        <f>AND(H5971&gt;30,I5971&gt;0,K5971&gt;0,L5971&gt;0,AA5971&gt;10)</f>
        <v>0</v>
      </c>
      <c r="AC5971" s="15">
        <f>IF(AB5971,1,0)</f>
        <v>0</v>
      </c>
    </row>
    <row r="5972" spans="1:29" outlineLevel="7" x14ac:dyDescent="0.25">
      <c r="A5972" s="3" t="s">
        <v>28</v>
      </c>
      <c r="B5972" s="3" t="s">
        <v>845</v>
      </c>
      <c r="C5972" s="3" t="s">
        <v>5868</v>
      </c>
      <c r="D5972" s="3" t="s">
        <v>5872</v>
      </c>
      <c r="E5972" s="3" t="s">
        <v>5921</v>
      </c>
      <c r="F5972" s="4" t="s">
        <v>5922</v>
      </c>
      <c r="G5972" s="5">
        <v>4712</v>
      </c>
      <c r="H5972" s="5">
        <v>27</v>
      </c>
      <c r="I5972" s="5">
        <v>2</v>
      </c>
      <c r="J5972" s="5">
        <v>0</v>
      </c>
      <c r="K5972" s="5">
        <v>3</v>
      </c>
      <c r="L5972" s="5">
        <v>0</v>
      </c>
      <c r="M5972" s="5">
        <v>1</v>
      </c>
      <c r="N5972" s="5">
        <v>1</v>
      </c>
      <c r="O5972" s="5">
        <v>0</v>
      </c>
      <c r="P5972" s="5">
        <v>10</v>
      </c>
      <c r="Q5972" s="5">
        <v>2</v>
      </c>
      <c r="R5972" s="5">
        <v>3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s="5">
        <v>5</v>
      </c>
      <c r="Y5972" s="5">
        <v>91</v>
      </c>
      <c r="Z5972" s="5">
        <v>0</v>
      </c>
      <c r="AA5972" s="13">
        <f>SUM(M5972:Z5972)-Y5972</f>
        <v>22</v>
      </c>
      <c r="AB5972" s="14" t="b">
        <f>AND(H5972&gt;30,I5972&gt;0,K5972&gt;0,L5972&gt;0,AA5972&gt;10)</f>
        <v>0</v>
      </c>
      <c r="AC5972" s="15">
        <f>IF(AB5972,1,0)</f>
        <v>0</v>
      </c>
    </row>
    <row r="5973" spans="1:29" outlineLevel="6" x14ac:dyDescent="0.25">
      <c r="A5973" s="3"/>
      <c r="B5973" s="3"/>
      <c r="C5973" s="3"/>
      <c r="D5973" s="25" t="s">
        <v>12884</v>
      </c>
      <c r="E5973" s="3"/>
      <c r="F5973" s="4"/>
      <c r="G5973" s="5">
        <f>SUBTOTAL(1,G5966:G5972)</f>
        <v>3143.7142857142858</v>
      </c>
      <c r="H5973" s="5">
        <f>SUBTOTAL(1,H5966:H5972)</f>
        <v>42.571428571428569</v>
      </c>
      <c r="I5973" s="5">
        <f>SUBTOTAL(1,I5966:I5972)</f>
        <v>80.142857142857139</v>
      </c>
      <c r="J5973" s="5">
        <f>SUBTOTAL(1,J5966:J5972)</f>
        <v>16.142857142857142</v>
      </c>
      <c r="K5973" s="5">
        <f>SUBTOTAL(1,K5966:K5972)</f>
        <v>1.5714285714285714</v>
      </c>
      <c r="L5973" s="5">
        <f>SUBTOTAL(1,L5966:L5972)</f>
        <v>0</v>
      </c>
      <c r="M5973" s="5">
        <f>SUBTOTAL(1,M5966:M5972)</f>
        <v>1</v>
      </c>
      <c r="N5973" s="5">
        <f>SUBTOTAL(1,N5966:N5972)</f>
        <v>3.4285714285714284</v>
      </c>
      <c r="O5973" s="5">
        <f>SUBTOTAL(1,O5966:O5972)</f>
        <v>7.8571428571428568</v>
      </c>
      <c r="P5973" s="5">
        <f>SUBTOTAL(1,P5966:P5972)</f>
        <v>13.142857142857142</v>
      </c>
      <c r="Q5973" s="5">
        <f>SUBTOTAL(1,Q5966:Q5972)</f>
        <v>0.5714285714285714</v>
      </c>
      <c r="R5973" s="5">
        <f>SUBTOTAL(1,R5966:R5972)</f>
        <v>3.2857142857142856</v>
      </c>
      <c r="S5973" s="5">
        <f>SUBTOTAL(1,S5966:S5972)</f>
        <v>0</v>
      </c>
      <c r="T5973" s="5">
        <f>SUBTOTAL(1,T5966:T5972)</f>
        <v>0</v>
      </c>
      <c r="U5973" s="5">
        <f>SUBTOTAL(1,U5966:U5972)</f>
        <v>0.7142857142857143</v>
      </c>
      <c r="V5973" s="5">
        <f>SUBTOTAL(1,V5966:V5972)</f>
        <v>0</v>
      </c>
      <c r="W5973" s="5">
        <f>SUBTOTAL(1,W5966:W5972)</f>
        <v>0.5714285714285714</v>
      </c>
      <c r="X5973" s="5">
        <f>SUBTOTAL(1,X5966:X5972)</f>
        <v>3.7142857142857144</v>
      </c>
      <c r="Y5973" s="5">
        <f>SUBTOTAL(1,Y5966:Y5972)</f>
        <v>60</v>
      </c>
      <c r="Z5973" s="5">
        <f>SUBTOTAL(1,Z5966:Z5972)</f>
        <v>0</v>
      </c>
      <c r="AA5973" s="13">
        <f>SUBTOTAL(1,AA5966:AA5972)</f>
        <v>34.285714285714285</v>
      </c>
      <c r="AB5973" s="14"/>
      <c r="AC5973" s="15">
        <f>SUBTOTAL(1,AC5966:AC5972)</f>
        <v>0</v>
      </c>
    </row>
    <row r="5974" spans="1:29" outlineLevel="7" x14ac:dyDescent="0.25">
      <c r="A5974" s="3" t="s">
        <v>28</v>
      </c>
      <c r="B5974" s="3" t="s">
        <v>845</v>
      </c>
      <c r="C5974" s="3" t="s">
        <v>5868</v>
      </c>
      <c r="D5974" s="3" t="s">
        <v>5896</v>
      </c>
      <c r="E5974" s="3" t="s">
        <v>5899</v>
      </c>
      <c r="F5974" s="4" t="s">
        <v>5900</v>
      </c>
      <c r="G5974" s="5">
        <v>2379</v>
      </c>
      <c r="H5974" s="5">
        <v>64</v>
      </c>
      <c r="I5974" s="5">
        <v>9</v>
      </c>
      <c r="J5974" s="5">
        <v>3</v>
      </c>
      <c r="K5974" s="5">
        <v>0</v>
      </c>
      <c r="L5974" s="5">
        <v>0</v>
      </c>
      <c r="M5974" s="5">
        <v>1</v>
      </c>
      <c r="N5974" s="5">
        <v>1</v>
      </c>
      <c r="O5974" s="5">
        <v>0</v>
      </c>
      <c r="P5974" s="5">
        <v>17</v>
      </c>
      <c r="Q5974" s="5">
        <v>1</v>
      </c>
      <c r="R5974" s="5">
        <v>1</v>
      </c>
      <c r="S5974" s="5">
        <v>0</v>
      </c>
      <c r="T5974" s="5">
        <v>0</v>
      </c>
      <c r="U5974" s="5">
        <v>1</v>
      </c>
      <c r="V5974" s="5">
        <v>0</v>
      </c>
      <c r="W5974" s="5">
        <v>1</v>
      </c>
      <c r="X5974" s="5">
        <v>3</v>
      </c>
      <c r="Y5974" s="5">
        <v>40</v>
      </c>
      <c r="Z5974" s="5">
        <v>0</v>
      </c>
      <c r="AA5974" s="13">
        <f>SUM(M5974:Z5974)-Y5974</f>
        <v>26</v>
      </c>
      <c r="AB5974" s="14" t="b">
        <f>AND(H5974&gt;30,I5974&gt;0,K5974&gt;0,L5974&gt;0,AA5974&gt;10)</f>
        <v>0</v>
      </c>
      <c r="AC5974" s="15">
        <f>IF(AB5974,1,0)</f>
        <v>0</v>
      </c>
    </row>
    <row r="5975" spans="1:29" outlineLevel="7" x14ac:dyDescent="0.25">
      <c r="A5975" s="3" t="s">
        <v>28</v>
      </c>
      <c r="B5975" s="3" t="s">
        <v>845</v>
      </c>
      <c r="C5975" s="3" t="s">
        <v>5868</v>
      </c>
      <c r="D5975" s="3" t="s">
        <v>5896</v>
      </c>
      <c r="E5975" s="3" t="s">
        <v>5901</v>
      </c>
      <c r="F5975" s="4" t="s">
        <v>5902</v>
      </c>
      <c r="G5975" s="5">
        <v>9532</v>
      </c>
      <c r="H5975" s="5">
        <v>12</v>
      </c>
      <c r="I5975" s="5">
        <v>5</v>
      </c>
      <c r="J5975" s="5">
        <v>0</v>
      </c>
      <c r="K5975" s="5">
        <v>0</v>
      </c>
      <c r="L5975" s="5">
        <v>1</v>
      </c>
      <c r="M5975" s="5">
        <v>1</v>
      </c>
      <c r="N5975" s="5">
        <v>3</v>
      </c>
      <c r="O5975" s="5">
        <v>2</v>
      </c>
      <c r="P5975" s="5">
        <v>15</v>
      </c>
      <c r="Q5975" s="5">
        <v>18</v>
      </c>
      <c r="R5975" s="5">
        <v>0</v>
      </c>
      <c r="S5975" s="5">
        <v>0</v>
      </c>
      <c r="T5975" s="5">
        <v>0</v>
      </c>
      <c r="U5975" s="5">
        <v>0</v>
      </c>
      <c r="V5975" s="5">
        <v>0</v>
      </c>
      <c r="W5975" s="5">
        <v>0</v>
      </c>
      <c r="X5975" s="5">
        <v>4</v>
      </c>
      <c r="Y5975" s="5">
        <v>37</v>
      </c>
      <c r="Z5975" s="5">
        <v>0</v>
      </c>
      <c r="AA5975" s="13">
        <f>SUM(M5975:Z5975)-Y5975</f>
        <v>43</v>
      </c>
      <c r="AB5975" s="14" t="b">
        <f>AND(H5975&gt;30,I5975&gt;0,K5975&gt;0,L5975&gt;0,AA5975&gt;10)</f>
        <v>0</v>
      </c>
      <c r="AC5975" s="15">
        <f>IF(AB5975,1,0)</f>
        <v>0</v>
      </c>
    </row>
    <row r="5976" spans="1:29" outlineLevel="7" x14ac:dyDescent="0.25">
      <c r="A5976" s="3" t="s">
        <v>28</v>
      </c>
      <c r="B5976" s="3" t="s">
        <v>845</v>
      </c>
      <c r="C5976" s="3" t="s">
        <v>5868</v>
      </c>
      <c r="D5976" s="3" t="s">
        <v>5896</v>
      </c>
      <c r="E5976" s="3" t="s">
        <v>5897</v>
      </c>
      <c r="F5976" s="4" t="s">
        <v>5898</v>
      </c>
      <c r="G5976" s="5">
        <v>1834</v>
      </c>
      <c r="H5976" s="5">
        <v>84</v>
      </c>
      <c r="I5976" s="5">
        <v>9</v>
      </c>
      <c r="J5976" s="5">
        <v>3</v>
      </c>
      <c r="K5976" s="5">
        <v>1</v>
      </c>
      <c r="L5976" s="5">
        <v>0</v>
      </c>
      <c r="M5976" s="5">
        <v>1</v>
      </c>
      <c r="N5976" s="5">
        <v>1</v>
      </c>
      <c r="O5976" s="5">
        <v>2</v>
      </c>
      <c r="P5976" s="5">
        <v>14</v>
      </c>
      <c r="Q5976" s="5">
        <v>0</v>
      </c>
      <c r="R5976" s="5">
        <v>3</v>
      </c>
      <c r="S5976" s="5">
        <v>0</v>
      </c>
      <c r="T5976" s="5">
        <v>0</v>
      </c>
      <c r="U5976" s="5">
        <v>1</v>
      </c>
      <c r="V5976" s="5">
        <v>0</v>
      </c>
      <c r="W5976" s="5">
        <v>1</v>
      </c>
      <c r="X5976" s="5">
        <v>3</v>
      </c>
      <c r="Y5976" s="5">
        <v>21</v>
      </c>
      <c r="Z5976" s="5">
        <v>0</v>
      </c>
      <c r="AA5976" s="13">
        <f>SUM(M5976:Z5976)-Y5976</f>
        <v>26</v>
      </c>
      <c r="AB5976" s="14" t="b">
        <f>AND(H5976&gt;30,I5976&gt;0,K5976&gt;0,L5976&gt;0,AA5976&gt;10)</f>
        <v>0</v>
      </c>
      <c r="AC5976" s="15">
        <f>IF(AB5976,1,0)</f>
        <v>0</v>
      </c>
    </row>
    <row r="5977" spans="1:29" outlineLevel="7" x14ac:dyDescent="0.25">
      <c r="A5977" s="3" t="s">
        <v>28</v>
      </c>
      <c r="B5977" s="3" t="s">
        <v>845</v>
      </c>
      <c r="C5977" s="3" t="s">
        <v>5868</v>
      </c>
      <c r="D5977" s="3" t="s">
        <v>5896</v>
      </c>
      <c r="E5977" s="3" t="s">
        <v>6020</v>
      </c>
      <c r="F5977" s="4" t="s">
        <v>6021</v>
      </c>
      <c r="G5977" s="5">
        <v>212</v>
      </c>
      <c r="H5977" s="5">
        <v>30</v>
      </c>
      <c r="I5977" s="5">
        <v>9</v>
      </c>
      <c r="J5977" s="5">
        <v>0</v>
      </c>
      <c r="K5977" s="5">
        <v>0</v>
      </c>
      <c r="L5977" s="5">
        <v>0</v>
      </c>
      <c r="M5977" s="5">
        <v>1</v>
      </c>
      <c r="N5977" s="5">
        <v>1</v>
      </c>
      <c r="O5977" s="5">
        <v>0</v>
      </c>
      <c r="P5977" s="5">
        <v>3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5">
        <v>0</v>
      </c>
      <c r="X5977" s="5">
        <v>1</v>
      </c>
      <c r="Y5977" s="5">
        <v>31</v>
      </c>
      <c r="Z5977" s="5">
        <v>0</v>
      </c>
      <c r="AA5977" s="13">
        <f>SUM(M5977:Z5977)-Y5977</f>
        <v>6</v>
      </c>
      <c r="AB5977" s="14" t="b">
        <f>AND(H5977&gt;30,I5977&gt;0,K5977&gt;0,L5977&gt;0,AA5977&gt;10)</f>
        <v>0</v>
      </c>
      <c r="AC5977" s="15">
        <f>IF(AB5977,1,0)</f>
        <v>0</v>
      </c>
    </row>
    <row r="5978" spans="1:29" outlineLevel="7" x14ac:dyDescent="0.25">
      <c r="A5978" s="3" t="s">
        <v>28</v>
      </c>
      <c r="B5978" s="3" t="s">
        <v>845</v>
      </c>
      <c r="C5978" s="3" t="s">
        <v>5868</v>
      </c>
      <c r="D5978" s="3" t="s">
        <v>5896</v>
      </c>
      <c r="E5978" s="3" t="s">
        <v>5954</v>
      </c>
      <c r="F5978" s="4" t="s">
        <v>5955</v>
      </c>
      <c r="G5978" s="5">
        <v>1800</v>
      </c>
      <c r="H5978" s="5">
        <v>92</v>
      </c>
      <c r="I5978" s="5">
        <v>85</v>
      </c>
      <c r="J5978" s="5">
        <v>0</v>
      </c>
      <c r="K5978" s="5">
        <v>0</v>
      </c>
      <c r="L5978" s="5">
        <v>0</v>
      </c>
      <c r="M5978" s="5">
        <v>1</v>
      </c>
      <c r="N5978" s="5">
        <v>1</v>
      </c>
      <c r="O5978" s="5">
        <v>7</v>
      </c>
      <c r="P5978" s="5">
        <v>10</v>
      </c>
      <c r="Q5978" s="5">
        <v>1</v>
      </c>
      <c r="R5978" s="5">
        <v>1</v>
      </c>
      <c r="S5978" s="5">
        <v>0</v>
      </c>
      <c r="T5978" s="5">
        <v>0</v>
      </c>
      <c r="U5978" s="5">
        <v>1</v>
      </c>
      <c r="V5978" s="5">
        <v>0</v>
      </c>
      <c r="W5978" s="5">
        <v>0</v>
      </c>
      <c r="X5978" s="5">
        <v>3</v>
      </c>
      <c r="Y5978" s="5">
        <v>26</v>
      </c>
      <c r="Z5978" s="5">
        <v>0</v>
      </c>
      <c r="AA5978" s="13">
        <f>SUM(M5978:Z5978)-Y5978</f>
        <v>25</v>
      </c>
      <c r="AB5978" s="14" t="b">
        <f>AND(H5978&gt;30,I5978&gt;0,K5978&gt;0,L5978&gt;0,AA5978&gt;10)</f>
        <v>0</v>
      </c>
      <c r="AC5978" s="15">
        <f>IF(AB5978,1,0)</f>
        <v>0</v>
      </c>
    </row>
    <row r="5979" spans="1:29" outlineLevel="6" x14ac:dyDescent="0.25">
      <c r="A5979" s="3"/>
      <c r="B5979" s="3"/>
      <c r="C5979" s="3"/>
      <c r="D5979" s="25" t="s">
        <v>12885</v>
      </c>
      <c r="E5979" s="3"/>
      <c r="F5979" s="4"/>
      <c r="G5979" s="5">
        <f>SUBTOTAL(1,G5974:G5978)</f>
        <v>3151.4</v>
      </c>
      <c r="H5979" s="5">
        <f>SUBTOTAL(1,H5974:H5978)</f>
        <v>56.4</v>
      </c>
      <c r="I5979" s="5">
        <f>SUBTOTAL(1,I5974:I5978)</f>
        <v>23.4</v>
      </c>
      <c r="J5979" s="5">
        <f>SUBTOTAL(1,J5974:J5978)</f>
        <v>1.2</v>
      </c>
      <c r="K5979" s="5">
        <f>SUBTOTAL(1,K5974:K5978)</f>
        <v>0.2</v>
      </c>
      <c r="L5979" s="5">
        <f>SUBTOTAL(1,L5974:L5978)</f>
        <v>0.2</v>
      </c>
      <c r="M5979" s="5">
        <f>SUBTOTAL(1,M5974:M5978)</f>
        <v>1</v>
      </c>
      <c r="N5979" s="5">
        <f>SUBTOTAL(1,N5974:N5978)</f>
        <v>1.4</v>
      </c>
      <c r="O5979" s="5">
        <f>SUBTOTAL(1,O5974:O5978)</f>
        <v>2.2000000000000002</v>
      </c>
      <c r="P5979" s="5">
        <f>SUBTOTAL(1,P5974:P5978)</f>
        <v>11.8</v>
      </c>
      <c r="Q5979" s="5">
        <f>SUBTOTAL(1,Q5974:Q5978)</f>
        <v>4</v>
      </c>
      <c r="R5979" s="5">
        <f>SUBTOTAL(1,R5974:R5978)</f>
        <v>1</v>
      </c>
      <c r="S5979" s="5">
        <f>SUBTOTAL(1,S5974:S5978)</f>
        <v>0</v>
      </c>
      <c r="T5979" s="5">
        <f>SUBTOTAL(1,T5974:T5978)</f>
        <v>0</v>
      </c>
      <c r="U5979" s="5">
        <f>SUBTOTAL(1,U5974:U5978)</f>
        <v>0.6</v>
      </c>
      <c r="V5979" s="5">
        <f>SUBTOTAL(1,V5974:V5978)</f>
        <v>0</v>
      </c>
      <c r="W5979" s="5">
        <f>SUBTOTAL(1,W5974:W5978)</f>
        <v>0.4</v>
      </c>
      <c r="X5979" s="5">
        <f>SUBTOTAL(1,X5974:X5978)</f>
        <v>2.8</v>
      </c>
      <c r="Y5979" s="5">
        <f>SUBTOTAL(1,Y5974:Y5978)</f>
        <v>31</v>
      </c>
      <c r="Z5979" s="5">
        <f>SUBTOTAL(1,Z5974:Z5978)</f>
        <v>0</v>
      </c>
      <c r="AA5979" s="13">
        <f>SUBTOTAL(1,AA5974:AA5978)</f>
        <v>25.2</v>
      </c>
      <c r="AB5979" s="14"/>
      <c r="AC5979" s="15">
        <f>SUBTOTAL(1,AC5974:AC5978)</f>
        <v>0</v>
      </c>
    </row>
    <row r="5980" spans="1:29" outlineLevel="7" x14ac:dyDescent="0.25">
      <c r="A5980" s="3" t="s">
        <v>28</v>
      </c>
      <c r="B5980" s="3" t="s">
        <v>845</v>
      </c>
      <c r="C5980" s="3" t="s">
        <v>5868</v>
      </c>
      <c r="D5980" s="3" t="s">
        <v>5875</v>
      </c>
      <c r="E5980" s="3" t="s">
        <v>5876</v>
      </c>
      <c r="F5980" s="4" t="s">
        <v>5877</v>
      </c>
      <c r="G5980" s="5">
        <v>126</v>
      </c>
      <c r="H5980" s="5">
        <v>12</v>
      </c>
      <c r="I5980" s="5">
        <v>8</v>
      </c>
      <c r="J5980" s="5">
        <v>0</v>
      </c>
      <c r="K5980" s="5">
        <v>0</v>
      </c>
      <c r="L5980" s="5">
        <v>0</v>
      </c>
      <c r="M5980" s="5">
        <v>1</v>
      </c>
      <c r="N5980" s="5">
        <v>1</v>
      </c>
      <c r="O5980" s="5">
        <v>13</v>
      </c>
      <c r="P5980" s="5">
        <v>10</v>
      </c>
      <c r="Q5980" s="5">
        <v>1</v>
      </c>
      <c r="R5980" s="5">
        <v>0</v>
      </c>
      <c r="S5980" s="5">
        <v>0</v>
      </c>
      <c r="T5980" s="5">
        <v>0</v>
      </c>
      <c r="U5980" s="5">
        <v>1</v>
      </c>
      <c r="V5980" s="5">
        <v>0</v>
      </c>
      <c r="W5980" s="5">
        <v>0</v>
      </c>
      <c r="X5980" s="5">
        <v>3</v>
      </c>
      <c r="Y5980" s="5">
        <v>0</v>
      </c>
      <c r="Z5980" s="5">
        <v>0</v>
      </c>
      <c r="AA5980" s="13">
        <f>SUM(M5980:Z5980)-Y5980</f>
        <v>30</v>
      </c>
      <c r="AB5980" s="14" t="b">
        <f>AND(H5980&gt;30,I5980&gt;0,K5980&gt;0,L5980&gt;0,AA5980&gt;10)</f>
        <v>0</v>
      </c>
      <c r="AC5980" s="15">
        <f>IF(AB5980,1,0)</f>
        <v>0</v>
      </c>
    </row>
    <row r="5981" spans="1:29" outlineLevel="6" x14ac:dyDescent="0.25">
      <c r="A5981" s="3"/>
      <c r="B5981" s="3"/>
      <c r="C5981" s="3"/>
      <c r="D5981" s="25" t="s">
        <v>12886</v>
      </c>
      <c r="E5981" s="3"/>
      <c r="F5981" s="4"/>
      <c r="G5981" s="5">
        <f>SUBTOTAL(1,G5980:G5980)</f>
        <v>126</v>
      </c>
      <c r="H5981" s="5">
        <f>SUBTOTAL(1,H5980:H5980)</f>
        <v>12</v>
      </c>
      <c r="I5981" s="5">
        <f>SUBTOTAL(1,I5980:I5980)</f>
        <v>8</v>
      </c>
      <c r="J5981" s="5">
        <f>SUBTOTAL(1,J5980:J5980)</f>
        <v>0</v>
      </c>
      <c r="K5981" s="5">
        <f>SUBTOTAL(1,K5980:K5980)</f>
        <v>0</v>
      </c>
      <c r="L5981" s="5">
        <f>SUBTOTAL(1,L5980:L5980)</f>
        <v>0</v>
      </c>
      <c r="M5981" s="5">
        <f>SUBTOTAL(1,M5980:M5980)</f>
        <v>1</v>
      </c>
      <c r="N5981" s="5">
        <f>SUBTOTAL(1,N5980:N5980)</f>
        <v>1</v>
      </c>
      <c r="O5981" s="5">
        <f>SUBTOTAL(1,O5980:O5980)</f>
        <v>13</v>
      </c>
      <c r="P5981" s="5">
        <f>SUBTOTAL(1,P5980:P5980)</f>
        <v>10</v>
      </c>
      <c r="Q5981" s="5">
        <f>SUBTOTAL(1,Q5980:Q5980)</f>
        <v>1</v>
      </c>
      <c r="R5981" s="5">
        <f>SUBTOTAL(1,R5980:R5980)</f>
        <v>0</v>
      </c>
      <c r="S5981" s="5">
        <f>SUBTOTAL(1,S5980:S5980)</f>
        <v>0</v>
      </c>
      <c r="T5981" s="5">
        <f>SUBTOTAL(1,T5980:T5980)</f>
        <v>0</v>
      </c>
      <c r="U5981" s="5">
        <f>SUBTOTAL(1,U5980:U5980)</f>
        <v>1</v>
      </c>
      <c r="V5981" s="5">
        <f>SUBTOTAL(1,V5980:V5980)</f>
        <v>0</v>
      </c>
      <c r="W5981" s="5">
        <f>SUBTOTAL(1,W5980:W5980)</f>
        <v>0</v>
      </c>
      <c r="X5981" s="5">
        <f>SUBTOTAL(1,X5980:X5980)</f>
        <v>3</v>
      </c>
      <c r="Y5981" s="5">
        <f>SUBTOTAL(1,Y5980:Y5980)</f>
        <v>0</v>
      </c>
      <c r="Z5981" s="5">
        <f>SUBTOTAL(1,Z5980:Z5980)</f>
        <v>0</v>
      </c>
      <c r="AA5981" s="13">
        <f>SUBTOTAL(1,AA5980:AA5980)</f>
        <v>30</v>
      </c>
      <c r="AB5981" s="14"/>
      <c r="AC5981" s="15">
        <f>SUBTOTAL(1,AC5980:AC5980)</f>
        <v>0</v>
      </c>
    </row>
    <row r="5982" spans="1:29" outlineLevel="7" x14ac:dyDescent="0.25">
      <c r="A5982" s="3" t="s">
        <v>28</v>
      </c>
      <c r="B5982" s="3" t="s">
        <v>845</v>
      </c>
      <c r="C5982" s="3" t="s">
        <v>5868</v>
      </c>
      <c r="D5982" s="3" t="s">
        <v>5878</v>
      </c>
      <c r="E5982" s="3" t="s">
        <v>6008</v>
      </c>
      <c r="F5982" s="4" t="s">
        <v>6009</v>
      </c>
      <c r="G5982" s="5">
        <v>5022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1</v>
      </c>
      <c r="N5982" s="5">
        <v>0</v>
      </c>
      <c r="O5982" s="5">
        <v>0</v>
      </c>
      <c r="P5982" s="5">
        <v>16</v>
      </c>
      <c r="Q5982" s="5">
        <v>0</v>
      </c>
      <c r="R5982" s="5">
        <v>0</v>
      </c>
      <c r="S5982" s="5">
        <v>0</v>
      </c>
      <c r="T5982" s="5">
        <v>0</v>
      </c>
      <c r="U5982" s="5">
        <v>0</v>
      </c>
      <c r="V5982" s="5">
        <v>0</v>
      </c>
      <c r="W5982" s="5">
        <v>0</v>
      </c>
      <c r="X5982" s="5">
        <v>3</v>
      </c>
      <c r="Y5982" s="5">
        <v>50</v>
      </c>
      <c r="Z5982" s="5">
        <v>0</v>
      </c>
      <c r="AA5982" s="13">
        <f>SUM(M5982:Z5982)-Y5982</f>
        <v>20</v>
      </c>
      <c r="AB5982" s="14" t="b">
        <f>AND(H5982&gt;30,I5982&gt;0,K5982&gt;0,L5982&gt;0,AA5982&gt;10)</f>
        <v>0</v>
      </c>
      <c r="AC5982" s="15">
        <f>IF(AB5982,1,0)</f>
        <v>0</v>
      </c>
    </row>
    <row r="5983" spans="1:29" outlineLevel="7" x14ac:dyDescent="0.25">
      <c r="A5983" s="3" t="s">
        <v>28</v>
      </c>
      <c r="B5983" s="3" t="s">
        <v>845</v>
      </c>
      <c r="C5983" s="3" t="s">
        <v>5868</v>
      </c>
      <c r="D5983" s="3" t="s">
        <v>5878</v>
      </c>
      <c r="E5983" s="3" t="s">
        <v>5879</v>
      </c>
      <c r="F5983" s="4" t="s">
        <v>5880</v>
      </c>
      <c r="G5983" s="5">
        <v>5480</v>
      </c>
      <c r="H5983" s="5">
        <v>39</v>
      </c>
      <c r="I5983" s="5">
        <v>60</v>
      </c>
      <c r="J5983" s="5">
        <v>10</v>
      </c>
      <c r="K5983" s="5">
        <v>1</v>
      </c>
      <c r="L5983" s="5">
        <v>0</v>
      </c>
      <c r="M5983" s="5">
        <v>1</v>
      </c>
      <c r="N5983" s="5">
        <v>16</v>
      </c>
      <c r="O5983" s="5">
        <v>0</v>
      </c>
      <c r="P5983" s="5">
        <v>21</v>
      </c>
      <c r="Q5983" s="5">
        <v>0</v>
      </c>
      <c r="R5983" s="5">
        <v>1</v>
      </c>
      <c r="S5983" s="5">
        <v>0</v>
      </c>
      <c r="T5983" s="5">
        <v>0</v>
      </c>
      <c r="U5983" s="5">
        <v>1</v>
      </c>
      <c r="V5983" s="5">
        <v>0</v>
      </c>
      <c r="W5983" s="5">
        <v>0</v>
      </c>
      <c r="X5983" s="5">
        <v>3</v>
      </c>
      <c r="Y5983" s="5">
        <v>18</v>
      </c>
      <c r="Z5983" s="5">
        <v>0</v>
      </c>
      <c r="AA5983" s="13">
        <f>SUM(M5983:Z5983)-Y5983</f>
        <v>43</v>
      </c>
      <c r="AB5983" s="14" t="b">
        <f>AND(H5983&gt;30,I5983&gt;0,K5983&gt;0,L5983&gt;0,AA5983&gt;10)</f>
        <v>0</v>
      </c>
      <c r="AC5983" s="15">
        <f>IF(AB5983,1,0)</f>
        <v>0</v>
      </c>
    </row>
    <row r="5984" spans="1:29" outlineLevel="7" x14ac:dyDescent="0.25">
      <c r="A5984" s="3" t="s">
        <v>28</v>
      </c>
      <c r="B5984" s="3" t="s">
        <v>845</v>
      </c>
      <c r="C5984" s="3" t="s">
        <v>5868</v>
      </c>
      <c r="D5984" s="3" t="s">
        <v>5878</v>
      </c>
      <c r="E5984" s="3" t="s">
        <v>5986</v>
      </c>
      <c r="F5984" s="4" t="s">
        <v>5987</v>
      </c>
      <c r="G5984" s="5">
        <v>1078</v>
      </c>
      <c r="H5984" s="5">
        <v>9</v>
      </c>
      <c r="I5984" s="5">
        <v>21</v>
      </c>
      <c r="J5984" s="5">
        <v>0</v>
      </c>
      <c r="K5984" s="5">
        <v>1</v>
      </c>
      <c r="L5984" s="5">
        <v>0</v>
      </c>
      <c r="M5984" s="5">
        <v>1</v>
      </c>
      <c r="N5984" s="5">
        <v>0</v>
      </c>
      <c r="O5984" s="5">
        <v>3</v>
      </c>
      <c r="P5984" s="5">
        <v>31</v>
      </c>
      <c r="Q5984" s="5">
        <v>0</v>
      </c>
      <c r="R5984" s="5">
        <v>4</v>
      </c>
      <c r="S5984" s="5">
        <v>0</v>
      </c>
      <c r="T5984" s="5">
        <v>0</v>
      </c>
      <c r="U5984" s="5">
        <v>1</v>
      </c>
      <c r="V5984" s="5">
        <v>0</v>
      </c>
      <c r="W5984" s="5">
        <v>1</v>
      </c>
      <c r="X5984" s="5">
        <v>4</v>
      </c>
      <c r="Y5984" s="5">
        <v>15</v>
      </c>
      <c r="Z5984" s="5">
        <v>0</v>
      </c>
      <c r="AA5984" s="13">
        <f>SUM(M5984:Z5984)-Y5984</f>
        <v>45</v>
      </c>
      <c r="AB5984" s="14" t="b">
        <f>AND(H5984&gt;30,I5984&gt;0,K5984&gt;0,L5984&gt;0,AA5984&gt;10)</f>
        <v>0</v>
      </c>
      <c r="AC5984" s="15">
        <f>IF(AB5984,1,0)</f>
        <v>0</v>
      </c>
    </row>
    <row r="5985" spans="1:29" outlineLevel="7" x14ac:dyDescent="0.25">
      <c r="A5985" s="3" t="s">
        <v>28</v>
      </c>
      <c r="B5985" s="3" t="s">
        <v>845</v>
      </c>
      <c r="C5985" s="3" t="s">
        <v>5868</v>
      </c>
      <c r="D5985" s="3" t="s">
        <v>5878</v>
      </c>
      <c r="E5985" s="3" t="s">
        <v>5942</v>
      </c>
      <c r="F5985" s="4" t="s">
        <v>5943</v>
      </c>
      <c r="G5985" s="5">
        <v>2300</v>
      </c>
      <c r="H5985" s="5">
        <v>20</v>
      </c>
      <c r="I5985" s="5">
        <v>39</v>
      </c>
      <c r="J5985" s="5">
        <v>1</v>
      </c>
      <c r="K5985" s="5">
        <v>0</v>
      </c>
      <c r="L5985" s="5">
        <v>0</v>
      </c>
      <c r="M5985" s="5">
        <v>1</v>
      </c>
      <c r="N5985" s="5">
        <v>1</v>
      </c>
      <c r="O5985" s="5">
        <v>1</v>
      </c>
      <c r="P5985" s="5">
        <v>14</v>
      </c>
      <c r="Q5985" s="5">
        <v>0</v>
      </c>
      <c r="R5985" s="5">
        <v>0</v>
      </c>
      <c r="S5985" s="5">
        <v>0</v>
      </c>
      <c r="T5985" s="5">
        <v>0</v>
      </c>
      <c r="U5985" s="5">
        <v>1</v>
      </c>
      <c r="V5985" s="5">
        <v>0</v>
      </c>
      <c r="W5985" s="5">
        <v>0</v>
      </c>
      <c r="X5985" s="5">
        <v>3</v>
      </c>
      <c r="Y5985" s="5">
        <v>36</v>
      </c>
      <c r="Z5985" s="5">
        <v>0</v>
      </c>
      <c r="AA5985" s="13">
        <f>SUM(M5985:Z5985)-Y5985</f>
        <v>21</v>
      </c>
      <c r="AB5985" s="14" t="b">
        <f>AND(H5985&gt;30,I5985&gt;0,K5985&gt;0,L5985&gt;0,AA5985&gt;10)</f>
        <v>0</v>
      </c>
      <c r="AC5985" s="15">
        <f>IF(AB5985,1,0)</f>
        <v>0</v>
      </c>
    </row>
    <row r="5986" spans="1:29" outlineLevel="7" x14ac:dyDescent="0.25">
      <c r="A5986" s="3" t="s">
        <v>28</v>
      </c>
      <c r="B5986" s="3" t="s">
        <v>845</v>
      </c>
      <c r="C5986" s="3" t="s">
        <v>5868</v>
      </c>
      <c r="D5986" s="3" t="s">
        <v>5878</v>
      </c>
      <c r="E5986" s="3" t="s">
        <v>5982</v>
      </c>
      <c r="F5986" s="4" t="s">
        <v>5983</v>
      </c>
      <c r="G5986" s="5">
        <v>918</v>
      </c>
      <c r="H5986" s="5">
        <v>36</v>
      </c>
      <c r="I5986" s="5">
        <v>35</v>
      </c>
      <c r="J5986" s="5">
        <v>0</v>
      </c>
      <c r="K5986" s="5">
        <v>0</v>
      </c>
      <c r="L5986" s="5">
        <v>0</v>
      </c>
      <c r="M5986" s="5">
        <v>1</v>
      </c>
      <c r="N5986" s="5">
        <v>0</v>
      </c>
      <c r="O5986" s="5">
        <v>0</v>
      </c>
      <c r="P5986" s="5">
        <v>28</v>
      </c>
      <c r="Q5986" s="5">
        <v>0</v>
      </c>
      <c r="R5986" s="5">
        <v>2</v>
      </c>
      <c r="S5986" s="5">
        <v>0</v>
      </c>
      <c r="T5986" s="5">
        <v>0</v>
      </c>
      <c r="U5986" s="5">
        <v>1</v>
      </c>
      <c r="V5986" s="5">
        <v>0</v>
      </c>
      <c r="W5986" s="5">
        <v>0</v>
      </c>
      <c r="X5986" s="5">
        <v>1</v>
      </c>
      <c r="Y5986" s="5">
        <v>20</v>
      </c>
      <c r="Z5986" s="5">
        <v>0</v>
      </c>
      <c r="AA5986" s="13">
        <f>SUM(M5986:Z5986)-Y5986</f>
        <v>33</v>
      </c>
      <c r="AB5986" s="14" t="b">
        <f>AND(H5986&gt;30,I5986&gt;0,K5986&gt;0,L5986&gt;0,AA5986&gt;10)</f>
        <v>0</v>
      </c>
      <c r="AC5986" s="15">
        <f>IF(AB5986,1,0)</f>
        <v>0</v>
      </c>
    </row>
    <row r="5987" spans="1:29" outlineLevel="7" x14ac:dyDescent="0.25">
      <c r="A5987" s="3" t="s">
        <v>28</v>
      </c>
      <c r="B5987" s="3" t="s">
        <v>845</v>
      </c>
      <c r="C5987" s="3" t="s">
        <v>5868</v>
      </c>
      <c r="D5987" s="3" t="s">
        <v>5878</v>
      </c>
      <c r="E5987" s="3" t="s">
        <v>5923</v>
      </c>
      <c r="F5987" s="4" t="s">
        <v>5924</v>
      </c>
      <c r="G5987" s="5">
        <v>1642</v>
      </c>
      <c r="H5987" s="5">
        <v>1</v>
      </c>
      <c r="I5987" s="5">
        <v>4</v>
      </c>
      <c r="J5987" s="5">
        <v>3</v>
      </c>
      <c r="K5987" s="5">
        <v>0</v>
      </c>
      <c r="L5987" s="5">
        <v>0</v>
      </c>
      <c r="M5987" s="5">
        <v>1</v>
      </c>
      <c r="N5987" s="5">
        <v>0</v>
      </c>
      <c r="O5987" s="5">
        <v>1</v>
      </c>
      <c r="P5987" s="5">
        <v>33</v>
      </c>
      <c r="Q5987" s="5">
        <v>0</v>
      </c>
      <c r="R5987" s="5">
        <v>0</v>
      </c>
      <c r="S5987" s="5">
        <v>0</v>
      </c>
      <c r="T5987" s="5">
        <v>0</v>
      </c>
      <c r="U5987" s="5">
        <v>0</v>
      </c>
      <c r="V5987" s="5">
        <v>0</v>
      </c>
      <c r="W5987" s="5">
        <v>0</v>
      </c>
      <c r="X5987" s="5">
        <v>3</v>
      </c>
      <c r="Y5987" s="5">
        <v>48</v>
      </c>
      <c r="Z5987" s="5">
        <v>0</v>
      </c>
      <c r="AA5987" s="13">
        <f>SUM(M5987:Z5987)-Y5987</f>
        <v>38</v>
      </c>
      <c r="AB5987" s="14" t="b">
        <f>AND(H5987&gt;30,I5987&gt;0,K5987&gt;0,L5987&gt;0,AA5987&gt;10)</f>
        <v>0</v>
      </c>
      <c r="AC5987" s="15">
        <f>IF(AB5987,1,0)</f>
        <v>0</v>
      </c>
    </row>
    <row r="5988" spans="1:29" outlineLevel="7" x14ac:dyDescent="0.25">
      <c r="A5988" s="3" t="s">
        <v>28</v>
      </c>
      <c r="B5988" s="3" t="s">
        <v>845</v>
      </c>
      <c r="C5988" s="3" t="s">
        <v>5868</v>
      </c>
      <c r="D5988" s="3" t="s">
        <v>5878</v>
      </c>
      <c r="E5988" s="3" t="s">
        <v>5992</v>
      </c>
      <c r="F5988" s="4" t="s">
        <v>5993</v>
      </c>
      <c r="G5988" s="5">
        <v>2524</v>
      </c>
      <c r="H5988" s="5">
        <v>2</v>
      </c>
      <c r="I5988" s="5">
        <v>145</v>
      </c>
      <c r="J5988" s="5">
        <v>0</v>
      </c>
      <c r="K5988" s="5">
        <v>0</v>
      </c>
      <c r="L5988" s="5">
        <v>0</v>
      </c>
      <c r="M5988" s="5">
        <v>1</v>
      </c>
      <c r="N5988" s="5">
        <v>0</v>
      </c>
      <c r="O5988" s="5">
        <v>12</v>
      </c>
      <c r="P5988" s="5">
        <v>16</v>
      </c>
      <c r="Q5988" s="5">
        <v>0</v>
      </c>
      <c r="R5988" s="5">
        <v>2</v>
      </c>
      <c r="S5988" s="5">
        <v>0</v>
      </c>
      <c r="T5988" s="5">
        <v>0</v>
      </c>
      <c r="U5988" s="5">
        <v>1</v>
      </c>
      <c r="V5988" s="5">
        <v>0</v>
      </c>
      <c r="W5988" s="5">
        <v>0</v>
      </c>
      <c r="X5988" s="5">
        <v>3</v>
      </c>
      <c r="Y5988" s="5">
        <v>10</v>
      </c>
      <c r="Z5988" s="5">
        <v>0</v>
      </c>
      <c r="AA5988" s="13">
        <f>SUM(M5988:Z5988)-Y5988</f>
        <v>35</v>
      </c>
      <c r="AB5988" s="14" t="b">
        <f>AND(H5988&gt;30,I5988&gt;0,K5988&gt;0,L5988&gt;0,AA5988&gt;10)</f>
        <v>0</v>
      </c>
      <c r="AC5988" s="15">
        <f>IF(AB5988,1,0)</f>
        <v>0</v>
      </c>
    </row>
    <row r="5989" spans="1:29" outlineLevel="7" x14ac:dyDescent="0.25">
      <c r="A5989" s="3" t="s">
        <v>28</v>
      </c>
      <c r="B5989" s="3" t="s">
        <v>845</v>
      </c>
      <c r="C5989" s="3" t="s">
        <v>5868</v>
      </c>
      <c r="D5989" s="3" t="s">
        <v>5878</v>
      </c>
      <c r="E5989" s="3" t="s">
        <v>6038</v>
      </c>
      <c r="F5989" s="4" t="s">
        <v>6039</v>
      </c>
      <c r="G5989" s="5">
        <v>2096</v>
      </c>
      <c r="H5989" s="5">
        <v>11</v>
      </c>
      <c r="I5989" s="5">
        <v>26</v>
      </c>
      <c r="J5989" s="5">
        <v>8</v>
      </c>
      <c r="K5989" s="5">
        <v>0</v>
      </c>
      <c r="L5989" s="5">
        <v>0</v>
      </c>
      <c r="M5989" s="5">
        <v>1</v>
      </c>
      <c r="N5989" s="5">
        <v>0</v>
      </c>
      <c r="O5989" s="5">
        <v>1</v>
      </c>
      <c r="P5989" s="5">
        <v>26</v>
      </c>
      <c r="Q5989" s="5">
        <v>0</v>
      </c>
      <c r="R5989" s="5">
        <v>2</v>
      </c>
      <c r="S5989" s="5">
        <v>0</v>
      </c>
      <c r="T5989" s="5">
        <v>0</v>
      </c>
      <c r="U5989" s="5">
        <v>1</v>
      </c>
      <c r="V5989" s="5">
        <v>0</v>
      </c>
      <c r="W5989" s="5">
        <v>0</v>
      </c>
      <c r="X5989" s="5">
        <v>3</v>
      </c>
      <c r="Y5989" s="5">
        <v>30</v>
      </c>
      <c r="Z5989" s="5">
        <v>0</v>
      </c>
      <c r="AA5989" s="13">
        <f>SUM(M5989:Z5989)-Y5989</f>
        <v>34</v>
      </c>
      <c r="AB5989" s="14" t="b">
        <f>AND(H5989&gt;30,I5989&gt;0,K5989&gt;0,L5989&gt;0,AA5989&gt;10)</f>
        <v>0</v>
      </c>
      <c r="AC5989" s="15">
        <f>IF(AB5989,1,0)</f>
        <v>0</v>
      </c>
    </row>
    <row r="5990" spans="1:29" outlineLevel="7" x14ac:dyDescent="0.25">
      <c r="A5990" s="3" t="s">
        <v>28</v>
      </c>
      <c r="B5990" s="3" t="s">
        <v>845</v>
      </c>
      <c r="C5990" s="3" t="s">
        <v>5868</v>
      </c>
      <c r="D5990" s="3" t="s">
        <v>5878</v>
      </c>
      <c r="E5990" s="3" t="s">
        <v>5970</v>
      </c>
      <c r="F5990" s="4" t="s">
        <v>5971</v>
      </c>
      <c r="G5990" s="5">
        <v>2841</v>
      </c>
      <c r="H5990" s="5">
        <v>86</v>
      </c>
      <c r="I5990" s="5">
        <v>213</v>
      </c>
      <c r="J5990" s="5">
        <v>0</v>
      </c>
      <c r="K5990" s="5">
        <v>0</v>
      </c>
      <c r="L5990" s="5">
        <v>0</v>
      </c>
      <c r="M5990" s="5">
        <v>1</v>
      </c>
      <c r="N5990" s="5">
        <v>1</v>
      </c>
      <c r="O5990" s="5">
        <v>0</v>
      </c>
      <c r="P5990" s="5">
        <v>19</v>
      </c>
      <c r="Q5990" s="5">
        <v>0</v>
      </c>
      <c r="R5990" s="5">
        <v>0</v>
      </c>
      <c r="S5990" s="5">
        <v>0</v>
      </c>
      <c r="T5990" s="5">
        <v>0</v>
      </c>
      <c r="U5990" s="5">
        <v>1</v>
      </c>
      <c r="V5990" s="5">
        <v>0</v>
      </c>
      <c r="W5990" s="5">
        <v>0</v>
      </c>
      <c r="X5990" s="5">
        <v>3</v>
      </c>
      <c r="Y5990" s="5">
        <v>48</v>
      </c>
      <c r="Z5990" s="5">
        <v>0</v>
      </c>
      <c r="AA5990" s="13">
        <f>SUM(M5990:Z5990)-Y5990</f>
        <v>25</v>
      </c>
      <c r="AB5990" s="14" t="b">
        <f>AND(H5990&gt;30,I5990&gt;0,K5990&gt;0,L5990&gt;0,AA5990&gt;10)</f>
        <v>0</v>
      </c>
      <c r="AC5990" s="15">
        <f>IF(AB5990,1,0)</f>
        <v>0</v>
      </c>
    </row>
    <row r="5991" spans="1:29" outlineLevel="6" x14ac:dyDescent="0.25">
      <c r="A5991" s="3"/>
      <c r="B5991" s="3"/>
      <c r="C5991" s="3"/>
      <c r="D5991" s="25" t="s">
        <v>12887</v>
      </c>
      <c r="E5991" s="3"/>
      <c r="F5991" s="4"/>
      <c r="G5991" s="5">
        <f>SUBTOTAL(1,G5982:G5990)</f>
        <v>2655.6666666666665</v>
      </c>
      <c r="H5991" s="5">
        <f>SUBTOTAL(1,H5982:H5990)</f>
        <v>22.666666666666668</v>
      </c>
      <c r="I5991" s="5">
        <f>SUBTOTAL(1,I5982:I5990)</f>
        <v>60.333333333333336</v>
      </c>
      <c r="J5991" s="5">
        <f>SUBTOTAL(1,J5982:J5990)</f>
        <v>2.4444444444444446</v>
      </c>
      <c r="K5991" s="5">
        <f>SUBTOTAL(1,K5982:K5990)</f>
        <v>0.22222222222222221</v>
      </c>
      <c r="L5991" s="5">
        <f>SUBTOTAL(1,L5982:L5990)</f>
        <v>0</v>
      </c>
      <c r="M5991" s="5">
        <f>SUBTOTAL(1,M5982:M5990)</f>
        <v>1</v>
      </c>
      <c r="N5991" s="5">
        <f>SUBTOTAL(1,N5982:N5990)</f>
        <v>2</v>
      </c>
      <c r="O5991" s="5">
        <f>SUBTOTAL(1,O5982:O5990)</f>
        <v>2</v>
      </c>
      <c r="P5991" s="5">
        <f>SUBTOTAL(1,P5982:P5990)</f>
        <v>22.666666666666668</v>
      </c>
      <c r="Q5991" s="5">
        <f>SUBTOTAL(1,Q5982:Q5990)</f>
        <v>0</v>
      </c>
      <c r="R5991" s="5">
        <f>SUBTOTAL(1,R5982:R5990)</f>
        <v>1.2222222222222223</v>
      </c>
      <c r="S5991" s="5">
        <f>SUBTOTAL(1,S5982:S5990)</f>
        <v>0</v>
      </c>
      <c r="T5991" s="5">
        <f>SUBTOTAL(1,T5982:T5990)</f>
        <v>0</v>
      </c>
      <c r="U5991" s="5">
        <f>SUBTOTAL(1,U5982:U5990)</f>
        <v>0.77777777777777779</v>
      </c>
      <c r="V5991" s="5">
        <f>SUBTOTAL(1,V5982:V5990)</f>
        <v>0</v>
      </c>
      <c r="W5991" s="5">
        <f>SUBTOTAL(1,W5982:W5990)</f>
        <v>0.1111111111111111</v>
      </c>
      <c r="X5991" s="5">
        <f>SUBTOTAL(1,X5982:X5990)</f>
        <v>2.8888888888888888</v>
      </c>
      <c r="Y5991" s="5">
        <f>SUBTOTAL(1,Y5982:Y5990)</f>
        <v>30.555555555555557</v>
      </c>
      <c r="Z5991" s="5">
        <f>SUBTOTAL(1,Z5982:Z5990)</f>
        <v>0</v>
      </c>
      <c r="AA5991" s="13">
        <f>SUBTOTAL(1,AA5982:AA5990)</f>
        <v>32.666666666666664</v>
      </c>
      <c r="AB5991" s="14"/>
      <c r="AC5991" s="15">
        <f>SUBTOTAL(1,AC5982:AC5990)</f>
        <v>0</v>
      </c>
    </row>
    <row r="5992" spans="1:29" outlineLevel="6" x14ac:dyDescent="0.25">
      <c r="A5992" s="3" t="s">
        <v>28</v>
      </c>
      <c r="B5992" s="3" t="s">
        <v>845</v>
      </c>
      <c r="C5992" s="3" t="s">
        <v>5868</v>
      </c>
      <c r="D5992" s="3"/>
      <c r="E5992" s="3" t="s">
        <v>6028</v>
      </c>
      <c r="F5992" s="4" t="s">
        <v>6029</v>
      </c>
      <c r="G5992" s="5">
        <v>197</v>
      </c>
      <c r="H5992" s="5">
        <v>6</v>
      </c>
      <c r="I5992" s="5">
        <v>4</v>
      </c>
      <c r="J5992" s="5">
        <v>0</v>
      </c>
      <c r="K5992" s="5">
        <v>1</v>
      </c>
      <c r="L5992" s="5">
        <v>0</v>
      </c>
      <c r="M5992" s="5">
        <v>1</v>
      </c>
      <c r="N5992" s="5">
        <v>1</v>
      </c>
      <c r="O5992" s="5">
        <v>1</v>
      </c>
      <c r="P5992" s="5">
        <v>3</v>
      </c>
      <c r="Q5992" s="5">
        <v>0</v>
      </c>
      <c r="R5992" s="5">
        <v>1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s="5">
        <v>0</v>
      </c>
      <c r="Y5992" s="5">
        <v>0</v>
      </c>
      <c r="Z5992" s="5">
        <v>0</v>
      </c>
      <c r="AA5992" s="13">
        <f>SUM(M5992:Z5992)-Y5992</f>
        <v>7</v>
      </c>
      <c r="AB5992" s="14" t="b">
        <f>AND(H5992&gt;30,I5992&gt;0,K5992&gt;0,L5992&gt;0,AA5992&gt;10)</f>
        <v>0</v>
      </c>
      <c r="AC5992" s="15">
        <f>IF(AB5992,1,0)</f>
        <v>0</v>
      </c>
    </row>
    <row r="5993" spans="1:29" outlineLevel="6" x14ac:dyDescent="0.25">
      <c r="A5993" s="3" t="s">
        <v>28</v>
      </c>
      <c r="B5993" s="3" t="s">
        <v>845</v>
      </c>
      <c r="C5993" s="3" t="s">
        <v>5868</v>
      </c>
      <c r="D5993" s="3"/>
      <c r="E5993" s="3" t="s">
        <v>5938</v>
      </c>
      <c r="F5993" s="4" t="s">
        <v>5939</v>
      </c>
      <c r="G5993" s="5">
        <v>32</v>
      </c>
      <c r="H5993" s="5">
        <v>0</v>
      </c>
      <c r="I5993" s="5">
        <v>0</v>
      </c>
      <c r="J5993" s="5">
        <v>0</v>
      </c>
      <c r="K5993" s="5">
        <v>0</v>
      </c>
      <c r="L5993" s="5">
        <v>1</v>
      </c>
      <c r="M5993" s="5">
        <v>1</v>
      </c>
      <c r="N5993" s="5">
        <v>0</v>
      </c>
      <c r="O5993" s="5">
        <v>0</v>
      </c>
      <c r="P5993" s="5">
        <v>4</v>
      </c>
      <c r="Q5993" s="5">
        <v>0</v>
      </c>
      <c r="R5993" s="5">
        <v>0</v>
      </c>
      <c r="S5993" s="5">
        <v>0</v>
      </c>
      <c r="T5993" s="5">
        <v>0</v>
      </c>
      <c r="U5993" s="5">
        <v>0</v>
      </c>
      <c r="V5993" s="5">
        <v>0</v>
      </c>
      <c r="W5993" s="5">
        <v>0</v>
      </c>
      <c r="X5993" s="5">
        <v>0</v>
      </c>
      <c r="Y5993" s="5">
        <v>0</v>
      </c>
      <c r="Z5993" s="5">
        <v>0</v>
      </c>
      <c r="AA5993" s="13">
        <f>SUM(M5993:Z5993)-Y5993</f>
        <v>5</v>
      </c>
      <c r="AB5993" s="14" t="b">
        <f>AND(H5993&gt;30,I5993&gt;0,K5993&gt;0,L5993&gt;0,AA5993&gt;10)</f>
        <v>0</v>
      </c>
      <c r="AC5993" s="15">
        <f>IF(AB5993,1,0)</f>
        <v>0</v>
      </c>
    </row>
    <row r="5994" spans="1:29" outlineLevel="6" x14ac:dyDescent="0.25">
      <c r="A5994" s="3" t="s">
        <v>28</v>
      </c>
      <c r="B5994" s="3" t="s">
        <v>845</v>
      </c>
      <c r="C5994" s="3" t="s">
        <v>5868</v>
      </c>
      <c r="D5994" s="3"/>
      <c r="E5994" s="3" t="s">
        <v>6032</v>
      </c>
      <c r="F5994" s="4" t="s">
        <v>6033</v>
      </c>
      <c r="G5994" s="5">
        <v>306</v>
      </c>
      <c r="H5994" s="5">
        <v>5</v>
      </c>
      <c r="I5994" s="5">
        <v>10</v>
      </c>
      <c r="J5994" s="5">
        <v>0</v>
      </c>
      <c r="K5994" s="5">
        <v>1</v>
      </c>
      <c r="L5994" s="5">
        <v>0</v>
      </c>
      <c r="M5994" s="5">
        <v>1</v>
      </c>
      <c r="N5994" s="5">
        <v>2</v>
      </c>
      <c r="O5994" s="5">
        <v>5</v>
      </c>
      <c r="P5994" s="5">
        <v>1</v>
      </c>
      <c r="Q5994" s="5">
        <v>0</v>
      </c>
      <c r="R5994" s="5">
        <v>1</v>
      </c>
      <c r="S5994" s="5">
        <v>0</v>
      </c>
      <c r="T5994" s="5">
        <v>0</v>
      </c>
      <c r="U5994" s="5">
        <v>0</v>
      </c>
      <c r="V5994" s="5">
        <v>0</v>
      </c>
      <c r="W5994" s="5">
        <v>0</v>
      </c>
      <c r="X5994" s="5">
        <v>0</v>
      </c>
      <c r="Y5994" s="5">
        <v>0</v>
      </c>
      <c r="Z5994" s="5">
        <v>0</v>
      </c>
      <c r="AA5994" s="13">
        <f>SUM(M5994:Z5994)-Y5994</f>
        <v>10</v>
      </c>
      <c r="AB5994" s="14" t="b">
        <f>AND(H5994&gt;30,I5994&gt;0,K5994&gt;0,L5994&gt;0,AA5994&gt;10)</f>
        <v>0</v>
      </c>
      <c r="AC5994" s="15">
        <f>IF(AB5994,1,0)</f>
        <v>0</v>
      </c>
    </row>
    <row r="5995" spans="1:29" outlineLevel="6" x14ac:dyDescent="0.25">
      <c r="A5995" s="3" t="s">
        <v>28</v>
      </c>
      <c r="B5995" s="3" t="s">
        <v>845</v>
      </c>
      <c r="C5995" s="3" t="s">
        <v>5868</v>
      </c>
      <c r="D5995" s="3"/>
      <c r="E5995" s="3" t="s">
        <v>6034</v>
      </c>
      <c r="F5995" s="4" t="s">
        <v>6035</v>
      </c>
      <c r="G5995" s="5">
        <v>281</v>
      </c>
      <c r="H5995" s="5">
        <v>16</v>
      </c>
      <c r="I5995" s="5">
        <v>3</v>
      </c>
      <c r="J5995" s="5">
        <v>0</v>
      </c>
      <c r="K5995" s="5">
        <v>1</v>
      </c>
      <c r="L5995" s="5">
        <v>0</v>
      </c>
      <c r="M5995" s="5">
        <v>1</v>
      </c>
      <c r="N5995" s="5">
        <v>6</v>
      </c>
      <c r="O5995" s="5">
        <v>1</v>
      </c>
      <c r="P5995" s="5">
        <v>5</v>
      </c>
      <c r="Q5995" s="5">
        <v>0</v>
      </c>
      <c r="R5995" s="5">
        <v>1</v>
      </c>
      <c r="S5995" s="5">
        <v>0</v>
      </c>
      <c r="T5995" s="5">
        <v>0</v>
      </c>
      <c r="U5995" s="5">
        <v>0</v>
      </c>
      <c r="V5995" s="5">
        <v>0</v>
      </c>
      <c r="W5995" s="5">
        <v>0</v>
      </c>
      <c r="X5995" s="5">
        <v>0</v>
      </c>
      <c r="Y5995" s="5">
        <v>0</v>
      </c>
      <c r="Z5995" s="5">
        <v>0</v>
      </c>
      <c r="AA5995" s="13">
        <f>SUM(M5995:Z5995)-Y5995</f>
        <v>14</v>
      </c>
      <c r="AB5995" s="14" t="b">
        <f>AND(H5995&gt;30,I5995&gt;0,K5995&gt;0,L5995&gt;0,AA5995&gt;10)</f>
        <v>0</v>
      </c>
      <c r="AC5995" s="15">
        <f>IF(AB5995,1,0)</f>
        <v>0</v>
      </c>
    </row>
    <row r="5996" spans="1:29" outlineLevel="6" x14ac:dyDescent="0.25">
      <c r="A5996" s="3" t="s">
        <v>28</v>
      </c>
      <c r="B5996" s="3" t="s">
        <v>845</v>
      </c>
      <c r="C5996" s="3" t="s">
        <v>5868</v>
      </c>
      <c r="D5996" s="3"/>
      <c r="E5996" s="3" t="s">
        <v>6016</v>
      </c>
      <c r="F5996" s="4" t="s">
        <v>6017</v>
      </c>
      <c r="G5996" s="5">
        <v>137</v>
      </c>
      <c r="H5996" s="5">
        <v>14</v>
      </c>
      <c r="I5996" s="5">
        <v>14</v>
      </c>
      <c r="J5996" s="5">
        <v>0</v>
      </c>
      <c r="K5996" s="5">
        <v>0</v>
      </c>
      <c r="L5996" s="5">
        <v>0</v>
      </c>
      <c r="M5996" s="5">
        <v>1</v>
      </c>
      <c r="N5996" s="5">
        <v>3</v>
      </c>
      <c r="O5996" s="5">
        <v>1</v>
      </c>
      <c r="P5996" s="5">
        <v>52</v>
      </c>
      <c r="Q5996" s="5">
        <v>1</v>
      </c>
      <c r="R5996" s="5">
        <v>0</v>
      </c>
      <c r="S5996" s="5">
        <v>0</v>
      </c>
      <c r="T5996" s="5">
        <v>0</v>
      </c>
      <c r="U5996" s="5">
        <v>1</v>
      </c>
      <c r="V5996" s="5">
        <v>0</v>
      </c>
      <c r="W5996" s="5">
        <v>0</v>
      </c>
      <c r="X5996" s="5">
        <v>1</v>
      </c>
      <c r="Y5996" s="5">
        <v>26</v>
      </c>
      <c r="Z5996" s="5">
        <v>0</v>
      </c>
      <c r="AA5996" s="13">
        <f>SUM(M5996:Z5996)-Y5996</f>
        <v>60</v>
      </c>
      <c r="AB5996" s="14" t="b">
        <f>AND(H5996&gt;30,I5996&gt;0,K5996&gt;0,L5996&gt;0,AA5996&gt;10)</f>
        <v>0</v>
      </c>
      <c r="AC5996" s="15">
        <f>IF(AB5996,1,0)</f>
        <v>0</v>
      </c>
    </row>
    <row r="5997" spans="1:29" outlineLevel="6" x14ac:dyDescent="0.25">
      <c r="A5997" s="3" t="s">
        <v>28</v>
      </c>
      <c r="B5997" s="3" t="s">
        <v>845</v>
      </c>
      <c r="C5997" s="3" t="s">
        <v>5868</v>
      </c>
      <c r="D5997" s="3"/>
      <c r="E5997" s="3" t="s">
        <v>5932</v>
      </c>
      <c r="F5997" s="4" t="s">
        <v>5933</v>
      </c>
      <c r="G5997" s="5">
        <v>11493</v>
      </c>
      <c r="H5997" s="5">
        <v>296</v>
      </c>
      <c r="I5997" s="5">
        <v>138</v>
      </c>
      <c r="J5997" s="5">
        <v>6</v>
      </c>
      <c r="K5997" s="5">
        <v>1</v>
      </c>
      <c r="L5997" s="5">
        <v>0</v>
      </c>
      <c r="M5997" s="5">
        <v>1</v>
      </c>
      <c r="N5997" s="5">
        <v>12</v>
      </c>
      <c r="O5997" s="5">
        <v>14</v>
      </c>
      <c r="P5997" s="5">
        <v>9</v>
      </c>
      <c r="Q5997" s="5">
        <v>0</v>
      </c>
      <c r="R5997" s="5">
        <v>1</v>
      </c>
      <c r="S5997" s="5">
        <v>0</v>
      </c>
      <c r="T5997" s="5">
        <v>0</v>
      </c>
      <c r="U5997" s="5">
        <v>1</v>
      </c>
      <c r="V5997" s="5">
        <v>0</v>
      </c>
      <c r="W5997" s="5">
        <v>0</v>
      </c>
      <c r="X5997" s="5">
        <v>3</v>
      </c>
      <c r="Y5997" s="5">
        <v>87</v>
      </c>
      <c r="Z5997" s="5">
        <v>0</v>
      </c>
      <c r="AA5997" s="13">
        <f>SUM(M5997:Z5997)-Y5997</f>
        <v>41</v>
      </c>
      <c r="AB5997" s="14" t="b">
        <f>AND(H5997&gt;30,I5997&gt;0,K5997&gt;0,L5997&gt;0,AA5997&gt;10)</f>
        <v>0</v>
      </c>
      <c r="AC5997" s="15">
        <f>IF(AB5997,1,0)</f>
        <v>0</v>
      </c>
    </row>
    <row r="5998" spans="1:29" outlineLevel="6" x14ac:dyDescent="0.25">
      <c r="A5998" s="3" t="s">
        <v>28</v>
      </c>
      <c r="B5998" s="3" t="s">
        <v>845</v>
      </c>
      <c r="C5998" s="3" t="s">
        <v>5868</v>
      </c>
      <c r="D5998" s="3"/>
      <c r="E5998" s="3" t="s">
        <v>6040</v>
      </c>
      <c r="F5998" s="4" t="s">
        <v>6041</v>
      </c>
      <c r="G5998" s="5">
        <v>40</v>
      </c>
      <c r="H5998" s="5">
        <v>0</v>
      </c>
      <c r="I5998" s="5">
        <v>0</v>
      </c>
      <c r="J5998" s="5">
        <v>0</v>
      </c>
      <c r="K5998" s="5">
        <v>1</v>
      </c>
      <c r="L5998" s="5">
        <v>1</v>
      </c>
      <c r="M5998" s="5">
        <v>1</v>
      </c>
      <c r="N5998" s="5">
        <v>1</v>
      </c>
      <c r="O5998" s="5">
        <v>0</v>
      </c>
      <c r="P5998" s="5">
        <v>2</v>
      </c>
      <c r="Q5998" s="5">
        <v>0</v>
      </c>
      <c r="R5998" s="5">
        <v>1</v>
      </c>
      <c r="S5998" s="5">
        <v>0</v>
      </c>
      <c r="T5998" s="5">
        <v>0</v>
      </c>
      <c r="U5998" s="5">
        <v>0</v>
      </c>
      <c r="V5998" s="5">
        <v>0</v>
      </c>
      <c r="W5998" s="5">
        <v>0</v>
      </c>
      <c r="X5998" s="5">
        <v>0</v>
      </c>
      <c r="Y5998" s="5">
        <v>0</v>
      </c>
      <c r="Z5998" s="5">
        <v>0</v>
      </c>
      <c r="AA5998" s="13">
        <f>SUM(M5998:Z5998)-Y5998</f>
        <v>5</v>
      </c>
      <c r="AB5998" s="14" t="b">
        <f>AND(H5998&gt;30,I5998&gt;0,K5998&gt;0,L5998&gt;0,AA5998&gt;10)</f>
        <v>0</v>
      </c>
      <c r="AC5998" s="15">
        <f>IF(AB5998,1,0)</f>
        <v>0</v>
      </c>
    </row>
    <row r="5999" spans="1:29" outlineLevel="6" x14ac:dyDescent="0.25">
      <c r="A5999" s="3" t="s">
        <v>28</v>
      </c>
      <c r="B5999" s="3" t="s">
        <v>845</v>
      </c>
      <c r="C5999" s="3" t="s">
        <v>5868</v>
      </c>
      <c r="D5999" s="3"/>
      <c r="E5999" s="3" t="s">
        <v>6036</v>
      </c>
      <c r="F5999" s="4" t="s">
        <v>6037</v>
      </c>
      <c r="G5999" s="5">
        <v>128</v>
      </c>
      <c r="H5999" s="5">
        <v>13</v>
      </c>
      <c r="I5999" s="5">
        <v>3</v>
      </c>
      <c r="J5999" s="5">
        <v>0</v>
      </c>
      <c r="K5999" s="5">
        <v>1</v>
      </c>
      <c r="L5999" s="5">
        <v>0</v>
      </c>
      <c r="M5999" s="5">
        <v>1</v>
      </c>
      <c r="N5999" s="5">
        <v>1</v>
      </c>
      <c r="O5999" s="5">
        <v>0</v>
      </c>
      <c r="P5999" s="5">
        <v>0</v>
      </c>
      <c r="Q5999" s="5">
        <v>0</v>
      </c>
      <c r="R5999" s="5">
        <v>1</v>
      </c>
      <c r="S5999" s="5">
        <v>0</v>
      </c>
      <c r="T5999" s="5">
        <v>0</v>
      </c>
      <c r="U5999" s="5">
        <v>0</v>
      </c>
      <c r="V5999" s="5">
        <v>0</v>
      </c>
      <c r="W5999" s="5">
        <v>0</v>
      </c>
      <c r="X5999" s="5">
        <v>0</v>
      </c>
      <c r="Y5999" s="5">
        <v>0</v>
      </c>
      <c r="Z5999" s="5">
        <v>0</v>
      </c>
      <c r="AA5999" s="13">
        <f>SUM(M5999:Z5999)-Y5999</f>
        <v>3</v>
      </c>
      <c r="AB5999" s="14" t="b">
        <f>AND(H5999&gt;30,I5999&gt;0,K5999&gt;0,L5999&gt;0,AA5999&gt;10)</f>
        <v>0</v>
      </c>
      <c r="AC5999" s="15">
        <f>IF(AB5999,1,0)</f>
        <v>0</v>
      </c>
    </row>
    <row r="6000" spans="1:29" outlineLevel="5" x14ac:dyDescent="0.25">
      <c r="A6000" s="3"/>
      <c r="B6000" s="3"/>
      <c r="C6000" s="25" t="s">
        <v>12209</v>
      </c>
      <c r="D6000" s="3"/>
      <c r="E6000" s="3"/>
      <c r="F6000" s="4"/>
      <c r="G6000" s="5">
        <f>SUBTOTAL(1,G5903:G5999)</f>
        <v>3397.7804878048782</v>
      </c>
      <c r="H6000" s="5">
        <f>SUBTOTAL(1,H5903:H5999)</f>
        <v>100.73170731707317</v>
      </c>
      <c r="I6000" s="5">
        <f>SUBTOTAL(1,I5903:I5999)</f>
        <v>45.146341463414636</v>
      </c>
      <c r="J6000" s="5">
        <f>SUBTOTAL(1,J5903:J5999)</f>
        <v>3.0975609756097562</v>
      </c>
      <c r="K6000" s="5">
        <f>SUBTOTAL(1,K5903:K5999)</f>
        <v>1.1585365853658536</v>
      </c>
      <c r="L6000" s="5">
        <f>SUBTOTAL(1,L5903:L5999)</f>
        <v>0.13414634146341464</v>
      </c>
      <c r="M6000" s="5">
        <f>SUBTOTAL(1,M5903:M5999)</f>
        <v>1</v>
      </c>
      <c r="N6000" s="5">
        <f>SUBTOTAL(1,N5903:N5999)</f>
        <v>2.7560975609756095</v>
      </c>
      <c r="O6000" s="5">
        <f>SUBTOTAL(1,O5903:O5999)</f>
        <v>4.2439024390243905</v>
      </c>
      <c r="P6000" s="5">
        <f>SUBTOTAL(1,P5903:P5999)</f>
        <v>14.5</v>
      </c>
      <c r="Q6000" s="5">
        <f>SUBTOTAL(1,Q5903:Q5999)</f>
        <v>1.7439024390243902</v>
      </c>
      <c r="R6000" s="5">
        <f>SUBTOTAL(1,R5903:R5999)</f>
        <v>2</v>
      </c>
      <c r="S6000" s="5">
        <f>SUBTOTAL(1,S5903:S5999)</f>
        <v>9.7560975609756101E-2</v>
      </c>
      <c r="T6000" s="5">
        <f>SUBTOTAL(1,T5903:T5999)</f>
        <v>2.4390243902439025E-2</v>
      </c>
      <c r="U6000" s="5">
        <f>SUBTOTAL(1,U5903:U5999)</f>
        <v>0.57317073170731703</v>
      </c>
      <c r="V6000" s="5">
        <f>SUBTOTAL(1,V5903:V5999)</f>
        <v>2.4390243902439025E-2</v>
      </c>
      <c r="W6000" s="5">
        <f>SUBTOTAL(1,W5903:W5999)</f>
        <v>0.57317073170731703</v>
      </c>
      <c r="X6000" s="5">
        <f>SUBTOTAL(1,X5903:X5999)</f>
        <v>2.7926829268292681</v>
      </c>
      <c r="Y6000" s="5">
        <f>SUBTOTAL(1,Y5903:Y5999)</f>
        <v>37.865853658536587</v>
      </c>
      <c r="Z6000" s="5">
        <f>SUBTOTAL(1,Z5903:Z5999)</f>
        <v>0</v>
      </c>
      <c r="AA6000" s="13">
        <f>SUBTOTAL(1,AA5903:AA5999)</f>
        <v>30.329268292682926</v>
      </c>
      <c r="AB6000" s="14"/>
      <c r="AC6000" s="15">
        <f>SUBTOTAL(1,AC5903:AC5999)</f>
        <v>6.097560975609756E-2</v>
      </c>
    </row>
    <row r="6001" spans="1:29" outlineLevel="7" x14ac:dyDescent="0.25">
      <c r="A6001" s="3" t="s">
        <v>28</v>
      </c>
      <c r="B6001" s="3" t="s">
        <v>845</v>
      </c>
      <c r="C6001" s="3" t="s">
        <v>7023</v>
      </c>
      <c r="D6001" s="3" t="s">
        <v>5881</v>
      </c>
      <c r="E6001" s="3" t="s">
        <v>7057</v>
      </c>
      <c r="F6001" s="4" t="s">
        <v>7058</v>
      </c>
      <c r="G6001" s="5">
        <v>7199</v>
      </c>
      <c r="H6001" s="5">
        <v>111</v>
      </c>
      <c r="I6001" s="5">
        <v>109</v>
      </c>
      <c r="J6001" s="5">
        <v>14</v>
      </c>
      <c r="K6001" s="5">
        <v>1</v>
      </c>
      <c r="L6001" s="5">
        <v>0</v>
      </c>
      <c r="M6001" s="5">
        <v>1</v>
      </c>
      <c r="N6001" s="5">
        <v>1</v>
      </c>
      <c r="O6001" s="5">
        <v>12</v>
      </c>
      <c r="P6001" s="5">
        <v>15</v>
      </c>
      <c r="Q6001" s="5">
        <v>1</v>
      </c>
      <c r="R6001" s="5">
        <v>2</v>
      </c>
      <c r="S6001" s="5">
        <v>0</v>
      </c>
      <c r="T6001" s="5">
        <v>0</v>
      </c>
      <c r="U6001" s="5">
        <v>1</v>
      </c>
      <c r="V6001" s="5">
        <v>0</v>
      </c>
      <c r="W6001" s="5">
        <v>9</v>
      </c>
      <c r="X6001" s="5">
        <v>3</v>
      </c>
      <c r="Y6001" s="5">
        <v>43</v>
      </c>
      <c r="Z6001" s="5">
        <v>0</v>
      </c>
      <c r="AA6001" s="13">
        <f>SUM(M6001:Z6001)-Y6001</f>
        <v>45</v>
      </c>
      <c r="AB6001" s="14" t="b">
        <f>AND(H6001&gt;30,I6001&gt;0,K6001&gt;0,L6001&gt;0,AA6001&gt;10)</f>
        <v>0</v>
      </c>
      <c r="AC6001" s="15">
        <f>IF(AB6001,1,0)</f>
        <v>0</v>
      </c>
    </row>
    <row r="6002" spans="1:29" outlineLevel="6" x14ac:dyDescent="0.25">
      <c r="A6002" s="3"/>
      <c r="B6002" s="3"/>
      <c r="C6002" s="3"/>
      <c r="D6002" s="25" t="s">
        <v>12877</v>
      </c>
      <c r="E6002" s="3"/>
      <c r="F6002" s="4"/>
      <c r="G6002" s="5">
        <f>SUBTOTAL(1,G6001:G6001)</f>
        <v>7199</v>
      </c>
      <c r="H6002" s="5">
        <f>SUBTOTAL(1,H6001:H6001)</f>
        <v>111</v>
      </c>
      <c r="I6002" s="5">
        <f>SUBTOTAL(1,I6001:I6001)</f>
        <v>109</v>
      </c>
      <c r="J6002" s="5">
        <f>SUBTOTAL(1,J6001:J6001)</f>
        <v>14</v>
      </c>
      <c r="K6002" s="5">
        <f>SUBTOTAL(1,K6001:K6001)</f>
        <v>1</v>
      </c>
      <c r="L6002" s="5">
        <f>SUBTOTAL(1,L6001:L6001)</f>
        <v>0</v>
      </c>
      <c r="M6002" s="5">
        <f>SUBTOTAL(1,M6001:M6001)</f>
        <v>1</v>
      </c>
      <c r="N6002" s="5">
        <f>SUBTOTAL(1,N6001:N6001)</f>
        <v>1</v>
      </c>
      <c r="O6002" s="5">
        <f>SUBTOTAL(1,O6001:O6001)</f>
        <v>12</v>
      </c>
      <c r="P6002" s="5">
        <f>SUBTOTAL(1,P6001:P6001)</f>
        <v>15</v>
      </c>
      <c r="Q6002" s="5">
        <f>SUBTOTAL(1,Q6001:Q6001)</f>
        <v>1</v>
      </c>
      <c r="R6002" s="5">
        <f>SUBTOTAL(1,R6001:R6001)</f>
        <v>2</v>
      </c>
      <c r="S6002" s="5">
        <f>SUBTOTAL(1,S6001:S6001)</f>
        <v>0</v>
      </c>
      <c r="T6002" s="5">
        <f>SUBTOTAL(1,T6001:T6001)</f>
        <v>0</v>
      </c>
      <c r="U6002" s="5">
        <f>SUBTOTAL(1,U6001:U6001)</f>
        <v>1</v>
      </c>
      <c r="V6002" s="5">
        <f>SUBTOTAL(1,V6001:V6001)</f>
        <v>0</v>
      </c>
      <c r="W6002" s="5">
        <f>SUBTOTAL(1,W6001:W6001)</f>
        <v>9</v>
      </c>
      <c r="X6002" s="5">
        <f>SUBTOTAL(1,X6001:X6001)</f>
        <v>3</v>
      </c>
      <c r="Y6002" s="5">
        <f>SUBTOTAL(1,Y6001:Y6001)</f>
        <v>43</v>
      </c>
      <c r="Z6002" s="5">
        <f>SUBTOTAL(1,Z6001:Z6001)</f>
        <v>0</v>
      </c>
      <c r="AA6002" s="13">
        <f>SUBTOTAL(1,AA6001:AA6001)</f>
        <v>45</v>
      </c>
      <c r="AB6002" s="14"/>
      <c r="AC6002" s="15">
        <f>SUBTOTAL(1,AC6001:AC6001)</f>
        <v>0</v>
      </c>
    </row>
    <row r="6003" spans="1:29" outlineLevel="7" x14ac:dyDescent="0.25">
      <c r="A6003" s="3" t="s">
        <v>28</v>
      </c>
      <c r="B6003" s="3" t="s">
        <v>845</v>
      </c>
      <c r="C6003" s="3" t="s">
        <v>7023</v>
      </c>
      <c r="D6003" s="3" t="s">
        <v>7090</v>
      </c>
      <c r="E6003" s="3" t="s">
        <v>7186</v>
      </c>
      <c r="F6003" s="4" t="s">
        <v>7187</v>
      </c>
      <c r="G6003" s="5">
        <v>638</v>
      </c>
      <c r="H6003" s="5">
        <v>17</v>
      </c>
      <c r="I6003" s="5">
        <v>10</v>
      </c>
      <c r="J6003" s="5">
        <v>0</v>
      </c>
      <c r="K6003" s="5">
        <v>0</v>
      </c>
      <c r="L6003" s="5">
        <v>0</v>
      </c>
      <c r="M6003" s="5">
        <v>1</v>
      </c>
      <c r="N6003" s="5">
        <v>1</v>
      </c>
      <c r="O6003" s="5">
        <v>0</v>
      </c>
      <c r="P6003" s="5">
        <v>5</v>
      </c>
      <c r="Q6003" s="5">
        <v>0</v>
      </c>
      <c r="R6003" s="5">
        <v>0</v>
      </c>
      <c r="S6003" s="5">
        <v>0</v>
      </c>
      <c r="T6003" s="5">
        <v>0</v>
      </c>
      <c r="U6003" s="5">
        <v>0</v>
      </c>
      <c r="V6003" s="5">
        <v>0</v>
      </c>
      <c r="W6003" s="5">
        <v>0</v>
      </c>
      <c r="X6003" s="5">
        <v>0</v>
      </c>
      <c r="Y6003" s="5">
        <v>0</v>
      </c>
      <c r="Z6003" s="5">
        <v>0</v>
      </c>
      <c r="AA6003" s="13">
        <f>SUM(M6003:Z6003)-Y6003</f>
        <v>7</v>
      </c>
      <c r="AB6003" s="14" t="b">
        <f>AND(H6003&gt;30,I6003&gt;0,K6003&gt;0,L6003&gt;0,AA6003&gt;10)</f>
        <v>0</v>
      </c>
      <c r="AC6003" s="15">
        <f>IF(AB6003,1,0)</f>
        <v>0</v>
      </c>
    </row>
    <row r="6004" spans="1:29" outlineLevel="7" x14ac:dyDescent="0.25">
      <c r="A6004" s="3" t="s">
        <v>28</v>
      </c>
      <c r="B6004" s="3" t="s">
        <v>845</v>
      </c>
      <c r="C6004" s="3" t="s">
        <v>7023</v>
      </c>
      <c r="D6004" s="3" t="s">
        <v>7090</v>
      </c>
      <c r="E6004" s="3" t="s">
        <v>7156</v>
      </c>
      <c r="F6004" s="4" t="s">
        <v>7157</v>
      </c>
      <c r="G6004" s="5">
        <v>1219</v>
      </c>
      <c r="H6004" s="5">
        <v>131</v>
      </c>
      <c r="I6004" s="5">
        <v>32</v>
      </c>
      <c r="J6004" s="5">
        <v>0</v>
      </c>
      <c r="K6004" s="5">
        <v>1</v>
      </c>
      <c r="L6004" s="5">
        <v>0</v>
      </c>
      <c r="M6004" s="5">
        <v>1</v>
      </c>
      <c r="N6004" s="5">
        <v>10</v>
      </c>
      <c r="O6004" s="5">
        <v>0</v>
      </c>
      <c r="P6004" s="5">
        <v>11</v>
      </c>
      <c r="Q6004" s="5">
        <v>0</v>
      </c>
      <c r="R6004" s="5">
        <v>1</v>
      </c>
      <c r="S6004" s="5">
        <v>0</v>
      </c>
      <c r="T6004" s="5">
        <v>0</v>
      </c>
      <c r="U6004" s="5">
        <v>0</v>
      </c>
      <c r="V6004" s="5">
        <v>1</v>
      </c>
      <c r="W6004" s="5">
        <v>7</v>
      </c>
      <c r="X6004" s="5">
        <v>0</v>
      </c>
      <c r="Y6004" s="5">
        <v>152</v>
      </c>
      <c r="Z6004" s="5">
        <v>0</v>
      </c>
      <c r="AA6004" s="13">
        <f>SUM(M6004:Z6004)-Y6004</f>
        <v>31</v>
      </c>
      <c r="AB6004" s="14" t="b">
        <f>AND(H6004&gt;30,I6004&gt;0,K6004&gt;0,L6004&gt;0,AA6004&gt;10)</f>
        <v>0</v>
      </c>
      <c r="AC6004" s="15">
        <f>IF(AB6004,1,0)</f>
        <v>0</v>
      </c>
    </row>
    <row r="6005" spans="1:29" outlineLevel="7" x14ac:dyDescent="0.25">
      <c r="A6005" s="3" t="s">
        <v>28</v>
      </c>
      <c r="B6005" s="3" t="s">
        <v>845</v>
      </c>
      <c r="C6005" s="3" t="s">
        <v>7023</v>
      </c>
      <c r="D6005" s="3" t="s">
        <v>7090</v>
      </c>
      <c r="E6005" s="3" t="s">
        <v>7091</v>
      </c>
      <c r="F6005" s="4" t="s">
        <v>7092</v>
      </c>
      <c r="G6005" s="5">
        <v>4745</v>
      </c>
      <c r="H6005" s="5">
        <v>182</v>
      </c>
      <c r="I6005" s="5">
        <v>20</v>
      </c>
      <c r="J6005" s="5">
        <v>0</v>
      </c>
      <c r="K6005" s="5">
        <v>1</v>
      </c>
      <c r="L6005" s="5">
        <v>0</v>
      </c>
      <c r="M6005" s="5">
        <v>2</v>
      </c>
      <c r="N6005" s="5">
        <v>12</v>
      </c>
      <c r="O6005" s="5">
        <v>18</v>
      </c>
      <c r="P6005" s="5">
        <v>17</v>
      </c>
      <c r="Q6005" s="5">
        <v>0</v>
      </c>
      <c r="R6005" s="5">
        <v>2</v>
      </c>
      <c r="S6005" s="5">
        <v>2</v>
      </c>
      <c r="T6005" s="5">
        <v>0</v>
      </c>
      <c r="U6005" s="5">
        <v>1</v>
      </c>
      <c r="V6005" s="5">
        <v>0</v>
      </c>
      <c r="W6005" s="5">
        <v>12</v>
      </c>
      <c r="X6005" s="5">
        <v>3</v>
      </c>
      <c r="Y6005" s="5">
        <v>29</v>
      </c>
      <c r="Z6005" s="5">
        <v>0</v>
      </c>
      <c r="AA6005" s="13">
        <f>SUM(M6005:Z6005)-Y6005</f>
        <v>69</v>
      </c>
      <c r="AB6005" s="14" t="b">
        <f>AND(H6005&gt;30,I6005&gt;0,K6005&gt;0,L6005&gt;0,AA6005&gt;10)</f>
        <v>0</v>
      </c>
      <c r="AC6005" s="15">
        <f>IF(AB6005,1,0)</f>
        <v>0</v>
      </c>
    </row>
    <row r="6006" spans="1:29" outlineLevel="7" x14ac:dyDescent="0.25">
      <c r="A6006" s="3" t="s">
        <v>28</v>
      </c>
      <c r="B6006" s="3" t="s">
        <v>845</v>
      </c>
      <c r="C6006" s="3" t="s">
        <v>7023</v>
      </c>
      <c r="D6006" s="3" t="s">
        <v>7090</v>
      </c>
      <c r="E6006" s="3" t="s">
        <v>7103</v>
      </c>
      <c r="F6006" s="4" t="s">
        <v>7104</v>
      </c>
      <c r="G6006" s="5">
        <v>7391</v>
      </c>
      <c r="H6006" s="5">
        <v>0</v>
      </c>
      <c r="I6006" s="5">
        <v>17</v>
      </c>
      <c r="J6006" s="5">
        <v>0</v>
      </c>
      <c r="K6006" s="5">
        <v>1</v>
      </c>
      <c r="L6006" s="5">
        <v>0</v>
      </c>
      <c r="M6006" s="5">
        <v>1</v>
      </c>
      <c r="N6006" s="5">
        <v>2</v>
      </c>
      <c r="O6006" s="5">
        <v>3</v>
      </c>
      <c r="P6006" s="5">
        <v>26</v>
      </c>
      <c r="Q6006" s="5">
        <v>0</v>
      </c>
      <c r="R6006" s="5">
        <v>4</v>
      </c>
      <c r="S6006" s="5">
        <v>0</v>
      </c>
      <c r="T6006" s="5">
        <v>0</v>
      </c>
      <c r="U6006" s="5">
        <v>1</v>
      </c>
      <c r="V6006" s="5">
        <v>0</v>
      </c>
      <c r="W6006" s="5">
        <v>1</v>
      </c>
      <c r="X6006" s="5">
        <v>6</v>
      </c>
      <c r="Y6006" s="5">
        <v>95</v>
      </c>
      <c r="Z6006" s="5">
        <v>0</v>
      </c>
      <c r="AA6006" s="13">
        <f>SUM(M6006:Z6006)-Y6006</f>
        <v>44</v>
      </c>
      <c r="AB6006" s="14" t="b">
        <f>AND(H6006&gt;30,I6006&gt;0,K6006&gt;0,L6006&gt;0,AA6006&gt;10)</f>
        <v>0</v>
      </c>
      <c r="AC6006" s="15">
        <f>IF(AB6006,1,0)</f>
        <v>0</v>
      </c>
    </row>
    <row r="6007" spans="1:29" outlineLevel="6" x14ac:dyDescent="0.25">
      <c r="A6007" s="3"/>
      <c r="B6007" s="3"/>
      <c r="C6007" s="3"/>
      <c r="D6007" s="25" t="s">
        <v>12888</v>
      </c>
      <c r="E6007" s="3"/>
      <c r="F6007" s="4"/>
      <c r="G6007" s="5">
        <f>SUBTOTAL(1,G6003:G6006)</f>
        <v>3498.25</v>
      </c>
      <c r="H6007" s="5">
        <f>SUBTOTAL(1,H6003:H6006)</f>
        <v>82.5</v>
      </c>
      <c r="I6007" s="5">
        <f>SUBTOTAL(1,I6003:I6006)</f>
        <v>19.75</v>
      </c>
      <c r="J6007" s="5">
        <f>SUBTOTAL(1,J6003:J6006)</f>
        <v>0</v>
      </c>
      <c r="K6007" s="5">
        <f>SUBTOTAL(1,K6003:K6006)</f>
        <v>0.75</v>
      </c>
      <c r="L6007" s="5">
        <f>SUBTOTAL(1,L6003:L6006)</f>
        <v>0</v>
      </c>
      <c r="M6007" s="5">
        <f>SUBTOTAL(1,M6003:M6006)</f>
        <v>1.25</v>
      </c>
      <c r="N6007" s="5">
        <f>SUBTOTAL(1,N6003:N6006)</f>
        <v>6.25</v>
      </c>
      <c r="O6007" s="5">
        <f>SUBTOTAL(1,O6003:O6006)</f>
        <v>5.25</v>
      </c>
      <c r="P6007" s="5">
        <f>SUBTOTAL(1,P6003:P6006)</f>
        <v>14.75</v>
      </c>
      <c r="Q6007" s="5">
        <f>SUBTOTAL(1,Q6003:Q6006)</f>
        <v>0</v>
      </c>
      <c r="R6007" s="5">
        <f>SUBTOTAL(1,R6003:R6006)</f>
        <v>1.75</v>
      </c>
      <c r="S6007" s="5">
        <f>SUBTOTAL(1,S6003:S6006)</f>
        <v>0.5</v>
      </c>
      <c r="T6007" s="5">
        <f>SUBTOTAL(1,T6003:T6006)</f>
        <v>0</v>
      </c>
      <c r="U6007" s="5">
        <f>SUBTOTAL(1,U6003:U6006)</f>
        <v>0.5</v>
      </c>
      <c r="V6007" s="5">
        <f>SUBTOTAL(1,V6003:V6006)</f>
        <v>0.25</v>
      </c>
      <c r="W6007" s="5">
        <f>SUBTOTAL(1,W6003:W6006)</f>
        <v>5</v>
      </c>
      <c r="X6007" s="5">
        <f>SUBTOTAL(1,X6003:X6006)</f>
        <v>2.25</v>
      </c>
      <c r="Y6007" s="5">
        <f>SUBTOTAL(1,Y6003:Y6006)</f>
        <v>69</v>
      </c>
      <c r="Z6007" s="5">
        <f>SUBTOTAL(1,Z6003:Z6006)</f>
        <v>0</v>
      </c>
      <c r="AA6007" s="13">
        <f>SUBTOTAL(1,AA6003:AA6006)</f>
        <v>37.75</v>
      </c>
      <c r="AB6007" s="14"/>
      <c r="AC6007" s="15">
        <f>SUBTOTAL(1,AC6003:AC6006)</f>
        <v>0</v>
      </c>
    </row>
    <row r="6008" spans="1:29" outlineLevel="7" x14ac:dyDescent="0.25">
      <c r="A6008" s="3" t="s">
        <v>28</v>
      </c>
      <c r="B6008" s="3" t="s">
        <v>845</v>
      </c>
      <c r="C6008" s="3" t="s">
        <v>7023</v>
      </c>
      <c r="D6008" s="3" t="s">
        <v>7063</v>
      </c>
      <c r="E6008" s="3" t="s">
        <v>7064</v>
      </c>
      <c r="F6008" s="4" t="s">
        <v>7065</v>
      </c>
      <c r="G6008" s="5">
        <v>2772</v>
      </c>
      <c r="H6008" s="5">
        <v>2201</v>
      </c>
      <c r="I6008" s="5">
        <v>30</v>
      </c>
      <c r="J6008" s="5">
        <v>10</v>
      </c>
      <c r="K6008" s="5">
        <v>1</v>
      </c>
      <c r="L6008" s="5">
        <v>0</v>
      </c>
      <c r="M6008" s="5">
        <v>1</v>
      </c>
      <c r="N6008" s="5">
        <v>7</v>
      </c>
      <c r="O6008" s="5">
        <v>10</v>
      </c>
      <c r="P6008" s="5">
        <v>10</v>
      </c>
      <c r="Q6008" s="5">
        <v>0</v>
      </c>
      <c r="R6008" s="5">
        <v>7</v>
      </c>
      <c r="S6008" s="5">
        <v>0</v>
      </c>
      <c r="T6008" s="5">
        <v>0</v>
      </c>
      <c r="U6008" s="5">
        <v>1</v>
      </c>
      <c r="V6008" s="5">
        <v>0</v>
      </c>
      <c r="W6008" s="5">
        <v>7</v>
      </c>
      <c r="X6008" s="5">
        <v>4</v>
      </c>
      <c r="Y6008" s="5">
        <v>61</v>
      </c>
      <c r="Z6008" s="5">
        <v>0</v>
      </c>
      <c r="AA6008" s="13">
        <f>SUM(M6008:Z6008)-Y6008</f>
        <v>47</v>
      </c>
      <c r="AB6008" s="14" t="b">
        <f>AND(H6008&gt;30,I6008&gt;0,K6008&gt;0,L6008&gt;0,AA6008&gt;10)</f>
        <v>0</v>
      </c>
      <c r="AC6008" s="15">
        <f>IF(AB6008,1,0)</f>
        <v>0</v>
      </c>
    </row>
    <row r="6009" spans="1:29" outlineLevel="7" x14ac:dyDescent="0.25">
      <c r="A6009" s="3" t="s">
        <v>28</v>
      </c>
      <c r="B6009" s="3" t="s">
        <v>845</v>
      </c>
      <c r="C6009" s="3" t="s">
        <v>7023</v>
      </c>
      <c r="D6009" s="3" t="s">
        <v>7063</v>
      </c>
      <c r="E6009" s="3" t="s">
        <v>7071</v>
      </c>
      <c r="F6009" s="4" t="s">
        <v>7072</v>
      </c>
      <c r="G6009" s="5">
        <v>6871</v>
      </c>
      <c r="H6009" s="5">
        <v>136</v>
      </c>
      <c r="I6009" s="5">
        <v>20</v>
      </c>
      <c r="J6009" s="5">
        <v>1</v>
      </c>
      <c r="K6009" s="5">
        <v>5</v>
      </c>
      <c r="L6009" s="5">
        <v>0</v>
      </c>
      <c r="M6009" s="5">
        <v>1</v>
      </c>
      <c r="N6009" s="5">
        <v>1</v>
      </c>
      <c r="O6009" s="5">
        <v>12</v>
      </c>
      <c r="P6009" s="5">
        <v>15</v>
      </c>
      <c r="Q6009" s="5">
        <v>0</v>
      </c>
      <c r="R6009" s="5">
        <v>6</v>
      </c>
      <c r="S6009" s="5">
        <v>0</v>
      </c>
      <c r="T6009" s="5">
        <v>0</v>
      </c>
      <c r="U6009" s="5">
        <v>1</v>
      </c>
      <c r="V6009" s="5">
        <v>0</v>
      </c>
      <c r="W6009" s="5">
        <v>9</v>
      </c>
      <c r="X6009" s="5">
        <v>3</v>
      </c>
      <c r="Y6009" s="5">
        <v>117</v>
      </c>
      <c r="Z6009" s="5">
        <v>0</v>
      </c>
      <c r="AA6009" s="13">
        <f>SUM(M6009:Z6009)-Y6009</f>
        <v>48</v>
      </c>
      <c r="AB6009" s="14" t="b">
        <f>AND(H6009&gt;30,I6009&gt;0,K6009&gt;0,L6009&gt;0,AA6009&gt;10)</f>
        <v>0</v>
      </c>
      <c r="AC6009" s="15">
        <f>IF(AB6009,1,0)</f>
        <v>0</v>
      </c>
    </row>
    <row r="6010" spans="1:29" outlineLevel="7" x14ac:dyDescent="0.25">
      <c r="A6010" s="3" t="s">
        <v>28</v>
      </c>
      <c r="B6010" s="3" t="s">
        <v>845</v>
      </c>
      <c r="C6010" s="3" t="s">
        <v>7023</v>
      </c>
      <c r="D6010" s="3" t="s">
        <v>7063</v>
      </c>
      <c r="E6010" s="3" t="s">
        <v>7160</v>
      </c>
      <c r="F6010" s="4" t="s">
        <v>7161</v>
      </c>
      <c r="G6010" s="5">
        <v>631</v>
      </c>
      <c r="H6010" s="5">
        <v>368</v>
      </c>
      <c r="I6010" s="5">
        <v>15</v>
      </c>
      <c r="J6010" s="5">
        <v>0</v>
      </c>
      <c r="K6010" s="5">
        <v>1</v>
      </c>
      <c r="L6010" s="5">
        <v>0</v>
      </c>
      <c r="M6010" s="5">
        <v>1</v>
      </c>
      <c r="N6010" s="5">
        <v>1</v>
      </c>
      <c r="O6010" s="5">
        <v>11</v>
      </c>
      <c r="P6010" s="5">
        <v>17</v>
      </c>
      <c r="Q6010" s="5">
        <v>0</v>
      </c>
      <c r="R6010" s="5">
        <v>1</v>
      </c>
      <c r="S6010" s="5">
        <v>0</v>
      </c>
      <c r="T6010" s="5">
        <v>0</v>
      </c>
      <c r="U6010" s="5">
        <v>1</v>
      </c>
      <c r="V6010" s="5">
        <v>0</v>
      </c>
      <c r="W6010" s="5">
        <v>8</v>
      </c>
      <c r="X6010" s="5">
        <v>3</v>
      </c>
      <c r="Y6010" s="5">
        <v>43</v>
      </c>
      <c r="Z6010" s="5">
        <v>0</v>
      </c>
      <c r="AA6010" s="13">
        <f>SUM(M6010:Z6010)-Y6010</f>
        <v>43</v>
      </c>
      <c r="AB6010" s="14" t="b">
        <f>AND(H6010&gt;30,I6010&gt;0,K6010&gt;0,L6010&gt;0,AA6010&gt;10)</f>
        <v>0</v>
      </c>
      <c r="AC6010" s="15">
        <f>IF(AB6010,1,0)</f>
        <v>0</v>
      </c>
    </row>
    <row r="6011" spans="1:29" outlineLevel="7" x14ac:dyDescent="0.25">
      <c r="A6011" s="3" t="s">
        <v>28</v>
      </c>
      <c r="B6011" s="3" t="s">
        <v>845</v>
      </c>
      <c r="C6011" s="3" t="s">
        <v>7023</v>
      </c>
      <c r="D6011" s="3" t="s">
        <v>7063</v>
      </c>
      <c r="E6011" s="3" t="s">
        <v>7073</v>
      </c>
      <c r="F6011" s="4" t="s">
        <v>7074</v>
      </c>
      <c r="G6011" s="5">
        <v>6349</v>
      </c>
      <c r="H6011" s="5">
        <v>2</v>
      </c>
      <c r="I6011" s="5">
        <v>18</v>
      </c>
      <c r="J6011" s="5">
        <v>1</v>
      </c>
      <c r="K6011" s="5">
        <v>1</v>
      </c>
      <c r="L6011" s="5">
        <v>0</v>
      </c>
      <c r="M6011" s="5">
        <v>1</v>
      </c>
      <c r="N6011" s="5">
        <v>8</v>
      </c>
      <c r="O6011" s="5">
        <v>3</v>
      </c>
      <c r="P6011" s="5">
        <v>5</v>
      </c>
      <c r="Q6011" s="5">
        <v>1</v>
      </c>
      <c r="R6011" s="5">
        <v>1</v>
      </c>
      <c r="S6011" s="5">
        <v>0</v>
      </c>
      <c r="T6011" s="5">
        <v>0</v>
      </c>
      <c r="U6011" s="5">
        <v>1</v>
      </c>
      <c r="V6011" s="5">
        <v>0</v>
      </c>
      <c r="W6011" s="5">
        <v>7</v>
      </c>
      <c r="X6011" s="5">
        <v>5</v>
      </c>
      <c r="Y6011" s="5">
        <v>74</v>
      </c>
      <c r="Z6011" s="5">
        <v>0</v>
      </c>
      <c r="AA6011" s="13">
        <f>SUM(M6011:Z6011)-Y6011</f>
        <v>32</v>
      </c>
      <c r="AB6011" s="14" t="b">
        <f>AND(H6011&gt;30,I6011&gt;0,K6011&gt;0,L6011&gt;0,AA6011&gt;10)</f>
        <v>0</v>
      </c>
      <c r="AC6011" s="15">
        <f>IF(AB6011,1,0)</f>
        <v>0</v>
      </c>
    </row>
    <row r="6012" spans="1:29" outlineLevel="7" x14ac:dyDescent="0.25">
      <c r="A6012" s="3" t="s">
        <v>28</v>
      </c>
      <c r="B6012" s="3" t="s">
        <v>845</v>
      </c>
      <c r="C6012" s="3" t="s">
        <v>7023</v>
      </c>
      <c r="D6012" s="3" t="s">
        <v>7063</v>
      </c>
      <c r="E6012" s="3" t="s">
        <v>7101</v>
      </c>
      <c r="F6012" s="4" t="s">
        <v>7102</v>
      </c>
      <c r="G6012" s="5">
        <v>7762</v>
      </c>
      <c r="H6012" s="5">
        <v>0</v>
      </c>
      <c r="I6012" s="5">
        <v>14</v>
      </c>
      <c r="J6012" s="5">
        <v>0</v>
      </c>
      <c r="K6012" s="5">
        <v>1</v>
      </c>
      <c r="L6012" s="5">
        <v>0</v>
      </c>
      <c r="M6012" s="5">
        <v>1</v>
      </c>
      <c r="N6012" s="5">
        <v>0</v>
      </c>
      <c r="O6012" s="5">
        <v>10</v>
      </c>
      <c r="P6012" s="5">
        <v>15</v>
      </c>
      <c r="Q6012" s="5">
        <v>0</v>
      </c>
      <c r="R6012" s="5">
        <v>8</v>
      </c>
      <c r="S6012" s="5">
        <v>0</v>
      </c>
      <c r="T6012" s="5">
        <v>0</v>
      </c>
      <c r="U6012" s="5">
        <v>1</v>
      </c>
      <c r="V6012" s="5">
        <v>0</v>
      </c>
      <c r="W6012" s="5">
        <v>7</v>
      </c>
      <c r="X6012" s="5">
        <v>4</v>
      </c>
      <c r="Y6012" s="5">
        <v>61</v>
      </c>
      <c r="Z6012" s="5">
        <v>0</v>
      </c>
      <c r="AA6012" s="13">
        <f>SUM(M6012:Z6012)-Y6012</f>
        <v>46</v>
      </c>
      <c r="AB6012" s="14" t="b">
        <f>AND(H6012&gt;30,I6012&gt;0,K6012&gt;0,L6012&gt;0,AA6012&gt;10)</f>
        <v>0</v>
      </c>
      <c r="AC6012" s="15">
        <f>IF(AB6012,1,0)</f>
        <v>0</v>
      </c>
    </row>
    <row r="6013" spans="1:29" outlineLevel="7" x14ac:dyDescent="0.25">
      <c r="A6013" s="3" t="s">
        <v>28</v>
      </c>
      <c r="B6013" s="3" t="s">
        <v>845</v>
      </c>
      <c r="C6013" s="3" t="s">
        <v>7023</v>
      </c>
      <c r="D6013" s="3" t="s">
        <v>7063</v>
      </c>
      <c r="E6013" s="3" t="s">
        <v>7147</v>
      </c>
      <c r="F6013" s="4" t="s">
        <v>7148</v>
      </c>
      <c r="G6013" s="5">
        <v>4353</v>
      </c>
      <c r="H6013" s="5">
        <v>4111</v>
      </c>
      <c r="I6013" s="5">
        <v>30</v>
      </c>
      <c r="J6013" s="5">
        <v>0</v>
      </c>
      <c r="K6013" s="5">
        <v>4</v>
      </c>
      <c r="L6013" s="5">
        <v>0</v>
      </c>
      <c r="M6013" s="5">
        <v>1</v>
      </c>
      <c r="N6013" s="5">
        <v>1</v>
      </c>
      <c r="O6013" s="5">
        <v>10</v>
      </c>
      <c r="P6013" s="5">
        <v>14</v>
      </c>
      <c r="Q6013" s="5">
        <v>0</v>
      </c>
      <c r="R6013" s="5">
        <v>12</v>
      </c>
      <c r="S6013" s="5">
        <v>0</v>
      </c>
      <c r="T6013" s="5">
        <v>0</v>
      </c>
      <c r="U6013" s="5">
        <v>1</v>
      </c>
      <c r="V6013" s="5">
        <v>0</v>
      </c>
      <c r="W6013" s="5">
        <v>6</v>
      </c>
      <c r="X6013" s="5">
        <v>3</v>
      </c>
      <c r="Y6013" s="5">
        <v>51</v>
      </c>
      <c r="Z6013" s="5">
        <v>0</v>
      </c>
      <c r="AA6013" s="13">
        <f>SUM(M6013:Z6013)-Y6013</f>
        <v>48</v>
      </c>
      <c r="AB6013" s="14" t="b">
        <f>AND(H6013&gt;30,I6013&gt;0,K6013&gt;0,L6013&gt;0,AA6013&gt;10)</f>
        <v>0</v>
      </c>
      <c r="AC6013" s="15">
        <f>IF(AB6013,1,0)</f>
        <v>0</v>
      </c>
    </row>
    <row r="6014" spans="1:29" outlineLevel="7" x14ac:dyDescent="0.25">
      <c r="A6014" s="3" t="s">
        <v>28</v>
      </c>
      <c r="B6014" s="3" t="s">
        <v>845</v>
      </c>
      <c r="C6014" s="3" t="s">
        <v>7023</v>
      </c>
      <c r="D6014" s="3" t="s">
        <v>7063</v>
      </c>
      <c r="E6014" s="3" t="s">
        <v>7202</v>
      </c>
      <c r="F6014" s="4" t="s">
        <v>7203</v>
      </c>
      <c r="G6014" s="5">
        <v>8330</v>
      </c>
      <c r="H6014" s="5">
        <v>0</v>
      </c>
      <c r="I6014" s="5">
        <v>0</v>
      </c>
      <c r="J6014" s="5">
        <v>0</v>
      </c>
      <c r="K6014" s="5">
        <v>1</v>
      </c>
      <c r="L6014" s="5">
        <v>0</v>
      </c>
      <c r="M6014" s="5">
        <v>1</v>
      </c>
      <c r="N6014" s="5">
        <v>10</v>
      </c>
      <c r="O6014" s="5">
        <v>3</v>
      </c>
      <c r="P6014" s="5">
        <v>14</v>
      </c>
      <c r="Q6014" s="5">
        <v>1</v>
      </c>
      <c r="R6014" s="5">
        <v>1</v>
      </c>
      <c r="S6014" s="5">
        <v>0</v>
      </c>
      <c r="T6014" s="5">
        <v>0</v>
      </c>
      <c r="U6014" s="5">
        <v>1</v>
      </c>
      <c r="V6014" s="5">
        <v>5</v>
      </c>
      <c r="W6014" s="5">
        <v>12</v>
      </c>
      <c r="X6014" s="5">
        <v>5</v>
      </c>
      <c r="Y6014" s="5">
        <v>128</v>
      </c>
      <c r="Z6014" s="5">
        <v>0</v>
      </c>
      <c r="AA6014" s="13">
        <f>SUM(M6014:Z6014)-Y6014</f>
        <v>53</v>
      </c>
      <c r="AB6014" s="14" t="b">
        <f>AND(H6014&gt;30,I6014&gt;0,K6014&gt;0,L6014&gt;0,AA6014&gt;10)</f>
        <v>0</v>
      </c>
      <c r="AC6014" s="15">
        <f>IF(AB6014,1,0)</f>
        <v>0</v>
      </c>
    </row>
    <row r="6015" spans="1:29" outlineLevel="7" x14ac:dyDescent="0.25">
      <c r="A6015" s="3" t="s">
        <v>28</v>
      </c>
      <c r="B6015" s="3" t="s">
        <v>845</v>
      </c>
      <c r="C6015" s="3" t="s">
        <v>7023</v>
      </c>
      <c r="D6015" s="3" t="s">
        <v>7063</v>
      </c>
      <c r="E6015" s="3" t="s">
        <v>7111</v>
      </c>
      <c r="F6015" s="4" t="s">
        <v>7112</v>
      </c>
      <c r="G6015" s="5">
        <v>5565</v>
      </c>
      <c r="H6015" s="5">
        <v>157</v>
      </c>
      <c r="I6015" s="5">
        <v>23</v>
      </c>
      <c r="J6015" s="5">
        <v>4</v>
      </c>
      <c r="K6015" s="5">
        <v>1</v>
      </c>
      <c r="L6015" s="5">
        <v>0</v>
      </c>
      <c r="M6015" s="5">
        <v>1</v>
      </c>
      <c r="N6015" s="5">
        <v>1</v>
      </c>
      <c r="O6015" s="5">
        <v>3</v>
      </c>
      <c r="P6015" s="5">
        <v>19</v>
      </c>
      <c r="Q6015" s="5">
        <v>0</v>
      </c>
      <c r="R6015" s="5">
        <v>1</v>
      </c>
      <c r="S6015" s="5">
        <v>0</v>
      </c>
      <c r="T6015" s="5">
        <v>0</v>
      </c>
      <c r="U6015" s="5">
        <v>0</v>
      </c>
      <c r="V6015" s="5">
        <v>0</v>
      </c>
      <c r="W6015" s="5">
        <v>9</v>
      </c>
      <c r="X6015" s="5">
        <v>5</v>
      </c>
      <c r="Y6015" s="5">
        <v>35</v>
      </c>
      <c r="Z6015" s="5">
        <v>0</v>
      </c>
      <c r="AA6015" s="13">
        <f>SUM(M6015:Z6015)-Y6015</f>
        <v>39</v>
      </c>
      <c r="AB6015" s="14" t="b">
        <f>AND(H6015&gt;30,I6015&gt;0,K6015&gt;0,L6015&gt;0,AA6015&gt;10)</f>
        <v>0</v>
      </c>
      <c r="AC6015" s="15">
        <f>IF(AB6015,1,0)</f>
        <v>0</v>
      </c>
    </row>
    <row r="6016" spans="1:29" outlineLevel="7" x14ac:dyDescent="0.25">
      <c r="A6016" s="3" t="s">
        <v>28</v>
      </c>
      <c r="B6016" s="3" t="s">
        <v>845</v>
      </c>
      <c r="C6016" s="3" t="s">
        <v>7023</v>
      </c>
      <c r="D6016" s="3" t="s">
        <v>7063</v>
      </c>
      <c r="E6016" s="3" t="s">
        <v>7168</v>
      </c>
      <c r="F6016" s="4" t="s">
        <v>7169</v>
      </c>
      <c r="G6016" s="5">
        <v>569</v>
      </c>
      <c r="H6016" s="5">
        <v>10</v>
      </c>
      <c r="I6016" s="5">
        <v>5</v>
      </c>
      <c r="J6016" s="5">
        <v>0</v>
      </c>
      <c r="K6016" s="5">
        <v>1</v>
      </c>
      <c r="L6016" s="5">
        <v>0</v>
      </c>
      <c r="M6016" s="5">
        <v>1</v>
      </c>
      <c r="N6016" s="5">
        <v>0</v>
      </c>
      <c r="O6016" s="5">
        <v>0</v>
      </c>
      <c r="P6016" s="5">
        <v>3</v>
      </c>
      <c r="Q6016" s="5">
        <v>0</v>
      </c>
      <c r="R6016" s="5">
        <v>1</v>
      </c>
      <c r="S6016" s="5">
        <v>0</v>
      </c>
      <c r="T6016" s="5">
        <v>0</v>
      </c>
      <c r="U6016" s="5">
        <v>0</v>
      </c>
      <c r="V6016" s="5">
        <v>0</v>
      </c>
      <c r="W6016" s="5">
        <v>2</v>
      </c>
      <c r="X6016" s="5">
        <v>0</v>
      </c>
      <c r="Y6016" s="5">
        <v>0</v>
      </c>
      <c r="Z6016" s="5">
        <v>0</v>
      </c>
      <c r="AA6016" s="13">
        <f>SUM(M6016:Z6016)-Y6016</f>
        <v>7</v>
      </c>
      <c r="AB6016" s="14" t="b">
        <f>AND(H6016&gt;30,I6016&gt;0,K6016&gt;0,L6016&gt;0,AA6016&gt;10)</f>
        <v>0</v>
      </c>
      <c r="AC6016" s="15">
        <f>IF(AB6016,1,0)</f>
        <v>0</v>
      </c>
    </row>
    <row r="6017" spans="1:29" outlineLevel="6" x14ac:dyDescent="0.25">
      <c r="A6017" s="3"/>
      <c r="B6017" s="3"/>
      <c r="C6017" s="3"/>
      <c r="D6017" s="25" t="s">
        <v>12889</v>
      </c>
      <c r="E6017" s="3"/>
      <c r="F6017" s="4"/>
      <c r="G6017" s="5">
        <f>SUBTOTAL(1,G6008:G6016)</f>
        <v>4800.2222222222226</v>
      </c>
      <c r="H6017" s="5">
        <f>SUBTOTAL(1,H6008:H6016)</f>
        <v>776.11111111111109</v>
      </c>
      <c r="I6017" s="5">
        <f>SUBTOTAL(1,I6008:I6016)</f>
        <v>17.222222222222221</v>
      </c>
      <c r="J6017" s="5">
        <f>SUBTOTAL(1,J6008:J6016)</f>
        <v>1.7777777777777777</v>
      </c>
      <c r="K6017" s="5">
        <f>SUBTOTAL(1,K6008:K6016)</f>
        <v>1.7777777777777777</v>
      </c>
      <c r="L6017" s="5">
        <f>SUBTOTAL(1,L6008:L6016)</f>
        <v>0</v>
      </c>
      <c r="M6017" s="5">
        <f>SUBTOTAL(1,M6008:M6016)</f>
        <v>1</v>
      </c>
      <c r="N6017" s="5">
        <f>SUBTOTAL(1,N6008:N6016)</f>
        <v>3.2222222222222223</v>
      </c>
      <c r="O6017" s="5">
        <f>SUBTOTAL(1,O6008:O6016)</f>
        <v>6.8888888888888893</v>
      </c>
      <c r="P6017" s="5">
        <f>SUBTOTAL(1,P6008:P6016)</f>
        <v>12.444444444444445</v>
      </c>
      <c r="Q6017" s="5">
        <f>SUBTOTAL(1,Q6008:Q6016)</f>
        <v>0.22222222222222221</v>
      </c>
      <c r="R6017" s="5">
        <f>SUBTOTAL(1,R6008:R6016)</f>
        <v>4.2222222222222223</v>
      </c>
      <c r="S6017" s="5">
        <f>SUBTOTAL(1,S6008:S6016)</f>
        <v>0</v>
      </c>
      <c r="T6017" s="5">
        <f>SUBTOTAL(1,T6008:T6016)</f>
        <v>0</v>
      </c>
      <c r="U6017" s="5">
        <f>SUBTOTAL(1,U6008:U6016)</f>
        <v>0.77777777777777779</v>
      </c>
      <c r="V6017" s="5">
        <f>SUBTOTAL(1,V6008:V6016)</f>
        <v>0.55555555555555558</v>
      </c>
      <c r="W6017" s="5">
        <f>SUBTOTAL(1,W6008:W6016)</f>
        <v>7.4444444444444446</v>
      </c>
      <c r="X6017" s="5">
        <f>SUBTOTAL(1,X6008:X6016)</f>
        <v>3.5555555555555554</v>
      </c>
      <c r="Y6017" s="5">
        <f>SUBTOTAL(1,Y6008:Y6016)</f>
        <v>63.333333333333336</v>
      </c>
      <c r="Z6017" s="5">
        <f>SUBTOTAL(1,Z6008:Z6016)</f>
        <v>0</v>
      </c>
      <c r="AA6017" s="13">
        <f>SUBTOTAL(1,AA6008:AA6016)</f>
        <v>40.333333333333336</v>
      </c>
      <c r="AB6017" s="14"/>
      <c r="AC6017" s="15">
        <f>SUBTOTAL(1,AC6008:AC6016)</f>
        <v>0</v>
      </c>
    </row>
    <row r="6018" spans="1:29" outlineLevel="7" x14ac:dyDescent="0.25">
      <c r="A6018" s="3" t="s">
        <v>28</v>
      </c>
      <c r="B6018" s="3" t="s">
        <v>845</v>
      </c>
      <c r="C6018" s="3" t="s">
        <v>7023</v>
      </c>
      <c r="D6018" s="3" t="s">
        <v>7035</v>
      </c>
      <c r="E6018" s="3" t="s">
        <v>7036</v>
      </c>
      <c r="F6018" s="4" t="s">
        <v>7037</v>
      </c>
      <c r="G6018" s="5">
        <v>1879</v>
      </c>
      <c r="H6018" s="5">
        <v>92</v>
      </c>
      <c r="I6018" s="5">
        <v>9</v>
      </c>
      <c r="J6018" s="5">
        <v>6</v>
      </c>
      <c r="K6018" s="5">
        <v>1</v>
      </c>
      <c r="L6018" s="5">
        <v>0</v>
      </c>
      <c r="M6018" s="5">
        <v>1</v>
      </c>
      <c r="N6018" s="5">
        <v>0</v>
      </c>
      <c r="O6018" s="5">
        <v>4</v>
      </c>
      <c r="P6018" s="5">
        <v>16</v>
      </c>
      <c r="Q6018" s="5">
        <v>0</v>
      </c>
      <c r="R6018" s="5">
        <v>1</v>
      </c>
      <c r="S6018" s="5">
        <v>0</v>
      </c>
      <c r="T6018" s="5">
        <v>0</v>
      </c>
      <c r="U6018" s="5">
        <v>1</v>
      </c>
      <c r="V6018" s="5">
        <v>0</v>
      </c>
      <c r="W6018" s="5">
        <v>1</v>
      </c>
      <c r="X6018" s="5">
        <v>3</v>
      </c>
      <c r="Y6018" s="5">
        <v>20</v>
      </c>
      <c r="Z6018" s="5">
        <v>0</v>
      </c>
      <c r="AA6018" s="13">
        <f>SUM(M6018:Z6018)-Y6018</f>
        <v>27</v>
      </c>
      <c r="AB6018" s="14" t="b">
        <f>AND(H6018&gt;30,I6018&gt;0,K6018&gt;0,L6018&gt;0,AA6018&gt;10)</f>
        <v>0</v>
      </c>
      <c r="AC6018" s="15">
        <f>IF(AB6018,1,0)</f>
        <v>0</v>
      </c>
    </row>
    <row r="6019" spans="1:29" outlineLevel="7" x14ac:dyDescent="0.25">
      <c r="A6019" s="3" t="s">
        <v>28</v>
      </c>
      <c r="B6019" s="3" t="s">
        <v>845</v>
      </c>
      <c r="C6019" s="3" t="s">
        <v>7023</v>
      </c>
      <c r="D6019" s="3" t="s">
        <v>7035</v>
      </c>
      <c r="E6019" s="3" t="s">
        <v>7040</v>
      </c>
      <c r="F6019" s="4" t="s">
        <v>7041</v>
      </c>
      <c r="G6019" s="5">
        <v>2103</v>
      </c>
      <c r="H6019" s="5">
        <v>494</v>
      </c>
      <c r="I6019" s="5">
        <v>0</v>
      </c>
      <c r="J6019" s="5">
        <v>0</v>
      </c>
      <c r="K6019" s="5">
        <v>1</v>
      </c>
      <c r="L6019" s="5">
        <v>0</v>
      </c>
      <c r="M6019" s="5">
        <v>1</v>
      </c>
      <c r="N6019" s="5">
        <v>1</v>
      </c>
      <c r="O6019" s="5">
        <v>3</v>
      </c>
      <c r="P6019" s="5">
        <v>25</v>
      </c>
      <c r="Q6019" s="5">
        <v>0</v>
      </c>
      <c r="R6019" s="5">
        <v>1</v>
      </c>
      <c r="S6019" s="5">
        <v>0</v>
      </c>
      <c r="T6019" s="5">
        <v>0</v>
      </c>
      <c r="U6019" s="5">
        <v>1</v>
      </c>
      <c r="V6019" s="5">
        <v>0</v>
      </c>
      <c r="W6019" s="5">
        <v>3</v>
      </c>
      <c r="X6019" s="5">
        <v>4</v>
      </c>
      <c r="Y6019" s="5">
        <v>21</v>
      </c>
      <c r="Z6019" s="5">
        <v>0</v>
      </c>
      <c r="AA6019" s="13">
        <f>SUM(M6019:Z6019)-Y6019</f>
        <v>39</v>
      </c>
      <c r="AB6019" s="14" t="b">
        <f>AND(H6019&gt;30,I6019&gt;0,K6019&gt;0,L6019&gt;0,AA6019&gt;10)</f>
        <v>0</v>
      </c>
      <c r="AC6019" s="15">
        <f>IF(AB6019,1,0)</f>
        <v>0</v>
      </c>
    </row>
    <row r="6020" spans="1:29" outlineLevel="7" x14ac:dyDescent="0.25">
      <c r="A6020" s="3" t="s">
        <v>28</v>
      </c>
      <c r="B6020" s="3" t="s">
        <v>845</v>
      </c>
      <c r="C6020" s="3" t="s">
        <v>7023</v>
      </c>
      <c r="D6020" s="3" t="s">
        <v>7035</v>
      </c>
      <c r="E6020" s="3" t="s">
        <v>7097</v>
      </c>
      <c r="F6020" s="4" t="s">
        <v>7098</v>
      </c>
      <c r="G6020" s="5">
        <v>11219</v>
      </c>
      <c r="H6020" s="5">
        <v>1</v>
      </c>
      <c r="I6020" s="5">
        <v>10</v>
      </c>
      <c r="J6020" s="5">
        <v>0</v>
      </c>
      <c r="K6020" s="5">
        <v>1</v>
      </c>
      <c r="L6020" s="5">
        <v>0</v>
      </c>
      <c r="M6020" s="5">
        <v>1</v>
      </c>
      <c r="N6020" s="5">
        <v>16</v>
      </c>
      <c r="O6020" s="5">
        <v>3</v>
      </c>
      <c r="P6020" s="5">
        <v>21</v>
      </c>
      <c r="Q6020" s="5">
        <v>1</v>
      </c>
      <c r="R6020" s="5">
        <v>1</v>
      </c>
      <c r="S6020" s="5">
        <v>0</v>
      </c>
      <c r="T6020" s="5">
        <v>0</v>
      </c>
      <c r="U6020" s="5">
        <v>1</v>
      </c>
      <c r="V6020" s="5">
        <v>8</v>
      </c>
      <c r="W6020" s="5">
        <v>17</v>
      </c>
      <c r="X6020" s="5">
        <v>5</v>
      </c>
      <c r="Y6020" s="5">
        <v>128</v>
      </c>
      <c r="Z6020" s="5">
        <v>0</v>
      </c>
      <c r="AA6020" s="13">
        <f>SUM(M6020:Z6020)-Y6020</f>
        <v>74</v>
      </c>
      <c r="AB6020" s="14" t="b">
        <f>AND(H6020&gt;30,I6020&gt;0,K6020&gt;0,L6020&gt;0,AA6020&gt;10)</f>
        <v>0</v>
      </c>
      <c r="AC6020" s="15">
        <f>IF(AB6020,1,0)</f>
        <v>0</v>
      </c>
    </row>
    <row r="6021" spans="1:29" outlineLevel="7" x14ac:dyDescent="0.25">
      <c r="A6021" s="3" t="s">
        <v>28</v>
      </c>
      <c r="B6021" s="3" t="s">
        <v>845</v>
      </c>
      <c r="C6021" s="3" t="s">
        <v>7023</v>
      </c>
      <c r="D6021" s="3" t="s">
        <v>7035</v>
      </c>
      <c r="E6021" s="3" t="s">
        <v>7132</v>
      </c>
      <c r="F6021" s="4" t="s">
        <v>7133</v>
      </c>
      <c r="G6021" s="5">
        <v>1541</v>
      </c>
      <c r="H6021" s="5">
        <v>370</v>
      </c>
      <c r="I6021" s="5">
        <v>31</v>
      </c>
      <c r="J6021" s="5">
        <v>0</v>
      </c>
      <c r="K6021" s="5">
        <v>1</v>
      </c>
      <c r="L6021" s="5">
        <v>0</v>
      </c>
      <c r="M6021" s="5">
        <v>1</v>
      </c>
      <c r="N6021" s="5">
        <v>1</v>
      </c>
      <c r="O6021" s="5">
        <v>1</v>
      </c>
      <c r="P6021" s="5">
        <v>12</v>
      </c>
      <c r="Q6021" s="5">
        <v>0</v>
      </c>
      <c r="R6021" s="5">
        <v>1</v>
      </c>
      <c r="S6021" s="5">
        <v>0</v>
      </c>
      <c r="T6021" s="5">
        <v>0</v>
      </c>
      <c r="U6021" s="5">
        <v>1</v>
      </c>
      <c r="V6021" s="5">
        <v>0</v>
      </c>
      <c r="W6021" s="5">
        <v>0</v>
      </c>
      <c r="X6021" s="5">
        <v>2</v>
      </c>
      <c r="Y6021" s="5">
        <v>40</v>
      </c>
      <c r="Z6021" s="5">
        <v>0</v>
      </c>
      <c r="AA6021" s="13">
        <f>SUM(M6021:Z6021)-Y6021</f>
        <v>19</v>
      </c>
      <c r="AB6021" s="14" t="b">
        <f>AND(H6021&gt;30,I6021&gt;0,K6021&gt;0,L6021&gt;0,AA6021&gt;10)</f>
        <v>0</v>
      </c>
      <c r="AC6021" s="15">
        <f>IF(AB6021,1,0)</f>
        <v>0</v>
      </c>
    </row>
    <row r="6022" spans="1:29" outlineLevel="7" x14ac:dyDescent="0.25">
      <c r="A6022" s="3" t="s">
        <v>28</v>
      </c>
      <c r="B6022" s="3" t="s">
        <v>845</v>
      </c>
      <c r="C6022" s="3" t="s">
        <v>7023</v>
      </c>
      <c r="D6022" s="3" t="s">
        <v>7035</v>
      </c>
      <c r="E6022" s="3" t="s">
        <v>7042</v>
      </c>
      <c r="F6022" s="4" t="s">
        <v>7043</v>
      </c>
      <c r="G6022" s="5">
        <v>10</v>
      </c>
      <c r="H6022" s="5">
        <v>0</v>
      </c>
      <c r="I6022" s="5">
        <v>17</v>
      </c>
      <c r="J6022" s="5">
        <v>11</v>
      </c>
      <c r="K6022" s="5">
        <v>0</v>
      </c>
      <c r="L6022" s="5">
        <v>0</v>
      </c>
      <c r="M6022" s="5">
        <v>1</v>
      </c>
      <c r="N6022" s="5">
        <v>9</v>
      </c>
      <c r="O6022" s="5">
        <v>11</v>
      </c>
      <c r="P6022" s="5">
        <v>19</v>
      </c>
      <c r="Q6022" s="5">
        <v>0</v>
      </c>
      <c r="R6022" s="5">
        <v>0</v>
      </c>
      <c r="S6022" s="5">
        <v>0</v>
      </c>
      <c r="T6022" s="5">
        <v>0</v>
      </c>
      <c r="U6022" s="5">
        <v>1</v>
      </c>
      <c r="V6022" s="5">
        <v>0</v>
      </c>
      <c r="W6022" s="5">
        <v>1</v>
      </c>
      <c r="X6022" s="5">
        <v>3</v>
      </c>
      <c r="Y6022" s="5">
        <v>50</v>
      </c>
      <c r="Z6022" s="5">
        <v>0</v>
      </c>
      <c r="AA6022" s="13">
        <f>SUM(M6022:Z6022)-Y6022</f>
        <v>45</v>
      </c>
      <c r="AB6022" s="14" t="b">
        <f>AND(H6022&gt;30,I6022&gt;0,K6022&gt;0,L6022&gt;0,AA6022&gt;10)</f>
        <v>0</v>
      </c>
      <c r="AC6022" s="15">
        <f>IF(AB6022,1,0)</f>
        <v>0</v>
      </c>
    </row>
    <row r="6023" spans="1:29" outlineLevel="7" x14ac:dyDescent="0.25">
      <c r="A6023" s="3" t="s">
        <v>28</v>
      </c>
      <c r="B6023" s="3" t="s">
        <v>845</v>
      </c>
      <c r="C6023" s="3" t="s">
        <v>7023</v>
      </c>
      <c r="D6023" s="3" t="s">
        <v>7035</v>
      </c>
      <c r="E6023" s="3" t="s">
        <v>7166</v>
      </c>
      <c r="F6023" s="4" t="s">
        <v>7167</v>
      </c>
      <c r="G6023" s="5">
        <v>2551</v>
      </c>
      <c r="H6023" s="5">
        <v>12</v>
      </c>
      <c r="I6023" s="5">
        <v>9</v>
      </c>
      <c r="J6023" s="5">
        <v>0</v>
      </c>
      <c r="K6023" s="5">
        <v>1</v>
      </c>
      <c r="L6023" s="5">
        <v>0</v>
      </c>
      <c r="M6023" s="5">
        <v>1</v>
      </c>
      <c r="N6023" s="5">
        <v>0</v>
      </c>
      <c r="O6023" s="5">
        <v>0</v>
      </c>
      <c r="P6023" s="5">
        <v>25</v>
      </c>
      <c r="Q6023" s="5">
        <v>0</v>
      </c>
      <c r="R6023" s="5">
        <v>1</v>
      </c>
      <c r="S6023" s="5">
        <v>0</v>
      </c>
      <c r="T6023" s="5">
        <v>0</v>
      </c>
      <c r="U6023" s="5">
        <v>0</v>
      </c>
      <c r="V6023" s="5">
        <v>0</v>
      </c>
      <c r="W6023" s="5">
        <v>0</v>
      </c>
      <c r="X6023" s="5">
        <v>4</v>
      </c>
      <c r="Y6023" s="5">
        <v>62</v>
      </c>
      <c r="Z6023" s="5">
        <v>0</v>
      </c>
      <c r="AA6023" s="13">
        <f>SUM(M6023:Z6023)-Y6023</f>
        <v>31</v>
      </c>
      <c r="AB6023" s="14" t="b">
        <f>AND(H6023&gt;30,I6023&gt;0,K6023&gt;0,L6023&gt;0,AA6023&gt;10)</f>
        <v>0</v>
      </c>
      <c r="AC6023" s="15">
        <f>IF(AB6023,1,0)</f>
        <v>0</v>
      </c>
    </row>
    <row r="6024" spans="1:29" outlineLevel="6" x14ac:dyDescent="0.25">
      <c r="A6024" s="3"/>
      <c r="B6024" s="3"/>
      <c r="C6024" s="3"/>
      <c r="D6024" s="25" t="s">
        <v>12890</v>
      </c>
      <c r="E6024" s="3"/>
      <c r="F6024" s="4"/>
      <c r="G6024" s="5">
        <f>SUBTOTAL(1,G6018:G6023)</f>
        <v>3217.1666666666665</v>
      </c>
      <c r="H6024" s="5">
        <f>SUBTOTAL(1,H6018:H6023)</f>
        <v>161.5</v>
      </c>
      <c r="I6024" s="5">
        <f>SUBTOTAL(1,I6018:I6023)</f>
        <v>12.666666666666666</v>
      </c>
      <c r="J6024" s="5">
        <f>SUBTOTAL(1,J6018:J6023)</f>
        <v>2.8333333333333335</v>
      </c>
      <c r="K6024" s="5">
        <f>SUBTOTAL(1,K6018:K6023)</f>
        <v>0.83333333333333337</v>
      </c>
      <c r="L6024" s="5">
        <f>SUBTOTAL(1,L6018:L6023)</f>
        <v>0</v>
      </c>
      <c r="M6024" s="5">
        <f>SUBTOTAL(1,M6018:M6023)</f>
        <v>1</v>
      </c>
      <c r="N6024" s="5">
        <f>SUBTOTAL(1,N6018:N6023)</f>
        <v>4.5</v>
      </c>
      <c r="O6024" s="5">
        <f>SUBTOTAL(1,O6018:O6023)</f>
        <v>3.6666666666666665</v>
      </c>
      <c r="P6024" s="5">
        <f>SUBTOTAL(1,P6018:P6023)</f>
        <v>19.666666666666668</v>
      </c>
      <c r="Q6024" s="5">
        <f>SUBTOTAL(1,Q6018:Q6023)</f>
        <v>0.16666666666666666</v>
      </c>
      <c r="R6024" s="5">
        <f>SUBTOTAL(1,R6018:R6023)</f>
        <v>0.83333333333333337</v>
      </c>
      <c r="S6024" s="5">
        <f>SUBTOTAL(1,S6018:S6023)</f>
        <v>0</v>
      </c>
      <c r="T6024" s="5">
        <f>SUBTOTAL(1,T6018:T6023)</f>
        <v>0</v>
      </c>
      <c r="U6024" s="5">
        <f>SUBTOTAL(1,U6018:U6023)</f>
        <v>0.83333333333333337</v>
      </c>
      <c r="V6024" s="5">
        <f>SUBTOTAL(1,V6018:V6023)</f>
        <v>1.3333333333333333</v>
      </c>
      <c r="W6024" s="5">
        <f>SUBTOTAL(1,W6018:W6023)</f>
        <v>3.6666666666666665</v>
      </c>
      <c r="X6024" s="5">
        <f>SUBTOTAL(1,X6018:X6023)</f>
        <v>3.5</v>
      </c>
      <c r="Y6024" s="5">
        <f>SUBTOTAL(1,Y6018:Y6023)</f>
        <v>53.5</v>
      </c>
      <c r="Z6024" s="5">
        <f>SUBTOTAL(1,Z6018:Z6023)</f>
        <v>0</v>
      </c>
      <c r="AA6024" s="13">
        <f>SUBTOTAL(1,AA6018:AA6023)</f>
        <v>39.166666666666664</v>
      </c>
      <c r="AB6024" s="14"/>
      <c r="AC6024" s="15">
        <f>SUBTOTAL(1,AC6018:AC6023)</f>
        <v>0</v>
      </c>
    </row>
    <row r="6025" spans="1:29" outlineLevel="7" x14ac:dyDescent="0.25">
      <c r="A6025" s="3" t="s">
        <v>28</v>
      </c>
      <c r="B6025" s="3" t="s">
        <v>845</v>
      </c>
      <c r="C6025" s="3" t="s">
        <v>7023</v>
      </c>
      <c r="D6025" s="3" t="s">
        <v>7119</v>
      </c>
      <c r="E6025" s="3" t="s">
        <v>7136</v>
      </c>
      <c r="F6025" s="4" t="s">
        <v>7137</v>
      </c>
      <c r="G6025" s="5">
        <v>2836</v>
      </c>
      <c r="H6025" s="5">
        <v>7</v>
      </c>
      <c r="I6025" s="5">
        <v>5</v>
      </c>
      <c r="J6025" s="5">
        <v>0</v>
      </c>
      <c r="K6025" s="5">
        <v>1</v>
      </c>
      <c r="L6025" s="5">
        <v>0</v>
      </c>
      <c r="M6025" s="5">
        <v>1</v>
      </c>
      <c r="N6025" s="5">
        <v>1</v>
      </c>
      <c r="O6025" s="5">
        <v>6</v>
      </c>
      <c r="P6025" s="5">
        <v>13</v>
      </c>
      <c r="Q6025" s="5">
        <v>0</v>
      </c>
      <c r="R6025" s="5">
        <v>3</v>
      </c>
      <c r="S6025" s="5">
        <v>0</v>
      </c>
      <c r="T6025" s="5">
        <v>0</v>
      </c>
      <c r="U6025" s="5">
        <v>0</v>
      </c>
      <c r="V6025" s="5">
        <v>0</v>
      </c>
      <c r="W6025" s="5">
        <v>7</v>
      </c>
      <c r="X6025" s="5">
        <v>3</v>
      </c>
      <c r="Y6025" s="5">
        <v>21</v>
      </c>
      <c r="Z6025" s="5">
        <v>0</v>
      </c>
      <c r="AA6025" s="13">
        <f>SUM(M6025:Z6025)-Y6025</f>
        <v>34</v>
      </c>
      <c r="AB6025" s="14" t="b">
        <f>AND(H6025&gt;30,I6025&gt;0,K6025&gt;0,L6025&gt;0,AA6025&gt;10)</f>
        <v>0</v>
      </c>
      <c r="AC6025" s="15">
        <f>IF(AB6025,1,0)</f>
        <v>0</v>
      </c>
    </row>
    <row r="6026" spans="1:29" outlineLevel="7" x14ac:dyDescent="0.25">
      <c r="A6026" s="3" t="s">
        <v>28</v>
      </c>
      <c r="B6026" s="3" t="s">
        <v>845</v>
      </c>
      <c r="C6026" s="3" t="s">
        <v>7023</v>
      </c>
      <c r="D6026" s="3" t="s">
        <v>7119</v>
      </c>
      <c r="E6026" s="3" t="s">
        <v>7120</v>
      </c>
      <c r="F6026" s="4" t="s">
        <v>7121</v>
      </c>
      <c r="G6026" s="5">
        <v>6124</v>
      </c>
      <c r="H6026" s="5">
        <v>31</v>
      </c>
      <c r="I6026" s="5">
        <v>100</v>
      </c>
      <c r="J6026" s="5">
        <v>3</v>
      </c>
      <c r="K6026" s="5">
        <v>19</v>
      </c>
      <c r="L6026" s="5">
        <v>1</v>
      </c>
      <c r="M6026" s="5">
        <v>1</v>
      </c>
      <c r="N6026" s="5">
        <v>6</v>
      </c>
      <c r="O6026" s="5">
        <v>0</v>
      </c>
      <c r="P6026" s="5">
        <v>3</v>
      </c>
      <c r="Q6026" s="5">
        <v>0</v>
      </c>
      <c r="R6026" s="5">
        <v>19</v>
      </c>
      <c r="S6026" s="5">
        <v>0</v>
      </c>
      <c r="T6026" s="5">
        <v>0</v>
      </c>
      <c r="U6026" s="5">
        <v>0</v>
      </c>
      <c r="V6026" s="5">
        <v>0</v>
      </c>
      <c r="W6026" s="5">
        <v>0</v>
      </c>
      <c r="X6026" s="5">
        <v>1</v>
      </c>
      <c r="Y6026" s="5">
        <v>19</v>
      </c>
      <c r="Z6026" s="5">
        <v>0</v>
      </c>
      <c r="AA6026" s="13">
        <f>SUM(M6026:Z6026)-Y6026</f>
        <v>30</v>
      </c>
      <c r="AB6026" s="14" t="b">
        <f>AND(H6026&gt;30,I6026&gt;0,K6026&gt;0,L6026&gt;0,AA6026&gt;10)</f>
        <v>1</v>
      </c>
      <c r="AC6026" s="15">
        <f>IF(AB6026,1,0)</f>
        <v>1</v>
      </c>
    </row>
    <row r="6027" spans="1:29" outlineLevel="6" x14ac:dyDescent="0.25">
      <c r="A6027" s="3"/>
      <c r="B6027" s="3"/>
      <c r="C6027" s="3"/>
      <c r="D6027" s="25" t="s">
        <v>12891</v>
      </c>
      <c r="E6027" s="3"/>
      <c r="F6027" s="4"/>
      <c r="G6027" s="5">
        <f>SUBTOTAL(1,G6025:G6026)</f>
        <v>4480</v>
      </c>
      <c r="H6027" s="5">
        <f>SUBTOTAL(1,H6025:H6026)</f>
        <v>19</v>
      </c>
      <c r="I6027" s="5">
        <f>SUBTOTAL(1,I6025:I6026)</f>
        <v>52.5</v>
      </c>
      <c r="J6027" s="5">
        <f>SUBTOTAL(1,J6025:J6026)</f>
        <v>1.5</v>
      </c>
      <c r="K6027" s="5">
        <f>SUBTOTAL(1,K6025:K6026)</f>
        <v>10</v>
      </c>
      <c r="L6027" s="5">
        <f>SUBTOTAL(1,L6025:L6026)</f>
        <v>0.5</v>
      </c>
      <c r="M6027" s="5">
        <f>SUBTOTAL(1,M6025:M6026)</f>
        <v>1</v>
      </c>
      <c r="N6027" s="5">
        <f>SUBTOTAL(1,N6025:N6026)</f>
        <v>3.5</v>
      </c>
      <c r="O6027" s="5">
        <f>SUBTOTAL(1,O6025:O6026)</f>
        <v>3</v>
      </c>
      <c r="P6027" s="5">
        <f>SUBTOTAL(1,P6025:P6026)</f>
        <v>8</v>
      </c>
      <c r="Q6027" s="5">
        <f>SUBTOTAL(1,Q6025:Q6026)</f>
        <v>0</v>
      </c>
      <c r="R6027" s="5">
        <f>SUBTOTAL(1,R6025:R6026)</f>
        <v>11</v>
      </c>
      <c r="S6027" s="5">
        <f>SUBTOTAL(1,S6025:S6026)</f>
        <v>0</v>
      </c>
      <c r="T6027" s="5">
        <f>SUBTOTAL(1,T6025:T6026)</f>
        <v>0</v>
      </c>
      <c r="U6027" s="5">
        <f>SUBTOTAL(1,U6025:U6026)</f>
        <v>0</v>
      </c>
      <c r="V6027" s="5">
        <f>SUBTOTAL(1,V6025:V6026)</f>
        <v>0</v>
      </c>
      <c r="W6027" s="5">
        <f>SUBTOTAL(1,W6025:W6026)</f>
        <v>3.5</v>
      </c>
      <c r="X6027" s="5">
        <f>SUBTOTAL(1,X6025:X6026)</f>
        <v>2</v>
      </c>
      <c r="Y6027" s="5">
        <f>SUBTOTAL(1,Y6025:Y6026)</f>
        <v>20</v>
      </c>
      <c r="Z6027" s="5">
        <f>SUBTOTAL(1,Z6025:Z6026)</f>
        <v>0</v>
      </c>
      <c r="AA6027" s="13">
        <f>SUBTOTAL(1,AA6025:AA6026)</f>
        <v>32</v>
      </c>
      <c r="AB6027" s="14"/>
      <c r="AC6027" s="15">
        <f>SUBTOTAL(1,AC6025:AC6026)</f>
        <v>0.5</v>
      </c>
    </row>
    <row r="6028" spans="1:29" outlineLevel="7" x14ac:dyDescent="0.25">
      <c r="A6028" s="3" t="s">
        <v>28</v>
      </c>
      <c r="B6028" s="3" t="s">
        <v>845</v>
      </c>
      <c r="C6028" s="3" t="s">
        <v>7023</v>
      </c>
      <c r="D6028" s="3" t="s">
        <v>7027</v>
      </c>
      <c r="E6028" s="3" t="s">
        <v>7028</v>
      </c>
      <c r="F6028" s="4" t="s">
        <v>7029</v>
      </c>
      <c r="G6028" s="5">
        <v>2119</v>
      </c>
      <c r="H6028" s="5">
        <v>0</v>
      </c>
      <c r="I6028" s="5">
        <v>10</v>
      </c>
      <c r="J6028" s="5">
        <v>1</v>
      </c>
      <c r="K6028" s="5">
        <v>2</v>
      </c>
      <c r="L6028" s="5">
        <v>0</v>
      </c>
      <c r="M6028" s="5">
        <v>1</v>
      </c>
      <c r="N6028" s="5">
        <v>2</v>
      </c>
      <c r="O6028" s="5">
        <v>1</v>
      </c>
      <c r="P6028" s="5">
        <v>21</v>
      </c>
      <c r="Q6028" s="5">
        <v>0</v>
      </c>
      <c r="R6028" s="5">
        <v>3</v>
      </c>
      <c r="S6028" s="5">
        <v>0</v>
      </c>
      <c r="T6028" s="5">
        <v>0</v>
      </c>
      <c r="U6028" s="5">
        <v>1</v>
      </c>
      <c r="V6028" s="5">
        <v>0</v>
      </c>
      <c r="W6028" s="5">
        <v>0</v>
      </c>
      <c r="X6028" s="5">
        <v>3</v>
      </c>
      <c r="Y6028" s="5">
        <v>51</v>
      </c>
      <c r="Z6028" s="5">
        <v>0</v>
      </c>
      <c r="AA6028" s="13">
        <f>SUM(M6028:Z6028)-Y6028</f>
        <v>32</v>
      </c>
      <c r="AB6028" s="14" t="b">
        <f>AND(H6028&gt;30,I6028&gt;0,K6028&gt;0,L6028&gt;0,AA6028&gt;10)</f>
        <v>0</v>
      </c>
      <c r="AC6028" s="15">
        <f>IF(AB6028,1,0)</f>
        <v>0</v>
      </c>
    </row>
    <row r="6029" spans="1:29" outlineLevel="7" x14ac:dyDescent="0.25">
      <c r="A6029" s="3" t="s">
        <v>28</v>
      </c>
      <c r="B6029" s="3" t="s">
        <v>845</v>
      </c>
      <c r="C6029" s="3" t="s">
        <v>7023</v>
      </c>
      <c r="D6029" s="3" t="s">
        <v>7027</v>
      </c>
      <c r="E6029" s="3" t="s">
        <v>7033</v>
      </c>
      <c r="F6029" s="4" t="s">
        <v>7034</v>
      </c>
      <c r="G6029" s="5">
        <v>981</v>
      </c>
      <c r="H6029" s="5">
        <v>0</v>
      </c>
      <c r="I6029" s="5">
        <v>10</v>
      </c>
      <c r="J6029" s="5">
        <v>0</v>
      </c>
      <c r="K6029" s="5">
        <v>0</v>
      </c>
      <c r="L6029" s="5">
        <v>0</v>
      </c>
      <c r="M6029" s="5">
        <v>1</v>
      </c>
      <c r="N6029" s="5">
        <v>16</v>
      </c>
      <c r="O6029" s="5">
        <v>4</v>
      </c>
      <c r="P6029" s="5">
        <v>18</v>
      </c>
      <c r="Q6029" s="5">
        <v>0</v>
      </c>
      <c r="R6029" s="5">
        <v>1</v>
      </c>
      <c r="S6029" s="5">
        <v>0</v>
      </c>
      <c r="T6029" s="5">
        <v>0</v>
      </c>
      <c r="U6029" s="5">
        <v>1</v>
      </c>
      <c r="V6029" s="5">
        <v>0</v>
      </c>
      <c r="W6029" s="5">
        <v>7</v>
      </c>
      <c r="X6029" s="5">
        <v>4</v>
      </c>
      <c r="Y6029" s="5">
        <v>49</v>
      </c>
      <c r="Z6029" s="5">
        <v>0</v>
      </c>
      <c r="AA6029" s="13">
        <f>SUM(M6029:Z6029)-Y6029</f>
        <v>52</v>
      </c>
      <c r="AB6029" s="14" t="b">
        <f>AND(H6029&gt;30,I6029&gt;0,K6029&gt;0,L6029&gt;0,AA6029&gt;10)</f>
        <v>0</v>
      </c>
      <c r="AC6029" s="15">
        <f>IF(AB6029,1,0)</f>
        <v>0</v>
      </c>
    </row>
    <row r="6030" spans="1:29" outlineLevel="7" x14ac:dyDescent="0.25">
      <c r="A6030" s="3" t="s">
        <v>28</v>
      </c>
      <c r="B6030" s="3" t="s">
        <v>845</v>
      </c>
      <c r="C6030" s="3" t="s">
        <v>7023</v>
      </c>
      <c r="D6030" s="3" t="s">
        <v>7027</v>
      </c>
      <c r="E6030" s="3" t="s">
        <v>7107</v>
      </c>
      <c r="F6030" s="4" t="s">
        <v>7108</v>
      </c>
      <c r="G6030" s="5">
        <v>7319</v>
      </c>
      <c r="H6030" s="5">
        <v>100</v>
      </c>
      <c r="I6030" s="5">
        <v>29</v>
      </c>
      <c r="J6030" s="5">
        <v>2</v>
      </c>
      <c r="K6030" s="5">
        <v>1</v>
      </c>
      <c r="L6030" s="5">
        <v>0</v>
      </c>
      <c r="M6030" s="5">
        <v>1</v>
      </c>
      <c r="N6030" s="5">
        <v>3</v>
      </c>
      <c r="O6030" s="5">
        <v>16</v>
      </c>
      <c r="P6030" s="5">
        <v>21</v>
      </c>
      <c r="Q6030" s="5">
        <v>0</v>
      </c>
      <c r="R6030" s="5">
        <v>1</v>
      </c>
      <c r="S6030" s="5">
        <v>1</v>
      </c>
      <c r="T6030" s="5">
        <v>0</v>
      </c>
      <c r="U6030" s="5">
        <v>2</v>
      </c>
      <c r="V6030" s="5">
        <v>0</v>
      </c>
      <c r="W6030" s="5">
        <v>11</v>
      </c>
      <c r="X6030" s="5">
        <v>7</v>
      </c>
      <c r="Y6030" s="5">
        <v>137</v>
      </c>
      <c r="Z6030" s="5">
        <v>0</v>
      </c>
      <c r="AA6030" s="13">
        <f>SUM(M6030:Z6030)-Y6030</f>
        <v>63</v>
      </c>
      <c r="AB6030" s="14" t="b">
        <f>AND(H6030&gt;30,I6030&gt;0,K6030&gt;0,L6030&gt;0,AA6030&gt;10)</f>
        <v>0</v>
      </c>
      <c r="AC6030" s="15">
        <f>IF(AB6030,1,0)</f>
        <v>0</v>
      </c>
    </row>
    <row r="6031" spans="1:29" outlineLevel="7" x14ac:dyDescent="0.25">
      <c r="A6031" s="3" t="s">
        <v>28</v>
      </c>
      <c r="B6031" s="3" t="s">
        <v>845</v>
      </c>
      <c r="C6031" s="3" t="s">
        <v>7023</v>
      </c>
      <c r="D6031" s="3" t="s">
        <v>7027</v>
      </c>
      <c r="E6031" s="3" t="s">
        <v>7109</v>
      </c>
      <c r="F6031" s="4" t="s">
        <v>7110</v>
      </c>
      <c r="G6031" s="5">
        <v>9720</v>
      </c>
      <c r="H6031" s="5">
        <v>2513</v>
      </c>
      <c r="I6031" s="5">
        <v>30</v>
      </c>
      <c r="J6031" s="5">
        <v>14</v>
      </c>
      <c r="K6031" s="5">
        <v>1</v>
      </c>
      <c r="L6031" s="5">
        <v>0</v>
      </c>
      <c r="M6031" s="5">
        <v>1</v>
      </c>
      <c r="N6031" s="5">
        <v>2</v>
      </c>
      <c r="O6031" s="5">
        <v>15</v>
      </c>
      <c r="P6031" s="5">
        <v>26</v>
      </c>
      <c r="Q6031" s="5">
        <v>0</v>
      </c>
      <c r="R6031" s="5">
        <v>13</v>
      </c>
      <c r="S6031" s="5">
        <v>0</v>
      </c>
      <c r="T6031" s="5">
        <v>0</v>
      </c>
      <c r="U6031" s="5">
        <v>1</v>
      </c>
      <c r="V6031" s="5">
        <v>0</v>
      </c>
      <c r="W6031" s="5">
        <v>11</v>
      </c>
      <c r="X6031" s="5">
        <v>5</v>
      </c>
      <c r="Y6031" s="5">
        <v>64</v>
      </c>
      <c r="Z6031" s="5">
        <v>1</v>
      </c>
      <c r="AA6031" s="13">
        <f>SUM(M6031:Z6031)-Y6031</f>
        <v>75</v>
      </c>
      <c r="AB6031" s="14" t="b">
        <f>AND(H6031&gt;30,I6031&gt;0,K6031&gt;0,L6031&gt;0,AA6031&gt;10)</f>
        <v>0</v>
      </c>
      <c r="AC6031" s="15">
        <f>IF(AB6031,1,0)</f>
        <v>0</v>
      </c>
    </row>
    <row r="6032" spans="1:29" outlineLevel="7" x14ac:dyDescent="0.25">
      <c r="A6032" s="3" t="s">
        <v>28</v>
      </c>
      <c r="B6032" s="3" t="s">
        <v>845</v>
      </c>
      <c r="C6032" s="3" t="s">
        <v>7023</v>
      </c>
      <c r="D6032" s="3" t="s">
        <v>7027</v>
      </c>
      <c r="E6032" s="3" t="s">
        <v>7154</v>
      </c>
      <c r="F6032" s="4" t="s">
        <v>7155</v>
      </c>
      <c r="G6032" s="5">
        <v>8854</v>
      </c>
      <c r="H6032" s="5">
        <v>36</v>
      </c>
      <c r="I6032" s="5">
        <v>15</v>
      </c>
      <c r="J6032" s="5">
        <v>0</v>
      </c>
      <c r="K6032" s="5">
        <v>2</v>
      </c>
      <c r="L6032" s="5">
        <v>0</v>
      </c>
      <c r="M6032" s="5">
        <v>1</v>
      </c>
      <c r="N6032" s="5">
        <v>2</v>
      </c>
      <c r="O6032" s="5">
        <v>2</v>
      </c>
      <c r="P6032" s="5">
        <v>14</v>
      </c>
      <c r="Q6032" s="5">
        <v>0</v>
      </c>
      <c r="R6032" s="5">
        <v>6</v>
      </c>
      <c r="S6032" s="5">
        <v>0</v>
      </c>
      <c r="T6032" s="5">
        <v>0</v>
      </c>
      <c r="U6032" s="5">
        <v>1</v>
      </c>
      <c r="V6032" s="5">
        <v>0</v>
      </c>
      <c r="W6032" s="5">
        <v>7</v>
      </c>
      <c r="X6032" s="5">
        <v>3</v>
      </c>
      <c r="Y6032" s="5">
        <v>15</v>
      </c>
      <c r="Z6032" s="5">
        <v>0</v>
      </c>
      <c r="AA6032" s="13">
        <f>SUM(M6032:Z6032)-Y6032</f>
        <v>36</v>
      </c>
      <c r="AB6032" s="14" t="b">
        <f>AND(H6032&gt;30,I6032&gt;0,K6032&gt;0,L6032&gt;0,AA6032&gt;10)</f>
        <v>0</v>
      </c>
      <c r="AC6032" s="15">
        <f>IF(AB6032,1,0)</f>
        <v>0</v>
      </c>
    </row>
    <row r="6033" spans="1:29" outlineLevel="7" x14ac:dyDescent="0.25">
      <c r="A6033" s="3" t="s">
        <v>28</v>
      </c>
      <c r="B6033" s="3" t="s">
        <v>845</v>
      </c>
      <c r="C6033" s="3" t="s">
        <v>7023</v>
      </c>
      <c r="D6033" s="3" t="s">
        <v>7027</v>
      </c>
      <c r="E6033" s="3" t="s">
        <v>7115</v>
      </c>
      <c r="F6033" s="4" t="s">
        <v>7116</v>
      </c>
      <c r="G6033" s="5">
        <v>14005</v>
      </c>
      <c r="H6033" s="5">
        <v>539</v>
      </c>
      <c r="I6033" s="5">
        <v>123</v>
      </c>
      <c r="J6033" s="5">
        <v>4</v>
      </c>
      <c r="K6033" s="5">
        <v>1</v>
      </c>
      <c r="L6033" s="5">
        <v>1</v>
      </c>
      <c r="M6033" s="5">
        <v>1</v>
      </c>
      <c r="N6033" s="5">
        <v>2</v>
      </c>
      <c r="O6033" s="5">
        <v>1</v>
      </c>
      <c r="P6033" s="5">
        <v>19</v>
      </c>
      <c r="Q6033" s="5">
        <v>1</v>
      </c>
      <c r="R6033" s="5">
        <v>8</v>
      </c>
      <c r="S6033" s="5">
        <v>0</v>
      </c>
      <c r="T6033" s="5">
        <v>0</v>
      </c>
      <c r="U6033" s="5">
        <v>1</v>
      </c>
      <c r="V6033" s="5">
        <v>0</v>
      </c>
      <c r="W6033" s="5">
        <v>1</v>
      </c>
      <c r="X6033" s="5">
        <v>3</v>
      </c>
      <c r="Y6033" s="5">
        <v>166</v>
      </c>
      <c r="Z6033" s="5">
        <v>0</v>
      </c>
      <c r="AA6033" s="13">
        <f>SUM(M6033:Z6033)-Y6033</f>
        <v>37</v>
      </c>
      <c r="AB6033" s="14" t="b">
        <f>AND(H6033&gt;30,I6033&gt;0,K6033&gt;0,L6033&gt;0,AA6033&gt;10)</f>
        <v>1</v>
      </c>
      <c r="AC6033" s="15">
        <f>IF(AB6033,1,0)</f>
        <v>1</v>
      </c>
    </row>
    <row r="6034" spans="1:29" outlineLevel="6" x14ac:dyDescent="0.25">
      <c r="A6034" s="3"/>
      <c r="B6034" s="3"/>
      <c r="C6034" s="3"/>
      <c r="D6034" s="25" t="s">
        <v>12892</v>
      </c>
      <c r="E6034" s="3"/>
      <c r="F6034" s="4"/>
      <c r="G6034" s="5">
        <f>SUBTOTAL(1,G6028:G6033)</f>
        <v>7166.333333333333</v>
      </c>
      <c r="H6034" s="5">
        <f>SUBTOTAL(1,H6028:H6033)</f>
        <v>531.33333333333337</v>
      </c>
      <c r="I6034" s="5">
        <f>SUBTOTAL(1,I6028:I6033)</f>
        <v>36.166666666666664</v>
      </c>
      <c r="J6034" s="5">
        <f>SUBTOTAL(1,J6028:J6033)</f>
        <v>3.5</v>
      </c>
      <c r="K6034" s="5">
        <f>SUBTOTAL(1,K6028:K6033)</f>
        <v>1.1666666666666667</v>
      </c>
      <c r="L6034" s="5">
        <f>SUBTOTAL(1,L6028:L6033)</f>
        <v>0.16666666666666666</v>
      </c>
      <c r="M6034" s="5">
        <f>SUBTOTAL(1,M6028:M6033)</f>
        <v>1</v>
      </c>
      <c r="N6034" s="5">
        <f>SUBTOTAL(1,N6028:N6033)</f>
        <v>4.5</v>
      </c>
      <c r="O6034" s="5">
        <f>SUBTOTAL(1,O6028:O6033)</f>
        <v>6.5</v>
      </c>
      <c r="P6034" s="5">
        <f>SUBTOTAL(1,P6028:P6033)</f>
        <v>19.833333333333332</v>
      </c>
      <c r="Q6034" s="5">
        <f>SUBTOTAL(1,Q6028:Q6033)</f>
        <v>0.16666666666666666</v>
      </c>
      <c r="R6034" s="5">
        <f>SUBTOTAL(1,R6028:R6033)</f>
        <v>5.333333333333333</v>
      </c>
      <c r="S6034" s="5">
        <f>SUBTOTAL(1,S6028:S6033)</f>
        <v>0.16666666666666666</v>
      </c>
      <c r="T6034" s="5">
        <f>SUBTOTAL(1,T6028:T6033)</f>
        <v>0</v>
      </c>
      <c r="U6034" s="5">
        <f>SUBTOTAL(1,U6028:U6033)</f>
        <v>1.1666666666666667</v>
      </c>
      <c r="V6034" s="5">
        <f>SUBTOTAL(1,V6028:V6033)</f>
        <v>0</v>
      </c>
      <c r="W6034" s="5">
        <f>SUBTOTAL(1,W6028:W6033)</f>
        <v>6.166666666666667</v>
      </c>
      <c r="X6034" s="5">
        <f>SUBTOTAL(1,X6028:X6033)</f>
        <v>4.166666666666667</v>
      </c>
      <c r="Y6034" s="5">
        <f>SUBTOTAL(1,Y6028:Y6033)</f>
        <v>80.333333333333329</v>
      </c>
      <c r="Z6034" s="5">
        <f>SUBTOTAL(1,Z6028:Z6033)</f>
        <v>0.16666666666666666</v>
      </c>
      <c r="AA6034" s="13">
        <f>SUBTOTAL(1,AA6028:AA6033)</f>
        <v>49.166666666666664</v>
      </c>
      <c r="AB6034" s="14"/>
      <c r="AC6034" s="15">
        <f>SUBTOTAL(1,AC6028:AC6033)</f>
        <v>0.16666666666666666</v>
      </c>
    </row>
    <row r="6035" spans="1:29" outlineLevel="7" x14ac:dyDescent="0.25">
      <c r="A6035" s="3" t="s">
        <v>28</v>
      </c>
      <c r="B6035" s="3" t="s">
        <v>845</v>
      </c>
      <c r="C6035" s="3" t="s">
        <v>7023</v>
      </c>
      <c r="D6035" s="3" t="s">
        <v>7046</v>
      </c>
      <c r="E6035" s="3" t="s">
        <v>7208</v>
      </c>
      <c r="F6035" s="4" t="s">
        <v>7209</v>
      </c>
      <c r="G6035" s="5">
        <v>3992</v>
      </c>
      <c r="H6035" s="5">
        <v>305</v>
      </c>
      <c r="I6035" s="5">
        <v>15</v>
      </c>
      <c r="J6035" s="5">
        <v>0</v>
      </c>
      <c r="K6035" s="5">
        <v>1</v>
      </c>
      <c r="L6035" s="5">
        <v>0</v>
      </c>
      <c r="M6035" s="5">
        <v>1</v>
      </c>
      <c r="N6035" s="5">
        <v>6</v>
      </c>
      <c r="O6035" s="5">
        <v>6</v>
      </c>
      <c r="P6035" s="5">
        <v>61</v>
      </c>
      <c r="Q6035" s="5">
        <v>0</v>
      </c>
      <c r="R6035" s="5">
        <v>14</v>
      </c>
      <c r="S6035" s="5">
        <v>0</v>
      </c>
      <c r="T6035" s="5">
        <v>0</v>
      </c>
      <c r="U6035" s="5">
        <v>0</v>
      </c>
      <c r="V6035" s="5">
        <v>0</v>
      </c>
      <c r="W6035" s="5">
        <v>47</v>
      </c>
      <c r="X6035" s="5">
        <v>19</v>
      </c>
      <c r="Y6035" s="5">
        <v>671</v>
      </c>
      <c r="Z6035" s="5">
        <v>0</v>
      </c>
      <c r="AA6035" s="13">
        <f>SUM(M6035:Z6035)-Y6035</f>
        <v>154</v>
      </c>
      <c r="AB6035" s="14" t="b">
        <f>AND(H6035&gt;30,I6035&gt;0,K6035&gt;0,L6035&gt;0,AA6035&gt;10)</f>
        <v>0</v>
      </c>
      <c r="AC6035" s="15">
        <f>IF(AB6035,1,0)</f>
        <v>0</v>
      </c>
    </row>
    <row r="6036" spans="1:29" outlineLevel="7" x14ac:dyDescent="0.25">
      <c r="A6036" s="3" t="s">
        <v>28</v>
      </c>
      <c r="B6036" s="3" t="s">
        <v>845</v>
      </c>
      <c r="C6036" s="3" t="s">
        <v>7023</v>
      </c>
      <c r="D6036" s="3" t="s">
        <v>7046</v>
      </c>
      <c r="E6036" s="3" t="s">
        <v>7061</v>
      </c>
      <c r="F6036" s="4" t="s">
        <v>7062</v>
      </c>
      <c r="G6036" s="5">
        <v>4953</v>
      </c>
      <c r="H6036" s="5">
        <v>709</v>
      </c>
      <c r="I6036" s="5">
        <v>29</v>
      </c>
      <c r="J6036" s="5">
        <v>7</v>
      </c>
      <c r="K6036" s="5">
        <v>1</v>
      </c>
      <c r="L6036" s="5">
        <v>0</v>
      </c>
      <c r="M6036" s="5">
        <v>1</v>
      </c>
      <c r="N6036" s="5">
        <v>8</v>
      </c>
      <c r="O6036" s="5">
        <v>10</v>
      </c>
      <c r="P6036" s="5">
        <v>15</v>
      </c>
      <c r="Q6036" s="5">
        <v>0</v>
      </c>
      <c r="R6036" s="5">
        <v>6</v>
      </c>
      <c r="S6036" s="5">
        <v>0</v>
      </c>
      <c r="T6036" s="5">
        <v>0</v>
      </c>
      <c r="U6036" s="5">
        <v>1</v>
      </c>
      <c r="V6036" s="5">
        <v>0</v>
      </c>
      <c r="W6036" s="5">
        <v>10</v>
      </c>
      <c r="X6036" s="5">
        <v>6</v>
      </c>
      <c r="Y6036" s="5">
        <v>41</v>
      </c>
      <c r="Z6036" s="5">
        <v>0</v>
      </c>
      <c r="AA6036" s="13">
        <f>SUM(M6036:Z6036)-Y6036</f>
        <v>57</v>
      </c>
      <c r="AB6036" s="14" t="b">
        <f>AND(H6036&gt;30,I6036&gt;0,K6036&gt;0,L6036&gt;0,AA6036&gt;10)</f>
        <v>0</v>
      </c>
      <c r="AC6036" s="15">
        <f>IF(AB6036,1,0)</f>
        <v>0</v>
      </c>
    </row>
    <row r="6037" spans="1:29" outlineLevel="7" x14ac:dyDescent="0.25">
      <c r="A6037" s="3" t="s">
        <v>28</v>
      </c>
      <c r="B6037" s="3" t="s">
        <v>845</v>
      </c>
      <c r="C6037" s="3" t="s">
        <v>7023</v>
      </c>
      <c r="D6037" s="3" t="s">
        <v>7046</v>
      </c>
      <c r="E6037" s="3" t="s">
        <v>7052</v>
      </c>
      <c r="F6037" s="4" t="s">
        <v>7053</v>
      </c>
      <c r="G6037" s="5">
        <v>7715</v>
      </c>
      <c r="H6037" s="5">
        <v>8</v>
      </c>
      <c r="I6037" s="5">
        <v>20</v>
      </c>
      <c r="J6037" s="5">
        <v>0</v>
      </c>
      <c r="K6037" s="5">
        <v>1</v>
      </c>
      <c r="L6037" s="5">
        <v>0</v>
      </c>
      <c r="M6037" s="5">
        <v>1</v>
      </c>
      <c r="N6037" s="5">
        <v>1</v>
      </c>
      <c r="O6037" s="5">
        <v>4</v>
      </c>
      <c r="P6037" s="5">
        <v>33</v>
      </c>
      <c r="Q6037" s="5">
        <v>1</v>
      </c>
      <c r="R6037" s="5">
        <v>3</v>
      </c>
      <c r="S6037" s="5">
        <v>0</v>
      </c>
      <c r="T6037" s="5">
        <v>0</v>
      </c>
      <c r="U6037" s="5">
        <v>1</v>
      </c>
      <c r="V6037" s="5">
        <v>0</v>
      </c>
      <c r="W6037" s="5">
        <v>7</v>
      </c>
      <c r="X6037" s="5">
        <v>5</v>
      </c>
      <c r="Y6037" s="5">
        <v>105</v>
      </c>
      <c r="Z6037" s="5">
        <v>0</v>
      </c>
      <c r="AA6037" s="13">
        <f>SUM(M6037:Z6037)-Y6037</f>
        <v>56</v>
      </c>
      <c r="AB6037" s="14" t="b">
        <f>AND(H6037&gt;30,I6037&gt;0,K6037&gt;0,L6037&gt;0,AA6037&gt;10)</f>
        <v>0</v>
      </c>
      <c r="AC6037" s="15">
        <f>IF(AB6037,1,0)</f>
        <v>0</v>
      </c>
    </row>
    <row r="6038" spans="1:29" outlineLevel="7" x14ac:dyDescent="0.25">
      <c r="A6038" s="3" t="s">
        <v>28</v>
      </c>
      <c r="B6038" s="3" t="s">
        <v>845</v>
      </c>
      <c r="C6038" s="3" t="s">
        <v>7023</v>
      </c>
      <c r="D6038" s="3" t="s">
        <v>7046</v>
      </c>
      <c r="E6038" s="3" t="s">
        <v>7047</v>
      </c>
      <c r="F6038" s="4" t="s">
        <v>7048</v>
      </c>
      <c r="G6038" s="5">
        <v>40063</v>
      </c>
      <c r="H6038" s="5">
        <v>771</v>
      </c>
      <c r="I6038" s="5">
        <v>26</v>
      </c>
      <c r="J6038" s="5">
        <v>8</v>
      </c>
      <c r="K6038" s="5">
        <v>1</v>
      </c>
      <c r="L6038" s="5">
        <v>0</v>
      </c>
      <c r="M6038" s="5">
        <v>1</v>
      </c>
      <c r="N6038" s="5">
        <v>8</v>
      </c>
      <c r="O6038" s="5">
        <v>6</v>
      </c>
      <c r="P6038" s="5">
        <v>61</v>
      </c>
      <c r="Q6038" s="5">
        <v>0</v>
      </c>
      <c r="R6038" s="5">
        <v>14</v>
      </c>
      <c r="S6038" s="5">
        <v>0</v>
      </c>
      <c r="T6038" s="5">
        <v>0</v>
      </c>
      <c r="U6038" s="5">
        <v>0</v>
      </c>
      <c r="V6038" s="5">
        <v>0</v>
      </c>
      <c r="W6038" s="5">
        <v>51</v>
      </c>
      <c r="X6038" s="5">
        <v>19</v>
      </c>
      <c r="Y6038" s="5">
        <v>671</v>
      </c>
      <c r="Z6038" s="5">
        <v>0</v>
      </c>
      <c r="AA6038" s="13">
        <f>SUM(M6038:Z6038)-Y6038</f>
        <v>160</v>
      </c>
      <c r="AB6038" s="14" t="b">
        <f>AND(H6038&gt;30,I6038&gt;0,K6038&gt;0,L6038&gt;0,AA6038&gt;10)</f>
        <v>0</v>
      </c>
      <c r="AC6038" s="15">
        <f>IF(AB6038,1,0)</f>
        <v>0</v>
      </c>
    </row>
    <row r="6039" spans="1:29" outlineLevel="7" x14ac:dyDescent="0.25">
      <c r="A6039" s="3" t="s">
        <v>28</v>
      </c>
      <c r="B6039" s="3" t="s">
        <v>845</v>
      </c>
      <c r="C6039" s="3" t="s">
        <v>7023</v>
      </c>
      <c r="D6039" s="3" t="s">
        <v>7046</v>
      </c>
      <c r="E6039" s="3" t="s">
        <v>7069</v>
      </c>
      <c r="F6039" s="4" t="s">
        <v>7070</v>
      </c>
      <c r="G6039" s="5">
        <v>13402</v>
      </c>
      <c r="H6039" s="5">
        <v>201</v>
      </c>
      <c r="I6039" s="5">
        <v>6</v>
      </c>
      <c r="J6039" s="5">
        <v>0</v>
      </c>
      <c r="K6039" s="5">
        <v>1</v>
      </c>
      <c r="L6039" s="5">
        <v>0</v>
      </c>
      <c r="M6039" s="5">
        <v>1</v>
      </c>
      <c r="N6039" s="5">
        <v>3</v>
      </c>
      <c r="O6039" s="5">
        <v>3</v>
      </c>
      <c r="P6039" s="5">
        <v>34</v>
      </c>
      <c r="Q6039" s="5">
        <v>0</v>
      </c>
      <c r="R6039" s="5">
        <v>9</v>
      </c>
      <c r="S6039" s="5">
        <v>0</v>
      </c>
      <c r="T6039" s="5">
        <v>0</v>
      </c>
      <c r="U6039" s="5">
        <v>1</v>
      </c>
      <c r="V6039" s="5">
        <v>0</v>
      </c>
      <c r="W6039" s="5">
        <v>10</v>
      </c>
      <c r="X6039" s="5">
        <v>5</v>
      </c>
      <c r="Y6039" s="5">
        <v>65</v>
      </c>
      <c r="Z6039" s="5">
        <v>0</v>
      </c>
      <c r="AA6039" s="13">
        <f>SUM(M6039:Z6039)-Y6039</f>
        <v>66</v>
      </c>
      <c r="AB6039" s="14" t="b">
        <f>AND(H6039&gt;30,I6039&gt;0,K6039&gt;0,L6039&gt;0,AA6039&gt;10)</f>
        <v>0</v>
      </c>
      <c r="AC6039" s="15">
        <f>IF(AB6039,1,0)</f>
        <v>0</v>
      </c>
    </row>
    <row r="6040" spans="1:29" outlineLevel="7" x14ac:dyDescent="0.25">
      <c r="A6040" s="3" t="s">
        <v>28</v>
      </c>
      <c r="B6040" s="3" t="s">
        <v>845</v>
      </c>
      <c r="C6040" s="3" t="s">
        <v>7023</v>
      </c>
      <c r="D6040" s="3" t="s">
        <v>7046</v>
      </c>
      <c r="E6040" s="3" t="s">
        <v>7198</v>
      </c>
      <c r="F6040" s="4" t="s">
        <v>7199</v>
      </c>
      <c r="G6040" s="5">
        <v>1727</v>
      </c>
      <c r="H6040" s="5">
        <v>7</v>
      </c>
      <c r="I6040" s="5">
        <v>72</v>
      </c>
      <c r="J6040" s="5">
        <v>0</v>
      </c>
      <c r="K6040" s="5">
        <v>0</v>
      </c>
      <c r="L6040" s="5">
        <v>0</v>
      </c>
      <c r="M6040" s="5">
        <v>1</v>
      </c>
      <c r="N6040" s="5">
        <v>0</v>
      </c>
      <c r="O6040" s="5">
        <v>2</v>
      </c>
      <c r="P6040" s="5">
        <v>1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0</v>
      </c>
      <c r="Z6040" s="5">
        <v>0</v>
      </c>
      <c r="AA6040" s="13">
        <f>SUM(M6040:Z6040)-Y6040</f>
        <v>4</v>
      </c>
      <c r="AB6040" s="14" t="b">
        <f>AND(H6040&gt;30,I6040&gt;0,K6040&gt;0,L6040&gt;0,AA6040&gt;10)</f>
        <v>0</v>
      </c>
      <c r="AC6040" s="15">
        <f>IF(AB6040,1,0)</f>
        <v>0</v>
      </c>
    </row>
    <row r="6041" spans="1:29" outlineLevel="7" x14ac:dyDescent="0.25">
      <c r="A6041" s="3" t="s">
        <v>28</v>
      </c>
      <c r="B6041" s="3" t="s">
        <v>845</v>
      </c>
      <c r="C6041" s="3" t="s">
        <v>7023</v>
      </c>
      <c r="D6041" s="3" t="s">
        <v>7046</v>
      </c>
      <c r="E6041" s="3" t="s">
        <v>7093</v>
      </c>
      <c r="F6041" s="4" t="s">
        <v>7094</v>
      </c>
      <c r="G6041" s="5">
        <v>11775</v>
      </c>
      <c r="H6041" s="5">
        <v>662</v>
      </c>
      <c r="I6041" s="5">
        <v>25</v>
      </c>
      <c r="J6041" s="5">
        <v>3</v>
      </c>
      <c r="K6041" s="5">
        <v>1</v>
      </c>
      <c r="L6041" s="5">
        <v>0</v>
      </c>
      <c r="M6041" s="5">
        <v>1</v>
      </c>
      <c r="N6041" s="5">
        <v>2</v>
      </c>
      <c r="O6041" s="5">
        <v>3</v>
      </c>
      <c r="P6041" s="5">
        <v>32</v>
      </c>
      <c r="Q6041" s="5">
        <v>1</v>
      </c>
      <c r="R6041" s="5">
        <v>1</v>
      </c>
      <c r="S6041" s="5">
        <v>0</v>
      </c>
      <c r="T6041" s="5">
        <v>0</v>
      </c>
      <c r="U6041" s="5">
        <v>0</v>
      </c>
      <c r="V6041" s="5">
        <v>0</v>
      </c>
      <c r="W6041" s="5">
        <v>28</v>
      </c>
      <c r="X6041" s="5">
        <v>9</v>
      </c>
      <c r="Y6041" s="5">
        <v>188</v>
      </c>
      <c r="Z6041" s="5">
        <v>0</v>
      </c>
      <c r="AA6041" s="13">
        <f>SUM(M6041:Z6041)-Y6041</f>
        <v>77</v>
      </c>
      <c r="AB6041" s="14" t="b">
        <f>AND(H6041&gt;30,I6041&gt;0,K6041&gt;0,L6041&gt;0,AA6041&gt;10)</f>
        <v>0</v>
      </c>
      <c r="AC6041" s="15">
        <f>IF(AB6041,1,0)</f>
        <v>0</v>
      </c>
    </row>
    <row r="6042" spans="1:29" outlineLevel="7" x14ac:dyDescent="0.25">
      <c r="A6042" s="3" t="s">
        <v>28</v>
      </c>
      <c r="B6042" s="3" t="s">
        <v>845</v>
      </c>
      <c r="C6042" s="3" t="s">
        <v>7023</v>
      </c>
      <c r="D6042" s="3" t="s">
        <v>7046</v>
      </c>
      <c r="E6042" s="3" t="s">
        <v>7099</v>
      </c>
      <c r="F6042" s="4" t="s">
        <v>7100</v>
      </c>
      <c r="G6042" s="5">
        <v>13894</v>
      </c>
      <c r="H6042" s="5">
        <v>120</v>
      </c>
      <c r="I6042" s="5">
        <v>17</v>
      </c>
      <c r="J6042" s="5">
        <v>1</v>
      </c>
      <c r="K6042" s="5">
        <v>1</v>
      </c>
      <c r="L6042" s="5">
        <v>0</v>
      </c>
      <c r="M6042" s="5">
        <v>1</v>
      </c>
      <c r="N6042" s="5">
        <v>0</v>
      </c>
      <c r="O6042" s="5">
        <v>6</v>
      </c>
      <c r="P6042" s="5">
        <v>49</v>
      </c>
      <c r="Q6042" s="5">
        <v>0</v>
      </c>
      <c r="R6042" s="5">
        <v>7</v>
      </c>
      <c r="S6042" s="5">
        <v>0</v>
      </c>
      <c r="T6042" s="5">
        <v>0</v>
      </c>
      <c r="U6042" s="5">
        <v>1</v>
      </c>
      <c r="V6042" s="5">
        <v>0</v>
      </c>
      <c r="W6042" s="5">
        <v>21</v>
      </c>
      <c r="X6042" s="5">
        <v>5</v>
      </c>
      <c r="Y6042" s="5">
        <v>126</v>
      </c>
      <c r="Z6042" s="5">
        <v>0</v>
      </c>
      <c r="AA6042" s="13">
        <f>SUM(M6042:Z6042)-Y6042</f>
        <v>90</v>
      </c>
      <c r="AB6042" s="14" t="b">
        <f>AND(H6042&gt;30,I6042&gt;0,K6042&gt;0,L6042&gt;0,AA6042&gt;10)</f>
        <v>0</v>
      </c>
      <c r="AC6042" s="15">
        <f>IF(AB6042,1,0)</f>
        <v>0</v>
      </c>
    </row>
    <row r="6043" spans="1:29" outlineLevel="7" x14ac:dyDescent="0.25">
      <c r="A6043" s="3" t="s">
        <v>28</v>
      </c>
      <c r="B6043" s="3" t="s">
        <v>845</v>
      </c>
      <c r="C6043" s="3" t="s">
        <v>7023</v>
      </c>
      <c r="D6043" s="3" t="s">
        <v>7046</v>
      </c>
      <c r="E6043" s="3" t="s">
        <v>7122</v>
      </c>
      <c r="F6043" s="4" t="s">
        <v>7123</v>
      </c>
      <c r="G6043" s="5">
        <v>6312</v>
      </c>
      <c r="H6043" s="5">
        <v>100</v>
      </c>
      <c r="I6043" s="5">
        <v>79</v>
      </c>
      <c r="J6043" s="5">
        <v>3</v>
      </c>
      <c r="K6043" s="5">
        <v>1</v>
      </c>
      <c r="L6043" s="5">
        <v>1</v>
      </c>
      <c r="M6043" s="5">
        <v>1</v>
      </c>
      <c r="N6043" s="5">
        <v>0</v>
      </c>
      <c r="O6043" s="5">
        <v>2</v>
      </c>
      <c r="P6043" s="5">
        <v>24</v>
      </c>
      <c r="Q6043" s="5">
        <v>0</v>
      </c>
      <c r="R6043" s="5">
        <v>6</v>
      </c>
      <c r="S6043" s="5">
        <v>0</v>
      </c>
      <c r="T6043" s="5">
        <v>0</v>
      </c>
      <c r="U6043" s="5">
        <v>1</v>
      </c>
      <c r="V6043" s="5">
        <v>0</v>
      </c>
      <c r="W6043" s="5">
        <v>2</v>
      </c>
      <c r="X6043" s="5">
        <v>3</v>
      </c>
      <c r="Y6043" s="5">
        <v>42</v>
      </c>
      <c r="Z6043" s="5">
        <v>0</v>
      </c>
      <c r="AA6043" s="13">
        <f>SUM(M6043:Z6043)-Y6043</f>
        <v>39</v>
      </c>
      <c r="AB6043" s="14" t="b">
        <f>AND(H6043&gt;30,I6043&gt;0,K6043&gt;0,L6043&gt;0,AA6043&gt;10)</f>
        <v>1</v>
      </c>
      <c r="AC6043" s="15">
        <f>IF(AB6043,1,0)</f>
        <v>1</v>
      </c>
    </row>
    <row r="6044" spans="1:29" outlineLevel="7" x14ac:dyDescent="0.25">
      <c r="A6044" s="3" t="s">
        <v>28</v>
      </c>
      <c r="B6044" s="3" t="s">
        <v>845</v>
      </c>
      <c r="C6044" s="3" t="s">
        <v>7023</v>
      </c>
      <c r="D6044" s="3" t="s">
        <v>7046</v>
      </c>
      <c r="E6044" s="3" t="s">
        <v>7105</v>
      </c>
      <c r="F6044" s="4" t="s">
        <v>7106</v>
      </c>
      <c r="G6044" s="5">
        <v>6626</v>
      </c>
      <c r="H6044" s="5">
        <v>3</v>
      </c>
      <c r="I6044" s="5">
        <v>20</v>
      </c>
      <c r="J6044" s="5">
        <v>0</v>
      </c>
      <c r="K6044" s="5">
        <v>1</v>
      </c>
      <c r="L6044" s="5">
        <v>0</v>
      </c>
      <c r="M6044" s="5">
        <v>1</v>
      </c>
      <c r="N6044" s="5">
        <v>1</v>
      </c>
      <c r="O6044" s="5">
        <v>15</v>
      </c>
      <c r="P6044" s="5">
        <v>19</v>
      </c>
      <c r="Q6044" s="5">
        <v>0</v>
      </c>
      <c r="R6044" s="5">
        <v>1</v>
      </c>
      <c r="S6044" s="5">
        <v>0</v>
      </c>
      <c r="T6044" s="5">
        <v>0</v>
      </c>
      <c r="U6044" s="5">
        <v>1</v>
      </c>
      <c r="V6044" s="5">
        <v>0</v>
      </c>
      <c r="W6044" s="5">
        <v>10</v>
      </c>
      <c r="X6044" s="5">
        <v>3</v>
      </c>
      <c r="Y6044" s="5">
        <v>49</v>
      </c>
      <c r="Z6044" s="5">
        <v>0</v>
      </c>
      <c r="AA6044" s="13">
        <f>SUM(M6044:Z6044)-Y6044</f>
        <v>51</v>
      </c>
      <c r="AB6044" s="14" t="b">
        <f>AND(H6044&gt;30,I6044&gt;0,K6044&gt;0,L6044&gt;0,AA6044&gt;10)</f>
        <v>0</v>
      </c>
      <c r="AC6044" s="15">
        <f>IF(AB6044,1,0)</f>
        <v>0</v>
      </c>
    </row>
    <row r="6045" spans="1:29" outlineLevel="6" x14ac:dyDescent="0.25">
      <c r="A6045" s="3"/>
      <c r="B6045" s="3"/>
      <c r="C6045" s="3"/>
      <c r="D6045" s="25" t="s">
        <v>12893</v>
      </c>
      <c r="E6045" s="3"/>
      <c r="F6045" s="4"/>
      <c r="G6045" s="5">
        <f>SUBTOTAL(1,G6035:G6044)</f>
        <v>11045.9</v>
      </c>
      <c r="H6045" s="5">
        <f>SUBTOTAL(1,H6035:H6044)</f>
        <v>288.60000000000002</v>
      </c>
      <c r="I6045" s="5">
        <f>SUBTOTAL(1,I6035:I6044)</f>
        <v>30.9</v>
      </c>
      <c r="J6045" s="5">
        <f>SUBTOTAL(1,J6035:J6044)</f>
        <v>2.2000000000000002</v>
      </c>
      <c r="K6045" s="5">
        <f>SUBTOTAL(1,K6035:K6044)</f>
        <v>0.9</v>
      </c>
      <c r="L6045" s="5">
        <f>SUBTOTAL(1,L6035:L6044)</f>
        <v>0.1</v>
      </c>
      <c r="M6045" s="5">
        <f>SUBTOTAL(1,M6035:M6044)</f>
        <v>1</v>
      </c>
      <c r="N6045" s="5">
        <f>SUBTOTAL(1,N6035:N6044)</f>
        <v>2.9</v>
      </c>
      <c r="O6045" s="5">
        <f>SUBTOTAL(1,O6035:O6044)</f>
        <v>5.7</v>
      </c>
      <c r="P6045" s="5">
        <f>SUBTOTAL(1,P6035:P6044)</f>
        <v>32.9</v>
      </c>
      <c r="Q6045" s="5">
        <f>SUBTOTAL(1,Q6035:Q6044)</f>
        <v>0.2</v>
      </c>
      <c r="R6045" s="5">
        <f>SUBTOTAL(1,R6035:R6044)</f>
        <v>6.1</v>
      </c>
      <c r="S6045" s="5">
        <f>SUBTOTAL(1,S6035:S6044)</f>
        <v>0</v>
      </c>
      <c r="T6045" s="5">
        <f>SUBTOTAL(1,T6035:T6044)</f>
        <v>0</v>
      </c>
      <c r="U6045" s="5">
        <f>SUBTOTAL(1,U6035:U6044)</f>
        <v>0.6</v>
      </c>
      <c r="V6045" s="5">
        <f>SUBTOTAL(1,V6035:V6044)</f>
        <v>0</v>
      </c>
      <c r="W6045" s="5">
        <f>SUBTOTAL(1,W6035:W6044)</f>
        <v>18.600000000000001</v>
      </c>
      <c r="X6045" s="5">
        <f>SUBTOTAL(1,X6035:X6044)</f>
        <v>7.4</v>
      </c>
      <c r="Y6045" s="5">
        <f>SUBTOTAL(1,Y6035:Y6044)</f>
        <v>195.8</v>
      </c>
      <c r="Z6045" s="5">
        <f>SUBTOTAL(1,Z6035:Z6044)</f>
        <v>0</v>
      </c>
      <c r="AA6045" s="13">
        <f>SUBTOTAL(1,AA6035:AA6044)</f>
        <v>75.400000000000006</v>
      </c>
      <c r="AB6045" s="14"/>
      <c r="AC6045" s="15">
        <f>SUBTOTAL(1,AC6035:AC6044)</f>
        <v>0.1</v>
      </c>
    </row>
    <row r="6046" spans="1:29" outlineLevel="7" x14ac:dyDescent="0.25">
      <c r="A6046" s="3" t="s">
        <v>28</v>
      </c>
      <c r="B6046" s="3" t="s">
        <v>845</v>
      </c>
      <c r="C6046" s="3" t="s">
        <v>7023</v>
      </c>
      <c r="D6046" s="3" t="s">
        <v>7024</v>
      </c>
      <c r="E6046" s="3" t="s">
        <v>7130</v>
      </c>
      <c r="F6046" s="4" t="s">
        <v>7131</v>
      </c>
      <c r="G6046" s="5">
        <v>5267</v>
      </c>
      <c r="H6046" s="5">
        <v>71</v>
      </c>
      <c r="I6046" s="5">
        <v>16</v>
      </c>
      <c r="J6046" s="5">
        <v>8</v>
      </c>
      <c r="K6046" s="5">
        <v>1</v>
      </c>
      <c r="L6046" s="5">
        <v>0</v>
      </c>
      <c r="M6046" s="5">
        <v>1</v>
      </c>
      <c r="N6046" s="5">
        <v>12</v>
      </c>
      <c r="O6046" s="5">
        <v>3</v>
      </c>
      <c r="P6046" s="5">
        <v>13</v>
      </c>
      <c r="Q6046" s="5">
        <v>0</v>
      </c>
      <c r="R6046" s="5">
        <v>5</v>
      </c>
      <c r="S6046" s="5">
        <v>0</v>
      </c>
      <c r="T6046" s="5">
        <v>0</v>
      </c>
      <c r="U6046" s="5">
        <v>1</v>
      </c>
      <c r="V6046" s="5">
        <v>0</v>
      </c>
      <c r="W6046" s="5">
        <v>10</v>
      </c>
      <c r="X6046" s="5">
        <v>3</v>
      </c>
      <c r="Y6046" s="5">
        <v>21</v>
      </c>
      <c r="Z6046" s="5">
        <v>0</v>
      </c>
      <c r="AA6046" s="13">
        <f>SUM(M6046:Z6046)-Y6046</f>
        <v>48</v>
      </c>
      <c r="AB6046" s="14" t="b">
        <f>AND(H6046&gt;30,I6046&gt;0,K6046&gt;0,L6046&gt;0,AA6046&gt;10)</f>
        <v>0</v>
      </c>
      <c r="AC6046" s="15">
        <f>IF(AB6046,1,0)</f>
        <v>0</v>
      </c>
    </row>
    <row r="6047" spans="1:29" outlineLevel="7" x14ac:dyDescent="0.25">
      <c r="A6047" s="3" t="s">
        <v>28</v>
      </c>
      <c r="B6047" s="3" t="s">
        <v>845</v>
      </c>
      <c r="C6047" s="3" t="s">
        <v>7023</v>
      </c>
      <c r="D6047" s="3" t="s">
        <v>7024</v>
      </c>
      <c r="E6047" s="3" t="s">
        <v>7025</v>
      </c>
      <c r="F6047" s="4" t="s">
        <v>7026</v>
      </c>
      <c r="G6047" s="5">
        <v>5804</v>
      </c>
      <c r="H6047" s="5">
        <v>48</v>
      </c>
      <c r="I6047" s="5">
        <v>16</v>
      </c>
      <c r="J6047" s="5">
        <v>8</v>
      </c>
      <c r="K6047" s="5">
        <v>1</v>
      </c>
      <c r="L6047" s="5">
        <v>0</v>
      </c>
      <c r="M6047" s="5">
        <v>1</v>
      </c>
      <c r="N6047" s="5">
        <v>12</v>
      </c>
      <c r="O6047" s="5">
        <v>3</v>
      </c>
      <c r="P6047" s="5">
        <v>17</v>
      </c>
      <c r="Q6047" s="5">
        <v>0</v>
      </c>
      <c r="R6047" s="5">
        <v>7</v>
      </c>
      <c r="S6047" s="5">
        <v>0</v>
      </c>
      <c r="T6047" s="5">
        <v>0</v>
      </c>
      <c r="U6047" s="5">
        <v>1</v>
      </c>
      <c r="V6047" s="5">
        <v>0</v>
      </c>
      <c r="W6047" s="5">
        <v>9</v>
      </c>
      <c r="X6047" s="5">
        <v>4</v>
      </c>
      <c r="Y6047" s="5">
        <v>92</v>
      </c>
      <c r="Z6047" s="5">
        <v>0</v>
      </c>
      <c r="AA6047" s="13">
        <f>SUM(M6047:Z6047)-Y6047</f>
        <v>54</v>
      </c>
      <c r="AB6047" s="14" t="b">
        <f>AND(H6047&gt;30,I6047&gt;0,K6047&gt;0,L6047&gt;0,AA6047&gt;10)</f>
        <v>0</v>
      </c>
      <c r="AC6047" s="15">
        <f>IF(AB6047,1,0)</f>
        <v>0</v>
      </c>
    </row>
    <row r="6048" spans="1:29" outlineLevel="7" x14ac:dyDescent="0.25">
      <c r="A6048" s="3" t="s">
        <v>28</v>
      </c>
      <c r="B6048" s="3" t="s">
        <v>845</v>
      </c>
      <c r="C6048" s="3" t="s">
        <v>7023</v>
      </c>
      <c r="D6048" s="3" t="s">
        <v>7024</v>
      </c>
      <c r="E6048" s="3" t="s">
        <v>7143</v>
      </c>
      <c r="F6048" s="4" t="s">
        <v>7144</v>
      </c>
      <c r="G6048" s="5">
        <v>2900</v>
      </c>
      <c r="H6048" s="5">
        <v>0</v>
      </c>
      <c r="I6048" s="5">
        <v>10</v>
      </c>
      <c r="J6048" s="5">
        <v>0</v>
      </c>
      <c r="K6048" s="5">
        <v>1</v>
      </c>
      <c r="L6048" s="5">
        <v>0</v>
      </c>
      <c r="M6048" s="5">
        <v>1</v>
      </c>
      <c r="N6048" s="5">
        <v>9</v>
      </c>
      <c r="O6048" s="5">
        <v>3</v>
      </c>
      <c r="P6048" s="5">
        <v>12</v>
      </c>
      <c r="Q6048" s="5">
        <v>0</v>
      </c>
      <c r="R6048" s="5">
        <v>2</v>
      </c>
      <c r="S6048" s="5">
        <v>0</v>
      </c>
      <c r="T6048" s="5">
        <v>0</v>
      </c>
      <c r="U6048" s="5">
        <v>1</v>
      </c>
      <c r="V6048" s="5">
        <v>0</v>
      </c>
      <c r="W6048" s="5">
        <v>8</v>
      </c>
      <c r="X6048" s="5">
        <v>4</v>
      </c>
      <c r="Y6048" s="5">
        <v>21</v>
      </c>
      <c r="Z6048" s="5">
        <v>0</v>
      </c>
      <c r="AA6048" s="13">
        <f>SUM(M6048:Z6048)-Y6048</f>
        <v>40</v>
      </c>
      <c r="AB6048" s="14" t="b">
        <f>AND(H6048&gt;30,I6048&gt;0,K6048&gt;0,L6048&gt;0,AA6048&gt;10)</f>
        <v>0</v>
      </c>
      <c r="AC6048" s="15">
        <f>IF(AB6048,1,0)</f>
        <v>0</v>
      </c>
    </row>
    <row r="6049" spans="1:29" outlineLevel="7" x14ac:dyDescent="0.25">
      <c r="A6049" s="3" t="s">
        <v>28</v>
      </c>
      <c r="B6049" s="3" t="s">
        <v>845</v>
      </c>
      <c r="C6049" s="3" t="s">
        <v>7023</v>
      </c>
      <c r="D6049" s="3" t="s">
        <v>7024</v>
      </c>
      <c r="E6049" s="3" t="s">
        <v>7134</v>
      </c>
      <c r="F6049" s="4" t="s">
        <v>7135</v>
      </c>
      <c r="G6049" s="5">
        <v>2036</v>
      </c>
      <c r="H6049" s="5">
        <v>184</v>
      </c>
      <c r="I6049" s="5">
        <v>37</v>
      </c>
      <c r="J6049" s="5">
        <v>0</v>
      </c>
      <c r="K6049" s="5">
        <v>1</v>
      </c>
      <c r="L6049" s="5">
        <v>0</v>
      </c>
      <c r="M6049" s="5">
        <v>1</v>
      </c>
      <c r="N6049" s="5">
        <v>4</v>
      </c>
      <c r="O6049" s="5">
        <v>5</v>
      </c>
      <c r="P6049" s="5">
        <v>40</v>
      </c>
      <c r="Q6049" s="5">
        <v>0</v>
      </c>
      <c r="R6049" s="5">
        <v>4</v>
      </c>
      <c r="S6049" s="5">
        <v>0</v>
      </c>
      <c r="T6049" s="5">
        <v>0</v>
      </c>
      <c r="U6049" s="5">
        <v>1</v>
      </c>
      <c r="V6049" s="5">
        <v>0</v>
      </c>
      <c r="W6049" s="5">
        <v>2</v>
      </c>
      <c r="X6049" s="5">
        <v>6</v>
      </c>
      <c r="Y6049" s="5">
        <v>43</v>
      </c>
      <c r="Z6049" s="5">
        <v>0</v>
      </c>
      <c r="AA6049" s="13">
        <f>SUM(M6049:Z6049)-Y6049</f>
        <v>63</v>
      </c>
      <c r="AB6049" s="14" t="b">
        <f>AND(H6049&gt;30,I6049&gt;0,K6049&gt;0,L6049&gt;0,AA6049&gt;10)</f>
        <v>0</v>
      </c>
      <c r="AC6049" s="15">
        <f>IF(AB6049,1,0)</f>
        <v>0</v>
      </c>
    </row>
    <row r="6050" spans="1:29" outlineLevel="7" x14ac:dyDescent="0.25">
      <c r="A6050" s="3" t="s">
        <v>28</v>
      </c>
      <c r="B6050" s="3" t="s">
        <v>845</v>
      </c>
      <c r="C6050" s="3" t="s">
        <v>7023</v>
      </c>
      <c r="D6050" s="3" t="s">
        <v>7024</v>
      </c>
      <c r="E6050" s="3" t="s">
        <v>7124</v>
      </c>
      <c r="F6050" s="4" t="s">
        <v>7125</v>
      </c>
      <c r="G6050" s="5">
        <v>2995</v>
      </c>
      <c r="H6050" s="5">
        <v>0</v>
      </c>
      <c r="I6050" s="5">
        <v>10</v>
      </c>
      <c r="J6050" s="5">
        <v>0</v>
      </c>
      <c r="K6050" s="5">
        <v>1</v>
      </c>
      <c r="L6050" s="5">
        <v>0</v>
      </c>
      <c r="M6050" s="5">
        <v>1</v>
      </c>
      <c r="N6050" s="5">
        <v>13</v>
      </c>
      <c r="O6050" s="5">
        <v>3</v>
      </c>
      <c r="P6050" s="5">
        <v>48</v>
      </c>
      <c r="Q6050" s="5">
        <v>0</v>
      </c>
      <c r="R6050" s="5">
        <v>2</v>
      </c>
      <c r="S6050" s="5">
        <v>0</v>
      </c>
      <c r="T6050" s="5">
        <v>0</v>
      </c>
      <c r="U6050" s="5">
        <v>1</v>
      </c>
      <c r="V6050" s="5">
        <v>0</v>
      </c>
      <c r="W6050" s="5">
        <v>11</v>
      </c>
      <c r="X6050" s="5">
        <v>6</v>
      </c>
      <c r="Y6050" s="5">
        <v>69</v>
      </c>
      <c r="Z6050" s="5">
        <v>0</v>
      </c>
      <c r="AA6050" s="13">
        <f>SUM(M6050:Z6050)-Y6050</f>
        <v>85</v>
      </c>
      <c r="AB6050" s="14" t="b">
        <f>AND(H6050&gt;30,I6050&gt;0,K6050&gt;0,L6050&gt;0,AA6050&gt;10)</f>
        <v>0</v>
      </c>
      <c r="AC6050" s="15">
        <f>IF(AB6050,1,0)</f>
        <v>0</v>
      </c>
    </row>
    <row r="6051" spans="1:29" outlineLevel="7" x14ac:dyDescent="0.25">
      <c r="A6051" s="3" t="s">
        <v>28</v>
      </c>
      <c r="B6051" s="3" t="s">
        <v>845</v>
      </c>
      <c r="C6051" s="3" t="s">
        <v>7023</v>
      </c>
      <c r="D6051" s="3" t="s">
        <v>7024</v>
      </c>
      <c r="E6051" s="3" t="s">
        <v>7170</v>
      </c>
      <c r="F6051" s="4" t="s">
        <v>7171</v>
      </c>
      <c r="G6051" s="5">
        <v>761</v>
      </c>
      <c r="H6051" s="5">
        <v>53</v>
      </c>
      <c r="I6051" s="5">
        <v>9</v>
      </c>
      <c r="J6051" s="5">
        <v>0</v>
      </c>
      <c r="K6051" s="5">
        <v>1</v>
      </c>
      <c r="L6051" s="5">
        <v>0</v>
      </c>
      <c r="M6051" s="5">
        <v>1</v>
      </c>
      <c r="N6051" s="5">
        <v>1</v>
      </c>
      <c r="O6051" s="5">
        <v>0</v>
      </c>
      <c r="P6051" s="5">
        <v>1</v>
      </c>
      <c r="Q6051" s="5">
        <v>0</v>
      </c>
      <c r="R6051" s="5">
        <v>5</v>
      </c>
      <c r="S6051" s="5">
        <v>0</v>
      </c>
      <c r="T6051" s="5">
        <v>0</v>
      </c>
      <c r="U6051" s="5">
        <v>0</v>
      </c>
      <c r="V6051" s="5">
        <v>0</v>
      </c>
      <c r="W6051" s="5">
        <v>1</v>
      </c>
      <c r="X6051" s="5">
        <v>1</v>
      </c>
      <c r="Y6051" s="5">
        <v>20</v>
      </c>
      <c r="Z6051" s="5">
        <v>0</v>
      </c>
      <c r="AA6051" s="13">
        <f>SUM(M6051:Z6051)-Y6051</f>
        <v>10</v>
      </c>
      <c r="AB6051" s="14" t="b">
        <f>AND(H6051&gt;30,I6051&gt;0,K6051&gt;0,L6051&gt;0,AA6051&gt;10)</f>
        <v>0</v>
      </c>
      <c r="AC6051" s="15">
        <f>IF(AB6051,1,0)</f>
        <v>0</v>
      </c>
    </row>
    <row r="6052" spans="1:29" outlineLevel="7" x14ac:dyDescent="0.25">
      <c r="A6052" s="3" t="s">
        <v>28</v>
      </c>
      <c r="B6052" s="3" t="s">
        <v>845</v>
      </c>
      <c r="C6052" s="3" t="s">
        <v>7023</v>
      </c>
      <c r="D6052" s="3" t="s">
        <v>7024</v>
      </c>
      <c r="E6052" s="3" t="s">
        <v>7044</v>
      </c>
      <c r="F6052" s="4" t="s">
        <v>7045</v>
      </c>
      <c r="G6052" s="5">
        <v>3754</v>
      </c>
      <c r="H6052" s="5">
        <v>199</v>
      </c>
      <c r="I6052" s="5">
        <v>33</v>
      </c>
      <c r="J6052" s="5">
        <v>1</v>
      </c>
      <c r="K6052" s="5">
        <v>1</v>
      </c>
      <c r="L6052" s="5">
        <v>0</v>
      </c>
      <c r="M6052" s="5">
        <v>1</v>
      </c>
      <c r="N6052" s="5">
        <v>22</v>
      </c>
      <c r="O6052" s="5">
        <v>3</v>
      </c>
      <c r="P6052" s="5">
        <v>28</v>
      </c>
      <c r="Q6052" s="5">
        <v>0</v>
      </c>
      <c r="R6052" s="5">
        <v>13</v>
      </c>
      <c r="S6052" s="5">
        <v>0</v>
      </c>
      <c r="T6052" s="5">
        <v>0</v>
      </c>
      <c r="U6052" s="5">
        <v>1</v>
      </c>
      <c r="V6052" s="5">
        <v>0</v>
      </c>
      <c r="W6052" s="5">
        <v>19</v>
      </c>
      <c r="X6052" s="5">
        <v>6</v>
      </c>
      <c r="Y6052" s="5">
        <v>32</v>
      </c>
      <c r="Z6052" s="5">
        <v>0</v>
      </c>
      <c r="AA6052" s="13">
        <f>SUM(M6052:Z6052)-Y6052</f>
        <v>93</v>
      </c>
      <c r="AB6052" s="14" t="b">
        <f>AND(H6052&gt;30,I6052&gt;0,K6052&gt;0,L6052&gt;0,AA6052&gt;10)</f>
        <v>0</v>
      </c>
      <c r="AC6052" s="15">
        <f>IF(AB6052,1,0)</f>
        <v>0</v>
      </c>
    </row>
    <row r="6053" spans="1:29" outlineLevel="6" x14ac:dyDescent="0.25">
      <c r="A6053" s="3"/>
      <c r="B6053" s="3"/>
      <c r="C6053" s="3"/>
      <c r="D6053" s="25" t="s">
        <v>12894</v>
      </c>
      <c r="E6053" s="3"/>
      <c r="F6053" s="4"/>
      <c r="G6053" s="5">
        <f>SUBTOTAL(1,G6046:G6052)</f>
        <v>3359.5714285714284</v>
      </c>
      <c r="H6053" s="5">
        <f>SUBTOTAL(1,H6046:H6052)</f>
        <v>79.285714285714292</v>
      </c>
      <c r="I6053" s="5">
        <f>SUBTOTAL(1,I6046:I6052)</f>
        <v>18.714285714285715</v>
      </c>
      <c r="J6053" s="5">
        <f>SUBTOTAL(1,J6046:J6052)</f>
        <v>2.4285714285714284</v>
      </c>
      <c r="K6053" s="5">
        <f>SUBTOTAL(1,K6046:K6052)</f>
        <v>1</v>
      </c>
      <c r="L6053" s="5">
        <f>SUBTOTAL(1,L6046:L6052)</f>
        <v>0</v>
      </c>
      <c r="M6053" s="5">
        <f>SUBTOTAL(1,M6046:M6052)</f>
        <v>1</v>
      </c>
      <c r="N6053" s="5">
        <f>SUBTOTAL(1,N6046:N6052)</f>
        <v>10.428571428571429</v>
      </c>
      <c r="O6053" s="5">
        <f>SUBTOTAL(1,O6046:O6052)</f>
        <v>2.8571428571428572</v>
      </c>
      <c r="P6053" s="5">
        <f>SUBTOTAL(1,P6046:P6052)</f>
        <v>22.714285714285715</v>
      </c>
      <c r="Q6053" s="5">
        <f>SUBTOTAL(1,Q6046:Q6052)</f>
        <v>0</v>
      </c>
      <c r="R6053" s="5">
        <f>SUBTOTAL(1,R6046:R6052)</f>
        <v>5.4285714285714288</v>
      </c>
      <c r="S6053" s="5">
        <f>SUBTOTAL(1,S6046:S6052)</f>
        <v>0</v>
      </c>
      <c r="T6053" s="5">
        <f>SUBTOTAL(1,T6046:T6052)</f>
        <v>0</v>
      </c>
      <c r="U6053" s="5">
        <f>SUBTOTAL(1,U6046:U6052)</f>
        <v>0.8571428571428571</v>
      </c>
      <c r="V6053" s="5">
        <f>SUBTOTAL(1,V6046:V6052)</f>
        <v>0</v>
      </c>
      <c r="W6053" s="5">
        <f>SUBTOTAL(1,W6046:W6052)</f>
        <v>8.5714285714285712</v>
      </c>
      <c r="X6053" s="5">
        <f>SUBTOTAL(1,X6046:X6052)</f>
        <v>4.2857142857142856</v>
      </c>
      <c r="Y6053" s="5">
        <f>SUBTOTAL(1,Y6046:Y6052)</f>
        <v>42.571428571428569</v>
      </c>
      <c r="Z6053" s="5">
        <f>SUBTOTAL(1,Z6046:Z6052)</f>
        <v>0</v>
      </c>
      <c r="AA6053" s="13">
        <f>SUBTOTAL(1,AA6046:AA6052)</f>
        <v>56.142857142857146</v>
      </c>
      <c r="AB6053" s="14"/>
      <c r="AC6053" s="15">
        <f>SUBTOTAL(1,AC6046:AC6052)</f>
        <v>0</v>
      </c>
    </row>
    <row r="6054" spans="1:29" outlineLevel="7" x14ac:dyDescent="0.25">
      <c r="A6054" s="3" t="s">
        <v>28</v>
      </c>
      <c r="B6054" s="3" t="s">
        <v>845</v>
      </c>
      <c r="C6054" s="3" t="s">
        <v>7023</v>
      </c>
      <c r="D6054" s="3" t="s">
        <v>7066</v>
      </c>
      <c r="E6054" s="3" t="s">
        <v>7067</v>
      </c>
      <c r="F6054" s="4" t="s">
        <v>7068</v>
      </c>
      <c r="G6054" s="5">
        <v>3985</v>
      </c>
      <c r="H6054" s="5">
        <v>1</v>
      </c>
      <c r="I6054" s="5">
        <v>17</v>
      </c>
      <c r="J6054" s="5">
        <v>0</v>
      </c>
      <c r="K6054" s="5">
        <v>0</v>
      </c>
      <c r="L6054" s="5">
        <v>0</v>
      </c>
      <c r="M6054" s="5">
        <v>1</v>
      </c>
      <c r="N6054" s="5">
        <v>15</v>
      </c>
      <c r="O6054" s="5">
        <v>7</v>
      </c>
      <c r="P6054" s="5">
        <v>25</v>
      </c>
      <c r="Q6054" s="5">
        <v>0</v>
      </c>
      <c r="R6054" s="5">
        <v>0</v>
      </c>
      <c r="S6054" s="5">
        <v>0</v>
      </c>
      <c r="T6054" s="5">
        <v>0</v>
      </c>
      <c r="U6054" s="5">
        <v>1</v>
      </c>
      <c r="V6054" s="5">
        <v>0</v>
      </c>
      <c r="W6054" s="5">
        <v>4</v>
      </c>
      <c r="X6054" s="5">
        <v>4</v>
      </c>
      <c r="Y6054" s="5">
        <v>80</v>
      </c>
      <c r="Z6054" s="5">
        <v>0</v>
      </c>
      <c r="AA6054" s="13">
        <f>SUM(M6054:Z6054)-Y6054</f>
        <v>57</v>
      </c>
      <c r="AB6054" s="14" t="b">
        <f>AND(H6054&gt;30,I6054&gt;0,K6054&gt;0,L6054&gt;0,AA6054&gt;10)</f>
        <v>0</v>
      </c>
      <c r="AC6054" s="15">
        <f>IF(AB6054,1,0)</f>
        <v>0</v>
      </c>
    </row>
    <row r="6055" spans="1:29" outlineLevel="6" x14ac:dyDescent="0.25">
      <c r="A6055" s="3"/>
      <c r="B6055" s="3"/>
      <c r="C6055" s="3"/>
      <c r="D6055" s="25" t="s">
        <v>12895</v>
      </c>
      <c r="E6055" s="3"/>
      <c r="F6055" s="4"/>
      <c r="G6055" s="5">
        <f>SUBTOTAL(1,G6054:G6054)</f>
        <v>3985</v>
      </c>
      <c r="H6055" s="5">
        <f>SUBTOTAL(1,H6054:H6054)</f>
        <v>1</v>
      </c>
      <c r="I6055" s="5">
        <f>SUBTOTAL(1,I6054:I6054)</f>
        <v>17</v>
      </c>
      <c r="J6055" s="5">
        <f>SUBTOTAL(1,J6054:J6054)</f>
        <v>0</v>
      </c>
      <c r="K6055" s="5">
        <f>SUBTOTAL(1,K6054:K6054)</f>
        <v>0</v>
      </c>
      <c r="L6055" s="5">
        <f>SUBTOTAL(1,L6054:L6054)</f>
        <v>0</v>
      </c>
      <c r="M6055" s="5">
        <f>SUBTOTAL(1,M6054:M6054)</f>
        <v>1</v>
      </c>
      <c r="N6055" s="5">
        <f>SUBTOTAL(1,N6054:N6054)</f>
        <v>15</v>
      </c>
      <c r="O6055" s="5">
        <f>SUBTOTAL(1,O6054:O6054)</f>
        <v>7</v>
      </c>
      <c r="P6055" s="5">
        <f>SUBTOTAL(1,P6054:P6054)</f>
        <v>25</v>
      </c>
      <c r="Q6055" s="5">
        <f>SUBTOTAL(1,Q6054:Q6054)</f>
        <v>0</v>
      </c>
      <c r="R6055" s="5">
        <f>SUBTOTAL(1,R6054:R6054)</f>
        <v>0</v>
      </c>
      <c r="S6055" s="5">
        <f>SUBTOTAL(1,S6054:S6054)</f>
        <v>0</v>
      </c>
      <c r="T6055" s="5">
        <f>SUBTOTAL(1,T6054:T6054)</f>
        <v>0</v>
      </c>
      <c r="U6055" s="5">
        <f>SUBTOTAL(1,U6054:U6054)</f>
        <v>1</v>
      </c>
      <c r="V6055" s="5">
        <f>SUBTOTAL(1,V6054:V6054)</f>
        <v>0</v>
      </c>
      <c r="W6055" s="5">
        <f>SUBTOTAL(1,W6054:W6054)</f>
        <v>4</v>
      </c>
      <c r="X6055" s="5">
        <f>SUBTOTAL(1,X6054:X6054)</f>
        <v>4</v>
      </c>
      <c r="Y6055" s="5">
        <f>SUBTOTAL(1,Y6054:Y6054)</f>
        <v>80</v>
      </c>
      <c r="Z6055" s="5">
        <f>SUBTOTAL(1,Z6054:Z6054)</f>
        <v>0</v>
      </c>
      <c r="AA6055" s="13">
        <f>SUBTOTAL(1,AA6054:AA6054)</f>
        <v>57</v>
      </c>
      <c r="AB6055" s="14"/>
      <c r="AC6055" s="15">
        <f>SUBTOTAL(1,AC6054:AC6054)</f>
        <v>0</v>
      </c>
    </row>
    <row r="6056" spans="1:29" outlineLevel="7" x14ac:dyDescent="0.25">
      <c r="A6056" s="3" t="s">
        <v>28</v>
      </c>
      <c r="B6056" s="3" t="s">
        <v>845</v>
      </c>
      <c r="C6056" s="3" t="s">
        <v>7023</v>
      </c>
      <c r="D6056" s="3" t="s">
        <v>2377</v>
      </c>
      <c r="E6056" s="3" t="s">
        <v>7158</v>
      </c>
      <c r="F6056" s="4" t="s">
        <v>7159</v>
      </c>
      <c r="G6056" s="5">
        <v>2538</v>
      </c>
      <c r="H6056" s="5">
        <v>1</v>
      </c>
      <c r="I6056" s="5">
        <v>24</v>
      </c>
      <c r="J6056" s="5">
        <v>0</v>
      </c>
      <c r="K6056" s="5">
        <v>1</v>
      </c>
      <c r="L6056" s="5">
        <v>0</v>
      </c>
      <c r="M6056" s="5">
        <v>1</v>
      </c>
      <c r="N6056" s="5">
        <v>6</v>
      </c>
      <c r="O6056" s="5">
        <v>11</v>
      </c>
      <c r="P6056" s="5">
        <v>21</v>
      </c>
      <c r="Q6056" s="5">
        <v>1</v>
      </c>
      <c r="R6056" s="5">
        <v>1</v>
      </c>
      <c r="S6056" s="5">
        <v>0</v>
      </c>
      <c r="T6056" s="5">
        <v>0</v>
      </c>
      <c r="U6056" s="5">
        <v>1</v>
      </c>
      <c r="V6056" s="5">
        <v>0</v>
      </c>
      <c r="W6056" s="5">
        <v>0</v>
      </c>
      <c r="X6056" s="5">
        <v>3</v>
      </c>
      <c r="Y6056" s="5">
        <v>47</v>
      </c>
      <c r="Z6056" s="5">
        <v>0</v>
      </c>
      <c r="AA6056" s="13">
        <f>SUM(M6056:Z6056)-Y6056</f>
        <v>45</v>
      </c>
      <c r="AB6056" s="14" t="b">
        <f>AND(H6056&gt;30,I6056&gt;0,K6056&gt;0,L6056&gt;0,AA6056&gt;10)</f>
        <v>0</v>
      </c>
      <c r="AC6056" s="15">
        <f>IF(AB6056,1,0)</f>
        <v>0</v>
      </c>
    </row>
    <row r="6057" spans="1:29" outlineLevel="7" x14ac:dyDescent="0.25">
      <c r="A6057" s="3" t="s">
        <v>28</v>
      </c>
      <c r="B6057" s="3" t="s">
        <v>845</v>
      </c>
      <c r="C6057" s="3" t="s">
        <v>7023</v>
      </c>
      <c r="D6057" s="3" t="s">
        <v>2377</v>
      </c>
      <c r="E6057" s="3" t="s">
        <v>7149</v>
      </c>
      <c r="F6057" s="4" t="s">
        <v>7150</v>
      </c>
      <c r="G6057" s="5">
        <v>853</v>
      </c>
      <c r="H6057" s="5">
        <v>19</v>
      </c>
      <c r="I6057" s="5">
        <v>10</v>
      </c>
      <c r="J6057" s="5">
        <v>0</v>
      </c>
      <c r="K6057" s="5">
        <v>0</v>
      </c>
      <c r="L6057" s="5">
        <v>0</v>
      </c>
      <c r="M6057" s="5">
        <v>1</v>
      </c>
      <c r="N6057" s="5">
        <v>9</v>
      </c>
      <c r="O6057" s="5">
        <v>13</v>
      </c>
      <c r="P6057" s="5">
        <v>18</v>
      </c>
      <c r="Q6057" s="5">
        <v>1</v>
      </c>
      <c r="R6057" s="5">
        <v>0</v>
      </c>
      <c r="S6057" s="5">
        <v>0</v>
      </c>
      <c r="T6057" s="5">
        <v>0</v>
      </c>
      <c r="U6057" s="5">
        <v>1</v>
      </c>
      <c r="V6057" s="5">
        <v>0</v>
      </c>
      <c r="W6057" s="5">
        <v>0</v>
      </c>
      <c r="X6057" s="5">
        <v>3</v>
      </c>
      <c r="Y6057" s="5">
        <v>20</v>
      </c>
      <c r="Z6057" s="5">
        <v>0</v>
      </c>
      <c r="AA6057" s="13">
        <f>SUM(M6057:Z6057)-Y6057</f>
        <v>46</v>
      </c>
      <c r="AB6057" s="14" t="b">
        <f>AND(H6057&gt;30,I6057&gt;0,K6057&gt;0,L6057&gt;0,AA6057&gt;10)</f>
        <v>0</v>
      </c>
      <c r="AC6057" s="15">
        <f>IF(AB6057,1,0)</f>
        <v>0</v>
      </c>
    </row>
    <row r="6058" spans="1:29" outlineLevel="6" x14ac:dyDescent="0.25">
      <c r="A6058" s="3"/>
      <c r="B6058" s="3"/>
      <c r="C6058" s="3"/>
      <c r="D6058" s="25" t="s">
        <v>12874</v>
      </c>
      <c r="E6058" s="3"/>
      <c r="F6058" s="4"/>
      <c r="G6058" s="5">
        <f>SUBTOTAL(1,G6056:G6057)</f>
        <v>1695.5</v>
      </c>
      <c r="H6058" s="5">
        <f>SUBTOTAL(1,H6056:H6057)</f>
        <v>10</v>
      </c>
      <c r="I6058" s="5">
        <f>SUBTOTAL(1,I6056:I6057)</f>
        <v>17</v>
      </c>
      <c r="J6058" s="5">
        <f>SUBTOTAL(1,J6056:J6057)</f>
        <v>0</v>
      </c>
      <c r="K6058" s="5">
        <f>SUBTOTAL(1,K6056:K6057)</f>
        <v>0.5</v>
      </c>
      <c r="L6058" s="5">
        <f>SUBTOTAL(1,L6056:L6057)</f>
        <v>0</v>
      </c>
      <c r="M6058" s="5">
        <f>SUBTOTAL(1,M6056:M6057)</f>
        <v>1</v>
      </c>
      <c r="N6058" s="5">
        <f>SUBTOTAL(1,N6056:N6057)</f>
        <v>7.5</v>
      </c>
      <c r="O6058" s="5">
        <f>SUBTOTAL(1,O6056:O6057)</f>
        <v>12</v>
      </c>
      <c r="P6058" s="5">
        <f>SUBTOTAL(1,P6056:P6057)</f>
        <v>19.5</v>
      </c>
      <c r="Q6058" s="5">
        <f>SUBTOTAL(1,Q6056:Q6057)</f>
        <v>1</v>
      </c>
      <c r="R6058" s="5">
        <f>SUBTOTAL(1,R6056:R6057)</f>
        <v>0.5</v>
      </c>
      <c r="S6058" s="5">
        <f>SUBTOTAL(1,S6056:S6057)</f>
        <v>0</v>
      </c>
      <c r="T6058" s="5">
        <f>SUBTOTAL(1,T6056:T6057)</f>
        <v>0</v>
      </c>
      <c r="U6058" s="5">
        <f>SUBTOTAL(1,U6056:U6057)</f>
        <v>1</v>
      </c>
      <c r="V6058" s="5">
        <f>SUBTOTAL(1,V6056:V6057)</f>
        <v>0</v>
      </c>
      <c r="W6058" s="5">
        <f>SUBTOTAL(1,W6056:W6057)</f>
        <v>0</v>
      </c>
      <c r="X6058" s="5">
        <f>SUBTOTAL(1,X6056:X6057)</f>
        <v>3</v>
      </c>
      <c r="Y6058" s="5">
        <f>SUBTOTAL(1,Y6056:Y6057)</f>
        <v>33.5</v>
      </c>
      <c r="Z6058" s="5">
        <f>SUBTOTAL(1,Z6056:Z6057)</f>
        <v>0</v>
      </c>
      <c r="AA6058" s="13">
        <f>SUBTOTAL(1,AA6056:AA6057)</f>
        <v>45.5</v>
      </c>
      <c r="AB6058" s="14"/>
      <c r="AC6058" s="15">
        <f>SUBTOTAL(1,AC6056:AC6057)</f>
        <v>0</v>
      </c>
    </row>
    <row r="6059" spans="1:29" outlineLevel="7" x14ac:dyDescent="0.25">
      <c r="A6059" s="3" t="s">
        <v>28</v>
      </c>
      <c r="B6059" s="3" t="s">
        <v>845</v>
      </c>
      <c r="C6059" s="3" t="s">
        <v>7023</v>
      </c>
      <c r="D6059" s="3" t="s">
        <v>7049</v>
      </c>
      <c r="E6059" s="3" t="s">
        <v>7050</v>
      </c>
      <c r="F6059" s="4" t="s">
        <v>7051</v>
      </c>
      <c r="G6059" s="5">
        <v>15512</v>
      </c>
      <c r="H6059" s="5">
        <v>247</v>
      </c>
      <c r="I6059" s="5">
        <v>68</v>
      </c>
      <c r="J6059" s="5">
        <v>16</v>
      </c>
      <c r="K6059" s="5">
        <v>1</v>
      </c>
      <c r="L6059" s="5">
        <v>0</v>
      </c>
      <c r="M6059" s="5">
        <v>2</v>
      </c>
      <c r="N6059" s="5">
        <v>8</v>
      </c>
      <c r="O6059" s="5">
        <v>9</v>
      </c>
      <c r="P6059" s="5">
        <v>32</v>
      </c>
      <c r="Q6059" s="5">
        <v>0</v>
      </c>
      <c r="R6059" s="5">
        <v>4</v>
      </c>
      <c r="S6059" s="5">
        <v>0</v>
      </c>
      <c r="T6059" s="5">
        <v>0</v>
      </c>
      <c r="U6059" s="5">
        <v>1</v>
      </c>
      <c r="V6059" s="5">
        <v>0</v>
      </c>
      <c r="W6059" s="5">
        <v>3</v>
      </c>
      <c r="X6059" s="5">
        <v>4</v>
      </c>
      <c r="Y6059" s="5">
        <v>75</v>
      </c>
      <c r="Z6059" s="5">
        <v>0</v>
      </c>
      <c r="AA6059" s="13">
        <f>SUM(M6059:Z6059)-Y6059</f>
        <v>63</v>
      </c>
      <c r="AB6059" s="14" t="b">
        <f>AND(H6059&gt;30,I6059&gt;0,K6059&gt;0,L6059&gt;0,AA6059&gt;10)</f>
        <v>0</v>
      </c>
      <c r="AC6059" s="15">
        <f>IF(AB6059,1,0)</f>
        <v>0</v>
      </c>
    </row>
    <row r="6060" spans="1:29" outlineLevel="7" x14ac:dyDescent="0.25">
      <c r="A6060" s="3" t="s">
        <v>28</v>
      </c>
      <c r="B6060" s="3" t="s">
        <v>845</v>
      </c>
      <c r="C6060" s="3" t="s">
        <v>7023</v>
      </c>
      <c r="D6060" s="3" t="s">
        <v>7049</v>
      </c>
      <c r="E6060" s="3" t="s">
        <v>7059</v>
      </c>
      <c r="F6060" s="4" t="s">
        <v>7060</v>
      </c>
      <c r="G6060" s="5">
        <v>3254</v>
      </c>
      <c r="H6060" s="5">
        <v>51</v>
      </c>
      <c r="I6060" s="5">
        <v>4</v>
      </c>
      <c r="J6060" s="5">
        <v>0</v>
      </c>
      <c r="K6060" s="5">
        <v>1</v>
      </c>
      <c r="L6060" s="5">
        <v>0</v>
      </c>
      <c r="M6060" s="5">
        <v>1</v>
      </c>
      <c r="N6060" s="5">
        <v>1</v>
      </c>
      <c r="O6060" s="5">
        <v>3</v>
      </c>
      <c r="P6060" s="5">
        <v>15</v>
      </c>
      <c r="Q6060" s="5">
        <v>1</v>
      </c>
      <c r="R6060" s="5">
        <v>1</v>
      </c>
      <c r="S6060" s="5">
        <v>0</v>
      </c>
      <c r="T6060" s="5">
        <v>0</v>
      </c>
      <c r="U6060" s="5">
        <v>1</v>
      </c>
      <c r="V6060" s="5">
        <v>0</v>
      </c>
      <c r="W6060" s="5">
        <v>3</v>
      </c>
      <c r="X6060" s="5">
        <v>5</v>
      </c>
      <c r="Y6060" s="5">
        <v>100</v>
      </c>
      <c r="Z6060" s="5">
        <v>0</v>
      </c>
      <c r="AA6060" s="13">
        <f>SUM(M6060:Z6060)-Y6060</f>
        <v>31</v>
      </c>
      <c r="AB6060" s="14" t="b">
        <f>AND(H6060&gt;30,I6060&gt;0,K6060&gt;0,L6060&gt;0,AA6060&gt;10)</f>
        <v>0</v>
      </c>
      <c r="AC6060" s="15">
        <f>IF(AB6060,1,0)</f>
        <v>0</v>
      </c>
    </row>
    <row r="6061" spans="1:29" outlineLevel="7" x14ac:dyDescent="0.25">
      <c r="A6061" s="3" t="s">
        <v>28</v>
      </c>
      <c r="B6061" s="3" t="s">
        <v>845</v>
      </c>
      <c r="C6061" s="3" t="s">
        <v>7023</v>
      </c>
      <c r="D6061" s="3" t="s">
        <v>7049</v>
      </c>
      <c r="E6061" s="3" t="s">
        <v>7145</v>
      </c>
      <c r="F6061" s="4" t="s">
        <v>7146</v>
      </c>
      <c r="G6061" s="5">
        <v>4159</v>
      </c>
      <c r="H6061" s="5">
        <v>190</v>
      </c>
      <c r="I6061" s="5">
        <v>29</v>
      </c>
      <c r="J6061" s="5">
        <v>0</v>
      </c>
      <c r="K6061" s="5">
        <v>1</v>
      </c>
      <c r="L6061" s="5">
        <v>0</v>
      </c>
      <c r="M6061" s="5">
        <v>1</v>
      </c>
      <c r="N6061" s="5">
        <v>0</v>
      </c>
      <c r="O6061" s="5">
        <v>2</v>
      </c>
      <c r="P6061" s="5">
        <v>4</v>
      </c>
      <c r="Q6061" s="5">
        <v>0</v>
      </c>
      <c r="R6061" s="5">
        <v>7</v>
      </c>
      <c r="S6061" s="5">
        <v>0</v>
      </c>
      <c r="T6061" s="5">
        <v>0</v>
      </c>
      <c r="U6061" s="5">
        <v>0</v>
      </c>
      <c r="V6061" s="5">
        <v>0</v>
      </c>
      <c r="W6061" s="5">
        <v>1</v>
      </c>
      <c r="X6061" s="5">
        <v>5</v>
      </c>
      <c r="Y6061" s="5">
        <v>46</v>
      </c>
      <c r="Z6061" s="5">
        <v>0</v>
      </c>
      <c r="AA6061" s="13">
        <f>SUM(M6061:Z6061)-Y6061</f>
        <v>20</v>
      </c>
      <c r="AB6061" s="14" t="b">
        <f>AND(H6061&gt;30,I6061&gt;0,K6061&gt;0,L6061&gt;0,AA6061&gt;10)</f>
        <v>0</v>
      </c>
      <c r="AC6061" s="15">
        <f>IF(AB6061,1,0)</f>
        <v>0</v>
      </c>
    </row>
    <row r="6062" spans="1:29" outlineLevel="7" x14ac:dyDescent="0.25">
      <c r="A6062" s="3" t="s">
        <v>28</v>
      </c>
      <c r="B6062" s="3" t="s">
        <v>845</v>
      </c>
      <c r="C6062" s="3" t="s">
        <v>7023</v>
      </c>
      <c r="D6062" s="3" t="s">
        <v>7049</v>
      </c>
      <c r="E6062" s="3" t="s">
        <v>7194</v>
      </c>
      <c r="F6062" s="4" t="s">
        <v>7195</v>
      </c>
      <c r="G6062" s="5">
        <v>7268</v>
      </c>
      <c r="H6062" s="5">
        <v>316</v>
      </c>
      <c r="I6062" s="5">
        <v>15</v>
      </c>
      <c r="J6062" s="5">
        <v>0</v>
      </c>
      <c r="K6062" s="5">
        <v>1</v>
      </c>
      <c r="L6062" s="5">
        <v>0</v>
      </c>
      <c r="M6062" s="5">
        <v>1</v>
      </c>
      <c r="N6062" s="5">
        <v>0</v>
      </c>
      <c r="O6062" s="5">
        <v>3</v>
      </c>
      <c r="P6062" s="5">
        <v>28</v>
      </c>
      <c r="Q6062" s="5">
        <v>1</v>
      </c>
      <c r="R6062" s="5">
        <v>1</v>
      </c>
      <c r="S6062" s="5">
        <v>0</v>
      </c>
      <c r="T6062" s="5">
        <v>0</v>
      </c>
      <c r="U6062" s="5">
        <v>1</v>
      </c>
      <c r="V6062" s="5">
        <v>0</v>
      </c>
      <c r="W6062" s="5">
        <v>14</v>
      </c>
      <c r="X6062" s="5">
        <v>4</v>
      </c>
      <c r="Y6062" s="5">
        <v>55</v>
      </c>
      <c r="Z6062" s="5">
        <v>0</v>
      </c>
      <c r="AA6062" s="13">
        <f>SUM(M6062:Z6062)-Y6062</f>
        <v>53</v>
      </c>
      <c r="AB6062" s="14" t="b">
        <f>AND(H6062&gt;30,I6062&gt;0,K6062&gt;0,L6062&gt;0,AA6062&gt;10)</f>
        <v>0</v>
      </c>
      <c r="AC6062" s="15">
        <f>IF(AB6062,1,0)</f>
        <v>0</v>
      </c>
    </row>
    <row r="6063" spans="1:29" outlineLevel="7" x14ac:dyDescent="0.25">
      <c r="A6063" s="3" t="s">
        <v>28</v>
      </c>
      <c r="B6063" s="3" t="s">
        <v>845</v>
      </c>
      <c r="C6063" s="3" t="s">
        <v>7023</v>
      </c>
      <c r="D6063" s="3" t="s">
        <v>7049</v>
      </c>
      <c r="E6063" s="3" t="s">
        <v>7086</v>
      </c>
      <c r="F6063" s="4" t="s">
        <v>7087</v>
      </c>
      <c r="G6063" s="5">
        <v>5125</v>
      </c>
      <c r="H6063" s="5">
        <v>293</v>
      </c>
      <c r="I6063" s="5">
        <v>26</v>
      </c>
      <c r="J6063" s="5">
        <v>7</v>
      </c>
      <c r="K6063" s="5">
        <v>1</v>
      </c>
      <c r="L6063" s="5">
        <v>0</v>
      </c>
      <c r="M6063" s="5">
        <v>1</v>
      </c>
      <c r="N6063" s="5">
        <v>13</v>
      </c>
      <c r="O6063" s="5">
        <v>15</v>
      </c>
      <c r="P6063" s="5">
        <v>17</v>
      </c>
      <c r="Q6063" s="5">
        <v>0</v>
      </c>
      <c r="R6063" s="5">
        <v>4</v>
      </c>
      <c r="S6063" s="5">
        <v>0</v>
      </c>
      <c r="T6063" s="5">
        <v>0</v>
      </c>
      <c r="U6063" s="5">
        <v>1</v>
      </c>
      <c r="V6063" s="5">
        <v>0</v>
      </c>
      <c r="W6063" s="5">
        <v>12</v>
      </c>
      <c r="X6063" s="5">
        <v>5</v>
      </c>
      <c r="Y6063" s="5">
        <v>18</v>
      </c>
      <c r="Z6063" s="5">
        <v>0</v>
      </c>
      <c r="AA6063" s="13">
        <f>SUM(M6063:Z6063)-Y6063</f>
        <v>68</v>
      </c>
      <c r="AB6063" s="14" t="b">
        <f>AND(H6063&gt;30,I6063&gt;0,K6063&gt;0,L6063&gt;0,AA6063&gt;10)</f>
        <v>0</v>
      </c>
      <c r="AC6063" s="15">
        <f>IF(AB6063,1,0)</f>
        <v>0</v>
      </c>
    </row>
    <row r="6064" spans="1:29" outlineLevel="7" x14ac:dyDescent="0.25">
      <c r="A6064" s="3" t="s">
        <v>28</v>
      </c>
      <c r="B6064" s="3" t="s">
        <v>845</v>
      </c>
      <c r="C6064" s="3" t="s">
        <v>7023</v>
      </c>
      <c r="D6064" s="3" t="s">
        <v>7049</v>
      </c>
      <c r="E6064" s="3" t="s">
        <v>7088</v>
      </c>
      <c r="F6064" s="4" t="s">
        <v>7089</v>
      </c>
      <c r="G6064" s="5">
        <v>5039</v>
      </c>
      <c r="H6064" s="5">
        <v>284</v>
      </c>
      <c r="I6064" s="5">
        <v>29</v>
      </c>
      <c r="J6064" s="5">
        <v>4</v>
      </c>
      <c r="K6064" s="5">
        <v>1</v>
      </c>
      <c r="L6064" s="5">
        <v>0</v>
      </c>
      <c r="M6064" s="5">
        <v>1</v>
      </c>
      <c r="N6064" s="5">
        <v>0</v>
      </c>
      <c r="O6064" s="5">
        <v>3</v>
      </c>
      <c r="P6064" s="5">
        <v>20</v>
      </c>
      <c r="Q6064" s="5">
        <v>0</v>
      </c>
      <c r="R6064" s="5">
        <v>5</v>
      </c>
      <c r="S6064" s="5">
        <v>0</v>
      </c>
      <c r="T6064" s="5">
        <v>0</v>
      </c>
      <c r="U6064" s="5">
        <v>1</v>
      </c>
      <c r="V6064" s="5">
        <v>0</v>
      </c>
      <c r="W6064" s="5">
        <v>0</v>
      </c>
      <c r="X6064" s="5">
        <v>5</v>
      </c>
      <c r="Y6064" s="5">
        <v>83</v>
      </c>
      <c r="Z6064" s="5">
        <v>0</v>
      </c>
      <c r="AA6064" s="13">
        <f>SUM(M6064:Z6064)-Y6064</f>
        <v>35</v>
      </c>
      <c r="AB6064" s="14" t="b">
        <f>AND(H6064&gt;30,I6064&gt;0,K6064&gt;0,L6064&gt;0,AA6064&gt;10)</f>
        <v>0</v>
      </c>
      <c r="AC6064" s="15">
        <f>IF(AB6064,1,0)</f>
        <v>0</v>
      </c>
    </row>
    <row r="6065" spans="1:29" outlineLevel="6" x14ac:dyDescent="0.25">
      <c r="A6065" s="3"/>
      <c r="B6065" s="3"/>
      <c r="C6065" s="3"/>
      <c r="D6065" s="25" t="s">
        <v>12896</v>
      </c>
      <c r="E6065" s="3"/>
      <c r="F6065" s="4"/>
      <c r="G6065" s="5">
        <f>SUBTOTAL(1,G6059:G6064)</f>
        <v>6726.166666666667</v>
      </c>
      <c r="H6065" s="5">
        <f>SUBTOTAL(1,H6059:H6064)</f>
        <v>230.16666666666666</v>
      </c>
      <c r="I6065" s="5">
        <f>SUBTOTAL(1,I6059:I6064)</f>
        <v>28.5</v>
      </c>
      <c r="J6065" s="5">
        <f>SUBTOTAL(1,J6059:J6064)</f>
        <v>4.5</v>
      </c>
      <c r="K6065" s="5">
        <f>SUBTOTAL(1,K6059:K6064)</f>
        <v>1</v>
      </c>
      <c r="L6065" s="5">
        <f>SUBTOTAL(1,L6059:L6064)</f>
        <v>0</v>
      </c>
      <c r="M6065" s="5">
        <f>SUBTOTAL(1,M6059:M6064)</f>
        <v>1.1666666666666667</v>
      </c>
      <c r="N6065" s="5">
        <f>SUBTOTAL(1,N6059:N6064)</f>
        <v>3.6666666666666665</v>
      </c>
      <c r="O6065" s="5">
        <f>SUBTOTAL(1,O6059:O6064)</f>
        <v>5.833333333333333</v>
      </c>
      <c r="P6065" s="5">
        <f>SUBTOTAL(1,P6059:P6064)</f>
        <v>19.333333333333332</v>
      </c>
      <c r="Q6065" s="5">
        <f>SUBTOTAL(1,Q6059:Q6064)</f>
        <v>0.33333333333333331</v>
      </c>
      <c r="R6065" s="5">
        <f>SUBTOTAL(1,R6059:R6064)</f>
        <v>3.6666666666666665</v>
      </c>
      <c r="S6065" s="5">
        <f>SUBTOTAL(1,S6059:S6064)</f>
        <v>0</v>
      </c>
      <c r="T6065" s="5">
        <f>SUBTOTAL(1,T6059:T6064)</f>
        <v>0</v>
      </c>
      <c r="U6065" s="5">
        <f>SUBTOTAL(1,U6059:U6064)</f>
        <v>0.83333333333333337</v>
      </c>
      <c r="V6065" s="5">
        <f>SUBTOTAL(1,V6059:V6064)</f>
        <v>0</v>
      </c>
      <c r="W6065" s="5">
        <f>SUBTOTAL(1,W6059:W6064)</f>
        <v>5.5</v>
      </c>
      <c r="X6065" s="5">
        <f>SUBTOTAL(1,X6059:X6064)</f>
        <v>4.666666666666667</v>
      </c>
      <c r="Y6065" s="5">
        <f>SUBTOTAL(1,Y6059:Y6064)</f>
        <v>62.833333333333336</v>
      </c>
      <c r="Z6065" s="5">
        <f>SUBTOTAL(1,Z6059:Z6064)</f>
        <v>0</v>
      </c>
      <c r="AA6065" s="13">
        <f>SUBTOTAL(1,AA6059:AA6064)</f>
        <v>45</v>
      </c>
      <c r="AB6065" s="14"/>
      <c r="AC6065" s="15">
        <f>SUBTOTAL(1,AC6059:AC6064)</f>
        <v>0</v>
      </c>
    </row>
    <row r="6066" spans="1:29" outlineLevel="7" x14ac:dyDescent="0.25">
      <c r="A6066" s="3" t="s">
        <v>28</v>
      </c>
      <c r="B6066" s="3" t="s">
        <v>845</v>
      </c>
      <c r="C6066" s="3" t="s">
        <v>7023</v>
      </c>
      <c r="D6066" s="3" t="s">
        <v>7075</v>
      </c>
      <c r="E6066" s="3" t="s">
        <v>7192</v>
      </c>
      <c r="F6066" s="4" t="s">
        <v>7193</v>
      </c>
      <c r="G6066" s="5">
        <v>8519</v>
      </c>
      <c r="H6066" s="5">
        <v>35</v>
      </c>
      <c r="I6066" s="5">
        <v>17</v>
      </c>
      <c r="J6066" s="5">
        <v>0</v>
      </c>
      <c r="K6066" s="5">
        <v>1</v>
      </c>
      <c r="L6066" s="5">
        <v>0</v>
      </c>
      <c r="M6066" s="5">
        <v>1</v>
      </c>
      <c r="N6066" s="5">
        <v>0</v>
      </c>
      <c r="O6066" s="5">
        <v>2</v>
      </c>
      <c r="P6066" s="5">
        <v>9</v>
      </c>
      <c r="Q6066" s="5">
        <v>1</v>
      </c>
      <c r="R6066" s="5">
        <v>8</v>
      </c>
      <c r="S6066" s="5">
        <v>0</v>
      </c>
      <c r="T6066" s="5">
        <v>0</v>
      </c>
      <c r="U6066" s="5">
        <v>1</v>
      </c>
      <c r="V6066" s="5">
        <v>0</v>
      </c>
      <c r="W6066" s="5">
        <v>9</v>
      </c>
      <c r="X6066" s="5">
        <v>4</v>
      </c>
      <c r="Y6066" s="5">
        <v>32</v>
      </c>
      <c r="Z6066" s="5">
        <v>0</v>
      </c>
      <c r="AA6066" s="13">
        <f>SUM(M6066:Z6066)-Y6066</f>
        <v>35</v>
      </c>
      <c r="AB6066" s="14" t="b">
        <f>AND(H6066&gt;30,I6066&gt;0,K6066&gt;0,L6066&gt;0,AA6066&gt;10)</f>
        <v>0</v>
      </c>
      <c r="AC6066" s="15">
        <f>IF(AB6066,1,0)</f>
        <v>0</v>
      </c>
    </row>
    <row r="6067" spans="1:29" outlineLevel="7" x14ac:dyDescent="0.25">
      <c r="A6067" s="3" t="s">
        <v>28</v>
      </c>
      <c r="B6067" s="3" t="s">
        <v>845</v>
      </c>
      <c r="C6067" s="3" t="s">
        <v>7023</v>
      </c>
      <c r="D6067" s="3" t="s">
        <v>7075</v>
      </c>
      <c r="E6067" s="3" t="s">
        <v>7076</v>
      </c>
      <c r="F6067" s="4" t="s">
        <v>7077</v>
      </c>
      <c r="G6067" s="5">
        <v>12742</v>
      </c>
      <c r="H6067" s="5">
        <v>0</v>
      </c>
      <c r="I6067" s="5">
        <v>33</v>
      </c>
      <c r="J6067" s="5">
        <v>0</v>
      </c>
      <c r="K6067" s="5">
        <v>1</v>
      </c>
      <c r="L6067" s="5">
        <v>0</v>
      </c>
      <c r="M6067" s="5">
        <v>1</v>
      </c>
      <c r="N6067" s="5">
        <v>0</v>
      </c>
      <c r="O6067" s="5">
        <v>12</v>
      </c>
      <c r="P6067" s="5">
        <v>15</v>
      </c>
      <c r="Q6067" s="5">
        <v>0</v>
      </c>
      <c r="R6067" s="5">
        <v>3</v>
      </c>
      <c r="S6067" s="5">
        <v>0</v>
      </c>
      <c r="T6067" s="5">
        <v>0</v>
      </c>
      <c r="U6067" s="5">
        <v>1</v>
      </c>
      <c r="V6067" s="5">
        <v>0</v>
      </c>
      <c r="W6067" s="5">
        <v>9</v>
      </c>
      <c r="X6067" s="5">
        <v>3</v>
      </c>
      <c r="Y6067" s="5">
        <v>50</v>
      </c>
      <c r="Z6067" s="5">
        <v>0</v>
      </c>
      <c r="AA6067" s="13">
        <f>SUM(M6067:Z6067)-Y6067</f>
        <v>44</v>
      </c>
      <c r="AB6067" s="14" t="b">
        <f>AND(H6067&gt;30,I6067&gt;0,K6067&gt;0,L6067&gt;0,AA6067&gt;10)</f>
        <v>0</v>
      </c>
      <c r="AC6067" s="15">
        <f>IF(AB6067,1,0)</f>
        <v>0</v>
      </c>
    </row>
    <row r="6068" spans="1:29" outlineLevel="7" x14ac:dyDescent="0.25">
      <c r="A6068" s="3" t="s">
        <v>28</v>
      </c>
      <c r="B6068" s="3" t="s">
        <v>845</v>
      </c>
      <c r="C6068" s="3" t="s">
        <v>7023</v>
      </c>
      <c r="D6068" s="3" t="s">
        <v>7075</v>
      </c>
      <c r="E6068" s="3" t="s">
        <v>7200</v>
      </c>
      <c r="F6068" s="4" t="s">
        <v>7201</v>
      </c>
      <c r="G6068" s="5">
        <v>5479</v>
      </c>
      <c r="H6068" s="5">
        <v>15</v>
      </c>
      <c r="I6068" s="5">
        <v>29</v>
      </c>
      <c r="J6068" s="5">
        <v>0</v>
      </c>
      <c r="K6068" s="5">
        <v>1</v>
      </c>
      <c r="L6068" s="5">
        <v>0</v>
      </c>
      <c r="M6068" s="5">
        <v>1</v>
      </c>
      <c r="N6068" s="5">
        <v>8</v>
      </c>
      <c r="O6068" s="5">
        <v>12</v>
      </c>
      <c r="P6068" s="5">
        <v>18</v>
      </c>
      <c r="Q6068" s="5">
        <v>0</v>
      </c>
      <c r="R6068" s="5">
        <v>5</v>
      </c>
      <c r="S6068" s="5">
        <v>0</v>
      </c>
      <c r="T6068" s="5">
        <v>0</v>
      </c>
      <c r="U6068" s="5">
        <v>1</v>
      </c>
      <c r="V6068" s="5">
        <v>0</v>
      </c>
      <c r="W6068" s="5">
        <v>6</v>
      </c>
      <c r="X6068" s="5">
        <v>4</v>
      </c>
      <c r="Y6068" s="5">
        <v>118</v>
      </c>
      <c r="Z6068" s="5">
        <v>0</v>
      </c>
      <c r="AA6068" s="13">
        <f>SUM(M6068:Z6068)-Y6068</f>
        <v>55</v>
      </c>
      <c r="AB6068" s="14" t="b">
        <f>AND(H6068&gt;30,I6068&gt;0,K6068&gt;0,L6068&gt;0,AA6068&gt;10)</f>
        <v>0</v>
      </c>
      <c r="AC6068" s="15">
        <f>IF(AB6068,1,0)</f>
        <v>0</v>
      </c>
    </row>
    <row r="6069" spans="1:29" outlineLevel="7" x14ac:dyDescent="0.25">
      <c r="A6069" s="3" t="s">
        <v>28</v>
      </c>
      <c r="B6069" s="3" t="s">
        <v>845</v>
      </c>
      <c r="C6069" s="3" t="s">
        <v>7023</v>
      </c>
      <c r="D6069" s="3" t="s">
        <v>7075</v>
      </c>
      <c r="E6069" s="3" t="s">
        <v>7082</v>
      </c>
      <c r="F6069" s="4" t="s">
        <v>7083</v>
      </c>
      <c r="G6069" s="5">
        <v>2252</v>
      </c>
      <c r="H6069" s="5">
        <v>390</v>
      </c>
      <c r="I6069" s="5">
        <v>17</v>
      </c>
      <c r="J6069" s="5">
        <v>0</v>
      </c>
      <c r="K6069" s="5">
        <v>1</v>
      </c>
      <c r="L6069" s="5">
        <v>0</v>
      </c>
      <c r="M6069" s="5">
        <v>1</v>
      </c>
      <c r="N6069" s="5">
        <v>15</v>
      </c>
      <c r="O6069" s="5">
        <v>19</v>
      </c>
      <c r="P6069" s="5">
        <v>31</v>
      </c>
      <c r="Q6069" s="5">
        <v>0</v>
      </c>
      <c r="R6069" s="5">
        <v>6</v>
      </c>
      <c r="S6069" s="5">
        <v>0</v>
      </c>
      <c r="T6069" s="5">
        <v>0</v>
      </c>
      <c r="U6069" s="5">
        <v>1</v>
      </c>
      <c r="V6069" s="5">
        <v>0</v>
      </c>
      <c r="W6069" s="5">
        <v>6</v>
      </c>
      <c r="X6069" s="5">
        <v>6</v>
      </c>
      <c r="Y6069" s="5">
        <v>118</v>
      </c>
      <c r="Z6069" s="5">
        <v>0</v>
      </c>
      <c r="AA6069" s="13">
        <f>SUM(M6069:Z6069)-Y6069</f>
        <v>85</v>
      </c>
      <c r="AB6069" s="14" t="b">
        <f>AND(H6069&gt;30,I6069&gt;0,K6069&gt;0,L6069&gt;0,AA6069&gt;10)</f>
        <v>0</v>
      </c>
      <c r="AC6069" s="15">
        <f>IF(AB6069,1,0)</f>
        <v>0</v>
      </c>
    </row>
    <row r="6070" spans="1:29" outlineLevel="7" x14ac:dyDescent="0.25">
      <c r="A6070" s="3" t="s">
        <v>28</v>
      </c>
      <c r="B6070" s="3" t="s">
        <v>845</v>
      </c>
      <c r="C6070" s="3" t="s">
        <v>7023</v>
      </c>
      <c r="D6070" s="3" t="s">
        <v>7075</v>
      </c>
      <c r="E6070" s="3" t="s">
        <v>7196</v>
      </c>
      <c r="F6070" s="4" t="s">
        <v>7197</v>
      </c>
      <c r="G6070" s="5">
        <v>5108</v>
      </c>
      <c r="H6070" s="5">
        <v>233</v>
      </c>
      <c r="I6070" s="5">
        <v>52</v>
      </c>
      <c r="J6070" s="5">
        <v>2</v>
      </c>
      <c r="K6070" s="5">
        <v>1</v>
      </c>
      <c r="L6070" s="5">
        <v>0</v>
      </c>
      <c r="M6070" s="5">
        <v>1</v>
      </c>
      <c r="N6070" s="5">
        <v>0</v>
      </c>
      <c r="O6070" s="5">
        <v>2</v>
      </c>
      <c r="P6070" s="5">
        <v>3</v>
      </c>
      <c r="Q6070" s="5">
        <v>0</v>
      </c>
      <c r="R6070" s="5">
        <v>1</v>
      </c>
      <c r="S6070" s="5">
        <v>0</v>
      </c>
      <c r="T6070" s="5">
        <v>0</v>
      </c>
      <c r="U6070" s="5">
        <v>1</v>
      </c>
      <c r="V6070" s="5">
        <v>0</v>
      </c>
      <c r="W6070" s="5">
        <v>8</v>
      </c>
      <c r="X6070" s="5">
        <v>3</v>
      </c>
      <c r="Y6070" s="5">
        <v>34</v>
      </c>
      <c r="Z6070" s="5">
        <v>0</v>
      </c>
      <c r="AA6070" s="13">
        <f>SUM(M6070:Z6070)-Y6070</f>
        <v>19</v>
      </c>
      <c r="AB6070" s="14" t="b">
        <f>AND(H6070&gt;30,I6070&gt;0,K6070&gt;0,L6070&gt;0,AA6070&gt;10)</f>
        <v>0</v>
      </c>
      <c r="AC6070" s="15">
        <f>IF(AB6070,1,0)</f>
        <v>0</v>
      </c>
    </row>
    <row r="6071" spans="1:29" outlineLevel="7" x14ac:dyDescent="0.25">
      <c r="A6071" s="3" t="s">
        <v>28</v>
      </c>
      <c r="B6071" s="3" t="s">
        <v>845</v>
      </c>
      <c r="C6071" s="3" t="s">
        <v>7023</v>
      </c>
      <c r="D6071" s="3" t="s">
        <v>7075</v>
      </c>
      <c r="E6071" s="3" t="s">
        <v>7095</v>
      </c>
      <c r="F6071" s="4" t="s">
        <v>7096</v>
      </c>
      <c r="G6071" s="5">
        <v>3900</v>
      </c>
      <c r="H6071" s="5">
        <v>13</v>
      </c>
      <c r="I6071" s="5">
        <v>59</v>
      </c>
      <c r="J6071" s="5">
        <v>0</v>
      </c>
      <c r="K6071" s="5">
        <v>1</v>
      </c>
      <c r="L6071" s="5">
        <v>0</v>
      </c>
      <c r="M6071" s="5">
        <v>1</v>
      </c>
      <c r="N6071" s="5">
        <v>0</v>
      </c>
      <c r="O6071" s="5">
        <v>11</v>
      </c>
      <c r="P6071" s="5">
        <v>14</v>
      </c>
      <c r="Q6071" s="5">
        <v>0</v>
      </c>
      <c r="R6071" s="5">
        <v>4</v>
      </c>
      <c r="S6071" s="5">
        <v>0</v>
      </c>
      <c r="T6071" s="5">
        <v>0</v>
      </c>
      <c r="U6071" s="5">
        <v>1</v>
      </c>
      <c r="V6071" s="5">
        <v>0</v>
      </c>
      <c r="W6071" s="5">
        <v>8</v>
      </c>
      <c r="X6071" s="5">
        <v>4</v>
      </c>
      <c r="Y6071" s="5">
        <v>83</v>
      </c>
      <c r="Z6071" s="5">
        <v>0</v>
      </c>
      <c r="AA6071" s="13">
        <f>SUM(M6071:Z6071)-Y6071</f>
        <v>43</v>
      </c>
      <c r="AB6071" s="14" t="b">
        <f>AND(H6071&gt;30,I6071&gt;0,K6071&gt;0,L6071&gt;0,AA6071&gt;10)</f>
        <v>0</v>
      </c>
      <c r="AC6071" s="15">
        <f>IF(AB6071,1,0)</f>
        <v>0</v>
      </c>
    </row>
    <row r="6072" spans="1:29" outlineLevel="6" x14ac:dyDescent="0.25">
      <c r="A6072" s="3"/>
      <c r="B6072" s="3"/>
      <c r="C6072" s="3"/>
      <c r="D6072" s="25" t="s">
        <v>12897</v>
      </c>
      <c r="E6072" s="3"/>
      <c r="F6072" s="4"/>
      <c r="G6072" s="5">
        <f>SUBTOTAL(1,G6066:G6071)</f>
        <v>6333.333333333333</v>
      </c>
      <c r="H6072" s="5">
        <f>SUBTOTAL(1,H6066:H6071)</f>
        <v>114.33333333333333</v>
      </c>
      <c r="I6072" s="5">
        <f>SUBTOTAL(1,I6066:I6071)</f>
        <v>34.5</v>
      </c>
      <c r="J6072" s="5">
        <f>SUBTOTAL(1,J6066:J6071)</f>
        <v>0.33333333333333331</v>
      </c>
      <c r="K6072" s="5">
        <f>SUBTOTAL(1,K6066:K6071)</f>
        <v>1</v>
      </c>
      <c r="L6072" s="5">
        <f>SUBTOTAL(1,L6066:L6071)</f>
        <v>0</v>
      </c>
      <c r="M6072" s="5">
        <f>SUBTOTAL(1,M6066:M6071)</f>
        <v>1</v>
      </c>
      <c r="N6072" s="5">
        <f>SUBTOTAL(1,N6066:N6071)</f>
        <v>3.8333333333333335</v>
      </c>
      <c r="O6072" s="5">
        <f>SUBTOTAL(1,O6066:O6071)</f>
        <v>9.6666666666666661</v>
      </c>
      <c r="P6072" s="5">
        <f>SUBTOTAL(1,P6066:P6071)</f>
        <v>15</v>
      </c>
      <c r="Q6072" s="5">
        <f>SUBTOTAL(1,Q6066:Q6071)</f>
        <v>0.16666666666666666</v>
      </c>
      <c r="R6072" s="5">
        <f>SUBTOTAL(1,R6066:R6071)</f>
        <v>4.5</v>
      </c>
      <c r="S6072" s="5">
        <f>SUBTOTAL(1,S6066:S6071)</f>
        <v>0</v>
      </c>
      <c r="T6072" s="5">
        <f>SUBTOTAL(1,T6066:T6071)</f>
        <v>0</v>
      </c>
      <c r="U6072" s="5">
        <f>SUBTOTAL(1,U6066:U6071)</f>
        <v>1</v>
      </c>
      <c r="V6072" s="5">
        <f>SUBTOTAL(1,V6066:V6071)</f>
        <v>0</v>
      </c>
      <c r="W6072" s="5">
        <f>SUBTOTAL(1,W6066:W6071)</f>
        <v>7.666666666666667</v>
      </c>
      <c r="X6072" s="5">
        <f>SUBTOTAL(1,X6066:X6071)</f>
        <v>4</v>
      </c>
      <c r="Y6072" s="5">
        <f>SUBTOTAL(1,Y6066:Y6071)</f>
        <v>72.5</v>
      </c>
      <c r="Z6072" s="5">
        <f>SUBTOTAL(1,Z6066:Z6071)</f>
        <v>0</v>
      </c>
      <c r="AA6072" s="13">
        <f>SUBTOTAL(1,AA6066:AA6071)</f>
        <v>46.833333333333336</v>
      </c>
      <c r="AB6072" s="14"/>
      <c r="AC6072" s="15">
        <f>SUBTOTAL(1,AC6066:AC6071)</f>
        <v>0</v>
      </c>
    </row>
    <row r="6073" spans="1:29" outlineLevel="7" x14ac:dyDescent="0.25">
      <c r="A6073" s="3" t="s">
        <v>28</v>
      </c>
      <c r="B6073" s="3" t="s">
        <v>845</v>
      </c>
      <c r="C6073" s="3" t="s">
        <v>7023</v>
      </c>
      <c r="D6073" s="3" t="s">
        <v>7030</v>
      </c>
      <c r="E6073" s="3" t="s">
        <v>7180</v>
      </c>
      <c r="F6073" s="4" t="s">
        <v>7181</v>
      </c>
      <c r="G6073" s="5">
        <v>385</v>
      </c>
      <c r="H6073" s="5">
        <v>2</v>
      </c>
      <c r="I6073" s="5">
        <v>10</v>
      </c>
      <c r="J6073" s="5">
        <v>0</v>
      </c>
      <c r="K6073" s="5">
        <v>0</v>
      </c>
      <c r="L6073" s="5">
        <v>0</v>
      </c>
      <c r="M6073" s="5">
        <v>1</v>
      </c>
      <c r="N6073" s="5">
        <v>0</v>
      </c>
      <c r="O6073" s="5">
        <v>0</v>
      </c>
      <c r="P6073" s="5">
        <v>1</v>
      </c>
      <c r="Q6073" s="5">
        <v>0</v>
      </c>
      <c r="R6073" s="5">
        <v>0</v>
      </c>
      <c r="S6073" s="5">
        <v>0</v>
      </c>
      <c r="T6073" s="5">
        <v>0</v>
      </c>
      <c r="U6073" s="5">
        <v>0</v>
      </c>
      <c r="V6073" s="5">
        <v>0</v>
      </c>
      <c r="W6073" s="5">
        <v>0</v>
      </c>
      <c r="X6073" s="5">
        <v>1</v>
      </c>
      <c r="Y6073" s="5">
        <v>63</v>
      </c>
      <c r="Z6073" s="5">
        <v>0</v>
      </c>
      <c r="AA6073" s="13">
        <f>SUM(M6073:Z6073)-Y6073</f>
        <v>3</v>
      </c>
      <c r="AB6073" s="14" t="b">
        <f>AND(H6073&gt;30,I6073&gt;0,K6073&gt;0,L6073&gt;0,AA6073&gt;10)</f>
        <v>0</v>
      </c>
      <c r="AC6073" s="15">
        <f>IF(AB6073,1,0)</f>
        <v>0</v>
      </c>
    </row>
    <row r="6074" spans="1:29" outlineLevel="7" x14ac:dyDescent="0.25">
      <c r="A6074" s="3" t="s">
        <v>28</v>
      </c>
      <c r="B6074" s="3" t="s">
        <v>845</v>
      </c>
      <c r="C6074" s="3" t="s">
        <v>7023</v>
      </c>
      <c r="D6074" s="3" t="s">
        <v>7030</v>
      </c>
      <c r="E6074" s="3" t="s">
        <v>7141</v>
      </c>
      <c r="F6074" s="4" t="s">
        <v>7142</v>
      </c>
      <c r="G6074" s="5">
        <v>2772</v>
      </c>
      <c r="H6074" s="5">
        <v>100</v>
      </c>
      <c r="I6074" s="5">
        <v>5</v>
      </c>
      <c r="J6074" s="5">
        <v>0</v>
      </c>
      <c r="K6074" s="5">
        <v>1</v>
      </c>
      <c r="L6074" s="5">
        <v>0</v>
      </c>
      <c r="M6074" s="5">
        <v>1</v>
      </c>
      <c r="N6074" s="5">
        <v>18</v>
      </c>
      <c r="O6074" s="5">
        <v>5</v>
      </c>
      <c r="P6074" s="5">
        <v>16</v>
      </c>
      <c r="Q6074" s="5">
        <v>1</v>
      </c>
      <c r="R6074" s="5">
        <v>4</v>
      </c>
      <c r="S6074" s="5">
        <v>0</v>
      </c>
      <c r="T6074" s="5">
        <v>0</v>
      </c>
      <c r="U6074" s="5">
        <v>1</v>
      </c>
      <c r="V6074" s="5">
        <v>0</v>
      </c>
      <c r="W6074" s="5">
        <v>12</v>
      </c>
      <c r="X6074" s="5">
        <v>4</v>
      </c>
      <c r="Y6074" s="5">
        <v>51</v>
      </c>
      <c r="Z6074" s="5">
        <v>0</v>
      </c>
      <c r="AA6074" s="13">
        <f>SUM(M6074:Z6074)-Y6074</f>
        <v>62</v>
      </c>
      <c r="AB6074" s="14" t="b">
        <f>AND(H6074&gt;30,I6074&gt;0,K6074&gt;0,L6074&gt;0,AA6074&gt;10)</f>
        <v>0</v>
      </c>
      <c r="AC6074" s="15">
        <f>IF(AB6074,1,0)</f>
        <v>0</v>
      </c>
    </row>
    <row r="6075" spans="1:29" outlineLevel="7" x14ac:dyDescent="0.25">
      <c r="A6075" s="3" t="s">
        <v>28</v>
      </c>
      <c r="B6075" s="3" t="s">
        <v>845</v>
      </c>
      <c r="C6075" s="3" t="s">
        <v>7023</v>
      </c>
      <c r="D6075" s="3" t="s">
        <v>7030</v>
      </c>
      <c r="E6075" s="3" t="s">
        <v>7210</v>
      </c>
      <c r="F6075" s="4" t="s">
        <v>7211</v>
      </c>
      <c r="G6075" s="5">
        <v>331</v>
      </c>
      <c r="H6075" s="5">
        <v>244</v>
      </c>
      <c r="I6075" s="5">
        <v>28</v>
      </c>
      <c r="J6075" s="5">
        <v>0</v>
      </c>
      <c r="K6075" s="5">
        <v>0</v>
      </c>
      <c r="L6075" s="5">
        <v>0</v>
      </c>
      <c r="M6075" s="5">
        <v>1</v>
      </c>
      <c r="N6075" s="5">
        <v>0</v>
      </c>
      <c r="O6075" s="5">
        <v>0</v>
      </c>
      <c r="P6075" s="5">
        <v>7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s="5">
        <v>0</v>
      </c>
      <c r="Y6075" s="5">
        <v>0</v>
      </c>
      <c r="Z6075" s="5">
        <v>0</v>
      </c>
      <c r="AA6075" s="13">
        <f>SUM(M6075:Z6075)-Y6075</f>
        <v>8</v>
      </c>
      <c r="AB6075" s="14" t="b">
        <f>AND(H6075&gt;30,I6075&gt;0,K6075&gt;0,L6075&gt;0,AA6075&gt;10)</f>
        <v>0</v>
      </c>
      <c r="AC6075" s="15">
        <f>IF(AB6075,1,0)</f>
        <v>0</v>
      </c>
    </row>
    <row r="6076" spans="1:29" outlineLevel="7" x14ac:dyDescent="0.25">
      <c r="A6076" s="3" t="s">
        <v>28</v>
      </c>
      <c r="B6076" s="3" t="s">
        <v>845</v>
      </c>
      <c r="C6076" s="3" t="s">
        <v>7023</v>
      </c>
      <c r="D6076" s="3" t="s">
        <v>7030</v>
      </c>
      <c r="E6076" s="3" t="s">
        <v>7178</v>
      </c>
      <c r="F6076" s="4" t="s">
        <v>7179</v>
      </c>
      <c r="G6076" s="5">
        <v>2185</v>
      </c>
      <c r="H6076" s="5">
        <v>3</v>
      </c>
      <c r="I6076" s="5">
        <v>5</v>
      </c>
      <c r="J6076" s="5">
        <v>0</v>
      </c>
      <c r="K6076" s="5">
        <v>1</v>
      </c>
      <c r="L6076" s="5">
        <v>0</v>
      </c>
      <c r="M6076" s="5">
        <v>1</v>
      </c>
      <c r="N6076" s="5">
        <v>1</v>
      </c>
      <c r="O6076" s="5">
        <v>1</v>
      </c>
      <c r="P6076" s="5">
        <v>7</v>
      </c>
      <c r="Q6076" s="5">
        <v>0</v>
      </c>
      <c r="R6076" s="5">
        <v>1</v>
      </c>
      <c r="S6076" s="5">
        <v>0</v>
      </c>
      <c r="T6076" s="5">
        <v>0</v>
      </c>
      <c r="U6076" s="5">
        <v>0</v>
      </c>
      <c r="V6076" s="5">
        <v>0</v>
      </c>
      <c r="W6076" s="5">
        <v>1</v>
      </c>
      <c r="X6076" s="5">
        <v>0</v>
      </c>
      <c r="Y6076" s="5">
        <v>0</v>
      </c>
      <c r="Z6076" s="5">
        <v>0</v>
      </c>
      <c r="AA6076" s="13">
        <f>SUM(M6076:Z6076)-Y6076</f>
        <v>12</v>
      </c>
      <c r="AB6076" s="14" t="b">
        <f>AND(H6076&gt;30,I6076&gt;0,K6076&gt;0,L6076&gt;0,AA6076&gt;10)</f>
        <v>0</v>
      </c>
      <c r="AC6076" s="15">
        <f>IF(AB6076,1,0)</f>
        <v>0</v>
      </c>
    </row>
    <row r="6077" spans="1:29" outlineLevel="7" x14ac:dyDescent="0.25">
      <c r="A6077" s="3" t="s">
        <v>28</v>
      </c>
      <c r="B6077" s="3" t="s">
        <v>845</v>
      </c>
      <c r="C6077" s="3" t="s">
        <v>7023</v>
      </c>
      <c r="D6077" s="3" t="s">
        <v>7030</v>
      </c>
      <c r="E6077" s="3" t="s">
        <v>7031</v>
      </c>
      <c r="F6077" s="4" t="s">
        <v>7032</v>
      </c>
      <c r="G6077" s="5">
        <v>3529</v>
      </c>
      <c r="H6077" s="5">
        <v>378</v>
      </c>
      <c r="I6077" s="5">
        <v>28</v>
      </c>
      <c r="J6077" s="5">
        <v>3</v>
      </c>
      <c r="K6077" s="5">
        <v>1</v>
      </c>
      <c r="L6077" s="5">
        <v>0</v>
      </c>
      <c r="M6077" s="5">
        <v>1</v>
      </c>
      <c r="N6077" s="5">
        <v>21</v>
      </c>
      <c r="O6077" s="5">
        <v>4</v>
      </c>
      <c r="P6077" s="5">
        <v>20</v>
      </c>
      <c r="Q6077" s="5">
        <v>0</v>
      </c>
      <c r="R6077" s="5">
        <v>4</v>
      </c>
      <c r="S6077" s="5">
        <v>0</v>
      </c>
      <c r="T6077" s="5">
        <v>0</v>
      </c>
      <c r="U6077" s="5">
        <v>1</v>
      </c>
      <c r="V6077" s="5">
        <v>0</v>
      </c>
      <c r="W6077" s="5">
        <v>15</v>
      </c>
      <c r="X6077" s="5">
        <v>6</v>
      </c>
      <c r="Y6077" s="5">
        <v>92</v>
      </c>
      <c r="Z6077" s="5">
        <v>0</v>
      </c>
      <c r="AA6077" s="13">
        <f>SUM(M6077:Z6077)-Y6077</f>
        <v>72</v>
      </c>
      <c r="AB6077" s="14" t="b">
        <f>AND(H6077&gt;30,I6077&gt;0,K6077&gt;0,L6077&gt;0,AA6077&gt;10)</f>
        <v>0</v>
      </c>
      <c r="AC6077" s="15">
        <f>IF(AB6077,1,0)</f>
        <v>0</v>
      </c>
    </row>
    <row r="6078" spans="1:29" outlineLevel="7" x14ac:dyDescent="0.25">
      <c r="A6078" s="3" t="s">
        <v>28</v>
      </c>
      <c r="B6078" s="3" t="s">
        <v>845</v>
      </c>
      <c r="C6078" s="3" t="s">
        <v>7023</v>
      </c>
      <c r="D6078" s="3" t="s">
        <v>7030</v>
      </c>
      <c r="E6078" s="3" t="s">
        <v>7172</v>
      </c>
      <c r="F6078" s="4" t="s">
        <v>7173</v>
      </c>
      <c r="G6078" s="5">
        <v>554</v>
      </c>
      <c r="H6078" s="5">
        <v>10</v>
      </c>
      <c r="I6078" s="5">
        <v>5</v>
      </c>
      <c r="J6078" s="5">
        <v>0</v>
      </c>
      <c r="K6078" s="5">
        <v>1</v>
      </c>
      <c r="L6078" s="5">
        <v>0</v>
      </c>
      <c r="M6078" s="5">
        <v>1</v>
      </c>
      <c r="N6078" s="5">
        <v>1</v>
      </c>
      <c r="O6078" s="5">
        <v>1</v>
      </c>
      <c r="P6078" s="5">
        <v>5</v>
      </c>
      <c r="Q6078" s="5">
        <v>0</v>
      </c>
      <c r="R6078" s="5">
        <v>1</v>
      </c>
      <c r="S6078" s="5">
        <v>0</v>
      </c>
      <c r="T6078" s="5">
        <v>0</v>
      </c>
      <c r="U6078" s="5">
        <v>0</v>
      </c>
      <c r="V6078" s="5">
        <v>0</v>
      </c>
      <c r="W6078" s="5">
        <v>1</v>
      </c>
      <c r="X6078" s="5">
        <v>0</v>
      </c>
      <c r="Y6078" s="5">
        <v>0</v>
      </c>
      <c r="Z6078" s="5">
        <v>0</v>
      </c>
      <c r="AA6078" s="13">
        <f>SUM(M6078:Z6078)-Y6078</f>
        <v>10</v>
      </c>
      <c r="AB6078" s="14" t="b">
        <f>AND(H6078&gt;30,I6078&gt;0,K6078&gt;0,L6078&gt;0,AA6078&gt;10)</f>
        <v>0</v>
      </c>
      <c r="AC6078" s="15">
        <f>IF(AB6078,1,0)</f>
        <v>0</v>
      </c>
    </row>
    <row r="6079" spans="1:29" outlineLevel="7" x14ac:dyDescent="0.25">
      <c r="A6079" s="3" t="s">
        <v>28</v>
      </c>
      <c r="B6079" s="3" t="s">
        <v>845</v>
      </c>
      <c r="C6079" s="3" t="s">
        <v>7023</v>
      </c>
      <c r="D6079" s="3" t="s">
        <v>7030</v>
      </c>
      <c r="E6079" s="3" t="s">
        <v>7078</v>
      </c>
      <c r="F6079" s="4" t="s">
        <v>7079</v>
      </c>
      <c r="G6079" s="5">
        <v>23767</v>
      </c>
      <c r="H6079" s="5">
        <v>269</v>
      </c>
      <c r="I6079" s="5">
        <v>33</v>
      </c>
      <c r="J6079" s="5">
        <v>33</v>
      </c>
      <c r="K6079" s="5">
        <v>1</v>
      </c>
      <c r="L6079" s="5">
        <v>0</v>
      </c>
      <c r="M6079" s="5">
        <v>1</v>
      </c>
      <c r="N6079" s="5">
        <v>1</v>
      </c>
      <c r="O6079" s="5">
        <v>5</v>
      </c>
      <c r="P6079" s="5">
        <v>25</v>
      </c>
      <c r="Q6079" s="5">
        <v>1</v>
      </c>
      <c r="R6079" s="5">
        <v>2</v>
      </c>
      <c r="S6079" s="5">
        <v>0</v>
      </c>
      <c r="T6079" s="5">
        <v>0</v>
      </c>
      <c r="U6079" s="5">
        <v>1</v>
      </c>
      <c r="V6079" s="5">
        <v>0</v>
      </c>
      <c r="W6079" s="5">
        <v>16</v>
      </c>
      <c r="X6079" s="5">
        <v>4</v>
      </c>
      <c r="Y6079" s="5">
        <v>161</v>
      </c>
      <c r="Z6079" s="5">
        <v>0</v>
      </c>
      <c r="AA6079" s="13">
        <f>SUM(M6079:Z6079)-Y6079</f>
        <v>56</v>
      </c>
      <c r="AB6079" s="14" t="b">
        <f>AND(H6079&gt;30,I6079&gt;0,K6079&gt;0,L6079&gt;0,AA6079&gt;10)</f>
        <v>0</v>
      </c>
      <c r="AC6079" s="15">
        <f>IF(AB6079,1,0)</f>
        <v>0</v>
      </c>
    </row>
    <row r="6080" spans="1:29" outlineLevel="7" x14ac:dyDescent="0.25">
      <c r="A6080" s="3" t="s">
        <v>28</v>
      </c>
      <c r="B6080" s="3" t="s">
        <v>845</v>
      </c>
      <c r="C6080" s="3" t="s">
        <v>7023</v>
      </c>
      <c r="D6080" s="3" t="s">
        <v>7030</v>
      </c>
      <c r="E6080" s="3" t="s">
        <v>7184</v>
      </c>
      <c r="F6080" s="4" t="s">
        <v>7185</v>
      </c>
      <c r="G6080" s="5">
        <v>30584</v>
      </c>
      <c r="H6080" s="5">
        <v>2011</v>
      </c>
      <c r="I6080" s="5">
        <v>57</v>
      </c>
      <c r="J6080" s="5">
        <v>40</v>
      </c>
      <c r="K6080" s="5">
        <v>1</v>
      </c>
      <c r="L6080" s="5">
        <v>2</v>
      </c>
      <c r="M6080" s="5">
        <v>1</v>
      </c>
      <c r="N6080" s="5">
        <v>1</v>
      </c>
      <c r="O6080" s="5">
        <v>2</v>
      </c>
      <c r="P6080" s="5">
        <v>20</v>
      </c>
      <c r="Q6080" s="5">
        <v>0</v>
      </c>
      <c r="R6080" s="5">
        <v>1</v>
      </c>
      <c r="S6080" s="5">
        <v>0</v>
      </c>
      <c r="T6080" s="5">
        <v>0</v>
      </c>
      <c r="U6080" s="5">
        <v>1</v>
      </c>
      <c r="V6080" s="5">
        <v>0</v>
      </c>
      <c r="W6080" s="5">
        <v>9</v>
      </c>
      <c r="X6080" s="5">
        <v>3</v>
      </c>
      <c r="Y6080" s="5">
        <v>50</v>
      </c>
      <c r="Z6080" s="5">
        <v>0</v>
      </c>
      <c r="AA6080" s="13">
        <f>SUM(M6080:Z6080)-Y6080</f>
        <v>38</v>
      </c>
      <c r="AB6080" s="14" t="b">
        <f>AND(H6080&gt;30,I6080&gt;0,K6080&gt;0,L6080&gt;0,AA6080&gt;10)</f>
        <v>1</v>
      </c>
      <c r="AC6080" s="15">
        <f>IF(AB6080,1,0)</f>
        <v>1</v>
      </c>
    </row>
    <row r="6081" spans="1:29" outlineLevel="7" x14ac:dyDescent="0.25">
      <c r="A6081" s="3" t="s">
        <v>28</v>
      </c>
      <c r="B6081" s="3" t="s">
        <v>845</v>
      </c>
      <c r="C6081" s="3" t="s">
        <v>7023</v>
      </c>
      <c r="D6081" s="3" t="s">
        <v>7030</v>
      </c>
      <c r="E6081" s="3" t="s">
        <v>7117</v>
      </c>
      <c r="F6081" s="4" t="s">
        <v>7118</v>
      </c>
      <c r="G6081" s="5">
        <v>30811</v>
      </c>
      <c r="H6081" s="5">
        <v>15</v>
      </c>
      <c r="I6081" s="5">
        <v>55</v>
      </c>
      <c r="J6081" s="5">
        <v>0</v>
      </c>
      <c r="K6081" s="5">
        <v>2</v>
      </c>
      <c r="L6081" s="5">
        <v>0</v>
      </c>
      <c r="M6081" s="5">
        <v>3</v>
      </c>
      <c r="N6081" s="5">
        <v>19</v>
      </c>
      <c r="O6081" s="5">
        <v>3</v>
      </c>
      <c r="P6081" s="5">
        <v>26</v>
      </c>
      <c r="Q6081" s="5">
        <v>0</v>
      </c>
      <c r="R6081" s="5">
        <v>2</v>
      </c>
      <c r="S6081" s="5">
        <v>0</v>
      </c>
      <c r="T6081" s="5">
        <v>0</v>
      </c>
      <c r="U6081" s="5">
        <v>1</v>
      </c>
      <c r="V6081" s="5">
        <v>0</v>
      </c>
      <c r="W6081" s="5">
        <v>16</v>
      </c>
      <c r="X6081" s="5">
        <v>2</v>
      </c>
      <c r="Y6081" s="5">
        <v>79</v>
      </c>
      <c r="Z6081" s="5">
        <v>0</v>
      </c>
      <c r="AA6081" s="13">
        <f>SUM(M6081:Z6081)-Y6081</f>
        <v>72</v>
      </c>
      <c r="AB6081" s="14" t="b">
        <f>AND(H6081&gt;30,I6081&gt;0,K6081&gt;0,L6081&gt;0,AA6081&gt;10)</f>
        <v>0</v>
      </c>
      <c r="AC6081" s="15">
        <f>IF(AB6081,1,0)</f>
        <v>0</v>
      </c>
    </row>
    <row r="6082" spans="1:29" outlineLevel="7" x14ac:dyDescent="0.25">
      <c r="A6082" s="3" t="s">
        <v>28</v>
      </c>
      <c r="B6082" s="3" t="s">
        <v>845</v>
      </c>
      <c r="C6082" s="3" t="s">
        <v>7023</v>
      </c>
      <c r="D6082" s="3" t="s">
        <v>7030</v>
      </c>
      <c r="E6082" s="3" t="s">
        <v>7190</v>
      </c>
      <c r="F6082" s="4" t="s">
        <v>7191</v>
      </c>
      <c r="G6082" s="5">
        <v>1870</v>
      </c>
      <c r="H6082" s="5">
        <v>0</v>
      </c>
      <c r="I6082" s="5">
        <v>0</v>
      </c>
      <c r="J6082" s="5">
        <v>0</v>
      </c>
      <c r="K6082" s="5">
        <v>1</v>
      </c>
      <c r="L6082" s="5">
        <v>0</v>
      </c>
      <c r="M6082" s="5">
        <v>1</v>
      </c>
      <c r="N6082" s="5">
        <v>1</v>
      </c>
      <c r="O6082" s="5">
        <v>2</v>
      </c>
      <c r="P6082" s="5">
        <v>15</v>
      </c>
      <c r="Q6082" s="5">
        <v>0</v>
      </c>
      <c r="R6082" s="5">
        <v>3</v>
      </c>
      <c r="S6082" s="5">
        <v>0</v>
      </c>
      <c r="T6082" s="5">
        <v>0</v>
      </c>
      <c r="U6082" s="5">
        <v>0</v>
      </c>
      <c r="V6082" s="5">
        <v>0</v>
      </c>
      <c r="W6082" s="5">
        <v>7</v>
      </c>
      <c r="X6082" s="5">
        <v>3</v>
      </c>
      <c r="Y6082" s="5">
        <v>40</v>
      </c>
      <c r="Z6082" s="5">
        <v>0</v>
      </c>
      <c r="AA6082" s="13">
        <f>SUM(M6082:Z6082)-Y6082</f>
        <v>32</v>
      </c>
      <c r="AB6082" s="14" t="b">
        <f>AND(H6082&gt;30,I6082&gt;0,K6082&gt;0,L6082&gt;0,AA6082&gt;10)</f>
        <v>0</v>
      </c>
      <c r="AC6082" s="15">
        <f>IF(AB6082,1,0)</f>
        <v>0</v>
      </c>
    </row>
    <row r="6083" spans="1:29" outlineLevel="7" x14ac:dyDescent="0.25">
      <c r="A6083" s="3" t="s">
        <v>28</v>
      </c>
      <c r="B6083" s="3" t="s">
        <v>845</v>
      </c>
      <c r="C6083" s="3" t="s">
        <v>7023</v>
      </c>
      <c r="D6083" s="3" t="s">
        <v>7030</v>
      </c>
      <c r="E6083" s="3" t="s">
        <v>7188</v>
      </c>
      <c r="F6083" s="4" t="s">
        <v>7189</v>
      </c>
      <c r="G6083" s="5">
        <v>2158</v>
      </c>
      <c r="H6083" s="5">
        <v>863</v>
      </c>
      <c r="I6083" s="5">
        <v>23</v>
      </c>
      <c r="J6083" s="5">
        <v>6</v>
      </c>
      <c r="K6083" s="5">
        <v>1</v>
      </c>
      <c r="L6083" s="5">
        <v>0</v>
      </c>
      <c r="M6083" s="5">
        <v>1</v>
      </c>
      <c r="N6083" s="5">
        <v>1</v>
      </c>
      <c r="O6083" s="5">
        <v>1</v>
      </c>
      <c r="P6083" s="5">
        <v>15</v>
      </c>
      <c r="Q6083" s="5">
        <v>0</v>
      </c>
      <c r="R6083" s="5">
        <v>5</v>
      </c>
      <c r="S6083" s="5">
        <v>0</v>
      </c>
      <c r="T6083" s="5">
        <v>0</v>
      </c>
      <c r="U6083" s="5">
        <v>0</v>
      </c>
      <c r="V6083" s="5">
        <v>0</v>
      </c>
      <c r="W6083" s="5">
        <v>7</v>
      </c>
      <c r="X6083" s="5">
        <v>2</v>
      </c>
      <c r="Y6083" s="5">
        <v>30</v>
      </c>
      <c r="Z6083" s="5">
        <v>0</v>
      </c>
      <c r="AA6083" s="13">
        <f>SUM(M6083:Z6083)-Y6083</f>
        <v>32</v>
      </c>
      <c r="AB6083" s="14" t="b">
        <f>AND(H6083&gt;30,I6083&gt;0,K6083&gt;0,L6083&gt;0,AA6083&gt;10)</f>
        <v>0</v>
      </c>
      <c r="AC6083" s="15">
        <f>IF(AB6083,1,0)</f>
        <v>0</v>
      </c>
    </row>
    <row r="6084" spans="1:29" outlineLevel="6" x14ac:dyDescent="0.25">
      <c r="A6084" s="3"/>
      <c r="B6084" s="3"/>
      <c r="C6084" s="3"/>
      <c r="D6084" s="25" t="s">
        <v>12898</v>
      </c>
      <c r="E6084" s="3"/>
      <c r="F6084" s="4"/>
      <c r="G6084" s="5">
        <f>SUBTOTAL(1,G6073:G6083)</f>
        <v>8995.0909090909099</v>
      </c>
      <c r="H6084" s="5">
        <f>SUBTOTAL(1,H6073:H6083)</f>
        <v>354.09090909090907</v>
      </c>
      <c r="I6084" s="5">
        <f>SUBTOTAL(1,I6073:I6083)</f>
        <v>22.636363636363637</v>
      </c>
      <c r="J6084" s="5">
        <f>SUBTOTAL(1,J6073:J6083)</f>
        <v>7.4545454545454541</v>
      </c>
      <c r="K6084" s="5">
        <f>SUBTOTAL(1,K6073:K6083)</f>
        <v>0.90909090909090906</v>
      </c>
      <c r="L6084" s="5">
        <f>SUBTOTAL(1,L6073:L6083)</f>
        <v>0.18181818181818182</v>
      </c>
      <c r="M6084" s="5">
        <f>SUBTOTAL(1,M6073:M6083)</f>
        <v>1.1818181818181819</v>
      </c>
      <c r="N6084" s="5">
        <f>SUBTOTAL(1,N6073:N6083)</f>
        <v>5.8181818181818183</v>
      </c>
      <c r="O6084" s="5">
        <f>SUBTOTAL(1,O6073:O6083)</f>
        <v>2.1818181818181817</v>
      </c>
      <c r="P6084" s="5">
        <f>SUBTOTAL(1,P6073:P6083)</f>
        <v>14.272727272727273</v>
      </c>
      <c r="Q6084" s="5">
        <f>SUBTOTAL(1,Q6073:Q6083)</f>
        <v>0.18181818181818182</v>
      </c>
      <c r="R6084" s="5">
        <f>SUBTOTAL(1,R6073:R6083)</f>
        <v>2.0909090909090908</v>
      </c>
      <c r="S6084" s="5">
        <f>SUBTOTAL(1,S6073:S6083)</f>
        <v>0</v>
      </c>
      <c r="T6084" s="5">
        <f>SUBTOTAL(1,T6073:T6083)</f>
        <v>0</v>
      </c>
      <c r="U6084" s="5">
        <f>SUBTOTAL(1,U6073:U6083)</f>
        <v>0.45454545454545453</v>
      </c>
      <c r="V6084" s="5">
        <f>SUBTOTAL(1,V6073:V6083)</f>
        <v>0</v>
      </c>
      <c r="W6084" s="5">
        <f>SUBTOTAL(1,W6073:W6083)</f>
        <v>7.6363636363636367</v>
      </c>
      <c r="X6084" s="5">
        <f>SUBTOTAL(1,X6073:X6083)</f>
        <v>2.2727272727272729</v>
      </c>
      <c r="Y6084" s="5">
        <f>SUBTOTAL(1,Y6073:Y6083)</f>
        <v>51.454545454545453</v>
      </c>
      <c r="Z6084" s="5">
        <f>SUBTOTAL(1,Z6073:Z6083)</f>
        <v>0</v>
      </c>
      <c r="AA6084" s="13">
        <f>SUBTOTAL(1,AA6073:AA6083)</f>
        <v>36.090909090909093</v>
      </c>
      <c r="AB6084" s="14"/>
      <c r="AC6084" s="15">
        <f>SUBTOTAL(1,AC6073:AC6083)</f>
        <v>9.0909090909090912E-2</v>
      </c>
    </row>
    <row r="6085" spans="1:29" outlineLevel="7" x14ac:dyDescent="0.25">
      <c r="A6085" s="3" t="s">
        <v>28</v>
      </c>
      <c r="B6085" s="3" t="s">
        <v>845</v>
      </c>
      <c r="C6085" s="3" t="s">
        <v>7023</v>
      </c>
      <c r="D6085" s="3" t="s">
        <v>7138</v>
      </c>
      <c r="E6085" s="3" t="s">
        <v>7139</v>
      </c>
      <c r="F6085" s="4" t="s">
        <v>7140</v>
      </c>
      <c r="G6085" s="5">
        <v>10136</v>
      </c>
      <c r="H6085" s="5">
        <v>336</v>
      </c>
      <c r="I6085" s="5">
        <v>44</v>
      </c>
      <c r="J6085" s="5">
        <v>0</v>
      </c>
      <c r="K6085" s="5">
        <v>1</v>
      </c>
      <c r="L6085" s="5">
        <v>1</v>
      </c>
      <c r="M6085" s="5">
        <v>1</v>
      </c>
      <c r="N6085" s="5">
        <v>1</v>
      </c>
      <c r="O6085" s="5">
        <v>17</v>
      </c>
      <c r="P6085" s="5">
        <v>31</v>
      </c>
      <c r="Q6085" s="5">
        <v>0</v>
      </c>
      <c r="R6085" s="5">
        <v>2</v>
      </c>
      <c r="S6085" s="5">
        <v>0</v>
      </c>
      <c r="T6085" s="5">
        <v>0</v>
      </c>
      <c r="U6085" s="5">
        <v>1</v>
      </c>
      <c r="V6085" s="5">
        <v>0</v>
      </c>
      <c r="W6085" s="5">
        <v>0</v>
      </c>
      <c r="X6085" s="5">
        <v>5</v>
      </c>
      <c r="Y6085" s="5">
        <v>90</v>
      </c>
      <c r="Z6085" s="5">
        <v>0</v>
      </c>
      <c r="AA6085" s="13">
        <f>SUM(M6085:Z6085)-Y6085</f>
        <v>58</v>
      </c>
      <c r="AB6085" s="14" t="b">
        <f>AND(H6085&gt;30,I6085&gt;0,K6085&gt;0,L6085&gt;0,AA6085&gt;10)</f>
        <v>1</v>
      </c>
      <c r="AC6085" s="15">
        <f>IF(AB6085,1,0)</f>
        <v>1</v>
      </c>
    </row>
    <row r="6086" spans="1:29" outlineLevel="6" x14ac:dyDescent="0.25">
      <c r="A6086" s="3"/>
      <c r="B6086" s="3"/>
      <c r="C6086" s="3"/>
      <c r="D6086" s="25" t="s">
        <v>12899</v>
      </c>
      <c r="E6086" s="3"/>
      <c r="F6086" s="4"/>
      <c r="G6086" s="5">
        <f>SUBTOTAL(1,G6085:G6085)</f>
        <v>10136</v>
      </c>
      <c r="H6086" s="5">
        <f>SUBTOTAL(1,H6085:H6085)</f>
        <v>336</v>
      </c>
      <c r="I6086" s="5">
        <f>SUBTOTAL(1,I6085:I6085)</f>
        <v>44</v>
      </c>
      <c r="J6086" s="5">
        <f>SUBTOTAL(1,J6085:J6085)</f>
        <v>0</v>
      </c>
      <c r="K6086" s="5">
        <f>SUBTOTAL(1,K6085:K6085)</f>
        <v>1</v>
      </c>
      <c r="L6086" s="5">
        <f>SUBTOTAL(1,L6085:L6085)</f>
        <v>1</v>
      </c>
      <c r="M6086" s="5">
        <f>SUBTOTAL(1,M6085:M6085)</f>
        <v>1</v>
      </c>
      <c r="N6086" s="5">
        <f>SUBTOTAL(1,N6085:N6085)</f>
        <v>1</v>
      </c>
      <c r="O6086" s="5">
        <f>SUBTOTAL(1,O6085:O6085)</f>
        <v>17</v>
      </c>
      <c r="P6086" s="5">
        <f>SUBTOTAL(1,P6085:P6085)</f>
        <v>31</v>
      </c>
      <c r="Q6086" s="5">
        <f>SUBTOTAL(1,Q6085:Q6085)</f>
        <v>0</v>
      </c>
      <c r="R6086" s="5">
        <f>SUBTOTAL(1,R6085:R6085)</f>
        <v>2</v>
      </c>
      <c r="S6086" s="5">
        <f>SUBTOTAL(1,S6085:S6085)</f>
        <v>0</v>
      </c>
      <c r="T6086" s="5">
        <f>SUBTOTAL(1,T6085:T6085)</f>
        <v>0</v>
      </c>
      <c r="U6086" s="5">
        <f>SUBTOTAL(1,U6085:U6085)</f>
        <v>1</v>
      </c>
      <c r="V6086" s="5">
        <f>SUBTOTAL(1,V6085:V6085)</f>
        <v>0</v>
      </c>
      <c r="W6086" s="5">
        <f>SUBTOTAL(1,W6085:W6085)</f>
        <v>0</v>
      </c>
      <c r="X6086" s="5">
        <f>SUBTOTAL(1,X6085:X6085)</f>
        <v>5</v>
      </c>
      <c r="Y6086" s="5">
        <f>SUBTOTAL(1,Y6085:Y6085)</f>
        <v>90</v>
      </c>
      <c r="Z6086" s="5">
        <f>SUBTOTAL(1,Z6085:Z6085)</f>
        <v>0</v>
      </c>
      <c r="AA6086" s="13">
        <f>SUBTOTAL(1,AA6085:AA6085)</f>
        <v>58</v>
      </c>
      <c r="AB6086" s="14"/>
      <c r="AC6086" s="15">
        <f>SUBTOTAL(1,AC6085:AC6085)</f>
        <v>1</v>
      </c>
    </row>
    <row r="6087" spans="1:29" outlineLevel="7" x14ac:dyDescent="0.25">
      <c r="A6087" s="3" t="s">
        <v>28</v>
      </c>
      <c r="B6087" s="3" t="s">
        <v>845</v>
      </c>
      <c r="C6087" s="3" t="s">
        <v>7023</v>
      </c>
      <c r="D6087" s="3" t="s">
        <v>7151</v>
      </c>
      <c r="E6087" s="3" t="s">
        <v>7152</v>
      </c>
      <c r="F6087" s="4" t="s">
        <v>7153</v>
      </c>
      <c r="G6087" s="5">
        <v>6499</v>
      </c>
      <c r="H6087" s="5">
        <v>87</v>
      </c>
      <c r="I6087" s="5">
        <v>20</v>
      </c>
      <c r="J6087" s="5">
        <v>0</v>
      </c>
      <c r="K6087" s="5">
        <v>1</v>
      </c>
      <c r="L6087" s="5">
        <v>0</v>
      </c>
      <c r="M6087" s="5">
        <v>1</v>
      </c>
      <c r="N6087" s="5">
        <v>19</v>
      </c>
      <c r="O6087" s="5">
        <v>13</v>
      </c>
      <c r="P6087" s="5">
        <v>28</v>
      </c>
      <c r="Q6087" s="5">
        <v>1</v>
      </c>
      <c r="R6087" s="5">
        <v>11</v>
      </c>
      <c r="S6087" s="5">
        <v>0</v>
      </c>
      <c r="T6087" s="5">
        <v>0</v>
      </c>
      <c r="U6087" s="5">
        <v>1</v>
      </c>
      <c r="V6087" s="5">
        <v>0</v>
      </c>
      <c r="W6087" s="5">
        <v>0</v>
      </c>
      <c r="X6087" s="5">
        <v>3</v>
      </c>
      <c r="Y6087" s="5">
        <v>19</v>
      </c>
      <c r="Z6087" s="5">
        <v>0</v>
      </c>
      <c r="AA6087" s="13">
        <f>SUM(M6087:Z6087)-Y6087</f>
        <v>77</v>
      </c>
      <c r="AB6087" s="14" t="b">
        <f>AND(H6087&gt;30,I6087&gt;0,K6087&gt;0,L6087&gt;0,AA6087&gt;10)</f>
        <v>0</v>
      </c>
      <c r="AC6087" s="15">
        <f>IF(AB6087,1,0)</f>
        <v>0</v>
      </c>
    </row>
    <row r="6088" spans="1:29" outlineLevel="7" x14ac:dyDescent="0.25">
      <c r="A6088" s="3" t="s">
        <v>28</v>
      </c>
      <c r="B6088" s="3" t="s">
        <v>845</v>
      </c>
      <c r="C6088" s="3" t="s">
        <v>7023</v>
      </c>
      <c r="D6088" s="3" t="s">
        <v>7151</v>
      </c>
      <c r="E6088" s="3" t="s">
        <v>7164</v>
      </c>
      <c r="F6088" s="4" t="s">
        <v>7165</v>
      </c>
      <c r="G6088" s="5">
        <v>1685</v>
      </c>
      <c r="H6088" s="5">
        <v>138</v>
      </c>
      <c r="I6088" s="5">
        <v>135</v>
      </c>
      <c r="J6088" s="5">
        <v>0</v>
      </c>
      <c r="K6088" s="5">
        <v>0</v>
      </c>
      <c r="L6088" s="5">
        <v>0</v>
      </c>
      <c r="M6088" s="5">
        <v>1</v>
      </c>
      <c r="N6088" s="5">
        <v>6</v>
      </c>
      <c r="O6088" s="5">
        <v>0</v>
      </c>
      <c r="P6088" s="5">
        <v>16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6</v>
      </c>
      <c r="X6088" s="5">
        <v>0</v>
      </c>
      <c r="Y6088" s="5">
        <v>0</v>
      </c>
      <c r="Z6088" s="5">
        <v>0</v>
      </c>
      <c r="AA6088" s="13">
        <f>SUM(M6088:Z6088)-Y6088</f>
        <v>29</v>
      </c>
      <c r="AB6088" s="14" t="b">
        <f>AND(H6088&gt;30,I6088&gt;0,K6088&gt;0,L6088&gt;0,AA6088&gt;10)</f>
        <v>0</v>
      </c>
      <c r="AC6088" s="15">
        <f>IF(AB6088,1,0)</f>
        <v>0</v>
      </c>
    </row>
    <row r="6089" spans="1:29" outlineLevel="7" x14ac:dyDescent="0.25">
      <c r="A6089" s="3" t="s">
        <v>28</v>
      </c>
      <c r="B6089" s="3" t="s">
        <v>845</v>
      </c>
      <c r="C6089" s="3" t="s">
        <v>7023</v>
      </c>
      <c r="D6089" s="3" t="s">
        <v>7151</v>
      </c>
      <c r="E6089" s="3" t="s">
        <v>7174</v>
      </c>
      <c r="F6089" s="4" t="s">
        <v>7175</v>
      </c>
      <c r="G6089" s="5">
        <v>1056</v>
      </c>
      <c r="H6089" s="5">
        <v>58</v>
      </c>
      <c r="I6089" s="5">
        <v>9</v>
      </c>
      <c r="J6089" s="5">
        <v>4</v>
      </c>
      <c r="K6089" s="5">
        <v>0</v>
      </c>
      <c r="L6089" s="5">
        <v>0</v>
      </c>
      <c r="M6089" s="5">
        <v>1</v>
      </c>
      <c r="N6089" s="5">
        <v>1</v>
      </c>
      <c r="O6089" s="5">
        <v>0</v>
      </c>
      <c r="P6089" s="5">
        <v>8</v>
      </c>
      <c r="Q6089" s="5">
        <v>0</v>
      </c>
      <c r="R6089" s="5">
        <v>0</v>
      </c>
      <c r="S6089" s="5">
        <v>0</v>
      </c>
      <c r="T6089" s="5">
        <v>0</v>
      </c>
      <c r="U6089" s="5">
        <v>1</v>
      </c>
      <c r="V6089" s="5">
        <v>0</v>
      </c>
      <c r="W6089" s="5">
        <v>0</v>
      </c>
      <c r="X6089" s="5">
        <v>1</v>
      </c>
      <c r="Y6089" s="5">
        <v>10</v>
      </c>
      <c r="Z6089" s="5">
        <v>0</v>
      </c>
      <c r="AA6089" s="13">
        <f>SUM(M6089:Z6089)-Y6089</f>
        <v>12</v>
      </c>
      <c r="AB6089" s="14" t="b">
        <f>AND(H6089&gt;30,I6089&gt;0,K6089&gt;0,L6089&gt;0,AA6089&gt;10)</f>
        <v>0</v>
      </c>
      <c r="AC6089" s="15">
        <f>IF(AB6089,1,0)</f>
        <v>0</v>
      </c>
    </row>
    <row r="6090" spans="1:29" outlineLevel="6" x14ac:dyDescent="0.25">
      <c r="A6090" s="3"/>
      <c r="B6090" s="3"/>
      <c r="C6090" s="3"/>
      <c r="D6090" s="25" t="s">
        <v>12900</v>
      </c>
      <c r="E6090" s="3"/>
      <c r="F6090" s="4"/>
      <c r="G6090" s="5">
        <f>SUBTOTAL(1,G6087:G6089)</f>
        <v>3080</v>
      </c>
      <c r="H6090" s="5">
        <f>SUBTOTAL(1,H6087:H6089)</f>
        <v>94.333333333333329</v>
      </c>
      <c r="I6090" s="5">
        <f>SUBTOTAL(1,I6087:I6089)</f>
        <v>54.666666666666664</v>
      </c>
      <c r="J6090" s="5">
        <f>SUBTOTAL(1,J6087:J6089)</f>
        <v>1.3333333333333333</v>
      </c>
      <c r="K6090" s="5">
        <f>SUBTOTAL(1,K6087:K6089)</f>
        <v>0.33333333333333331</v>
      </c>
      <c r="L6090" s="5">
        <f>SUBTOTAL(1,L6087:L6089)</f>
        <v>0</v>
      </c>
      <c r="M6090" s="5">
        <f>SUBTOTAL(1,M6087:M6089)</f>
        <v>1</v>
      </c>
      <c r="N6090" s="5">
        <f>SUBTOTAL(1,N6087:N6089)</f>
        <v>8.6666666666666661</v>
      </c>
      <c r="O6090" s="5">
        <f>SUBTOTAL(1,O6087:O6089)</f>
        <v>4.333333333333333</v>
      </c>
      <c r="P6090" s="5">
        <f>SUBTOTAL(1,P6087:P6089)</f>
        <v>17.333333333333332</v>
      </c>
      <c r="Q6090" s="5">
        <f>SUBTOTAL(1,Q6087:Q6089)</f>
        <v>0.33333333333333331</v>
      </c>
      <c r="R6090" s="5">
        <f>SUBTOTAL(1,R6087:R6089)</f>
        <v>3.6666666666666665</v>
      </c>
      <c r="S6090" s="5">
        <f>SUBTOTAL(1,S6087:S6089)</f>
        <v>0</v>
      </c>
      <c r="T6090" s="5">
        <f>SUBTOTAL(1,T6087:T6089)</f>
        <v>0</v>
      </c>
      <c r="U6090" s="5">
        <f>SUBTOTAL(1,U6087:U6089)</f>
        <v>0.66666666666666663</v>
      </c>
      <c r="V6090" s="5">
        <f>SUBTOTAL(1,V6087:V6089)</f>
        <v>0</v>
      </c>
      <c r="W6090" s="5">
        <f>SUBTOTAL(1,W6087:W6089)</f>
        <v>2</v>
      </c>
      <c r="X6090" s="5">
        <f>SUBTOTAL(1,X6087:X6089)</f>
        <v>1.3333333333333333</v>
      </c>
      <c r="Y6090" s="5">
        <f>SUBTOTAL(1,Y6087:Y6089)</f>
        <v>9.6666666666666661</v>
      </c>
      <c r="Z6090" s="5">
        <f>SUBTOTAL(1,Z6087:Z6089)</f>
        <v>0</v>
      </c>
      <c r="AA6090" s="13">
        <f>SUBTOTAL(1,AA6087:AA6089)</f>
        <v>39.333333333333336</v>
      </c>
      <c r="AB6090" s="14"/>
      <c r="AC6090" s="15">
        <f>SUBTOTAL(1,AC6087:AC6089)</f>
        <v>0</v>
      </c>
    </row>
    <row r="6091" spans="1:29" outlineLevel="7" x14ac:dyDescent="0.25">
      <c r="A6091" s="3" t="s">
        <v>28</v>
      </c>
      <c r="B6091" s="3" t="s">
        <v>845</v>
      </c>
      <c r="C6091" s="3" t="s">
        <v>7023</v>
      </c>
      <c r="D6091" s="3" t="s">
        <v>7054</v>
      </c>
      <c r="E6091" s="3" t="s">
        <v>7128</v>
      </c>
      <c r="F6091" s="4" t="s">
        <v>7129</v>
      </c>
      <c r="G6091" s="5">
        <v>4169</v>
      </c>
      <c r="H6091" s="5">
        <v>112</v>
      </c>
      <c r="I6091" s="5">
        <v>29</v>
      </c>
      <c r="J6091" s="5">
        <v>0</v>
      </c>
      <c r="K6091" s="5">
        <v>1</v>
      </c>
      <c r="L6091" s="5">
        <v>1</v>
      </c>
      <c r="M6091" s="5">
        <v>1</v>
      </c>
      <c r="N6091" s="5">
        <v>1</v>
      </c>
      <c r="O6091" s="5">
        <v>3</v>
      </c>
      <c r="P6091" s="5">
        <v>27</v>
      </c>
      <c r="Q6091" s="5">
        <v>0</v>
      </c>
      <c r="R6091" s="5">
        <v>1</v>
      </c>
      <c r="S6091" s="5">
        <v>0</v>
      </c>
      <c r="T6091" s="5">
        <v>0</v>
      </c>
      <c r="U6091" s="5">
        <v>0</v>
      </c>
      <c r="V6091" s="5">
        <v>0</v>
      </c>
      <c r="W6091" s="5">
        <v>12</v>
      </c>
      <c r="X6091" s="5">
        <v>4</v>
      </c>
      <c r="Y6091" s="5">
        <v>32</v>
      </c>
      <c r="Z6091" s="5">
        <v>0</v>
      </c>
      <c r="AA6091" s="13">
        <f>SUM(M6091:Z6091)-Y6091</f>
        <v>49</v>
      </c>
      <c r="AB6091" s="14" t="b">
        <f>AND(H6091&gt;30,I6091&gt;0,K6091&gt;0,L6091&gt;0,AA6091&gt;10)</f>
        <v>1</v>
      </c>
      <c r="AC6091" s="15">
        <f>IF(AB6091,1,0)</f>
        <v>1</v>
      </c>
    </row>
    <row r="6092" spans="1:29" outlineLevel="7" x14ac:dyDescent="0.25">
      <c r="A6092" s="3" t="s">
        <v>28</v>
      </c>
      <c r="B6092" s="3" t="s">
        <v>845</v>
      </c>
      <c r="C6092" s="3" t="s">
        <v>7023</v>
      </c>
      <c r="D6092" s="3" t="s">
        <v>7054</v>
      </c>
      <c r="E6092" s="3" t="s">
        <v>7126</v>
      </c>
      <c r="F6092" s="4" t="s">
        <v>7127</v>
      </c>
      <c r="G6092" s="5">
        <v>7309</v>
      </c>
      <c r="H6092" s="5">
        <v>5</v>
      </c>
      <c r="I6092" s="5">
        <v>0</v>
      </c>
      <c r="J6092" s="5">
        <v>0</v>
      </c>
      <c r="K6092" s="5">
        <v>0</v>
      </c>
      <c r="L6092" s="5">
        <v>1</v>
      </c>
      <c r="M6092" s="5">
        <v>1</v>
      </c>
      <c r="N6092" s="5">
        <v>1</v>
      </c>
      <c r="O6092" s="5">
        <v>3</v>
      </c>
      <c r="P6092" s="5">
        <v>22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5">
        <v>8</v>
      </c>
      <c r="X6092" s="5">
        <v>4</v>
      </c>
      <c r="Y6092" s="5">
        <v>32</v>
      </c>
      <c r="Z6092" s="5">
        <v>0</v>
      </c>
      <c r="AA6092" s="13">
        <f>SUM(M6092:Z6092)-Y6092</f>
        <v>39</v>
      </c>
      <c r="AB6092" s="14" t="b">
        <f>AND(H6092&gt;30,I6092&gt;0,K6092&gt;0,L6092&gt;0,AA6092&gt;10)</f>
        <v>0</v>
      </c>
      <c r="AC6092" s="15">
        <f>IF(AB6092,1,0)</f>
        <v>0</v>
      </c>
    </row>
    <row r="6093" spans="1:29" outlineLevel="7" x14ac:dyDescent="0.25">
      <c r="A6093" s="3" t="s">
        <v>28</v>
      </c>
      <c r="B6093" s="3" t="s">
        <v>845</v>
      </c>
      <c r="C6093" s="3" t="s">
        <v>7023</v>
      </c>
      <c r="D6093" s="3" t="s">
        <v>7054</v>
      </c>
      <c r="E6093" s="3" t="s">
        <v>7080</v>
      </c>
      <c r="F6093" s="4" t="s">
        <v>7081</v>
      </c>
      <c r="G6093" s="5">
        <v>6304</v>
      </c>
      <c r="H6093" s="5">
        <v>238</v>
      </c>
      <c r="I6093" s="5">
        <v>34</v>
      </c>
      <c r="J6093" s="5">
        <v>0</v>
      </c>
      <c r="K6093" s="5">
        <v>1</v>
      </c>
      <c r="L6093" s="5">
        <v>0</v>
      </c>
      <c r="M6093" s="5">
        <v>1</v>
      </c>
      <c r="N6093" s="5">
        <v>1</v>
      </c>
      <c r="O6093" s="5">
        <v>11</v>
      </c>
      <c r="P6093" s="5">
        <v>22</v>
      </c>
      <c r="Q6093" s="5">
        <v>0</v>
      </c>
      <c r="R6093" s="5">
        <v>6</v>
      </c>
      <c r="S6093" s="5">
        <v>0</v>
      </c>
      <c r="T6093" s="5">
        <v>0</v>
      </c>
      <c r="U6093" s="5">
        <v>1</v>
      </c>
      <c r="V6093" s="5">
        <v>0</v>
      </c>
      <c r="W6093" s="5">
        <v>13</v>
      </c>
      <c r="X6093" s="5">
        <v>3</v>
      </c>
      <c r="Y6093" s="5">
        <v>98</v>
      </c>
      <c r="Z6093" s="5">
        <v>0</v>
      </c>
      <c r="AA6093" s="13">
        <f>SUM(M6093:Z6093)-Y6093</f>
        <v>58</v>
      </c>
      <c r="AB6093" s="14" t="b">
        <f>AND(H6093&gt;30,I6093&gt;0,K6093&gt;0,L6093&gt;0,AA6093&gt;10)</f>
        <v>0</v>
      </c>
      <c r="AC6093" s="15">
        <f>IF(AB6093,1,0)</f>
        <v>0</v>
      </c>
    </row>
    <row r="6094" spans="1:29" outlineLevel="7" x14ac:dyDescent="0.25">
      <c r="A6094" s="3" t="s">
        <v>28</v>
      </c>
      <c r="B6094" s="3" t="s">
        <v>845</v>
      </c>
      <c r="C6094" s="3" t="s">
        <v>7023</v>
      </c>
      <c r="D6094" s="3" t="s">
        <v>7054</v>
      </c>
      <c r="E6094" s="3" t="s">
        <v>7055</v>
      </c>
      <c r="F6094" s="4" t="s">
        <v>7056</v>
      </c>
      <c r="G6094" s="5">
        <v>1440</v>
      </c>
      <c r="H6094" s="5">
        <v>0</v>
      </c>
      <c r="I6094" s="5">
        <v>11</v>
      </c>
      <c r="J6094" s="5">
        <v>0</v>
      </c>
      <c r="K6094" s="5">
        <v>0</v>
      </c>
      <c r="L6094" s="5">
        <v>0</v>
      </c>
      <c r="M6094" s="5">
        <v>1</v>
      </c>
      <c r="N6094" s="5">
        <v>1</v>
      </c>
      <c r="O6094" s="5">
        <v>5</v>
      </c>
      <c r="P6094" s="5">
        <v>27</v>
      </c>
      <c r="Q6094" s="5">
        <v>0</v>
      </c>
      <c r="R6094" s="5">
        <v>4</v>
      </c>
      <c r="S6094" s="5">
        <v>0</v>
      </c>
      <c r="T6094" s="5">
        <v>0</v>
      </c>
      <c r="U6094" s="5">
        <v>1</v>
      </c>
      <c r="V6094" s="5">
        <v>0</v>
      </c>
      <c r="W6094" s="5">
        <v>5</v>
      </c>
      <c r="X6094" s="5">
        <v>0</v>
      </c>
      <c r="Y6094" s="5">
        <v>0</v>
      </c>
      <c r="Z6094" s="5">
        <v>0</v>
      </c>
      <c r="AA6094" s="13">
        <f>SUM(M6094:Z6094)-Y6094</f>
        <v>44</v>
      </c>
      <c r="AB6094" s="14" t="b">
        <f>AND(H6094&gt;30,I6094&gt;0,K6094&gt;0,L6094&gt;0,AA6094&gt;10)</f>
        <v>0</v>
      </c>
      <c r="AC6094" s="15">
        <f>IF(AB6094,1,0)</f>
        <v>0</v>
      </c>
    </row>
    <row r="6095" spans="1:29" outlineLevel="7" x14ac:dyDescent="0.25">
      <c r="A6095" s="3" t="s">
        <v>28</v>
      </c>
      <c r="B6095" s="3" t="s">
        <v>845</v>
      </c>
      <c r="C6095" s="3" t="s">
        <v>7023</v>
      </c>
      <c r="D6095" s="3" t="s">
        <v>7054</v>
      </c>
      <c r="E6095" s="3" t="s">
        <v>7113</v>
      </c>
      <c r="F6095" s="4" t="s">
        <v>7114</v>
      </c>
      <c r="G6095" s="5">
        <v>2901</v>
      </c>
      <c r="H6095" s="5">
        <v>131</v>
      </c>
      <c r="I6095" s="5">
        <v>26</v>
      </c>
      <c r="J6095" s="5">
        <v>0</v>
      </c>
      <c r="K6095" s="5">
        <v>1</v>
      </c>
      <c r="L6095" s="5">
        <v>0</v>
      </c>
      <c r="M6095" s="5">
        <v>1</v>
      </c>
      <c r="N6095" s="5">
        <v>1</v>
      </c>
      <c r="O6095" s="5">
        <v>2</v>
      </c>
      <c r="P6095" s="5">
        <v>31</v>
      </c>
      <c r="Q6095" s="5">
        <v>0</v>
      </c>
      <c r="R6095" s="5">
        <v>1</v>
      </c>
      <c r="S6095" s="5">
        <v>0</v>
      </c>
      <c r="T6095" s="5">
        <v>0</v>
      </c>
      <c r="U6095" s="5">
        <v>1</v>
      </c>
      <c r="V6095" s="5">
        <v>0</v>
      </c>
      <c r="W6095" s="5">
        <v>3</v>
      </c>
      <c r="X6095" s="5">
        <v>0</v>
      </c>
      <c r="Y6095" s="5">
        <v>0</v>
      </c>
      <c r="Z6095" s="5">
        <v>0</v>
      </c>
      <c r="AA6095" s="13">
        <f>SUM(M6095:Z6095)-Y6095</f>
        <v>40</v>
      </c>
      <c r="AB6095" s="14" t="b">
        <f>AND(H6095&gt;30,I6095&gt;0,K6095&gt;0,L6095&gt;0,AA6095&gt;10)</f>
        <v>0</v>
      </c>
      <c r="AC6095" s="15">
        <f>IF(AB6095,1,0)</f>
        <v>0</v>
      </c>
    </row>
    <row r="6096" spans="1:29" outlineLevel="6" x14ac:dyDescent="0.25">
      <c r="A6096" s="3"/>
      <c r="B6096" s="3"/>
      <c r="C6096" s="3"/>
      <c r="D6096" s="25" t="s">
        <v>12901</v>
      </c>
      <c r="E6096" s="3"/>
      <c r="F6096" s="4"/>
      <c r="G6096" s="5">
        <f>SUBTOTAL(1,G6091:G6095)</f>
        <v>4424.6000000000004</v>
      </c>
      <c r="H6096" s="5">
        <f>SUBTOTAL(1,H6091:H6095)</f>
        <v>97.2</v>
      </c>
      <c r="I6096" s="5">
        <f>SUBTOTAL(1,I6091:I6095)</f>
        <v>20</v>
      </c>
      <c r="J6096" s="5">
        <f>SUBTOTAL(1,J6091:J6095)</f>
        <v>0</v>
      </c>
      <c r="K6096" s="5">
        <f>SUBTOTAL(1,K6091:K6095)</f>
        <v>0.6</v>
      </c>
      <c r="L6096" s="5">
        <f>SUBTOTAL(1,L6091:L6095)</f>
        <v>0.4</v>
      </c>
      <c r="M6096" s="5">
        <f>SUBTOTAL(1,M6091:M6095)</f>
        <v>1</v>
      </c>
      <c r="N6096" s="5">
        <f>SUBTOTAL(1,N6091:N6095)</f>
        <v>1</v>
      </c>
      <c r="O6096" s="5">
        <f>SUBTOTAL(1,O6091:O6095)</f>
        <v>4.8</v>
      </c>
      <c r="P6096" s="5">
        <f>SUBTOTAL(1,P6091:P6095)</f>
        <v>25.8</v>
      </c>
      <c r="Q6096" s="5">
        <f>SUBTOTAL(1,Q6091:Q6095)</f>
        <v>0</v>
      </c>
      <c r="R6096" s="5">
        <f>SUBTOTAL(1,R6091:R6095)</f>
        <v>2.4</v>
      </c>
      <c r="S6096" s="5">
        <f>SUBTOTAL(1,S6091:S6095)</f>
        <v>0</v>
      </c>
      <c r="T6096" s="5">
        <f>SUBTOTAL(1,T6091:T6095)</f>
        <v>0</v>
      </c>
      <c r="U6096" s="5">
        <f>SUBTOTAL(1,U6091:U6095)</f>
        <v>0.6</v>
      </c>
      <c r="V6096" s="5">
        <f>SUBTOTAL(1,V6091:V6095)</f>
        <v>0</v>
      </c>
      <c r="W6096" s="5">
        <f>SUBTOTAL(1,W6091:W6095)</f>
        <v>8.1999999999999993</v>
      </c>
      <c r="X6096" s="5">
        <f>SUBTOTAL(1,X6091:X6095)</f>
        <v>2.2000000000000002</v>
      </c>
      <c r="Y6096" s="5">
        <f>SUBTOTAL(1,Y6091:Y6095)</f>
        <v>32.4</v>
      </c>
      <c r="Z6096" s="5">
        <f>SUBTOTAL(1,Z6091:Z6095)</f>
        <v>0</v>
      </c>
      <c r="AA6096" s="13">
        <f>SUBTOTAL(1,AA6091:AA6095)</f>
        <v>46</v>
      </c>
      <c r="AB6096" s="14"/>
      <c r="AC6096" s="15">
        <f>SUBTOTAL(1,AC6091:AC6095)</f>
        <v>0.2</v>
      </c>
    </row>
    <row r="6097" spans="1:29" outlineLevel="7" x14ac:dyDescent="0.25">
      <c r="A6097" s="3" t="s">
        <v>28</v>
      </c>
      <c r="B6097" s="3" t="s">
        <v>845</v>
      </c>
      <c r="C6097" s="3" t="s">
        <v>7023</v>
      </c>
      <c r="D6097" s="3" t="s">
        <v>5878</v>
      </c>
      <c r="E6097" s="3" t="s">
        <v>7038</v>
      </c>
      <c r="F6097" s="4" t="s">
        <v>7039</v>
      </c>
      <c r="G6097" s="5">
        <v>22</v>
      </c>
      <c r="H6097" s="5">
        <v>0</v>
      </c>
      <c r="I6097" s="5">
        <v>12</v>
      </c>
      <c r="J6097" s="5">
        <v>9</v>
      </c>
      <c r="K6097" s="5">
        <v>0</v>
      </c>
      <c r="L6097" s="5">
        <v>0</v>
      </c>
      <c r="M6097" s="5">
        <v>1</v>
      </c>
      <c r="N6097" s="5">
        <v>0</v>
      </c>
      <c r="O6097" s="5">
        <v>3</v>
      </c>
      <c r="P6097" s="5">
        <v>38</v>
      </c>
      <c r="Q6097" s="5">
        <v>0</v>
      </c>
      <c r="R6097" s="5">
        <v>10</v>
      </c>
      <c r="S6097" s="5">
        <v>0</v>
      </c>
      <c r="T6097" s="5">
        <v>0</v>
      </c>
      <c r="U6097" s="5">
        <v>1</v>
      </c>
      <c r="V6097" s="5">
        <v>0</v>
      </c>
      <c r="W6097" s="5">
        <v>0</v>
      </c>
      <c r="X6097" s="5">
        <v>4</v>
      </c>
      <c r="Y6097" s="5">
        <v>16</v>
      </c>
      <c r="Z6097" s="5">
        <v>0</v>
      </c>
      <c r="AA6097" s="13">
        <f>SUM(M6097:Z6097)-Y6097</f>
        <v>57</v>
      </c>
      <c r="AB6097" s="14" t="b">
        <f>AND(H6097&gt;30,I6097&gt;0,K6097&gt;0,L6097&gt;0,AA6097&gt;10)</f>
        <v>0</v>
      </c>
      <c r="AC6097" s="15">
        <f>IF(AB6097,1,0)</f>
        <v>0</v>
      </c>
    </row>
    <row r="6098" spans="1:29" outlineLevel="6" x14ac:dyDescent="0.25">
      <c r="A6098" s="3"/>
      <c r="B6098" s="3"/>
      <c r="C6098" s="3"/>
      <c r="D6098" s="25" t="s">
        <v>12887</v>
      </c>
      <c r="E6098" s="3"/>
      <c r="F6098" s="4"/>
      <c r="G6098" s="5">
        <f>SUBTOTAL(1,G6097:G6097)</f>
        <v>22</v>
      </c>
      <c r="H6098" s="5">
        <f>SUBTOTAL(1,H6097:H6097)</f>
        <v>0</v>
      </c>
      <c r="I6098" s="5">
        <f>SUBTOTAL(1,I6097:I6097)</f>
        <v>12</v>
      </c>
      <c r="J6098" s="5">
        <f>SUBTOTAL(1,J6097:J6097)</f>
        <v>9</v>
      </c>
      <c r="K6098" s="5">
        <f>SUBTOTAL(1,K6097:K6097)</f>
        <v>0</v>
      </c>
      <c r="L6098" s="5">
        <f>SUBTOTAL(1,L6097:L6097)</f>
        <v>0</v>
      </c>
      <c r="M6098" s="5">
        <f>SUBTOTAL(1,M6097:M6097)</f>
        <v>1</v>
      </c>
      <c r="N6098" s="5">
        <f>SUBTOTAL(1,N6097:N6097)</f>
        <v>0</v>
      </c>
      <c r="O6098" s="5">
        <f>SUBTOTAL(1,O6097:O6097)</f>
        <v>3</v>
      </c>
      <c r="P6098" s="5">
        <f>SUBTOTAL(1,P6097:P6097)</f>
        <v>38</v>
      </c>
      <c r="Q6098" s="5">
        <f>SUBTOTAL(1,Q6097:Q6097)</f>
        <v>0</v>
      </c>
      <c r="R6098" s="5">
        <f>SUBTOTAL(1,R6097:R6097)</f>
        <v>10</v>
      </c>
      <c r="S6098" s="5">
        <f>SUBTOTAL(1,S6097:S6097)</f>
        <v>0</v>
      </c>
      <c r="T6098" s="5">
        <f>SUBTOTAL(1,T6097:T6097)</f>
        <v>0</v>
      </c>
      <c r="U6098" s="5">
        <f>SUBTOTAL(1,U6097:U6097)</f>
        <v>1</v>
      </c>
      <c r="V6098" s="5">
        <f>SUBTOTAL(1,V6097:V6097)</f>
        <v>0</v>
      </c>
      <c r="W6098" s="5">
        <f>SUBTOTAL(1,W6097:W6097)</f>
        <v>0</v>
      </c>
      <c r="X6098" s="5">
        <f>SUBTOTAL(1,X6097:X6097)</f>
        <v>4</v>
      </c>
      <c r="Y6098" s="5">
        <f>SUBTOTAL(1,Y6097:Y6097)</f>
        <v>16</v>
      </c>
      <c r="Z6098" s="5">
        <f>SUBTOTAL(1,Z6097:Z6097)</f>
        <v>0</v>
      </c>
      <c r="AA6098" s="13">
        <f>SUBTOTAL(1,AA6097:AA6097)</f>
        <v>57</v>
      </c>
      <c r="AB6098" s="14"/>
      <c r="AC6098" s="15">
        <f>SUBTOTAL(1,AC6097:AC6097)</f>
        <v>0</v>
      </c>
    </row>
    <row r="6099" spans="1:29" outlineLevel="6" x14ac:dyDescent="0.25">
      <c r="A6099" s="3" t="s">
        <v>28</v>
      </c>
      <c r="B6099" s="3" t="s">
        <v>845</v>
      </c>
      <c r="C6099" s="3" t="s">
        <v>7023</v>
      </c>
      <c r="D6099" s="3"/>
      <c r="E6099" s="3" t="s">
        <v>7182</v>
      </c>
      <c r="F6099" s="4" t="s">
        <v>7183</v>
      </c>
      <c r="G6099" s="5">
        <v>3628</v>
      </c>
      <c r="H6099" s="5">
        <v>5</v>
      </c>
      <c r="I6099" s="5">
        <v>56</v>
      </c>
      <c r="J6099" s="5">
        <v>0</v>
      </c>
      <c r="K6099" s="5">
        <v>0</v>
      </c>
      <c r="L6099" s="5">
        <v>0</v>
      </c>
      <c r="M6099" s="5">
        <v>1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1</v>
      </c>
      <c r="Y6099" s="5">
        <v>50</v>
      </c>
      <c r="Z6099" s="5">
        <v>0</v>
      </c>
      <c r="AA6099" s="13">
        <f>SUM(M6099:Z6099)-Y6099</f>
        <v>2</v>
      </c>
      <c r="AB6099" s="14" t="b">
        <f>AND(H6099&gt;30,I6099&gt;0,K6099&gt;0,L6099&gt;0,AA6099&gt;10)</f>
        <v>0</v>
      </c>
      <c r="AC6099" s="15">
        <f>IF(AB6099,1,0)</f>
        <v>0</v>
      </c>
    </row>
    <row r="6100" spans="1:29" outlineLevel="6" x14ac:dyDescent="0.25">
      <c r="A6100" s="3" t="s">
        <v>28</v>
      </c>
      <c r="B6100" s="3" t="s">
        <v>845</v>
      </c>
      <c r="C6100" s="3" t="s">
        <v>7023</v>
      </c>
      <c r="D6100" s="3"/>
      <c r="E6100" s="3" t="s">
        <v>7176</v>
      </c>
      <c r="F6100" s="4" t="s">
        <v>7177</v>
      </c>
      <c r="G6100" s="5">
        <v>1999</v>
      </c>
      <c r="H6100" s="5">
        <v>0</v>
      </c>
      <c r="I6100" s="5">
        <v>9</v>
      </c>
      <c r="J6100" s="5">
        <v>0</v>
      </c>
      <c r="K6100" s="5">
        <v>1</v>
      </c>
      <c r="L6100" s="5">
        <v>0</v>
      </c>
      <c r="M6100" s="5">
        <v>1</v>
      </c>
      <c r="N6100" s="5">
        <v>2</v>
      </c>
      <c r="O6100" s="5">
        <v>0</v>
      </c>
      <c r="P6100" s="5">
        <v>6</v>
      </c>
      <c r="Q6100" s="5">
        <v>0</v>
      </c>
      <c r="R6100" s="5">
        <v>3</v>
      </c>
      <c r="S6100" s="5">
        <v>0</v>
      </c>
      <c r="T6100" s="5">
        <v>0</v>
      </c>
      <c r="U6100" s="5">
        <v>1</v>
      </c>
      <c r="V6100" s="5">
        <v>0</v>
      </c>
      <c r="W6100" s="5">
        <v>5</v>
      </c>
      <c r="X6100" s="5">
        <v>3</v>
      </c>
      <c r="Y6100" s="5">
        <v>17</v>
      </c>
      <c r="Z6100" s="5">
        <v>0</v>
      </c>
      <c r="AA6100" s="13">
        <f>SUM(M6100:Z6100)-Y6100</f>
        <v>21</v>
      </c>
      <c r="AB6100" s="14" t="b">
        <f>AND(H6100&gt;30,I6100&gt;0,K6100&gt;0,L6100&gt;0,AA6100&gt;10)</f>
        <v>0</v>
      </c>
      <c r="AC6100" s="15">
        <f>IF(AB6100,1,0)</f>
        <v>0</v>
      </c>
    </row>
    <row r="6101" spans="1:29" outlineLevel="6" x14ac:dyDescent="0.25">
      <c r="A6101" s="3" t="s">
        <v>28</v>
      </c>
      <c r="B6101" s="3" t="s">
        <v>845</v>
      </c>
      <c r="C6101" s="3" t="s">
        <v>7023</v>
      </c>
      <c r="D6101" s="3"/>
      <c r="E6101" s="3" t="s">
        <v>7084</v>
      </c>
      <c r="F6101" s="4" t="s">
        <v>7085</v>
      </c>
      <c r="G6101" s="5">
        <v>11159</v>
      </c>
      <c r="H6101" s="5">
        <v>0</v>
      </c>
      <c r="I6101" s="5">
        <v>17</v>
      </c>
      <c r="J6101" s="5">
        <v>0</v>
      </c>
      <c r="K6101" s="5">
        <v>1</v>
      </c>
      <c r="L6101" s="5">
        <v>0</v>
      </c>
      <c r="M6101" s="5">
        <v>1</v>
      </c>
      <c r="N6101" s="5">
        <v>0</v>
      </c>
      <c r="O6101" s="5">
        <v>6</v>
      </c>
      <c r="P6101" s="5">
        <v>75</v>
      </c>
      <c r="Q6101" s="5">
        <v>1</v>
      </c>
      <c r="R6101" s="5">
        <v>1</v>
      </c>
      <c r="S6101" s="5">
        <v>0</v>
      </c>
      <c r="T6101" s="5">
        <v>0</v>
      </c>
      <c r="U6101" s="5">
        <v>1</v>
      </c>
      <c r="V6101" s="5">
        <v>1</v>
      </c>
      <c r="W6101" s="5">
        <v>54</v>
      </c>
      <c r="X6101" s="5">
        <v>11</v>
      </c>
      <c r="Y6101" s="5">
        <v>55</v>
      </c>
      <c r="Z6101" s="5">
        <v>0</v>
      </c>
      <c r="AA6101" s="13">
        <f>SUM(M6101:Z6101)-Y6101</f>
        <v>151</v>
      </c>
      <c r="AB6101" s="14" t="b">
        <f>AND(H6101&gt;30,I6101&gt;0,K6101&gt;0,L6101&gt;0,AA6101&gt;10)</f>
        <v>0</v>
      </c>
      <c r="AC6101" s="15">
        <f>IF(AB6101,1,0)</f>
        <v>0</v>
      </c>
    </row>
    <row r="6102" spans="1:29" outlineLevel="6" x14ac:dyDescent="0.25">
      <c r="A6102" s="3" t="s">
        <v>28</v>
      </c>
      <c r="B6102" s="3" t="s">
        <v>845</v>
      </c>
      <c r="C6102" s="3" t="s">
        <v>7023</v>
      </c>
      <c r="D6102" s="3"/>
      <c r="E6102" s="3" t="s">
        <v>7162</v>
      </c>
      <c r="F6102" s="4" t="s">
        <v>7163</v>
      </c>
      <c r="G6102" s="5">
        <v>2</v>
      </c>
      <c r="H6102" s="5">
        <v>0</v>
      </c>
      <c r="I6102" s="5">
        <v>8</v>
      </c>
      <c r="J6102" s="5">
        <v>0</v>
      </c>
      <c r="K6102" s="5">
        <v>0</v>
      </c>
      <c r="L6102" s="5">
        <v>0</v>
      </c>
      <c r="M6102" s="5">
        <v>1</v>
      </c>
      <c r="N6102" s="5">
        <v>6</v>
      </c>
      <c r="O6102" s="5">
        <v>0</v>
      </c>
      <c r="P6102" s="5">
        <v>6</v>
      </c>
      <c r="Q6102" s="5">
        <v>0</v>
      </c>
      <c r="R6102" s="5">
        <v>0</v>
      </c>
      <c r="S6102" s="5">
        <v>0</v>
      </c>
      <c r="T6102" s="5">
        <v>0</v>
      </c>
      <c r="U6102" s="5">
        <v>0</v>
      </c>
      <c r="V6102" s="5">
        <v>0</v>
      </c>
      <c r="W6102" s="5">
        <v>6</v>
      </c>
      <c r="X6102" s="5">
        <v>0</v>
      </c>
      <c r="Y6102" s="5">
        <v>0</v>
      </c>
      <c r="Z6102" s="5">
        <v>0</v>
      </c>
      <c r="AA6102" s="13">
        <f>SUM(M6102:Z6102)-Y6102</f>
        <v>19</v>
      </c>
      <c r="AB6102" s="14" t="b">
        <f>AND(H6102&gt;30,I6102&gt;0,K6102&gt;0,L6102&gt;0,AA6102&gt;10)</f>
        <v>0</v>
      </c>
      <c r="AC6102" s="15">
        <f>IF(AB6102,1,0)</f>
        <v>0</v>
      </c>
    </row>
    <row r="6103" spans="1:29" outlineLevel="6" x14ac:dyDescent="0.25">
      <c r="A6103" s="3" t="s">
        <v>28</v>
      </c>
      <c r="B6103" s="3" t="s">
        <v>845</v>
      </c>
      <c r="C6103" s="3" t="s">
        <v>7023</v>
      </c>
      <c r="D6103" s="3"/>
      <c r="E6103" s="3" t="s">
        <v>7204</v>
      </c>
      <c r="F6103" s="4" t="s">
        <v>7205</v>
      </c>
      <c r="G6103" s="5">
        <v>12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1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0</v>
      </c>
      <c r="T6103" s="5">
        <v>0</v>
      </c>
      <c r="U6103" s="5">
        <v>0</v>
      </c>
      <c r="V6103" s="5">
        <v>0</v>
      </c>
      <c r="W6103" s="5">
        <v>0</v>
      </c>
      <c r="X6103" s="5">
        <v>0</v>
      </c>
      <c r="Y6103" s="5">
        <v>0</v>
      </c>
      <c r="Z6103" s="5">
        <v>0</v>
      </c>
      <c r="AA6103" s="13">
        <f>SUM(M6103:Z6103)-Y6103</f>
        <v>1</v>
      </c>
      <c r="AB6103" s="14" t="b">
        <f>AND(H6103&gt;30,I6103&gt;0,K6103&gt;0,L6103&gt;0,AA6103&gt;10)</f>
        <v>0</v>
      </c>
      <c r="AC6103" s="15">
        <f>IF(AB6103,1,0)</f>
        <v>0</v>
      </c>
    </row>
    <row r="6104" spans="1:29" outlineLevel="6" x14ac:dyDescent="0.25">
      <c r="A6104" s="3" t="s">
        <v>28</v>
      </c>
      <c r="B6104" s="3" t="s">
        <v>845</v>
      </c>
      <c r="C6104" s="3" t="s">
        <v>7023</v>
      </c>
      <c r="D6104" s="3"/>
      <c r="E6104" s="3" t="s">
        <v>7206</v>
      </c>
      <c r="F6104" s="4" t="s">
        <v>7207</v>
      </c>
      <c r="G6104" s="5">
        <v>11</v>
      </c>
      <c r="H6104" s="5">
        <v>0</v>
      </c>
      <c r="I6104" s="5">
        <v>0</v>
      </c>
      <c r="J6104" s="5">
        <v>0</v>
      </c>
      <c r="K6104" s="5">
        <v>0</v>
      </c>
      <c r="L6104" s="5">
        <v>0</v>
      </c>
      <c r="M6104" s="5">
        <v>1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0</v>
      </c>
      <c r="V6104" s="5">
        <v>0</v>
      </c>
      <c r="W6104" s="5">
        <v>0</v>
      </c>
      <c r="X6104" s="5">
        <v>0</v>
      </c>
      <c r="Y6104" s="5">
        <v>0</v>
      </c>
      <c r="Z6104" s="5">
        <v>0</v>
      </c>
      <c r="AA6104" s="13">
        <f>SUM(M6104:Z6104)-Y6104</f>
        <v>1</v>
      </c>
      <c r="AB6104" s="14" t="b">
        <f>AND(H6104&gt;30,I6104&gt;0,K6104&gt;0,L6104&gt;0,AA6104&gt;10)</f>
        <v>0</v>
      </c>
      <c r="AC6104" s="15">
        <f>IF(AB6104,1,0)</f>
        <v>0</v>
      </c>
    </row>
    <row r="6105" spans="1:29" outlineLevel="5" x14ac:dyDescent="0.25">
      <c r="A6105" s="3"/>
      <c r="B6105" s="3"/>
      <c r="C6105" s="25" t="s">
        <v>12210</v>
      </c>
      <c r="D6105" s="3"/>
      <c r="E6105" s="3"/>
      <c r="F6105" s="4"/>
      <c r="G6105" s="5">
        <f>SUBTOTAL(1,G6001:G6104)</f>
        <v>5892.4367816091954</v>
      </c>
      <c r="H6105" s="5">
        <f>SUBTOTAL(1,H6001:H6104)</f>
        <v>254.65517241379311</v>
      </c>
      <c r="I6105" s="5">
        <f>SUBTOTAL(1,I6001:I6104)</f>
        <v>26.080459770114942</v>
      </c>
      <c r="J6105" s="5">
        <f>SUBTOTAL(1,J6001:J6104)</f>
        <v>2.6896551724137931</v>
      </c>
      <c r="K6105" s="5">
        <f>SUBTOTAL(1,K6001:K6104)</f>
        <v>1.1264367816091954</v>
      </c>
      <c r="L6105" s="5">
        <f>SUBTOTAL(1,L6001:L6104)</f>
        <v>9.1954022988505746E-2</v>
      </c>
      <c r="M6105" s="5">
        <f>SUBTOTAL(1,M6001:M6104)</f>
        <v>1.0459770114942528</v>
      </c>
      <c r="N6105" s="5">
        <f>SUBTOTAL(1,N6001:N6104)</f>
        <v>4.5632183908045976</v>
      </c>
      <c r="O6105" s="5">
        <f>SUBTOTAL(1,O6001:O6104)</f>
        <v>5.1724137931034484</v>
      </c>
      <c r="P6105" s="5">
        <f>SUBTOTAL(1,P6001:P6104)</f>
        <v>19.436781609195403</v>
      </c>
      <c r="Q6105" s="5">
        <f>SUBTOTAL(1,Q6001:Q6104)</f>
        <v>0.18390804597701149</v>
      </c>
      <c r="R6105" s="5">
        <f>SUBTOTAL(1,R6001:R6104)</f>
        <v>3.6436781609195403</v>
      </c>
      <c r="S6105" s="5">
        <f>SUBTOTAL(1,S6001:S6104)</f>
        <v>3.4482758620689655E-2</v>
      </c>
      <c r="T6105" s="5">
        <f>SUBTOTAL(1,T6001:T6104)</f>
        <v>0</v>
      </c>
      <c r="U6105" s="5">
        <f>SUBTOTAL(1,U6001:U6104)</f>
        <v>0.71264367816091956</v>
      </c>
      <c r="V6105" s="5">
        <f>SUBTOTAL(1,V6001:V6104)</f>
        <v>0.17241379310344829</v>
      </c>
      <c r="W6105" s="5">
        <f>SUBTOTAL(1,W6001:W6104)</f>
        <v>7.8965517241379306</v>
      </c>
      <c r="X6105" s="5">
        <f>SUBTOTAL(1,X6001:X6104)</f>
        <v>3.7241379310344827</v>
      </c>
      <c r="Y6105" s="5">
        <f>SUBTOTAL(1,Y6001:Y6104)</f>
        <v>68.183908045977006</v>
      </c>
      <c r="Z6105" s="5">
        <f>SUBTOTAL(1,Z6001:Z6104)</f>
        <v>1.1494252873563218E-2</v>
      </c>
      <c r="AA6105" s="13">
        <f>SUBTOTAL(1,AA6001:AA6104)</f>
        <v>46.597701149425291</v>
      </c>
      <c r="AB6105" s="14"/>
      <c r="AC6105" s="15">
        <f>SUBTOTAL(1,AC6001:AC6104)</f>
        <v>6.8965517241379309E-2</v>
      </c>
    </row>
    <row r="6106" spans="1:29" outlineLevel="7" x14ac:dyDescent="0.25">
      <c r="A6106" s="3" t="s">
        <v>28</v>
      </c>
      <c r="B6106" s="3" t="s">
        <v>845</v>
      </c>
      <c r="C6106" s="3" t="s">
        <v>10289</v>
      </c>
      <c r="D6106" s="3" t="s">
        <v>10160</v>
      </c>
      <c r="E6106" s="3" t="s">
        <v>10369</v>
      </c>
      <c r="F6106" s="4" t="s">
        <v>10370</v>
      </c>
      <c r="G6106" s="5">
        <v>487</v>
      </c>
      <c r="H6106" s="5">
        <v>2</v>
      </c>
      <c r="I6106" s="5">
        <v>46</v>
      </c>
      <c r="J6106" s="5">
        <v>0</v>
      </c>
      <c r="K6106" s="5">
        <v>0</v>
      </c>
      <c r="L6106" s="5">
        <v>1</v>
      </c>
      <c r="M6106" s="5">
        <v>1</v>
      </c>
      <c r="N6106" s="5">
        <v>3</v>
      </c>
      <c r="O6106" s="5">
        <v>2</v>
      </c>
      <c r="P6106" s="5">
        <v>16</v>
      </c>
      <c r="Q6106" s="5">
        <v>0</v>
      </c>
      <c r="R6106" s="5">
        <v>4</v>
      </c>
      <c r="S6106" s="5">
        <v>0</v>
      </c>
      <c r="T6106" s="5">
        <v>0</v>
      </c>
      <c r="U6106" s="5">
        <v>1</v>
      </c>
      <c r="V6106" s="5">
        <v>0</v>
      </c>
      <c r="W6106" s="5">
        <v>0</v>
      </c>
      <c r="X6106" s="5">
        <v>3</v>
      </c>
      <c r="Y6106" s="5">
        <v>29</v>
      </c>
      <c r="Z6106" s="5">
        <v>0</v>
      </c>
      <c r="AA6106" s="13">
        <f>SUM(M6106:Z6106)-Y6106</f>
        <v>30</v>
      </c>
      <c r="AB6106" s="14" t="b">
        <f>AND(H6106&gt;30,I6106&gt;0,K6106&gt;0,L6106&gt;0,AA6106&gt;10)</f>
        <v>0</v>
      </c>
      <c r="AC6106" s="15">
        <f>IF(AB6106,1,0)</f>
        <v>0</v>
      </c>
    </row>
    <row r="6107" spans="1:29" outlineLevel="7" x14ac:dyDescent="0.25">
      <c r="A6107" s="3" t="s">
        <v>28</v>
      </c>
      <c r="B6107" s="3" t="s">
        <v>845</v>
      </c>
      <c r="C6107" s="3" t="s">
        <v>10289</v>
      </c>
      <c r="D6107" s="3" t="s">
        <v>10160</v>
      </c>
      <c r="E6107" s="3" t="s">
        <v>10427</v>
      </c>
      <c r="F6107" s="4" t="s">
        <v>10428</v>
      </c>
      <c r="G6107" s="5">
        <v>55</v>
      </c>
      <c r="H6107" s="5">
        <v>0</v>
      </c>
      <c r="I6107" s="5">
        <v>50</v>
      </c>
      <c r="J6107" s="5">
        <v>0</v>
      </c>
      <c r="K6107" s="5">
        <v>0</v>
      </c>
      <c r="L6107" s="5">
        <v>0</v>
      </c>
      <c r="M6107" s="5">
        <v>1</v>
      </c>
      <c r="N6107" s="5">
        <v>2</v>
      </c>
      <c r="O6107" s="5">
        <v>1</v>
      </c>
      <c r="P6107" s="5">
        <v>32</v>
      </c>
      <c r="Q6107" s="5">
        <v>0</v>
      </c>
      <c r="R6107" s="5">
        <v>3</v>
      </c>
      <c r="S6107" s="5">
        <v>0</v>
      </c>
      <c r="T6107" s="5">
        <v>0</v>
      </c>
      <c r="U6107" s="5">
        <v>1</v>
      </c>
      <c r="V6107" s="5">
        <v>0</v>
      </c>
      <c r="W6107" s="5">
        <v>3</v>
      </c>
      <c r="X6107" s="5">
        <v>4</v>
      </c>
      <c r="Y6107" s="5">
        <v>30</v>
      </c>
      <c r="Z6107" s="5">
        <v>0</v>
      </c>
      <c r="AA6107" s="13">
        <f>SUM(M6107:Z6107)-Y6107</f>
        <v>47</v>
      </c>
      <c r="AB6107" s="14" t="b">
        <f>AND(H6107&gt;30,I6107&gt;0,K6107&gt;0,L6107&gt;0,AA6107&gt;10)</f>
        <v>0</v>
      </c>
      <c r="AC6107" s="15">
        <f>IF(AB6107,1,0)</f>
        <v>0</v>
      </c>
    </row>
    <row r="6108" spans="1:29" outlineLevel="6" x14ac:dyDescent="0.25">
      <c r="A6108" s="3"/>
      <c r="B6108" s="3"/>
      <c r="C6108" s="3"/>
      <c r="D6108" s="25" t="s">
        <v>12379</v>
      </c>
      <c r="E6108" s="3"/>
      <c r="F6108" s="4"/>
      <c r="G6108" s="5">
        <f>SUBTOTAL(1,G6106:G6107)</f>
        <v>271</v>
      </c>
      <c r="H6108" s="5">
        <f>SUBTOTAL(1,H6106:H6107)</f>
        <v>1</v>
      </c>
      <c r="I6108" s="5">
        <f>SUBTOTAL(1,I6106:I6107)</f>
        <v>48</v>
      </c>
      <c r="J6108" s="5">
        <f>SUBTOTAL(1,J6106:J6107)</f>
        <v>0</v>
      </c>
      <c r="K6108" s="5">
        <f>SUBTOTAL(1,K6106:K6107)</f>
        <v>0</v>
      </c>
      <c r="L6108" s="5">
        <f>SUBTOTAL(1,L6106:L6107)</f>
        <v>0.5</v>
      </c>
      <c r="M6108" s="5">
        <f>SUBTOTAL(1,M6106:M6107)</f>
        <v>1</v>
      </c>
      <c r="N6108" s="5">
        <f>SUBTOTAL(1,N6106:N6107)</f>
        <v>2.5</v>
      </c>
      <c r="O6108" s="5">
        <f>SUBTOTAL(1,O6106:O6107)</f>
        <v>1.5</v>
      </c>
      <c r="P6108" s="5">
        <f>SUBTOTAL(1,P6106:P6107)</f>
        <v>24</v>
      </c>
      <c r="Q6108" s="5">
        <f>SUBTOTAL(1,Q6106:Q6107)</f>
        <v>0</v>
      </c>
      <c r="R6108" s="5">
        <f>SUBTOTAL(1,R6106:R6107)</f>
        <v>3.5</v>
      </c>
      <c r="S6108" s="5">
        <f>SUBTOTAL(1,S6106:S6107)</f>
        <v>0</v>
      </c>
      <c r="T6108" s="5">
        <f>SUBTOTAL(1,T6106:T6107)</f>
        <v>0</v>
      </c>
      <c r="U6108" s="5">
        <f>SUBTOTAL(1,U6106:U6107)</f>
        <v>1</v>
      </c>
      <c r="V6108" s="5">
        <f>SUBTOTAL(1,V6106:V6107)</f>
        <v>0</v>
      </c>
      <c r="W6108" s="5">
        <f>SUBTOTAL(1,W6106:W6107)</f>
        <v>1.5</v>
      </c>
      <c r="X6108" s="5">
        <f>SUBTOTAL(1,X6106:X6107)</f>
        <v>3.5</v>
      </c>
      <c r="Y6108" s="5">
        <f>SUBTOTAL(1,Y6106:Y6107)</f>
        <v>29.5</v>
      </c>
      <c r="Z6108" s="5">
        <f>SUBTOTAL(1,Z6106:Z6107)</f>
        <v>0</v>
      </c>
      <c r="AA6108" s="13">
        <f>SUBTOTAL(1,AA6106:AA6107)</f>
        <v>38.5</v>
      </c>
      <c r="AB6108" s="14"/>
      <c r="AC6108" s="15">
        <f>SUBTOTAL(1,AC6106:AC6107)</f>
        <v>0</v>
      </c>
    </row>
    <row r="6109" spans="1:29" outlineLevel="7" x14ac:dyDescent="0.25">
      <c r="A6109" s="3" t="s">
        <v>28</v>
      </c>
      <c r="B6109" s="3" t="s">
        <v>845</v>
      </c>
      <c r="C6109" s="3" t="s">
        <v>10289</v>
      </c>
      <c r="D6109" s="3" t="s">
        <v>10412</v>
      </c>
      <c r="E6109" s="3" t="s">
        <v>10446</v>
      </c>
      <c r="F6109" s="4" t="s">
        <v>10447</v>
      </c>
      <c r="G6109" s="5">
        <v>393</v>
      </c>
      <c r="H6109" s="5">
        <v>0</v>
      </c>
      <c r="I6109" s="5">
        <v>8</v>
      </c>
      <c r="J6109" s="5">
        <v>0</v>
      </c>
      <c r="K6109" s="5">
        <v>0</v>
      </c>
      <c r="L6109" s="5">
        <v>0</v>
      </c>
      <c r="M6109" s="5">
        <v>1</v>
      </c>
      <c r="N6109" s="5">
        <v>0</v>
      </c>
      <c r="O6109" s="5">
        <v>0</v>
      </c>
      <c r="P6109" s="5">
        <v>22</v>
      </c>
      <c r="Q6109" s="5">
        <v>1</v>
      </c>
      <c r="R6109" s="5">
        <v>6</v>
      </c>
      <c r="S6109" s="5">
        <v>0</v>
      </c>
      <c r="T6109" s="5">
        <v>0</v>
      </c>
      <c r="U6109" s="5">
        <v>1</v>
      </c>
      <c r="V6109" s="5">
        <v>0</v>
      </c>
      <c r="W6109" s="5">
        <v>0</v>
      </c>
      <c r="X6109" s="5">
        <v>0</v>
      </c>
      <c r="Y6109" s="5">
        <v>140</v>
      </c>
      <c r="Z6109" s="5">
        <v>0</v>
      </c>
      <c r="AA6109" s="13">
        <f>SUM(M6109:Z6109)-Y6109</f>
        <v>31</v>
      </c>
      <c r="AB6109" s="14" t="b">
        <f>AND(H6109&gt;30,I6109&gt;0,K6109&gt;0,L6109&gt;0,AA6109&gt;10)</f>
        <v>0</v>
      </c>
      <c r="AC6109" s="15">
        <f>IF(AB6109,1,0)</f>
        <v>0</v>
      </c>
    </row>
    <row r="6110" spans="1:29" outlineLevel="7" x14ac:dyDescent="0.25">
      <c r="A6110" s="3" t="s">
        <v>28</v>
      </c>
      <c r="B6110" s="3" t="s">
        <v>845</v>
      </c>
      <c r="C6110" s="3" t="s">
        <v>10289</v>
      </c>
      <c r="D6110" s="3" t="s">
        <v>10412</v>
      </c>
      <c r="E6110" s="3" t="s">
        <v>10539</v>
      </c>
      <c r="F6110" s="4" t="s">
        <v>10540</v>
      </c>
      <c r="G6110" s="5">
        <v>15</v>
      </c>
      <c r="H6110" s="5">
        <v>15</v>
      </c>
      <c r="I6110" s="5">
        <v>0</v>
      </c>
      <c r="J6110" s="5">
        <v>0</v>
      </c>
      <c r="K6110" s="5">
        <v>0</v>
      </c>
      <c r="L6110" s="5">
        <v>0</v>
      </c>
      <c r="M6110" s="5">
        <v>1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0</v>
      </c>
      <c r="Y6110" s="5">
        <v>0</v>
      </c>
      <c r="Z6110" s="5">
        <v>0</v>
      </c>
      <c r="AA6110" s="13">
        <f>SUM(M6110:Z6110)-Y6110</f>
        <v>1</v>
      </c>
      <c r="AB6110" s="14" t="b">
        <f>AND(H6110&gt;30,I6110&gt;0,K6110&gt;0,L6110&gt;0,AA6110&gt;10)</f>
        <v>0</v>
      </c>
      <c r="AC6110" s="15">
        <f>IF(AB6110,1,0)</f>
        <v>0</v>
      </c>
    </row>
    <row r="6111" spans="1:29" outlineLevel="7" x14ac:dyDescent="0.25">
      <c r="A6111" s="3" t="s">
        <v>28</v>
      </c>
      <c r="B6111" s="3" t="s">
        <v>845</v>
      </c>
      <c r="C6111" s="3" t="s">
        <v>10289</v>
      </c>
      <c r="D6111" s="3" t="s">
        <v>10412</v>
      </c>
      <c r="E6111" s="3" t="s">
        <v>10450</v>
      </c>
      <c r="F6111" s="4" t="s">
        <v>10451</v>
      </c>
      <c r="G6111" s="5">
        <v>438</v>
      </c>
      <c r="H6111" s="5">
        <v>0</v>
      </c>
      <c r="I6111" s="5">
        <v>8</v>
      </c>
      <c r="J6111" s="5">
        <v>7</v>
      </c>
      <c r="K6111" s="5">
        <v>0</v>
      </c>
      <c r="L6111" s="5">
        <v>0</v>
      </c>
      <c r="M6111" s="5">
        <v>1</v>
      </c>
      <c r="N6111" s="5">
        <v>0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s="5">
        <v>1</v>
      </c>
      <c r="Y6111" s="5">
        <v>15</v>
      </c>
      <c r="Z6111" s="5">
        <v>0</v>
      </c>
      <c r="AA6111" s="13">
        <f>SUM(M6111:Z6111)-Y6111</f>
        <v>2</v>
      </c>
      <c r="AB6111" s="14" t="b">
        <f>AND(H6111&gt;30,I6111&gt;0,K6111&gt;0,L6111&gt;0,AA6111&gt;10)</f>
        <v>0</v>
      </c>
      <c r="AC6111" s="15">
        <f>IF(AB6111,1,0)</f>
        <v>0</v>
      </c>
    </row>
    <row r="6112" spans="1:29" outlineLevel="7" x14ac:dyDescent="0.25">
      <c r="A6112" s="3" t="s">
        <v>28</v>
      </c>
      <c r="B6112" s="3" t="s">
        <v>845</v>
      </c>
      <c r="C6112" s="3" t="s">
        <v>10289</v>
      </c>
      <c r="D6112" s="3" t="s">
        <v>10412</v>
      </c>
      <c r="E6112" s="3" t="s">
        <v>10413</v>
      </c>
      <c r="F6112" s="4" t="s">
        <v>10414</v>
      </c>
      <c r="G6112" s="5">
        <v>1257</v>
      </c>
      <c r="H6112" s="5">
        <v>0</v>
      </c>
      <c r="I6112" s="5">
        <v>67</v>
      </c>
      <c r="J6112" s="5">
        <v>0</v>
      </c>
      <c r="K6112" s="5">
        <v>0</v>
      </c>
      <c r="L6112" s="5">
        <v>0</v>
      </c>
      <c r="M6112" s="5">
        <v>1</v>
      </c>
      <c r="N6112" s="5">
        <v>4</v>
      </c>
      <c r="O6112" s="5">
        <v>2</v>
      </c>
      <c r="P6112" s="5">
        <v>13</v>
      </c>
      <c r="Q6112" s="5">
        <v>0</v>
      </c>
      <c r="R6112" s="5">
        <v>6</v>
      </c>
      <c r="S6112" s="5">
        <v>0</v>
      </c>
      <c r="T6112" s="5">
        <v>0</v>
      </c>
      <c r="U6112" s="5">
        <v>1</v>
      </c>
      <c r="V6112" s="5">
        <v>0</v>
      </c>
      <c r="W6112" s="5">
        <v>0</v>
      </c>
      <c r="X6112" s="5">
        <v>3</v>
      </c>
      <c r="Y6112" s="5">
        <v>103</v>
      </c>
      <c r="Z6112" s="5">
        <v>0</v>
      </c>
      <c r="AA6112" s="13">
        <f>SUM(M6112:Z6112)-Y6112</f>
        <v>30</v>
      </c>
      <c r="AB6112" s="14" t="b">
        <f>AND(H6112&gt;30,I6112&gt;0,K6112&gt;0,L6112&gt;0,AA6112&gt;10)</f>
        <v>0</v>
      </c>
      <c r="AC6112" s="15">
        <f>IF(AB6112,1,0)</f>
        <v>0</v>
      </c>
    </row>
    <row r="6113" spans="1:29" outlineLevel="6" x14ac:dyDescent="0.25">
      <c r="A6113" s="3"/>
      <c r="B6113" s="3"/>
      <c r="C6113" s="3"/>
      <c r="D6113" s="25" t="s">
        <v>12902</v>
      </c>
      <c r="E6113" s="3"/>
      <c r="F6113" s="4"/>
      <c r="G6113" s="5">
        <f>SUBTOTAL(1,G6109:G6112)</f>
        <v>525.75</v>
      </c>
      <c r="H6113" s="5">
        <f>SUBTOTAL(1,H6109:H6112)</f>
        <v>3.75</v>
      </c>
      <c r="I6113" s="5">
        <f>SUBTOTAL(1,I6109:I6112)</f>
        <v>20.75</v>
      </c>
      <c r="J6113" s="5">
        <f>SUBTOTAL(1,J6109:J6112)</f>
        <v>1.75</v>
      </c>
      <c r="K6113" s="5">
        <f>SUBTOTAL(1,K6109:K6112)</f>
        <v>0</v>
      </c>
      <c r="L6113" s="5">
        <f>SUBTOTAL(1,L6109:L6112)</f>
        <v>0</v>
      </c>
      <c r="M6113" s="5">
        <f>SUBTOTAL(1,M6109:M6112)</f>
        <v>1</v>
      </c>
      <c r="N6113" s="5">
        <f>SUBTOTAL(1,N6109:N6112)</f>
        <v>1</v>
      </c>
      <c r="O6113" s="5">
        <f>SUBTOTAL(1,O6109:O6112)</f>
        <v>0.5</v>
      </c>
      <c r="P6113" s="5">
        <f>SUBTOTAL(1,P6109:P6112)</f>
        <v>8.75</v>
      </c>
      <c r="Q6113" s="5">
        <f>SUBTOTAL(1,Q6109:Q6112)</f>
        <v>0.25</v>
      </c>
      <c r="R6113" s="5">
        <f>SUBTOTAL(1,R6109:R6112)</f>
        <v>3</v>
      </c>
      <c r="S6113" s="5">
        <f>SUBTOTAL(1,S6109:S6112)</f>
        <v>0</v>
      </c>
      <c r="T6113" s="5">
        <f>SUBTOTAL(1,T6109:T6112)</f>
        <v>0</v>
      </c>
      <c r="U6113" s="5">
        <f>SUBTOTAL(1,U6109:U6112)</f>
        <v>0.5</v>
      </c>
      <c r="V6113" s="5">
        <f>SUBTOTAL(1,V6109:V6112)</f>
        <v>0</v>
      </c>
      <c r="W6113" s="5">
        <f>SUBTOTAL(1,W6109:W6112)</f>
        <v>0</v>
      </c>
      <c r="X6113" s="5">
        <f>SUBTOTAL(1,X6109:X6112)</f>
        <v>1</v>
      </c>
      <c r="Y6113" s="5">
        <f>SUBTOTAL(1,Y6109:Y6112)</f>
        <v>64.5</v>
      </c>
      <c r="Z6113" s="5">
        <f>SUBTOTAL(1,Z6109:Z6112)</f>
        <v>0</v>
      </c>
      <c r="AA6113" s="13">
        <f>SUBTOTAL(1,AA6109:AA6112)</f>
        <v>16</v>
      </c>
      <c r="AB6113" s="14"/>
      <c r="AC6113" s="15">
        <f>SUBTOTAL(1,AC6109:AC6112)</f>
        <v>0</v>
      </c>
    </row>
    <row r="6114" spans="1:29" outlineLevel="7" x14ac:dyDescent="0.25">
      <c r="A6114" s="3" t="s">
        <v>28</v>
      </c>
      <c r="B6114" s="3" t="s">
        <v>845</v>
      </c>
      <c r="C6114" s="3" t="s">
        <v>10289</v>
      </c>
      <c r="D6114" s="3" t="s">
        <v>10352</v>
      </c>
      <c r="E6114" s="3" t="s">
        <v>10353</v>
      </c>
      <c r="F6114" s="4" t="s">
        <v>10354</v>
      </c>
      <c r="G6114" s="5">
        <v>26</v>
      </c>
      <c r="H6114" s="5">
        <v>0</v>
      </c>
      <c r="I6114" s="5">
        <v>90</v>
      </c>
      <c r="J6114" s="5">
        <v>0</v>
      </c>
      <c r="K6114" s="5">
        <v>0</v>
      </c>
      <c r="L6114" s="5">
        <v>1</v>
      </c>
      <c r="M6114" s="5">
        <v>1</v>
      </c>
      <c r="N6114" s="5">
        <v>16</v>
      </c>
      <c r="O6114" s="5">
        <v>1</v>
      </c>
      <c r="P6114" s="5">
        <v>4</v>
      </c>
      <c r="Q6114" s="5">
        <v>0</v>
      </c>
      <c r="R6114" s="5">
        <v>2</v>
      </c>
      <c r="S6114" s="5">
        <v>0</v>
      </c>
      <c r="T6114" s="5">
        <v>0</v>
      </c>
      <c r="U6114" s="5">
        <v>1</v>
      </c>
      <c r="V6114" s="5">
        <v>0</v>
      </c>
      <c r="W6114" s="5">
        <v>3</v>
      </c>
      <c r="X6114" s="5">
        <v>3</v>
      </c>
      <c r="Y6114" s="5">
        <v>20</v>
      </c>
      <c r="Z6114" s="5">
        <v>0</v>
      </c>
      <c r="AA6114" s="13">
        <f>SUM(M6114:Z6114)-Y6114</f>
        <v>31</v>
      </c>
      <c r="AB6114" s="14" t="b">
        <f>AND(H6114&gt;30,I6114&gt;0,K6114&gt;0,L6114&gt;0,AA6114&gt;10)</f>
        <v>0</v>
      </c>
      <c r="AC6114" s="15">
        <f>IF(AB6114,1,0)</f>
        <v>0</v>
      </c>
    </row>
    <row r="6115" spans="1:29" outlineLevel="7" x14ac:dyDescent="0.25">
      <c r="A6115" s="3" t="s">
        <v>28</v>
      </c>
      <c r="B6115" s="3" t="s">
        <v>845</v>
      </c>
      <c r="C6115" s="3" t="s">
        <v>10289</v>
      </c>
      <c r="D6115" s="3" t="s">
        <v>10352</v>
      </c>
      <c r="E6115" s="3" t="s">
        <v>10377</v>
      </c>
      <c r="F6115" s="4" t="s">
        <v>10378</v>
      </c>
      <c r="G6115" s="5">
        <v>1671</v>
      </c>
      <c r="H6115" s="5">
        <v>0</v>
      </c>
      <c r="I6115" s="5">
        <v>64</v>
      </c>
      <c r="J6115" s="5">
        <v>0</v>
      </c>
      <c r="K6115" s="5">
        <v>1</v>
      </c>
      <c r="L6115" s="5">
        <v>1</v>
      </c>
      <c r="M6115" s="5">
        <v>1</v>
      </c>
      <c r="N6115" s="5">
        <v>2</v>
      </c>
      <c r="O6115" s="5">
        <v>2</v>
      </c>
      <c r="P6115" s="5">
        <v>12</v>
      </c>
      <c r="Q6115" s="5">
        <v>0</v>
      </c>
      <c r="R6115" s="5">
        <v>1</v>
      </c>
      <c r="S6115" s="5">
        <v>0</v>
      </c>
      <c r="T6115" s="5">
        <v>0</v>
      </c>
      <c r="U6115" s="5">
        <v>1</v>
      </c>
      <c r="V6115" s="5">
        <v>0</v>
      </c>
      <c r="W6115" s="5">
        <v>0</v>
      </c>
      <c r="X6115" s="5">
        <v>3</v>
      </c>
      <c r="Y6115" s="5">
        <v>102</v>
      </c>
      <c r="Z6115" s="5">
        <v>0</v>
      </c>
      <c r="AA6115" s="13">
        <f>SUM(M6115:Z6115)-Y6115</f>
        <v>22</v>
      </c>
      <c r="AB6115" s="14" t="b">
        <f>AND(H6115&gt;30,I6115&gt;0,K6115&gt;0,L6115&gt;0,AA6115&gt;10)</f>
        <v>0</v>
      </c>
      <c r="AC6115" s="15">
        <f>IF(AB6115,1,0)</f>
        <v>0</v>
      </c>
    </row>
    <row r="6116" spans="1:29" outlineLevel="6" x14ac:dyDescent="0.25">
      <c r="A6116" s="3"/>
      <c r="B6116" s="3"/>
      <c r="C6116" s="3"/>
      <c r="D6116" s="25" t="s">
        <v>12903</v>
      </c>
      <c r="E6116" s="3"/>
      <c r="F6116" s="4"/>
      <c r="G6116" s="5">
        <f>SUBTOTAL(1,G6114:G6115)</f>
        <v>848.5</v>
      </c>
      <c r="H6116" s="5">
        <f>SUBTOTAL(1,H6114:H6115)</f>
        <v>0</v>
      </c>
      <c r="I6116" s="5">
        <f>SUBTOTAL(1,I6114:I6115)</f>
        <v>77</v>
      </c>
      <c r="J6116" s="5">
        <f>SUBTOTAL(1,J6114:J6115)</f>
        <v>0</v>
      </c>
      <c r="K6116" s="5">
        <f>SUBTOTAL(1,K6114:K6115)</f>
        <v>0.5</v>
      </c>
      <c r="L6116" s="5">
        <f>SUBTOTAL(1,L6114:L6115)</f>
        <v>1</v>
      </c>
      <c r="M6116" s="5">
        <f>SUBTOTAL(1,M6114:M6115)</f>
        <v>1</v>
      </c>
      <c r="N6116" s="5">
        <f>SUBTOTAL(1,N6114:N6115)</f>
        <v>9</v>
      </c>
      <c r="O6116" s="5">
        <f>SUBTOTAL(1,O6114:O6115)</f>
        <v>1.5</v>
      </c>
      <c r="P6116" s="5">
        <f>SUBTOTAL(1,P6114:P6115)</f>
        <v>8</v>
      </c>
      <c r="Q6116" s="5">
        <f>SUBTOTAL(1,Q6114:Q6115)</f>
        <v>0</v>
      </c>
      <c r="R6116" s="5">
        <f>SUBTOTAL(1,R6114:R6115)</f>
        <v>1.5</v>
      </c>
      <c r="S6116" s="5">
        <f>SUBTOTAL(1,S6114:S6115)</f>
        <v>0</v>
      </c>
      <c r="T6116" s="5">
        <f>SUBTOTAL(1,T6114:T6115)</f>
        <v>0</v>
      </c>
      <c r="U6116" s="5">
        <f>SUBTOTAL(1,U6114:U6115)</f>
        <v>1</v>
      </c>
      <c r="V6116" s="5">
        <f>SUBTOTAL(1,V6114:V6115)</f>
        <v>0</v>
      </c>
      <c r="W6116" s="5">
        <f>SUBTOTAL(1,W6114:W6115)</f>
        <v>1.5</v>
      </c>
      <c r="X6116" s="5">
        <f>SUBTOTAL(1,X6114:X6115)</f>
        <v>3</v>
      </c>
      <c r="Y6116" s="5">
        <f>SUBTOTAL(1,Y6114:Y6115)</f>
        <v>61</v>
      </c>
      <c r="Z6116" s="5">
        <f>SUBTOTAL(1,Z6114:Z6115)</f>
        <v>0</v>
      </c>
      <c r="AA6116" s="13">
        <f>SUBTOTAL(1,AA6114:AA6115)</f>
        <v>26.5</v>
      </c>
      <c r="AB6116" s="14"/>
      <c r="AC6116" s="15">
        <f>SUBTOTAL(1,AC6114:AC6115)</f>
        <v>0</v>
      </c>
    </row>
    <row r="6117" spans="1:29" outlineLevel="7" x14ac:dyDescent="0.25">
      <c r="A6117" s="3" t="s">
        <v>28</v>
      </c>
      <c r="B6117" s="3" t="s">
        <v>845</v>
      </c>
      <c r="C6117" s="3" t="s">
        <v>10289</v>
      </c>
      <c r="D6117" s="3" t="s">
        <v>10359</v>
      </c>
      <c r="E6117" s="3" t="s">
        <v>10436</v>
      </c>
      <c r="F6117" s="4" t="s">
        <v>10437</v>
      </c>
      <c r="G6117" s="5">
        <v>33</v>
      </c>
      <c r="H6117" s="5">
        <v>0</v>
      </c>
      <c r="I6117" s="5">
        <v>0</v>
      </c>
      <c r="J6117" s="5">
        <v>0</v>
      </c>
      <c r="K6117" s="5">
        <v>0</v>
      </c>
      <c r="L6117" s="5">
        <v>1</v>
      </c>
      <c r="M6117" s="5">
        <v>1</v>
      </c>
      <c r="N6117" s="5">
        <v>0</v>
      </c>
      <c r="O6117" s="5">
        <v>0</v>
      </c>
      <c r="P6117" s="5">
        <v>1</v>
      </c>
      <c r="Q6117" s="5">
        <v>0</v>
      </c>
      <c r="R6117" s="5">
        <v>0</v>
      </c>
      <c r="S6117" s="5">
        <v>0</v>
      </c>
      <c r="T6117" s="5">
        <v>0</v>
      </c>
      <c r="U6117" s="5">
        <v>0</v>
      </c>
      <c r="V6117" s="5">
        <v>0</v>
      </c>
      <c r="W6117" s="5">
        <v>0</v>
      </c>
      <c r="X6117" s="5">
        <v>0</v>
      </c>
      <c r="Y6117" s="5">
        <v>0</v>
      </c>
      <c r="Z6117" s="5">
        <v>0</v>
      </c>
      <c r="AA6117" s="13">
        <f>SUM(M6117:Z6117)-Y6117</f>
        <v>2</v>
      </c>
      <c r="AB6117" s="14" t="b">
        <f>AND(H6117&gt;30,I6117&gt;0,K6117&gt;0,L6117&gt;0,AA6117&gt;10)</f>
        <v>0</v>
      </c>
      <c r="AC6117" s="15">
        <f>IF(AB6117,1,0)</f>
        <v>0</v>
      </c>
    </row>
    <row r="6118" spans="1:29" outlineLevel="7" x14ac:dyDescent="0.25">
      <c r="A6118" s="3" t="s">
        <v>28</v>
      </c>
      <c r="B6118" s="3" t="s">
        <v>845</v>
      </c>
      <c r="C6118" s="3" t="s">
        <v>10289</v>
      </c>
      <c r="D6118" s="3" t="s">
        <v>10359</v>
      </c>
      <c r="E6118" s="3" t="s">
        <v>10440</v>
      </c>
      <c r="F6118" s="4" t="s">
        <v>10441</v>
      </c>
      <c r="G6118" s="5">
        <v>30</v>
      </c>
      <c r="H6118" s="5">
        <v>0</v>
      </c>
      <c r="I6118" s="5">
        <v>0</v>
      </c>
      <c r="J6118" s="5">
        <v>0</v>
      </c>
      <c r="K6118" s="5">
        <v>0</v>
      </c>
      <c r="L6118" s="5">
        <v>1</v>
      </c>
      <c r="M6118" s="5">
        <v>1</v>
      </c>
      <c r="N6118" s="5">
        <v>0</v>
      </c>
      <c r="O6118" s="5">
        <v>0</v>
      </c>
      <c r="P6118" s="5">
        <v>1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s="5">
        <v>0</v>
      </c>
      <c r="Y6118" s="5">
        <v>0</v>
      </c>
      <c r="Z6118" s="5">
        <v>0</v>
      </c>
      <c r="AA6118" s="13">
        <f>SUM(M6118:Z6118)-Y6118</f>
        <v>2</v>
      </c>
      <c r="AB6118" s="14" t="b">
        <f>AND(H6118&gt;30,I6118&gt;0,K6118&gt;0,L6118&gt;0,AA6118&gt;10)</f>
        <v>0</v>
      </c>
      <c r="AC6118" s="15">
        <f>IF(AB6118,1,0)</f>
        <v>0</v>
      </c>
    </row>
    <row r="6119" spans="1:29" outlineLevel="7" x14ac:dyDescent="0.25">
      <c r="A6119" s="3" t="s">
        <v>28</v>
      </c>
      <c r="B6119" s="3" t="s">
        <v>845</v>
      </c>
      <c r="C6119" s="3" t="s">
        <v>10289</v>
      </c>
      <c r="D6119" s="3" t="s">
        <v>10359</v>
      </c>
      <c r="E6119" s="3" t="s">
        <v>10397</v>
      </c>
      <c r="F6119" s="4" t="s">
        <v>10398</v>
      </c>
      <c r="G6119" s="5">
        <v>783</v>
      </c>
      <c r="H6119" s="5">
        <v>0</v>
      </c>
      <c r="I6119" s="5">
        <v>44</v>
      </c>
      <c r="J6119" s="5">
        <v>0</v>
      </c>
      <c r="K6119" s="5">
        <v>0</v>
      </c>
      <c r="L6119" s="5">
        <v>1</v>
      </c>
      <c r="M6119" s="5">
        <v>1</v>
      </c>
      <c r="N6119" s="5">
        <v>0</v>
      </c>
      <c r="O6119" s="5">
        <v>0</v>
      </c>
      <c r="P6119" s="5">
        <v>16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5">
        <v>0</v>
      </c>
      <c r="X6119" s="5">
        <v>0</v>
      </c>
      <c r="Y6119" s="5">
        <v>0</v>
      </c>
      <c r="Z6119" s="5">
        <v>0</v>
      </c>
      <c r="AA6119" s="13">
        <f>SUM(M6119:Z6119)-Y6119</f>
        <v>17</v>
      </c>
      <c r="AB6119" s="14" t="b">
        <f>AND(H6119&gt;30,I6119&gt;0,K6119&gt;0,L6119&gt;0,AA6119&gt;10)</f>
        <v>0</v>
      </c>
      <c r="AC6119" s="15">
        <f>IF(AB6119,1,0)</f>
        <v>0</v>
      </c>
    </row>
    <row r="6120" spans="1:29" outlineLevel="7" x14ac:dyDescent="0.25">
      <c r="A6120" s="3" t="s">
        <v>28</v>
      </c>
      <c r="B6120" s="3" t="s">
        <v>845</v>
      </c>
      <c r="C6120" s="3" t="s">
        <v>10289</v>
      </c>
      <c r="D6120" s="3" t="s">
        <v>10359</v>
      </c>
      <c r="E6120" s="3" t="s">
        <v>10438</v>
      </c>
      <c r="F6120" s="4" t="s">
        <v>10439</v>
      </c>
      <c r="G6120" s="5">
        <v>3580</v>
      </c>
      <c r="H6120" s="5">
        <v>0</v>
      </c>
      <c r="I6120" s="5">
        <v>42</v>
      </c>
      <c r="J6120" s="5">
        <v>5</v>
      </c>
      <c r="K6120" s="5">
        <v>0</v>
      </c>
      <c r="L6120" s="5">
        <v>1</v>
      </c>
      <c r="M6120" s="5">
        <v>1</v>
      </c>
      <c r="N6120" s="5">
        <v>2</v>
      </c>
      <c r="O6120" s="5">
        <v>0</v>
      </c>
      <c r="P6120" s="5">
        <v>33</v>
      </c>
      <c r="Q6120" s="5">
        <v>0</v>
      </c>
      <c r="R6120" s="5">
        <v>10</v>
      </c>
      <c r="S6120" s="5">
        <v>0</v>
      </c>
      <c r="T6120" s="5">
        <v>0</v>
      </c>
      <c r="U6120" s="5">
        <v>0</v>
      </c>
      <c r="V6120" s="5">
        <v>0</v>
      </c>
      <c r="W6120" s="5">
        <v>0</v>
      </c>
      <c r="X6120" s="5">
        <v>4</v>
      </c>
      <c r="Y6120" s="5">
        <v>43</v>
      </c>
      <c r="Z6120" s="5">
        <v>0</v>
      </c>
      <c r="AA6120" s="13">
        <f>SUM(M6120:Z6120)-Y6120</f>
        <v>50</v>
      </c>
      <c r="AB6120" s="14" t="b">
        <f>AND(H6120&gt;30,I6120&gt;0,K6120&gt;0,L6120&gt;0,AA6120&gt;10)</f>
        <v>0</v>
      </c>
      <c r="AC6120" s="15">
        <f>IF(AB6120,1,0)</f>
        <v>0</v>
      </c>
    </row>
    <row r="6121" spans="1:29" outlineLevel="7" x14ac:dyDescent="0.25">
      <c r="A6121" s="3" t="s">
        <v>28</v>
      </c>
      <c r="B6121" s="3" t="s">
        <v>845</v>
      </c>
      <c r="C6121" s="3" t="s">
        <v>10289</v>
      </c>
      <c r="D6121" s="3" t="s">
        <v>10359</v>
      </c>
      <c r="E6121" s="3" t="s">
        <v>10360</v>
      </c>
      <c r="F6121" s="4" t="s">
        <v>10361</v>
      </c>
      <c r="G6121" s="5">
        <v>2763</v>
      </c>
      <c r="H6121" s="5">
        <v>0</v>
      </c>
      <c r="I6121" s="5">
        <v>57</v>
      </c>
      <c r="J6121" s="5">
        <v>0</v>
      </c>
      <c r="K6121" s="5">
        <v>0</v>
      </c>
      <c r="L6121" s="5">
        <v>1</v>
      </c>
      <c r="M6121" s="5">
        <v>1</v>
      </c>
      <c r="N6121" s="5">
        <v>0</v>
      </c>
      <c r="O6121" s="5">
        <v>0</v>
      </c>
      <c r="P6121" s="5">
        <v>17</v>
      </c>
      <c r="Q6121" s="5">
        <v>0</v>
      </c>
      <c r="R6121" s="5">
        <v>12</v>
      </c>
      <c r="S6121" s="5">
        <v>0</v>
      </c>
      <c r="T6121" s="5">
        <v>0</v>
      </c>
      <c r="U6121" s="5">
        <v>1</v>
      </c>
      <c r="V6121" s="5">
        <v>0</v>
      </c>
      <c r="W6121" s="5">
        <v>0</v>
      </c>
      <c r="X6121" s="5">
        <v>2</v>
      </c>
      <c r="Y6121" s="5">
        <v>29</v>
      </c>
      <c r="Z6121" s="5">
        <v>0</v>
      </c>
      <c r="AA6121" s="13">
        <f>SUM(M6121:Z6121)-Y6121</f>
        <v>33</v>
      </c>
      <c r="AB6121" s="14" t="b">
        <f>AND(H6121&gt;30,I6121&gt;0,K6121&gt;0,L6121&gt;0,AA6121&gt;10)</f>
        <v>0</v>
      </c>
      <c r="AC6121" s="15">
        <f>IF(AB6121,1,0)</f>
        <v>0</v>
      </c>
    </row>
    <row r="6122" spans="1:29" outlineLevel="6" x14ac:dyDescent="0.25">
      <c r="A6122" s="3"/>
      <c r="B6122" s="3"/>
      <c r="C6122" s="3"/>
      <c r="D6122" s="25" t="s">
        <v>12904</v>
      </c>
      <c r="E6122" s="3"/>
      <c r="F6122" s="4"/>
      <c r="G6122" s="5">
        <f>SUBTOTAL(1,G6117:G6121)</f>
        <v>1437.8</v>
      </c>
      <c r="H6122" s="5">
        <f>SUBTOTAL(1,H6117:H6121)</f>
        <v>0</v>
      </c>
      <c r="I6122" s="5">
        <f>SUBTOTAL(1,I6117:I6121)</f>
        <v>28.6</v>
      </c>
      <c r="J6122" s="5">
        <f>SUBTOTAL(1,J6117:J6121)</f>
        <v>1</v>
      </c>
      <c r="K6122" s="5">
        <f>SUBTOTAL(1,K6117:K6121)</f>
        <v>0</v>
      </c>
      <c r="L6122" s="5">
        <f>SUBTOTAL(1,L6117:L6121)</f>
        <v>1</v>
      </c>
      <c r="M6122" s="5">
        <f>SUBTOTAL(1,M6117:M6121)</f>
        <v>1</v>
      </c>
      <c r="N6122" s="5">
        <f>SUBTOTAL(1,N6117:N6121)</f>
        <v>0.4</v>
      </c>
      <c r="O6122" s="5">
        <f>SUBTOTAL(1,O6117:O6121)</f>
        <v>0</v>
      </c>
      <c r="P6122" s="5">
        <f>SUBTOTAL(1,P6117:P6121)</f>
        <v>13.6</v>
      </c>
      <c r="Q6122" s="5">
        <f>SUBTOTAL(1,Q6117:Q6121)</f>
        <v>0</v>
      </c>
      <c r="R6122" s="5">
        <f>SUBTOTAL(1,R6117:R6121)</f>
        <v>4.4000000000000004</v>
      </c>
      <c r="S6122" s="5">
        <f>SUBTOTAL(1,S6117:S6121)</f>
        <v>0</v>
      </c>
      <c r="T6122" s="5">
        <f>SUBTOTAL(1,T6117:T6121)</f>
        <v>0</v>
      </c>
      <c r="U6122" s="5">
        <f>SUBTOTAL(1,U6117:U6121)</f>
        <v>0.2</v>
      </c>
      <c r="V6122" s="5">
        <f>SUBTOTAL(1,V6117:V6121)</f>
        <v>0</v>
      </c>
      <c r="W6122" s="5">
        <f>SUBTOTAL(1,W6117:W6121)</f>
        <v>0</v>
      </c>
      <c r="X6122" s="5">
        <f>SUBTOTAL(1,X6117:X6121)</f>
        <v>1.2</v>
      </c>
      <c r="Y6122" s="5">
        <f>SUBTOTAL(1,Y6117:Y6121)</f>
        <v>14.4</v>
      </c>
      <c r="Z6122" s="5">
        <f>SUBTOTAL(1,Z6117:Z6121)</f>
        <v>0</v>
      </c>
      <c r="AA6122" s="13">
        <f>SUBTOTAL(1,AA6117:AA6121)</f>
        <v>20.8</v>
      </c>
      <c r="AB6122" s="14"/>
      <c r="AC6122" s="15">
        <f>SUBTOTAL(1,AC6117:AC6121)</f>
        <v>0</v>
      </c>
    </row>
    <row r="6123" spans="1:29" outlineLevel="7" x14ac:dyDescent="0.25">
      <c r="A6123" s="3" t="s">
        <v>28</v>
      </c>
      <c r="B6123" s="3" t="s">
        <v>845</v>
      </c>
      <c r="C6123" s="3" t="s">
        <v>10289</v>
      </c>
      <c r="D6123" s="3" t="s">
        <v>5925</v>
      </c>
      <c r="E6123" s="3" t="s">
        <v>10322</v>
      </c>
      <c r="F6123" s="4" t="s">
        <v>10323</v>
      </c>
      <c r="G6123" s="5">
        <v>1501</v>
      </c>
      <c r="H6123" s="5">
        <v>5</v>
      </c>
      <c r="I6123" s="5">
        <v>42</v>
      </c>
      <c r="J6123" s="5">
        <v>0</v>
      </c>
      <c r="K6123" s="5">
        <v>1</v>
      </c>
      <c r="L6123" s="5">
        <v>1</v>
      </c>
      <c r="M6123" s="5">
        <v>1</v>
      </c>
      <c r="N6123" s="5">
        <v>2</v>
      </c>
      <c r="O6123" s="5">
        <v>1</v>
      </c>
      <c r="P6123" s="5">
        <v>13</v>
      </c>
      <c r="Q6123" s="5">
        <v>0</v>
      </c>
      <c r="R6123" s="5">
        <v>4</v>
      </c>
      <c r="S6123" s="5">
        <v>0</v>
      </c>
      <c r="T6123" s="5">
        <v>0</v>
      </c>
      <c r="U6123" s="5">
        <v>1</v>
      </c>
      <c r="V6123" s="5">
        <v>0</v>
      </c>
      <c r="W6123" s="5">
        <v>0</v>
      </c>
      <c r="X6123" s="5">
        <v>0</v>
      </c>
      <c r="Y6123" s="5">
        <v>0</v>
      </c>
      <c r="Z6123" s="5">
        <v>0</v>
      </c>
      <c r="AA6123" s="13">
        <f>SUM(M6123:Z6123)-Y6123</f>
        <v>22</v>
      </c>
      <c r="AB6123" s="14" t="b">
        <f>AND(H6123&gt;30,I6123&gt;0,K6123&gt;0,L6123&gt;0,AA6123&gt;10)</f>
        <v>0</v>
      </c>
      <c r="AC6123" s="15">
        <f>IF(AB6123,1,0)</f>
        <v>0</v>
      </c>
    </row>
    <row r="6124" spans="1:29" outlineLevel="7" x14ac:dyDescent="0.25">
      <c r="A6124" s="3" t="s">
        <v>28</v>
      </c>
      <c r="B6124" s="3" t="s">
        <v>845</v>
      </c>
      <c r="C6124" s="3" t="s">
        <v>10289</v>
      </c>
      <c r="D6124" s="3" t="s">
        <v>5925</v>
      </c>
      <c r="E6124" s="3" t="s">
        <v>10383</v>
      </c>
      <c r="F6124" s="4" t="s">
        <v>10384</v>
      </c>
      <c r="G6124" s="5">
        <v>38609</v>
      </c>
      <c r="H6124" s="5">
        <v>110</v>
      </c>
      <c r="I6124" s="5">
        <v>181</v>
      </c>
      <c r="J6124" s="5">
        <v>23</v>
      </c>
      <c r="K6124" s="5">
        <v>1</v>
      </c>
      <c r="L6124" s="5">
        <v>2</v>
      </c>
      <c r="M6124" s="5">
        <v>2</v>
      </c>
      <c r="N6124" s="5">
        <v>1</v>
      </c>
      <c r="O6124" s="5">
        <v>4</v>
      </c>
      <c r="P6124" s="5">
        <v>29</v>
      </c>
      <c r="Q6124" s="5">
        <v>2</v>
      </c>
      <c r="R6124" s="5">
        <v>15</v>
      </c>
      <c r="S6124" s="5">
        <v>0</v>
      </c>
      <c r="T6124" s="5">
        <v>0</v>
      </c>
      <c r="U6124" s="5">
        <v>1</v>
      </c>
      <c r="V6124" s="5">
        <v>0</v>
      </c>
      <c r="W6124" s="5">
        <v>8</v>
      </c>
      <c r="X6124" s="5">
        <v>2</v>
      </c>
      <c r="Y6124" s="5">
        <v>61</v>
      </c>
      <c r="Z6124" s="5">
        <v>0</v>
      </c>
      <c r="AA6124" s="13">
        <f>SUM(M6124:Z6124)-Y6124</f>
        <v>64</v>
      </c>
      <c r="AB6124" s="14" t="b">
        <f>AND(H6124&gt;30,I6124&gt;0,K6124&gt;0,L6124&gt;0,AA6124&gt;10)</f>
        <v>1</v>
      </c>
      <c r="AC6124" s="15">
        <f>IF(AB6124,1,0)</f>
        <v>1</v>
      </c>
    </row>
    <row r="6125" spans="1:29" outlineLevel="6" x14ac:dyDescent="0.25">
      <c r="A6125" s="3"/>
      <c r="B6125" s="3"/>
      <c r="C6125" s="3"/>
      <c r="D6125" s="25" t="s">
        <v>12879</v>
      </c>
      <c r="E6125" s="3"/>
      <c r="F6125" s="4"/>
      <c r="G6125" s="5">
        <f>SUBTOTAL(1,G6123:G6124)</f>
        <v>20055</v>
      </c>
      <c r="H6125" s="5">
        <f>SUBTOTAL(1,H6123:H6124)</f>
        <v>57.5</v>
      </c>
      <c r="I6125" s="5">
        <f>SUBTOTAL(1,I6123:I6124)</f>
        <v>111.5</v>
      </c>
      <c r="J6125" s="5">
        <f>SUBTOTAL(1,J6123:J6124)</f>
        <v>11.5</v>
      </c>
      <c r="K6125" s="5">
        <f>SUBTOTAL(1,K6123:K6124)</f>
        <v>1</v>
      </c>
      <c r="L6125" s="5">
        <f>SUBTOTAL(1,L6123:L6124)</f>
        <v>1.5</v>
      </c>
      <c r="M6125" s="5">
        <f>SUBTOTAL(1,M6123:M6124)</f>
        <v>1.5</v>
      </c>
      <c r="N6125" s="5">
        <f>SUBTOTAL(1,N6123:N6124)</f>
        <v>1.5</v>
      </c>
      <c r="O6125" s="5">
        <f>SUBTOTAL(1,O6123:O6124)</f>
        <v>2.5</v>
      </c>
      <c r="P6125" s="5">
        <f>SUBTOTAL(1,P6123:P6124)</f>
        <v>21</v>
      </c>
      <c r="Q6125" s="5">
        <f>SUBTOTAL(1,Q6123:Q6124)</f>
        <v>1</v>
      </c>
      <c r="R6125" s="5">
        <f>SUBTOTAL(1,R6123:R6124)</f>
        <v>9.5</v>
      </c>
      <c r="S6125" s="5">
        <f>SUBTOTAL(1,S6123:S6124)</f>
        <v>0</v>
      </c>
      <c r="T6125" s="5">
        <f>SUBTOTAL(1,T6123:T6124)</f>
        <v>0</v>
      </c>
      <c r="U6125" s="5">
        <f>SUBTOTAL(1,U6123:U6124)</f>
        <v>1</v>
      </c>
      <c r="V6125" s="5">
        <f>SUBTOTAL(1,V6123:V6124)</f>
        <v>0</v>
      </c>
      <c r="W6125" s="5">
        <f>SUBTOTAL(1,W6123:W6124)</f>
        <v>4</v>
      </c>
      <c r="X6125" s="5">
        <f>SUBTOTAL(1,X6123:X6124)</f>
        <v>1</v>
      </c>
      <c r="Y6125" s="5">
        <f>SUBTOTAL(1,Y6123:Y6124)</f>
        <v>30.5</v>
      </c>
      <c r="Z6125" s="5">
        <f>SUBTOTAL(1,Z6123:Z6124)</f>
        <v>0</v>
      </c>
      <c r="AA6125" s="13">
        <f>SUBTOTAL(1,AA6123:AA6124)</f>
        <v>43</v>
      </c>
      <c r="AB6125" s="14"/>
      <c r="AC6125" s="15">
        <f>SUBTOTAL(1,AC6123:AC6124)</f>
        <v>0.5</v>
      </c>
    </row>
    <row r="6126" spans="1:29" outlineLevel="7" x14ac:dyDescent="0.25">
      <c r="A6126" s="3" t="s">
        <v>28</v>
      </c>
      <c r="B6126" s="3" t="s">
        <v>845</v>
      </c>
      <c r="C6126" s="3" t="s">
        <v>10289</v>
      </c>
      <c r="D6126" s="3" t="s">
        <v>10492</v>
      </c>
      <c r="E6126" s="3" t="s">
        <v>10493</v>
      </c>
      <c r="F6126" s="4" t="s">
        <v>10494</v>
      </c>
      <c r="G6126" s="5">
        <v>104</v>
      </c>
      <c r="H6126" s="5">
        <v>0</v>
      </c>
      <c r="I6126" s="5">
        <v>0</v>
      </c>
      <c r="J6126" s="5">
        <v>0</v>
      </c>
      <c r="K6126" s="5">
        <v>0</v>
      </c>
      <c r="L6126" s="5">
        <v>1</v>
      </c>
      <c r="M6126" s="5">
        <v>0</v>
      </c>
      <c r="N6126" s="5">
        <v>2</v>
      </c>
      <c r="O6126" s="5">
        <v>1</v>
      </c>
      <c r="P6126" s="5">
        <v>17</v>
      </c>
      <c r="Q6126" s="5">
        <v>0</v>
      </c>
      <c r="R6126" s="5">
        <v>0</v>
      </c>
      <c r="S6126" s="5">
        <v>0</v>
      </c>
      <c r="T6126" s="5">
        <v>0</v>
      </c>
      <c r="U6126" s="5">
        <v>1</v>
      </c>
      <c r="V6126" s="5">
        <v>0</v>
      </c>
      <c r="W6126" s="5">
        <v>0</v>
      </c>
      <c r="X6126" s="5">
        <v>3</v>
      </c>
      <c r="Y6126" s="5">
        <v>184</v>
      </c>
      <c r="Z6126" s="5">
        <v>0</v>
      </c>
      <c r="AA6126" s="13">
        <f>SUM(M6126:Z6126)-Y6126</f>
        <v>24</v>
      </c>
      <c r="AB6126" s="14" t="b">
        <f>AND(H6126&gt;30,I6126&gt;0,K6126&gt;0,L6126&gt;0,AA6126&gt;10)</f>
        <v>0</v>
      </c>
      <c r="AC6126" s="15">
        <f>IF(AB6126,1,0)</f>
        <v>0</v>
      </c>
    </row>
    <row r="6127" spans="1:29" outlineLevel="6" x14ac:dyDescent="0.25">
      <c r="A6127" s="3"/>
      <c r="B6127" s="3"/>
      <c r="C6127" s="3"/>
      <c r="D6127" s="25" t="s">
        <v>12905</v>
      </c>
      <c r="E6127" s="3"/>
      <c r="F6127" s="4"/>
      <c r="G6127" s="5">
        <f>SUBTOTAL(1,G6126:G6126)</f>
        <v>104</v>
      </c>
      <c r="H6127" s="5">
        <f>SUBTOTAL(1,H6126:H6126)</f>
        <v>0</v>
      </c>
      <c r="I6127" s="5">
        <f>SUBTOTAL(1,I6126:I6126)</f>
        <v>0</v>
      </c>
      <c r="J6127" s="5">
        <f>SUBTOTAL(1,J6126:J6126)</f>
        <v>0</v>
      </c>
      <c r="K6127" s="5">
        <f>SUBTOTAL(1,K6126:K6126)</f>
        <v>0</v>
      </c>
      <c r="L6127" s="5">
        <f>SUBTOTAL(1,L6126:L6126)</f>
        <v>1</v>
      </c>
      <c r="M6127" s="5">
        <f>SUBTOTAL(1,M6126:M6126)</f>
        <v>0</v>
      </c>
      <c r="N6127" s="5">
        <f>SUBTOTAL(1,N6126:N6126)</f>
        <v>2</v>
      </c>
      <c r="O6127" s="5">
        <f>SUBTOTAL(1,O6126:O6126)</f>
        <v>1</v>
      </c>
      <c r="P6127" s="5">
        <f>SUBTOTAL(1,P6126:P6126)</f>
        <v>17</v>
      </c>
      <c r="Q6127" s="5">
        <f>SUBTOTAL(1,Q6126:Q6126)</f>
        <v>0</v>
      </c>
      <c r="R6127" s="5">
        <f>SUBTOTAL(1,R6126:R6126)</f>
        <v>0</v>
      </c>
      <c r="S6127" s="5">
        <f>SUBTOTAL(1,S6126:S6126)</f>
        <v>0</v>
      </c>
      <c r="T6127" s="5">
        <f>SUBTOTAL(1,T6126:T6126)</f>
        <v>0</v>
      </c>
      <c r="U6127" s="5">
        <f>SUBTOTAL(1,U6126:U6126)</f>
        <v>1</v>
      </c>
      <c r="V6127" s="5">
        <f>SUBTOTAL(1,V6126:V6126)</f>
        <v>0</v>
      </c>
      <c r="W6127" s="5">
        <f>SUBTOTAL(1,W6126:W6126)</f>
        <v>0</v>
      </c>
      <c r="X6127" s="5">
        <f>SUBTOTAL(1,X6126:X6126)</f>
        <v>3</v>
      </c>
      <c r="Y6127" s="5">
        <f>SUBTOTAL(1,Y6126:Y6126)</f>
        <v>184</v>
      </c>
      <c r="Z6127" s="5">
        <f>SUBTOTAL(1,Z6126:Z6126)</f>
        <v>0</v>
      </c>
      <c r="AA6127" s="13">
        <f>SUBTOTAL(1,AA6126:AA6126)</f>
        <v>24</v>
      </c>
      <c r="AB6127" s="14"/>
      <c r="AC6127" s="15">
        <f>SUBTOTAL(1,AC6126:AC6126)</f>
        <v>0</v>
      </c>
    </row>
    <row r="6128" spans="1:29" outlineLevel="7" x14ac:dyDescent="0.25">
      <c r="A6128" s="3" t="s">
        <v>28</v>
      </c>
      <c r="B6128" s="3" t="s">
        <v>845</v>
      </c>
      <c r="C6128" s="3" t="s">
        <v>10289</v>
      </c>
      <c r="D6128" s="3" t="s">
        <v>10310</v>
      </c>
      <c r="E6128" s="3" t="s">
        <v>10421</v>
      </c>
      <c r="F6128" s="4" t="s">
        <v>10422</v>
      </c>
      <c r="G6128" s="5">
        <v>11</v>
      </c>
      <c r="H6128" s="5">
        <v>0</v>
      </c>
      <c r="I6128" s="5">
        <v>11</v>
      </c>
      <c r="J6128" s="5">
        <v>0</v>
      </c>
      <c r="K6128" s="5">
        <v>0</v>
      </c>
      <c r="L6128" s="5">
        <v>0</v>
      </c>
      <c r="M6128" s="5">
        <v>1</v>
      </c>
      <c r="N6128" s="5">
        <v>0</v>
      </c>
      <c r="O6128" s="5">
        <v>0</v>
      </c>
      <c r="P6128" s="5">
        <v>9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0</v>
      </c>
      <c r="X6128" s="5">
        <v>0</v>
      </c>
      <c r="Y6128" s="5">
        <v>0</v>
      </c>
      <c r="Z6128" s="5">
        <v>0</v>
      </c>
      <c r="AA6128" s="13">
        <f>SUM(M6128:Z6128)-Y6128</f>
        <v>10</v>
      </c>
      <c r="AB6128" s="14" t="b">
        <f>AND(H6128&gt;30,I6128&gt;0,K6128&gt;0,L6128&gt;0,AA6128&gt;10)</f>
        <v>0</v>
      </c>
      <c r="AC6128" s="15">
        <f>IF(AB6128,1,0)</f>
        <v>0</v>
      </c>
    </row>
    <row r="6129" spans="1:29" outlineLevel="7" x14ac:dyDescent="0.25">
      <c r="A6129" s="3" t="s">
        <v>28</v>
      </c>
      <c r="B6129" s="3" t="s">
        <v>845</v>
      </c>
      <c r="C6129" s="3" t="s">
        <v>10289</v>
      </c>
      <c r="D6129" s="3" t="s">
        <v>10310</v>
      </c>
      <c r="E6129" s="3" t="s">
        <v>10320</v>
      </c>
      <c r="F6129" s="4" t="s">
        <v>10321</v>
      </c>
      <c r="G6129" s="5">
        <v>1327</v>
      </c>
      <c r="H6129" s="5">
        <v>98</v>
      </c>
      <c r="I6129" s="5">
        <v>97</v>
      </c>
      <c r="J6129" s="5">
        <v>0</v>
      </c>
      <c r="K6129" s="5">
        <v>0</v>
      </c>
      <c r="L6129" s="5">
        <v>1</v>
      </c>
      <c r="M6129" s="5">
        <v>1</v>
      </c>
      <c r="N6129" s="5">
        <v>2</v>
      </c>
      <c r="O6129" s="5">
        <v>1</v>
      </c>
      <c r="P6129" s="5">
        <v>29</v>
      </c>
      <c r="Q6129" s="5">
        <v>0</v>
      </c>
      <c r="R6129" s="5">
        <v>0</v>
      </c>
      <c r="S6129" s="5">
        <v>0</v>
      </c>
      <c r="T6129" s="5">
        <v>0</v>
      </c>
      <c r="U6129" s="5">
        <v>0</v>
      </c>
      <c r="V6129" s="5">
        <v>0</v>
      </c>
      <c r="W6129" s="5">
        <v>1</v>
      </c>
      <c r="X6129" s="5">
        <v>0</v>
      </c>
      <c r="Y6129" s="5">
        <v>0</v>
      </c>
      <c r="Z6129" s="5">
        <v>0</v>
      </c>
      <c r="AA6129" s="13">
        <f>SUM(M6129:Z6129)-Y6129</f>
        <v>34</v>
      </c>
      <c r="AB6129" s="14" t="b">
        <f>AND(H6129&gt;30,I6129&gt;0,K6129&gt;0,L6129&gt;0,AA6129&gt;10)</f>
        <v>0</v>
      </c>
      <c r="AC6129" s="15">
        <f>IF(AB6129,1,0)</f>
        <v>0</v>
      </c>
    </row>
    <row r="6130" spans="1:29" outlineLevel="7" x14ac:dyDescent="0.25">
      <c r="A6130" s="3" t="s">
        <v>28</v>
      </c>
      <c r="B6130" s="3" t="s">
        <v>845</v>
      </c>
      <c r="C6130" s="3" t="s">
        <v>10289</v>
      </c>
      <c r="D6130" s="3" t="s">
        <v>10310</v>
      </c>
      <c r="E6130" s="3" t="s">
        <v>10444</v>
      </c>
      <c r="F6130" s="4" t="s">
        <v>10445</v>
      </c>
      <c r="G6130" s="5">
        <v>19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1</v>
      </c>
      <c r="N6130" s="5">
        <v>0</v>
      </c>
      <c r="O6130" s="5">
        <v>0</v>
      </c>
      <c r="P6130" s="5">
        <v>1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s="5">
        <v>0</v>
      </c>
      <c r="Y6130" s="5">
        <v>0</v>
      </c>
      <c r="Z6130" s="5">
        <v>0</v>
      </c>
      <c r="AA6130" s="13">
        <f>SUM(M6130:Z6130)-Y6130</f>
        <v>2</v>
      </c>
      <c r="AB6130" s="14" t="b">
        <f>AND(H6130&gt;30,I6130&gt;0,K6130&gt;0,L6130&gt;0,AA6130&gt;10)</f>
        <v>0</v>
      </c>
      <c r="AC6130" s="15">
        <f>IF(AB6130,1,0)</f>
        <v>0</v>
      </c>
    </row>
    <row r="6131" spans="1:29" outlineLevel="7" x14ac:dyDescent="0.25">
      <c r="A6131" s="3" t="s">
        <v>28</v>
      </c>
      <c r="B6131" s="3" t="s">
        <v>845</v>
      </c>
      <c r="C6131" s="3" t="s">
        <v>10289</v>
      </c>
      <c r="D6131" s="3" t="s">
        <v>10310</v>
      </c>
      <c r="E6131" s="3" t="s">
        <v>10442</v>
      </c>
      <c r="F6131" s="4" t="s">
        <v>10443</v>
      </c>
      <c r="G6131" s="5">
        <v>585</v>
      </c>
      <c r="H6131" s="5">
        <v>9</v>
      </c>
      <c r="I6131" s="5">
        <v>34</v>
      </c>
      <c r="J6131" s="5">
        <v>4</v>
      </c>
      <c r="K6131" s="5">
        <v>0</v>
      </c>
      <c r="L6131" s="5">
        <v>1</v>
      </c>
      <c r="M6131" s="5">
        <v>1</v>
      </c>
      <c r="N6131" s="5">
        <v>0</v>
      </c>
      <c r="O6131" s="5">
        <v>0</v>
      </c>
      <c r="P6131" s="5">
        <v>19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s="5">
        <v>1</v>
      </c>
      <c r="Y6131" s="5">
        <v>11</v>
      </c>
      <c r="Z6131" s="5">
        <v>0</v>
      </c>
      <c r="AA6131" s="13">
        <f>SUM(M6131:Z6131)-Y6131</f>
        <v>21</v>
      </c>
      <c r="AB6131" s="14" t="b">
        <f>AND(H6131&gt;30,I6131&gt;0,K6131&gt;0,L6131&gt;0,AA6131&gt;10)</f>
        <v>0</v>
      </c>
      <c r="AC6131" s="15">
        <f>IF(AB6131,1,0)</f>
        <v>0</v>
      </c>
    </row>
    <row r="6132" spans="1:29" outlineLevel="7" x14ac:dyDescent="0.25">
      <c r="A6132" s="3" t="s">
        <v>28</v>
      </c>
      <c r="B6132" s="3" t="s">
        <v>845</v>
      </c>
      <c r="C6132" s="3" t="s">
        <v>10289</v>
      </c>
      <c r="D6132" s="3" t="s">
        <v>10310</v>
      </c>
      <c r="E6132" s="3" t="s">
        <v>10423</v>
      </c>
      <c r="F6132" s="4" t="s">
        <v>10424</v>
      </c>
      <c r="G6132" s="5">
        <v>97</v>
      </c>
      <c r="H6132" s="5">
        <v>0</v>
      </c>
      <c r="I6132" s="5">
        <v>3</v>
      </c>
      <c r="J6132" s="5">
        <v>0</v>
      </c>
      <c r="K6132" s="5">
        <v>0</v>
      </c>
      <c r="L6132" s="5">
        <v>1</v>
      </c>
      <c r="M6132" s="5">
        <v>1</v>
      </c>
      <c r="N6132" s="5">
        <v>0</v>
      </c>
      <c r="O6132" s="5">
        <v>0</v>
      </c>
      <c r="P6132" s="5">
        <v>26</v>
      </c>
      <c r="Q6132" s="5">
        <v>0</v>
      </c>
      <c r="R6132" s="5">
        <v>0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s="5">
        <v>0</v>
      </c>
      <c r="Y6132" s="5">
        <v>0</v>
      </c>
      <c r="Z6132" s="5">
        <v>0</v>
      </c>
      <c r="AA6132" s="13">
        <f>SUM(M6132:Z6132)-Y6132</f>
        <v>27</v>
      </c>
      <c r="AB6132" s="14" t="b">
        <f>AND(H6132&gt;30,I6132&gt;0,K6132&gt;0,L6132&gt;0,AA6132&gt;10)</f>
        <v>0</v>
      </c>
      <c r="AC6132" s="15">
        <f>IF(AB6132,1,0)</f>
        <v>0</v>
      </c>
    </row>
    <row r="6133" spans="1:29" outlineLevel="7" x14ac:dyDescent="0.25">
      <c r="A6133" s="3" t="s">
        <v>28</v>
      </c>
      <c r="B6133" s="3" t="s">
        <v>845</v>
      </c>
      <c r="C6133" s="3" t="s">
        <v>10289</v>
      </c>
      <c r="D6133" s="3" t="s">
        <v>10310</v>
      </c>
      <c r="E6133" s="3" t="s">
        <v>10311</v>
      </c>
      <c r="F6133" s="4" t="s">
        <v>10312</v>
      </c>
      <c r="G6133" s="5">
        <v>438</v>
      </c>
      <c r="H6133" s="5">
        <v>0</v>
      </c>
      <c r="I6133" s="5">
        <v>86</v>
      </c>
      <c r="J6133" s="5">
        <v>0</v>
      </c>
      <c r="K6133" s="5">
        <v>0</v>
      </c>
      <c r="L6133" s="5">
        <v>0</v>
      </c>
      <c r="M6133" s="5">
        <v>1</v>
      </c>
      <c r="N6133" s="5">
        <v>0</v>
      </c>
      <c r="O6133" s="5">
        <v>0</v>
      </c>
      <c r="P6133" s="5">
        <v>18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0</v>
      </c>
      <c r="Y6133" s="5">
        <v>0</v>
      </c>
      <c r="Z6133" s="5">
        <v>0</v>
      </c>
      <c r="AA6133" s="13">
        <f>SUM(M6133:Z6133)-Y6133</f>
        <v>19</v>
      </c>
      <c r="AB6133" s="14" t="b">
        <f>AND(H6133&gt;30,I6133&gt;0,K6133&gt;0,L6133&gt;0,AA6133&gt;10)</f>
        <v>0</v>
      </c>
      <c r="AC6133" s="15">
        <f>IF(AB6133,1,0)</f>
        <v>0</v>
      </c>
    </row>
    <row r="6134" spans="1:29" outlineLevel="7" x14ac:dyDescent="0.25">
      <c r="A6134" s="3" t="s">
        <v>28</v>
      </c>
      <c r="B6134" s="3" t="s">
        <v>845</v>
      </c>
      <c r="C6134" s="3" t="s">
        <v>10289</v>
      </c>
      <c r="D6134" s="3" t="s">
        <v>10310</v>
      </c>
      <c r="E6134" s="3" t="s">
        <v>10527</v>
      </c>
      <c r="F6134" s="4" t="s">
        <v>10528</v>
      </c>
      <c r="G6134" s="5">
        <v>53</v>
      </c>
      <c r="H6134" s="5">
        <v>53</v>
      </c>
      <c r="I6134" s="5">
        <v>12</v>
      </c>
      <c r="J6134" s="5">
        <v>0</v>
      </c>
      <c r="K6134" s="5">
        <v>0</v>
      </c>
      <c r="L6134" s="5">
        <v>0</v>
      </c>
      <c r="M6134" s="5">
        <v>1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0</v>
      </c>
      <c r="Z6134" s="5">
        <v>0</v>
      </c>
      <c r="AA6134" s="13">
        <f>SUM(M6134:Z6134)-Y6134</f>
        <v>1</v>
      </c>
      <c r="AB6134" s="14" t="b">
        <f>AND(H6134&gt;30,I6134&gt;0,K6134&gt;0,L6134&gt;0,AA6134&gt;10)</f>
        <v>0</v>
      </c>
      <c r="AC6134" s="15">
        <f>IF(AB6134,1,0)</f>
        <v>0</v>
      </c>
    </row>
    <row r="6135" spans="1:29" outlineLevel="6" x14ac:dyDescent="0.25">
      <c r="A6135" s="3"/>
      <c r="B6135" s="3"/>
      <c r="C6135" s="3"/>
      <c r="D6135" s="25" t="s">
        <v>12906</v>
      </c>
      <c r="E6135" s="3"/>
      <c r="F6135" s="4"/>
      <c r="G6135" s="5">
        <f>SUBTOTAL(1,G6128:G6134)</f>
        <v>361.42857142857144</v>
      </c>
      <c r="H6135" s="5">
        <f>SUBTOTAL(1,H6128:H6134)</f>
        <v>22.857142857142858</v>
      </c>
      <c r="I6135" s="5">
        <f>SUBTOTAL(1,I6128:I6134)</f>
        <v>34.714285714285715</v>
      </c>
      <c r="J6135" s="5">
        <f>SUBTOTAL(1,J6128:J6134)</f>
        <v>0.5714285714285714</v>
      </c>
      <c r="K6135" s="5">
        <f>SUBTOTAL(1,K6128:K6134)</f>
        <v>0</v>
      </c>
      <c r="L6135" s="5">
        <f>SUBTOTAL(1,L6128:L6134)</f>
        <v>0.42857142857142855</v>
      </c>
      <c r="M6135" s="5">
        <f>SUBTOTAL(1,M6128:M6134)</f>
        <v>1</v>
      </c>
      <c r="N6135" s="5">
        <f>SUBTOTAL(1,N6128:N6134)</f>
        <v>0.2857142857142857</v>
      </c>
      <c r="O6135" s="5">
        <f>SUBTOTAL(1,O6128:O6134)</f>
        <v>0.14285714285714285</v>
      </c>
      <c r="P6135" s="5">
        <f>SUBTOTAL(1,P6128:P6134)</f>
        <v>14.571428571428571</v>
      </c>
      <c r="Q6135" s="5">
        <f>SUBTOTAL(1,Q6128:Q6134)</f>
        <v>0</v>
      </c>
      <c r="R6135" s="5">
        <f>SUBTOTAL(1,R6128:R6134)</f>
        <v>0</v>
      </c>
      <c r="S6135" s="5">
        <f>SUBTOTAL(1,S6128:S6134)</f>
        <v>0</v>
      </c>
      <c r="T6135" s="5">
        <f>SUBTOTAL(1,T6128:T6134)</f>
        <v>0</v>
      </c>
      <c r="U6135" s="5">
        <f>SUBTOTAL(1,U6128:U6134)</f>
        <v>0</v>
      </c>
      <c r="V6135" s="5">
        <f>SUBTOTAL(1,V6128:V6134)</f>
        <v>0</v>
      </c>
      <c r="W6135" s="5">
        <f>SUBTOTAL(1,W6128:W6134)</f>
        <v>0.14285714285714285</v>
      </c>
      <c r="X6135" s="5">
        <f>SUBTOTAL(1,X6128:X6134)</f>
        <v>0.14285714285714285</v>
      </c>
      <c r="Y6135" s="5">
        <f>SUBTOTAL(1,Y6128:Y6134)</f>
        <v>1.5714285714285714</v>
      </c>
      <c r="Z6135" s="5">
        <f>SUBTOTAL(1,Z6128:Z6134)</f>
        <v>0</v>
      </c>
      <c r="AA6135" s="13">
        <f>SUBTOTAL(1,AA6128:AA6134)</f>
        <v>16.285714285714285</v>
      </c>
      <c r="AB6135" s="14"/>
      <c r="AC6135" s="15">
        <f>SUBTOTAL(1,AC6128:AC6134)</f>
        <v>0</v>
      </c>
    </row>
    <row r="6136" spans="1:29" outlineLevel="7" x14ac:dyDescent="0.25">
      <c r="A6136" s="3" t="s">
        <v>28</v>
      </c>
      <c r="B6136" s="3" t="s">
        <v>845</v>
      </c>
      <c r="C6136" s="3" t="s">
        <v>10289</v>
      </c>
      <c r="D6136" s="3" t="s">
        <v>10333</v>
      </c>
      <c r="E6136" s="3" t="s">
        <v>10334</v>
      </c>
      <c r="F6136" s="4" t="s">
        <v>10335</v>
      </c>
      <c r="G6136" s="5">
        <v>3797</v>
      </c>
      <c r="H6136" s="5">
        <v>138</v>
      </c>
      <c r="I6136" s="5">
        <v>105</v>
      </c>
      <c r="J6136" s="5">
        <v>37</v>
      </c>
      <c r="K6136" s="5">
        <v>1</v>
      </c>
      <c r="L6136" s="5">
        <v>1</v>
      </c>
      <c r="M6136" s="5">
        <v>1</v>
      </c>
      <c r="N6136" s="5">
        <v>0</v>
      </c>
      <c r="O6136" s="5">
        <v>0</v>
      </c>
      <c r="P6136" s="5">
        <v>17</v>
      </c>
      <c r="Q6136" s="5">
        <v>0</v>
      </c>
      <c r="R6136" s="5">
        <v>5</v>
      </c>
      <c r="S6136" s="5">
        <v>0</v>
      </c>
      <c r="T6136" s="5">
        <v>0</v>
      </c>
      <c r="U6136" s="5">
        <v>1</v>
      </c>
      <c r="V6136" s="5">
        <v>0</v>
      </c>
      <c r="W6136" s="5">
        <v>0</v>
      </c>
      <c r="X6136" s="5">
        <v>2</v>
      </c>
      <c r="Y6136" s="5">
        <v>53</v>
      </c>
      <c r="Z6136" s="5">
        <v>0</v>
      </c>
      <c r="AA6136" s="13">
        <f>SUM(M6136:Z6136)-Y6136</f>
        <v>26</v>
      </c>
      <c r="AB6136" s="14" t="b">
        <f>AND(H6136&gt;30,I6136&gt;0,K6136&gt;0,L6136&gt;0,AA6136&gt;10)</f>
        <v>1</v>
      </c>
      <c r="AC6136" s="15">
        <f>IF(AB6136,1,0)</f>
        <v>1</v>
      </c>
    </row>
    <row r="6137" spans="1:29" outlineLevel="6" x14ac:dyDescent="0.25">
      <c r="A6137" s="3"/>
      <c r="B6137" s="3"/>
      <c r="C6137" s="3"/>
      <c r="D6137" s="25" t="s">
        <v>12907</v>
      </c>
      <c r="E6137" s="3"/>
      <c r="F6137" s="4"/>
      <c r="G6137" s="5">
        <f>SUBTOTAL(1,G6136:G6136)</f>
        <v>3797</v>
      </c>
      <c r="H6137" s="5">
        <f>SUBTOTAL(1,H6136:H6136)</f>
        <v>138</v>
      </c>
      <c r="I6137" s="5">
        <f>SUBTOTAL(1,I6136:I6136)</f>
        <v>105</v>
      </c>
      <c r="J6137" s="5">
        <f>SUBTOTAL(1,J6136:J6136)</f>
        <v>37</v>
      </c>
      <c r="K6137" s="5">
        <f>SUBTOTAL(1,K6136:K6136)</f>
        <v>1</v>
      </c>
      <c r="L6137" s="5">
        <f>SUBTOTAL(1,L6136:L6136)</f>
        <v>1</v>
      </c>
      <c r="M6137" s="5">
        <f>SUBTOTAL(1,M6136:M6136)</f>
        <v>1</v>
      </c>
      <c r="N6137" s="5">
        <f>SUBTOTAL(1,N6136:N6136)</f>
        <v>0</v>
      </c>
      <c r="O6137" s="5">
        <f>SUBTOTAL(1,O6136:O6136)</f>
        <v>0</v>
      </c>
      <c r="P6137" s="5">
        <f>SUBTOTAL(1,P6136:P6136)</f>
        <v>17</v>
      </c>
      <c r="Q6137" s="5">
        <f>SUBTOTAL(1,Q6136:Q6136)</f>
        <v>0</v>
      </c>
      <c r="R6137" s="5">
        <f>SUBTOTAL(1,R6136:R6136)</f>
        <v>5</v>
      </c>
      <c r="S6137" s="5">
        <f>SUBTOTAL(1,S6136:S6136)</f>
        <v>0</v>
      </c>
      <c r="T6137" s="5">
        <f>SUBTOTAL(1,T6136:T6136)</f>
        <v>0</v>
      </c>
      <c r="U6137" s="5">
        <f>SUBTOTAL(1,U6136:U6136)</f>
        <v>1</v>
      </c>
      <c r="V6137" s="5">
        <f>SUBTOTAL(1,V6136:V6136)</f>
        <v>0</v>
      </c>
      <c r="W6137" s="5">
        <f>SUBTOTAL(1,W6136:W6136)</f>
        <v>0</v>
      </c>
      <c r="X6137" s="5">
        <f>SUBTOTAL(1,X6136:X6136)</f>
        <v>2</v>
      </c>
      <c r="Y6137" s="5">
        <f>SUBTOTAL(1,Y6136:Y6136)</f>
        <v>53</v>
      </c>
      <c r="Z6137" s="5">
        <f>SUBTOTAL(1,Z6136:Z6136)</f>
        <v>0</v>
      </c>
      <c r="AA6137" s="13">
        <f>SUBTOTAL(1,AA6136:AA6136)</f>
        <v>26</v>
      </c>
      <c r="AB6137" s="14"/>
      <c r="AC6137" s="15">
        <f>SUBTOTAL(1,AC6136:AC6136)</f>
        <v>1</v>
      </c>
    </row>
    <row r="6138" spans="1:29" outlineLevel="7" x14ac:dyDescent="0.25">
      <c r="A6138" s="3" t="s">
        <v>28</v>
      </c>
      <c r="B6138" s="3" t="s">
        <v>845</v>
      </c>
      <c r="C6138" s="3" t="s">
        <v>10289</v>
      </c>
      <c r="D6138" s="3" t="s">
        <v>10293</v>
      </c>
      <c r="E6138" s="3" t="s">
        <v>10294</v>
      </c>
      <c r="F6138" s="4" t="s">
        <v>10295</v>
      </c>
      <c r="G6138" s="5">
        <v>1982</v>
      </c>
      <c r="H6138" s="5">
        <v>332</v>
      </c>
      <c r="I6138" s="5">
        <v>83</v>
      </c>
      <c r="J6138" s="5">
        <v>27</v>
      </c>
      <c r="K6138" s="5">
        <v>1</v>
      </c>
      <c r="L6138" s="5">
        <v>0</v>
      </c>
      <c r="M6138" s="5">
        <v>1</v>
      </c>
      <c r="N6138" s="5">
        <v>1</v>
      </c>
      <c r="O6138" s="5">
        <v>4</v>
      </c>
      <c r="P6138" s="5">
        <v>29</v>
      </c>
      <c r="Q6138" s="5">
        <v>0</v>
      </c>
      <c r="R6138" s="5">
        <v>9</v>
      </c>
      <c r="S6138" s="5">
        <v>0</v>
      </c>
      <c r="T6138" s="5">
        <v>0</v>
      </c>
      <c r="U6138" s="5">
        <v>1</v>
      </c>
      <c r="V6138" s="5">
        <v>0</v>
      </c>
      <c r="W6138" s="5">
        <v>6</v>
      </c>
      <c r="X6138" s="5">
        <v>10</v>
      </c>
      <c r="Y6138" s="5">
        <v>45</v>
      </c>
      <c r="Z6138" s="5">
        <v>0</v>
      </c>
      <c r="AA6138" s="13">
        <f>SUM(M6138:Z6138)-Y6138</f>
        <v>61</v>
      </c>
      <c r="AB6138" s="14" t="b">
        <f>AND(H6138&gt;30,I6138&gt;0,K6138&gt;0,L6138&gt;0,AA6138&gt;10)</f>
        <v>0</v>
      </c>
      <c r="AC6138" s="15">
        <f>IF(AB6138,1,0)</f>
        <v>0</v>
      </c>
    </row>
    <row r="6139" spans="1:29" outlineLevel="7" x14ac:dyDescent="0.25">
      <c r="A6139" s="3" t="s">
        <v>28</v>
      </c>
      <c r="B6139" s="3" t="s">
        <v>845</v>
      </c>
      <c r="C6139" s="3" t="s">
        <v>10289</v>
      </c>
      <c r="D6139" s="3" t="s">
        <v>10293</v>
      </c>
      <c r="E6139" s="3" t="s">
        <v>10525</v>
      </c>
      <c r="F6139" s="4" t="s">
        <v>10526</v>
      </c>
      <c r="G6139" s="5">
        <v>20</v>
      </c>
      <c r="H6139" s="5">
        <v>20</v>
      </c>
      <c r="I6139" s="5">
        <v>0</v>
      </c>
      <c r="J6139" s="5">
        <v>0</v>
      </c>
      <c r="K6139" s="5">
        <v>0</v>
      </c>
      <c r="L6139" s="5">
        <v>0</v>
      </c>
      <c r="M6139" s="5">
        <v>1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0</v>
      </c>
      <c r="Y6139" s="5">
        <v>0</v>
      </c>
      <c r="Z6139" s="5">
        <v>0</v>
      </c>
      <c r="AA6139" s="13">
        <f>SUM(M6139:Z6139)-Y6139</f>
        <v>1</v>
      </c>
      <c r="AB6139" s="14" t="b">
        <f>AND(H6139&gt;30,I6139&gt;0,K6139&gt;0,L6139&gt;0,AA6139&gt;10)</f>
        <v>0</v>
      </c>
      <c r="AC6139" s="15">
        <f>IF(AB6139,1,0)</f>
        <v>0</v>
      </c>
    </row>
    <row r="6140" spans="1:29" outlineLevel="7" x14ac:dyDescent="0.25">
      <c r="A6140" s="3" t="s">
        <v>28</v>
      </c>
      <c r="B6140" s="3" t="s">
        <v>845</v>
      </c>
      <c r="C6140" s="3" t="s">
        <v>10289</v>
      </c>
      <c r="D6140" s="3" t="s">
        <v>10293</v>
      </c>
      <c r="E6140" s="3" t="s">
        <v>10537</v>
      </c>
      <c r="F6140" s="4" t="s">
        <v>10538</v>
      </c>
      <c r="G6140" s="5">
        <v>19</v>
      </c>
      <c r="H6140" s="5">
        <v>19</v>
      </c>
      <c r="I6140" s="5">
        <v>0</v>
      </c>
      <c r="J6140" s="5">
        <v>0</v>
      </c>
      <c r="K6140" s="5">
        <v>0</v>
      </c>
      <c r="L6140" s="5">
        <v>0</v>
      </c>
      <c r="M6140" s="5">
        <v>1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0</v>
      </c>
      <c r="Z6140" s="5">
        <v>0</v>
      </c>
      <c r="AA6140" s="13">
        <f>SUM(M6140:Z6140)-Y6140</f>
        <v>1</v>
      </c>
      <c r="AB6140" s="14" t="b">
        <f>AND(H6140&gt;30,I6140&gt;0,K6140&gt;0,L6140&gt;0,AA6140&gt;10)</f>
        <v>0</v>
      </c>
      <c r="AC6140" s="15">
        <f>IF(AB6140,1,0)</f>
        <v>0</v>
      </c>
    </row>
    <row r="6141" spans="1:29" outlineLevel="7" x14ac:dyDescent="0.25">
      <c r="A6141" s="3" t="s">
        <v>28</v>
      </c>
      <c r="B6141" s="3" t="s">
        <v>845</v>
      </c>
      <c r="C6141" s="3" t="s">
        <v>10289</v>
      </c>
      <c r="D6141" s="3" t="s">
        <v>10293</v>
      </c>
      <c r="E6141" s="3" t="s">
        <v>10519</v>
      </c>
      <c r="F6141" s="4" t="s">
        <v>10520</v>
      </c>
      <c r="G6141" s="5">
        <v>644</v>
      </c>
      <c r="H6141" s="5">
        <v>3</v>
      </c>
      <c r="I6141" s="5">
        <v>29</v>
      </c>
      <c r="J6141" s="5">
        <v>0</v>
      </c>
      <c r="K6141" s="5">
        <v>0</v>
      </c>
      <c r="L6141" s="5">
        <v>0</v>
      </c>
      <c r="M6141" s="5">
        <v>1</v>
      </c>
      <c r="N6141" s="5">
        <v>0</v>
      </c>
      <c r="O6141" s="5">
        <v>0</v>
      </c>
      <c r="P6141" s="5">
        <v>0</v>
      </c>
      <c r="Q6141" s="5">
        <v>0</v>
      </c>
      <c r="R6141" s="5">
        <v>0</v>
      </c>
      <c r="S6141" s="5">
        <v>0</v>
      </c>
      <c r="T6141" s="5">
        <v>0</v>
      </c>
      <c r="U6141" s="5">
        <v>0</v>
      </c>
      <c r="V6141" s="5">
        <v>0</v>
      </c>
      <c r="W6141" s="5">
        <v>0</v>
      </c>
      <c r="X6141" s="5">
        <v>2</v>
      </c>
      <c r="Y6141" s="5">
        <v>60</v>
      </c>
      <c r="Z6141" s="5">
        <v>0</v>
      </c>
      <c r="AA6141" s="13">
        <f>SUM(M6141:Z6141)-Y6141</f>
        <v>3</v>
      </c>
      <c r="AB6141" s="14" t="b">
        <f>AND(H6141&gt;30,I6141&gt;0,K6141&gt;0,L6141&gt;0,AA6141&gt;10)</f>
        <v>0</v>
      </c>
      <c r="AC6141" s="15">
        <f>IF(AB6141,1,0)</f>
        <v>0</v>
      </c>
    </row>
    <row r="6142" spans="1:29" outlineLevel="7" x14ac:dyDescent="0.25">
      <c r="A6142" s="3" t="s">
        <v>28</v>
      </c>
      <c r="B6142" s="3" t="s">
        <v>845</v>
      </c>
      <c r="C6142" s="3" t="s">
        <v>10289</v>
      </c>
      <c r="D6142" s="3" t="s">
        <v>10293</v>
      </c>
      <c r="E6142" s="3" t="s">
        <v>10425</v>
      </c>
      <c r="F6142" s="4" t="s">
        <v>10426</v>
      </c>
      <c r="G6142" s="5">
        <v>4259</v>
      </c>
      <c r="H6142" s="5">
        <v>0</v>
      </c>
      <c r="I6142" s="5">
        <v>24</v>
      </c>
      <c r="J6142" s="5">
        <v>0</v>
      </c>
      <c r="K6142" s="5">
        <v>0</v>
      </c>
      <c r="L6142" s="5">
        <v>0</v>
      </c>
      <c r="M6142" s="5">
        <v>1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s="5">
        <v>2</v>
      </c>
      <c r="Y6142" s="5">
        <v>207</v>
      </c>
      <c r="Z6142" s="5">
        <v>0</v>
      </c>
      <c r="AA6142" s="13">
        <f>SUM(M6142:Z6142)-Y6142</f>
        <v>3</v>
      </c>
      <c r="AB6142" s="14" t="b">
        <f>AND(H6142&gt;30,I6142&gt;0,K6142&gt;0,L6142&gt;0,AA6142&gt;10)</f>
        <v>0</v>
      </c>
      <c r="AC6142" s="15">
        <f>IF(AB6142,1,0)</f>
        <v>0</v>
      </c>
    </row>
    <row r="6143" spans="1:29" outlineLevel="7" x14ac:dyDescent="0.25">
      <c r="A6143" s="3" t="s">
        <v>28</v>
      </c>
      <c r="B6143" s="3" t="s">
        <v>845</v>
      </c>
      <c r="C6143" s="3" t="s">
        <v>10289</v>
      </c>
      <c r="D6143" s="3" t="s">
        <v>10293</v>
      </c>
      <c r="E6143" s="3" t="s">
        <v>10529</v>
      </c>
      <c r="F6143" s="4" t="s">
        <v>10530</v>
      </c>
      <c r="G6143" s="5">
        <v>51</v>
      </c>
      <c r="H6143" s="5">
        <v>51</v>
      </c>
      <c r="I6143" s="5">
        <v>12</v>
      </c>
      <c r="J6143" s="5">
        <v>0</v>
      </c>
      <c r="K6143" s="5">
        <v>0</v>
      </c>
      <c r="L6143" s="5">
        <v>0</v>
      </c>
      <c r="M6143" s="5">
        <v>1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0</v>
      </c>
      <c r="W6143" s="5">
        <v>0</v>
      </c>
      <c r="X6143" s="5">
        <v>0</v>
      </c>
      <c r="Y6143" s="5">
        <v>0</v>
      </c>
      <c r="Z6143" s="5">
        <v>0</v>
      </c>
      <c r="AA6143" s="13">
        <f>SUM(M6143:Z6143)-Y6143</f>
        <v>1</v>
      </c>
      <c r="AB6143" s="14" t="b">
        <f>AND(H6143&gt;30,I6143&gt;0,K6143&gt;0,L6143&gt;0,AA6143&gt;10)</f>
        <v>0</v>
      </c>
      <c r="AC6143" s="15">
        <f>IF(AB6143,1,0)</f>
        <v>0</v>
      </c>
    </row>
    <row r="6144" spans="1:29" outlineLevel="7" x14ac:dyDescent="0.25">
      <c r="A6144" s="3" t="s">
        <v>28</v>
      </c>
      <c r="B6144" s="3" t="s">
        <v>845</v>
      </c>
      <c r="C6144" s="3" t="s">
        <v>10289</v>
      </c>
      <c r="D6144" s="3" t="s">
        <v>10293</v>
      </c>
      <c r="E6144" s="3" t="s">
        <v>10340</v>
      </c>
      <c r="F6144" s="4" t="s">
        <v>10341</v>
      </c>
      <c r="G6144" s="5">
        <v>3286</v>
      </c>
      <c r="H6144" s="5">
        <v>37</v>
      </c>
      <c r="I6144" s="5">
        <v>13</v>
      </c>
      <c r="J6144" s="5">
        <v>0</v>
      </c>
      <c r="K6144" s="5">
        <v>0</v>
      </c>
      <c r="L6144" s="5">
        <v>0</v>
      </c>
      <c r="M6144" s="5">
        <v>1</v>
      </c>
      <c r="N6144" s="5">
        <v>1</v>
      </c>
      <c r="O6144" s="5">
        <v>2</v>
      </c>
      <c r="P6144" s="5">
        <v>14</v>
      </c>
      <c r="Q6144" s="5">
        <v>1</v>
      </c>
      <c r="R6144" s="5">
        <v>0</v>
      </c>
      <c r="S6144" s="5">
        <v>0</v>
      </c>
      <c r="T6144" s="5">
        <v>0</v>
      </c>
      <c r="U6144" s="5">
        <v>0</v>
      </c>
      <c r="V6144" s="5">
        <v>0</v>
      </c>
      <c r="W6144" s="5">
        <v>8</v>
      </c>
      <c r="X6144" s="5">
        <v>7</v>
      </c>
      <c r="Y6144" s="5">
        <v>30</v>
      </c>
      <c r="Z6144" s="5">
        <v>0</v>
      </c>
      <c r="AA6144" s="13">
        <f>SUM(M6144:Z6144)-Y6144</f>
        <v>34</v>
      </c>
      <c r="AB6144" s="14" t="b">
        <f>AND(H6144&gt;30,I6144&gt;0,K6144&gt;0,L6144&gt;0,AA6144&gt;10)</f>
        <v>0</v>
      </c>
      <c r="AC6144" s="15">
        <f>IF(AB6144,1,0)</f>
        <v>0</v>
      </c>
    </row>
    <row r="6145" spans="1:29" outlineLevel="7" x14ac:dyDescent="0.25">
      <c r="A6145" s="3" t="s">
        <v>28</v>
      </c>
      <c r="B6145" s="3" t="s">
        <v>845</v>
      </c>
      <c r="C6145" s="3" t="s">
        <v>10289</v>
      </c>
      <c r="D6145" s="3" t="s">
        <v>10293</v>
      </c>
      <c r="E6145" s="3" t="s">
        <v>10517</v>
      </c>
      <c r="F6145" s="4" t="s">
        <v>10518</v>
      </c>
      <c r="G6145" s="5">
        <v>5298</v>
      </c>
      <c r="H6145" s="5">
        <v>14</v>
      </c>
      <c r="I6145" s="5">
        <v>15</v>
      </c>
      <c r="J6145" s="5">
        <v>0</v>
      </c>
      <c r="K6145" s="5">
        <v>0</v>
      </c>
      <c r="L6145" s="5">
        <v>1</v>
      </c>
      <c r="M6145" s="5">
        <v>2</v>
      </c>
      <c r="N6145" s="5">
        <v>19</v>
      </c>
      <c r="O6145" s="5">
        <v>3</v>
      </c>
      <c r="P6145" s="5">
        <v>21</v>
      </c>
      <c r="Q6145" s="5">
        <v>0</v>
      </c>
      <c r="R6145" s="5">
        <v>0</v>
      </c>
      <c r="S6145" s="5">
        <v>0</v>
      </c>
      <c r="T6145" s="5">
        <v>0</v>
      </c>
      <c r="U6145" s="5">
        <v>1</v>
      </c>
      <c r="V6145" s="5">
        <v>0</v>
      </c>
      <c r="W6145" s="5">
        <v>16</v>
      </c>
      <c r="X6145" s="5">
        <v>2</v>
      </c>
      <c r="Y6145" s="5">
        <v>79</v>
      </c>
      <c r="Z6145" s="5">
        <v>0</v>
      </c>
      <c r="AA6145" s="13">
        <f>SUM(M6145:Z6145)-Y6145</f>
        <v>64</v>
      </c>
      <c r="AB6145" s="14" t="b">
        <f>AND(H6145&gt;30,I6145&gt;0,K6145&gt;0,L6145&gt;0,AA6145&gt;10)</f>
        <v>0</v>
      </c>
      <c r="AC6145" s="15">
        <f>IF(AB6145,1,0)</f>
        <v>0</v>
      </c>
    </row>
    <row r="6146" spans="1:29" outlineLevel="6" x14ac:dyDescent="0.25">
      <c r="A6146" s="3"/>
      <c r="B6146" s="3"/>
      <c r="C6146" s="3"/>
      <c r="D6146" s="25" t="s">
        <v>12908</v>
      </c>
      <c r="E6146" s="3"/>
      <c r="F6146" s="4"/>
      <c r="G6146" s="5">
        <f>SUBTOTAL(1,G6138:G6145)</f>
        <v>1944.875</v>
      </c>
      <c r="H6146" s="5">
        <f>SUBTOTAL(1,H6138:H6145)</f>
        <v>59.5</v>
      </c>
      <c r="I6146" s="5">
        <f>SUBTOTAL(1,I6138:I6145)</f>
        <v>22</v>
      </c>
      <c r="J6146" s="5">
        <f>SUBTOTAL(1,J6138:J6145)</f>
        <v>3.375</v>
      </c>
      <c r="K6146" s="5">
        <f>SUBTOTAL(1,K6138:K6145)</f>
        <v>0.125</v>
      </c>
      <c r="L6146" s="5">
        <f>SUBTOTAL(1,L6138:L6145)</f>
        <v>0.125</v>
      </c>
      <c r="M6146" s="5">
        <f>SUBTOTAL(1,M6138:M6145)</f>
        <v>1.125</v>
      </c>
      <c r="N6146" s="5">
        <f>SUBTOTAL(1,N6138:N6145)</f>
        <v>2.625</v>
      </c>
      <c r="O6146" s="5">
        <f>SUBTOTAL(1,O6138:O6145)</f>
        <v>1.125</v>
      </c>
      <c r="P6146" s="5">
        <f>SUBTOTAL(1,P6138:P6145)</f>
        <v>8</v>
      </c>
      <c r="Q6146" s="5">
        <f>SUBTOTAL(1,Q6138:Q6145)</f>
        <v>0.125</v>
      </c>
      <c r="R6146" s="5">
        <f>SUBTOTAL(1,R6138:R6145)</f>
        <v>1.125</v>
      </c>
      <c r="S6146" s="5">
        <f>SUBTOTAL(1,S6138:S6145)</f>
        <v>0</v>
      </c>
      <c r="T6146" s="5">
        <f>SUBTOTAL(1,T6138:T6145)</f>
        <v>0</v>
      </c>
      <c r="U6146" s="5">
        <f>SUBTOTAL(1,U6138:U6145)</f>
        <v>0.25</v>
      </c>
      <c r="V6146" s="5">
        <f>SUBTOTAL(1,V6138:V6145)</f>
        <v>0</v>
      </c>
      <c r="W6146" s="5">
        <f>SUBTOTAL(1,W6138:W6145)</f>
        <v>3.75</v>
      </c>
      <c r="X6146" s="5">
        <f>SUBTOTAL(1,X6138:X6145)</f>
        <v>2.875</v>
      </c>
      <c r="Y6146" s="5">
        <f>SUBTOTAL(1,Y6138:Y6145)</f>
        <v>52.625</v>
      </c>
      <c r="Z6146" s="5">
        <f>SUBTOTAL(1,Z6138:Z6145)</f>
        <v>0</v>
      </c>
      <c r="AA6146" s="13">
        <f>SUBTOTAL(1,AA6138:AA6145)</f>
        <v>21</v>
      </c>
      <c r="AB6146" s="14"/>
      <c r="AC6146" s="15">
        <f>SUBTOTAL(1,AC6138:AC6145)</f>
        <v>0</v>
      </c>
    </row>
    <row r="6147" spans="1:29" outlineLevel="7" x14ac:dyDescent="0.25">
      <c r="A6147" s="3" t="s">
        <v>28</v>
      </c>
      <c r="B6147" s="3" t="s">
        <v>845</v>
      </c>
      <c r="C6147" s="3" t="s">
        <v>10289</v>
      </c>
      <c r="D6147" s="3" t="s">
        <v>10313</v>
      </c>
      <c r="E6147" s="3" t="s">
        <v>10314</v>
      </c>
      <c r="F6147" s="4" t="s">
        <v>10315</v>
      </c>
      <c r="G6147" s="5">
        <v>4245</v>
      </c>
      <c r="H6147" s="5">
        <v>814</v>
      </c>
      <c r="I6147" s="5">
        <v>64</v>
      </c>
      <c r="J6147" s="5">
        <v>1</v>
      </c>
      <c r="K6147" s="5">
        <v>0</v>
      </c>
      <c r="L6147" s="5">
        <v>0</v>
      </c>
      <c r="M6147" s="5">
        <v>1</v>
      </c>
      <c r="N6147" s="5">
        <v>3</v>
      </c>
      <c r="O6147" s="5">
        <v>4</v>
      </c>
      <c r="P6147" s="5">
        <v>52</v>
      </c>
      <c r="Q6147" s="5">
        <v>1</v>
      </c>
      <c r="R6147" s="5">
        <v>0</v>
      </c>
      <c r="S6147" s="5">
        <v>0</v>
      </c>
      <c r="T6147" s="5">
        <v>0</v>
      </c>
      <c r="U6147" s="5">
        <v>1</v>
      </c>
      <c r="V6147" s="5">
        <v>0</v>
      </c>
      <c r="W6147" s="5">
        <v>3</v>
      </c>
      <c r="X6147" s="5">
        <v>5</v>
      </c>
      <c r="Y6147" s="5">
        <v>58</v>
      </c>
      <c r="Z6147" s="5">
        <v>0</v>
      </c>
      <c r="AA6147" s="13">
        <f>SUM(M6147:Z6147)-Y6147</f>
        <v>70</v>
      </c>
      <c r="AB6147" s="14" t="b">
        <f>AND(H6147&gt;30,I6147&gt;0,K6147&gt;0,L6147&gt;0,AA6147&gt;10)</f>
        <v>0</v>
      </c>
      <c r="AC6147" s="15">
        <f>IF(AB6147,1,0)</f>
        <v>0</v>
      </c>
    </row>
    <row r="6148" spans="1:29" outlineLevel="6" x14ac:dyDescent="0.25">
      <c r="A6148" s="3"/>
      <c r="B6148" s="3"/>
      <c r="C6148" s="3"/>
      <c r="D6148" s="25" t="s">
        <v>12909</v>
      </c>
      <c r="E6148" s="3"/>
      <c r="F6148" s="4"/>
      <c r="G6148" s="5">
        <f>SUBTOTAL(1,G6147:G6147)</f>
        <v>4245</v>
      </c>
      <c r="H6148" s="5">
        <f>SUBTOTAL(1,H6147:H6147)</f>
        <v>814</v>
      </c>
      <c r="I6148" s="5">
        <f>SUBTOTAL(1,I6147:I6147)</f>
        <v>64</v>
      </c>
      <c r="J6148" s="5">
        <f>SUBTOTAL(1,J6147:J6147)</f>
        <v>1</v>
      </c>
      <c r="K6148" s="5">
        <f>SUBTOTAL(1,K6147:K6147)</f>
        <v>0</v>
      </c>
      <c r="L6148" s="5">
        <f>SUBTOTAL(1,L6147:L6147)</f>
        <v>0</v>
      </c>
      <c r="M6148" s="5">
        <f>SUBTOTAL(1,M6147:M6147)</f>
        <v>1</v>
      </c>
      <c r="N6148" s="5">
        <f>SUBTOTAL(1,N6147:N6147)</f>
        <v>3</v>
      </c>
      <c r="O6148" s="5">
        <f>SUBTOTAL(1,O6147:O6147)</f>
        <v>4</v>
      </c>
      <c r="P6148" s="5">
        <f>SUBTOTAL(1,P6147:P6147)</f>
        <v>52</v>
      </c>
      <c r="Q6148" s="5">
        <f>SUBTOTAL(1,Q6147:Q6147)</f>
        <v>1</v>
      </c>
      <c r="R6148" s="5">
        <f>SUBTOTAL(1,R6147:R6147)</f>
        <v>0</v>
      </c>
      <c r="S6148" s="5">
        <f>SUBTOTAL(1,S6147:S6147)</f>
        <v>0</v>
      </c>
      <c r="T6148" s="5">
        <f>SUBTOTAL(1,T6147:T6147)</f>
        <v>0</v>
      </c>
      <c r="U6148" s="5">
        <f>SUBTOTAL(1,U6147:U6147)</f>
        <v>1</v>
      </c>
      <c r="V6148" s="5">
        <f>SUBTOTAL(1,V6147:V6147)</f>
        <v>0</v>
      </c>
      <c r="W6148" s="5">
        <f>SUBTOTAL(1,W6147:W6147)</f>
        <v>3</v>
      </c>
      <c r="X6148" s="5">
        <f>SUBTOTAL(1,X6147:X6147)</f>
        <v>5</v>
      </c>
      <c r="Y6148" s="5">
        <f>SUBTOTAL(1,Y6147:Y6147)</f>
        <v>58</v>
      </c>
      <c r="Z6148" s="5">
        <f>SUBTOTAL(1,Z6147:Z6147)</f>
        <v>0</v>
      </c>
      <c r="AA6148" s="13">
        <f>SUBTOTAL(1,AA6147:AA6147)</f>
        <v>70</v>
      </c>
      <c r="AB6148" s="14"/>
      <c r="AC6148" s="15">
        <f>SUBTOTAL(1,AC6147:AC6147)</f>
        <v>0</v>
      </c>
    </row>
    <row r="6149" spans="1:29" outlineLevel="7" x14ac:dyDescent="0.25">
      <c r="A6149" s="3" t="s">
        <v>28</v>
      </c>
      <c r="B6149" s="3" t="s">
        <v>845</v>
      </c>
      <c r="C6149" s="3" t="s">
        <v>10289</v>
      </c>
      <c r="D6149" s="3" t="s">
        <v>2365</v>
      </c>
      <c r="E6149" s="3" t="s">
        <v>10326</v>
      </c>
      <c r="F6149" s="4" t="s">
        <v>10327</v>
      </c>
      <c r="G6149" s="5">
        <v>2139</v>
      </c>
      <c r="H6149" s="5">
        <v>68</v>
      </c>
      <c r="I6149" s="5">
        <v>62</v>
      </c>
      <c r="J6149" s="5">
        <v>12</v>
      </c>
      <c r="K6149" s="5">
        <v>0</v>
      </c>
      <c r="L6149" s="5">
        <v>1</v>
      </c>
      <c r="M6149" s="5">
        <v>1</v>
      </c>
      <c r="N6149" s="5">
        <v>2</v>
      </c>
      <c r="O6149" s="5">
        <v>1</v>
      </c>
      <c r="P6149" s="5">
        <v>13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s="5">
        <v>4</v>
      </c>
      <c r="Y6149" s="5">
        <v>20</v>
      </c>
      <c r="Z6149" s="5">
        <v>0</v>
      </c>
      <c r="AA6149" s="13">
        <f>SUM(M6149:Z6149)-Y6149</f>
        <v>21</v>
      </c>
      <c r="AB6149" s="14" t="b">
        <f>AND(H6149&gt;30,I6149&gt;0,K6149&gt;0,L6149&gt;0,AA6149&gt;10)</f>
        <v>0</v>
      </c>
      <c r="AC6149" s="15">
        <f>IF(AB6149,1,0)</f>
        <v>0</v>
      </c>
    </row>
    <row r="6150" spans="1:29" outlineLevel="7" x14ac:dyDescent="0.25">
      <c r="A6150" s="3" t="s">
        <v>28</v>
      </c>
      <c r="B6150" s="3" t="s">
        <v>845</v>
      </c>
      <c r="C6150" s="3" t="s">
        <v>10289</v>
      </c>
      <c r="D6150" s="3" t="s">
        <v>2365</v>
      </c>
      <c r="E6150" s="3" t="s">
        <v>10387</v>
      </c>
      <c r="F6150" s="4" t="s">
        <v>10388</v>
      </c>
      <c r="G6150" s="5">
        <v>6361</v>
      </c>
      <c r="H6150" s="5">
        <v>3</v>
      </c>
      <c r="I6150" s="5">
        <v>108</v>
      </c>
      <c r="J6150" s="5">
        <v>0</v>
      </c>
      <c r="K6150" s="5">
        <v>0</v>
      </c>
      <c r="L6150" s="5">
        <v>1</v>
      </c>
      <c r="M6150" s="5">
        <v>1</v>
      </c>
      <c r="N6150" s="5">
        <v>2</v>
      </c>
      <c r="O6150" s="5">
        <v>1</v>
      </c>
      <c r="P6150" s="5">
        <v>18</v>
      </c>
      <c r="Q6150" s="5">
        <v>1</v>
      </c>
      <c r="R6150" s="5">
        <v>0</v>
      </c>
      <c r="S6150" s="5">
        <v>2</v>
      </c>
      <c r="T6150" s="5">
        <v>0</v>
      </c>
      <c r="U6150" s="5">
        <v>0</v>
      </c>
      <c r="V6150" s="5">
        <v>1</v>
      </c>
      <c r="W6150" s="5">
        <v>0</v>
      </c>
      <c r="X6150" s="5">
        <v>5</v>
      </c>
      <c r="Y6150" s="5">
        <v>84</v>
      </c>
      <c r="Z6150" s="5">
        <v>0</v>
      </c>
      <c r="AA6150" s="13">
        <f>SUM(M6150:Z6150)-Y6150</f>
        <v>31</v>
      </c>
      <c r="AB6150" s="14" t="b">
        <f>AND(H6150&gt;30,I6150&gt;0,K6150&gt;0,L6150&gt;0,AA6150&gt;10)</f>
        <v>0</v>
      </c>
      <c r="AC6150" s="15">
        <f>IF(AB6150,1,0)</f>
        <v>0</v>
      </c>
    </row>
    <row r="6151" spans="1:29" outlineLevel="7" x14ac:dyDescent="0.25">
      <c r="A6151" s="3" t="s">
        <v>28</v>
      </c>
      <c r="B6151" s="3" t="s">
        <v>845</v>
      </c>
      <c r="C6151" s="3" t="s">
        <v>10289</v>
      </c>
      <c r="D6151" s="3" t="s">
        <v>2365</v>
      </c>
      <c r="E6151" s="3" t="s">
        <v>10346</v>
      </c>
      <c r="F6151" s="4" t="s">
        <v>10347</v>
      </c>
      <c r="G6151" s="5">
        <v>99</v>
      </c>
      <c r="H6151" s="5">
        <v>0</v>
      </c>
      <c r="I6151" s="5">
        <v>28</v>
      </c>
      <c r="J6151" s="5">
        <v>0</v>
      </c>
      <c r="K6151" s="5">
        <v>0</v>
      </c>
      <c r="L6151" s="5">
        <v>1</v>
      </c>
      <c r="M6151" s="5">
        <v>1</v>
      </c>
      <c r="N6151" s="5">
        <v>3</v>
      </c>
      <c r="O6151" s="5">
        <v>1</v>
      </c>
      <c r="P6151" s="5">
        <v>22</v>
      </c>
      <c r="Q6151" s="5">
        <v>0</v>
      </c>
      <c r="R6151" s="5">
        <v>0</v>
      </c>
      <c r="S6151" s="5">
        <v>0</v>
      </c>
      <c r="T6151" s="5">
        <v>0</v>
      </c>
      <c r="U6151" s="5">
        <v>1</v>
      </c>
      <c r="V6151" s="5">
        <v>0</v>
      </c>
      <c r="W6151" s="5">
        <v>0</v>
      </c>
      <c r="X6151" s="5">
        <v>4</v>
      </c>
      <c r="Y6151" s="5">
        <v>14</v>
      </c>
      <c r="Z6151" s="5">
        <v>0</v>
      </c>
      <c r="AA6151" s="13">
        <f>SUM(M6151:Z6151)-Y6151</f>
        <v>32</v>
      </c>
      <c r="AB6151" s="14" t="b">
        <f>AND(H6151&gt;30,I6151&gt;0,K6151&gt;0,L6151&gt;0,AA6151&gt;10)</f>
        <v>0</v>
      </c>
      <c r="AC6151" s="15">
        <f>IF(AB6151,1,0)</f>
        <v>0</v>
      </c>
    </row>
    <row r="6152" spans="1:29" outlineLevel="7" x14ac:dyDescent="0.25">
      <c r="A6152" s="3" t="s">
        <v>28</v>
      </c>
      <c r="B6152" s="3" t="s">
        <v>845</v>
      </c>
      <c r="C6152" s="3" t="s">
        <v>10289</v>
      </c>
      <c r="D6152" s="3" t="s">
        <v>2365</v>
      </c>
      <c r="E6152" s="3" t="s">
        <v>10308</v>
      </c>
      <c r="F6152" s="4" t="s">
        <v>10309</v>
      </c>
      <c r="G6152" s="5">
        <v>4159</v>
      </c>
      <c r="H6152" s="5">
        <v>31</v>
      </c>
      <c r="I6152" s="5">
        <v>75</v>
      </c>
      <c r="J6152" s="5">
        <v>16</v>
      </c>
      <c r="K6152" s="5">
        <v>0</v>
      </c>
      <c r="L6152" s="5">
        <v>0</v>
      </c>
      <c r="M6152" s="5">
        <v>1</v>
      </c>
      <c r="N6152" s="5">
        <v>2</v>
      </c>
      <c r="O6152" s="5">
        <v>0</v>
      </c>
      <c r="P6152" s="5">
        <v>23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4</v>
      </c>
      <c r="X6152" s="5">
        <v>5</v>
      </c>
      <c r="Y6152" s="5">
        <v>32</v>
      </c>
      <c r="Z6152" s="5">
        <v>0</v>
      </c>
      <c r="AA6152" s="13">
        <f>SUM(M6152:Z6152)-Y6152</f>
        <v>35</v>
      </c>
      <c r="AB6152" s="14" t="b">
        <f>AND(H6152&gt;30,I6152&gt;0,K6152&gt;0,L6152&gt;0,AA6152&gt;10)</f>
        <v>0</v>
      </c>
      <c r="AC6152" s="15">
        <f>IF(AB6152,1,0)</f>
        <v>0</v>
      </c>
    </row>
    <row r="6153" spans="1:29" outlineLevel="7" x14ac:dyDescent="0.25">
      <c r="A6153" s="3" t="s">
        <v>28</v>
      </c>
      <c r="B6153" s="3" t="s">
        <v>845</v>
      </c>
      <c r="C6153" s="3" t="s">
        <v>10289</v>
      </c>
      <c r="D6153" s="3" t="s">
        <v>2365</v>
      </c>
      <c r="E6153" s="3" t="s">
        <v>10350</v>
      </c>
      <c r="F6153" s="4" t="s">
        <v>10351</v>
      </c>
      <c r="G6153" s="5">
        <v>1151</v>
      </c>
      <c r="H6153" s="5">
        <v>0</v>
      </c>
      <c r="I6153" s="5">
        <v>61</v>
      </c>
      <c r="J6153" s="5">
        <v>0</v>
      </c>
      <c r="K6153" s="5">
        <v>0</v>
      </c>
      <c r="L6153" s="5">
        <v>0</v>
      </c>
      <c r="M6153" s="5">
        <v>1</v>
      </c>
      <c r="N6153" s="5">
        <v>0</v>
      </c>
      <c r="O6153" s="5">
        <v>0</v>
      </c>
      <c r="P6153" s="5">
        <v>7</v>
      </c>
      <c r="Q6153" s="5">
        <v>0</v>
      </c>
      <c r="R6153" s="5">
        <v>2</v>
      </c>
      <c r="S6153" s="5">
        <v>0</v>
      </c>
      <c r="T6153" s="5">
        <v>0</v>
      </c>
      <c r="U6153" s="5">
        <v>0</v>
      </c>
      <c r="V6153" s="5">
        <v>0</v>
      </c>
      <c r="W6153" s="5">
        <v>0</v>
      </c>
      <c r="X6153" s="5">
        <v>2</v>
      </c>
      <c r="Y6153" s="5">
        <v>30</v>
      </c>
      <c r="Z6153" s="5">
        <v>0</v>
      </c>
      <c r="AA6153" s="13">
        <f>SUM(M6153:Z6153)-Y6153</f>
        <v>12</v>
      </c>
      <c r="AB6153" s="14" t="b">
        <f>AND(H6153&gt;30,I6153&gt;0,K6153&gt;0,L6153&gt;0,AA6153&gt;10)</f>
        <v>0</v>
      </c>
      <c r="AC6153" s="15">
        <f>IF(AB6153,1,0)</f>
        <v>0</v>
      </c>
    </row>
    <row r="6154" spans="1:29" outlineLevel="7" x14ac:dyDescent="0.25">
      <c r="A6154" s="3" t="s">
        <v>28</v>
      </c>
      <c r="B6154" s="3" t="s">
        <v>845</v>
      </c>
      <c r="C6154" s="3" t="s">
        <v>10289</v>
      </c>
      <c r="D6154" s="3" t="s">
        <v>2365</v>
      </c>
      <c r="E6154" s="3" t="s">
        <v>10480</v>
      </c>
      <c r="F6154" s="4" t="s">
        <v>10481</v>
      </c>
      <c r="G6154" s="5">
        <v>106</v>
      </c>
      <c r="H6154" s="5">
        <v>58</v>
      </c>
      <c r="I6154" s="5">
        <v>12</v>
      </c>
      <c r="J6154" s="5">
        <v>0</v>
      </c>
      <c r="K6154" s="5">
        <v>0</v>
      </c>
      <c r="L6154" s="5">
        <v>0</v>
      </c>
      <c r="M6154" s="5">
        <v>1</v>
      </c>
      <c r="N6154" s="5">
        <v>0</v>
      </c>
      <c r="O6154" s="5">
        <v>0</v>
      </c>
      <c r="P6154" s="5">
        <v>5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0</v>
      </c>
      <c r="W6154" s="5">
        <v>0</v>
      </c>
      <c r="X6154" s="5">
        <v>0</v>
      </c>
      <c r="Y6154" s="5">
        <v>0</v>
      </c>
      <c r="Z6154" s="5">
        <v>0</v>
      </c>
      <c r="AA6154" s="13">
        <f>SUM(M6154:Z6154)-Y6154</f>
        <v>6</v>
      </c>
      <c r="AB6154" s="14" t="b">
        <f>AND(H6154&gt;30,I6154&gt;0,K6154&gt;0,L6154&gt;0,AA6154&gt;10)</f>
        <v>0</v>
      </c>
      <c r="AC6154" s="15">
        <f>IF(AB6154,1,0)</f>
        <v>0</v>
      </c>
    </row>
    <row r="6155" spans="1:29" outlineLevel="7" x14ac:dyDescent="0.25">
      <c r="A6155" s="3" t="s">
        <v>28</v>
      </c>
      <c r="B6155" s="3" t="s">
        <v>845</v>
      </c>
      <c r="C6155" s="3" t="s">
        <v>10289</v>
      </c>
      <c r="D6155" s="3" t="s">
        <v>2365</v>
      </c>
      <c r="E6155" s="3" t="s">
        <v>10355</v>
      </c>
      <c r="F6155" s="4" t="s">
        <v>10356</v>
      </c>
      <c r="G6155" s="5">
        <v>6745</v>
      </c>
      <c r="H6155" s="5">
        <v>344</v>
      </c>
      <c r="I6155" s="5">
        <v>86</v>
      </c>
      <c r="J6155" s="5">
        <v>0</v>
      </c>
      <c r="K6155" s="5">
        <v>0</v>
      </c>
      <c r="L6155" s="5">
        <v>0</v>
      </c>
      <c r="M6155" s="5">
        <v>1</v>
      </c>
      <c r="N6155" s="5">
        <v>0</v>
      </c>
      <c r="O6155" s="5">
        <v>2</v>
      </c>
      <c r="P6155" s="5">
        <v>19</v>
      </c>
      <c r="Q6155" s="5">
        <v>1</v>
      </c>
      <c r="R6155" s="5">
        <v>2</v>
      </c>
      <c r="S6155" s="5">
        <v>0</v>
      </c>
      <c r="T6155" s="5">
        <v>0</v>
      </c>
      <c r="U6155" s="5">
        <v>1</v>
      </c>
      <c r="V6155" s="5">
        <v>0</v>
      </c>
      <c r="W6155" s="5">
        <v>0</v>
      </c>
      <c r="X6155" s="5">
        <v>11</v>
      </c>
      <c r="Y6155" s="5">
        <v>100</v>
      </c>
      <c r="Z6155" s="5">
        <v>0</v>
      </c>
      <c r="AA6155" s="13">
        <f>SUM(M6155:Z6155)-Y6155</f>
        <v>37</v>
      </c>
      <c r="AB6155" s="14" t="b">
        <f>AND(H6155&gt;30,I6155&gt;0,K6155&gt;0,L6155&gt;0,AA6155&gt;10)</f>
        <v>0</v>
      </c>
      <c r="AC6155" s="15">
        <f>IF(AB6155,1,0)</f>
        <v>0</v>
      </c>
    </row>
    <row r="6156" spans="1:29" outlineLevel="7" x14ac:dyDescent="0.25">
      <c r="A6156" s="3" t="s">
        <v>28</v>
      </c>
      <c r="B6156" s="3" t="s">
        <v>845</v>
      </c>
      <c r="C6156" s="3" t="s">
        <v>10289</v>
      </c>
      <c r="D6156" s="3" t="s">
        <v>2365</v>
      </c>
      <c r="E6156" s="3" t="s">
        <v>10389</v>
      </c>
      <c r="F6156" s="4" t="s">
        <v>10390</v>
      </c>
      <c r="G6156" s="5">
        <v>79</v>
      </c>
      <c r="H6156" s="5">
        <v>0</v>
      </c>
      <c r="I6156" s="5">
        <v>19</v>
      </c>
      <c r="J6156" s="5">
        <v>0</v>
      </c>
      <c r="K6156" s="5">
        <v>0</v>
      </c>
      <c r="L6156" s="5">
        <v>0</v>
      </c>
      <c r="M6156" s="5">
        <v>1</v>
      </c>
      <c r="N6156" s="5">
        <v>0</v>
      </c>
      <c r="O6156" s="5">
        <v>0</v>
      </c>
      <c r="P6156" s="5">
        <v>5</v>
      </c>
      <c r="Q6156" s="5">
        <v>0</v>
      </c>
      <c r="R6156" s="5">
        <v>0</v>
      </c>
      <c r="S6156" s="5">
        <v>0</v>
      </c>
      <c r="T6156" s="5">
        <v>0</v>
      </c>
      <c r="U6156" s="5">
        <v>0</v>
      </c>
      <c r="V6156" s="5">
        <v>0</v>
      </c>
      <c r="W6156" s="5">
        <v>0</v>
      </c>
      <c r="X6156" s="5">
        <v>2</v>
      </c>
      <c r="Y6156" s="5">
        <v>15</v>
      </c>
      <c r="Z6156" s="5">
        <v>0</v>
      </c>
      <c r="AA6156" s="13">
        <f>SUM(M6156:Z6156)-Y6156</f>
        <v>8</v>
      </c>
      <c r="AB6156" s="14" t="b">
        <f>AND(H6156&gt;30,I6156&gt;0,K6156&gt;0,L6156&gt;0,AA6156&gt;10)</f>
        <v>0</v>
      </c>
      <c r="AC6156" s="15">
        <f>IF(AB6156,1,0)</f>
        <v>0</v>
      </c>
    </row>
    <row r="6157" spans="1:29" outlineLevel="7" x14ac:dyDescent="0.25">
      <c r="A6157" s="3" t="s">
        <v>28</v>
      </c>
      <c r="B6157" s="3" t="s">
        <v>845</v>
      </c>
      <c r="C6157" s="3" t="s">
        <v>10289</v>
      </c>
      <c r="D6157" s="3" t="s">
        <v>2365</v>
      </c>
      <c r="E6157" s="3" t="s">
        <v>10431</v>
      </c>
      <c r="F6157" s="4" t="s">
        <v>10432</v>
      </c>
      <c r="G6157" s="5">
        <v>2106</v>
      </c>
      <c r="H6157" s="5">
        <v>9</v>
      </c>
      <c r="I6157" s="5">
        <v>24</v>
      </c>
      <c r="J6157" s="5">
        <v>8</v>
      </c>
      <c r="K6157" s="5">
        <v>0</v>
      </c>
      <c r="L6157" s="5">
        <v>0</v>
      </c>
      <c r="M6157" s="5">
        <v>1</v>
      </c>
      <c r="N6157" s="5">
        <v>0</v>
      </c>
      <c r="O6157" s="5">
        <v>0</v>
      </c>
      <c r="P6157" s="5">
        <v>8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4</v>
      </c>
      <c r="Y6157" s="5">
        <v>57</v>
      </c>
      <c r="Z6157" s="5">
        <v>0</v>
      </c>
      <c r="AA6157" s="13">
        <f>SUM(M6157:Z6157)-Y6157</f>
        <v>13</v>
      </c>
      <c r="AB6157" s="14" t="b">
        <f>AND(H6157&gt;30,I6157&gt;0,K6157&gt;0,L6157&gt;0,AA6157&gt;10)</f>
        <v>0</v>
      </c>
      <c r="AC6157" s="15">
        <f>IF(AB6157,1,0)</f>
        <v>0</v>
      </c>
    </row>
    <row r="6158" spans="1:29" outlineLevel="7" x14ac:dyDescent="0.25">
      <c r="A6158" s="3" t="s">
        <v>28</v>
      </c>
      <c r="B6158" s="3" t="s">
        <v>845</v>
      </c>
      <c r="C6158" s="3" t="s">
        <v>10289</v>
      </c>
      <c r="D6158" s="3" t="s">
        <v>2365</v>
      </c>
      <c r="E6158" s="3" t="s">
        <v>10484</v>
      </c>
      <c r="F6158" s="4" t="s">
        <v>10485</v>
      </c>
      <c r="G6158" s="5">
        <v>1720</v>
      </c>
      <c r="H6158" s="5">
        <v>37</v>
      </c>
      <c r="I6158" s="5">
        <v>13</v>
      </c>
      <c r="J6158" s="5">
        <v>1</v>
      </c>
      <c r="K6158" s="5">
        <v>1</v>
      </c>
      <c r="L6158" s="5">
        <v>0</v>
      </c>
      <c r="M6158" s="5">
        <v>1</v>
      </c>
      <c r="N6158" s="5">
        <v>0</v>
      </c>
      <c r="O6158" s="5">
        <v>0</v>
      </c>
      <c r="P6158" s="5">
        <v>6</v>
      </c>
      <c r="Q6158" s="5">
        <v>0</v>
      </c>
      <c r="R6158" s="5">
        <v>1</v>
      </c>
      <c r="S6158" s="5">
        <v>0</v>
      </c>
      <c r="T6158" s="5">
        <v>0</v>
      </c>
      <c r="U6158" s="5">
        <v>0</v>
      </c>
      <c r="V6158" s="5">
        <v>0</v>
      </c>
      <c r="W6158" s="5">
        <v>0</v>
      </c>
      <c r="X6158" s="5">
        <v>4</v>
      </c>
      <c r="Y6158" s="5">
        <v>37</v>
      </c>
      <c r="Z6158" s="5">
        <v>0</v>
      </c>
      <c r="AA6158" s="13">
        <f>SUM(M6158:Z6158)-Y6158</f>
        <v>12</v>
      </c>
      <c r="AB6158" s="14" t="b">
        <f>AND(H6158&gt;30,I6158&gt;0,K6158&gt;0,L6158&gt;0,AA6158&gt;10)</f>
        <v>0</v>
      </c>
      <c r="AC6158" s="15">
        <f>IF(AB6158,1,0)</f>
        <v>0</v>
      </c>
    </row>
    <row r="6159" spans="1:29" outlineLevel="7" x14ac:dyDescent="0.25">
      <c r="A6159" s="3" t="s">
        <v>28</v>
      </c>
      <c r="B6159" s="3" t="s">
        <v>845</v>
      </c>
      <c r="C6159" s="3" t="s">
        <v>10289</v>
      </c>
      <c r="D6159" s="3" t="s">
        <v>2365</v>
      </c>
      <c r="E6159" s="3" t="s">
        <v>10306</v>
      </c>
      <c r="F6159" s="4" t="s">
        <v>10307</v>
      </c>
      <c r="G6159" s="5">
        <v>486</v>
      </c>
      <c r="H6159" s="5">
        <v>0</v>
      </c>
      <c r="I6159" s="5">
        <v>35</v>
      </c>
      <c r="J6159" s="5">
        <v>8</v>
      </c>
      <c r="K6159" s="5">
        <v>0</v>
      </c>
      <c r="L6159" s="5">
        <v>0</v>
      </c>
      <c r="M6159" s="5">
        <v>1</v>
      </c>
      <c r="N6159" s="5">
        <v>0</v>
      </c>
      <c r="O6159" s="5">
        <v>0</v>
      </c>
      <c r="P6159" s="5">
        <v>9</v>
      </c>
      <c r="Q6159" s="5">
        <v>0</v>
      </c>
      <c r="R6159" s="5">
        <v>1</v>
      </c>
      <c r="S6159" s="5">
        <v>0</v>
      </c>
      <c r="T6159" s="5">
        <v>0</v>
      </c>
      <c r="U6159" s="5">
        <v>0</v>
      </c>
      <c r="V6159" s="5">
        <v>0</v>
      </c>
      <c r="W6159" s="5">
        <v>0</v>
      </c>
      <c r="X6159" s="5">
        <v>1</v>
      </c>
      <c r="Y6159" s="5">
        <v>11</v>
      </c>
      <c r="Z6159" s="5">
        <v>0</v>
      </c>
      <c r="AA6159" s="13">
        <f>SUM(M6159:Z6159)-Y6159</f>
        <v>12</v>
      </c>
      <c r="AB6159" s="14" t="b">
        <f>AND(H6159&gt;30,I6159&gt;0,K6159&gt;0,L6159&gt;0,AA6159&gt;10)</f>
        <v>0</v>
      </c>
      <c r="AC6159" s="15">
        <f>IF(AB6159,1,0)</f>
        <v>0</v>
      </c>
    </row>
    <row r="6160" spans="1:29" outlineLevel="6" x14ac:dyDescent="0.25">
      <c r="A6160" s="3"/>
      <c r="B6160" s="3"/>
      <c r="C6160" s="3"/>
      <c r="D6160" s="25" t="s">
        <v>12872</v>
      </c>
      <c r="E6160" s="3"/>
      <c r="F6160" s="4"/>
      <c r="G6160" s="5">
        <f>SUBTOTAL(1,G6149:G6159)</f>
        <v>2286.4545454545455</v>
      </c>
      <c r="H6160" s="5">
        <f>SUBTOTAL(1,H6149:H6159)</f>
        <v>50</v>
      </c>
      <c r="I6160" s="5">
        <f>SUBTOTAL(1,I6149:I6159)</f>
        <v>47.545454545454547</v>
      </c>
      <c r="J6160" s="5">
        <f>SUBTOTAL(1,J6149:J6159)</f>
        <v>4.0909090909090908</v>
      </c>
      <c r="K6160" s="5">
        <f>SUBTOTAL(1,K6149:K6159)</f>
        <v>9.0909090909090912E-2</v>
      </c>
      <c r="L6160" s="5">
        <f>SUBTOTAL(1,L6149:L6159)</f>
        <v>0.27272727272727271</v>
      </c>
      <c r="M6160" s="5">
        <f>SUBTOTAL(1,M6149:M6159)</f>
        <v>1</v>
      </c>
      <c r="N6160" s="5">
        <f>SUBTOTAL(1,N6149:N6159)</f>
        <v>0.81818181818181823</v>
      </c>
      <c r="O6160" s="5">
        <f>SUBTOTAL(1,O6149:O6159)</f>
        <v>0.45454545454545453</v>
      </c>
      <c r="P6160" s="5">
        <f>SUBTOTAL(1,P6149:P6159)</f>
        <v>12.272727272727273</v>
      </c>
      <c r="Q6160" s="5">
        <f>SUBTOTAL(1,Q6149:Q6159)</f>
        <v>0.18181818181818182</v>
      </c>
      <c r="R6160" s="5">
        <f>SUBTOTAL(1,R6149:R6159)</f>
        <v>0.54545454545454541</v>
      </c>
      <c r="S6160" s="5">
        <f>SUBTOTAL(1,S6149:S6159)</f>
        <v>0.18181818181818182</v>
      </c>
      <c r="T6160" s="5">
        <f>SUBTOTAL(1,T6149:T6159)</f>
        <v>0</v>
      </c>
      <c r="U6160" s="5">
        <f>SUBTOTAL(1,U6149:U6159)</f>
        <v>0.18181818181818182</v>
      </c>
      <c r="V6160" s="5">
        <f>SUBTOTAL(1,V6149:V6159)</f>
        <v>9.0909090909090912E-2</v>
      </c>
      <c r="W6160" s="5">
        <f>SUBTOTAL(1,W6149:W6159)</f>
        <v>0.36363636363636365</v>
      </c>
      <c r="X6160" s="5">
        <f>SUBTOTAL(1,X6149:X6159)</f>
        <v>3.8181818181818183</v>
      </c>
      <c r="Y6160" s="5">
        <f>SUBTOTAL(1,Y6149:Y6159)</f>
        <v>36.363636363636367</v>
      </c>
      <c r="Z6160" s="5">
        <f>SUBTOTAL(1,Z6149:Z6159)</f>
        <v>0</v>
      </c>
      <c r="AA6160" s="13">
        <f>SUBTOTAL(1,AA6149:AA6159)</f>
        <v>19.90909090909091</v>
      </c>
      <c r="AB6160" s="14"/>
      <c r="AC6160" s="15">
        <f>SUBTOTAL(1,AC6149:AC6159)</f>
        <v>0</v>
      </c>
    </row>
    <row r="6161" spans="1:29" outlineLevel="7" x14ac:dyDescent="0.25">
      <c r="A6161" s="3" t="s">
        <v>28</v>
      </c>
      <c r="B6161" s="3" t="s">
        <v>845</v>
      </c>
      <c r="C6161" s="3" t="s">
        <v>10289</v>
      </c>
      <c r="D6161" s="3" t="s">
        <v>10296</v>
      </c>
      <c r="E6161" s="3" t="s">
        <v>10297</v>
      </c>
      <c r="F6161" s="4" t="s">
        <v>10298</v>
      </c>
      <c r="G6161" s="5">
        <v>32</v>
      </c>
      <c r="H6161" s="5">
        <v>0</v>
      </c>
      <c r="I6161" s="5">
        <v>93</v>
      </c>
      <c r="J6161" s="5">
        <v>17</v>
      </c>
      <c r="K6161" s="5">
        <v>0</v>
      </c>
      <c r="L6161" s="5">
        <v>0</v>
      </c>
      <c r="M6161" s="5">
        <v>1</v>
      </c>
      <c r="N6161" s="5">
        <v>3</v>
      </c>
      <c r="O6161" s="5">
        <v>2</v>
      </c>
      <c r="P6161" s="5">
        <v>23</v>
      </c>
      <c r="Q6161" s="5">
        <v>1</v>
      </c>
      <c r="R6161" s="5">
        <v>6</v>
      </c>
      <c r="S6161" s="5">
        <v>0</v>
      </c>
      <c r="T6161" s="5">
        <v>0</v>
      </c>
      <c r="U6161" s="5">
        <v>1</v>
      </c>
      <c r="V6161" s="5">
        <v>0</v>
      </c>
      <c r="W6161" s="5">
        <v>0</v>
      </c>
      <c r="X6161" s="5">
        <v>12</v>
      </c>
      <c r="Y6161" s="5">
        <v>157</v>
      </c>
      <c r="Z6161" s="5">
        <v>0</v>
      </c>
      <c r="AA6161" s="13">
        <f>SUM(M6161:Z6161)-Y6161</f>
        <v>49</v>
      </c>
      <c r="AB6161" s="14" t="b">
        <f>AND(H6161&gt;30,I6161&gt;0,K6161&gt;0,L6161&gt;0,AA6161&gt;10)</f>
        <v>0</v>
      </c>
      <c r="AC6161" s="15">
        <f>IF(AB6161,1,0)</f>
        <v>0</v>
      </c>
    </row>
    <row r="6162" spans="1:29" outlineLevel="7" x14ac:dyDescent="0.25">
      <c r="A6162" s="3" t="s">
        <v>28</v>
      </c>
      <c r="B6162" s="3" t="s">
        <v>845</v>
      </c>
      <c r="C6162" s="3" t="s">
        <v>10289</v>
      </c>
      <c r="D6162" s="3" t="s">
        <v>10296</v>
      </c>
      <c r="E6162" s="3" t="s">
        <v>10379</v>
      </c>
      <c r="F6162" s="4" t="s">
        <v>10380</v>
      </c>
      <c r="G6162" s="5">
        <v>10</v>
      </c>
      <c r="H6162" s="5">
        <v>0</v>
      </c>
      <c r="I6162" s="5">
        <v>8</v>
      </c>
      <c r="J6162" s="5">
        <v>0</v>
      </c>
      <c r="K6162" s="5">
        <v>0</v>
      </c>
      <c r="L6162" s="5">
        <v>0</v>
      </c>
      <c r="M6162" s="5">
        <v>1</v>
      </c>
      <c r="N6162" s="5">
        <v>0</v>
      </c>
      <c r="O6162" s="5">
        <v>0</v>
      </c>
      <c r="P6162" s="5">
        <v>1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s="5">
        <v>0</v>
      </c>
      <c r="Y6162" s="5">
        <v>0</v>
      </c>
      <c r="Z6162" s="5">
        <v>0</v>
      </c>
      <c r="AA6162" s="13">
        <f>SUM(M6162:Z6162)-Y6162</f>
        <v>2</v>
      </c>
      <c r="AB6162" s="14" t="b">
        <f>AND(H6162&gt;30,I6162&gt;0,K6162&gt;0,L6162&gt;0,AA6162&gt;10)</f>
        <v>0</v>
      </c>
      <c r="AC6162" s="15">
        <f>IF(AB6162,1,0)</f>
        <v>0</v>
      </c>
    </row>
    <row r="6163" spans="1:29" outlineLevel="7" x14ac:dyDescent="0.25">
      <c r="A6163" s="3" t="s">
        <v>28</v>
      </c>
      <c r="B6163" s="3" t="s">
        <v>845</v>
      </c>
      <c r="C6163" s="3" t="s">
        <v>10289</v>
      </c>
      <c r="D6163" s="3" t="s">
        <v>10296</v>
      </c>
      <c r="E6163" s="3" t="s">
        <v>10367</v>
      </c>
      <c r="F6163" s="4" t="s">
        <v>10368</v>
      </c>
      <c r="G6163" s="5">
        <v>27</v>
      </c>
      <c r="H6163" s="5">
        <v>0</v>
      </c>
      <c r="I6163" s="5">
        <v>83</v>
      </c>
      <c r="J6163" s="5">
        <v>0</v>
      </c>
      <c r="K6163" s="5">
        <v>0</v>
      </c>
      <c r="L6163" s="5">
        <v>0</v>
      </c>
      <c r="M6163" s="5">
        <v>1</v>
      </c>
      <c r="N6163" s="5">
        <v>2</v>
      </c>
      <c r="O6163" s="5">
        <v>1</v>
      </c>
      <c r="P6163" s="5">
        <v>11</v>
      </c>
      <c r="Q6163" s="5">
        <v>0</v>
      </c>
      <c r="R6163" s="5">
        <v>0</v>
      </c>
      <c r="S6163" s="5">
        <v>0</v>
      </c>
      <c r="T6163" s="5">
        <v>0</v>
      </c>
      <c r="U6163" s="5">
        <v>0</v>
      </c>
      <c r="V6163" s="5">
        <v>0</v>
      </c>
      <c r="W6163" s="5">
        <v>0</v>
      </c>
      <c r="X6163" s="5">
        <v>0</v>
      </c>
      <c r="Y6163" s="5">
        <v>0</v>
      </c>
      <c r="Z6163" s="5">
        <v>0</v>
      </c>
      <c r="AA6163" s="13">
        <f>SUM(M6163:Z6163)-Y6163</f>
        <v>15</v>
      </c>
      <c r="AB6163" s="14" t="b">
        <f>AND(H6163&gt;30,I6163&gt;0,K6163&gt;0,L6163&gt;0,AA6163&gt;10)</f>
        <v>0</v>
      </c>
      <c r="AC6163" s="15">
        <f>IF(AB6163,1,0)</f>
        <v>0</v>
      </c>
    </row>
    <row r="6164" spans="1:29" outlineLevel="6" x14ac:dyDescent="0.25">
      <c r="A6164" s="3"/>
      <c r="B6164" s="3"/>
      <c r="C6164" s="3"/>
      <c r="D6164" s="25" t="s">
        <v>12910</v>
      </c>
      <c r="E6164" s="3"/>
      <c r="F6164" s="4"/>
      <c r="G6164" s="5">
        <f>SUBTOTAL(1,G6161:G6163)</f>
        <v>23</v>
      </c>
      <c r="H6164" s="5">
        <f>SUBTOTAL(1,H6161:H6163)</f>
        <v>0</v>
      </c>
      <c r="I6164" s="5">
        <f>SUBTOTAL(1,I6161:I6163)</f>
        <v>61.333333333333336</v>
      </c>
      <c r="J6164" s="5">
        <f>SUBTOTAL(1,J6161:J6163)</f>
        <v>5.666666666666667</v>
      </c>
      <c r="K6164" s="5">
        <f>SUBTOTAL(1,K6161:K6163)</f>
        <v>0</v>
      </c>
      <c r="L6164" s="5">
        <f>SUBTOTAL(1,L6161:L6163)</f>
        <v>0</v>
      </c>
      <c r="M6164" s="5">
        <f>SUBTOTAL(1,M6161:M6163)</f>
        <v>1</v>
      </c>
      <c r="N6164" s="5">
        <f>SUBTOTAL(1,N6161:N6163)</f>
        <v>1.6666666666666667</v>
      </c>
      <c r="O6164" s="5">
        <f>SUBTOTAL(1,O6161:O6163)</f>
        <v>1</v>
      </c>
      <c r="P6164" s="5">
        <f>SUBTOTAL(1,P6161:P6163)</f>
        <v>11.666666666666666</v>
      </c>
      <c r="Q6164" s="5">
        <f>SUBTOTAL(1,Q6161:Q6163)</f>
        <v>0.33333333333333331</v>
      </c>
      <c r="R6164" s="5">
        <f>SUBTOTAL(1,R6161:R6163)</f>
        <v>2</v>
      </c>
      <c r="S6164" s="5">
        <f>SUBTOTAL(1,S6161:S6163)</f>
        <v>0</v>
      </c>
      <c r="T6164" s="5">
        <f>SUBTOTAL(1,T6161:T6163)</f>
        <v>0</v>
      </c>
      <c r="U6164" s="5">
        <f>SUBTOTAL(1,U6161:U6163)</f>
        <v>0.33333333333333331</v>
      </c>
      <c r="V6164" s="5">
        <f>SUBTOTAL(1,V6161:V6163)</f>
        <v>0</v>
      </c>
      <c r="W6164" s="5">
        <f>SUBTOTAL(1,W6161:W6163)</f>
        <v>0</v>
      </c>
      <c r="X6164" s="5">
        <f>SUBTOTAL(1,X6161:X6163)</f>
        <v>4</v>
      </c>
      <c r="Y6164" s="5">
        <f>SUBTOTAL(1,Y6161:Y6163)</f>
        <v>52.333333333333336</v>
      </c>
      <c r="Z6164" s="5">
        <f>SUBTOTAL(1,Z6161:Z6163)</f>
        <v>0</v>
      </c>
      <c r="AA6164" s="13">
        <f>SUBTOTAL(1,AA6161:AA6163)</f>
        <v>22</v>
      </c>
      <c r="AB6164" s="14"/>
      <c r="AC6164" s="15">
        <f>SUBTOTAL(1,AC6161:AC6163)</f>
        <v>0</v>
      </c>
    </row>
    <row r="6165" spans="1:29" outlineLevel="7" x14ac:dyDescent="0.25">
      <c r="A6165" s="3" t="s">
        <v>28</v>
      </c>
      <c r="B6165" s="3" t="s">
        <v>845</v>
      </c>
      <c r="C6165" s="3" t="s">
        <v>10289</v>
      </c>
      <c r="D6165" s="3" t="s">
        <v>10328</v>
      </c>
      <c r="E6165" s="3" t="s">
        <v>10329</v>
      </c>
      <c r="F6165" s="4" t="s">
        <v>10330</v>
      </c>
      <c r="G6165" s="5">
        <v>1096</v>
      </c>
      <c r="H6165" s="5">
        <v>6</v>
      </c>
      <c r="I6165" s="5">
        <v>41</v>
      </c>
      <c r="J6165" s="5">
        <v>0</v>
      </c>
      <c r="K6165" s="5">
        <v>0</v>
      </c>
      <c r="L6165" s="5">
        <v>1</v>
      </c>
      <c r="M6165" s="5">
        <v>1</v>
      </c>
      <c r="N6165" s="5">
        <v>1</v>
      </c>
      <c r="O6165" s="5">
        <v>1</v>
      </c>
      <c r="P6165" s="5">
        <v>13</v>
      </c>
      <c r="Q6165" s="5">
        <v>0</v>
      </c>
      <c r="R6165" s="5">
        <v>0</v>
      </c>
      <c r="S6165" s="5">
        <v>0</v>
      </c>
      <c r="T6165" s="5">
        <v>0</v>
      </c>
      <c r="U6165" s="5">
        <v>0</v>
      </c>
      <c r="V6165" s="5">
        <v>0</v>
      </c>
      <c r="W6165" s="5">
        <v>0</v>
      </c>
      <c r="X6165" s="5">
        <v>2</v>
      </c>
      <c r="Y6165" s="5">
        <v>245</v>
      </c>
      <c r="Z6165" s="5">
        <v>0</v>
      </c>
      <c r="AA6165" s="13">
        <f>SUM(M6165:Z6165)-Y6165</f>
        <v>18</v>
      </c>
      <c r="AB6165" s="14" t="b">
        <f>AND(H6165&gt;30,I6165&gt;0,K6165&gt;0,L6165&gt;0,AA6165&gt;10)</f>
        <v>0</v>
      </c>
      <c r="AC6165" s="15">
        <f>IF(AB6165,1,0)</f>
        <v>0</v>
      </c>
    </row>
    <row r="6166" spans="1:29" outlineLevel="6" x14ac:dyDescent="0.25">
      <c r="A6166" s="3"/>
      <c r="B6166" s="3"/>
      <c r="C6166" s="3"/>
      <c r="D6166" s="25" t="s">
        <v>12911</v>
      </c>
      <c r="E6166" s="3"/>
      <c r="F6166" s="4"/>
      <c r="G6166" s="5">
        <f>SUBTOTAL(1,G6165:G6165)</f>
        <v>1096</v>
      </c>
      <c r="H6166" s="5">
        <f>SUBTOTAL(1,H6165:H6165)</f>
        <v>6</v>
      </c>
      <c r="I6166" s="5">
        <f>SUBTOTAL(1,I6165:I6165)</f>
        <v>41</v>
      </c>
      <c r="J6166" s="5">
        <f>SUBTOTAL(1,J6165:J6165)</f>
        <v>0</v>
      </c>
      <c r="K6166" s="5">
        <f>SUBTOTAL(1,K6165:K6165)</f>
        <v>0</v>
      </c>
      <c r="L6166" s="5">
        <f>SUBTOTAL(1,L6165:L6165)</f>
        <v>1</v>
      </c>
      <c r="M6166" s="5">
        <f>SUBTOTAL(1,M6165:M6165)</f>
        <v>1</v>
      </c>
      <c r="N6166" s="5">
        <f>SUBTOTAL(1,N6165:N6165)</f>
        <v>1</v>
      </c>
      <c r="O6166" s="5">
        <f>SUBTOTAL(1,O6165:O6165)</f>
        <v>1</v>
      </c>
      <c r="P6166" s="5">
        <f>SUBTOTAL(1,P6165:P6165)</f>
        <v>13</v>
      </c>
      <c r="Q6166" s="5">
        <f>SUBTOTAL(1,Q6165:Q6165)</f>
        <v>0</v>
      </c>
      <c r="R6166" s="5">
        <f>SUBTOTAL(1,R6165:R6165)</f>
        <v>0</v>
      </c>
      <c r="S6166" s="5">
        <f>SUBTOTAL(1,S6165:S6165)</f>
        <v>0</v>
      </c>
      <c r="T6166" s="5">
        <f>SUBTOTAL(1,T6165:T6165)</f>
        <v>0</v>
      </c>
      <c r="U6166" s="5">
        <f>SUBTOTAL(1,U6165:U6165)</f>
        <v>0</v>
      </c>
      <c r="V6166" s="5">
        <f>SUBTOTAL(1,V6165:V6165)</f>
        <v>0</v>
      </c>
      <c r="W6166" s="5">
        <f>SUBTOTAL(1,W6165:W6165)</f>
        <v>0</v>
      </c>
      <c r="X6166" s="5">
        <f>SUBTOTAL(1,X6165:X6165)</f>
        <v>2</v>
      </c>
      <c r="Y6166" s="5">
        <f>SUBTOTAL(1,Y6165:Y6165)</f>
        <v>245</v>
      </c>
      <c r="Z6166" s="5">
        <f>SUBTOTAL(1,Z6165:Z6165)</f>
        <v>0</v>
      </c>
      <c r="AA6166" s="13">
        <f>SUBTOTAL(1,AA6165:AA6165)</f>
        <v>18</v>
      </c>
      <c r="AB6166" s="14"/>
      <c r="AC6166" s="15">
        <f>SUBTOTAL(1,AC6165:AC6165)</f>
        <v>0</v>
      </c>
    </row>
    <row r="6167" spans="1:29" outlineLevel="7" x14ac:dyDescent="0.25">
      <c r="A6167" s="3" t="s">
        <v>28</v>
      </c>
      <c r="B6167" s="3" t="s">
        <v>845</v>
      </c>
      <c r="C6167" s="3" t="s">
        <v>10289</v>
      </c>
      <c r="D6167" s="3" t="s">
        <v>10290</v>
      </c>
      <c r="E6167" s="3" t="s">
        <v>10291</v>
      </c>
      <c r="F6167" s="4" t="s">
        <v>10292</v>
      </c>
      <c r="G6167" s="5">
        <v>990</v>
      </c>
      <c r="H6167" s="5">
        <v>23</v>
      </c>
      <c r="I6167" s="5">
        <v>50</v>
      </c>
      <c r="J6167" s="5">
        <v>32</v>
      </c>
      <c r="K6167" s="5">
        <v>0</v>
      </c>
      <c r="L6167" s="5">
        <v>0</v>
      </c>
      <c r="M6167" s="5">
        <v>1</v>
      </c>
      <c r="N6167" s="5">
        <v>1</v>
      </c>
      <c r="O6167" s="5">
        <v>2</v>
      </c>
      <c r="P6167" s="5">
        <v>19</v>
      </c>
      <c r="Q6167" s="5">
        <v>1</v>
      </c>
      <c r="R6167" s="5">
        <v>4</v>
      </c>
      <c r="S6167" s="5">
        <v>0</v>
      </c>
      <c r="T6167" s="5">
        <v>0</v>
      </c>
      <c r="U6167" s="5">
        <v>1</v>
      </c>
      <c r="V6167" s="5">
        <v>0</v>
      </c>
      <c r="W6167" s="5">
        <v>0</v>
      </c>
      <c r="X6167" s="5">
        <v>3</v>
      </c>
      <c r="Y6167" s="5">
        <v>20</v>
      </c>
      <c r="Z6167" s="5">
        <v>0</v>
      </c>
      <c r="AA6167" s="13">
        <f>SUM(M6167:Z6167)-Y6167</f>
        <v>32</v>
      </c>
      <c r="AB6167" s="14" t="b">
        <f>AND(H6167&gt;30,I6167&gt;0,K6167&gt;0,L6167&gt;0,AA6167&gt;10)</f>
        <v>0</v>
      </c>
      <c r="AC6167" s="15">
        <f>IF(AB6167,1,0)</f>
        <v>0</v>
      </c>
    </row>
    <row r="6168" spans="1:29" outlineLevel="7" x14ac:dyDescent="0.25">
      <c r="A6168" s="3" t="s">
        <v>28</v>
      </c>
      <c r="B6168" s="3" t="s">
        <v>845</v>
      </c>
      <c r="C6168" s="3" t="s">
        <v>10289</v>
      </c>
      <c r="D6168" s="3" t="s">
        <v>10290</v>
      </c>
      <c r="E6168" s="3" t="s">
        <v>10417</v>
      </c>
      <c r="F6168" s="4" t="s">
        <v>10418</v>
      </c>
      <c r="G6168" s="5">
        <v>5</v>
      </c>
      <c r="H6168" s="5">
        <v>0</v>
      </c>
      <c r="I6168" s="5">
        <v>5</v>
      </c>
      <c r="J6168" s="5">
        <v>0</v>
      </c>
      <c r="K6168" s="5">
        <v>0</v>
      </c>
      <c r="L6168" s="5">
        <v>0</v>
      </c>
      <c r="M6168" s="5">
        <v>1</v>
      </c>
      <c r="N6168" s="5">
        <v>2</v>
      </c>
      <c r="O6168" s="5">
        <v>1</v>
      </c>
      <c r="P6168" s="5">
        <v>19</v>
      </c>
      <c r="Q6168" s="5">
        <v>0</v>
      </c>
      <c r="R6168" s="5">
        <v>2</v>
      </c>
      <c r="S6168" s="5">
        <v>0</v>
      </c>
      <c r="T6168" s="5">
        <v>0</v>
      </c>
      <c r="U6168" s="5">
        <v>1</v>
      </c>
      <c r="V6168" s="5">
        <v>0</v>
      </c>
      <c r="W6168" s="5">
        <v>0</v>
      </c>
      <c r="X6168" s="5">
        <v>3</v>
      </c>
      <c r="Y6168" s="5">
        <v>0</v>
      </c>
      <c r="Z6168" s="5">
        <v>0</v>
      </c>
      <c r="AA6168" s="13">
        <f>SUM(M6168:Z6168)-Y6168</f>
        <v>29</v>
      </c>
      <c r="AB6168" s="14" t="b">
        <f>AND(H6168&gt;30,I6168&gt;0,K6168&gt;0,L6168&gt;0,AA6168&gt;10)</f>
        <v>0</v>
      </c>
      <c r="AC6168" s="15">
        <f>IF(AB6168,1,0)</f>
        <v>0</v>
      </c>
    </row>
    <row r="6169" spans="1:29" outlineLevel="7" x14ac:dyDescent="0.25">
      <c r="A6169" s="3" t="s">
        <v>28</v>
      </c>
      <c r="B6169" s="3" t="s">
        <v>845</v>
      </c>
      <c r="C6169" s="3" t="s">
        <v>10289</v>
      </c>
      <c r="D6169" s="3" t="s">
        <v>10290</v>
      </c>
      <c r="E6169" s="3" t="s">
        <v>10342</v>
      </c>
      <c r="F6169" s="4" t="s">
        <v>10343</v>
      </c>
      <c r="G6169" s="5">
        <v>764</v>
      </c>
      <c r="H6169" s="5">
        <v>59</v>
      </c>
      <c r="I6169" s="5">
        <v>164</v>
      </c>
      <c r="J6169" s="5">
        <v>0</v>
      </c>
      <c r="K6169" s="5">
        <v>0</v>
      </c>
      <c r="L6169" s="5">
        <v>0</v>
      </c>
      <c r="M6169" s="5">
        <v>1</v>
      </c>
      <c r="N6169" s="5">
        <v>12</v>
      </c>
      <c r="O6169" s="5">
        <v>4</v>
      </c>
      <c r="P6169" s="5">
        <v>17</v>
      </c>
      <c r="Q6169" s="5">
        <v>0</v>
      </c>
      <c r="R6169" s="5">
        <v>5</v>
      </c>
      <c r="S6169" s="5">
        <v>0</v>
      </c>
      <c r="T6169" s="5">
        <v>0</v>
      </c>
      <c r="U6169" s="5">
        <v>1</v>
      </c>
      <c r="V6169" s="5">
        <v>0</v>
      </c>
      <c r="W6169" s="5">
        <v>10</v>
      </c>
      <c r="X6169" s="5">
        <v>3</v>
      </c>
      <c r="Y6169" s="5">
        <v>24</v>
      </c>
      <c r="Z6169" s="5">
        <v>0</v>
      </c>
      <c r="AA6169" s="13">
        <f>SUM(M6169:Z6169)-Y6169</f>
        <v>53</v>
      </c>
      <c r="AB6169" s="14" t="b">
        <f>AND(H6169&gt;30,I6169&gt;0,K6169&gt;0,L6169&gt;0,AA6169&gt;10)</f>
        <v>0</v>
      </c>
      <c r="AC6169" s="15">
        <f>IF(AB6169,1,0)</f>
        <v>0</v>
      </c>
    </row>
    <row r="6170" spans="1:29" outlineLevel="7" x14ac:dyDescent="0.25">
      <c r="A6170" s="3" t="s">
        <v>28</v>
      </c>
      <c r="B6170" s="3" t="s">
        <v>845</v>
      </c>
      <c r="C6170" s="3" t="s">
        <v>10289</v>
      </c>
      <c r="D6170" s="3" t="s">
        <v>10290</v>
      </c>
      <c r="E6170" s="3" t="s">
        <v>10373</v>
      </c>
      <c r="F6170" s="4" t="s">
        <v>10374</v>
      </c>
      <c r="G6170" s="5">
        <v>60</v>
      </c>
      <c r="H6170" s="5">
        <v>0</v>
      </c>
      <c r="I6170" s="5">
        <v>25</v>
      </c>
      <c r="J6170" s="5">
        <v>18</v>
      </c>
      <c r="K6170" s="5">
        <v>0</v>
      </c>
      <c r="L6170" s="5">
        <v>0</v>
      </c>
      <c r="M6170" s="5">
        <v>1</v>
      </c>
      <c r="N6170" s="5">
        <v>3</v>
      </c>
      <c r="O6170" s="5">
        <v>4</v>
      </c>
      <c r="P6170" s="5">
        <v>15</v>
      </c>
      <c r="Q6170" s="5">
        <v>0</v>
      </c>
      <c r="R6170" s="5">
        <v>4</v>
      </c>
      <c r="S6170" s="5">
        <v>0</v>
      </c>
      <c r="T6170" s="5">
        <v>0</v>
      </c>
      <c r="U6170" s="5">
        <v>1</v>
      </c>
      <c r="V6170" s="5">
        <v>0</v>
      </c>
      <c r="W6170" s="5">
        <v>0</v>
      </c>
      <c r="X6170" s="5">
        <v>3</v>
      </c>
      <c r="Y6170" s="5">
        <v>20</v>
      </c>
      <c r="Z6170" s="5">
        <v>0</v>
      </c>
      <c r="AA6170" s="13">
        <f>SUM(M6170:Z6170)-Y6170</f>
        <v>31</v>
      </c>
      <c r="AB6170" s="14" t="b">
        <f>AND(H6170&gt;30,I6170&gt;0,K6170&gt;0,L6170&gt;0,AA6170&gt;10)</f>
        <v>0</v>
      </c>
      <c r="AC6170" s="15">
        <f>IF(AB6170,1,0)</f>
        <v>0</v>
      </c>
    </row>
    <row r="6171" spans="1:29" outlineLevel="7" x14ac:dyDescent="0.25">
      <c r="A6171" s="3" t="s">
        <v>28</v>
      </c>
      <c r="B6171" s="3" t="s">
        <v>845</v>
      </c>
      <c r="C6171" s="3" t="s">
        <v>10289</v>
      </c>
      <c r="D6171" s="3" t="s">
        <v>10290</v>
      </c>
      <c r="E6171" s="3" t="s">
        <v>10304</v>
      </c>
      <c r="F6171" s="4" t="s">
        <v>10305</v>
      </c>
      <c r="G6171" s="5">
        <v>4731</v>
      </c>
      <c r="H6171" s="5">
        <v>600</v>
      </c>
      <c r="I6171" s="5">
        <v>195</v>
      </c>
      <c r="J6171" s="5">
        <v>86</v>
      </c>
      <c r="K6171" s="5">
        <v>0</v>
      </c>
      <c r="L6171" s="5">
        <v>1</v>
      </c>
      <c r="M6171" s="5">
        <v>1</v>
      </c>
      <c r="N6171" s="5">
        <v>2</v>
      </c>
      <c r="O6171" s="5">
        <v>3</v>
      </c>
      <c r="P6171" s="5">
        <v>15</v>
      </c>
      <c r="Q6171" s="5">
        <v>0</v>
      </c>
      <c r="R6171" s="5">
        <v>5</v>
      </c>
      <c r="S6171" s="5">
        <v>0</v>
      </c>
      <c r="T6171" s="5">
        <v>0</v>
      </c>
      <c r="U6171" s="5">
        <v>1</v>
      </c>
      <c r="V6171" s="5">
        <v>0</v>
      </c>
      <c r="W6171" s="5">
        <v>0</v>
      </c>
      <c r="X6171" s="5">
        <v>10</v>
      </c>
      <c r="Y6171" s="5">
        <v>59</v>
      </c>
      <c r="Z6171" s="5">
        <v>0</v>
      </c>
      <c r="AA6171" s="13">
        <f>SUM(M6171:Z6171)-Y6171</f>
        <v>37</v>
      </c>
      <c r="AB6171" s="14" t="b">
        <f>AND(H6171&gt;30,I6171&gt;0,K6171&gt;0,L6171&gt;0,AA6171&gt;10)</f>
        <v>0</v>
      </c>
      <c r="AC6171" s="15">
        <f>IF(AB6171,1,0)</f>
        <v>0</v>
      </c>
    </row>
    <row r="6172" spans="1:29" outlineLevel="7" x14ac:dyDescent="0.25">
      <c r="A6172" s="3" t="s">
        <v>28</v>
      </c>
      <c r="B6172" s="3" t="s">
        <v>845</v>
      </c>
      <c r="C6172" s="3" t="s">
        <v>10289</v>
      </c>
      <c r="D6172" s="3" t="s">
        <v>10290</v>
      </c>
      <c r="E6172" s="3" t="s">
        <v>10375</v>
      </c>
      <c r="F6172" s="4" t="s">
        <v>10376</v>
      </c>
      <c r="G6172" s="5">
        <v>2529</v>
      </c>
      <c r="H6172" s="5">
        <v>56</v>
      </c>
      <c r="I6172" s="5">
        <v>36</v>
      </c>
      <c r="J6172" s="5">
        <v>3</v>
      </c>
      <c r="K6172" s="5">
        <v>0</v>
      </c>
      <c r="L6172" s="5">
        <v>1</v>
      </c>
      <c r="M6172" s="5">
        <v>2</v>
      </c>
      <c r="N6172" s="5">
        <v>1</v>
      </c>
      <c r="O6172" s="5">
        <v>3</v>
      </c>
      <c r="P6172" s="5">
        <v>19</v>
      </c>
      <c r="Q6172" s="5">
        <v>0</v>
      </c>
      <c r="R6172" s="5">
        <v>0</v>
      </c>
      <c r="S6172" s="5">
        <v>0</v>
      </c>
      <c r="T6172" s="5">
        <v>0</v>
      </c>
      <c r="U6172" s="5">
        <v>1</v>
      </c>
      <c r="V6172" s="5">
        <v>0</v>
      </c>
      <c r="W6172" s="5">
        <v>0</v>
      </c>
      <c r="X6172" s="5">
        <v>3</v>
      </c>
      <c r="Y6172" s="5">
        <v>109</v>
      </c>
      <c r="Z6172" s="5">
        <v>0</v>
      </c>
      <c r="AA6172" s="13">
        <f>SUM(M6172:Z6172)-Y6172</f>
        <v>29</v>
      </c>
      <c r="AB6172" s="14" t="b">
        <f>AND(H6172&gt;30,I6172&gt;0,K6172&gt;0,L6172&gt;0,AA6172&gt;10)</f>
        <v>0</v>
      </c>
      <c r="AC6172" s="15">
        <f>IF(AB6172,1,0)</f>
        <v>0</v>
      </c>
    </row>
    <row r="6173" spans="1:29" outlineLevel="7" x14ac:dyDescent="0.25">
      <c r="A6173" s="3" t="s">
        <v>28</v>
      </c>
      <c r="B6173" s="3" t="s">
        <v>845</v>
      </c>
      <c r="C6173" s="3" t="s">
        <v>10289</v>
      </c>
      <c r="D6173" s="3" t="s">
        <v>10290</v>
      </c>
      <c r="E6173" s="3" t="s">
        <v>10362</v>
      </c>
      <c r="F6173" s="4" t="s">
        <v>10363</v>
      </c>
      <c r="G6173" s="5">
        <v>1634</v>
      </c>
      <c r="H6173" s="5">
        <v>6</v>
      </c>
      <c r="I6173" s="5">
        <v>97</v>
      </c>
      <c r="J6173" s="5">
        <v>0</v>
      </c>
      <c r="K6173" s="5">
        <v>0</v>
      </c>
      <c r="L6173" s="5">
        <v>1</v>
      </c>
      <c r="M6173" s="5">
        <v>1</v>
      </c>
      <c r="N6173" s="5">
        <v>2</v>
      </c>
      <c r="O6173" s="5">
        <v>3</v>
      </c>
      <c r="P6173" s="5">
        <v>34</v>
      </c>
      <c r="Q6173" s="5">
        <v>0</v>
      </c>
      <c r="R6173" s="5">
        <v>3</v>
      </c>
      <c r="S6173" s="5">
        <v>0</v>
      </c>
      <c r="T6173" s="5">
        <v>0</v>
      </c>
      <c r="U6173" s="5">
        <v>1</v>
      </c>
      <c r="V6173" s="5">
        <v>0</v>
      </c>
      <c r="W6173" s="5">
        <v>3</v>
      </c>
      <c r="X6173" s="5">
        <v>4</v>
      </c>
      <c r="Y6173" s="5">
        <v>30</v>
      </c>
      <c r="Z6173" s="5">
        <v>0</v>
      </c>
      <c r="AA6173" s="13">
        <f>SUM(M6173:Z6173)-Y6173</f>
        <v>51</v>
      </c>
      <c r="AB6173" s="14" t="b">
        <f>AND(H6173&gt;30,I6173&gt;0,K6173&gt;0,L6173&gt;0,AA6173&gt;10)</f>
        <v>0</v>
      </c>
      <c r="AC6173" s="15">
        <f>IF(AB6173,1,0)</f>
        <v>0</v>
      </c>
    </row>
    <row r="6174" spans="1:29" outlineLevel="7" x14ac:dyDescent="0.25">
      <c r="A6174" s="3" t="s">
        <v>28</v>
      </c>
      <c r="B6174" s="3" t="s">
        <v>845</v>
      </c>
      <c r="C6174" s="3" t="s">
        <v>10289</v>
      </c>
      <c r="D6174" s="3" t="s">
        <v>10290</v>
      </c>
      <c r="E6174" s="3" t="s">
        <v>10381</v>
      </c>
      <c r="F6174" s="4" t="s">
        <v>10382</v>
      </c>
      <c r="G6174" s="5">
        <v>2715</v>
      </c>
      <c r="H6174" s="5">
        <v>40</v>
      </c>
      <c r="I6174" s="5">
        <v>68</v>
      </c>
      <c r="J6174" s="5">
        <v>3</v>
      </c>
      <c r="K6174" s="5">
        <v>0</v>
      </c>
      <c r="L6174" s="5">
        <v>1</v>
      </c>
      <c r="M6174" s="5">
        <v>2</v>
      </c>
      <c r="N6174" s="5">
        <v>1</v>
      </c>
      <c r="O6174" s="5">
        <v>3</v>
      </c>
      <c r="P6174" s="5">
        <v>21</v>
      </c>
      <c r="Q6174" s="5">
        <v>0</v>
      </c>
      <c r="R6174" s="5">
        <v>3</v>
      </c>
      <c r="S6174" s="5">
        <v>0</v>
      </c>
      <c r="T6174" s="5">
        <v>0</v>
      </c>
      <c r="U6174" s="5">
        <v>1</v>
      </c>
      <c r="V6174" s="5">
        <v>0</v>
      </c>
      <c r="W6174" s="5">
        <v>0</v>
      </c>
      <c r="X6174" s="5">
        <v>3</v>
      </c>
      <c r="Y6174" s="5">
        <v>87</v>
      </c>
      <c r="Z6174" s="5">
        <v>0</v>
      </c>
      <c r="AA6174" s="13">
        <f>SUM(M6174:Z6174)-Y6174</f>
        <v>34</v>
      </c>
      <c r="AB6174" s="14" t="b">
        <f>AND(H6174&gt;30,I6174&gt;0,K6174&gt;0,L6174&gt;0,AA6174&gt;10)</f>
        <v>0</v>
      </c>
      <c r="AC6174" s="15">
        <f>IF(AB6174,1,0)</f>
        <v>0</v>
      </c>
    </row>
    <row r="6175" spans="1:29" outlineLevel="7" x14ac:dyDescent="0.25">
      <c r="A6175" s="3" t="s">
        <v>28</v>
      </c>
      <c r="B6175" s="3" t="s">
        <v>845</v>
      </c>
      <c r="C6175" s="3" t="s">
        <v>10289</v>
      </c>
      <c r="D6175" s="3" t="s">
        <v>10290</v>
      </c>
      <c r="E6175" s="3" t="s">
        <v>10490</v>
      </c>
      <c r="F6175" s="4" t="s">
        <v>10491</v>
      </c>
      <c r="G6175" s="5">
        <v>1246</v>
      </c>
      <c r="H6175" s="5">
        <v>0</v>
      </c>
      <c r="I6175" s="5">
        <v>11</v>
      </c>
      <c r="J6175" s="5">
        <v>2</v>
      </c>
      <c r="K6175" s="5">
        <v>0</v>
      </c>
      <c r="L6175" s="5">
        <v>0</v>
      </c>
      <c r="M6175" s="5">
        <v>2</v>
      </c>
      <c r="N6175" s="5">
        <v>1</v>
      </c>
      <c r="O6175" s="5">
        <v>0</v>
      </c>
      <c r="P6175" s="5">
        <v>4</v>
      </c>
      <c r="Q6175" s="5">
        <v>0</v>
      </c>
      <c r="R6175" s="5">
        <v>9</v>
      </c>
      <c r="S6175" s="5">
        <v>0</v>
      </c>
      <c r="T6175" s="5">
        <v>0</v>
      </c>
      <c r="U6175" s="5">
        <v>1</v>
      </c>
      <c r="V6175" s="5">
        <v>0</v>
      </c>
      <c r="W6175" s="5">
        <v>3</v>
      </c>
      <c r="X6175" s="5">
        <v>2</v>
      </c>
      <c r="Y6175" s="5">
        <v>56</v>
      </c>
      <c r="Z6175" s="5">
        <v>0</v>
      </c>
      <c r="AA6175" s="13">
        <f>SUM(M6175:Z6175)-Y6175</f>
        <v>22</v>
      </c>
      <c r="AB6175" s="14" t="b">
        <f>AND(H6175&gt;30,I6175&gt;0,K6175&gt;0,L6175&gt;0,AA6175&gt;10)</f>
        <v>0</v>
      </c>
      <c r="AC6175" s="15">
        <f>IF(AB6175,1,0)</f>
        <v>0</v>
      </c>
    </row>
    <row r="6176" spans="1:29" outlineLevel="6" x14ac:dyDescent="0.25">
      <c r="A6176" s="3"/>
      <c r="B6176" s="3"/>
      <c r="C6176" s="3"/>
      <c r="D6176" s="25" t="s">
        <v>12912</v>
      </c>
      <c r="E6176" s="3"/>
      <c r="F6176" s="4"/>
      <c r="G6176" s="5">
        <f>SUBTOTAL(1,G6167:G6175)</f>
        <v>1630.4444444444443</v>
      </c>
      <c r="H6176" s="5">
        <f>SUBTOTAL(1,H6167:H6175)</f>
        <v>87.111111111111114</v>
      </c>
      <c r="I6176" s="5">
        <f>SUBTOTAL(1,I6167:I6175)</f>
        <v>72.333333333333329</v>
      </c>
      <c r="J6176" s="5">
        <f>SUBTOTAL(1,J6167:J6175)</f>
        <v>16</v>
      </c>
      <c r="K6176" s="5">
        <f>SUBTOTAL(1,K6167:K6175)</f>
        <v>0</v>
      </c>
      <c r="L6176" s="5">
        <f>SUBTOTAL(1,L6167:L6175)</f>
        <v>0.44444444444444442</v>
      </c>
      <c r="M6176" s="5">
        <f>SUBTOTAL(1,M6167:M6175)</f>
        <v>1.3333333333333333</v>
      </c>
      <c r="N6176" s="5">
        <f>SUBTOTAL(1,N6167:N6175)</f>
        <v>2.7777777777777777</v>
      </c>
      <c r="O6176" s="5">
        <f>SUBTOTAL(1,O6167:O6175)</f>
        <v>2.5555555555555554</v>
      </c>
      <c r="P6176" s="5">
        <f>SUBTOTAL(1,P6167:P6175)</f>
        <v>18.111111111111111</v>
      </c>
      <c r="Q6176" s="5">
        <f>SUBTOTAL(1,Q6167:Q6175)</f>
        <v>0.1111111111111111</v>
      </c>
      <c r="R6176" s="5">
        <f>SUBTOTAL(1,R6167:R6175)</f>
        <v>3.8888888888888888</v>
      </c>
      <c r="S6176" s="5">
        <f>SUBTOTAL(1,S6167:S6175)</f>
        <v>0</v>
      </c>
      <c r="T6176" s="5">
        <f>SUBTOTAL(1,T6167:T6175)</f>
        <v>0</v>
      </c>
      <c r="U6176" s="5">
        <f>SUBTOTAL(1,U6167:U6175)</f>
        <v>1</v>
      </c>
      <c r="V6176" s="5">
        <f>SUBTOTAL(1,V6167:V6175)</f>
        <v>0</v>
      </c>
      <c r="W6176" s="5">
        <f>SUBTOTAL(1,W6167:W6175)</f>
        <v>1.7777777777777777</v>
      </c>
      <c r="X6176" s="5">
        <f>SUBTOTAL(1,X6167:X6175)</f>
        <v>3.7777777777777777</v>
      </c>
      <c r="Y6176" s="5">
        <f>SUBTOTAL(1,Y6167:Y6175)</f>
        <v>45</v>
      </c>
      <c r="Z6176" s="5">
        <f>SUBTOTAL(1,Z6167:Z6175)</f>
        <v>0</v>
      </c>
      <c r="AA6176" s="13">
        <f>SUBTOTAL(1,AA6167:AA6175)</f>
        <v>35.333333333333336</v>
      </c>
      <c r="AB6176" s="14"/>
      <c r="AC6176" s="15">
        <f>SUBTOTAL(1,AC6167:AC6175)</f>
        <v>0</v>
      </c>
    </row>
    <row r="6177" spans="1:29" outlineLevel="7" x14ac:dyDescent="0.25">
      <c r="A6177" s="3" t="s">
        <v>28</v>
      </c>
      <c r="B6177" s="3" t="s">
        <v>845</v>
      </c>
      <c r="C6177" s="3" t="s">
        <v>10289</v>
      </c>
      <c r="D6177" s="3" t="s">
        <v>10401</v>
      </c>
      <c r="E6177" s="3" t="s">
        <v>10452</v>
      </c>
      <c r="F6177" s="4" t="s">
        <v>10453</v>
      </c>
      <c r="G6177" s="5">
        <v>32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1</v>
      </c>
      <c r="N6177" s="5">
        <v>0</v>
      </c>
      <c r="O6177" s="5">
        <v>0</v>
      </c>
      <c r="P6177" s="5">
        <v>1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0</v>
      </c>
      <c r="Z6177" s="5">
        <v>0</v>
      </c>
      <c r="AA6177" s="13">
        <f>SUM(M6177:Z6177)-Y6177</f>
        <v>2</v>
      </c>
      <c r="AB6177" s="14" t="b">
        <f>AND(H6177&gt;30,I6177&gt;0,K6177&gt;0,L6177&gt;0,AA6177&gt;10)</f>
        <v>0</v>
      </c>
      <c r="AC6177" s="15">
        <f>IF(AB6177,1,0)</f>
        <v>0</v>
      </c>
    </row>
    <row r="6178" spans="1:29" outlineLevel="7" x14ac:dyDescent="0.25">
      <c r="A6178" s="3" t="s">
        <v>28</v>
      </c>
      <c r="B6178" s="3" t="s">
        <v>845</v>
      </c>
      <c r="C6178" s="3" t="s">
        <v>10289</v>
      </c>
      <c r="D6178" s="3" t="s">
        <v>10401</v>
      </c>
      <c r="E6178" s="3" t="s">
        <v>10406</v>
      </c>
      <c r="F6178" s="4" t="s">
        <v>10407</v>
      </c>
      <c r="G6178" s="5">
        <v>1131</v>
      </c>
      <c r="H6178" s="5">
        <v>0</v>
      </c>
      <c r="I6178" s="5">
        <v>55</v>
      </c>
      <c r="J6178" s="5">
        <v>0</v>
      </c>
      <c r="K6178" s="5">
        <v>1</v>
      </c>
      <c r="L6178" s="5">
        <v>1</v>
      </c>
      <c r="M6178" s="5">
        <v>1</v>
      </c>
      <c r="N6178" s="5">
        <v>4</v>
      </c>
      <c r="O6178" s="5">
        <v>2</v>
      </c>
      <c r="P6178" s="5">
        <v>25</v>
      </c>
      <c r="Q6178" s="5">
        <v>0</v>
      </c>
      <c r="R6178" s="5">
        <v>1</v>
      </c>
      <c r="S6178" s="5">
        <v>0</v>
      </c>
      <c r="T6178" s="5">
        <v>0</v>
      </c>
      <c r="U6178" s="5">
        <v>1</v>
      </c>
      <c r="V6178" s="5">
        <v>0</v>
      </c>
      <c r="W6178" s="5">
        <v>0</v>
      </c>
      <c r="X6178" s="5">
        <v>5</v>
      </c>
      <c r="Y6178" s="5">
        <v>195</v>
      </c>
      <c r="Z6178" s="5">
        <v>0</v>
      </c>
      <c r="AA6178" s="13">
        <f>SUM(M6178:Z6178)-Y6178</f>
        <v>39</v>
      </c>
      <c r="AB6178" s="14" t="b">
        <f>AND(H6178&gt;30,I6178&gt;0,K6178&gt;0,L6178&gt;0,AA6178&gt;10)</f>
        <v>0</v>
      </c>
      <c r="AC6178" s="15">
        <f>IF(AB6178,1,0)</f>
        <v>0</v>
      </c>
    </row>
    <row r="6179" spans="1:29" outlineLevel="7" x14ac:dyDescent="0.25">
      <c r="A6179" s="3" t="s">
        <v>28</v>
      </c>
      <c r="B6179" s="3" t="s">
        <v>845</v>
      </c>
      <c r="C6179" s="3" t="s">
        <v>10289</v>
      </c>
      <c r="D6179" s="3" t="s">
        <v>10401</v>
      </c>
      <c r="E6179" s="3" t="s">
        <v>10402</v>
      </c>
      <c r="F6179" s="4" t="s">
        <v>10403</v>
      </c>
      <c r="G6179" s="5">
        <v>9</v>
      </c>
      <c r="H6179" s="5">
        <v>0</v>
      </c>
      <c r="I6179" s="5">
        <v>15</v>
      </c>
      <c r="J6179" s="5">
        <v>0</v>
      </c>
      <c r="K6179" s="5">
        <v>0</v>
      </c>
      <c r="L6179" s="5">
        <v>0</v>
      </c>
      <c r="M6179" s="5">
        <v>2</v>
      </c>
      <c r="N6179" s="5">
        <v>2</v>
      </c>
      <c r="O6179" s="5">
        <v>4</v>
      </c>
      <c r="P6179" s="5">
        <v>15</v>
      </c>
      <c r="Q6179" s="5">
        <v>0</v>
      </c>
      <c r="R6179" s="5">
        <v>0</v>
      </c>
      <c r="S6179" s="5">
        <v>0</v>
      </c>
      <c r="T6179" s="5">
        <v>0</v>
      </c>
      <c r="U6179" s="5">
        <v>1</v>
      </c>
      <c r="V6179" s="5">
        <v>0</v>
      </c>
      <c r="W6179" s="5">
        <v>0</v>
      </c>
      <c r="X6179" s="5">
        <v>3</v>
      </c>
      <c r="Y6179" s="5">
        <v>30</v>
      </c>
      <c r="Z6179" s="5">
        <v>0</v>
      </c>
      <c r="AA6179" s="13">
        <f>SUM(M6179:Z6179)-Y6179</f>
        <v>27</v>
      </c>
      <c r="AB6179" s="14" t="b">
        <f>AND(H6179&gt;30,I6179&gt;0,K6179&gt;0,L6179&gt;0,AA6179&gt;10)</f>
        <v>0</v>
      </c>
      <c r="AC6179" s="15">
        <f>IF(AB6179,1,0)</f>
        <v>0</v>
      </c>
    </row>
    <row r="6180" spans="1:29" outlineLevel="6" x14ac:dyDescent="0.25">
      <c r="A6180" s="3"/>
      <c r="B6180" s="3"/>
      <c r="C6180" s="3"/>
      <c r="D6180" s="25" t="s">
        <v>12913</v>
      </c>
      <c r="E6180" s="3"/>
      <c r="F6180" s="4"/>
      <c r="G6180" s="5">
        <f>SUBTOTAL(1,G6177:G6179)</f>
        <v>390.66666666666669</v>
      </c>
      <c r="H6180" s="5">
        <f>SUBTOTAL(1,H6177:H6179)</f>
        <v>0</v>
      </c>
      <c r="I6180" s="5">
        <f>SUBTOTAL(1,I6177:I6179)</f>
        <v>23.333333333333332</v>
      </c>
      <c r="J6180" s="5">
        <f>SUBTOTAL(1,J6177:J6179)</f>
        <v>0</v>
      </c>
      <c r="K6180" s="5">
        <f>SUBTOTAL(1,K6177:K6179)</f>
        <v>0.33333333333333331</v>
      </c>
      <c r="L6180" s="5">
        <f>SUBTOTAL(1,L6177:L6179)</f>
        <v>0.33333333333333331</v>
      </c>
      <c r="M6180" s="5">
        <f>SUBTOTAL(1,M6177:M6179)</f>
        <v>1.3333333333333333</v>
      </c>
      <c r="N6180" s="5">
        <f>SUBTOTAL(1,N6177:N6179)</f>
        <v>2</v>
      </c>
      <c r="O6180" s="5">
        <f>SUBTOTAL(1,O6177:O6179)</f>
        <v>2</v>
      </c>
      <c r="P6180" s="5">
        <f>SUBTOTAL(1,P6177:P6179)</f>
        <v>13.666666666666666</v>
      </c>
      <c r="Q6180" s="5">
        <f>SUBTOTAL(1,Q6177:Q6179)</f>
        <v>0</v>
      </c>
      <c r="R6180" s="5">
        <f>SUBTOTAL(1,R6177:R6179)</f>
        <v>0.33333333333333331</v>
      </c>
      <c r="S6180" s="5">
        <f>SUBTOTAL(1,S6177:S6179)</f>
        <v>0</v>
      </c>
      <c r="T6180" s="5">
        <f>SUBTOTAL(1,T6177:T6179)</f>
        <v>0</v>
      </c>
      <c r="U6180" s="5">
        <f>SUBTOTAL(1,U6177:U6179)</f>
        <v>0.66666666666666663</v>
      </c>
      <c r="V6180" s="5">
        <f>SUBTOTAL(1,V6177:V6179)</f>
        <v>0</v>
      </c>
      <c r="W6180" s="5">
        <f>SUBTOTAL(1,W6177:W6179)</f>
        <v>0</v>
      </c>
      <c r="X6180" s="5">
        <f>SUBTOTAL(1,X6177:X6179)</f>
        <v>2.6666666666666665</v>
      </c>
      <c r="Y6180" s="5">
        <f>SUBTOTAL(1,Y6177:Y6179)</f>
        <v>75</v>
      </c>
      <c r="Z6180" s="5">
        <f>SUBTOTAL(1,Z6177:Z6179)</f>
        <v>0</v>
      </c>
      <c r="AA6180" s="13">
        <f>SUBTOTAL(1,AA6177:AA6179)</f>
        <v>22.666666666666668</v>
      </c>
      <c r="AB6180" s="14"/>
      <c r="AC6180" s="15">
        <f>SUBTOTAL(1,AC6177:AC6179)</f>
        <v>0</v>
      </c>
    </row>
    <row r="6181" spans="1:29" outlineLevel="7" x14ac:dyDescent="0.25">
      <c r="A6181" s="3" t="s">
        <v>28</v>
      </c>
      <c r="B6181" s="3" t="s">
        <v>845</v>
      </c>
      <c r="C6181" s="3" t="s">
        <v>10289</v>
      </c>
      <c r="D6181" s="3" t="s">
        <v>10299</v>
      </c>
      <c r="E6181" s="3" t="s">
        <v>10300</v>
      </c>
      <c r="F6181" s="4" t="s">
        <v>10301</v>
      </c>
      <c r="G6181" s="5">
        <v>4599</v>
      </c>
      <c r="H6181" s="5">
        <v>21</v>
      </c>
      <c r="I6181" s="5">
        <v>96</v>
      </c>
      <c r="J6181" s="5">
        <v>41</v>
      </c>
      <c r="K6181" s="5">
        <v>1</v>
      </c>
      <c r="L6181" s="5">
        <v>1</v>
      </c>
      <c r="M6181" s="5">
        <v>1</v>
      </c>
      <c r="N6181" s="5">
        <v>3</v>
      </c>
      <c r="O6181" s="5">
        <v>3</v>
      </c>
      <c r="P6181" s="5">
        <v>25</v>
      </c>
      <c r="Q6181" s="5">
        <v>1</v>
      </c>
      <c r="R6181" s="5">
        <v>11</v>
      </c>
      <c r="S6181" s="5">
        <v>0</v>
      </c>
      <c r="T6181" s="5">
        <v>0</v>
      </c>
      <c r="U6181" s="5">
        <v>1</v>
      </c>
      <c r="V6181" s="5">
        <v>0</v>
      </c>
      <c r="W6181" s="5">
        <v>2</v>
      </c>
      <c r="X6181" s="5">
        <v>6</v>
      </c>
      <c r="Y6181" s="5">
        <v>144</v>
      </c>
      <c r="Z6181" s="5">
        <v>0</v>
      </c>
      <c r="AA6181" s="13">
        <f>SUM(M6181:Z6181)-Y6181</f>
        <v>53</v>
      </c>
      <c r="AB6181" s="14" t="b">
        <f>AND(H6181&gt;30,I6181&gt;0,K6181&gt;0,L6181&gt;0,AA6181&gt;10)</f>
        <v>0</v>
      </c>
      <c r="AC6181" s="15">
        <f>IF(AB6181,1,0)</f>
        <v>0</v>
      </c>
    </row>
    <row r="6182" spans="1:29" outlineLevel="7" x14ac:dyDescent="0.25">
      <c r="A6182" s="3" t="s">
        <v>28</v>
      </c>
      <c r="B6182" s="3" t="s">
        <v>845</v>
      </c>
      <c r="C6182" s="3" t="s">
        <v>10289</v>
      </c>
      <c r="D6182" s="3" t="s">
        <v>10299</v>
      </c>
      <c r="E6182" s="3" t="s">
        <v>10316</v>
      </c>
      <c r="F6182" s="4" t="s">
        <v>10317</v>
      </c>
      <c r="G6182" s="5">
        <v>3274</v>
      </c>
      <c r="H6182" s="5">
        <v>0</v>
      </c>
      <c r="I6182" s="5">
        <v>166</v>
      </c>
      <c r="J6182" s="5">
        <v>20</v>
      </c>
      <c r="K6182" s="5">
        <v>0</v>
      </c>
      <c r="L6182" s="5">
        <v>0</v>
      </c>
      <c r="M6182" s="5">
        <v>1</v>
      </c>
      <c r="N6182" s="5">
        <v>2</v>
      </c>
      <c r="O6182" s="5">
        <v>3</v>
      </c>
      <c r="P6182" s="5">
        <v>16</v>
      </c>
      <c r="Q6182" s="5">
        <v>0</v>
      </c>
      <c r="R6182" s="5">
        <v>0</v>
      </c>
      <c r="S6182" s="5">
        <v>0</v>
      </c>
      <c r="T6182" s="5">
        <v>0</v>
      </c>
      <c r="U6182" s="5">
        <v>1</v>
      </c>
      <c r="V6182" s="5">
        <v>0</v>
      </c>
      <c r="W6182" s="5">
        <v>2</v>
      </c>
      <c r="X6182" s="5">
        <v>3</v>
      </c>
      <c r="Y6182" s="5">
        <v>51</v>
      </c>
      <c r="Z6182" s="5">
        <v>0</v>
      </c>
      <c r="AA6182" s="13">
        <f>SUM(M6182:Z6182)-Y6182</f>
        <v>28</v>
      </c>
      <c r="AB6182" s="14" t="b">
        <f>AND(H6182&gt;30,I6182&gt;0,K6182&gt;0,L6182&gt;0,AA6182&gt;10)</f>
        <v>0</v>
      </c>
      <c r="AC6182" s="15">
        <f>IF(AB6182,1,0)</f>
        <v>0</v>
      </c>
    </row>
    <row r="6183" spans="1:29" outlineLevel="7" x14ac:dyDescent="0.25">
      <c r="A6183" s="3" t="s">
        <v>28</v>
      </c>
      <c r="B6183" s="3" t="s">
        <v>845</v>
      </c>
      <c r="C6183" s="3" t="s">
        <v>10289</v>
      </c>
      <c r="D6183" s="3" t="s">
        <v>10299</v>
      </c>
      <c r="E6183" s="3" t="s">
        <v>10371</v>
      </c>
      <c r="F6183" s="4" t="s">
        <v>10372</v>
      </c>
      <c r="G6183" s="5">
        <v>2335</v>
      </c>
      <c r="H6183" s="5">
        <v>170</v>
      </c>
      <c r="I6183" s="5">
        <v>64</v>
      </c>
      <c r="J6183" s="5">
        <v>0</v>
      </c>
      <c r="K6183" s="5">
        <v>1</v>
      </c>
      <c r="L6183" s="5">
        <v>1</v>
      </c>
      <c r="M6183" s="5">
        <v>1</v>
      </c>
      <c r="N6183" s="5">
        <v>2</v>
      </c>
      <c r="O6183" s="5">
        <v>0</v>
      </c>
      <c r="P6183" s="5">
        <v>31</v>
      </c>
      <c r="Q6183" s="5">
        <v>0</v>
      </c>
      <c r="R6183" s="5">
        <v>4</v>
      </c>
      <c r="S6183" s="5">
        <v>0</v>
      </c>
      <c r="T6183" s="5">
        <v>0</v>
      </c>
      <c r="U6183" s="5">
        <v>1</v>
      </c>
      <c r="V6183" s="5">
        <v>0</v>
      </c>
      <c r="W6183" s="5">
        <v>0</v>
      </c>
      <c r="X6183" s="5">
        <v>3</v>
      </c>
      <c r="Y6183" s="5">
        <v>154</v>
      </c>
      <c r="Z6183" s="5">
        <v>0</v>
      </c>
      <c r="AA6183" s="13">
        <f>SUM(M6183:Z6183)-Y6183</f>
        <v>42</v>
      </c>
      <c r="AB6183" s="14" t="b">
        <f>AND(H6183&gt;30,I6183&gt;0,K6183&gt;0,L6183&gt;0,AA6183&gt;10)</f>
        <v>1</v>
      </c>
      <c r="AC6183" s="15">
        <f>IF(AB6183,1,0)</f>
        <v>1</v>
      </c>
    </row>
    <row r="6184" spans="1:29" outlineLevel="7" x14ac:dyDescent="0.25">
      <c r="A6184" s="3" t="s">
        <v>28</v>
      </c>
      <c r="B6184" s="3" t="s">
        <v>845</v>
      </c>
      <c r="C6184" s="3" t="s">
        <v>10289</v>
      </c>
      <c r="D6184" s="3" t="s">
        <v>10299</v>
      </c>
      <c r="E6184" s="3" t="s">
        <v>10336</v>
      </c>
      <c r="F6184" s="4" t="s">
        <v>10337</v>
      </c>
      <c r="G6184" s="5">
        <v>105</v>
      </c>
      <c r="H6184" s="5">
        <v>0</v>
      </c>
      <c r="I6184" s="5">
        <v>30</v>
      </c>
      <c r="J6184" s="5">
        <v>8</v>
      </c>
      <c r="K6184" s="5">
        <v>1</v>
      </c>
      <c r="L6184" s="5">
        <v>0</v>
      </c>
      <c r="M6184" s="5">
        <v>1</v>
      </c>
      <c r="N6184" s="5">
        <v>2</v>
      </c>
      <c r="O6184" s="5">
        <v>4</v>
      </c>
      <c r="P6184" s="5">
        <v>17</v>
      </c>
      <c r="Q6184" s="5">
        <v>0</v>
      </c>
      <c r="R6184" s="5">
        <v>1</v>
      </c>
      <c r="S6184" s="5">
        <v>0</v>
      </c>
      <c r="T6184" s="5">
        <v>0</v>
      </c>
      <c r="U6184" s="5">
        <v>1</v>
      </c>
      <c r="V6184" s="5">
        <v>0</v>
      </c>
      <c r="W6184" s="5">
        <v>0</v>
      </c>
      <c r="X6184" s="5">
        <v>3</v>
      </c>
      <c r="Y6184" s="5">
        <v>184</v>
      </c>
      <c r="Z6184" s="5">
        <v>0</v>
      </c>
      <c r="AA6184" s="13">
        <f>SUM(M6184:Z6184)-Y6184</f>
        <v>29</v>
      </c>
      <c r="AB6184" s="14" t="b">
        <f>AND(H6184&gt;30,I6184&gt;0,K6184&gt;0,L6184&gt;0,AA6184&gt;10)</f>
        <v>0</v>
      </c>
      <c r="AC6184" s="15">
        <f>IF(AB6184,1,0)</f>
        <v>0</v>
      </c>
    </row>
    <row r="6185" spans="1:29" outlineLevel="7" x14ac:dyDescent="0.25">
      <c r="A6185" s="3" t="s">
        <v>28</v>
      </c>
      <c r="B6185" s="3" t="s">
        <v>845</v>
      </c>
      <c r="C6185" s="3" t="s">
        <v>10289</v>
      </c>
      <c r="D6185" s="3" t="s">
        <v>10299</v>
      </c>
      <c r="E6185" s="3" t="s">
        <v>10338</v>
      </c>
      <c r="F6185" s="4" t="s">
        <v>10339</v>
      </c>
      <c r="G6185" s="5">
        <v>751</v>
      </c>
      <c r="H6185" s="5">
        <v>0</v>
      </c>
      <c r="I6185" s="5">
        <v>26</v>
      </c>
      <c r="J6185" s="5">
        <v>0</v>
      </c>
      <c r="K6185" s="5">
        <v>1</v>
      </c>
      <c r="L6185" s="5">
        <v>1</v>
      </c>
      <c r="M6185" s="5">
        <v>1</v>
      </c>
      <c r="N6185" s="5">
        <v>2</v>
      </c>
      <c r="O6185" s="5">
        <v>0</v>
      </c>
      <c r="P6185" s="5">
        <v>31</v>
      </c>
      <c r="Q6185" s="5">
        <v>0</v>
      </c>
      <c r="R6185" s="5">
        <v>4</v>
      </c>
      <c r="S6185" s="5">
        <v>0</v>
      </c>
      <c r="T6185" s="5">
        <v>0</v>
      </c>
      <c r="U6185" s="5">
        <v>1</v>
      </c>
      <c r="V6185" s="5">
        <v>0</v>
      </c>
      <c r="W6185" s="5">
        <v>2</v>
      </c>
      <c r="X6185" s="5">
        <v>3</v>
      </c>
      <c r="Y6185" s="5">
        <v>184</v>
      </c>
      <c r="Z6185" s="5">
        <v>0</v>
      </c>
      <c r="AA6185" s="13">
        <f>SUM(M6185:Z6185)-Y6185</f>
        <v>44</v>
      </c>
      <c r="AB6185" s="14" t="b">
        <f>AND(H6185&gt;30,I6185&gt;0,K6185&gt;0,L6185&gt;0,AA6185&gt;10)</f>
        <v>0</v>
      </c>
      <c r="AC6185" s="15">
        <f>IF(AB6185,1,0)</f>
        <v>0</v>
      </c>
    </row>
    <row r="6186" spans="1:29" outlineLevel="7" x14ac:dyDescent="0.25">
      <c r="A6186" s="3" t="s">
        <v>28</v>
      </c>
      <c r="B6186" s="3" t="s">
        <v>845</v>
      </c>
      <c r="C6186" s="3" t="s">
        <v>10289</v>
      </c>
      <c r="D6186" s="3" t="s">
        <v>10299</v>
      </c>
      <c r="E6186" s="3" t="s">
        <v>10399</v>
      </c>
      <c r="F6186" s="4" t="s">
        <v>10400</v>
      </c>
      <c r="G6186" s="5">
        <v>1250</v>
      </c>
      <c r="H6186" s="5">
        <v>19</v>
      </c>
      <c r="I6186" s="5">
        <v>16</v>
      </c>
      <c r="J6186" s="5">
        <v>2</v>
      </c>
      <c r="K6186" s="5">
        <v>1</v>
      </c>
      <c r="L6186" s="5">
        <v>1</v>
      </c>
      <c r="M6186" s="5">
        <v>1</v>
      </c>
      <c r="N6186" s="5">
        <v>1</v>
      </c>
      <c r="O6186" s="5">
        <v>0</v>
      </c>
      <c r="P6186" s="5">
        <v>29</v>
      </c>
      <c r="Q6186" s="5">
        <v>0</v>
      </c>
      <c r="R6186" s="5">
        <v>4</v>
      </c>
      <c r="S6186" s="5">
        <v>0</v>
      </c>
      <c r="T6186" s="5">
        <v>0</v>
      </c>
      <c r="U6186" s="5">
        <v>1</v>
      </c>
      <c r="V6186" s="5">
        <v>0</v>
      </c>
      <c r="W6186" s="5">
        <v>2</v>
      </c>
      <c r="X6186" s="5">
        <v>3</v>
      </c>
      <c r="Y6186" s="5">
        <v>184</v>
      </c>
      <c r="Z6186" s="5">
        <v>0</v>
      </c>
      <c r="AA6186" s="13">
        <f>SUM(M6186:Z6186)-Y6186</f>
        <v>41</v>
      </c>
      <c r="AB6186" s="14" t="b">
        <f>AND(H6186&gt;30,I6186&gt;0,K6186&gt;0,L6186&gt;0,AA6186&gt;10)</f>
        <v>0</v>
      </c>
      <c r="AC6186" s="15">
        <f>IF(AB6186,1,0)</f>
        <v>0</v>
      </c>
    </row>
    <row r="6187" spans="1:29" outlineLevel="7" x14ac:dyDescent="0.25">
      <c r="A6187" s="3" t="s">
        <v>28</v>
      </c>
      <c r="B6187" s="3" t="s">
        <v>845</v>
      </c>
      <c r="C6187" s="3" t="s">
        <v>10289</v>
      </c>
      <c r="D6187" s="3" t="s">
        <v>10299</v>
      </c>
      <c r="E6187" s="3" t="s">
        <v>10331</v>
      </c>
      <c r="F6187" s="4" t="s">
        <v>10332</v>
      </c>
      <c r="G6187" s="5">
        <v>33</v>
      </c>
      <c r="H6187" s="5">
        <v>0</v>
      </c>
      <c r="I6187" s="5">
        <v>33</v>
      </c>
      <c r="J6187" s="5">
        <v>0</v>
      </c>
      <c r="K6187" s="5">
        <v>0</v>
      </c>
      <c r="L6187" s="5">
        <v>1</v>
      </c>
      <c r="M6187" s="5">
        <v>1</v>
      </c>
      <c r="N6187" s="5">
        <v>2</v>
      </c>
      <c r="O6187" s="5">
        <v>3</v>
      </c>
      <c r="P6187" s="5">
        <v>18</v>
      </c>
      <c r="Q6187" s="5">
        <v>0</v>
      </c>
      <c r="R6187" s="5">
        <v>2</v>
      </c>
      <c r="S6187" s="5">
        <v>0</v>
      </c>
      <c r="T6187" s="5">
        <v>0</v>
      </c>
      <c r="U6187" s="5">
        <v>1</v>
      </c>
      <c r="V6187" s="5">
        <v>0</v>
      </c>
      <c r="W6187" s="5">
        <v>0</v>
      </c>
      <c r="X6187" s="5">
        <v>3</v>
      </c>
      <c r="Y6187" s="5">
        <v>15</v>
      </c>
      <c r="Z6187" s="5">
        <v>0</v>
      </c>
      <c r="AA6187" s="13">
        <f>SUM(M6187:Z6187)-Y6187</f>
        <v>30</v>
      </c>
      <c r="AB6187" s="14" t="b">
        <f>AND(H6187&gt;30,I6187&gt;0,K6187&gt;0,L6187&gt;0,AA6187&gt;10)</f>
        <v>0</v>
      </c>
      <c r="AC6187" s="15">
        <f>IF(AB6187,1,0)</f>
        <v>0</v>
      </c>
    </row>
    <row r="6188" spans="1:29" outlineLevel="7" x14ac:dyDescent="0.25">
      <c r="A6188" s="3" t="s">
        <v>28</v>
      </c>
      <c r="B6188" s="3" t="s">
        <v>845</v>
      </c>
      <c r="C6188" s="3" t="s">
        <v>10289</v>
      </c>
      <c r="D6188" s="3" t="s">
        <v>10299</v>
      </c>
      <c r="E6188" s="3" t="s">
        <v>10324</v>
      </c>
      <c r="F6188" s="4" t="s">
        <v>10325</v>
      </c>
      <c r="G6188" s="5">
        <v>3920</v>
      </c>
      <c r="H6188" s="5">
        <v>30</v>
      </c>
      <c r="I6188" s="5">
        <v>251</v>
      </c>
      <c r="J6188" s="5">
        <v>86</v>
      </c>
      <c r="K6188" s="5">
        <v>0</v>
      </c>
      <c r="L6188" s="5">
        <v>1</v>
      </c>
      <c r="M6188" s="5">
        <v>1</v>
      </c>
      <c r="N6188" s="5">
        <v>3</v>
      </c>
      <c r="O6188" s="5">
        <v>4</v>
      </c>
      <c r="P6188" s="5">
        <v>18</v>
      </c>
      <c r="Q6188" s="5">
        <v>0</v>
      </c>
      <c r="R6188" s="5">
        <v>5</v>
      </c>
      <c r="S6188" s="5">
        <v>1</v>
      </c>
      <c r="T6188" s="5">
        <v>0</v>
      </c>
      <c r="U6188" s="5">
        <v>0</v>
      </c>
      <c r="V6188" s="5">
        <v>0</v>
      </c>
      <c r="W6188" s="5">
        <v>0</v>
      </c>
      <c r="X6188" s="5">
        <v>3</v>
      </c>
      <c r="Y6188" s="5">
        <v>35</v>
      </c>
      <c r="Z6188" s="5">
        <v>0</v>
      </c>
      <c r="AA6188" s="13">
        <f>SUM(M6188:Z6188)-Y6188</f>
        <v>35</v>
      </c>
      <c r="AB6188" s="14" t="b">
        <f>AND(H6188&gt;30,I6188&gt;0,K6188&gt;0,L6188&gt;0,AA6188&gt;10)</f>
        <v>0</v>
      </c>
      <c r="AC6188" s="15">
        <f>IF(AB6188,1,0)</f>
        <v>0</v>
      </c>
    </row>
    <row r="6189" spans="1:29" outlineLevel="7" x14ac:dyDescent="0.25">
      <c r="A6189" s="3" t="s">
        <v>28</v>
      </c>
      <c r="B6189" s="3" t="s">
        <v>845</v>
      </c>
      <c r="C6189" s="3" t="s">
        <v>10289</v>
      </c>
      <c r="D6189" s="3" t="s">
        <v>10299</v>
      </c>
      <c r="E6189" s="3" t="s">
        <v>10318</v>
      </c>
      <c r="F6189" s="4" t="s">
        <v>10319</v>
      </c>
      <c r="G6189" s="5">
        <v>513</v>
      </c>
      <c r="H6189" s="5">
        <v>95</v>
      </c>
      <c r="I6189" s="5">
        <v>78</v>
      </c>
      <c r="J6189" s="5">
        <v>12</v>
      </c>
      <c r="K6189" s="5">
        <v>1</v>
      </c>
      <c r="L6189" s="5">
        <v>0</v>
      </c>
      <c r="M6189" s="5">
        <v>1</v>
      </c>
      <c r="N6189" s="5">
        <v>3</v>
      </c>
      <c r="O6189" s="5">
        <v>4</v>
      </c>
      <c r="P6189" s="5">
        <v>11</v>
      </c>
      <c r="Q6189" s="5">
        <v>0</v>
      </c>
      <c r="R6189" s="5">
        <v>1</v>
      </c>
      <c r="S6189" s="5">
        <v>0</v>
      </c>
      <c r="T6189" s="5">
        <v>0</v>
      </c>
      <c r="U6189" s="5">
        <v>0</v>
      </c>
      <c r="V6189" s="5">
        <v>0</v>
      </c>
      <c r="W6189" s="5">
        <v>0</v>
      </c>
      <c r="X6189" s="5">
        <v>4</v>
      </c>
      <c r="Y6189" s="5">
        <v>127</v>
      </c>
      <c r="Z6189" s="5">
        <v>0</v>
      </c>
      <c r="AA6189" s="13">
        <f>SUM(M6189:Z6189)-Y6189</f>
        <v>24</v>
      </c>
      <c r="AB6189" s="14" t="b">
        <f>AND(H6189&gt;30,I6189&gt;0,K6189&gt;0,L6189&gt;0,AA6189&gt;10)</f>
        <v>0</v>
      </c>
      <c r="AC6189" s="15">
        <f>IF(AB6189,1,0)</f>
        <v>0</v>
      </c>
    </row>
    <row r="6190" spans="1:29" outlineLevel="7" x14ac:dyDescent="0.25">
      <c r="A6190" s="3" t="s">
        <v>28</v>
      </c>
      <c r="B6190" s="3" t="s">
        <v>845</v>
      </c>
      <c r="C6190" s="3" t="s">
        <v>10289</v>
      </c>
      <c r="D6190" s="3" t="s">
        <v>10299</v>
      </c>
      <c r="E6190" s="3" t="s">
        <v>10302</v>
      </c>
      <c r="F6190" s="4" t="s">
        <v>10303</v>
      </c>
      <c r="G6190" s="5">
        <v>2278</v>
      </c>
      <c r="H6190" s="5">
        <v>228</v>
      </c>
      <c r="I6190" s="5">
        <v>139</v>
      </c>
      <c r="J6190" s="5">
        <v>53</v>
      </c>
      <c r="K6190" s="5">
        <v>2</v>
      </c>
      <c r="L6190" s="5">
        <v>1</v>
      </c>
      <c r="M6190" s="5">
        <v>1</v>
      </c>
      <c r="N6190" s="5">
        <v>2</v>
      </c>
      <c r="O6190" s="5">
        <v>2</v>
      </c>
      <c r="P6190" s="5">
        <v>13</v>
      </c>
      <c r="Q6190" s="5">
        <v>1</v>
      </c>
      <c r="R6190" s="5">
        <v>12</v>
      </c>
      <c r="S6190" s="5">
        <v>0</v>
      </c>
      <c r="T6190" s="5">
        <v>0</v>
      </c>
      <c r="U6190" s="5">
        <v>1</v>
      </c>
      <c r="V6190" s="5">
        <v>0</v>
      </c>
      <c r="W6190" s="5">
        <v>1</v>
      </c>
      <c r="X6190" s="5">
        <v>4</v>
      </c>
      <c r="Y6190" s="5">
        <v>151</v>
      </c>
      <c r="Z6190" s="5">
        <v>0</v>
      </c>
      <c r="AA6190" s="13">
        <f>SUM(M6190:Z6190)-Y6190</f>
        <v>37</v>
      </c>
      <c r="AB6190" s="14" t="b">
        <f>AND(H6190&gt;30,I6190&gt;0,K6190&gt;0,L6190&gt;0,AA6190&gt;10)</f>
        <v>1</v>
      </c>
      <c r="AC6190" s="15">
        <f>IF(AB6190,1,0)</f>
        <v>1</v>
      </c>
    </row>
    <row r="6191" spans="1:29" outlineLevel="6" x14ac:dyDescent="0.25">
      <c r="A6191" s="3"/>
      <c r="B6191" s="3"/>
      <c r="C6191" s="3"/>
      <c r="D6191" s="25" t="s">
        <v>12914</v>
      </c>
      <c r="E6191" s="3"/>
      <c r="F6191" s="4"/>
      <c r="G6191" s="5">
        <f>SUBTOTAL(1,G6181:G6190)</f>
        <v>1905.8</v>
      </c>
      <c r="H6191" s="5">
        <f>SUBTOTAL(1,H6181:H6190)</f>
        <v>56.3</v>
      </c>
      <c r="I6191" s="5">
        <f>SUBTOTAL(1,I6181:I6190)</f>
        <v>89.9</v>
      </c>
      <c r="J6191" s="5">
        <f>SUBTOTAL(1,J6181:J6190)</f>
        <v>22.2</v>
      </c>
      <c r="K6191" s="5">
        <f>SUBTOTAL(1,K6181:K6190)</f>
        <v>0.8</v>
      </c>
      <c r="L6191" s="5">
        <f>SUBTOTAL(1,L6181:L6190)</f>
        <v>0.7</v>
      </c>
      <c r="M6191" s="5">
        <f>SUBTOTAL(1,M6181:M6190)</f>
        <v>1</v>
      </c>
      <c r="N6191" s="5">
        <f>SUBTOTAL(1,N6181:N6190)</f>
        <v>2.2000000000000002</v>
      </c>
      <c r="O6191" s="5">
        <f>SUBTOTAL(1,O6181:O6190)</f>
        <v>2.2999999999999998</v>
      </c>
      <c r="P6191" s="5">
        <f>SUBTOTAL(1,P6181:P6190)</f>
        <v>20.9</v>
      </c>
      <c r="Q6191" s="5">
        <f>SUBTOTAL(1,Q6181:Q6190)</f>
        <v>0.2</v>
      </c>
      <c r="R6191" s="5">
        <f>SUBTOTAL(1,R6181:R6190)</f>
        <v>4.4000000000000004</v>
      </c>
      <c r="S6191" s="5">
        <f>SUBTOTAL(1,S6181:S6190)</f>
        <v>0.1</v>
      </c>
      <c r="T6191" s="5">
        <f>SUBTOTAL(1,T6181:T6190)</f>
        <v>0</v>
      </c>
      <c r="U6191" s="5">
        <f>SUBTOTAL(1,U6181:U6190)</f>
        <v>0.8</v>
      </c>
      <c r="V6191" s="5">
        <f>SUBTOTAL(1,V6181:V6190)</f>
        <v>0</v>
      </c>
      <c r="W6191" s="5">
        <f>SUBTOTAL(1,W6181:W6190)</f>
        <v>0.9</v>
      </c>
      <c r="X6191" s="5">
        <f>SUBTOTAL(1,X6181:X6190)</f>
        <v>3.5</v>
      </c>
      <c r="Y6191" s="5">
        <f>SUBTOTAL(1,Y6181:Y6190)</f>
        <v>122.9</v>
      </c>
      <c r="Z6191" s="5">
        <f>SUBTOTAL(1,Z6181:Z6190)</f>
        <v>0</v>
      </c>
      <c r="AA6191" s="13">
        <f>SUBTOTAL(1,AA6181:AA6190)</f>
        <v>36.299999999999997</v>
      </c>
      <c r="AB6191" s="14"/>
      <c r="AC6191" s="15">
        <f>SUBTOTAL(1,AC6181:AC6190)</f>
        <v>0.2</v>
      </c>
    </row>
    <row r="6192" spans="1:29" outlineLevel="7" x14ac:dyDescent="0.25">
      <c r="A6192" s="3" t="s">
        <v>28</v>
      </c>
      <c r="B6192" s="3" t="s">
        <v>845</v>
      </c>
      <c r="C6192" s="3" t="s">
        <v>10289</v>
      </c>
      <c r="D6192" s="3" t="s">
        <v>10364</v>
      </c>
      <c r="E6192" s="3" t="s">
        <v>10365</v>
      </c>
      <c r="F6192" s="4" t="s">
        <v>10366</v>
      </c>
      <c r="G6192" s="5">
        <v>2747</v>
      </c>
      <c r="H6192" s="5">
        <v>92</v>
      </c>
      <c r="I6192" s="5">
        <v>247</v>
      </c>
      <c r="J6192" s="5">
        <v>0</v>
      </c>
      <c r="K6192" s="5">
        <v>0</v>
      </c>
      <c r="L6192" s="5">
        <v>1</v>
      </c>
      <c r="M6192" s="5">
        <v>1</v>
      </c>
      <c r="N6192" s="5">
        <v>3</v>
      </c>
      <c r="O6192" s="5">
        <v>4</v>
      </c>
      <c r="P6192" s="5">
        <v>34</v>
      </c>
      <c r="Q6192" s="5">
        <v>0</v>
      </c>
      <c r="R6192" s="5">
        <v>0</v>
      </c>
      <c r="S6192" s="5">
        <v>0</v>
      </c>
      <c r="T6192" s="5">
        <v>0</v>
      </c>
      <c r="U6192" s="5">
        <v>1</v>
      </c>
      <c r="V6192" s="5">
        <v>0</v>
      </c>
      <c r="W6192" s="5">
        <v>3</v>
      </c>
      <c r="X6192" s="5">
        <v>4</v>
      </c>
      <c r="Y6192" s="5">
        <v>60</v>
      </c>
      <c r="Z6192" s="5">
        <v>0</v>
      </c>
      <c r="AA6192" s="13">
        <f>SUM(M6192:Z6192)-Y6192</f>
        <v>50</v>
      </c>
      <c r="AB6192" s="14" t="b">
        <f>AND(H6192&gt;30,I6192&gt;0,K6192&gt;0,L6192&gt;0,AA6192&gt;10)</f>
        <v>0</v>
      </c>
      <c r="AC6192" s="15">
        <f>IF(AB6192,1,0)</f>
        <v>0</v>
      </c>
    </row>
    <row r="6193" spans="1:29" outlineLevel="6" x14ac:dyDescent="0.25">
      <c r="A6193" s="3"/>
      <c r="B6193" s="3"/>
      <c r="C6193" s="3"/>
      <c r="D6193" s="25" t="s">
        <v>12915</v>
      </c>
      <c r="E6193" s="3"/>
      <c r="F6193" s="4"/>
      <c r="G6193" s="5">
        <f>SUBTOTAL(1,G6192:G6192)</f>
        <v>2747</v>
      </c>
      <c r="H6193" s="5">
        <f>SUBTOTAL(1,H6192:H6192)</f>
        <v>92</v>
      </c>
      <c r="I6193" s="5">
        <f>SUBTOTAL(1,I6192:I6192)</f>
        <v>247</v>
      </c>
      <c r="J6193" s="5">
        <f>SUBTOTAL(1,J6192:J6192)</f>
        <v>0</v>
      </c>
      <c r="K6193" s="5">
        <f>SUBTOTAL(1,K6192:K6192)</f>
        <v>0</v>
      </c>
      <c r="L6193" s="5">
        <f>SUBTOTAL(1,L6192:L6192)</f>
        <v>1</v>
      </c>
      <c r="M6193" s="5">
        <f>SUBTOTAL(1,M6192:M6192)</f>
        <v>1</v>
      </c>
      <c r="N6193" s="5">
        <f>SUBTOTAL(1,N6192:N6192)</f>
        <v>3</v>
      </c>
      <c r="O6193" s="5">
        <f>SUBTOTAL(1,O6192:O6192)</f>
        <v>4</v>
      </c>
      <c r="P6193" s="5">
        <f>SUBTOTAL(1,P6192:P6192)</f>
        <v>34</v>
      </c>
      <c r="Q6193" s="5">
        <f>SUBTOTAL(1,Q6192:Q6192)</f>
        <v>0</v>
      </c>
      <c r="R6193" s="5">
        <f>SUBTOTAL(1,R6192:R6192)</f>
        <v>0</v>
      </c>
      <c r="S6193" s="5">
        <f>SUBTOTAL(1,S6192:S6192)</f>
        <v>0</v>
      </c>
      <c r="T6193" s="5">
        <f>SUBTOTAL(1,T6192:T6192)</f>
        <v>0</v>
      </c>
      <c r="U6193" s="5">
        <f>SUBTOTAL(1,U6192:U6192)</f>
        <v>1</v>
      </c>
      <c r="V6193" s="5">
        <f>SUBTOTAL(1,V6192:V6192)</f>
        <v>0</v>
      </c>
      <c r="W6193" s="5">
        <f>SUBTOTAL(1,W6192:W6192)</f>
        <v>3</v>
      </c>
      <c r="X6193" s="5">
        <f>SUBTOTAL(1,X6192:X6192)</f>
        <v>4</v>
      </c>
      <c r="Y6193" s="5">
        <f>SUBTOTAL(1,Y6192:Y6192)</f>
        <v>60</v>
      </c>
      <c r="Z6193" s="5">
        <f>SUBTOTAL(1,Z6192:Z6192)</f>
        <v>0</v>
      </c>
      <c r="AA6193" s="13">
        <f>SUBTOTAL(1,AA6192:AA6192)</f>
        <v>50</v>
      </c>
      <c r="AB6193" s="14"/>
      <c r="AC6193" s="15">
        <f>SUBTOTAL(1,AC6192:AC6192)</f>
        <v>0</v>
      </c>
    </row>
    <row r="6194" spans="1:29" outlineLevel="7" x14ac:dyDescent="0.25">
      <c r="A6194" s="3" t="s">
        <v>28</v>
      </c>
      <c r="B6194" s="3" t="s">
        <v>845</v>
      </c>
      <c r="C6194" s="3" t="s">
        <v>10289</v>
      </c>
      <c r="D6194" s="3" t="s">
        <v>10433</v>
      </c>
      <c r="E6194" s="3" t="s">
        <v>10535</v>
      </c>
      <c r="F6194" s="4" t="s">
        <v>10536</v>
      </c>
      <c r="G6194" s="5">
        <v>15</v>
      </c>
      <c r="H6194" s="5">
        <v>15</v>
      </c>
      <c r="I6194" s="5">
        <v>0</v>
      </c>
      <c r="J6194" s="5">
        <v>0</v>
      </c>
      <c r="K6194" s="5">
        <v>0</v>
      </c>
      <c r="L6194" s="5">
        <v>0</v>
      </c>
      <c r="M6194" s="5">
        <v>1</v>
      </c>
      <c r="N6194" s="5">
        <v>0</v>
      </c>
      <c r="O6194" s="5">
        <v>0</v>
      </c>
      <c r="P6194" s="5">
        <v>0</v>
      </c>
      <c r="Q6194" s="5">
        <v>0</v>
      </c>
      <c r="R6194" s="5">
        <v>0</v>
      </c>
      <c r="S6194" s="5">
        <v>0</v>
      </c>
      <c r="T6194" s="5">
        <v>0</v>
      </c>
      <c r="U6194" s="5">
        <v>0</v>
      </c>
      <c r="V6194" s="5">
        <v>0</v>
      </c>
      <c r="W6194" s="5">
        <v>0</v>
      </c>
      <c r="X6194" s="5">
        <v>0</v>
      </c>
      <c r="Y6194" s="5">
        <v>0</v>
      </c>
      <c r="Z6194" s="5">
        <v>0</v>
      </c>
      <c r="AA6194" s="13">
        <f>SUM(M6194:Z6194)-Y6194</f>
        <v>1</v>
      </c>
      <c r="AB6194" s="14" t="b">
        <f>AND(H6194&gt;30,I6194&gt;0,K6194&gt;0,L6194&gt;0,AA6194&gt;10)</f>
        <v>0</v>
      </c>
      <c r="AC6194" s="15">
        <f>IF(AB6194,1,0)</f>
        <v>0</v>
      </c>
    </row>
    <row r="6195" spans="1:29" outlineLevel="7" x14ac:dyDescent="0.25">
      <c r="A6195" s="3" t="s">
        <v>28</v>
      </c>
      <c r="B6195" s="3" t="s">
        <v>845</v>
      </c>
      <c r="C6195" s="3" t="s">
        <v>10289</v>
      </c>
      <c r="D6195" s="3" t="s">
        <v>10433</v>
      </c>
      <c r="E6195" s="3" t="s">
        <v>10434</v>
      </c>
      <c r="F6195" s="4" t="s">
        <v>10435</v>
      </c>
      <c r="G6195" s="5">
        <v>8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1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0</v>
      </c>
      <c r="U6195" s="5">
        <v>0</v>
      </c>
      <c r="V6195" s="5">
        <v>0</v>
      </c>
      <c r="W6195" s="5">
        <v>0</v>
      </c>
      <c r="X6195" s="5">
        <v>0</v>
      </c>
      <c r="Y6195" s="5">
        <v>0</v>
      </c>
      <c r="Z6195" s="5">
        <v>0</v>
      </c>
      <c r="AA6195" s="13">
        <f>SUM(M6195:Z6195)-Y6195</f>
        <v>1</v>
      </c>
      <c r="AB6195" s="14" t="b">
        <f>AND(H6195&gt;30,I6195&gt;0,K6195&gt;0,L6195&gt;0,AA6195&gt;10)</f>
        <v>0</v>
      </c>
      <c r="AC6195" s="15">
        <f>IF(AB6195,1,0)</f>
        <v>0</v>
      </c>
    </row>
    <row r="6196" spans="1:29" outlineLevel="7" x14ac:dyDescent="0.25">
      <c r="A6196" s="3" t="s">
        <v>28</v>
      </c>
      <c r="B6196" s="3" t="s">
        <v>845</v>
      </c>
      <c r="C6196" s="3" t="s">
        <v>10289</v>
      </c>
      <c r="D6196" s="3" t="s">
        <v>10433</v>
      </c>
      <c r="E6196" s="3" t="s">
        <v>10531</v>
      </c>
      <c r="F6196" s="4" t="s">
        <v>10532</v>
      </c>
      <c r="G6196" s="5">
        <v>41</v>
      </c>
      <c r="H6196" s="5">
        <v>41</v>
      </c>
      <c r="I6196" s="5">
        <v>12</v>
      </c>
      <c r="J6196" s="5">
        <v>0</v>
      </c>
      <c r="K6196" s="5">
        <v>0</v>
      </c>
      <c r="L6196" s="5">
        <v>0</v>
      </c>
      <c r="M6196" s="5">
        <v>1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0</v>
      </c>
      <c r="Z6196" s="5">
        <v>0</v>
      </c>
      <c r="AA6196" s="13">
        <f>SUM(M6196:Z6196)-Y6196</f>
        <v>1</v>
      </c>
      <c r="AB6196" s="14" t="b">
        <f>AND(H6196&gt;30,I6196&gt;0,K6196&gt;0,L6196&gt;0,AA6196&gt;10)</f>
        <v>0</v>
      </c>
      <c r="AC6196" s="15">
        <f>IF(AB6196,1,0)</f>
        <v>0</v>
      </c>
    </row>
    <row r="6197" spans="1:29" outlineLevel="6" x14ac:dyDescent="0.25">
      <c r="A6197" s="3"/>
      <c r="B6197" s="3"/>
      <c r="C6197" s="3"/>
      <c r="D6197" s="25" t="s">
        <v>12916</v>
      </c>
      <c r="E6197" s="3"/>
      <c r="F6197" s="4"/>
      <c r="G6197" s="5">
        <f>SUBTOTAL(1,G6194:G6196)</f>
        <v>21.333333333333332</v>
      </c>
      <c r="H6197" s="5">
        <f>SUBTOTAL(1,H6194:H6196)</f>
        <v>18.666666666666668</v>
      </c>
      <c r="I6197" s="5">
        <f>SUBTOTAL(1,I6194:I6196)</f>
        <v>4</v>
      </c>
      <c r="J6197" s="5">
        <f>SUBTOTAL(1,J6194:J6196)</f>
        <v>0</v>
      </c>
      <c r="K6197" s="5">
        <f>SUBTOTAL(1,K6194:K6196)</f>
        <v>0</v>
      </c>
      <c r="L6197" s="5">
        <f>SUBTOTAL(1,L6194:L6196)</f>
        <v>0</v>
      </c>
      <c r="M6197" s="5">
        <f>SUBTOTAL(1,M6194:M6196)</f>
        <v>1</v>
      </c>
      <c r="N6197" s="5">
        <f>SUBTOTAL(1,N6194:N6196)</f>
        <v>0</v>
      </c>
      <c r="O6197" s="5">
        <f>SUBTOTAL(1,O6194:O6196)</f>
        <v>0</v>
      </c>
      <c r="P6197" s="5">
        <f>SUBTOTAL(1,P6194:P6196)</f>
        <v>0</v>
      </c>
      <c r="Q6197" s="5">
        <f>SUBTOTAL(1,Q6194:Q6196)</f>
        <v>0</v>
      </c>
      <c r="R6197" s="5">
        <f>SUBTOTAL(1,R6194:R6196)</f>
        <v>0</v>
      </c>
      <c r="S6197" s="5">
        <f>SUBTOTAL(1,S6194:S6196)</f>
        <v>0</v>
      </c>
      <c r="T6197" s="5">
        <f>SUBTOTAL(1,T6194:T6196)</f>
        <v>0</v>
      </c>
      <c r="U6197" s="5">
        <f>SUBTOTAL(1,U6194:U6196)</f>
        <v>0</v>
      </c>
      <c r="V6197" s="5">
        <f>SUBTOTAL(1,V6194:V6196)</f>
        <v>0</v>
      </c>
      <c r="W6197" s="5">
        <f>SUBTOTAL(1,W6194:W6196)</f>
        <v>0</v>
      </c>
      <c r="X6197" s="5">
        <f>SUBTOTAL(1,X6194:X6196)</f>
        <v>0</v>
      </c>
      <c r="Y6197" s="5">
        <f>SUBTOTAL(1,Y6194:Y6196)</f>
        <v>0</v>
      </c>
      <c r="Z6197" s="5">
        <f>SUBTOTAL(1,Z6194:Z6196)</f>
        <v>0</v>
      </c>
      <c r="AA6197" s="13">
        <f>SUBTOTAL(1,AA6194:AA6196)</f>
        <v>1</v>
      </c>
      <c r="AB6197" s="14"/>
      <c r="AC6197" s="15">
        <f>SUBTOTAL(1,AC6194:AC6196)</f>
        <v>0</v>
      </c>
    </row>
    <row r="6198" spans="1:29" outlineLevel="6" x14ac:dyDescent="0.25">
      <c r="A6198" s="3" t="s">
        <v>28</v>
      </c>
      <c r="B6198" s="3" t="s">
        <v>845</v>
      </c>
      <c r="C6198" s="3" t="s">
        <v>10289</v>
      </c>
      <c r="D6198" s="3"/>
      <c r="E6198" s="3" t="s">
        <v>10488</v>
      </c>
      <c r="F6198" s="4" t="s">
        <v>10489</v>
      </c>
      <c r="G6198" s="5">
        <v>15</v>
      </c>
      <c r="H6198" s="5">
        <v>0</v>
      </c>
      <c r="I6198" s="5">
        <v>0</v>
      </c>
      <c r="J6198" s="5">
        <v>0</v>
      </c>
      <c r="K6198" s="5">
        <v>0</v>
      </c>
      <c r="L6198" s="5">
        <v>1</v>
      </c>
      <c r="M6198" s="5">
        <v>1</v>
      </c>
      <c r="N6198" s="5">
        <v>0</v>
      </c>
      <c r="O6198" s="5">
        <v>0</v>
      </c>
      <c r="P6198" s="5">
        <v>1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0</v>
      </c>
      <c r="Z6198" s="5">
        <v>0</v>
      </c>
      <c r="AA6198" s="13">
        <f>SUM(M6198:Z6198)-Y6198</f>
        <v>2</v>
      </c>
      <c r="AB6198" s="14" t="b">
        <f>AND(H6198&gt;30,I6198&gt;0,K6198&gt;0,L6198&gt;0,AA6198&gt;10)</f>
        <v>0</v>
      </c>
      <c r="AC6198" s="15">
        <f>IF(AB6198,1,0)</f>
        <v>0</v>
      </c>
    </row>
    <row r="6199" spans="1:29" outlineLevel="6" x14ac:dyDescent="0.25">
      <c r="A6199" s="3" t="s">
        <v>28</v>
      </c>
      <c r="B6199" s="3" t="s">
        <v>845</v>
      </c>
      <c r="C6199" s="3" t="s">
        <v>10289</v>
      </c>
      <c r="D6199" s="3"/>
      <c r="E6199" s="3" t="s">
        <v>10511</v>
      </c>
      <c r="F6199" s="4" t="s">
        <v>10512</v>
      </c>
      <c r="G6199" s="5">
        <v>15</v>
      </c>
      <c r="H6199" s="5">
        <v>0</v>
      </c>
      <c r="I6199" s="5">
        <v>0</v>
      </c>
      <c r="J6199" s="5">
        <v>0</v>
      </c>
      <c r="K6199" s="5">
        <v>0</v>
      </c>
      <c r="L6199" s="5">
        <v>1</v>
      </c>
      <c r="M6199" s="5">
        <v>1</v>
      </c>
      <c r="N6199" s="5">
        <v>0</v>
      </c>
      <c r="O6199" s="5">
        <v>0</v>
      </c>
      <c r="P6199" s="5">
        <v>1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s="5">
        <v>0</v>
      </c>
      <c r="Y6199" s="5">
        <v>0</v>
      </c>
      <c r="Z6199" s="5">
        <v>0</v>
      </c>
      <c r="AA6199" s="13">
        <f>SUM(M6199:Z6199)-Y6199</f>
        <v>2</v>
      </c>
      <c r="AB6199" s="14" t="b">
        <f>AND(H6199&gt;30,I6199&gt;0,K6199&gt;0,L6199&gt;0,AA6199&gt;10)</f>
        <v>0</v>
      </c>
      <c r="AC6199" s="15">
        <f>IF(AB6199,1,0)</f>
        <v>0</v>
      </c>
    </row>
    <row r="6200" spans="1:29" outlineLevel="6" x14ac:dyDescent="0.25">
      <c r="A6200" s="3" t="s">
        <v>28</v>
      </c>
      <c r="B6200" s="3" t="s">
        <v>845</v>
      </c>
      <c r="C6200" s="3" t="s">
        <v>10289</v>
      </c>
      <c r="D6200" s="3"/>
      <c r="E6200" s="3" t="s">
        <v>10458</v>
      </c>
      <c r="F6200" s="4" t="s">
        <v>10459</v>
      </c>
      <c r="G6200" s="5">
        <v>12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1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0</v>
      </c>
      <c r="W6200" s="5">
        <v>0</v>
      </c>
      <c r="X6200" s="5">
        <v>0</v>
      </c>
      <c r="Y6200" s="5">
        <v>0</v>
      </c>
      <c r="Z6200" s="5">
        <v>0</v>
      </c>
      <c r="AA6200" s="13">
        <f>SUM(M6200:Z6200)-Y6200</f>
        <v>1</v>
      </c>
      <c r="AB6200" s="14" t="b">
        <f>AND(H6200&gt;30,I6200&gt;0,K6200&gt;0,L6200&gt;0,AA6200&gt;10)</f>
        <v>0</v>
      </c>
      <c r="AC6200" s="15">
        <f>IF(AB6200,1,0)</f>
        <v>0</v>
      </c>
    </row>
    <row r="6201" spans="1:29" outlineLevel="6" x14ac:dyDescent="0.25">
      <c r="A6201" s="3" t="s">
        <v>28</v>
      </c>
      <c r="B6201" s="3" t="s">
        <v>845</v>
      </c>
      <c r="C6201" s="3" t="s">
        <v>10289</v>
      </c>
      <c r="D6201" s="3"/>
      <c r="E6201" s="3" t="s">
        <v>10462</v>
      </c>
      <c r="F6201" s="4" t="s">
        <v>10463</v>
      </c>
      <c r="G6201" s="5">
        <v>9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1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0</v>
      </c>
      <c r="Z6201" s="5">
        <v>0</v>
      </c>
      <c r="AA6201" s="13">
        <f>SUM(M6201:Z6201)-Y6201</f>
        <v>1</v>
      </c>
      <c r="AB6201" s="14" t="b">
        <f>AND(H6201&gt;30,I6201&gt;0,K6201&gt;0,L6201&gt;0,AA6201&gt;10)</f>
        <v>0</v>
      </c>
      <c r="AC6201" s="15">
        <f>IF(AB6201,1,0)</f>
        <v>0</v>
      </c>
    </row>
    <row r="6202" spans="1:29" outlineLevel="6" x14ac:dyDescent="0.25">
      <c r="A6202" s="3" t="s">
        <v>28</v>
      </c>
      <c r="B6202" s="3" t="s">
        <v>845</v>
      </c>
      <c r="C6202" s="3" t="s">
        <v>10289</v>
      </c>
      <c r="D6202" s="3"/>
      <c r="E6202" s="3" t="s">
        <v>10460</v>
      </c>
      <c r="F6202" s="4" t="s">
        <v>10461</v>
      </c>
      <c r="G6202" s="5">
        <v>10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1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s="5">
        <v>0</v>
      </c>
      <c r="Y6202" s="5">
        <v>0</v>
      </c>
      <c r="Z6202" s="5">
        <v>0</v>
      </c>
      <c r="AA6202" s="13">
        <f>SUM(M6202:Z6202)-Y6202</f>
        <v>1</v>
      </c>
      <c r="AB6202" s="14" t="b">
        <f>AND(H6202&gt;30,I6202&gt;0,K6202&gt;0,L6202&gt;0,AA6202&gt;10)</f>
        <v>0</v>
      </c>
      <c r="AC6202" s="15">
        <f>IF(AB6202,1,0)</f>
        <v>0</v>
      </c>
    </row>
    <row r="6203" spans="1:29" outlineLevel="6" x14ac:dyDescent="0.25">
      <c r="A6203" s="3" t="s">
        <v>28</v>
      </c>
      <c r="B6203" s="3" t="s">
        <v>845</v>
      </c>
      <c r="C6203" s="3" t="s">
        <v>10289</v>
      </c>
      <c r="D6203" s="3"/>
      <c r="E6203" s="3" t="s">
        <v>10344</v>
      </c>
      <c r="F6203" s="4" t="s">
        <v>10345</v>
      </c>
      <c r="G6203" s="5">
        <v>1557</v>
      </c>
      <c r="H6203" s="5">
        <v>0</v>
      </c>
      <c r="I6203" s="5">
        <v>100</v>
      </c>
      <c r="J6203" s="5">
        <v>0</v>
      </c>
      <c r="K6203" s="5">
        <v>0</v>
      </c>
      <c r="L6203" s="5">
        <v>0</v>
      </c>
      <c r="M6203" s="5">
        <v>1</v>
      </c>
      <c r="N6203" s="5">
        <v>10</v>
      </c>
      <c r="O6203" s="5">
        <v>3</v>
      </c>
      <c r="P6203" s="5">
        <v>23</v>
      </c>
      <c r="Q6203" s="5">
        <v>0</v>
      </c>
      <c r="R6203" s="5">
        <v>4</v>
      </c>
      <c r="S6203" s="5">
        <v>0</v>
      </c>
      <c r="T6203" s="5">
        <v>0</v>
      </c>
      <c r="U6203" s="5">
        <v>1</v>
      </c>
      <c r="V6203" s="5">
        <v>0</v>
      </c>
      <c r="W6203" s="5">
        <v>8</v>
      </c>
      <c r="X6203" s="5">
        <v>3</v>
      </c>
      <c r="Y6203" s="5">
        <v>28</v>
      </c>
      <c r="Z6203" s="5">
        <v>0</v>
      </c>
      <c r="AA6203" s="13">
        <f>SUM(M6203:Z6203)-Y6203</f>
        <v>53</v>
      </c>
      <c r="AB6203" s="14" t="b">
        <f>AND(H6203&gt;30,I6203&gt;0,K6203&gt;0,L6203&gt;0,AA6203&gt;10)</f>
        <v>0</v>
      </c>
      <c r="AC6203" s="15">
        <f>IF(AB6203,1,0)</f>
        <v>0</v>
      </c>
    </row>
    <row r="6204" spans="1:29" outlineLevel="6" x14ac:dyDescent="0.25">
      <c r="A6204" s="3" t="s">
        <v>28</v>
      </c>
      <c r="B6204" s="3" t="s">
        <v>845</v>
      </c>
      <c r="C6204" s="3" t="s">
        <v>10289</v>
      </c>
      <c r="D6204" s="3"/>
      <c r="E6204" s="3" t="s">
        <v>10499</v>
      </c>
      <c r="F6204" s="4" t="s">
        <v>10500</v>
      </c>
      <c r="G6204" s="5">
        <v>8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1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s="5">
        <v>0</v>
      </c>
      <c r="Y6204" s="5">
        <v>0</v>
      </c>
      <c r="Z6204" s="5">
        <v>0</v>
      </c>
      <c r="AA6204" s="13">
        <f>SUM(M6204:Z6204)-Y6204</f>
        <v>1</v>
      </c>
      <c r="AB6204" s="14" t="b">
        <f>AND(H6204&gt;30,I6204&gt;0,K6204&gt;0,L6204&gt;0,AA6204&gt;10)</f>
        <v>0</v>
      </c>
      <c r="AC6204" s="15">
        <f>IF(AB6204,1,0)</f>
        <v>0</v>
      </c>
    </row>
    <row r="6205" spans="1:29" outlineLevel="6" x14ac:dyDescent="0.25">
      <c r="A6205" s="3" t="s">
        <v>28</v>
      </c>
      <c r="B6205" s="3" t="s">
        <v>845</v>
      </c>
      <c r="C6205" s="3" t="s">
        <v>10289</v>
      </c>
      <c r="D6205" s="3"/>
      <c r="E6205" s="3" t="s">
        <v>10454</v>
      </c>
      <c r="F6205" s="4" t="s">
        <v>10455</v>
      </c>
      <c r="G6205" s="5">
        <v>19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1</v>
      </c>
      <c r="N6205" s="5">
        <v>0</v>
      </c>
      <c r="O6205" s="5">
        <v>0</v>
      </c>
      <c r="P6205" s="5">
        <v>1</v>
      </c>
      <c r="Q6205" s="5">
        <v>0</v>
      </c>
      <c r="R6205" s="5">
        <v>0</v>
      </c>
      <c r="S6205" s="5">
        <v>0</v>
      </c>
      <c r="T6205" s="5">
        <v>0</v>
      </c>
      <c r="U6205" s="5">
        <v>0</v>
      </c>
      <c r="V6205" s="5">
        <v>0</v>
      </c>
      <c r="W6205" s="5">
        <v>0</v>
      </c>
      <c r="X6205" s="5">
        <v>0</v>
      </c>
      <c r="Y6205" s="5">
        <v>0</v>
      </c>
      <c r="Z6205" s="5">
        <v>0</v>
      </c>
      <c r="AA6205" s="13">
        <f>SUM(M6205:Z6205)-Y6205</f>
        <v>2</v>
      </c>
      <c r="AB6205" s="14" t="b">
        <f>AND(H6205&gt;30,I6205&gt;0,K6205&gt;0,L6205&gt;0,AA6205&gt;10)</f>
        <v>0</v>
      </c>
      <c r="AC6205" s="15">
        <f>IF(AB6205,1,0)</f>
        <v>0</v>
      </c>
    </row>
    <row r="6206" spans="1:29" outlineLevel="6" x14ac:dyDescent="0.25">
      <c r="A6206" s="3" t="s">
        <v>28</v>
      </c>
      <c r="B6206" s="3" t="s">
        <v>845</v>
      </c>
      <c r="C6206" s="3" t="s">
        <v>10289</v>
      </c>
      <c r="D6206" s="3"/>
      <c r="E6206" s="3" t="s">
        <v>10348</v>
      </c>
      <c r="F6206" s="4" t="s">
        <v>10349</v>
      </c>
      <c r="G6206" s="5">
        <v>1215</v>
      </c>
      <c r="H6206" s="5">
        <v>138</v>
      </c>
      <c r="I6206" s="5">
        <v>52</v>
      </c>
      <c r="J6206" s="5">
        <v>0</v>
      </c>
      <c r="K6206" s="5">
        <v>1</v>
      </c>
      <c r="L6206" s="5">
        <v>0</v>
      </c>
      <c r="M6206" s="5">
        <v>1</v>
      </c>
      <c r="N6206" s="5">
        <v>2</v>
      </c>
      <c r="O6206" s="5">
        <v>4</v>
      </c>
      <c r="P6206" s="5">
        <v>33</v>
      </c>
      <c r="Q6206" s="5">
        <v>2</v>
      </c>
      <c r="R6206" s="5">
        <v>1</v>
      </c>
      <c r="S6206" s="5">
        <v>0</v>
      </c>
      <c r="T6206" s="5">
        <v>0</v>
      </c>
      <c r="U6206" s="5">
        <v>0</v>
      </c>
      <c r="V6206" s="5">
        <v>0</v>
      </c>
      <c r="W6206" s="5">
        <v>8</v>
      </c>
      <c r="X6206" s="5">
        <v>11</v>
      </c>
      <c r="Y6206" s="5">
        <v>27</v>
      </c>
      <c r="Z6206" s="5">
        <v>0</v>
      </c>
      <c r="AA6206" s="13">
        <f>SUM(M6206:Z6206)-Y6206</f>
        <v>62</v>
      </c>
      <c r="AB6206" s="14" t="b">
        <f>AND(H6206&gt;30,I6206&gt;0,K6206&gt;0,L6206&gt;0,AA6206&gt;10)</f>
        <v>0</v>
      </c>
      <c r="AC6206" s="15">
        <f>IF(AB6206,1,0)</f>
        <v>0</v>
      </c>
    </row>
    <row r="6207" spans="1:29" outlineLevel="6" x14ac:dyDescent="0.25">
      <c r="A6207" s="3" t="s">
        <v>28</v>
      </c>
      <c r="B6207" s="3" t="s">
        <v>845</v>
      </c>
      <c r="C6207" s="3" t="s">
        <v>10289</v>
      </c>
      <c r="D6207" s="3"/>
      <c r="E6207" s="3" t="s">
        <v>10497</v>
      </c>
      <c r="F6207" s="4" t="s">
        <v>10498</v>
      </c>
      <c r="G6207" s="5">
        <v>9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1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s="5">
        <v>0</v>
      </c>
      <c r="Y6207" s="5">
        <v>0</v>
      </c>
      <c r="Z6207" s="5">
        <v>0</v>
      </c>
      <c r="AA6207" s="13">
        <f>SUM(M6207:Z6207)-Y6207</f>
        <v>1</v>
      </c>
      <c r="AB6207" s="14" t="b">
        <f>AND(H6207&gt;30,I6207&gt;0,K6207&gt;0,L6207&gt;0,AA6207&gt;10)</f>
        <v>0</v>
      </c>
      <c r="AC6207" s="15">
        <f>IF(AB6207,1,0)</f>
        <v>0</v>
      </c>
    </row>
    <row r="6208" spans="1:29" outlineLevel="6" x14ac:dyDescent="0.25">
      <c r="A6208" s="3" t="s">
        <v>28</v>
      </c>
      <c r="B6208" s="3" t="s">
        <v>845</v>
      </c>
      <c r="C6208" s="3" t="s">
        <v>10289</v>
      </c>
      <c r="D6208" s="3"/>
      <c r="E6208" s="3" t="s">
        <v>10495</v>
      </c>
      <c r="F6208" s="4" t="s">
        <v>10496</v>
      </c>
      <c r="G6208" s="5">
        <v>8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1</v>
      </c>
      <c r="N6208" s="5">
        <v>0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0</v>
      </c>
      <c r="V6208" s="5">
        <v>0</v>
      </c>
      <c r="W6208" s="5">
        <v>0</v>
      </c>
      <c r="X6208" s="5">
        <v>0</v>
      </c>
      <c r="Y6208" s="5">
        <v>0</v>
      </c>
      <c r="Z6208" s="5">
        <v>0</v>
      </c>
      <c r="AA6208" s="13">
        <f>SUM(M6208:Z6208)-Y6208</f>
        <v>1</v>
      </c>
      <c r="AB6208" s="14" t="b">
        <f>AND(H6208&gt;30,I6208&gt;0,K6208&gt;0,L6208&gt;0,AA6208&gt;10)</f>
        <v>0</v>
      </c>
      <c r="AC6208" s="15">
        <f>IF(AB6208,1,0)</f>
        <v>0</v>
      </c>
    </row>
    <row r="6209" spans="1:29" outlineLevel="6" x14ac:dyDescent="0.25">
      <c r="A6209" s="3" t="s">
        <v>28</v>
      </c>
      <c r="B6209" s="3" t="s">
        <v>845</v>
      </c>
      <c r="C6209" s="3" t="s">
        <v>10289</v>
      </c>
      <c r="D6209" s="3"/>
      <c r="E6209" s="3" t="s">
        <v>10486</v>
      </c>
      <c r="F6209" s="4" t="s">
        <v>10487</v>
      </c>
      <c r="G6209" s="5">
        <v>53</v>
      </c>
      <c r="H6209" s="5">
        <v>0</v>
      </c>
      <c r="I6209" s="5">
        <v>0</v>
      </c>
      <c r="J6209" s="5">
        <v>0</v>
      </c>
      <c r="K6209" s="5">
        <v>1</v>
      </c>
      <c r="L6209" s="5">
        <v>0</v>
      </c>
      <c r="M6209" s="5">
        <v>1</v>
      </c>
      <c r="N6209" s="5">
        <v>1</v>
      </c>
      <c r="O6209" s="5">
        <v>2</v>
      </c>
      <c r="P6209" s="5">
        <v>26</v>
      </c>
      <c r="Q6209" s="5">
        <v>0</v>
      </c>
      <c r="R6209" s="5">
        <v>9</v>
      </c>
      <c r="S6209" s="5">
        <v>0</v>
      </c>
      <c r="T6209" s="5">
        <v>0</v>
      </c>
      <c r="U6209" s="5">
        <v>1</v>
      </c>
      <c r="V6209" s="5">
        <v>0</v>
      </c>
      <c r="W6209" s="5">
        <v>6</v>
      </c>
      <c r="X6209" s="5">
        <v>10</v>
      </c>
      <c r="Y6209" s="5">
        <v>45</v>
      </c>
      <c r="Z6209" s="5">
        <v>0</v>
      </c>
      <c r="AA6209" s="13">
        <f>SUM(M6209:Z6209)-Y6209</f>
        <v>56</v>
      </c>
      <c r="AB6209" s="14" t="b">
        <f>AND(H6209&gt;30,I6209&gt;0,K6209&gt;0,L6209&gt;0,AA6209&gt;10)</f>
        <v>0</v>
      </c>
      <c r="AC6209" s="15">
        <f>IF(AB6209,1,0)</f>
        <v>0</v>
      </c>
    </row>
    <row r="6210" spans="1:29" outlineLevel="6" x14ac:dyDescent="0.25">
      <c r="A6210" s="3" t="s">
        <v>28</v>
      </c>
      <c r="B6210" s="3" t="s">
        <v>845</v>
      </c>
      <c r="C6210" s="3" t="s">
        <v>10289</v>
      </c>
      <c r="D6210" s="3"/>
      <c r="E6210" s="3" t="s">
        <v>10533</v>
      </c>
      <c r="F6210" s="4" t="s">
        <v>10534</v>
      </c>
      <c r="G6210" s="5">
        <v>9</v>
      </c>
      <c r="H6210" s="5">
        <v>9</v>
      </c>
      <c r="I6210" s="5">
        <v>0</v>
      </c>
      <c r="J6210" s="5">
        <v>0</v>
      </c>
      <c r="K6210" s="5">
        <v>0</v>
      </c>
      <c r="L6210" s="5">
        <v>0</v>
      </c>
      <c r="M6210" s="5">
        <v>1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0</v>
      </c>
      <c r="Z6210" s="5">
        <v>0</v>
      </c>
      <c r="AA6210" s="13">
        <f>SUM(M6210:Z6210)-Y6210</f>
        <v>1</v>
      </c>
      <c r="AB6210" s="14" t="b">
        <f>AND(H6210&gt;30,I6210&gt;0,K6210&gt;0,L6210&gt;0,AA6210&gt;10)</f>
        <v>0</v>
      </c>
      <c r="AC6210" s="15">
        <f>IF(AB6210,1,0)</f>
        <v>0</v>
      </c>
    </row>
    <row r="6211" spans="1:29" outlineLevel="6" x14ac:dyDescent="0.25">
      <c r="A6211" s="3" t="s">
        <v>28</v>
      </c>
      <c r="B6211" s="3" t="s">
        <v>845</v>
      </c>
      <c r="C6211" s="3" t="s">
        <v>10289</v>
      </c>
      <c r="D6211" s="3"/>
      <c r="E6211" s="3" t="s">
        <v>10464</v>
      </c>
      <c r="F6211" s="4" t="s">
        <v>10465</v>
      </c>
      <c r="G6211" s="5">
        <v>9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1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0</v>
      </c>
      <c r="Z6211" s="5">
        <v>0</v>
      </c>
      <c r="AA6211" s="13">
        <f>SUM(M6211:Z6211)-Y6211</f>
        <v>1</v>
      </c>
      <c r="AB6211" s="14" t="b">
        <f>AND(H6211&gt;30,I6211&gt;0,K6211&gt;0,L6211&gt;0,AA6211&gt;10)</f>
        <v>0</v>
      </c>
      <c r="AC6211" s="15">
        <f>IF(AB6211,1,0)</f>
        <v>0</v>
      </c>
    </row>
    <row r="6212" spans="1:29" outlineLevel="6" x14ac:dyDescent="0.25">
      <c r="A6212" s="3" t="s">
        <v>28</v>
      </c>
      <c r="B6212" s="3" t="s">
        <v>845</v>
      </c>
      <c r="C6212" s="3" t="s">
        <v>10289</v>
      </c>
      <c r="D6212" s="3"/>
      <c r="E6212" s="3" t="s">
        <v>10408</v>
      </c>
      <c r="F6212" s="4" t="s">
        <v>10409</v>
      </c>
      <c r="G6212" s="5">
        <v>23</v>
      </c>
      <c r="H6212" s="5">
        <v>0</v>
      </c>
      <c r="I6212" s="5">
        <v>1</v>
      </c>
      <c r="J6212" s="5">
        <v>0</v>
      </c>
      <c r="K6212" s="5">
        <v>0</v>
      </c>
      <c r="L6212" s="5">
        <v>0</v>
      </c>
      <c r="M6212" s="5">
        <v>1</v>
      </c>
      <c r="N6212" s="5">
        <v>0</v>
      </c>
      <c r="O6212" s="5">
        <v>0</v>
      </c>
      <c r="P6212" s="5">
        <v>2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s="5">
        <v>0</v>
      </c>
      <c r="Y6212" s="5">
        <v>0</v>
      </c>
      <c r="Z6212" s="5">
        <v>0</v>
      </c>
      <c r="AA6212" s="13">
        <f>SUM(M6212:Z6212)-Y6212</f>
        <v>3</v>
      </c>
      <c r="AB6212" s="14" t="b">
        <f>AND(H6212&gt;30,I6212&gt;0,K6212&gt;0,L6212&gt;0,AA6212&gt;10)</f>
        <v>0</v>
      </c>
      <c r="AC6212" s="15">
        <f>IF(AB6212,1,0)</f>
        <v>0</v>
      </c>
    </row>
    <row r="6213" spans="1:29" outlineLevel="6" x14ac:dyDescent="0.25">
      <c r="A6213" s="3" t="s">
        <v>28</v>
      </c>
      <c r="B6213" s="3" t="s">
        <v>845</v>
      </c>
      <c r="C6213" s="3" t="s">
        <v>10289</v>
      </c>
      <c r="D6213" s="3"/>
      <c r="E6213" s="3" t="s">
        <v>10466</v>
      </c>
      <c r="F6213" s="4" t="s">
        <v>10467</v>
      </c>
      <c r="G6213" s="5">
        <v>9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1</v>
      </c>
      <c r="N6213" s="5">
        <v>0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0</v>
      </c>
      <c r="Z6213" s="5">
        <v>0</v>
      </c>
      <c r="AA6213" s="13">
        <f>SUM(M6213:Z6213)-Y6213</f>
        <v>1</v>
      </c>
      <c r="AB6213" s="14" t="b">
        <f>AND(H6213&gt;30,I6213&gt;0,K6213&gt;0,L6213&gt;0,AA6213&gt;10)</f>
        <v>0</v>
      </c>
      <c r="AC6213" s="15">
        <f>IF(AB6213,1,0)</f>
        <v>0</v>
      </c>
    </row>
    <row r="6214" spans="1:29" outlineLevel="6" x14ac:dyDescent="0.25">
      <c r="A6214" s="3" t="s">
        <v>28</v>
      </c>
      <c r="B6214" s="3" t="s">
        <v>845</v>
      </c>
      <c r="C6214" s="3" t="s">
        <v>10289</v>
      </c>
      <c r="D6214" s="3"/>
      <c r="E6214" s="3" t="s">
        <v>10468</v>
      </c>
      <c r="F6214" s="4" t="s">
        <v>10469</v>
      </c>
      <c r="G6214" s="5">
        <v>18</v>
      </c>
      <c r="H6214" s="5">
        <v>0</v>
      </c>
      <c r="I6214" s="5">
        <v>0</v>
      </c>
      <c r="J6214" s="5">
        <v>0</v>
      </c>
      <c r="K6214" s="5">
        <v>0</v>
      </c>
      <c r="L6214" s="5">
        <v>1</v>
      </c>
      <c r="M6214" s="5">
        <v>1</v>
      </c>
      <c r="N6214" s="5">
        <v>0</v>
      </c>
      <c r="O6214" s="5">
        <v>0</v>
      </c>
      <c r="P6214" s="5">
        <v>1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0</v>
      </c>
      <c r="W6214" s="5">
        <v>0</v>
      </c>
      <c r="X6214" s="5">
        <v>0</v>
      </c>
      <c r="Y6214" s="5">
        <v>0</v>
      </c>
      <c r="Z6214" s="5">
        <v>0</v>
      </c>
      <c r="AA6214" s="13">
        <f>SUM(M6214:Z6214)-Y6214</f>
        <v>2</v>
      </c>
      <c r="AB6214" s="14" t="b">
        <f>AND(H6214&gt;30,I6214&gt;0,K6214&gt;0,L6214&gt;0,AA6214&gt;10)</f>
        <v>0</v>
      </c>
      <c r="AC6214" s="15">
        <f>IF(AB6214,1,0)</f>
        <v>0</v>
      </c>
    </row>
    <row r="6215" spans="1:29" outlineLevel="6" x14ac:dyDescent="0.25">
      <c r="A6215" s="3" t="s">
        <v>28</v>
      </c>
      <c r="B6215" s="3" t="s">
        <v>845</v>
      </c>
      <c r="C6215" s="3" t="s">
        <v>10289</v>
      </c>
      <c r="D6215" s="3"/>
      <c r="E6215" s="3" t="s">
        <v>10482</v>
      </c>
      <c r="F6215" s="4" t="s">
        <v>10483</v>
      </c>
      <c r="G6215" s="5">
        <v>17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1</v>
      </c>
      <c r="N6215" s="5">
        <v>0</v>
      </c>
      <c r="O6215" s="5">
        <v>0</v>
      </c>
      <c r="P6215" s="5">
        <v>1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0</v>
      </c>
      <c r="Y6215" s="5">
        <v>0</v>
      </c>
      <c r="Z6215" s="5">
        <v>0</v>
      </c>
      <c r="AA6215" s="13">
        <f>SUM(M6215:Z6215)-Y6215</f>
        <v>2</v>
      </c>
      <c r="AB6215" s="14" t="b">
        <f>AND(H6215&gt;30,I6215&gt;0,K6215&gt;0,L6215&gt;0,AA6215&gt;10)</f>
        <v>0</v>
      </c>
      <c r="AC6215" s="15">
        <f>IF(AB6215,1,0)</f>
        <v>0</v>
      </c>
    </row>
    <row r="6216" spans="1:29" outlineLevel="6" x14ac:dyDescent="0.25">
      <c r="A6216" s="3" t="s">
        <v>28</v>
      </c>
      <c r="B6216" s="3" t="s">
        <v>845</v>
      </c>
      <c r="C6216" s="3" t="s">
        <v>10289</v>
      </c>
      <c r="D6216" s="3"/>
      <c r="E6216" s="3" t="s">
        <v>10523</v>
      </c>
      <c r="F6216" s="4" t="s">
        <v>10524</v>
      </c>
      <c r="G6216" s="5">
        <v>11</v>
      </c>
      <c r="H6216" s="5">
        <v>1</v>
      </c>
      <c r="I6216" s="5">
        <v>0</v>
      </c>
      <c r="J6216" s="5">
        <v>0</v>
      </c>
      <c r="K6216" s="5">
        <v>0</v>
      </c>
      <c r="L6216" s="5">
        <v>0</v>
      </c>
      <c r="M6216" s="5">
        <v>1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0</v>
      </c>
      <c r="Z6216" s="5">
        <v>0</v>
      </c>
      <c r="AA6216" s="13">
        <f>SUM(M6216:Z6216)-Y6216</f>
        <v>1</v>
      </c>
      <c r="AB6216" s="14" t="b">
        <f>AND(H6216&gt;30,I6216&gt;0,K6216&gt;0,L6216&gt;0,AA6216&gt;10)</f>
        <v>0</v>
      </c>
      <c r="AC6216" s="15">
        <f>IF(AB6216,1,0)</f>
        <v>0</v>
      </c>
    </row>
    <row r="6217" spans="1:29" outlineLevel="6" x14ac:dyDescent="0.25">
      <c r="A6217" s="3" t="s">
        <v>28</v>
      </c>
      <c r="B6217" s="3" t="s">
        <v>845</v>
      </c>
      <c r="C6217" s="3" t="s">
        <v>10289</v>
      </c>
      <c r="D6217" s="3"/>
      <c r="E6217" s="3" t="s">
        <v>10501</v>
      </c>
      <c r="F6217" s="4" t="s">
        <v>10502</v>
      </c>
      <c r="G6217" s="5">
        <v>14</v>
      </c>
      <c r="H6217" s="5">
        <v>0</v>
      </c>
      <c r="I6217" s="5">
        <v>0</v>
      </c>
      <c r="J6217" s="5">
        <v>0</v>
      </c>
      <c r="K6217" s="5">
        <v>0</v>
      </c>
      <c r="L6217" s="5">
        <v>1</v>
      </c>
      <c r="M6217" s="5">
        <v>1</v>
      </c>
      <c r="N6217" s="5">
        <v>0</v>
      </c>
      <c r="O6217" s="5">
        <v>0</v>
      </c>
      <c r="P6217" s="5">
        <v>1</v>
      </c>
      <c r="Q6217" s="5">
        <v>0</v>
      </c>
      <c r="R6217" s="5">
        <v>0</v>
      </c>
      <c r="S6217" s="5">
        <v>0</v>
      </c>
      <c r="T6217" s="5">
        <v>0</v>
      </c>
      <c r="U6217" s="5">
        <v>0</v>
      </c>
      <c r="V6217" s="5">
        <v>0</v>
      </c>
      <c r="W6217" s="5">
        <v>0</v>
      </c>
      <c r="X6217" s="5">
        <v>0</v>
      </c>
      <c r="Y6217" s="5">
        <v>0</v>
      </c>
      <c r="Z6217" s="5">
        <v>0</v>
      </c>
      <c r="AA6217" s="13">
        <f>SUM(M6217:Z6217)-Y6217</f>
        <v>2</v>
      </c>
      <c r="AB6217" s="14" t="b">
        <f>AND(H6217&gt;30,I6217&gt;0,K6217&gt;0,L6217&gt;0,AA6217&gt;10)</f>
        <v>0</v>
      </c>
      <c r="AC6217" s="15">
        <f>IF(AB6217,1,0)</f>
        <v>0</v>
      </c>
    </row>
    <row r="6218" spans="1:29" outlineLevel="6" x14ac:dyDescent="0.25">
      <c r="A6218" s="3" t="s">
        <v>28</v>
      </c>
      <c r="B6218" s="3" t="s">
        <v>845</v>
      </c>
      <c r="C6218" s="3" t="s">
        <v>10289</v>
      </c>
      <c r="D6218" s="3"/>
      <c r="E6218" s="3" t="s">
        <v>10391</v>
      </c>
      <c r="F6218" s="4" t="s">
        <v>10392</v>
      </c>
      <c r="G6218" s="5">
        <v>11</v>
      </c>
      <c r="H6218" s="5">
        <v>0</v>
      </c>
      <c r="I6218" s="5">
        <v>7</v>
      </c>
      <c r="J6218" s="5">
        <v>0</v>
      </c>
      <c r="K6218" s="5">
        <v>0</v>
      </c>
      <c r="L6218" s="5">
        <v>0</v>
      </c>
      <c r="M6218" s="5">
        <v>1</v>
      </c>
      <c r="N6218" s="5">
        <v>1</v>
      </c>
      <c r="O6218" s="5">
        <v>2</v>
      </c>
      <c r="P6218" s="5">
        <v>7</v>
      </c>
      <c r="Q6218" s="5">
        <v>0</v>
      </c>
      <c r="R6218" s="5">
        <v>0</v>
      </c>
      <c r="S6218" s="5">
        <v>0</v>
      </c>
      <c r="T6218" s="5">
        <v>0</v>
      </c>
      <c r="U6218" s="5">
        <v>0</v>
      </c>
      <c r="V6218" s="5">
        <v>0</v>
      </c>
      <c r="W6218" s="5">
        <v>0</v>
      </c>
      <c r="X6218" s="5">
        <v>0</v>
      </c>
      <c r="Y6218" s="5">
        <v>0</v>
      </c>
      <c r="Z6218" s="5">
        <v>0</v>
      </c>
      <c r="AA6218" s="13">
        <f>SUM(M6218:Z6218)-Y6218</f>
        <v>11</v>
      </c>
      <c r="AB6218" s="14" t="b">
        <f>AND(H6218&gt;30,I6218&gt;0,K6218&gt;0,L6218&gt;0,AA6218&gt;10)</f>
        <v>0</v>
      </c>
      <c r="AC6218" s="15">
        <f>IF(AB6218,1,0)</f>
        <v>0</v>
      </c>
    </row>
    <row r="6219" spans="1:29" outlineLevel="6" x14ac:dyDescent="0.25">
      <c r="A6219" s="3" t="s">
        <v>28</v>
      </c>
      <c r="B6219" s="3" t="s">
        <v>845</v>
      </c>
      <c r="C6219" s="3" t="s">
        <v>10289</v>
      </c>
      <c r="D6219" s="3"/>
      <c r="E6219" s="3" t="s">
        <v>10503</v>
      </c>
      <c r="F6219" s="4" t="s">
        <v>10504</v>
      </c>
      <c r="G6219" s="5">
        <v>15</v>
      </c>
      <c r="H6219" s="5">
        <v>0</v>
      </c>
      <c r="I6219" s="5">
        <v>0</v>
      </c>
      <c r="J6219" s="5">
        <v>0</v>
      </c>
      <c r="K6219" s="5">
        <v>0</v>
      </c>
      <c r="L6219" s="5">
        <v>1</v>
      </c>
      <c r="M6219" s="5">
        <v>1</v>
      </c>
      <c r="N6219" s="5">
        <v>0</v>
      </c>
      <c r="O6219" s="5">
        <v>0</v>
      </c>
      <c r="P6219" s="5">
        <v>1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0</v>
      </c>
      <c r="Z6219" s="5">
        <v>0</v>
      </c>
      <c r="AA6219" s="13">
        <f>SUM(M6219:Z6219)-Y6219</f>
        <v>2</v>
      </c>
      <c r="AB6219" s="14" t="b">
        <f>AND(H6219&gt;30,I6219&gt;0,K6219&gt;0,L6219&gt;0,AA6219&gt;10)</f>
        <v>0</v>
      </c>
      <c r="AC6219" s="15">
        <f>IF(AB6219,1,0)</f>
        <v>0</v>
      </c>
    </row>
    <row r="6220" spans="1:29" outlineLevel="6" x14ac:dyDescent="0.25">
      <c r="A6220" s="3" t="s">
        <v>28</v>
      </c>
      <c r="B6220" s="3" t="s">
        <v>845</v>
      </c>
      <c r="C6220" s="3" t="s">
        <v>10289</v>
      </c>
      <c r="D6220" s="3"/>
      <c r="E6220" s="3" t="s">
        <v>10456</v>
      </c>
      <c r="F6220" s="4" t="s">
        <v>10457</v>
      </c>
      <c r="G6220" s="5">
        <v>13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1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</v>
      </c>
      <c r="U6220" s="5">
        <v>0</v>
      </c>
      <c r="V6220" s="5">
        <v>0</v>
      </c>
      <c r="W6220" s="5">
        <v>0</v>
      </c>
      <c r="X6220" s="5">
        <v>0</v>
      </c>
      <c r="Y6220" s="5">
        <v>0</v>
      </c>
      <c r="Z6220" s="5">
        <v>0</v>
      </c>
      <c r="AA6220" s="13">
        <f>SUM(M6220:Z6220)-Y6220</f>
        <v>1</v>
      </c>
      <c r="AB6220" s="14" t="b">
        <f>AND(H6220&gt;30,I6220&gt;0,K6220&gt;0,L6220&gt;0,AA6220&gt;10)</f>
        <v>0</v>
      </c>
      <c r="AC6220" s="15">
        <f>IF(AB6220,1,0)</f>
        <v>0</v>
      </c>
    </row>
    <row r="6221" spans="1:29" outlineLevel="6" x14ac:dyDescent="0.25">
      <c r="A6221" s="3" t="s">
        <v>28</v>
      </c>
      <c r="B6221" s="3" t="s">
        <v>845</v>
      </c>
      <c r="C6221" s="3" t="s">
        <v>10289</v>
      </c>
      <c r="D6221" s="3"/>
      <c r="E6221" s="3" t="s">
        <v>10515</v>
      </c>
      <c r="F6221" s="4" t="s">
        <v>10516</v>
      </c>
      <c r="G6221" s="5">
        <v>11</v>
      </c>
      <c r="H6221" s="5">
        <v>0</v>
      </c>
      <c r="I6221" s="5">
        <v>0</v>
      </c>
      <c r="J6221" s="5">
        <v>0</v>
      </c>
      <c r="K6221" s="5">
        <v>0</v>
      </c>
      <c r="L6221" s="5">
        <v>1</v>
      </c>
      <c r="M6221" s="5">
        <v>1</v>
      </c>
      <c r="N6221" s="5">
        <v>0</v>
      </c>
      <c r="O6221" s="5">
        <v>0</v>
      </c>
      <c r="P6221" s="5">
        <v>1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s="5">
        <v>0</v>
      </c>
      <c r="Y6221" s="5">
        <v>0</v>
      </c>
      <c r="Z6221" s="5">
        <v>0</v>
      </c>
      <c r="AA6221" s="13">
        <f>SUM(M6221:Z6221)-Y6221</f>
        <v>2</v>
      </c>
      <c r="AB6221" s="14" t="b">
        <f>AND(H6221&gt;30,I6221&gt;0,K6221&gt;0,L6221&gt;0,AA6221&gt;10)</f>
        <v>0</v>
      </c>
      <c r="AC6221" s="15">
        <f>IF(AB6221,1,0)</f>
        <v>0</v>
      </c>
    </row>
    <row r="6222" spans="1:29" outlineLevel="6" x14ac:dyDescent="0.25">
      <c r="A6222" s="3" t="s">
        <v>28</v>
      </c>
      <c r="B6222" s="3" t="s">
        <v>845</v>
      </c>
      <c r="C6222" s="3" t="s">
        <v>10289</v>
      </c>
      <c r="D6222" s="3"/>
      <c r="E6222" s="3" t="s">
        <v>10429</v>
      </c>
      <c r="F6222" s="4" t="s">
        <v>10430</v>
      </c>
      <c r="G6222" s="5">
        <v>2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1</v>
      </c>
      <c r="N6222" s="5">
        <v>0</v>
      </c>
      <c r="O6222" s="5">
        <v>0</v>
      </c>
      <c r="P6222" s="5">
        <v>0</v>
      </c>
      <c r="Q6222" s="5">
        <v>0</v>
      </c>
      <c r="R6222" s="5">
        <v>3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0</v>
      </c>
      <c r="Z6222" s="5">
        <v>0</v>
      </c>
      <c r="AA6222" s="13">
        <f>SUM(M6222:Z6222)-Y6222</f>
        <v>4</v>
      </c>
      <c r="AB6222" s="14" t="b">
        <f>AND(H6222&gt;30,I6222&gt;0,K6222&gt;0,L6222&gt;0,AA6222&gt;10)</f>
        <v>0</v>
      </c>
      <c r="AC6222" s="15">
        <f>IF(AB6222,1,0)</f>
        <v>0</v>
      </c>
    </row>
    <row r="6223" spans="1:29" outlineLevel="6" x14ac:dyDescent="0.25">
      <c r="A6223" s="3" t="s">
        <v>28</v>
      </c>
      <c r="B6223" s="3" t="s">
        <v>845</v>
      </c>
      <c r="C6223" s="3" t="s">
        <v>10289</v>
      </c>
      <c r="D6223" s="3"/>
      <c r="E6223" s="3" t="s">
        <v>10478</v>
      </c>
      <c r="F6223" s="4" t="s">
        <v>10479</v>
      </c>
      <c r="G6223" s="5">
        <v>20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1</v>
      </c>
      <c r="N6223" s="5">
        <v>0</v>
      </c>
      <c r="O6223" s="5">
        <v>0</v>
      </c>
      <c r="P6223" s="5">
        <v>1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0</v>
      </c>
      <c r="Z6223" s="5">
        <v>0</v>
      </c>
      <c r="AA6223" s="13">
        <f>SUM(M6223:Z6223)-Y6223</f>
        <v>2</v>
      </c>
      <c r="AB6223" s="14" t="b">
        <f>AND(H6223&gt;30,I6223&gt;0,K6223&gt;0,L6223&gt;0,AA6223&gt;10)</f>
        <v>0</v>
      </c>
      <c r="AC6223" s="15">
        <f>IF(AB6223,1,0)</f>
        <v>0</v>
      </c>
    </row>
    <row r="6224" spans="1:29" outlineLevel="6" x14ac:dyDescent="0.25">
      <c r="A6224" s="3" t="s">
        <v>28</v>
      </c>
      <c r="B6224" s="3" t="s">
        <v>845</v>
      </c>
      <c r="C6224" s="3" t="s">
        <v>10289</v>
      </c>
      <c r="D6224" s="3"/>
      <c r="E6224" s="3" t="s">
        <v>10357</v>
      </c>
      <c r="F6224" s="4" t="s">
        <v>10358</v>
      </c>
      <c r="G6224" s="5">
        <v>901</v>
      </c>
      <c r="H6224" s="5">
        <v>10</v>
      </c>
      <c r="I6224" s="5">
        <v>113</v>
      </c>
      <c r="J6224" s="5">
        <v>0</v>
      </c>
      <c r="K6224" s="5">
        <v>0</v>
      </c>
      <c r="L6224" s="5">
        <v>1</v>
      </c>
      <c r="M6224" s="5">
        <v>1</v>
      </c>
      <c r="N6224" s="5">
        <v>0</v>
      </c>
      <c r="O6224" s="5">
        <v>2</v>
      </c>
      <c r="P6224" s="5">
        <v>38</v>
      </c>
      <c r="Q6224" s="5">
        <v>0</v>
      </c>
      <c r="R6224" s="5">
        <v>7</v>
      </c>
      <c r="S6224" s="5">
        <v>0</v>
      </c>
      <c r="T6224" s="5">
        <v>0</v>
      </c>
      <c r="U6224" s="5">
        <v>1</v>
      </c>
      <c r="V6224" s="5">
        <v>0</v>
      </c>
      <c r="W6224" s="5">
        <v>3</v>
      </c>
      <c r="X6224" s="5">
        <v>4</v>
      </c>
      <c r="Y6224" s="5">
        <v>29</v>
      </c>
      <c r="Z6224" s="5">
        <v>0</v>
      </c>
      <c r="AA6224" s="13">
        <f>SUM(M6224:Z6224)-Y6224</f>
        <v>56</v>
      </c>
      <c r="AB6224" s="14" t="b">
        <f>AND(H6224&gt;30,I6224&gt;0,K6224&gt;0,L6224&gt;0,AA6224&gt;10)</f>
        <v>0</v>
      </c>
      <c r="AC6224" s="15">
        <f>IF(AB6224,1,0)</f>
        <v>0</v>
      </c>
    </row>
    <row r="6225" spans="1:29" outlineLevel="6" x14ac:dyDescent="0.25">
      <c r="A6225" s="3" t="s">
        <v>28</v>
      </c>
      <c r="B6225" s="3" t="s">
        <v>845</v>
      </c>
      <c r="C6225" s="3" t="s">
        <v>10289</v>
      </c>
      <c r="D6225" s="3"/>
      <c r="E6225" s="3" t="s">
        <v>10393</v>
      </c>
      <c r="F6225" s="4" t="s">
        <v>10394</v>
      </c>
      <c r="G6225" s="5">
        <v>5</v>
      </c>
      <c r="H6225" s="5">
        <v>0</v>
      </c>
      <c r="I6225" s="5">
        <v>7</v>
      </c>
      <c r="J6225" s="5">
        <v>0</v>
      </c>
      <c r="K6225" s="5">
        <v>0</v>
      </c>
      <c r="L6225" s="5">
        <v>0</v>
      </c>
      <c r="M6225" s="5">
        <v>1</v>
      </c>
      <c r="N6225" s="5">
        <v>1</v>
      </c>
      <c r="O6225" s="5">
        <v>3</v>
      </c>
      <c r="P6225" s="5">
        <v>3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0</v>
      </c>
      <c r="X6225" s="5">
        <v>0</v>
      </c>
      <c r="Y6225" s="5">
        <v>0</v>
      </c>
      <c r="Z6225" s="5">
        <v>0</v>
      </c>
      <c r="AA6225" s="13">
        <f>SUM(M6225:Z6225)-Y6225</f>
        <v>8</v>
      </c>
      <c r="AB6225" s="14" t="b">
        <f>AND(H6225&gt;30,I6225&gt;0,K6225&gt;0,L6225&gt;0,AA6225&gt;10)</f>
        <v>0</v>
      </c>
      <c r="AC6225" s="15">
        <f>IF(AB6225,1,0)</f>
        <v>0</v>
      </c>
    </row>
    <row r="6226" spans="1:29" outlineLevel="6" x14ac:dyDescent="0.25">
      <c r="A6226" s="3" t="s">
        <v>28</v>
      </c>
      <c r="B6226" s="3" t="s">
        <v>845</v>
      </c>
      <c r="C6226" s="3" t="s">
        <v>10289</v>
      </c>
      <c r="D6226" s="3"/>
      <c r="E6226" s="3" t="s">
        <v>10470</v>
      </c>
      <c r="F6226" s="4" t="s">
        <v>10471</v>
      </c>
      <c r="G6226" s="5">
        <v>9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1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0</v>
      </c>
      <c r="Z6226" s="5">
        <v>0</v>
      </c>
      <c r="AA6226" s="13">
        <f>SUM(M6226:Z6226)-Y6226</f>
        <v>1</v>
      </c>
      <c r="AB6226" s="14" t="b">
        <f>AND(H6226&gt;30,I6226&gt;0,K6226&gt;0,L6226&gt;0,AA6226&gt;10)</f>
        <v>0</v>
      </c>
      <c r="AC6226" s="15">
        <f>IF(AB6226,1,0)</f>
        <v>0</v>
      </c>
    </row>
    <row r="6227" spans="1:29" outlineLevel="6" x14ac:dyDescent="0.25">
      <c r="A6227" s="3" t="s">
        <v>28</v>
      </c>
      <c r="B6227" s="3" t="s">
        <v>845</v>
      </c>
      <c r="C6227" s="3" t="s">
        <v>10289</v>
      </c>
      <c r="D6227" s="3"/>
      <c r="E6227" s="3" t="s">
        <v>10505</v>
      </c>
      <c r="F6227" s="4" t="s">
        <v>10506</v>
      </c>
      <c r="G6227" s="5">
        <v>66</v>
      </c>
      <c r="H6227" s="5">
        <v>0</v>
      </c>
      <c r="I6227" s="5">
        <v>0</v>
      </c>
      <c r="J6227" s="5">
        <v>0</v>
      </c>
      <c r="K6227" s="5">
        <v>0</v>
      </c>
      <c r="L6227" s="5">
        <v>1</v>
      </c>
      <c r="M6227" s="5">
        <v>1</v>
      </c>
      <c r="N6227" s="5">
        <v>1</v>
      </c>
      <c r="O6227" s="5">
        <v>1</v>
      </c>
      <c r="P6227" s="5">
        <v>20</v>
      </c>
      <c r="Q6227" s="5">
        <v>0</v>
      </c>
      <c r="R6227" s="5">
        <v>0</v>
      </c>
      <c r="S6227" s="5">
        <v>0</v>
      </c>
      <c r="T6227" s="5">
        <v>0</v>
      </c>
      <c r="U6227" s="5">
        <v>1</v>
      </c>
      <c r="V6227" s="5">
        <v>0</v>
      </c>
      <c r="W6227" s="5">
        <v>0</v>
      </c>
      <c r="X6227" s="5">
        <v>1</v>
      </c>
      <c r="Y6227" s="5">
        <v>103</v>
      </c>
      <c r="Z6227" s="5">
        <v>0</v>
      </c>
      <c r="AA6227" s="13">
        <f>SUM(M6227:Z6227)-Y6227</f>
        <v>25</v>
      </c>
      <c r="AB6227" s="14" t="b">
        <f>AND(H6227&gt;30,I6227&gt;0,K6227&gt;0,L6227&gt;0,AA6227&gt;10)</f>
        <v>0</v>
      </c>
      <c r="AC6227" s="15">
        <f>IF(AB6227,1,0)</f>
        <v>0</v>
      </c>
    </row>
    <row r="6228" spans="1:29" outlineLevel="6" x14ac:dyDescent="0.25">
      <c r="A6228" s="3" t="s">
        <v>28</v>
      </c>
      <c r="B6228" s="3" t="s">
        <v>845</v>
      </c>
      <c r="C6228" s="3" t="s">
        <v>10289</v>
      </c>
      <c r="D6228" s="3"/>
      <c r="E6228" s="3" t="s">
        <v>10472</v>
      </c>
      <c r="F6228" s="4" t="s">
        <v>10473</v>
      </c>
      <c r="G6228" s="5">
        <v>9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1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0</v>
      </c>
      <c r="Z6228" s="5">
        <v>0</v>
      </c>
      <c r="AA6228" s="13">
        <f>SUM(M6228:Z6228)-Y6228</f>
        <v>1</v>
      </c>
      <c r="AB6228" s="14" t="b">
        <f>AND(H6228&gt;30,I6228&gt;0,K6228&gt;0,L6228&gt;0,AA6228&gt;10)</f>
        <v>0</v>
      </c>
      <c r="AC6228" s="15">
        <f>IF(AB6228,1,0)</f>
        <v>0</v>
      </c>
    </row>
    <row r="6229" spans="1:29" outlineLevel="6" x14ac:dyDescent="0.25">
      <c r="A6229" s="3" t="s">
        <v>28</v>
      </c>
      <c r="B6229" s="3" t="s">
        <v>845</v>
      </c>
      <c r="C6229" s="3" t="s">
        <v>10289</v>
      </c>
      <c r="D6229" s="3"/>
      <c r="E6229" s="3" t="s">
        <v>10513</v>
      </c>
      <c r="F6229" s="4" t="s">
        <v>10514</v>
      </c>
      <c r="G6229" s="5">
        <v>13</v>
      </c>
      <c r="H6229" s="5">
        <v>0</v>
      </c>
      <c r="I6229" s="5">
        <v>0</v>
      </c>
      <c r="J6229" s="5">
        <v>0</v>
      </c>
      <c r="K6229" s="5">
        <v>0</v>
      </c>
      <c r="L6229" s="5">
        <v>1</v>
      </c>
      <c r="M6229" s="5">
        <v>1</v>
      </c>
      <c r="N6229" s="5">
        <v>0</v>
      </c>
      <c r="O6229" s="5">
        <v>0</v>
      </c>
      <c r="P6229" s="5">
        <v>1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0</v>
      </c>
      <c r="Z6229" s="5">
        <v>0</v>
      </c>
      <c r="AA6229" s="13">
        <f>SUM(M6229:Z6229)-Y6229</f>
        <v>2</v>
      </c>
      <c r="AB6229" s="14" t="b">
        <f>AND(H6229&gt;30,I6229&gt;0,K6229&gt;0,L6229&gt;0,AA6229&gt;10)</f>
        <v>0</v>
      </c>
      <c r="AC6229" s="15">
        <f>IF(AB6229,1,0)</f>
        <v>0</v>
      </c>
    </row>
    <row r="6230" spans="1:29" outlineLevel="6" x14ac:dyDescent="0.25">
      <c r="A6230" s="3" t="s">
        <v>28</v>
      </c>
      <c r="B6230" s="3" t="s">
        <v>845</v>
      </c>
      <c r="C6230" s="3" t="s">
        <v>10289</v>
      </c>
      <c r="D6230" s="3"/>
      <c r="E6230" s="3" t="s">
        <v>10507</v>
      </c>
      <c r="F6230" s="4" t="s">
        <v>10508</v>
      </c>
      <c r="G6230" s="5">
        <v>8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1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s="5">
        <v>0</v>
      </c>
      <c r="Y6230" s="5">
        <v>0</v>
      </c>
      <c r="Z6230" s="5">
        <v>0</v>
      </c>
      <c r="AA6230" s="13">
        <f>SUM(M6230:Z6230)-Y6230</f>
        <v>1</v>
      </c>
      <c r="AB6230" s="14" t="b">
        <f>AND(H6230&gt;30,I6230&gt;0,K6230&gt;0,L6230&gt;0,AA6230&gt;10)</f>
        <v>0</v>
      </c>
      <c r="AC6230" s="15">
        <f>IF(AB6230,1,0)</f>
        <v>0</v>
      </c>
    </row>
    <row r="6231" spans="1:29" outlineLevel="6" x14ac:dyDescent="0.25">
      <c r="A6231" s="3" t="s">
        <v>28</v>
      </c>
      <c r="B6231" s="3" t="s">
        <v>845</v>
      </c>
      <c r="C6231" s="3" t="s">
        <v>10289</v>
      </c>
      <c r="D6231" s="3"/>
      <c r="E6231" s="3" t="s">
        <v>10395</v>
      </c>
      <c r="F6231" s="4" t="s">
        <v>10396</v>
      </c>
      <c r="G6231" s="5">
        <v>177</v>
      </c>
      <c r="H6231" s="5">
        <v>2</v>
      </c>
      <c r="I6231" s="5">
        <v>30</v>
      </c>
      <c r="J6231" s="5">
        <v>0</v>
      </c>
      <c r="K6231" s="5">
        <v>0</v>
      </c>
      <c r="L6231" s="5">
        <v>0</v>
      </c>
      <c r="M6231" s="5">
        <v>1</v>
      </c>
      <c r="N6231" s="5">
        <v>2</v>
      </c>
      <c r="O6231" s="5">
        <v>1</v>
      </c>
      <c r="P6231" s="5">
        <v>32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4</v>
      </c>
      <c r="X6231" s="5">
        <v>4</v>
      </c>
      <c r="Y6231" s="5">
        <v>60</v>
      </c>
      <c r="Z6231" s="5">
        <v>0</v>
      </c>
      <c r="AA6231" s="13">
        <f>SUM(M6231:Z6231)-Y6231</f>
        <v>44</v>
      </c>
      <c r="AB6231" s="14" t="b">
        <f>AND(H6231&gt;30,I6231&gt;0,K6231&gt;0,L6231&gt;0,AA6231&gt;10)</f>
        <v>0</v>
      </c>
      <c r="AC6231" s="15">
        <f>IF(AB6231,1,0)</f>
        <v>0</v>
      </c>
    </row>
    <row r="6232" spans="1:29" outlineLevel="6" x14ac:dyDescent="0.25">
      <c r="A6232" s="3" t="s">
        <v>28</v>
      </c>
      <c r="B6232" s="3" t="s">
        <v>845</v>
      </c>
      <c r="C6232" s="3" t="s">
        <v>10289</v>
      </c>
      <c r="D6232" s="3"/>
      <c r="E6232" s="3" t="s">
        <v>10474</v>
      </c>
      <c r="F6232" s="4" t="s">
        <v>10475</v>
      </c>
      <c r="G6232" s="5">
        <v>12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1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0</v>
      </c>
      <c r="Z6232" s="5">
        <v>0</v>
      </c>
      <c r="AA6232" s="13">
        <f>SUM(M6232:Z6232)-Y6232</f>
        <v>1</v>
      </c>
      <c r="AB6232" s="14" t="b">
        <f>AND(H6232&gt;30,I6232&gt;0,K6232&gt;0,L6232&gt;0,AA6232&gt;10)</f>
        <v>0</v>
      </c>
      <c r="AC6232" s="15">
        <f>IF(AB6232,1,0)</f>
        <v>0</v>
      </c>
    </row>
    <row r="6233" spans="1:29" outlineLevel="6" x14ac:dyDescent="0.25">
      <c r="A6233" s="3" t="s">
        <v>28</v>
      </c>
      <c r="B6233" s="3" t="s">
        <v>845</v>
      </c>
      <c r="C6233" s="3" t="s">
        <v>10289</v>
      </c>
      <c r="D6233" s="3"/>
      <c r="E6233" s="3" t="s">
        <v>10476</v>
      </c>
      <c r="F6233" s="4" t="s">
        <v>10477</v>
      </c>
      <c r="G6233" s="5">
        <v>10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1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0</v>
      </c>
      <c r="W6233" s="5">
        <v>0</v>
      </c>
      <c r="X6233" s="5">
        <v>0</v>
      </c>
      <c r="Y6233" s="5">
        <v>0</v>
      </c>
      <c r="Z6233" s="5">
        <v>0</v>
      </c>
      <c r="AA6233" s="13">
        <f>SUM(M6233:Z6233)-Y6233</f>
        <v>1</v>
      </c>
      <c r="AB6233" s="14" t="b">
        <f>AND(H6233&gt;30,I6233&gt;0,K6233&gt;0,L6233&gt;0,AA6233&gt;10)</f>
        <v>0</v>
      </c>
      <c r="AC6233" s="15">
        <f>IF(AB6233,1,0)</f>
        <v>0</v>
      </c>
    </row>
    <row r="6234" spans="1:29" outlineLevel="6" x14ac:dyDescent="0.25">
      <c r="A6234" s="3" t="s">
        <v>28</v>
      </c>
      <c r="B6234" s="3" t="s">
        <v>845</v>
      </c>
      <c r="C6234" s="3" t="s">
        <v>10289</v>
      </c>
      <c r="D6234" s="3"/>
      <c r="E6234" s="3" t="s">
        <v>10404</v>
      </c>
      <c r="F6234" s="4" t="s">
        <v>10405</v>
      </c>
      <c r="G6234" s="5">
        <v>3</v>
      </c>
      <c r="H6234" s="5">
        <v>0</v>
      </c>
      <c r="I6234" s="5">
        <v>1</v>
      </c>
      <c r="J6234" s="5">
        <v>0</v>
      </c>
      <c r="K6234" s="5">
        <v>0</v>
      </c>
      <c r="L6234" s="5">
        <v>0</v>
      </c>
      <c r="M6234" s="5">
        <v>1</v>
      </c>
      <c r="N6234" s="5">
        <v>0</v>
      </c>
      <c r="O6234" s="5">
        <v>0</v>
      </c>
      <c r="P6234" s="5">
        <v>4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0</v>
      </c>
      <c r="Z6234" s="5">
        <v>0</v>
      </c>
      <c r="AA6234" s="13">
        <f>SUM(M6234:Z6234)-Y6234</f>
        <v>5</v>
      </c>
      <c r="AB6234" s="14" t="b">
        <f>AND(H6234&gt;30,I6234&gt;0,K6234&gt;0,L6234&gt;0,AA6234&gt;10)</f>
        <v>0</v>
      </c>
      <c r="AC6234" s="15">
        <f>IF(AB6234,1,0)</f>
        <v>0</v>
      </c>
    </row>
    <row r="6235" spans="1:29" outlineLevel="6" x14ac:dyDescent="0.25">
      <c r="A6235" s="3" t="s">
        <v>28</v>
      </c>
      <c r="B6235" s="3" t="s">
        <v>845</v>
      </c>
      <c r="C6235" s="3" t="s">
        <v>10289</v>
      </c>
      <c r="D6235" s="3"/>
      <c r="E6235" s="3" t="s">
        <v>10521</v>
      </c>
      <c r="F6235" s="4" t="s">
        <v>10522</v>
      </c>
      <c r="G6235" s="5">
        <v>9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1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0</v>
      </c>
      <c r="T6235" s="5">
        <v>0</v>
      </c>
      <c r="U6235" s="5">
        <v>0</v>
      </c>
      <c r="V6235" s="5">
        <v>0</v>
      </c>
      <c r="W6235" s="5">
        <v>0</v>
      </c>
      <c r="X6235" s="5">
        <v>0</v>
      </c>
      <c r="Y6235" s="5">
        <v>0</v>
      </c>
      <c r="Z6235" s="5">
        <v>0</v>
      </c>
      <c r="AA6235" s="13">
        <f>SUM(M6235:Z6235)-Y6235</f>
        <v>1</v>
      </c>
      <c r="AB6235" s="14" t="b">
        <f>AND(H6235&gt;30,I6235&gt;0,K6235&gt;0,L6235&gt;0,AA6235&gt;10)</f>
        <v>0</v>
      </c>
      <c r="AC6235" s="15">
        <f>IF(AB6235,1,0)</f>
        <v>0</v>
      </c>
    </row>
    <row r="6236" spans="1:29" outlineLevel="6" x14ac:dyDescent="0.25">
      <c r="A6236" s="3" t="s">
        <v>28</v>
      </c>
      <c r="B6236" s="3" t="s">
        <v>845</v>
      </c>
      <c r="C6236" s="3" t="s">
        <v>10289</v>
      </c>
      <c r="D6236" s="3"/>
      <c r="E6236" s="3" t="s">
        <v>10448</v>
      </c>
      <c r="F6236" s="4" t="s">
        <v>10449</v>
      </c>
      <c r="G6236" s="5">
        <v>242</v>
      </c>
      <c r="H6236" s="5">
        <v>4</v>
      </c>
      <c r="I6236" s="5">
        <v>16</v>
      </c>
      <c r="J6236" s="5">
        <v>0</v>
      </c>
      <c r="K6236" s="5">
        <v>1</v>
      </c>
      <c r="L6236" s="5">
        <v>1</v>
      </c>
      <c r="M6236" s="5">
        <v>1</v>
      </c>
      <c r="N6236" s="5">
        <v>1</v>
      </c>
      <c r="O6236" s="5">
        <v>0</v>
      </c>
      <c r="P6236" s="5">
        <v>8</v>
      </c>
      <c r="Q6236" s="5">
        <v>0</v>
      </c>
      <c r="R6236" s="5">
        <v>1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127</v>
      </c>
      <c r="Z6236" s="5">
        <v>0</v>
      </c>
      <c r="AA6236" s="13">
        <f>SUM(M6236:Z6236)-Y6236</f>
        <v>11</v>
      </c>
      <c r="AB6236" s="14" t="b">
        <f>AND(H6236&gt;30,I6236&gt;0,K6236&gt;0,L6236&gt;0,AA6236&gt;10)</f>
        <v>0</v>
      </c>
      <c r="AC6236" s="15">
        <f>IF(AB6236,1,0)</f>
        <v>0</v>
      </c>
    </row>
    <row r="6237" spans="1:29" outlineLevel="6" x14ac:dyDescent="0.25">
      <c r="A6237" s="3" t="s">
        <v>28</v>
      </c>
      <c r="B6237" s="3" t="s">
        <v>845</v>
      </c>
      <c r="C6237" s="3" t="s">
        <v>10289</v>
      </c>
      <c r="D6237" s="3"/>
      <c r="E6237" s="3" t="s">
        <v>10410</v>
      </c>
      <c r="F6237" s="4" t="s">
        <v>10411</v>
      </c>
      <c r="G6237" s="5">
        <v>91</v>
      </c>
      <c r="H6237" s="5">
        <v>0</v>
      </c>
      <c r="I6237" s="5">
        <v>17</v>
      </c>
      <c r="J6237" s="5">
        <v>0</v>
      </c>
      <c r="K6237" s="5">
        <v>0</v>
      </c>
      <c r="L6237" s="5">
        <v>0</v>
      </c>
      <c r="M6237" s="5">
        <v>1</v>
      </c>
      <c r="N6237" s="5">
        <v>0</v>
      </c>
      <c r="O6237" s="5">
        <v>0</v>
      </c>
      <c r="P6237" s="5">
        <v>1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0</v>
      </c>
      <c r="Z6237" s="5">
        <v>0</v>
      </c>
      <c r="AA6237" s="13">
        <f>SUM(M6237:Z6237)-Y6237</f>
        <v>2</v>
      </c>
      <c r="AB6237" s="14" t="b">
        <f>AND(H6237&gt;30,I6237&gt;0,K6237&gt;0,L6237&gt;0,AA6237&gt;10)</f>
        <v>0</v>
      </c>
      <c r="AC6237" s="15">
        <f>IF(AB6237,1,0)</f>
        <v>0</v>
      </c>
    </row>
    <row r="6238" spans="1:29" outlineLevel="6" x14ac:dyDescent="0.25">
      <c r="A6238" s="3" t="s">
        <v>28</v>
      </c>
      <c r="B6238" s="3" t="s">
        <v>845</v>
      </c>
      <c r="C6238" s="3" t="s">
        <v>10289</v>
      </c>
      <c r="D6238" s="3"/>
      <c r="E6238" s="3" t="s">
        <v>10415</v>
      </c>
      <c r="F6238" s="4" t="s">
        <v>10416</v>
      </c>
      <c r="G6238" s="5">
        <v>948</v>
      </c>
      <c r="H6238" s="5">
        <v>0</v>
      </c>
      <c r="I6238" s="5">
        <v>64</v>
      </c>
      <c r="J6238" s="5">
        <v>1</v>
      </c>
      <c r="K6238" s="5">
        <v>0</v>
      </c>
      <c r="L6238" s="5">
        <v>0</v>
      </c>
      <c r="M6238" s="5">
        <v>1</v>
      </c>
      <c r="N6238" s="5">
        <v>2</v>
      </c>
      <c r="O6238" s="5">
        <v>2</v>
      </c>
      <c r="P6238" s="5">
        <v>3</v>
      </c>
      <c r="Q6238" s="5">
        <v>0</v>
      </c>
      <c r="R6238" s="5">
        <v>3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1</v>
      </c>
      <c r="Y6238" s="5">
        <v>16</v>
      </c>
      <c r="Z6238" s="5">
        <v>0</v>
      </c>
      <c r="AA6238" s="13">
        <f>SUM(M6238:Z6238)-Y6238</f>
        <v>12</v>
      </c>
      <c r="AB6238" s="14" t="b">
        <f>AND(H6238&gt;30,I6238&gt;0,K6238&gt;0,L6238&gt;0,AA6238&gt;10)</f>
        <v>0</v>
      </c>
      <c r="AC6238" s="15">
        <f>IF(AB6238,1,0)</f>
        <v>0</v>
      </c>
    </row>
    <row r="6239" spans="1:29" outlineLevel="6" x14ac:dyDescent="0.25">
      <c r="A6239" s="3" t="s">
        <v>28</v>
      </c>
      <c r="B6239" s="3" t="s">
        <v>845</v>
      </c>
      <c r="C6239" s="3" t="s">
        <v>10289</v>
      </c>
      <c r="D6239" s="3"/>
      <c r="E6239" s="3" t="s">
        <v>10419</v>
      </c>
      <c r="F6239" s="4" t="s">
        <v>10420</v>
      </c>
      <c r="G6239" s="5">
        <v>105</v>
      </c>
      <c r="H6239" s="5">
        <v>0</v>
      </c>
      <c r="I6239" s="5">
        <v>20</v>
      </c>
      <c r="J6239" s="5">
        <v>0</v>
      </c>
      <c r="K6239" s="5">
        <v>0</v>
      </c>
      <c r="L6239" s="5">
        <v>0</v>
      </c>
      <c r="M6239" s="5">
        <v>1</v>
      </c>
      <c r="N6239" s="5">
        <v>0</v>
      </c>
      <c r="O6239" s="5">
        <v>0</v>
      </c>
      <c r="P6239" s="5">
        <v>2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s="5">
        <v>0</v>
      </c>
      <c r="Y6239" s="5">
        <v>0</v>
      </c>
      <c r="Z6239" s="5">
        <v>0</v>
      </c>
      <c r="AA6239" s="13">
        <f>SUM(M6239:Z6239)-Y6239</f>
        <v>3</v>
      </c>
      <c r="AB6239" s="14" t="b">
        <f>AND(H6239&gt;30,I6239&gt;0,K6239&gt;0,L6239&gt;0,AA6239&gt;10)</f>
        <v>0</v>
      </c>
      <c r="AC6239" s="15">
        <f>IF(AB6239,1,0)</f>
        <v>0</v>
      </c>
    </row>
    <row r="6240" spans="1:29" outlineLevel="6" x14ac:dyDescent="0.25">
      <c r="A6240" s="3" t="s">
        <v>28</v>
      </c>
      <c r="B6240" s="3" t="s">
        <v>845</v>
      </c>
      <c r="C6240" s="3" t="s">
        <v>10289</v>
      </c>
      <c r="D6240" s="3"/>
      <c r="E6240" s="3" t="s">
        <v>10509</v>
      </c>
      <c r="F6240" s="4" t="s">
        <v>10510</v>
      </c>
      <c r="G6240" s="5">
        <v>8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1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0</v>
      </c>
      <c r="Z6240" s="5">
        <v>0</v>
      </c>
      <c r="AA6240" s="13">
        <f>SUM(M6240:Z6240)-Y6240</f>
        <v>1</v>
      </c>
      <c r="AB6240" s="14" t="b">
        <f>AND(H6240&gt;30,I6240&gt;0,K6240&gt;0,L6240&gt;0,AA6240&gt;10)</f>
        <v>0</v>
      </c>
      <c r="AC6240" s="15">
        <f>IF(AB6240,1,0)</f>
        <v>0</v>
      </c>
    </row>
    <row r="6241" spans="1:29" outlineLevel="6" x14ac:dyDescent="0.25">
      <c r="A6241" s="3" t="s">
        <v>28</v>
      </c>
      <c r="B6241" s="3" t="s">
        <v>845</v>
      </c>
      <c r="C6241" s="3" t="s">
        <v>10289</v>
      </c>
      <c r="D6241" s="3"/>
      <c r="E6241" s="3" t="s">
        <v>10385</v>
      </c>
      <c r="F6241" s="4" t="s">
        <v>10386</v>
      </c>
      <c r="G6241" s="5">
        <v>727</v>
      </c>
      <c r="H6241" s="5">
        <v>0</v>
      </c>
      <c r="I6241" s="5">
        <v>44</v>
      </c>
      <c r="J6241" s="5">
        <v>5</v>
      </c>
      <c r="K6241" s="5">
        <v>0</v>
      </c>
      <c r="L6241" s="5">
        <v>1</v>
      </c>
      <c r="M6241" s="5">
        <v>1</v>
      </c>
      <c r="N6241" s="5">
        <v>2</v>
      </c>
      <c r="O6241" s="5">
        <v>1</v>
      </c>
      <c r="P6241" s="5">
        <v>7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2</v>
      </c>
      <c r="X6241" s="5">
        <v>13</v>
      </c>
      <c r="Y6241" s="5">
        <v>20</v>
      </c>
      <c r="Z6241" s="5">
        <v>0</v>
      </c>
      <c r="AA6241" s="13">
        <f>SUM(M6241:Z6241)-Y6241</f>
        <v>26</v>
      </c>
      <c r="AB6241" s="14" t="b">
        <f>AND(H6241&gt;30,I6241&gt;0,K6241&gt;0,L6241&gt;0,AA6241&gt;10)</f>
        <v>0</v>
      </c>
      <c r="AC6241" s="15">
        <f>IF(AB6241,1,0)</f>
        <v>0</v>
      </c>
    </row>
    <row r="6242" spans="1:29" outlineLevel="5" x14ac:dyDescent="0.25">
      <c r="A6242" s="3"/>
      <c r="B6242" s="3"/>
      <c r="C6242" s="25" t="s">
        <v>12211</v>
      </c>
      <c r="D6242" s="3"/>
      <c r="E6242" s="3"/>
      <c r="F6242" s="4"/>
      <c r="G6242" s="5">
        <f>SUBTOTAL(1,G6106:G6241)</f>
        <v>1257.3050847457628</v>
      </c>
      <c r="H6242" s="5">
        <f>SUBTOTAL(1,H6106:H6241)</f>
        <v>33.347457627118644</v>
      </c>
      <c r="I6242" s="5">
        <f>SUBTOTAL(1,I6106:I6241)</f>
        <v>37.16949152542373</v>
      </c>
      <c r="J6242" s="5">
        <f>SUBTOTAL(1,J6106:J6241)</f>
        <v>4.5593220338983054</v>
      </c>
      <c r="K6242" s="5">
        <f>SUBTOTAL(1,K6106:K6241)</f>
        <v>0.15254237288135594</v>
      </c>
      <c r="L6242" s="5">
        <f>SUBTOTAL(1,L6106:L6241)</f>
        <v>0.38135593220338981</v>
      </c>
      <c r="M6242" s="5">
        <f>SUBTOTAL(1,M6106:M6241)</f>
        <v>1.0423728813559323</v>
      </c>
      <c r="N6242" s="5">
        <f>SUBTOTAL(1,N6106:N6241)</f>
        <v>1.3050847457627119</v>
      </c>
      <c r="O6242" s="5">
        <f>SUBTOTAL(1,O6106:O6241)</f>
        <v>0.96610169491525422</v>
      </c>
      <c r="P6242" s="5">
        <f>SUBTOTAL(1,P6106:P6241)</f>
        <v>11.101694915254237</v>
      </c>
      <c r="Q6242" s="5">
        <f>SUBTOTAL(1,Q6106:Q6241)</f>
        <v>0.11016949152542373</v>
      </c>
      <c r="R6242" s="5">
        <f>SUBTOTAL(1,R6106:R6241)</f>
        <v>1.6694915254237288</v>
      </c>
      <c r="S6242" s="5">
        <f>SUBTOTAL(1,S6106:S6241)</f>
        <v>2.5423728813559324E-2</v>
      </c>
      <c r="T6242" s="5">
        <f>SUBTOTAL(1,T6106:T6241)</f>
        <v>0</v>
      </c>
      <c r="U6242" s="5">
        <f>SUBTOTAL(1,U6106:U6241)</f>
        <v>0.34745762711864409</v>
      </c>
      <c r="V6242" s="5">
        <f>SUBTOTAL(1,V6106:V6241)</f>
        <v>8.4745762711864406E-3</v>
      </c>
      <c r="W6242" s="5">
        <f>SUBTOTAL(1,W6106:W6241)</f>
        <v>0.94067796610169496</v>
      </c>
      <c r="X6242" s="5">
        <f>SUBTOTAL(1,X6106:X6241)</f>
        <v>2.0593220338983049</v>
      </c>
      <c r="Y6242" s="5">
        <f>SUBTOTAL(1,Y6106:Y6241)</f>
        <v>37.923728813559322</v>
      </c>
      <c r="Z6242" s="5">
        <f>SUBTOTAL(1,Z6106:Z6241)</f>
        <v>0</v>
      </c>
      <c r="AA6242" s="13">
        <f>SUBTOTAL(1,AA6106:AA6241)</f>
        <v>19.576271186440678</v>
      </c>
      <c r="AB6242" s="14"/>
      <c r="AC6242" s="15">
        <f>SUBTOTAL(1,AC6106:AC6241)</f>
        <v>3.3898305084745763E-2</v>
      </c>
    </row>
    <row r="6243" spans="1:29" outlineLevel="4" x14ac:dyDescent="0.25">
      <c r="A6243" s="3"/>
      <c r="B6243" s="25" t="s">
        <v>12117</v>
      </c>
      <c r="C6243" s="3"/>
      <c r="D6243" s="3"/>
      <c r="E6243" s="3"/>
      <c r="F6243" s="4"/>
      <c r="G6243" s="5">
        <f>SUBTOTAL(1,G5790:G6241)</f>
        <v>2544.6092544987146</v>
      </c>
      <c r="H6243" s="5">
        <f>SUBTOTAL(1,H5790:H6241)</f>
        <v>95.632390745501283</v>
      </c>
      <c r="I6243" s="5">
        <f>SUBTOTAL(1,I5790:I6241)</f>
        <v>28.51413881748072</v>
      </c>
      <c r="J6243" s="5">
        <f>SUBTOTAL(1,J5790:J6241)</f>
        <v>3.0616966580976865</v>
      </c>
      <c r="K6243" s="5">
        <f>SUBTOTAL(1,K5790:K6241)</f>
        <v>0.65038560411311053</v>
      </c>
      <c r="L6243" s="5">
        <f>SUBTOTAL(1,L5790:L6241)</f>
        <v>0.16452442159383032</v>
      </c>
      <c r="M6243" s="5">
        <f>SUBTOTAL(1,M5790:M6241)</f>
        <v>1.0231362467866323</v>
      </c>
      <c r="N6243" s="5">
        <f>SUBTOTAL(1,N5790:N6241)</f>
        <v>2.033419023136247</v>
      </c>
      <c r="O6243" s="5">
        <f>SUBTOTAL(1,O5790:O6241)</f>
        <v>2.5861182519280206</v>
      </c>
      <c r="P6243" s="5">
        <f>SUBTOTAL(1,P5790:P6241)</f>
        <v>10.951156812339331</v>
      </c>
      <c r="Q6243" s="5">
        <f>SUBTOTAL(1,Q5790:Q6241)</f>
        <v>0.44215938303341901</v>
      </c>
      <c r="R6243" s="5">
        <f>SUBTOTAL(1,R5790:R6241)</f>
        <v>1.8637532133676094</v>
      </c>
      <c r="S6243" s="5">
        <f>SUBTOTAL(1,S5790:S6241)</f>
        <v>3.5989717223650387E-2</v>
      </c>
      <c r="T6243" s="5">
        <f>SUBTOTAL(1,T5790:T6241)</f>
        <v>5.1413881748071976E-3</v>
      </c>
      <c r="U6243" s="5">
        <f>SUBTOTAL(1,U5790:U6241)</f>
        <v>0.38560411311053983</v>
      </c>
      <c r="V6243" s="5">
        <f>SUBTOTAL(1,V5790:V6241)</f>
        <v>4.6272493573264781E-2</v>
      </c>
      <c r="W6243" s="5">
        <f>SUBTOTAL(1,W5790:W6241)</f>
        <v>2.3290488431876608</v>
      </c>
      <c r="X6243" s="5">
        <f>SUBTOTAL(1,X5790:X6241)</f>
        <v>2.051413881748072</v>
      </c>
      <c r="Y6243" s="5">
        <f>SUBTOTAL(1,Y5790:Y6241)</f>
        <v>35.568123393316192</v>
      </c>
      <c r="Z6243" s="5">
        <f>SUBTOTAL(1,Z5790:Z6241)</f>
        <v>2.473007712082262</v>
      </c>
      <c r="AA6243" s="13">
        <f>SUBTOTAL(1,AA5790:AA6241)</f>
        <v>26.226221079691516</v>
      </c>
      <c r="AB6243" s="14"/>
      <c r="AC6243" s="15">
        <f>SUBTOTAL(1,AC5790:AC6241)</f>
        <v>3.8560411311053984E-2</v>
      </c>
    </row>
    <row r="6244" spans="1:29" outlineLevel="6" x14ac:dyDescent="0.25">
      <c r="A6244" s="3" t="s">
        <v>28</v>
      </c>
      <c r="B6244" s="3" t="s">
        <v>1625</v>
      </c>
      <c r="C6244" s="3" t="s">
        <v>1576</v>
      </c>
      <c r="D6244" s="3"/>
      <c r="E6244" s="3" t="s">
        <v>1809</v>
      </c>
      <c r="F6244" s="4" t="s">
        <v>1810</v>
      </c>
      <c r="G6244" s="5">
        <v>4488</v>
      </c>
      <c r="H6244" s="5">
        <v>103</v>
      </c>
      <c r="I6244" s="5">
        <v>23</v>
      </c>
      <c r="J6244" s="5">
        <v>15</v>
      </c>
      <c r="K6244" s="5">
        <v>0</v>
      </c>
      <c r="L6244" s="5">
        <v>0</v>
      </c>
      <c r="M6244" s="5">
        <v>1</v>
      </c>
      <c r="N6244" s="5">
        <v>0</v>
      </c>
      <c r="O6244" s="5">
        <v>3</v>
      </c>
      <c r="P6244" s="5">
        <v>3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0</v>
      </c>
      <c r="W6244" s="5">
        <v>0</v>
      </c>
      <c r="X6244" s="5">
        <v>0</v>
      </c>
      <c r="Y6244" s="5">
        <v>0</v>
      </c>
      <c r="Z6244" s="5">
        <v>29</v>
      </c>
      <c r="AA6244" s="13">
        <f>SUM(M6244:Z6244)-Y6244</f>
        <v>36</v>
      </c>
      <c r="AB6244" s="14" t="b">
        <f>AND(H6244&gt;30,I6244&gt;0,K6244&gt;0,L6244&gt;0,AA6244&gt;10)</f>
        <v>0</v>
      </c>
      <c r="AC6244" s="15">
        <f>IF(AB6244,1,0)</f>
        <v>0</v>
      </c>
    </row>
    <row r="6245" spans="1:29" outlineLevel="6" x14ac:dyDescent="0.25">
      <c r="A6245" s="3" t="s">
        <v>28</v>
      </c>
      <c r="B6245" s="3" t="s">
        <v>1625</v>
      </c>
      <c r="C6245" s="3" t="s">
        <v>1576</v>
      </c>
      <c r="D6245" s="3"/>
      <c r="E6245" s="3" t="s">
        <v>2033</v>
      </c>
      <c r="F6245" s="4" t="s">
        <v>2034</v>
      </c>
      <c r="G6245" s="5">
        <v>136</v>
      </c>
      <c r="H6245" s="5">
        <v>31</v>
      </c>
      <c r="I6245" s="5">
        <v>8</v>
      </c>
      <c r="J6245" s="5">
        <v>5</v>
      </c>
      <c r="K6245" s="5">
        <v>0</v>
      </c>
      <c r="L6245" s="5">
        <v>0</v>
      </c>
      <c r="M6245" s="5">
        <v>1</v>
      </c>
      <c r="N6245" s="5">
        <v>0</v>
      </c>
      <c r="O6245" s="5">
        <v>1</v>
      </c>
      <c r="P6245" s="5">
        <v>1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s="5">
        <v>0</v>
      </c>
      <c r="Y6245" s="5">
        <v>0</v>
      </c>
      <c r="Z6245" s="5">
        <v>16</v>
      </c>
      <c r="AA6245" s="13">
        <f>SUM(M6245:Z6245)-Y6245</f>
        <v>19</v>
      </c>
      <c r="AB6245" s="14" t="b">
        <f>AND(H6245&gt;30,I6245&gt;0,K6245&gt;0,L6245&gt;0,AA6245&gt;10)</f>
        <v>0</v>
      </c>
      <c r="AC6245" s="15">
        <f>IF(AB6245,1,0)</f>
        <v>0</v>
      </c>
    </row>
    <row r="6246" spans="1:29" outlineLevel="6" x14ac:dyDescent="0.25">
      <c r="A6246" s="3" t="s">
        <v>28</v>
      </c>
      <c r="B6246" s="3" t="s">
        <v>1625</v>
      </c>
      <c r="C6246" s="3" t="s">
        <v>1576</v>
      </c>
      <c r="D6246" s="3"/>
      <c r="E6246" s="3" t="s">
        <v>2037</v>
      </c>
      <c r="F6246" s="4" t="s">
        <v>2038</v>
      </c>
      <c r="G6246" s="5">
        <v>209</v>
      </c>
      <c r="H6246" s="5">
        <v>115</v>
      </c>
      <c r="I6246" s="5">
        <v>8</v>
      </c>
      <c r="J6246" s="5">
        <v>2</v>
      </c>
      <c r="K6246" s="5">
        <v>0</v>
      </c>
      <c r="L6246" s="5">
        <v>0</v>
      </c>
      <c r="M6246" s="5">
        <v>1</v>
      </c>
      <c r="N6246" s="5">
        <v>0</v>
      </c>
      <c r="O6246" s="5">
        <v>1</v>
      </c>
      <c r="P6246" s="5">
        <v>1</v>
      </c>
      <c r="Q6246" s="5">
        <v>0</v>
      </c>
      <c r="R6246" s="5">
        <v>0</v>
      </c>
      <c r="S6246" s="5">
        <v>0</v>
      </c>
      <c r="T6246" s="5">
        <v>0</v>
      </c>
      <c r="U6246" s="5">
        <v>0</v>
      </c>
      <c r="V6246" s="5">
        <v>0</v>
      </c>
      <c r="W6246" s="5">
        <v>0</v>
      </c>
      <c r="X6246" s="5">
        <v>0</v>
      </c>
      <c r="Y6246" s="5">
        <v>0</v>
      </c>
      <c r="Z6246" s="5">
        <v>11</v>
      </c>
      <c r="AA6246" s="13">
        <f>SUM(M6246:Z6246)-Y6246</f>
        <v>14</v>
      </c>
      <c r="AB6246" s="14" t="b">
        <f>AND(H6246&gt;30,I6246&gt;0,K6246&gt;0,L6246&gt;0,AA6246&gt;10)</f>
        <v>0</v>
      </c>
      <c r="AC6246" s="15">
        <f>IF(AB6246,1,0)</f>
        <v>0</v>
      </c>
    </row>
    <row r="6247" spans="1:29" outlineLevel="6" x14ac:dyDescent="0.25">
      <c r="A6247" s="3" t="s">
        <v>28</v>
      </c>
      <c r="B6247" s="3" t="s">
        <v>1625</v>
      </c>
      <c r="C6247" s="3" t="s">
        <v>1576</v>
      </c>
      <c r="D6247" s="3"/>
      <c r="E6247" s="3" t="s">
        <v>1831</v>
      </c>
      <c r="F6247" s="4" t="s">
        <v>1832</v>
      </c>
      <c r="G6247" s="5">
        <v>2038</v>
      </c>
      <c r="H6247" s="5">
        <v>38</v>
      </c>
      <c r="I6247" s="5">
        <v>6</v>
      </c>
      <c r="J6247" s="5">
        <v>6</v>
      </c>
      <c r="K6247" s="5">
        <v>0</v>
      </c>
      <c r="L6247" s="5">
        <v>0</v>
      </c>
      <c r="M6247" s="5">
        <v>1</v>
      </c>
      <c r="N6247" s="5">
        <v>0</v>
      </c>
      <c r="O6247" s="5">
        <v>3</v>
      </c>
      <c r="P6247" s="5">
        <v>3</v>
      </c>
      <c r="Q6247" s="5">
        <v>0</v>
      </c>
      <c r="R6247" s="5">
        <v>0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s="5">
        <v>0</v>
      </c>
      <c r="Y6247" s="5">
        <v>0</v>
      </c>
      <c r="Z6247" s="5">
        <v>32</v>
      </c>
      <c r="AA6247" s="13">
        <f>SUM(M6247:Z6247)-Y6247</f>
        <v>39</v>
      </c>
      <c r="AB6247" s="14" t="b">
        <f>AND(H6247&gt;30,I6247&gt;0,K6247&gt;0,L6247&gt;0,AA6247&gt;10)</f>
        <v>0</v>
      </c>
      <c r="AC6247" s="15">
        <f>IF(AB6247,1,0)</f>
        <v>0</v>
      </c>
    </row>
    <row r="6248" spans="1:29" outlineLevel="6" x14ac:dyDescent="0.25">
      <c r="A6248" s="3" t="s">
        <v>28</v>
      </c>
      <c r="B6248" s="3" t="s">
        <v>1625</v>
      </c>
      <c r="C6248" s="3" t="s">
        <v>1576</v>
      </c>
      <c r="D6248" s="3"/>
      <c r="E6248" s="3" t="s">
        <v>1630</v>
      </c>
      <c r="F6248" s="4" t="s">
        <v>1631</v>
      </c>
      <c r="G6248" s="5">
        <v>333</v>
      </c>
      <c r="H6248" s="5">
        <v>3</v>
      </c>
      <c r="I6248" s="5">
        <v>1</v>
      </c>
      <c r="J6248" s="5">
        <v>1</v>
      </c>
      <c r="K6248" s="5">
        <v>0</v>
      </c>
      <c r="L6248" s="5">
        <v>0</v>
      </c>
      <c r="M6248" s="5">
        <v>1</v>
      </c>
      <c r="N6248" s="5">
        <v>0</v>
      </c>
      <c r="O6248" s="5">
        <v>3</v>
      </c>
      <c r="P6248" s="5">
        <v>3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0</v>
      </c>
      <c r="Z6248" s="5">
        <v>21</v>
      </c>
      <c r="AA6248" s="13">
        <f>SUM(M6248:Z6248)-Y6248</f>
        <v>28</v>
      </c>
      <c r="AB6248" s="14" t="b">
        <f>AND(H6248&gt;30,I6248&gt;0,K6248&gt;0,L6248&gt;0,AA6248&gt;10)</f>
        <v>0</v>
      </c>
      <c r="AC6248" s="15">
        <f>IF(AB6248,1,0)</f>
        <v>0</v>
      </c>
    </row>
    <row r="6249" spans="1:29" outlineLevel="6" x14ac:dyDescent="0.25">
      <c r="A6249" s="3" t="s">
        <v>28</v>
      </c>
      <c r="B6249" s="3" t="s">
        <v>1625</v>
      </c>
      <c r="C6249" s="3" t="s">
        <v>1576</v>
      </c>
      <c r="D6249" s="3"/>
      <c r="E6249" s="3" t="s">
        <v>1734</v>
      </c>
      <c r="F6249" s="4" t="s">
        <v>1735</v>
      </c>
      <c r="G6249" s="5">
        <v>51</v>
      </c>
      <c r="H6249" s="5">
        <v>0</v>
      </c>
      <c r="I6249" s="5">
        <v>1</v>
      </c>
      <c r="J6249" s="5">
        <v>1</v>
      </c>
      <c r="K6249" s="5">
        <v>0</v>
      </c>
      <c r="L6249" s="5">
        <v>0</v>
      </c>
      <c r="M6249" s="5">
        <v>1</v>
      </c>
      <c r="N6249" s="5">
        <v>2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s="5">
        <v>0</v>
      </c>
      <c r="Y6249" s="5">
        <v>0</v>
      </c>
      <c r="Z6249" s="5">
        <v>12</v>
      </c>
      <c r="AA6249" s="13">
        <f>SUM(M6249:Z6249)-Y6249</f>
        <v>15</v>
      </c>
      <c r="AB6249" s="14" t="b">
        <f>AND(H6249&gt;30,I6249&gt;0,K6249&gt;0,L6249&gt;0,AA6249&gt;10)</f>
        <v>0</v>
      </c>
      <c r="AC6249" s="15">
        <f>IF(AB6249,1,0)</f>
        <v>0</v>
      </c>
    </row>
    <row r="6250" spans="1:29" outlineLevel="6" x14ac:dyDescent="0.25">
      <c r="A6250" s="3" t="s">
        <v>28</v>
      </c>
      <c r="B6250" s="3" t="s">
        <v>1625</v>
      </c>
      <c r="C6250" s="3" t="s">
        <v>1576</v>
      </c>
      <c r="D6250" s="3"/>
      <c r="E6250" s="3" t="s">
        <v>2013</v>
      </c>
      <c r="F6250" s="4" t="s">
        <v>2014</v>
      </c>
      <c r="G6250" s="5">
        <v>25</v>
      </c>
      <c r="H6250" s="5">
        <v>6</v>
      </c>
      <c r="I6250" s="5">
        <v>1</v>
      </c>
      <c r="J6250" s="5">
        <v>0</v>
      </c>
      <c r="K6250" s="5">
        <v>0</v>
      </c>
      <c r="L6250" s="5">
        <v>0</v>
      </c>
      <c r="M6250" s="5">
        <v>1</v>
      </c>
      <c r="N6250" s="5">
        <v>1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0</v>
      </c>
      <c r="Z6250" s="5">
        <v>0</v>
      </c>
      <c r="AA6250" s="13">
        <f>SUM(M6250:Z6250)-Y6250</f>
        <v>2</v>
      </c>
      <c r="AB6250" s="14" t="b">
        <f>AND(H6250&gt;30,I6250&gt;0,K6250&gt;0,L6250&gt;0,AA6250&gt;10)</f>
        <v>0</v>
      </c>
      <c r="AC6250" s="15">
        <f>IF(AB6250,1,0)</f>
        <v>0</v>
      </c>
    </row>
    <row r="6251" spans="1:29" outlineLevel="6" x14ac:dyDescent="0.25">
      <c r="A6251" s="3" t="s">
        <v>28</v>
      </c>
      <c r="B6251" s="3" t="s">
        <v>1625</v>
      </c>
      <c r="C6251" s="3" t="s">
        <v>1576</v>
      </c>
      <c r="D6251" s="3"/>
      <c r="E6251" s="3" t="s">
        <v>2027</v>
      </c>
      <c r="F6251" s="4" t="s">
        <v>2028</v>
      </c>
      <c r="G6251" s="5">
        <v>138</v>
      </c>
      <c r="H6251" s="5">
        <v>48</v>
      </c>
      <c r="I6251" s="5">
        <v>5</v>
      </c>
      <c r="J6251" s="5">
        <v>4</v>
      </c>
      <c r="K6251" s="5">
        <v>0</v>
      </c>
      <c r="L6251" s="5">
        <v>0</v>
      </c>
      <c r="M6251" s="5">
        <v>1</v>
      </c>
      <c r="N6251" s="5">
        <v>0</v>
      </c>
      <c r="O6251" s="5">
        <v>1</v>
      </c>
      <c r="P6251" s="5">
        <v>1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s="5">
        <v>0</v>
      </c>
      <c r="Y6251" s="5">
        <v>0</v>
      </c>
      <c r="Z6251" s="5">
        <v>13</v>
      </c>
      <c r="AA6251" s="13">
        <f>SUM(M6251:Z6251)-Y6251</f>
        <v>16</v>
      </c>
      <c r="AB6251" s="14" t="b">
        <f>AND(H6251&gt;30,I6251&gt;0,K6251&gt;0,L6251&gt;0,AA6251&gt;10)</f>
        <v>0</v>
      </c>
      <c r="AC6251" s="15">
        <f>IF(AB6251,1,0)</f>
        <v>0</v>
      </c>
    </row>
    <row r="6252" spans="1:29" outlineLevel="6" x14ac:dyDescent="0.25">
      <c r="A6252" s="3" t="s">
        <v>28</v>
      </c>
      <c r="B6252" s="3" t="s">
        <v>1625</v>
      </c>
      <c r="C6252" s="3" t="s">
        <v>1576</v>
      </c>
      <c r="D6252" s="3"/>
      <c r="E6252" s="3" t="s">
        <v>1833</v>
      </c>
      <c r="F6252" s="4" t="s">
        <v>1834</v>
      </c>
      <c r="G6252" s="5">
        <v>174</v>
      </c>
      <c r="H6252" s="5">
        <v>20</v>
      </c>
      <c r="I6252" s="5">
        <v>3</v>
      </c>
      <c r="J6252" s="5">
        <v>2</v>
      </c>
      <c r="K6252" s="5">
        <v>0</v>
      </c>
      <c r="L6252" s="5">
        <v>0</v>
      </c>
      <c r="M6252" s="5">
        <v>1</v>
      </c>
      <c r="N6252" s="5">
        <v>2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s="5">
        <v>0</v>
      </c>
      <c r="Y6252" s="5">
        <v>0</v>
      </c>
      <c r="Z6252" s="5">
        <v>12</v>
      </c>
      <c r="AA6252" s="13">
        <f>SUM(M6252:Z6252)-Y6252</f>
        <v>15</v>
      </c>
      <c r="AB6252" s="14" t="b">
        <f>AND(H6252&gt;30,I6252&gt;0,K6252&gt;0,L6252&gt;0,AA6252&gt;10)</f>
        <v>0</v>
      </c>
      <c r="AC6252" s="15">
        <f>IF(AB6252,1,0)</f>
        <v>0</v>
      </c>
    </row>
    <row r="6253" spans="1:29" outlineLevel="6" x14ac:dyDescent="0.25">
      <c r="A6253" s="3" t="s">
        <v>28</v>
      </c>
      <c r="B6253" s="3" t="s">
        <v>1625</v>
      </c>
      <c r="C6253" s="3" t="s">
        <v>1576</v>
      </c>
      <c r="D6253" s="3"/>
      <c r="E6253" s="3" t="s">
        <v>1628</v>
      </c>
      <c r="F6253" s="4" t="s">
        <v>1629</v>
      </c>
      <c r="G6253" s="5">
        <v>1804</v>
      </c>
      <c r="H6253" s="5">
        <v>101</v>
      </c>
      <c r="I6253" s="5">
        <v>2</v>
      </c>
      <c r="J6253" s="5">
        <v>2</v>
      </c>
      <c r="K6253" s="5">
        <v>0</v>
      </c>
      <c r="L6253" s="5">
        <v>0</v>
      </c>
      <c r="M6253" s="5">
        <v>1</v>
      </c>
      <c r="N6253" s="5">
        <v>0</v>
      </c>
      <c r="O6253" s="5">
        <v>3</v>
      </c>
      <c r="P6253" s="5">
        <v>3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0</v>
      </c>
      <c r="Y6253" s="5">
        <v>0</v>
      </c>
      <c r="Z6253" s="5">
        <v>27</v>
      </c>
      <c r="AA6253" s="13">
        <f>SUM(M6253:Z6253)-Y6253</f>
        <v>34</v>
      </c>
      <c r="AB6253" s="14" t="b">
        <f>AND(H6253&gt;30,I6253&gt;0,K6253&gt;0,L6253&gt;0,AA6253&gt;10)</f>
        <v>0</v>
      </c>
      <c r="AC6253" s="15">
        <f>IF(AB6253,1,0)</f>
        <v>0</v>
      </c>
    </row>
    <row r="6254" spans="1:29" outlineLevel="6" x14ac:dyDescent="0.25">
      <c r="A6254" s="3" t="s">
        <v>28</v>
      </c>
      <c r="B6254" s="3" t="s">
        <v>1625</v>
      </c>
      <c r="C6254" s="3" t="s">
        <v>1576</v>
      </c>
      <c r="D6254" s="3"/>
      <c r="E6254" s="3" t="s">
        <v>1813</v>
      </c>
      <c r="F6254" s="4" t="s">
        <v>1814</v>
      </c>
      <c r="G6254" s="5">
        <v>118</v>
      </c>
      <c r="H6254" s="5">
        <v>0</v>
      </c>
      <c r="I6254" s="5">
        <v>1</v>
      </c>
      <c r="J6254" s="5">
        <v>1</v>
      </c>
      <c r="K6254" s="5">
        <v>0</v>
      </c>
      <c r="L6254" s="5">
        <v>0</v>
      </c>
      <c r="M6254" s="5">
        <v>1</v>
      </c>
      <c r="N6254" s="5">
        <v>2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0</v>
      </c>
      <c r="X6254" s="5">
        <v>0</v>
      </c>
      <c r="Y6254" s="5">
        <v>0</v>
      </c>
      <c r="Z6254" s="5">
        <v>14</v>
      </c>
      <c r="AA6254" s="13">
        <f>SUM(M6254:Z6254)-Y6254</f>
        <v>17</v>
      </c>
      <c r="AB6254" s="14" t="b">
        <f>AND(H6254&gt;30,I6254&gt;0,K6254&gt;0,L6254&gt;0,AA6254&gt;10)</f>
        <v>0</v>
      </c>
      <c r="AC6254" s="15">
        <f>IF(AB6254,1,0)</f>
        <v>0</v>
      </c>
    </row>
    <row r="6255" spans="1:29" outlineLevel="6" x14ac:dyDescent="0.25">
      <c r="A6255" s="3" t="s">
        <v>28</v>
      </c>
      <c r="B6255" s="3" t="s">
        <v>1625</v>
      </c>
      <c r="C6255" s="3" t="s">
        <v>1576</v>
      </c>
      <c r="D6255" s="3"/>
      <c r="E6255" s="3" t="s">
        <v>1825</v>
      </c>
      <c r="F6255" s="4" t="s">
        <v>1826</v>
      </c>
      <c r="G6255" s="5">
        <v>239</v>
      </c>
      <c r="H6255" s="5">
        <v>0</v>
      </c>
      <c r="I6255" s="5">
        <v>2</v>
      </c>
      <c r="J6255" s="5">
        <v>1</v>
      </c>
      <c r="K6255" s="5">
        <v>0</v>
      </c>
      <c r="L6255" s="5">
        <v>0</v>
      </c>
      <c r="M6255" s="5">
        <v>1</v>
      </c>
      <c r="N6255" s="5">
        <v>2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</v>
      </c>
      <c r="U6255" s="5">
        <v>0</v>
      </c>
      <c r="V6255" s="5">
        <v>0</v>
      </c>
      <c r="W6255" s="5">
        <v>0</v>
      </c>
      <c r="X6255" s="5">
        <v>0</v>
      </c>
      <c r="Y6255" s="5">
        <v>0</v>
      </c>
      <c r="Z6255" s="5">
        <v>11</v>
      </c>
      <c r="AA6255" s="13">
        <f>SUM(M6255:Z6255)-Y6255</f>
        <v>14</v>
      </c>
      <c r="AB6255" s="14" t="b">
        <f>AND(H6255&gt;30,I6255&gt;0,K6255&gt;0,L6255&gt;0,AA6255&gt;10)</f>
        <v>0</v>
      </c>
      <c r="AC6255" s="15">
        <f>IF(AB6255,1,0)</f>
        <v>0</v>
      </c>
    </row>
    <row r="6256" spans="1:29" outlineLevel="6" x14ac:dyDescent="0.25">
      <c r="A6256" s="3" t="s">
        <v>28</v>
      </c>
      <c r="B6256" s="3" t="s">
        <v>1625</v>
      </c>
      <c r="C6256" s="3" t="s">
        <v>1576</v>
      </c>
      <c r="D6256" s="3"/>
      <c r="E6256" s="3" t="s">
        <v>1807</v>
      </c>
      <c r="F6256" s="4" t="s">
        <v>1808</v>
      </c>
      <c r="G6256" s="5">
        <v>288</v>
      </c>
      <c r="H6256" s="5">
        <v>0</v>
      </c>
      <c r="I6256" s="5">
        <v>1</v>
      </c>
      <c r="J6256" s="5">
        <v>0</v>
      </c>
      <c r="K6256" s="5">
        <v>0</v>
      </c>
      <c r="L6256" s="5">
        <v>0</v>
      </c>
      <c r="M6256" s="5">
        <v>1</v>
      </c>
      <c r="N6256" s="5">
        <v>0</v>
      </c>
      <c r="O6256" s="5">
        <v>3</v>
      </c>
      <c r="P6256" s="5">
        <v>3</v>
      </c>
      <c r="Q6256" s="5">
        <v>0</v>
      </c>
      <c r="R6256" s="5">
        <v>0</v>
      </c>
      <c r="S6256" s="5">
        <v>0</v>
      </c>
      <c r="T6256" s="5">
        <v>0</v>
      </c>
      <c r="U6256" s="5">
        <v>0</v>
      </c>
      <c r="V6256" s="5">
        <v>0</v>
      </c>
      <c r="W6256" s="5">
        <v>0</v>
      </c>
      <c r="X6256" s="5">
        <v>0</v>
      </c>
      <c r="Y6256" s="5">
        <v>0</v>
      </c>
      <c r="Z6256" s="5">
        <v>18</v>
      </c>
      <c r="AA6256" s="13">
        <f>SUM(M6256:Z6256)-Y6256</f>
        <v>25</v>
      </c>
      <c r="AB6256" s="14" t="b">
        <f>AND(H6256&gt;30,I6256&gt;0,K6256&gt;0,L6256&gt;0,AA6256&gt;10)</f>
        <v>0</v>
      </c>
      <c r="AC6256" s="15">
        <f>IF(AB6256,1,0)</f>
        <v>0</v>
      </c>
    </row>
    <row r="6257" spans="1:29" outlineLevel="6" x14ac:dyDescent="0.25">
      <c r="A6257" s="3" t="s">
        <v>28</v>
      </c>
      <c r="B6257" s="3" t="s">
        <v>1625</v>
      </c>
      <c r="C6257" s="3" t="s">
        <v>1576</v>
      </c>
      <c r="D6257" s="3"/>
      <c r="E6257" s="3" t="s">
        <v>2029</v>
      </c>
      <c r="F6257" s="4" t="s">
        <v>2030</v>
      </c>
      <c r="G6257" s="5">
        <v>91</v>
      </c>
      <c r="H6257" s="5">
        <v>71</v>
      </c>
      <c r="I6257" s="5">
        <v>2</v>
      </c>
      <c r="J6257" s="5">
        <v>0</v>
      </c>
      <c r="K6257" s="5">
        <v>0</v>
      </c>
      <c r="L6257" s="5">
        <v>0</v>
      </c>
      <c r="M6257" s="5">
        <v>1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</v>
      </c>
      <c r="V6257" s="5">
        <v>0</v>
      </c>
      <c r="W6257" s="5">
        <v>0</v>
      </c>
      <c r="X6257" s="5">
        <v>0</v>
      </c>
      <c r="Y6257" s="5">
        <v>0</v>
      </c>
      <c r="Z6257" s="5">
        <v>0</v>
      </c>
      <c r="AA6257" s="13">
        <f>SUM(M6257:Z6257)-Y6257</f>
        <v>1</v>
      </c>
      <c r="AB6257" s="14" t="b">
        <f>AND(H6257&gt;30,I6257&gt;0,K6257&gt;0,L6257&gt;0,AA6257&gt;10)</f>
        <v>0</v>
      </c>
      <c r="AC6257" s="15">
        <f>IF(AB6257,1,0)</f>
        <v>0</v>
      </c>
    </row>
    <row r="6258" spans="1:29" outlineLevel="6" x14ac:dyDescent="0.25">
      <c r="A6258" s="3" t="s">
        <v>28</v>
      </c>
      <c r="B6258" s="3" t="s">
        <v>1625</v>
      </c>
      <c r="C6258" s="3" t="s">
        <v>1576</v>
      </c>
      <c r="D6258" s="3"/>
      <c r="E6258" s="3" t="s">
        <v>1799</v>
      </c>
      <c r="F6258" s="4" t="s">
        <v>1800</v>
      </c>
      <c r="G6258" s="5">
        <v>768</v>
      </c>
      <c r="H6258" s="5">
        <v>0</v>
      </c>
      <c r="I6258" s="5">
        <v>1</v>
      </c>
      <c r="J6258" s="5">
        <v>1</v>
      </c>
      <c r="K6258" s="5">
        <v>0</v>
      </c>
      <c r="L6258" s="5">
        <v>0</v>
      </c>
      <c r="M6258" s="5">
        <v>1</v>
      </c>
      <c r="N6258" s="5">
        <v>0</v>
      </c>
      <c r="O6258" s="5">
        <v>3</v>
      </c>
      <c r="P6258" s="5">
        <v>3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0</v>
      </c>
      <c r="Z6258" s="5">
        <v>32</v>
      </c>
      <c r="AA6258" s="13">
        <f>SUM(M6258:Z6258)-Y6258</f>
        <v>39</v>
      </c>
      <c r="AB6258" s="14" t="b">
        <f>AND(H6258&gt;30,I6258&gt;0,K6258&gt;0,L6258&gt;0,AA6258&gt;10)</f>
        <v>0</v>
      </c>
      <c r="AC6258" s="15">
        <f>IF(AB6258,1,0)</f>
        <v>0</v>
      </c>
    </row>
    <row r="6259" spans="1:29" outlineLevel="6" x14ac:dyDescent="0.25">
      <c r="A6259" s="3" t="s">
        <v>28</v>
      </c>
      <c r="B6259" s="3" t="s">
        <v>1625</v>
      </c>
      <c r="C6259" s="3" t="s">
        <v>1576</v>
      </c>
      <c r="D6259" s="3"/>
      <c r="E6259" s="3" t="s">
        <v>1791</v>
      </c>
      <c r="F6259" s="4" t="s">
        <v>1792</v>
      </c>
      <c r="G6259" s="5">
        <v>1559</v>
      </c>
      <c r="H6259" s="5">
        <v>12</v>
      </c>
      <c r="I6259" s="5">
        <v>8</v>
      </c>
      <c r="J6259" s="5">
        <v>4</v>
      </c>
      <c r="K6259" s="5">
        <v>0</v>
      </c>
      <c r="L6259" s="5">
        <v>0</v>
      </c>
      <c r="M6259" s="5">
        <v>1</v>
      </c>
      <c r="N6259" s="5">
        <v>0</v>
      </c>
      <c r="O6259" s="5">
        <v>3</v>
      </c>
      <c r="P6259" s="5">
        <v>3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s="5">
        <v>0</v>
      </c>
      <c r="Y6259" s="5">
        <v>0</v>
      </c>
      <c r="Z6259" s="5">
        <v>23</v>
      </c>
      <c r="AA6259" s="13">
        <f>SUM(M6259:Z6259)-Y6259</f>
        <v>30</v>
      </c>
      <c r="AB6259" s="14" t="b">
        <f>AND(H6259&gt;30,I6259&gt;0,K6259&gt;0,L6259&gt;0,AA6259&gt;10)</f>
        <v>0</v>
      </c>
      <c r="AC6259" s="15">
        <f>IF(AB6259,1,0)</f>
        <v>0</v>
      </c>
    </row>
    <row r="6260" spans="1:29" outlineLevel="6" x14ac:dyDescent="0.25">
      <c r="A6260" s="3" t="s">
        <v>28</v>
      </c>
      <c r="B6260" s="3" t="s">
        <v>1625</v>
      </c>
      <c r="C6260" s="3" t="s">
        <v>1576</v>
      </c>
      <c r="D6260" s="3"/>
      <c r="E6260" s="3" t="s">
        <v>1835</v>
      </c>
      <c r="F6260" s="4" t="s">
        <v>1836</v>
      </c>
      <c r="G6260" s="5">
        <v>537</v>
      </c>
      <c r="H6260" s="5">
        <v>2</v>
      </c>
      <c r="I6260" s="5">
        <v>2</v>
      </c>
      <c r="J6260" s="5">
        <v>2</v>
      </c>
      <c r="K6260" s="5">
        <v>0</v>
      </c>
      <c r="L6260" s="5">
        <v>0</v>
      </c>
      <c r="M6260" s="5">
        <v>1</v>
      </c>
      <c r="N6260" s="5">
        <v>2</v>
      </c>
      <c r="O6260" s="5">
        <v>0</v>
      </c>
      <c r="P6260" s="5">
        <v>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0</v>
      </c>
      <c r="X6260" s="5">
        <v>0</v>
      </c>
      <c r="Y6260" s="5">
        <v>0</v>
      </c>
      <c r="Z6260" s="5">
        <v>13</v>
      </c>
      <c r="AA6260" s="13">
        <f>SUM(M6260:Z6260)-Y6260</f>
        <v>16</v>
      </c>
      <c r="AB6260" s="14" t="b">
        <f>AND(H6260&gt;30,I6260&gt;0,K6260&gt;0,L6260&gt;0,AA6260&gt;10)</f>
        <v>0</v>
      </c>
      <c r="AC6260" s="15">
        <f>IF(AB6260,1,0)</f>
        <v>0</v>
      </c>
    </row>
    <row r="6261" spans="1:29" outlineLevel="6" x14ac:dyDescent="0.25">
      <c r="A6261" s="3" t="s">
        <v>28</v>
      </c>
      <c r="B6261" s="3" t="s">
        <v>1625</v>
      </c>
      <c r="C6261" s="3" t="s">
        <v>1576</v>
      </c>
      <c r="D6261" s="3"/>
      <c r="E6261" s="3" t="s">
        <v>1811</v>
      </c>
      <c r="F6261" s="4" t="s">
        <v>1812</v>
      </c>
      <c r="G6261" s="5">
        <v>141</v>
      </c>
      <c r="H6261" s="5">
        <v>0</v>
      </c>
      <c r="I6261" s="5">
        <v>2</v>
      </c>
      <c r="J6261" s="5">
        <v>2</v>
      </c>
      <c r="K6261" s="5">
        <v>0</v>
      </c>
      <c r="L6261" s="5">
        <v>0</v>
      </c>
      <c r="M6261" s="5">
        <v>1</v>
      </c>
      <c r="N6261" s="5">
        <v>2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0</v>
      </c>
      <c r="Y6261" s="5">
        <v>0</v>
      </c>
      <c r="Z6261" s="5">
        <v>14</v>
      </c>
      <c r="AA6261" s="13">
        <f>SUM(M6261:Z6261)-Y6261</f>
        <v>17</v>
      </c>
      <c r="AB6261" s="14" t="b">
        <f>AND(H6261&gt;30,I6261&gt;0,K6261&gt;0,L6261&gt;0,AA6261&gt;10)</f>
        <v>0</v>
      </c>
      <c r="AC6261" s="15">
        <f>IF(AB6261,1,0)</f>
        <v>0</v>
      </c>
    </row>
    <row r="6262" spans="1:29" outlineLevel="6" x14ac:dyDescent="0.25">
      <c r="A6262" s="3" t="s">
        <v>28</v>
      </c>
      <c r="B6262" s="3" t="s">
        <v>1625</v>
      </c>
      <c r="C6262" s="3" t="s">
        <v>1576</v>
      </c>
      <c r="D6262" s="3"/>
      <c r="E6262" s="3" t="s">
        <v>1805</v>
      </c>
      <c r="F6262" s="4" t="s">
        <v>1806</v>
      </c>
      <c r="G6262" s="5">
        <v>532</v>
      </c>
      <c r="H6262" s="5">
        <v>36</v>
      </c>
      <c r="I6262" s="5">
        <v>1</v>
      </c>
      <c r="J6262" s="5">
        <v>0</v>
      </c>
      <c r="K6262" s="5">
        <v>0</v>
      </c>
      <c r="L6262" s="5">
        <v>0</v>
      </c>
      <c r="M6262" s="5">
        <v>1</v>
      </c>
      <c r="N6262" s="5">
        <v>0</v>
      </c>
      <c r="O6262" s="5">
        <v>3</v>
      </c>
      <c r="P6262" s="5">
        <v>3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0</v>
      </c>
      <c r="W6262" s="5">
        <v>0</v>
      </c>
      <c r="X6262" s="5">
        <v>0</v>
      </c>
      <c r="Y6262" s="5">
        <v>0</v>
      </c>
      <c r="Z6262" s="5">
        <v>20</v>
      </c>
      <c r="AA6262" s="13">
        <f>SUM(M6262:Z6262)-Y6262</f>
        <v>27</v>
      </c>
      <c r="AB6262" s="14" t="b">
        <f>AND(H6262&gt;30,I6262&gt;0,K6262&gt;0,L6262&gt;0,AA6262&gt;10)</f>
        <v>0</v>
      </c>
      <c r="AC6262" s="15">
        <f>IF(AB6262,1,0)</f>
        <v>0</v>
      </c>
    </row>
    <row r="6263" spans="1:29" outlineLevel="6" x14ac:dyDescent="0.25">
      <c r="A6263" s="3" t="s">
        <v>28</v>
      </c>
      <c r="B6263" s="3" t="s">
        <v>1625</v>
      </c>
      <c r="C6263" s="3" t="s">
        <v>1576</v>
      </c>
      <c r="D6263" s="3"/>
      <c r="E6263" s="3" t="s">
        <v>2025</v>
      </c>
      <c r="F6263" s="4" t="s">
        <v>2026</v>
      </c>
      <c r="G6263" s="5">
        <v>136</v>
      </c>
      <c r="H6263" s="5">
        <v>40</v>
      </c>
      <c r="I6263" s="5">
        <v>4</v>
      </c>
      <c r="J6263" s="5">
        <v>3</v>
      </c>
      <c r="K6263" s="5">
        <v>0</v>
      </c>
      <c r="L6263" s="5">
        <v>0</v>
      </c>
      <c r="M6263" s="5">
        <v>1</v>
      </c>
      <c r="N6263" s="5">
        <v>0</v>
      </c>
      <c r="O6263" s="5">
        <v>2</v>
      </c>
      <c r="P6263" s="5">
        <v>2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  <c r="X6263" s="5">
        <v>0</v>
      </c>
      <c r="Y6263" s="5">
        <v>0</v>
      </c>
      <c r="Z6263" s="5">
        <v>13</v>
      </c>
      <c r="AA6263" s="13">
        <f>SUM(M6263:Z6263)-Y6263</f>
        <v>18</v>
      </c>
      <c r="AB6263" s="14" t="b">
        <f>AND(H6263&gt;30,I6263&gt;0,K6263&gt;0,L6263&gt;0,AA6263&gt;10)</f>
        <v>0</v>
      </c>
      <c r="AC6263" s="15">
        <f>IF(AB6263,1,0)</f>
        <v>0</v>
      </c>
    </row>
    <row r="6264" spans="1:29" outlineLevel="6" x14ac:dyDescent="0.25">
      <c r="A6264" s="3" t="s">
        <v>28</v>
      </c>
      <c r="B6264" s="3" t="s">
        <v>1625</v>
      </c>
      <c r="C6264" s="3" t="s">
        <v>1576</v>
      </c>
      <c r="D6264" s="3"/>
      <c r="E6264" s="3" t="s">
        <v>1821</v>
      </c>
      <c r="F6264" s="4" t="s">
        <v>1822</v>
      </c>
      <c r="G6264" s="5">
        <v>143</v>
      </c>
      <c r="H6264" s="5">
        <v>7</v>
      </c>
      <c r="I6264" s="5">
        <v>1</v>
      </c>
      <c r="J6264" s="5">
        <v>1</v>
      </c>
      <c r="K6264" s="5">
        <v>0</v>
      </c>
      <c r="L6264" s="5">
        <v>0</v>
      </c>
      <c r="M6264" s="5">
        <v>1</v>
      </c>
      <c r="N6264" s="5">
        <v>2</v>
      </c>
      <c r="O6264" s="5">
        <v>0</v>
      </c>
      <c r="P6264" s="5">
        <v>0</v>
      </c>
      <c r="Q6264" s="5">
        <v>0</v>
      </c>
      <c r="R6264" s="5">
        <v>0</v>
      </c>
      <c r="S6264" s="5">
        <v>0</v>
      </c>
      <c r="T6264" s="5">
        <v>0</v>
      </c>
      <c r="U6264" s="5">
        <v>0</v>
      </c>
      <c r="V6264" s="5">
        <v>0</v>
      </c>
      <c r="W6264" s="5">
        <v>0</v>
      </c>
      <c r="X6264" s="5">
        <v>0</v>
      </c>
      <c r="Y6264" s="5">
        <v>0</v>
      </c>
      <c r="Z6264" s="5">
        <v>12</v>
      </c>
      <c r="AA6264" s="13">
        <f>SUM(M6264:Z6264)-Y6264</f>
        <v>15</v>
      </c>
      <c r="AB6264" s="14" t="b">
        <f>AND(H6264&gt;30,I6264&gt;0,K6264&gt;0,L6264&gt;0,AA6264&gt;10)</f>
        <v>0</v>
      </c>
      <c r="AC6264" s="15">
        <f>IF(AB6264,1,0)</f>
        <v>0</v>
      </c>
    </row>
    <row r="6265" spans="1:29" outlineLevel="6" x14ac:dyDescent="0.25">
      <c r="A6265" s="3" t="s">
        <v>28</v>
      </c>
      <c r="B6265" s="3" t="s">
        <v>1625</v>
      </c>
      <c r="C6265" s="3" t="s">
        <v>1576</v>
      </c>
      <c r="D6265" s="3"/>
      <c r="E6265" s="3" t="s">
        <v>1787</v>
      </c>
      <c r="F6265" s="4" t="s">
        <v>1788</v>
      </c>
      <c r="G6265" s="5">
        <v>885</v>
      </c>
      <c r="H6265" s="5">
        <v>68</v>
      </c>
      <c r="I6265" s="5">
        <v>10</v>
      </c>
      <c r="J6265" s="5">
        <v>8</v>
      </c>
      <c r="K6265" s="5">
        <v>0</v>
      </c>
      <c r="L6265" s="5">
        <v>0</v>
      </c>
      <c r="M6265" s="5">
        <v>1</v>
      </c>
      <c r="N6265" s="5">
        <v>0</v>
      </c>
      <c r="O6265" s="5">
        <v>3</v>
      </c>
      <c r="P6265" s="5">
        <v>3</v>
      </c>
      <c r="Q6265" s="5">
        <v>0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0</v>
      </c>
      <c r="Y6265" s="5">
        <v>0</v>
      </c>
      <c r="Z6265" s="5">
        <v>22</v>
      </c>
      <c r="AA6265" s="13">
        <f>SUM(M6265:Z6265)-Y6265</f>
        <v>29</v>
      </c>
      <c r="AB6265" s="14" t="b">
        <f>AND(H6265&gt;30,I6265&gt;0,K6265&gt;0,L6265&gt;0,AA6265&gt;10)</f>
        <v>0</v>
      </c>
      <c r="AC6265" s="15">
        <f>IF(AB6265,1,0)</f>
        <v>0</v>
      </c>
    </row>
    <row r="6266" spans="1:29" outlineLevel="6" x14ac:dyDescent="0.25">
      <c r="A6266" s="3" t="s">
        <v>28</v>
      </c>
      <c r="B6266" s="3" t="s">
        <v>1625</v>
      </c>
      <c r="C6266" s="3" t="s">
        <v>1576</v>
      </c>
      <c r="D6266" s="3"/>
      <c r="E6266" s="3" t="s">
        <v>1837</v>
      </c>
      <c r="F6266" s="4" t="s">
        <v>1838</v>
      </c>
      <c r="G6266" s="5">
        <v>385</v>
      </c>
      <c r="H6266" s="5">
        <v>4</v>
      </c>
      <c r="I6266" s="5">
        <v>2</v>
      </c>
      <c r="J6266" s="5">
        <v>2</v>
      </c>
      <c r="K6266" s="5">
        <v>0</v>
      </c>
      <c r="L6266" s="5">
        <v>0</v>
      </c>
      <c r="M6266" s="5">
        <v>1</v>
      </c>
      <c r="N6266" s="5">
        <v>2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0</v>
      </c>
      <c r="X6266" s="5">
        <v>0</v>
      </c>
      <c r="Y6266" s="5">
        <v>0</v>
      </c>
      <c r="Z6266" s="5">
        <v>12</v>
      </c>
      <c r="AA6266" s="13">
        <f>SUM(M6266:Z6266)-Y6266</f>
        <v>15</v>
      </c>
      <c r="AB6266" s="14" t="b">
        <f>AND(H6266&gt;30,I6266&gt;0,K6266&gt;0,L6266&gt;0,AA6266&gt;10)</f>
        <v>0</v>
      </c>
      <c r="AC6266" s="15">
        <f>IF(AB6266,1,0)</f>
        <v>0</v>
      </c>
    </row>
    <row r="6267" spans="1:29" outlineLevel="6" x14ac:dyDescent="0.25">
      <c r="A6267" s="3" t="s">
        <v>28</v>
      </c>
      <c r="B6267" s="3" t="s">
        <v>1625</v>
      </c>
      <c r="C6267" s="3" t="s">
        <v>1576</v>
      </c>
      <c r="D6267" s="3"/>
      <c r="E6267" s="3" t="s">
        <v>1626</v>
      </c>
      <c r="F6267" s="4" t="s">
        <v>1627</v>
      </c>
      <c r="G6267" s="5">
        <v>1858</v>
      </c>
      <c r="H6267" s="5">
        <v>58</v>
      </c>
      <c r="I6267" s="5">
        <v>9</v>
      </c>
      <c r="J6267" s="5">
        <v>3</v>
      </c>
      <c r="K6267" s="5">
        <v>0</v>
      </c>
      <c r="L6267" s="5">
        <v>0</v>
      </c>
      <c r="M6267" s="5">
        <v>1</v>
      </c>
      <c r="N6267" s="5">
        <v>0</v>
      </c>
      <c r="O6267" s="5">
        <v>3</v>
      </c>
      <c r="P6267" s="5">
        <v>3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0</v>
      </c>
      <c r="W6267" s="5">
        <v>0</v>
      </c>
      <c r="X6267" s="5">
        <v>0</v>
      </c>
      <c r="Y6267" s="5">
        <v>0</v>
      </c>
      <c r="Z6267" s="5">
        <v>25</v>
      </c>
      <c r="AA6267" s="13">
        <f>SUM(M6267:Z6267)-Y6267</f>
        <v>32</v>
      </c>
      <c r="AB6267" s="14" t="b">
        <f>AND(H6267&gt;30,I6267&gt;0,K6267&gt;0,L6267&gt;0,AA6267&gt;10)</f>
        <v>0</v>
      </c>
      <c r="AC6267" s="15">
        <f>IF(AB6267,1,0)</f>
        <v>0</v>
      </c>
    </row>
    <row r="6268" spans="1:29" outlineLevel="6" x14ac:dyDescent="0.25">
      <c r="A6268" s="3" t="s">
        <v>28</v>
      </c>
      <c r="B6268" s="3" t="s">
        <v>1625</v>
      </c>
      <c r="C6268" s="3" t="s">
        <v>1576</v>
      </c>
      <c r="D6268" s="3"/>
      <c r="E6268" s="3" t="s">
        <v>1815</v>
      </c>
      <c r="F6268" s="4" t="s">
        <v>1816</v>
      </c>
      <c r="G6268" s="5">
        <v>84</v>
      </c>
      <c r="H6268" s="5">
        <v>0</v>
      </c>
      <c r="I6268" s="5">
        <v>8</v>
      </c>
      <c r="J6268" s="5">
        <v>3</v>
      </c>
      <c r="K6268" s="5">
        <v>0</v>
      </c>
      <c r="L6268" s="5">
        <v>0</v>
      </c>
      <c r="M6268" s="5">
        <v>1</v>
      </c>
      <c r="N6268" s="5">
        <v>2</v>
      </c>
      <c r="O6268" s="5">
        <v>0</v>
      </c>
      <c r="P6268" s="5">
        <v>0</v>
      </c>
      <c r="Q6268" s="5">
        <v>0</v>
      </c>
      <c r="R6268" s="5">
        <v>0</v>
      </c>
      <c r="S6268" s="5">
        <v>0</v>
      </c>
      <c r="T6268" s="5">
        <v>0</v>
      </c>
      <c r="U6268" s="5">
        <v>0</v>
      </c>
      <c r="V6268" s="5">
        <v>0</v>
      </c>
      <c r="W6268" s="5">
        <v>0</v>
      </c>
      <c r="X6268" s="5">
        <v>0</v>
      </c>
      <c r="Y6268" s="5">
        <v>0</v>
      </c>
      <c r="Z6268" s="5">
        <v>12</v>
      </c>
      <c r="AA6268" s="13">
        <f>SUM(M6268:Z6268)-Y6268</f>
        <v>15</v>
      </c>
      <c r="AB6268" s="14" t="b">
        <f>AND(H6268&gt;30,I6268&gt;0,K6268&gt;0,L6268&gt;0,AA6268&gt;10)</f>
        <v>0</v>
      </c>
      <c r="AC6268" s="15">
        <f>IF(AB6268,1,0)</f>
        <v>0</v>
      </c>
    </row>
    <row r="6269" spans="1:29" outlineLevel="6" x14ac:dyDescent="0.25">
      <c r="A6269" s="3" t="s">
        <v>28</v>
      </c>
      <c r="B6269" s="3" t="s">
        <v>1625</v>
      </c>
      <c r="C6269" s="3" t="s">
        <v>1576</v>
      </c>
      <c r="D6269" s="3"/>
      <c r="E6269" s="3" t="s">
        <v>1801</v>
      </c>
      <c r="F6269" s="4" t="s">
        <v>1802</v>
      </c>
      <c r="G6269" s="5">
        <v>2190</v>
      </c>
      <c r="H6269" s="5">
        <v>36</v>
      </c>
      <c r="I6269" s="5">
        <v>5</v>
      </c>
      <c r="J6269" s="5">
        <v>4</v>
      </c>
      <c r="K6269" s="5">
        <v>0</v>
      </c>
      <c r="L6269" s="5">
        <v>0</v>
      </c>
      <c r="M6269" s="5">
        <v>1</v>
      </c>
      <c r="N6269" s="5">
        <v>0</v>
      </c>
      <c r="O6269" s="5">
        <v>3</v>
      </c>
      <c r="P6269" s="5">
        <v>3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0</v>
      </c>
      <c r="Z6269" s="5">
        <v>25</v>
      </c>
      <c r="AA6269" s="13">
        <f>SUM(M6269:Z6269)-Y6269</f>
        <v>32</v>
      </c>
      <c r="AB6269" s="14" t="b">
        <f>AND(H6269&gt;30,I6269&gt;0,K6269&gt;0,L6269&gt;0,AA6269&gt;10)</f>
        <v>0</v>
      </c>
      <c r="AC6269" s="15">
        <f>IF(AB6269,1,0)</f>
        <v>0</v>
      </c>
    </row>
    <row r="6270" spans="1:29" outlineLevel="6" x14ac:dyDescent="0.25">
      <c r="A6270" s="3" t="s">
        <v>28</v>
      </c>
      <c r="B6270" s="3" t="s">
        <v>1625</v>
      </c>
      <c r="C6270" s="3" t="s">
        <v>1576</v>
      </c>
      <c r="D6270" s="3"/>
      <c r="E6270" s="3" t="s">
        <v>1819</v>
      </c>
      <c r="F6270" s="4" t="s">
        <v>1820</v>
      </c>
      <c r="G6270" s="5">
        <v>857</v>
      </c>
      <c r="H6270" s="5">
        <v>0</v>
      </c>
      <c r="I6270" s="5">
        <v>12</v>
      </c>
      <c r="J6270" s="5">
        <v>7</v>
      </c>
      <c r="K6270" s="5">
        <v>0</v>
      </c>
      <c r="L6270" s="5">
        <v>0</v>
      </c>
      <c r="M6270" s="5">
        <v>1</v>
      </c>
      <c r="N6270" s="5">
        <v>2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0</v>
      </c>
      <c r="Z6270" s="5">
        <v>12</v>
      </c>
      <c r="AA6270" s="13">
        <f>SUM(M6270:Z6270)-Y6270</f>
        <v>15</v>
      </c>
      <c r="AB6270" s="14" t="b">
        <f>AND(H6270&gt;30,I6270&gt;0,K6270&gt;0,L6270&gt;0,AA6270&gt;10)</f>
        <v>0</v>
      </c>
      <c r="AC6270" s="15">
        <f>IF(AB6270,1,0)</f>
        <v>0</v>
      </c>
    </row>
    <row r="6271" spans="1:29" outlineLevel="6" x14ac:dyDescent="0.25">
      <c r="A6271" s="3" t="s">
        <v>28</v>
      </c>
      <c r="B6271" s="3" t="s">
        <v>1625</v>
      </c>
      <c r="C6271" s="3" t="s">
        <v>1576</v>
      </c>
      <c r="D6271" s="3"/>
      <c r="E6271" s="3" t="s">
        <v>1793</v>
      </c>
      <c r="F6271" s="4" t="s">
        <v>1794</v>
      </c>
      <c r="G6271" s="5">
        <v>1895</v>
      </c>
      <c r="H6271" s="5">
        <v>87</v>
      </c>
      <c r="I6271" s="5">
        <v>16</v>
      </c>
      <c r="J6271" s="5">
        <v>10</v>
      </c>
      <c r="K6271" s="5">
        <v>0</v>
      </c>
      <c r="L6271" s="5">
        <v>0</v>
      </c>
      <c r="M6271" s="5">
        <v>1</v>
      </c>
      <c r="N6271" s="5">
        <v>0</v>
      </c>
      <c r="O6271" s="5">
        <v>3</v>
      </c>
      <c r="P6271" s="5">
        <v>3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0</v>
      </c>
      <c r="X6271" s="5">
        <v>0</v>
      </c>
      <c r="Y6271" s="5">
        <v>0</v>
      </c>
      <c r="Z6271" s="5">
        <v>25</v>
      </c>
      <c r="AA6271" s="13">
        <f>SUM(M6271:Z6271)-Y6271</f>
        <v>32</v>
      </c>
      <c r="AB6271" s="14" t="b">
        <f>AND(H6271&gt;30,I6271&gt;0,K6271&gt;0,L6271&gt;0,AA6271&gt;10)</f>
        <v>0</v>
      </c>
      <c r="AC6271" s="15">
        <f>IF(AB6271,1,0)</f>
        <v>0</v>
      </c>
    </row>
    <row r="6272" spans="1:29" outlineLevel="6" x14ac:dyDescent="0.25">
      <c r="A6272" s="3" t="s">
        <v>28</v>
      </c>
      <c r="B6272" s="3" t="s">
        <v>1625</v>
      </c>
      <c r="C6272" s="3" t="s">
        <v>1576</v>
      </c>
      <c r="D6272" s="3"/>
      <c r="E6272" s="3" t="s">
        <v>1795</v>
      </c>
      <c r="F6272" s="4" t="s">
        <v>1796</v>
      </c>
      <c r="G6272" s="5">
        <v>3032</v>
      </c>
      <c r="H6272" s="5">
        <v>78</v>
      </c>
      <c r="I6272" s="5">
        <v>21</v>
      </c>
      <c r="J6272" s="5">
        <v>5</v>
      </c>
      <c r="K6272" s="5">
        <v>0</v>
      </c>
      <c r="L6272" s="5">
        <v>0</v>
      </c>
      <c r="M6272" s="5">
        <v>1</v>
      </c>
      <c r="N6272" s="5">
        <v>0</v>
      </c>
      <c r="O6272" s="5">
        <v>3</v>
      </c>
      <c r="P6272" s="5">
        <v>3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0</v>
      </c>
      <c r="X6272" s="5">
        <v>0</v>
      </c>
      <c r="Y6272" s="5">
        <v>0</v>
      </c>
      <c r="Z6272" s="5">
        <v>27</v>
      </c>
      <c r="AA6272" s="13">
        <f>SUM(M6272:Z6272)-Y6272</f>
        <v>34</v>
      </c>
      <c r="AB6272" s="14" t="b">
        <f>AND(H6272&gt;30,I6272&gt;0,K6272&gt;0,L6272&gt;0,AA6272&gt;10)</f>
        <v>0</v>
      </c>
      <c r="AC6272" s="15">
        <f>IF(AB6272,1,0)</f>
        <v>0</v>
      </c>
    </row>
    <row r="6273" spans="1:29" outlineLevel="6" x14ac:dyDescent="0.25">
      <c r="A6273" s="3" t="s">
        <v>28</v>
      </c>
      <c r="B6273" s="3" t="s">
        <v>1625</v>
      </c>
      <c r="C6273" s="3" t="s">
        <v>1576</v>
      </c>
      <c r="D6273" s="3"/>
      <c r="E6273" s="3" t="s">
        <v>1817</v>
      </c>
      <c r="F6273" s="4" t="s">
        <v>1818</v>
      </c>
      <c r="G6273" s="5">
        <v>170</v>
      </c>
      <c r="H6273" s="5">
        <v>0</v>
      </c>
      <c r="I6273" s="5">
        <v>1</v>
      </c>
      <c r="J6273" s="5">
        <v>1</v>
      </c>
      <c r="K6273" s="5">
        <v>0</v>
      </c>
      <c r="L6273" s="5">
        <v>0</v>
      </c>
      <c r="M6273" s="5">
        <v>1</v>
      </c>
      <c r="N6273" s="5">
        <v>2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s="5">
        <v>0</v>
      </c>
      <c r="Y6273" s="5">
        <v>0</v>
      </c>
      <c r="Z6273" s="5">
        <v>13</v>
      </c>
      <c r="AA6273" s="13">
        <f>SUM(M6273:Z6273)-Y6273</f>
        <v>16</v>
      </c>
      <c r="AB6273" s="14" t="b">
        <f>AND(H6273&gt;30,I6273&gt;0,K6273&gt;0,L6273&gt;0,AA6273&gt;10)</f>
        <v>0</v>
      </c>
      <c r="AC6273" s="15">
        <f>IF(AB6273,1,0)</f>
        <v>0</v>
      </c>
    </row>
    <row r="6274" spans="1:29" outlineLevel="6" x14ac:dyDescent="0.25">
      <c r="A6274" s="3" t="s">
        <v>28</v>
      </c>
      <c r="B6274" s="3" t="s">
        <v>1625</v>
      </c>
      <c r="C6274" s="3" t="s">
        <v>1576</v>
      </c>
      <c r="D6274" s="3"/>
      <c r="E6274" s="3" t="s">
        <v>1827</v>
      </c>
      <c r="F6274" s="4" t="s">
        <v>1828</v>
      </c>
      <c r="G6274" s="5">
        <v>60</v>
      </c>
      <c r="H6274" s="5">
        <v>0</v>
      </c>
      <c r="I6274" s="5">
        <v>1</v>
      </c>
      <c r="J6274" s="5">
        <v>0</v>
      </c>
      <c r="K6274" s="5">
        <v>0</v>
      </c>
      <c r="L6274" s="5">
        <v>0</v>
      </c>
      <c r="M6274" s="5">
        <v>1</v>
      </c>
      <c r="N6274" s="5">
        <v>2</v>
      </c>
      <c r="O6274" s="5">
        <v>0</v>
      </c>
      <c r="P6274" s="5">
        <v>0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5">
        <v>0</v>
      </c>
      <c r="X6274" s="5">
        <v>0</v>
      </c>
      <c r="Y6274" s="5">
        <v>0</v>
      </c>
      <c r="Z6274" s="5">
        <v>12</v>
      </c>
      <c r="AA6274" s="13">
        <f>SUM(M6274:Z6274)-Y6274</f>
        <v>15</v>
      </c>
      <c r="AB6274" s="14" t="b">
        <f>AND(H6274&gt;30,I6274&gt;0,K6274&gt;0,L6274&gt;0,AA6274&gt;10)</f>
        <v>0</v>
      </c>
      <c r="AC6274" s="15">
        <f>IF(AB6274,1,0)</f>
        <v>0</v>
      </c>
    </row>
    <row r="6275" spans="1:29" outlineLevel="6" x14ac:dyDescent="0.25">
      <c r="A6275" s="3" t="s">
        <v>28</v>
      </c>
      <c r="B6275" s="3" t="s">
        <v>1625</v>
      </c>
      <c r="C6275" s="3" t="s">
        <v>1576</v>
      </c>
      <c r="D6275" s="3"/>
      <c r="E6275" s="3" t="s">
        <v>2035</v>
      </c>
      <c r="F6275" s="4" t="s">
        <v>2036</v>
      </c>
      <c r="G6275" s="5">
        <v>150</v>
      </c>
      <c r="H6275" s="5">
        <v>39</v>
      </c>
      <c r="I6275" s="5">
        <v>10</v>
      </c>
      <c r="J6275" s="5">
        <v>6</v>
      </c>
      <c r="K6275" s="5">
        <v>0</v>
      </c>
      <c r="L6275" s="5">
        <v>0</v>
      </c>
      <c r="M6275" s="5">
        <v>1</v>
      </c>
      <c r="N6275" s="5">
        <v>0</v>
      </c>
      <c r="O6275" s="5">
        <v>1</v>
      </c>
      <c r="P6275" s="5">
        <v>1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0</v>
      </c>
      <c r="W6275" s="5">
        <v>0</v>
      </c>
      <c r="X6275" s="5">
        <v>0</v>
      </c>
      <c r="Y6275" s="5">
        <v>0</v>
      </c>
      <c r="Z6275" s="5">
        <v>16</v>
      </c>
      <c r="AA6275" s="13">
        <f>SUM(M6275:Z6275)-Y6275</f>
        <v>19</v>
      </c>
      <c r="AB6275" s="14" t="b">
        <f>AND(H6275&gt;30,I6275&gt;0,K6275&gt;0,L6275&gt;0,AA6275&gt;10)</f>
        <v>0</v>
      </c>
      <c r="AC6275" s="15">
        <f>IF(AB6275,1,0)</f>
        <v>0</v>
      </c>
    </row>
    <row r="6276" spans="1:29" outlineLevel="6" x14ac:dyDescent="0.25">
      <c r="A6276" s="3" t="s">
        <v>28</v>
      </c>
      <c r="B6276" s="3" t="s">
        <v>1625</v>
      </c>
      <c r="C6276" s="3" t="s">
        <v>1576</v>
      </c>
      <c r="D6276" s="3"/>
      <c r="E6276" s="3" t="s">
        <v>2023</v>
      </c>
      <c r="F6276" s="4" t="s">
        <v>2024</v>
      </c>
      <c r="G6276" s="5">
        <v>99</v>
      </c>
      <c r="H6276" s="5">
        <v>20</v>
      </c>
      <c r="I6276" s="5">
        <v>3</v>
      </c>
      <c r="J6276" s="5">
        <v>2</v>
      </c>
      <c r="K6276" s="5">
        <v>0</v>
      </c>
      <c r="L6276" s="5">
        <v>0</v>
      </c>
      <c r="M6276" s="5">
        <v>1</v>
      </c>
      <c r="N6276" s="5">
        <v>0</v>
      </c>
      <c r="O6276" s="5">
        <v>2</v>
      </c>
      <c r="P6276" s="5">
        <v>2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s="5">
        <v>0</v>
      </c>
      <c r="Y6276" s="5">
        <v>0</v>
      </c>
      <c r="Z6276" s="5">
        <v>12</v>
      </c>
      <c r="AA6276" s="13">
        <f>SUM(M6276:Z6276)-Y6276</f>
        <v>17</v>
      </c>
      <c r="AB6276" s="14" t="b">
        <f>AND(H6276&gt;30,I6276&gt;0,K6276&gt;0,L6276&gt;0,AA6276&gt;10)</f>
        <v>0</v>
      </c>
      <c r="AC6276" s="15">
        <f>IF(AB6276,1,0)</f>
        <v>0</v>
      </c>
    </row>
    <row r="6277" spans="1:29" outlineLevel="6" x14ac:dyDescent="0.25">
      <c r="A6277" s="3" t="s">
        <v>28</v>
      </c>
      <c r="B6277" s="3" t="s">
        <v>1625</v>
      </c>
      <c r="C6277" s="3" t="s">
        <v>1576</v>
      </c>
      <c r="D6277" s="3"/>
      <c r="E6277" s="3" t="s">
        <v>1789</v>
      </c>
      <c r="F6277" s="4" t="s">
        <v>1790</v>
      </c>
      <c r="G6277" s="5">
        <v>975</v>
      </c>
      <c r="H6277" s="5">
        <v>5</v>
      </c>
      <c r="I6277" s="5">
        <v>2</v>
      </c>
      <c r="J6277" s="5">
        <v>2</v>
      </c>
      <c r="K6277" s="5">
        <v>0</v>
      </c>
      <c r="L6277" s="5">
        <v>0</v>
      </c>
      <c r="M6277" s="5">
        <v>1</v>
      </c>
      <c r="N6277" s="5">
        <v>0</v>
      </c>
      <c r="O6277" s="5">
        <v>3</v>
      </c>
      <c r="P6277" s="5">
        <v>3</v>
      </c>
      <c r="Q6277" s="5">
        <v>0</v>
      </c>
      <c r="R6277" s="5">
        <v>0</v>
      </c>
      <c r="S6277" s="5">
        <v>0</v>
      </c>
      <c r="T6277" s="5">
        <v>0</v>
      </c>
      <c r="U6277" s="5">
        <v>0</v>
      </c>
      <c r="V6277" s="5">
        <v>0</v>
      </c>
      <c r="W6277" s="5">
        <v>0</v>
      </c>
      <c r="X6277" s="5">
        <v>0</v>
      </c>
      <c r="Y6277" s="5">
        <v>0</v>
      </c>
      <c r="Z6277" s="5">
        <v>25</v>
      </c>
      <c r="AA6277" s="13">
        <f>SUM(M6277:Z6277)-Y6277</f>
        <v>32</v>
      </c>
      <c r="AB6277" s="14" t="b">
        <f>AND(H6277&gt;30,I6277&gt;0,K6277&gt;0,L6277&gt;0,AA6277&gt;10)</f>
        <v>0</v>
      </c>
      <c r="AC6277" s="15">
        <f>IF(AB6277,1,0)</f>
        <v>0</v>
      </c>
    </row>
    <row r="6278" spans="1:29" outlineLevel="6" x14ac:dyDescent="0.25">
      <c r="A6278" s="3" t="s">
        <v>28</v>
      </c>
      <c r="B6278" s="3" t="s">
        <v>1625</v>
      </c>
      <c r="C6278" s="3" t="s">
        <v>1576</v>
      </c>
      <c r="D6278" s="3"/>
      <c r="E6278" s="3" t="s">
        <v>1841</v>
      </c>
      <c r="F6278" s="4" t="s">
        <v>1842</v>
      </c>
      <c r="G6278" s="5">
        <v>890</v>
      </c>
      <c r="H6278" s="5">
        <v>13</v>
      </c>
      <c r="I6278" s="5">
        <v>2</v>
      </c>
      <c r="J6278" s="5">
        <v>2</v>
      </c>
      <c r="K6278" s="5">
        <v>0</v>
      </c>
      <c r="L6278" s="5">
        <v>0</v>
      </c>
      <c r="M6278" s="5">
        <v>1</v>
      </c>
      <c r="N6278" s="5">
        <v>0</v>
      </c>
      <c r="O6278" s="5">
        <v>4</v>
      </c>
      <c r="P6278" s="5">
        <v>4</v>
      </c>
      <c r="Q6278" s="5">
        <v>0</v>
      </c>
      <c r="R6278" s="5">
        <v>0</v>
      </c>
      <c r="S6278" s="5">
        <v>0</v>
      </c>
      <c r="T6278" s="5">
        <v>0</v>
      </c>
      <c r="U6278" s="5">
        <v>0</v>
      </c>
      <c r="V6278" s="5">
        <v>0</v>
      </c>
      <c r="W6278" s="5">
        <v>0</v>
      </c>
      <c r="X6278" s="5">
        <v>0</v>
      </c>
      <c r="Y6278" s="5">
        <v>0</v>
      </c>
      <c r="Z6278" s="5">
        <v>33</v>
      </c>
      <c r="AA6278" s="13">
        <f>SUM(M6278:Z6278)-Y6278</f>
        <v>42</v>
      </c>
      <c r="AB6278" s="14" t="b">
        <f>AND(H6278&gt;30,I6278&gt;0,K6278&gt;0,L6278&gt;0,AA6278&gt;10)</f>
        <v>0</v>
      </c>
      <c r="AC6278" s="15">
        <f>IF(AB6278,1,0)</f>
        <v>0</v>
      </c>
    </row>
    <row r="6279" spans="1:29" outlineLevel="6" x14ac:dyDescent="0.25">
      <c r="A6279" s="3" t="s">
        <v>28</v>
      </c>
      <c r="B6279" s="3" t="s">
        <v>1625</v>
      </c>
      <c r="C6279" s="3" t="s">
        <v>1576</v>
      </c>
      <c r="D6279" s="3"/>
      <c r="E6279" s="3" t="s">
        <v>2039</v>
      </c>
      <c r="F6279" s="4" t="s">
        <v>2040</v>
      </c>
      <c r="G6279" s="5">
        <v>120</v>
      </c>
      <c r="H6279" s="5">
        <v>32</v>
      </c>
      <c r="I6279" s="5">
        <v>6</v>
      </c>
      <c r="J6279" s="5">
        <v>4</v>
      </c>
      <c r="K6279" s="5">
        <v>0</v>
      </c>
      <c r="L6279" s="5">
        <v>0</v>
      </c>
      <c r="M6279" s="5">
        <v>1</v>
      </c>
      <c r="N6279" s="5">
        <v>0</v>
      </c>
      <c r="O6279" s="5">
        <v>2</v>
      </c>
      <c r="P6279" s="5">
        <v>2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0</v>
      </c>
      <c r="Z6279" s="5">
        <v>11</v>
      </c>
      <c r="AA6279" s="13">
        <f>SUM(M6279:Z6279)-Y6279</f>
        <v>16</v>
      </c>
      <c r="AB6279" s="14" t="b">
        <f>AND(H6279&gt;30,I6279&gt;0,K6279&gt;0,L6279&gt;0,AA6279&gt;10)</f>
        <v>0</v>
      </c>
      <c r="AC6279" s="15">
        <f>IF(AB6279,1,0)</f>
        <v>0</v>
      </c>
    </row>
    <row r="6280" spans="1:29" outlineLevel="6" x14ac:dyDescent="0.25">
      <c r="A6280" s="3" t="s">
        <v>28</v>
      </c>
      <c r="B6280" s="3" t="s">
        <v>1625</v>
      </c>
      <c r="C6280" s="3" t="s">
        <v>1576</v>
      </c>
      <c r="D6280" s="3"/>
      <c r="E6280" s="3" t="s">
        <v>2031</v>
      </c>
      <c r="F6280" s="4" t="s">
        <v>2032</v>
      </c>
      <c r="G6280" s="5">
        <v>18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1</v>
      </c>
      <c r="N6280" s="5">
        <v>1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s="5">
        <v>0</v>
      </c>
      <c r="Y6280" s="5">
        <v>0</v>
      </c>
      <c r="Z6280" s="5">
        <v>0</v>
      </c>
      <c r="AA6280" s="13">
        <f>SUM(M6280:Z6280)-Y6280</f>
        <v>2</v>
      </c>
      <c r="AB6280" s="14" t="b">
        <f>AND(H6280&gt;30,I6280&gt;0,K6280&gt;0,L6280&gt;0,AA6280&gt;10)</f>
        <v>0</v>
      </c>
      <c r="AC6280" s="15">
        <f>IF(AB6280,1,0)</f>
        <v>0</v>
      </c>
    </row>
    <row r="6281" spans="1:29" outlineLevel="6" x14ac:dyDescent="0.25">
      <c r="A6281" s="3" t="s">
        <v>28</v>
      </c>
      <c r="B6281" s="3" t="s">
        <v>1625</v>
      </c>
      <c r="C6281" s="3" t="s">
        <v>1576</v>
      </c>
      <c r="D6281" s="3"/>
      <c r="E6281" s="3" t="s">
        <v>1797</v>
      </c>
      <c r="F6281" s="4" t="s">
        <v>1798</v>
      </c>
      <c r="G6281" s="5">
        <v>468</v>
      </c>
      <c r="H6281" s="5">
        <v>0</v>
      </c>
      <c r="I6281" s="5">
        <v>2</v>
      </c>
      <c r="J6281" s="5">
        <v>0</v>
      </c>
      <c r="K6281" s="5">
        <v>0</v>
      </c>
      <c r="L6281" s="5">
        <v>0</v>
      </c>
      <c r="M6281" s="5">
        <v>1</v>
      </c>
      <c r="N6281" s="5">
        <v>0</v>
      </c>
      <c r="O6281" s="5">
        <v>3</v>
      </c>
      <c r="P6281" s="5">
        <v>3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0</v>
      </c>
      <c r="Z6281" s="5">
        <v>25</v>
      </c>
      <c r="AA6281" s="13">
        <f>SUM(M6281:Z6281)-Y6281</f>
        <v>32</v>
      </c>
      <c r="AB6281" s="14" t="b">
        <f>AND(H6281&gt;30,I6281&gt;0,K6281&gt;0,L6281&gt;0,AA6281&gt;10)</f>
        <v>0</v>
      </c>
      <c r="AC6281" s="15">
        <f>IF(AB6281,1,0)</f>
        <v>0</v>
      </c>
    </row>
    <row r="6282" spans="1:29" outlineLevel="6" x14ac:dyDescent="0.25">
      <c r="A6282" s="3" t="s">
        <v>28</v>
      </c>
      <c r="B6282" s="3" t="s">
        <v>1625</v>
      </c>
      <c r="C6282" s="3" t="s">
        <v>1576</v>
      </c>
      <c r="D6282" s="3"/>
      <c r="E6282" s="3" t="s">
        <v>1839</v>
      </c>
      <c r="F6282" s="4" t="s">
        <v>1840</v>
      </c>
      <c r="G6282" s="5">
        <v>773</v>
      </c>
      <c r="H6282" s="5">
        <v>29</v>
      </c>
      <c r="I6282" s="5">
        <v>5</v>
      </c>
      <c r="J6282" s="5">
        <v>3</v>
      </c>
      <c r="K6282" s="5">
        <v>0</v>
      </c>
      <c r="L6282" s="5">
        <v>0</v>
      </c>
      <c r="M6282" s="5">
        <v>1</v>
      </c>
      <c r="N6282" s="5">
        <v>2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0</v>
      </c>
      <c r="Z6282" s="5">
        <v>12</v>
      </c>
      <c r="AA6282" s="13">
        <f>SUM(M6282:Z6282)-Y6282</f>
        <v>15</v>
      </c>
      <c r="AB6282" s="14" t="b">
        <f>AND(H6282&gt;30,I6282&gt;0,K6282&gt;0,L6282&gt;0,AA6282&gt;10)</f>
        <v>0</v>
      </c>
      <c r="AC6282" s="15">
        <f>IF(AB6282,1,0)</f>
        <v>0</v>
      </c>
    </row>
    <row r="6283" spans="1:29" outlineLevel="6" x14ac:dyDescent="0.25">
      <c r="A6283" s="3" t="s">
        <v>28</v>
      </c>
      <c r="B6283" s="3" t="s">
        <v>1625</v>
      </c>
      <c r="C6283" s="3" t="s">
        <v>1576</v>
      </c>
      <c r="D6283" s="3"/>
      <c r="E6283" s="3" t="s">
        <v>1803</v>
      </c>
      <c r="F6283" s="4" t="s">
        <v>1804</v>
      </c>
      <c r="G6283" s="5">
        <v>830</v>
      </c>
      <c r="H6283" s="5">
        <v>12</v>
      </c>
      <c r="I6283" s="5">
        <v>3</v>
      </c>
      <c r="J6283" s="5">
        <v>0</v>
      </c>
      <c r="K6283" s="5">
        <v>0</v>
      </c>
      <c r="L6283" s="5">
        <v>0</v>
      </c>
      <c r="M6283" s="5">
        <v>1</v>
      </c>
      <c r="N6283" s="5">
        <v>0</v>
      </c>
      <c r="O6283" s="5">
        <v>3</v>
      </c>
      <c r="P6283" s="5">
        <v>3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0</v>
      </c>
      <c r="Y6283" s="5">
        <v>0</v>
      </c>
      <c r="Z6283" s="5">
        <v>23</v>
      </c>
      <c r="AA6283" s="13">
        <f>SUM(M6283:Z6283)-Y6283</f>
        <v>30</v>
      </c>
      <c r="AB6283" s="14" t="b">
        <f>AND(H6283&gt;30,I6283&gt;0,K6283&gt;0,L6283&gt;0,AA6283&gt;10)</f>
        <v>0</v>
      </c>
      <c r="AC6283" s="15">
        <f>IF(AB6283,1,0)</f>
        <v>0</v>
      </c>
    </row>
    <row r="6284" spans="1:29" outlineLevel="6" x14ac:dyDescent="0.25">
      <c r="A6284" s="3" t="s">
        <v>28</v>
      </c>
      <c r="B6284" s="3" t="s">
        <v>1625</v>
      </c>
      <c r="C6284" s="3" t="s">
        <v>1576</v>
      </c>
      <c r="D6284" s="3"/>
      <c r="E6284" s="3" t="s">
        <v>2011</v>
      </c>
      <c r="F6284" s="4" t="s">
        <v>2012</v>
      </c>
      <c r="G6284" s="5">
        <v>66</v>
      </c>
      <c r="H6284" s="5">
        <v>43</v>
      </c>
      <c r="I6284" s="5">
        <v>1</v>
      </c>
      <c r="J6284" s="5">
        <v>0</v>
      </c>
      <c r="K6284" s="5">
        <v>0</v>
      </c>
      <c r="L6284" s="5">
        <v>0</v>
      </c>
      <c r="M6284" s="5">
        <v>1</v>
      </c>
      <c r="N6284" s="5">
        <v>1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s="5">
        <v>0</v>
      </c>
      <c r="Y6284" s="5">
        <v>0</v>
      </c>
      <c r="Z6284" s="5">
        <v>0</v>
      </c>
      <c r="AA6284" s="13">
        <f>SUM(M6284:Z6284)-Y6284</f>
        <v>2</v>
      </c>
      <c r="AB6284" s="14" t="b">
        <f>AND(H6284&gt;30,I6284&gt;0,K6284&gt;0,L6284&gt;0,AA6284&gt;10)</f>
        <v>0</v>
      </c>
      <c r="AC6284" s="15">
        <f>IF(AB6284,1,0)</f>
        <v>0</v>
      </c>
    </row>
    <row r="6285" spans="1:29" outlineLevel="6" x14ac:dyDescent="0.25">
      <c r="A6285" s="3" t="s">
        <v>28</v>
      </c>
      <c r="B6285" s="3" t="s">
        <v>1625</v>
      </c>
      <c r="C6285" s="3" t="s">
        <v>1576</v>
      </c>
      <c r="D6285" s="3"/>
      <c r="E6285" s="3" t="s">
        <v>1829</v>
      </c>
      <c r="F6285" s="4" t="s">
        <v>1830</v>
      </c>
      <c r="G6285" s="5">
        <v>949</v>
      </c>
      <c r="H6285" s="5">
        <v>4</v>
      </c>
      <c r="I6285" s="5">
        <v>4</v>
      </c>
      <c r="J6285" s="5">
        <v>3</v>
      </c>
      <c r="K6285" s="5">
        <v>0</v>
      </c>
      <c r="L6285" s="5">
        <v>0</v>
      </c>
      <c r="M6285" s="5">
        <v>1</v>
      </c>
      <c r="N6285" s="5">
        <v>0</v>
      </c>
      <c r="O6285" s="5">
        <v>3</v>
      </c>
      <c r="P6285" s="5">
        <v>3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0</v>
      </c>
      <c r="X6285" s="5">
        <v>0</v>
      </c>
      <c r="Y6285" s="5">
        <v>0</v>
      </c>
      <c r="Z6285" s="5">
        <v>23</v>
      </c>
      <c r="AA6285" s="13">
        <f>SUM(M6285:Z6285)-Y6285</f>
        <v>30</v>
      </c>
      <c r="AB6285" s="14" t="b">
        <f>AND(H6285&gt;30,I6285&gt;0,K6285&gt;0,L6285&gt;0,AA6285&gt;10)</f>
        <v>0</v>
      </c>
      <c r="AC6285" s="15">
        <f>IF(AB6285,1,0)</f>
        <v>0</v>
      </c>
    </row>
    <row r="6286" spans="1:29" outlineLevel="6" x14ac:dyDescent="0.25">
      <c r="A6286" s="3" t="s">
        <v>28</v>
      </c>
      <c r="B6286" s="3" t="s">
        <v>1625</v>
      </c>
      <c r="C6286" s="3" t="s">
        <v>1576</v>
      </c>
      <c r="D6286" s="3"/>
      <c r="E6286" s="3" t="s">
        <v>1823</v>
      </c>
      <c r="F6286" s="4" t="s">
        <v>1824</v>
      </c>
      <c r="G6286" s="5">
        <v>172</v>
      </c>
      <c r="H6286" s="5">
        <v>0</v>
      </c>
      <c r="I6286" s="5">
        <v>3</v>
      </c>
      <c r="J6286" s="5">
        <v>1</v>
      </c>
      <c r="K6286" s="5">
        <v>0</v>
      </c>
      <c r="L6286" s="5">
        <v>0</v>
      </c>
      <c r="M6286" s="5">
        <v>1</v>
      </c>
      <c r="N6286" s="5">
        <v>2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s="5">
        <v>0</v>
      </c>
      <c r="Y6286" s="5">
        <v>0</v>
      </c>
      <c r="Z6286" s="5">
        <v>14</v>
      </c>
      <c r="AA6286" s="13">
        <f>SUM(M6286:Z6286)-Y6286</f>
        <v>17</v>
      </c>
      <c r="AB6286" s="14" t="b">
        <f>AND(H6286&gt;30,I6286&gt;0,K6286&gt;0,L6286&gt;0,AA6286&gt;10)</f>
        <v>0</v>
      </c>
      <c r="AC6286" s="15">
        <f>IF(AB6286,1,0)</f>
        <v>0</v>
      </c>
    </row>
    <row r="6287" spans="1:29" outlineLevel="5" x14ac:dyDescent="0.25">
      <c r="A6287" s="3"/>
      <c r="B6287" s="3"/>
      <c r="C6287" s="25" t="s">
        <v>12154</v>
      </c>
      <c r="D6287" s="3"/>
      <c r="E6287" s="3"/>
      <c r="F6287" s="4"/>
      <c r="G6287" s="5">
        <f>SUBTOTAL(1,G6244:G6286)</f>
        <v>718</v>
      </c>
      <c r="H6287" s="5">
        <f>SUBTOTAL(1,H6244:H6286)</f>
        <v>27</v>
      </c>
      <c r="I6287" s="5">
        <f>SUBTOTAL(1,I6244:I6286)</f>
        <v>4.8604651162790695</v>
      </c>
      <c r="J6287" s="5">
        <f>SUBTOTAL(1,J6244:J6286)</f>
        <v>2.7674418604651163</v>
      </c>
      <c r="K6287" s="5">
        <f>SUBTOTAL(1,K6244:K6286)</f>
        <v>0</v>
      </c>
      <c r="L6287" s="5">
        <f>SUBTOTAL(1,L6244:L6286)</f>
        <v>0</v>
      </c>
      <c r="M6287" s="5">
        <f>SUBTOTAL(1,M6244:M6286)</f>
        <v>1</v>
      </c>
      <c r="N6287" s="5">
        <f>SUBTOTAL(1,N6244:N6286)</f>
        <v>0.72093023255813948</v>
      </c>
      <c r="O6287" s="5">
        <f>SUBTOTAL(1,O6244:O6286)</f>
        <v>1.5116279069767442</v>
      </c>
      <c r="P6287" s="5">
        <f>SUBTOTAL(1,P6244:P6286)</f>
        <v>1.5116279069767442</v>
      </c>
      <c r="Q6287" s="5">
        <f>SUBTOTAL(1,Q6244:Q6286)</f>
        <v>0</v>
      </c>
      <c r="R6287" s="5">
        <f>SUBTOTAL(1,R6244:R6286)</f>
        <v>0</v>
      </c>
      <c r="S6287" s="5">
        <f>SUBTOTAL(1,S6244:S6286)</f>
        <v>0</v>
      </c>
      <c r="T6287" s="5">
        <f>SUBTOTAL(1,T6244:T6286)</f>
        <v>0</v>
      </c>
      <c r="U6287" s="5">
        <f>SUBTOTAL(1,U6244:U6286)</f>
        <v>0</v>
      </c>
      <c r="V6287" s="5">
        <f>SUBTOTAL(1,V6244:V6286)</f>
        <v>0</v>
      </c>
      <c r="W6287" s="5">
        <f>SUBTOTAL(1,W6244:W6286)</f>
        <v>0</v>
      </c>
      <c r="X6287" s="5">
        <f>SUBTOTAL(1,X6244:X6286)</f>
        <v>0</v>
      </c>
      <c r="Y6287" s="5">
        <f>SUBTOTAL(1,Y6244:Y6286)</f>
        <v>0</v>
      </c>
      <c r="Z6287" s="5">
        <f>SUBTOTAL(1,Z6244:Z6286)</f>
        <v>16.790697674418606</v>
      </c>
      <c r="AA6287" s="13">
        <f>SUBTOTAL(1,AA6244:AA6286)</f>
        <v>21.534883720930232</v>
      </c>
      <c r="AB6287" s="14"/>
      <c r="AC6287" s="15">
        <f>SUBTOTAL(1,AC6244:AC6286)</f>
        <v>0</v>
      </c>
    </row>
    <row r="6288" spans="1:29" outlineLevel="7" x14ac:dyDescent="0.25">
      <c r="A6288" s="3" t="s">
        <v>28</v>
      </c>
      <c r="B6288" s="3" t="s">
        <v>1625</v>
      </c>
      <c r="C6288" s="3" t="s">
        <v>5228</v>
      </c>
      <c r="D6288" s="3" t="s">
        <v>5235</v>
      </c>
      <c r="E6288" s="3" t="s">
        <v>5369</v>
      </c>
      <c r="F6288" s="4" t="s">
        <v>5370</v>
      </c>
      <c r="G6288" s="5">
        <v>270</v>
      </c>
      <c r="H6288" s="5">
        <v>0</v>
      </c>
      <c r="I6288" s="5">
        <v>18</v>
      </c>
      <c r="J6288" s="5">
        <v>4</v>
      </c>
      <c r="K6288" s="5">
        <v>1</v>
      </c>
      <c r="L6288" s="5">
        <v>0</v>
      </c>
      <c r="M6288" s="5">
        <v>1</v>
      </c>
      <c r="N6288" s="5">
        <v>1</v>
      </c>
      <c r="O6288" s="5">
        <v>0</v>
      </c>
      <c r="P6288" s="5">
        <v>18</v>
      </c>
      <c r="Q6288" s="5">
        <v>1</v>
      </c>
      <c r="R6288" s="5">
        <v>1</v>
      </c>
      <c r="S6288" s="5">
        <v>0</v>
      </c>
      <c r="T6288" s="5">
        <v>0</v>
      </c>
      <c r="U6288" s="5">
        <v>0</v>
      </c>
      <c r="V6288" s="5">
        <v>0</v>
      </c>
      <c r="W6288" s="5">
        <v>6</v>
      </c>
      <c r="X6288" s="5">
        <v>2</v>
      </c>
      <c r="Y6288" s="5">
        <v>22</v>
      </c>
      <c r="Z6288" s="5">
        <v>0</v>
      </c>
      <c r="AA6288" s="13">
        <f>SUM(M6288:Z6288)-Y6288</f>
        <v>30</v>
      </c>
      <c r="AB6288" s="14" t="b">
        <f>AND(H6288&gt;30,I6288&gt;0,K6288&gt;0,L6288&gt;0,AA6288&gt;10)</f>
        <v>0</v>
      </c>
      <c r="AC6288" s="15">
        <f>IF(AB6288,1,0)</f>
        <v>0</v>
      </c>
    </row>
    <row r="6289" spans="1:29" outlineLevel="7" x14ac:dyDescent="0.25">
      <c r="A6289" s="3" t="s">
        <v>28</v>
      </c>
      <c r="B6289" s="3" t="s">
        <v>1625</v>
      </c>
      <c r="C6289" s="3" t="s">
        <v>5228</v>
      </c>
      <c r="D6289" s="3" t="s">
        <v>5235</v>
      </c>
      <c r="E6289" s="3" t="s">
        <v>5445</v>
      </c>
      <c r="F6289" s="4" t="s">
        <v>5446</v>
      </c>
      <c r="G6289" s="5">
        <v>7965</v>
      </c>
      <c r="H6289" s="5">
        <v>3560</v>
      </c>
      <c r="I6289" s="5">
        <v>101</v>
      </c>
      <c r="J6289" s="5">
        <v>63</v>
      </c>
      <c r="K6289" s="5">
        <v>1</v>
      </c>
      <c r="L6289" s="5">
        <v>2</v>
      </c>
      <c r="M6289" s="5">
        <v>1</v>
      </c>
      <c r="N6289" s="5">
        <v>2</v>
      </c>
      <c r="O6289" s="5">
        <v>1</v>
      </c>
      <c r="P6289" s="5">
        <v>31</v>
      </c>
      <c r="Q6289" s="5">
        <v>2</v>
      </c>
      <c r="R6289" s="5">
        <v>1</v>
      </c>
      <c r="S6289" s="5">
        <v>0</v>
      </c>
      <c r="T6289" s="5">
        <v>0</v>
      </c>
      <c r="U6289" s="5">
        <v>0</v>
      </c>
      <c r="V6289" s="5">
        <v>0</v>
      </c>
      <c r="W6289" s="5">
        <v>17</v>
      </c>
      <c r="X6289" s="5">
        <v>3</v>
      </c>
      <c r="Y6289" s="5">
        <v>20</v>
      </c>
      <c r="Z6289" s="5">
        <v>0</v>
      </c>
      <c r="AA6289" s="13">
        <f>SUM(M6289:Z6289)-Y6289</f>
        <v>58</v>
      </c>
      <c r="AB6289" s="14" t="b">
        <f>AND(H6289&gt;30,I6289&gt;0,K6289&gt;0,L6289&gt;0,AA6289&gt;10)</f>
        <v>1</v>
      </c>
      <c r="AC6289" s="15">
        <f>IF(AB6289,1,0)</f>
        <v>1</v>
      </c>
    </row>
    <row r="6290" spans="1:29" outlineLevel="7" x14ac:dyDescent="0.25">
      <c r="A6290" s="3" t="s">
        <v>28</v>
      </c>
      <c r="B6290" s="3" t="s">
        <v>1625</v>
      </c>
      <c r="C6290" s="3" t="s">
        <v>5228</v>
      </c>
      <c r="D6290" s="3" t="s">
        <v>5235</v>
      </c>
      <c r="E6290" s="3" t="s">
        <v>5236</v>
      </c>
      <c r="F6290" s="4" t="s">
        <v>5237</v>
      </c>
      <c r="G6290" s="5">
        <v>3711</v>
      </c>
      <c r="H6290" s="5">
        <v>198</v>
      </c>
      <c r="I6290" s="5">
        <v>27</v>
      </c>
      <c r="J6290" s="5">
        <v>16</v>
      </c>
      <c r="K6290" s="5">
        <v>1</v>
      </c>
      <c r="L6290" s="5">
        <v>2</v>
      </c>
      <c r="M6290" s="5">
        <v>2</v>
      </c>
      <c r="N6290" s="5">
        <v>1</v>
      </c>
      <c r="O6290" s="5">
        <v>2</v>
      </c>
      <c r="P6290" s="5">
        <v>57</v>
      </c>
      <c r="Q6290" s="5">
        <v>1</v>
      </c>
      <c r="R6290" s="5">
        <v>2</v>
      </c>
      <c r="S6290" s="5">
        <v>0</v>
      </c>
      <c r="T6290" s="5">
        <v>0</v>
      </c>
      <c r="U6290" s="5">
        <v>1</v>
      </c>
      <c r="V6290" s="5">
        <v>0</v>
      </c>
      <c r="W6290" s="5">
        <v>38</v>
      </c>
      <c r="X6290" s="5">
        <v>8</v>
      </c>
      <c r="Y6290" s="5">
        <v>60</v>
      </c>
      <c r="Z6290" s="5">
        <v>0</v>
      </c>
      <c r="AA6290" s="13">
        <f>SUM(M6290:Z6290)-Y6290</f>
        <v>112</v>
      </c>
      <c r="AB6290" s="14" t="b">
        <f>AND(H6290&gt;30,I6290&gt;0,K6290&gt;0,L6290&gt;0,AA6290&gt;10)</f>
        <v>1</v>
      </c>
      <c r="AC6290" s="15">
        <f>IF(AB6290,1,0)</f>
        <v>1</v>
      </c>
    </row>
    <row r="6291" spans="1:29" outlineLevel="7" x14ac:dyDescent="0.25">
      <c r="A6291" s="3" t="s">
        <v>28</v>
      </c>
      <c r="B6291" s="3" t="s">
        <v>1625</v>
      </c>
      <c r="C6291" s="3" t="s">
        <v>5228</v>
      </c>
      <c r="D6291" s="3" t="s">
        <v>5235</v>
      </c>
      <c r="E6291" s="3" t="s">
        <v>5250</v>
      </c>
      <c r="F6291" s="4" t="s">
        <v>5251</v>
      </c>
      <c r="G6291" s="5">
        <v>1517</v>
      </c>
      <c r="H6291" s="5">
        <v>210</v>
      </c>
      <c r="I6291" s="5">
        <v>28</v>
      </c>
      <c r="J6291" s="5">
        <v>15</v>
      </c>
      <c r="K6291" s="5">
        <v>1</v>
      </c>
      <c r="L6291" s="5">
        <v>1</v>
      </c>
      <c r="M6291" s="5">
        <v>1</v>
      </c>
      <c r="N6291" s="5">
        <v>1</v>
      </c>
      <c r="O6291" s="5">
        <v>0</v>
      </c>
      <c r="P6291" s="5">
        <v>26</v>
      </c>
      <c r="Q6291" s="5">
        <v>1</v>
      </c>
      <c r="R6291" s="5">
        <v>4</v>
      </c>
      <c r="S6291" s="5">
        <v>0</v>
      </c>
      <c r="T6291" s="5">
        <v>0</v>
      </c>
      <c r="U6291" s="5">
        <v>0</v>
      </c>
      <c r="V6291" s="5">
        <v>0</v>
      </c>
      <c r="W6291" s="5">
        <v>12</v>
      </c>
      <c r="X6291" s="5">
        <v>2</v>
      </c>
      <c r="Y6291" s="5">
        <v>17</v>
      </c>
      <c r="Z6291" s="5">
        <v>0</v>
      </c>
      <c r="AA6291" s="13">
        <f>SUM(M6291:Z6291)-Y6291</f>
        <v>47</v>
      </c>
      <c r="AB6291" s="14" t="b">
        <f>AND(H6291&gt;30,I6291&gt;0,K6291&gt;0,L6291&gt;0,AA6291&gt;10)</f>
        <v>1</v>
      </c>
      <c r="AC6291" s="15">
        <f>IF(AB6291,1,0)</f>
        <v>1</v>
      </c>
    </row>
    <row r="6292" spans="1:29" outlineLevel="6" x14ac:dyDescent="0.25">
      <c r="A6292" s="3"/>
      <c r="B6292" s="3"/>
      <c r="C6292" s="3"/>
      <c r="D6292" s="25" t="s">
        <v>12917</v>
      </c>
      <c r="E6292" s="3"/>
      <c r="F6292" s="4"/>
      <c r="G6292" s="5">
        <f>SUBTOTAL(1,G6288:G6291)</f>
        <v>3365.75</v>
      </c>
      <c r="H6292" s="5">
        <f>SUBTOTAL(1,H6288:H6291)</f>
        <v>992</v>
      </c>
      <c r="I6292" s="5">
        <f>SUBTOTAL(1,I6288:I6291)</f>
        <v>43.5</v>
      </c>
      <c r="J6292" s="5">
        <f>SUBTOTAL(1,J6288:J6291)</f>
        <v>24.5</v>
      </c>
      <c r="K6292" s="5">
        <f>SUBTOTAL(1,K6288:K6291)</f>
        <v>1</v>
      </c>
      <c r="L6292" s="5">
        <f>SUBTOTAL(1,L6288:L6291)</f>
        <v>1.25</v>
      </c>
      <c r="M6292" s="5">
        <f>SUBTOTAL(1,M6288:M6291)</f>
        <v>1.25</v>
      </c>
      <c r="N6292" s="5">
        <f>SUBTOTAL(1,N6288:N6291)</f>
        <v>1.25</v>
      </c>
      <c r="O6292" s="5">
        <f>SUBTOTAL(1,O6288:O6291)</f>
        <v>0.75</v>
      </c>
      <c r="P6292" s="5">
        <f>SUBTOTAL(1,P6288:P6291)</f>
        <v>33</v>
      </c>
      <c r="Q6292" s="5">
        <f>SUBTOTAL(1,Q6288:Q6291)</f>
        <v>1.25</v>
      </c>
      <c r="R6292" s="5">
        <f>SUBTOTAL(1,R6288:R6291)</f>
        <v>2</v>
      </c>
      <c r="S6292" s="5">
        <f>SUBTOTAL(1,S6288:S6291)</f>
        <v>0</v>
      </c>
      <c r="T6292" s="5">
        <f>SUBTOTAL(1,T6288:T6291)</f>
        <v>0</v>
      </c>
      <c r="U6292" s="5">
        <f>SUBTOTAL(1,U6288:U6291)</f>
        <v>0.25</v>
      </c>
      <c r="V6292" s="5">
        <f>SUBTOTAL(1,V6288:V6291)</f>
        <v>0</v>
      </c>
      <c r="W6292" s="5">
        <f>SUBTOTAL(1,W6288:W6291)</f>
        <v>18.25</v>
      </c>
      <c r="X6292" s="5">
        <f>SUBTOTAL(1,X6288:X6291)</f>
        <v>3.75</v>
      </c>
      <c r="Y6292" s="5">
        <f>SUBTOTAL(1,Y6288:Y6291)</f>
        <v>29.75</v>
      </c>
      <c r="Z6292" s="5">
        <f>SUBTOTAL(1,Z6288:Z6291)</f>
        <v>0</v>
      </c>
      <c r="AA6292" s="13">
        <f>SUBTOTAL(1,AA6288:AA6291)</f>
        <v>61.75</v>
      </c>
      <c r="AB6292" s="14"/>
      <c r="AC6292" s="15">
        <f>SUBTOTAL(1,AC6288:AC6291)</f>
        <v>0.75</v>
      </c>
    </row>
    <row r="6293" spans="1:29" outlineLevel="7" x14ac:dyDescent="0.25">
      <c r="A6293" s="3" t="s">
        <v>28</v>
      </c>
      <c r="B6293" s="3" t="s">
        <v>1625</v>
      </c>
      <c r="C6293" s="3" t="s">
        <v>5228</v>
      </c>
      <c r="D6293" s="3" t="s">
        <v>5268</v>
      </c>
      <c r="E6293" s="3" t="s">
        <v>5269</v>
      </c>
      <c r="F6293" s="4" t="s">
        <v>5270</v>
      </c>
      <c r="G6293" s="5">
        <v>461</v>
      </c>
      <c r="H6293" s="5">
        <v>7</v>
      </c>
      <c r="I6293" s="5">
        <v>5</v>
      </c>
      <c r="J6293" s="5">
        <v>2</v>
      </c>
      <c r="K6293" s="5">
        <v>2</v>
      </c>
      <c r="L6293" s="5">
        <v>1</v>
      </c>
      <c r="M6293" s="5">
        <v>1</v>
      </c>
      <c r="N6293" s="5">
        <v>3</v>
      </c>
      <c r="O6293" s="5">
        <v>2</v>
      </c>
      <c r="P6293" s="5">
        <v>22</v>
      </c>
      <c r="Q6293" s="5">
        <v>1</v>
      </c>
      <c r="R6293" s="5">
        <v>3</v>
      </c>
      <c r="S6293" s="5">
        <v>0</v>
      </c>
      <c r="T6293" s="5">
        <v>0</v>
      </c>
      <c r="U6293" s="5">
        <v>0</v>
      </c>
      <c r="V6293" s="5">
        <v>0</v>
      </c>
      <c r="W6293" s="5">
        <v>6</v>
      </c>
      <c r="X6293" s="5">
        <v>3</v>
      </c>
      <c r="Y6293" s="5">
        <v>17</v>
      </c>
      <c r="Z6293" s="5">
        <v>0</v>
      </c>
      <c r="AA6293" s="13">
        <f>SUM(M6293:Z6293)-Y6293</f>
        <v>41</v>
      </c>
      <c r="AB6293" s="14" t="b">
        <f>AND(H6293&gt;30,I6293&gt;0,K6293&gt;0,L6293&gt;0,AA6293&gt;10)</f>
        <v>0</v>
      </c>
      <c r="AC6293" s="15">
        <f>IF(AB6293,1,0)</f>
        <v>0</v>
      </c>
    </row>
    <row r="6294" spans="1:29" outlineLevel="7" x14ac:dyDescent="0.25">
      <c r="A6294" s="3" t="s">
        <v>28</v>
      </c>
      <c r="B6294" s="3" t="s">
        <v>1625</v>
      </c>
      <c r="C6294" s="3" t="s">
        <v>5228</v>
      </c>
      <c r="D6294" s="3" t="s">
        <v>5268</v>
      </c>
      <c r="E6294" s="3" t="s">
        <v>5459</v>
      </c>
      <c r="F6294" s="4" t="s">
        <v>5460</v>
      </c>
      <c r="G6294" s="5">
        <v>98</v>
      </c>
      <c r="H6294" s="5">
        <v>35</v>
      </c>
      <c r="I6294" s="5">
        <v>14</v>
      </c>
      <c r="J6294" s="5">
        <v>4</v>
      </c>
      <c r="K6294" s="5">
        <v>1</v>
      </c>
      <c r="L6294" s="5">
        <v>0</v>
      </c>
      <c r="M6294" s="5">
        <v>1</v>
      </c>
      <c r="N6294" s="5">
        <v>1</v>
      </c>
      <c r="O6294" s="5">
        <v>0</v>
      </c>
      <c r="P6294" s="5">
        <v>23</v>
      </c>
      <c r="Q6294" s="5">
        <v>0</v>
      </c>
      <c r="R6294" s="5">
        <v>5</v>
      </c>
      <c r="S6294" s="5">
        <v>0</v>
      </c>
      <c r="T6294" s="5">
        <v>0</v>
      </c>
      <c r="U6294" s="5">
        <v>0</v>
      </c>
      <c r="V6294" s="5">
        <v>0</v>
      </c>
      <c r="W6294" s="5">
        <v>4</v>
      </c>
      <c r="X6294" s="5">
        <v>3</v>
      </c>
      <c r="Y6294" s="5">
        <v>25</v>
      </c>
      <c r="Z6294" s="5">
        <v>0</v>
      </c>
      <c r="AA6294" s="13">
        <f>SUM(M6294:Z6294)-Y6294</f>
        <v>37</v>
      </c>
      <c r="AB6294" s="14" t="b">
        <f>AND(H6294&gt;30,I6294&gt;0,K6294&gt;0,L6294&gt;0,AA6294&gt;10)</f>
        <v>0</v>
      </c>
      <c r="AC6294" s="15">
        <f>IF(AB6294,1,0)</f>
        <v>0</v>
      </c>
    </row>
    <row r="6295" spans="1:29" outlineLevel="7" x14ac:dyDescent="0.25">
      <c r="A6295" s="3" t="s">
        <v>28</v>
      </c>
      <c r="B6295" s="3" t="s">
        <v>1625</v>
      </c>
      <c r="C6295" s="3" t="s">
        <v>5228</v>
      </c>
      <c r="D6295" s="3" t="s">
        <v>5268</v>
      </c>
      <c r="E6295" s="3" t="s">
        <v>5344</v>
      </c>
      <c r="F6295" s="4" t="s">
        <v>5345</v>
      </c>
      <c r="G6295" s="5">
        <v>344</v>
      </c>
      <c r="H6295" s="5">
        <v>0</v>
      </c>
      <c r="I6295" s="5">
        <v>4</v>
      </c>
      <c r="J6295" s="5">
        <v>2</v>
      </c>
      <c r="K6295" s="5">
        <v>2</v>
      </c>
      <c r="L6295" s="5">
        <v>1</v>
      </c>
      <c r="M6295" s="5">
        <v>1</v>
      </c>
      <c r="N6295" s="5">
        <v>0</v>
      </c>
      <c r="O6295" s="5">
        <v>1</v>
      </c>
      <c r="P6295" s="5">
        <v>24</v>
      </c>
      <c r="Q6295" s="5">
        <v>1</v>
      </c>
      <c r="R6295" s="5">
        <v>5</v>
      </c>
      <c r="S6295" s="5">
        <v>0</v>
      </c>
      <c r="T6295" s="5">
        <v>0</v>
      </c>
      <c r="U6295" s="5">
        <v>0</v>
      </c>
      <c r="V6295" s="5">
        <v>0</v>
      </c>
      <c r="W6295" s="5">
        <v>2</v>
      </c>
      <c r="X6295" s="5">
        <v>4</v>
      </c>
      <c r="Y6295" s="5">
        <v>30</v>
      </c>
      <c r="Z6295" s="5">
        <v>0</v>
      </c>
      <c r="AA6295" s="13">
        <f>SUM(M6295:Z6295)-Y6295</f>
        <v>38</v>
      </c>
      <c r="AB6295" s="14" t="b">
        <f>AND(H6295&gt;30,I6295&gt;0,K6295&gt;0,L6295&gt;0,AA6295&gt;10)</f>
        <v>0</v>
      </c>
      <c r="AC6295" s="15">
        <f>IF(AB6295,1,0)</f>
        <v>0</v>
      </c>
    </row>
    <row r="6296" spans="1:29" outlineLevel="7" x14ac:dyDescent="0.25">
      <c r="A6296" s="3" t="s">
        <v>28</v>
      </c>
      <c r="B6296" s="3" t="s">
        <v>1625</v>
      </c>
      <c r="C6296" s="3" t="s">
        <v>5228</v>
      </c>
      <c r="D6296" s="3" t="s">
        <v>5268</v>
      </c>
      <c r="E6296" s="3" t="s">
        <v>5346</v>
      </c>
      <c r="F6296" s="4" t="s">
        <v>5347</v>
      </c>
      <c r="G6296" s="5">
        <v>659</v>
      </c>
      <c r="H6296" s="5">
        <v>5</v>
      </c>
      <c r="I6296" s="5">
        <v>8</v>
      </c>
      <c r="J6296" s="5">
        <v>4</v>
      </c>
      <c r="K6296" s="5">
        <v>1</v>
      </c>
      <c r="L6296" s="5">
        <v>1</v>
      </c>
      <c r="M6296" s="5">
        <v>1</v>
      </c>
      <c r="N6296" s="5">
        <v>0</v>
      </c>
      <c r="O6296" s="5">
        <v>1</v>
      </c>
      <c r="P6296" s="5">
        <v>19</v>
      </c>
      <c r="Q6296" s="5">
        <v>1</v>
      </c>
      <c r="R6296" s="5">
        <v>4</v>
      </c>
      <c r="S6296" s="5">
        <v>0</v>
      </c>
      <c r="T6296" s="5">
        <v>0</v>
      </c>
      <c r="U6296" s="5">
        <v>0</v>
      </c>
      <c r="V6296" s="5">
        <v>0</v>
      </c>
      <c r="W6296" s="5">
        <v>5</v>
      </c>
      <c r="X6296" s="5">
        <v>4</v>
      </c>
      <c r="Y6296" s="5">
        <v>35</v>
      </c>
      <c r="Z6296" s="5">
        <v>0</v>
      </c>
      <c r="AA6296" s="13">
        <f>SUM(M6296:Z6296)-Y6296</f>
        <v>35</v>
      </c>
      <c r="AB6296" s="14" t="b">
        <f>AND(H6296&gt;30,I6296&gt;0,K6296&gt;0,L6296&gt;0,AA6296&gt;10)</f>
        <v>0</v>
      </c>
      <c r="AC6296" s="15">
        <f>IF(AB6296,1,0)</f>
        <v>0</v>
      </c>
    </row>
    <row r="6297" spans="1:29" outlineLevel="7" x14ac:dyDescent="0.25">
      <c r="A6297" s="3" t="s">
        <v>28</v>
      </c>
      <c r="B6297" s="3" t="s">
        <v>1625</v>
      </c>
      <c r="C6297" s="3" t="s">
        <v>5228</v>
      </c>
      <c r="D6297" s="3" t="s">
        <v>5268</v>
      </c>
      <c r="E6297" s="3" t="s">
        <v>5302</v>
      </c>
      <c r="F6297" s="4" t="s">
        <v>5303</v>
      </c>
      <c r="G6297" s="5">
        <v>1605</v>
      </c>
      <c r="H6297" s="5">
        <v>169</v>
      </c>
      <c r="I6297" s="5">
        <v>13</v>
      </c>
      <c r="J6297" s="5">
        <v>7</v>
      </c>
      <c r="K6297" s="5">
        <v>1</v>
      </c>
      <c r="L6297" s="5">
        <v>1</v>
      </c>
      <c r="M6297" s="5">
        <v>2</v>
      </c>
      <c r="N6297" s="5">
        <v>1</v>
      </c>
      <c r="O6297" s="5">
        <v>2</v>
      </c>
      <c r="P6297" s="5">
        <v>33</v>
      </c>
      <c r="Q6297" s="5">
        <v>1</v>
      </c>
      <c r="R6297" s="5">
        <v>4</v>
      </c>
      <c r="S6297" s="5">
        <v>0</v>
      </c>
      <c r="T6297" s="5">
        <v>0</v>
      </c>
      <c r="U6297" s="5">
        <v>0</v>
      </c>
      <c r="V6297" s="5">
        <v>0</v>
      </c>
      <c r="W6297" s="5">
        <v>10</v>
      </c>
      <c r="X6297" s="5">
        <v>3</v>
      </c>
      <c r="Y6297" s="5">
        <v>21</v>
      </c>
      <c r="Z6297" s="5">
        <v>0</v>
      </c>
      <c r="AA6297" s="13">
        <f>SUM(M6297:Z6297)-Y6297</f>
        <v>56</v>
      </c>
      <c r="AB6297" s="14" t="b">
        <f>AND(H6297&gt;30,I6297&gt;0,K6297&gt;0,L6297&gt;0,AA6297&gt;10)</f>
        <v>1</v>
      </c>
      <c r="AC6297" s="15">
        <f>IF(AB6297,1,0)</f>
        <v>1</v>
      </c>
    </row>
    <row r="6298" spans="1:29" outlineLevel="7" x14ac:dyDescent="0.25">
      <c r="A6298" s="3" t="s">
        <v>28</v>
      </c>
      <c r="B6298" s="3" t="s">
        <v>1625</v>
      </c>
      <c r="C6298" s="3" t="s">
        <v>5228</v>
      </c>
      <c r="D6298" s="3" t="s">
        <v>5268</v>
      </c>
      <c r="E6298" s="3" t="s">
        <v>5350</v>
      </c>
      <c r="F6298" s="4" t="s">
        <v>5351</v>
      </c>
      <c r="G6298" s="5">
        <v>168</v>
      </c>
      <c r="H6298" s="5">
        <v>0</v>
      </c>
      <c r="I6298" s="5">
        <v>5</v>
      </c>
      <c r="J6298" s="5">
        <v>2</v>
      </c>
      <c r="K6298" s="5">
        <v>1</v>
      </c>
      <c r="L6298" s="5">
        <v>0</v>
      </c>
      <c r="M6298" s="5">
        <v>1</v>
      </c>
      <c r="N6298" s="5">
        <v>1</v>
      </c>
      <c r="O6298" s="5">
        <v>1</v>
      </c>
      <c r="P6298" s="5">
        <v>28</v>
      </c>
      <c r="Q6298" s="5">
        <v>1</v>
      </c>
      <c r="R6298" s="5">
        <v>1</v>
      </c>
      <c r="S6298" s="5">
        <v>0</v>
      </c>
      <c r="T6298" s="5">
        <v>0</v>
      </c>
      <c r="U6298" s="5">
        <v>0</v>
      </c>
      <c r="V6298" s="5">
        <v>0</v>
      </c>
      <c r="W6298" s="5">
        <v>2</v>
      </c>
      <c r="X6298" s="5">
        <v>0</v>
      </c>
      <c r="Y6298" s="5">
        <v>4</v>
      </c>
      <c r="Z6298" s="5">
        <v>0</v>
      </c>
      <c r="AA6298" s="13">
        <f>SUM(M6298:Z6298)-Y6298</f>
        <v>35</v>
      </c>
      <c r="AB6298" s="14" t="b">
        <f>AND(H6298&gt;30,I6298&gt;0,K6298&gt;0,L6298&gt;0,AA6298&gt;10)</f>
        <v>0</v>
      </c>
      <c r="AC6298" s="15">
        <f>IF(AB6298,1,0)</f>
        <v>0</v>
      </c>
    </row>
    <row r="6299" spans="1:29" outlineLevel="6" x14ac:dyDescent="0.25">
      <c r="A6299" s="3"/>
      <c r="B6299" s="3"/>
      <c r="C6299" s="3"/>
      <c r="D6299" s="25" t="s">
        <v>12918</v>
      </c>
      <c r="E6299" s="3"/>
      <c r="F6299" s="4"/>
      <c r="G6299" s="5">
        <f>SUBTOTAL(1,G6293:G6298)</f>
        <v>555.83333333333337</v>
      </c>
      <c r="H6299" s="5">
        <f>SUBTOTAL(1,H6293:H6298)</f>
        <v>36</v>
      </c>
      <c r="I6299" s="5">
        <f>SUBTOTAL(1,I6293:I6298)</f>
        <v>8.1666666666666661</v>
      </c>
      <c r="J6299" s="5">
        <f>SUBTOTAL(1,J6293:J6298)</f>
        <v>3.5</v>
      </c>
      <c r="K6299" s="5">
        <f>SUBTOTAL(1,K6293:K6298)</f>
        <v>1.3333333333333333</v>
      </c>
      <c r="L6299" s="5">
        <f>SUBTOTAL(1,L6293:L6298)</f>
        <v>0.66666666666666663</v>
      </c>
      <c r="M6299" s="5">
        <f>SUBTOTAL(1,M6293:M6298)</f>
        <v>1.1666666666666667</v>
      </c>
      <c r="N6299" s="5">
        <f>SUBTOTAL(1,N6293:N6298)</f>
        <v>1</v>
      </c>
      <c r="O6299" s="5">
        <f>SUBTOTAL(1,O6293:O6298)</f>
        <v>1.1666666666666667</v>
      </c>
      <c r="P6299" s="5">
        <f>SUBTOTAL(1,P6293:P6298)</f>
        <v>24.833333333333332</v>
      </c>
      <c r="Q6299" s="5">
        <f>SUBTOTAL(1,Q6293:Q6298)</f>
        <v>0.83333333333333337</v>
      </c>
      <c r="R6299" s="5">
        <f>SUBTOTAL(1,R6293:R6298)</f>
        <v>3.6666666666666665</v>
      </c>
      <c r="S6299" s="5">
        <f>SUBTOTAL(1,S6293:S6298)</f>
        <v>0</v>
      </c>
      <c r="T6299" s="5">
        <f>SUBTOTAL(1,T6293:T6298)</f>
        <v>0</v>
      </c>
      <c r="U6299" s="5">
        <f>SUBTOTAL(1,U6293:U6298)</f>
        <v>0</v>
      </c>
      <c r="V6299" s="5">
        <f>SUBTOTAL(1,V6293:V6298)</f>
        <v>0</v>
      </c>
      <c r="W6299" s="5">
        <f>SUBTOTAL(1,W6293:W6298)</f>
        <v>4.833333333333333</v>
      </c>
      <c r="X6299" s="5">
        <f>SUBTOTAL(1,X6293:X6298)</f>
        <v>2.8333333333333335</v>
      </c>
      <c r="Y6299" s="5">
        <f>SUBTOTAL(1,Y6293:Y6298)</f>
        <v>22</v>
      </c>
      <c r="Z6299" s="5">
        <f>SUBTOTAL(1,Z6293:Z6298)</f>
        <v>0</v>
      </c>
      <c r="AA6299" s="13">
        <f>SUBTOTAL(1,AA6293:AA6298)</f>
        <v>40.333333333333336</v>
      </c>
      <c r="AB6299" s="14"/>
      <c r="AC6299" s="15">
        <f>SUBTOTAL(1,AC6293:AC6298)</f>
        <v>0.16666666666666666</v>
      </c>
    </row>
    <row r="6300" spans="1:29" outlineLevel="7" x14ac:dyDescent="0.25">
      <c r="A6300" s="3" t="s">
        <v>28</v>
      </c>
      <c r="B6300" s="3" t="s">
        <v>1625</v>
      </c>
      <c r="C6300" s="3" t="s">
        <v>5228</v>
      </c>
      <c r="D6300" s="3" t="s">
        <v>5308</v>
      </c>
      <c r="E6300" s="3" t="s">
        <v>5322</v>
      </c>
      <c r="F6300" s="4" t="s">
        <v>5323</v>
      </c>
      <c r="G6300" s="5">
        <v>3633</v>
      </c>
      <c r="H6300" s="5">
        <v>14</v>
      </c>
      <c r="I6300" s="5">
        <v>12</v>
      </c>
      <c r="J6300" s="5">
        <v>10</v>
      </c>
      <c r="K6300" s="5">
        <v>1</v>
      </c>
      <c r="L6300" s="5">
        <v>1</v>
      </c>
      <c r="M6300" s="5">
        <v>1</v>
      </c>
      <c r="N6300" s="5">
        <v>0</v>
      </c>
      <c r="O6300" s="5">
        <v>28</v>
      </c>
      <c r="P6300" s="5">
        <v>6</v>
      </c>
      <c r="Q6300" s="5">
        <v>1</v>
      </c>
      <c r="R6300" s="5">
        <v>5</v>
      </c>
      <c r="S6300" s="5">
        <v>0</v>
      </c>
      <c r="T6300" s="5">
        <v>0</v>
      </c>
      <c r="U6300" s="5">
        <v>0</v>
      </c>
      <c r="V6300" s="5">
        <v>0</v>
      </c>
      <c r="W6300" s="5">
        <v>8</v>
      </c>
      <c r="X6300" s="5">
        <v>10</v>
      </c>
      <c r="Y6300" s="5">
        <v>103</v>
      </c>
      <c r="Z6300" s="5">
        <v>0</v>
      </c>
      <c r="AA6300" s="13">
        <f>SUM(M6300:Z6300)-Y6300</f>
        <v>59</v>
      </c>
      <c r="AB6300" s="14" t="b">
        <f>AND(H6300&gt;30,I6300&gt;0,K6300&gt;0,L6300&gt;0,AA6300&gt;10)</f>
        <v>0</v>
      </c>
      <c r="AC6300" s="15">
        <f>IF(AB6300,1,0)</f>
        <v>0</v>
      </c>
    </row>
    <row r="6301" spans="1:29" outlineLevel="7" x14ac:dyDescent="0.25">
      <c r="A6301" s="3" t="s">
        <v>28</v>
      </c>
      <c r="B6301" s="3" t="s">
        <v>1625</v>
      </c>
      <c r="C6301" s="3" t="s">
        <v>5228</v>
      </c>
      <c r="D6301" s="3" t="s">
        <v>5308</v>
      </c>
      <c r="E6301" s="3" t="s">
        <v>5413</v>
      </c>
      <c r="F6301" s="4" t="s">
        <v>5414</v>
      </c>
      <c r="G6301" s="5">
        <v>2648</v>
      </c>
      <c r="H6301" s="5">
        <v>12</v>
      </c>
      <c r="I6301" s="5">
        <v>17</v>
      </c>
      <c r="J6301" s="5">
        <v>11</v>
      </c>
      <c r="K6301" s="5">
        <v>1</v>
      </c>
      <c r="L6301" s="5">
        <v>1</v>
      </c>
      <c r="M6301" s="5">
        <v>1</v>
      </c>
      <c r="N6301" s="5">
        <v>1</v>
      </c>
      <c r="O6301" s="5">
        <v>22</v>
      </c>
      <c r="P6301" s="5">
        <v>7</v>
      </c>
      <c r="Q6301" s="5">
        <v>1</v>
      </c>
      <c r="R6301" s="5">
        <v>2</v>
      </c>
      <c r="S6301" s="5">
        <v>0</v>
      </c>
      <c r="T6301" s="5">
        <v>0</v>
      </c>
      <c r="U6301" s="5">
        <v>0</v>
      </c>
      <c r="V6301" s="5">
        <v>0</v>
      </c>
      <c r="W6301" s="5">
        <v>10</v>
      </c>
      <c r="X6301" s="5">
        <v>6</v>
      </c>
      <c r="Y6301" s="5">
        <v>50</v>
      </c>
      <c r="Z6301" s="5">
        <v>0</v>
      </c>
      <c r="AA6301" s="13">
        <f>SUM(M6301:Z6301)-Y6301</f>
        <v>50</v>
      </c>
      <c r="AB6301" s="14" t="b">
        <f>AND(H6301&gt;30,I6301&gt;0,K6301&gt;0,L6301&gt;0,AA6301&gt;10)</f>
        <v>0</v>
      </c>
      <c r="AC6301" s="15">
        <f>IF(AB6301,1,0)</f>
        <v>0</v>
      </c>
    </row>
    <row r="6302" spans="1:29" outlineLevel="7" x14ac:dyDescent="0.25">
      <c r="A6302" s="3" t="s">
        <v>28</v>
      </c>
      <c r="B6302" s="3" t="s">
        <v>1625</v>
      </c>
      <c r="C6302" s="3" t="s">
        <v>5228</v>
      </c>
      <c r="D6302" s="3" t="s">
        <v>5308</v>
      </c>
      <c r="E6302" s="3" t="s">
        <v>5309</v>
      </c>
      <c r="F6302" s="4" t="s">
        <v>5310</v>
      </c>
      <c r="G6302" s="5">
        <v>6550</v>
      </c>
      <c r="H6302" s="5">
        <v>586</v>
      </c>
      <c r="I6302" s="5">
        <v>30</v>
      </c>
      <c r="J6302" s="5">
        <v>23</v>
      </c>
      <c r="K6302" s="5">
        <v>1</v>
      </c>
      <c r="L6302" s="5">
        <v>1</v>
      </c>
      <c r="M6302" s="5">
        <v>1</v>
      </c>
      <c r="N6302" s="5">
        <v>0</v>
      </c>
      <c r="O6302" s="5">
        <v>37</v>
      </c>
      <c r="P6302" s="5">
        <v>9</v>
      </c>
      <c r="Q6302" s="5">
        <v>1</v>
      </c>
      <c r="R6302" s="5">
        <v>9</v>
      </c>
      <c r="S6302" s="5">
        <v>0</v>
      </c>
      <c r="T6302" s="5">
        <v>0</v>
      </c>
      <c r="U6302" s="5">
        <v>0</v>
      </c>
      <c r="V6302" s="5">
        <v>0</v>
      </c>
      <c r="W6302" s="5">
        <v>10</v>
      </c>
      <c r="X6302" s="5">
        <v>15</v>
      </c>
      <c r="Y6302" s="5">
        <v>165</v>
      </c>
      <c r="Z6302" s="5">
        <v>0</v>
      </c>
      <c r="AA6302" s="13">
        <f>SUM(M6302:Z6302)-Y6302</f>
        <v>82</v>
      </c>
      <c r="AB6302" s="14" t="b">
        <f>AND(H6302&gt;30,I6302&gt;0,K6302&gt;0,L6302&gt;0,AA6302&gt;10)</f>
        <v>1</v>
      </c>
      <c r="AC6302" s="15">
        <f>IF(AB6302,1,0)</f>
        <v>1</v>
      </c>
    </row>
    <row r="6303" spans="1:29" outlineLevel="7" x14ac:dyDescent="0.25">
      <c r="A6303" s="3" t="s">
        <v>28</v>
      </c>
      <c r="B6303" s="3" t="s">
        <v>1625</v>
      </c>
      <c r="C6303" s="3" t="s">
        <v>5228</v>
      </c>
      <c r="D6303" s="3" t="s">
        <v>5308</v>
      </c>
      <c r="E6303" s="3" t="s">
        <v>5311</v>
      </c>
      <c r="F6303" s="4" t="s">
        <v>5312</v>
      </c>
      <c r="G6303" s="5">
        <v>7207</v>
      </c>
      <c r="H6303" s="5">
        <v>539</v>
      </c>
      <c r="I6303" s="5">
        <v>28</v>
      </c>
      <c r="J6303" s="5">
        <v>22</v>
      </c>
      <c r="K6303" s="5">
        <v>1</v>
      </c>
      <c r="L6303" s="5">
        <v>1</v>
      </c>
      <c r="M6303" s="5">
        <v>1</v>
      </c>
      <c r="N6303" s="5">
        <v>0</v>
      </c>
      <c r="O6303" s="5">
        <v>33</v>
      </c>
      <c r="P6303" s="5">
        <v>7</v>
      </c>
      <c r="Q6303" s="5">
        <v>1</v>
      </c>
      <c r="R6303" s="5">
        <v>12</v>
      </c>
      <c r="S6303" s="5">
        <v>0</v>
      </c>
      <c r="T6303" s="5">
        <v>0</v>
      </c>
      <c r="U6303" s="5">
        <v>0</v>
      </c>
      <c r="V6303" s="5">
        <v>0</v>
      </c>
      <c r="W6303" s="5">
        <v>10</v>
      </c>
      <c r="X6303" s="5">
        <v>17</v>
      </c>
      <c r="Y6303" s="5">
        <v>193</v>
      </c>
      <c r="Z6303" s="5">
        <v>0</v>
      </c>
      <c r="AA6303" s="13">
        <f>SUM(M6303:Z6303)-Y6303</f>
        <v>81</v>
      </c>
      <c r="AB6303" s="14" t="b">
        <f>AND(H6303&gt;30,I6303&gt;0,K6303&gt;0,L6303&gt;0,AA6303&gt;10)</f>
        <v>1</v>
      </c>
      <c r="AC6303" s="15">
        <f>IF(AB6303,1,0)</f>
        <v>1</v>
      </c>
    </row>
    <row r="6304" spans="1:29" outlineLevel="7" x14ac:dyDescent="0.25">
      <c r="A6304" s="3" t="s">
        <v>28</v>
      </c>
      <c r="B6304" s="3" t="s">
        <v>1625</v>
      </c>
      <c r="C6304" s="3" t="s">
        <v>5228</v>
      </c>
      <c r="D6304" s="3" t="s">
        <v>5308</v>
      </c>
      <c r="E6304" s="3" t="s">
        <v>5313</v>
      </c>
      <c r="F6304" s="4" t="s">
        <v>5314</v>
      </c>
      <c r="G6304" s="5">
        <v>6170</v>
      </c>
      <c r="H6304" s="5">
        <v>327</v>
      </c>
      <c r="I6304" s="5">
        <v>27</v>
      </c>
      <c r="J6304" s="5">
        <v>22</v>
      </c>
      <c r="K6304" s="5">
        <v>1</v>
      </c>
      <c r="L6304" s="5">
        <v>1</v>
      </c>
      <c r="M6304" s="5">
        <v>1</v>
      </c>
      <c r="N6304" s="5">
        <v>0</v>
      </c>
      <c r="O6304" s="5">
        <v>39</v>
      </c>
      <c r="P6304" s="5">
        <v>6</v>
      </c>
      <c r="Q6304" s="5">
        <v>1</v>
      </c>
      <c r="R6304" s="5">
        <v>12</v>
      </c>
      <c r="S6304" s="5">
        <v>0</v>
      </c>
      <c r="T6304" s="5">
        <v>0</v>
      </c>
      <c r="U6304" s="5">
        <v>0</v>
      </c>
      <c r="V6304" s="5">
        <v>0</v>
      </c>
      <c r="W6304" s="5">
        <v>8</v>
      </c>
      <c r="X6304" s="5">
        <v>15</v>
      </c>
      <c r="Y6304" s="5">
        <v>158</v>
      </c>
      <c r="Z6304" s="5">
        <v>0</v>
      </c>
      <c r="AA6304" s="13">
        <f>SUM(M6304:Z6304)-Y6304</f>
        <v>82</v>
      </c>
      <c r="AB6304" s="14" t="b">
        <f>AND(H6304&gt;30,I6304&gt;0,K6304&gt;0,L6304&gt;0,AA6304&gt;10)</f>
        <v>1</v>
      </c>
      <c r="AC6304" s="15">
        <f>IF(AB6304,1,0)</f>
        <v>1</v>
      </c>
    </row>
    <row r="6305" spans="1:29" outlineLevel="6" x14ac:dyDescent="0.25">
      <c r="A6305" s="3"/>
      <c r="B6305" s="3"/>
      <c r="C6305" s="3"/>
      <c r="D6305" s="25" t="s">
        <v>12919</v>
      </c>
      <c r="E6305" s="3"/>
      <c r="F6305" s="4"/>
      <c r="G6305" s="5">
        <f>SUBTOTAL(1,G6300:G6304)</f>
        <v>5241.6000000000004</v>
      </c>
      <c r="H6305" s="5">
        <f>SUBTOTAL(1,H6300:H6304)</f>
        <v>295.60000000000002</v>
      </c>
      <c r="I6305" s="5">
        <f>SUBTOTAL(1,I6300:I6304)</f>
        <v>22.8</v>
      </c>
      <c r="J6305" s="5">
        <f>SUBTOTAL(1,J6300:J6304)</f>
        <v>17.600000000000001</v>
      </c>
      <c r="K6305" s="5">
        <f>SUBTOTAL(1,K6300:K6304)</f>
        <v>1</v>
      </c>
      <c r="L6305" s="5">
        <f>SUBTOTAL(1,L6300:L6304)</f>
        <v>1</v>
      </c>
      <c r="M6305" s="5">
        <f>SUBTOTAL(1,M6300:M6304)</f>
        <v>1</v>
      </c>
      <c r="N6305" s="5">
        <f>SUBTOTAL(1,N6300:N6304)</f>
        <v>0.2</v>
      </c>
      <c r="O6305" s="5">
        <f>SUBTOTAL(1,O6300:O6304)</f>
        <v>31.8</v>
      </c>
      <c r="P6305" s="5">
        <f>SUBTOTAL(1,P6300:P6304)</f>
        <v>7</v>
      </c>
      <c r="Q6305" s="5">
        <f>SUBTOTAL(1,Q6300:Q6304)</f>
        <v>1</v>
      </c>
      <c r="R6305" s="5">
        <f>SUBTOTAL(1,R6300:R6304)</f>
        <v>8</v>
      </c>
      <c r="S6305" s="5">
        <f>SUBTOTAL(1,S6300:S6304)</f>
        <v>0</v>
      </c>
      <c r="T6305" s="5">
        <f>SUBTOTAL(1,T6300:T6304)</f>
        <v>0</v>
      </c>
      <c r="U6305" s="5">
        <f>SUBTOTAL(1,U6300:U6304)</f>
        <v>0</v>
      </c>
      <c r="V6305" s="5">
        <f>SUBTOTAL(1,V6300:V6304)</f>
        <v>0</v>
      </c>
      <c r="W6305" s="5">
        <f>SUBTOTAL(1,W6300:W6304)</f>
        <v>9.1999999999999993</v>
      </c>
      <c r="X6305" s="5">
        <f>SUBTOTAL(1,X6300:X6304)</f>
        <v>12.6</v>
      </c>
      <c r="Y6305" s="5">
        <f>SUBTOTAL(1,Y6300:Y6304)</f>
        <v>133.80000000000001</v>
      </c>
      <c r="Z6305" s="5">
        <f>SUBTOTAL(1,Z6300:Z6304)</f>
        <v>0</v>
      </c>
      <c r="AA6305" s="13">
        <f>SUBTOTAL(1,AA6300:AA6304)</f>
        <v>70.8</v>
      </c>
      <c r="AB6305" s="14"/>
      <c r="AC6305" s="15">
        <f>SUBTOTAL(1,AC6300:AC6304)</f>
        <v>0.6</v>
      </c>
    </row>
    <row r="6306" spans="1:29" outlineLevel="7" x14ac:dyDescent="0.25">
      <c r="A6306" s="3" t="s">
        <v>28</v>
      </c>
      <c r="B6306" s="3" t="s">
        <v>1625</v>
      </c>
      <c r="C6306" s="3" t="s">
        <v>5228</v>
      </c>
      <c r="D6306" s="3" t="s">
        <v>5284</v>
      </c>
      <c r="E6306" s="3" t="s">
        <v>5340</v>
      </c>
      <c r="F6306" s="4" t="s">
        <v>5341</v>
      </c>
      <c r="G6306" s="5">
        <v>157</v>
      </c>
      <c r="H6306" s="5">
        <v>0</v>
      </c>
      <c r="I6306" s="5">
        <v>6</v>
      </c>
      <c r="J6306" s="5">
        <v>2</v>
      </c>
      <c r="K6306" s="5">
        <v>1</v>
      </c>
      <c r="L6306" s="5">
        <v>1</v>
      </c>
      <c r="M6306" s="5">
        <v>1</v>
      </c>
      <c r="N6306" s="5">
        <v>0</v>
      </c>
      <c r="O6306" s="5">
        <v>15</v>
      </c>
      <c r="P6306" s="5">
        <v>10</v>
      </c>
      <c r="Q6306" s="5">
        <v>1</v>
      </c>
      <c r="R6306" s="5">
        <v>5</v>
      </c>
      <c r="S6306" s="5">
        <v>0</v>
      </c>
      <c r="T6306" s="5">
        <v>0</v>
      </c>
      <c r="U6306" s="5">
        <v>0</v>
      </c>
      <c r="V6306" s="5">
        <v>0</v>
      </c>
      <c r="W6306" s="5">
        <v>7</v>
      </c>
      <c r="X6306" s="5">
        <v>3</v>
      </c>
      <c r="Y6306" s="5">
        <v>6</v>
      </c>
      <c r="Z6306" s="5">
        <v>0</v>
      </c>
      <c r="AA6306" s="13">
        <f>SUM(M6306:Z6306)-Y6306</f>
        <v>42</v>
      </c>
      <c r="AB6306" s="14" t="b">
        <f>AND(H6306&gt;30,I6306&gt;0,K6306&gt;0,L6306&gt;0,AA6306&gt;10)</f>
        <v>0</v>
      </c>
      <c r="AC6306" s="15">
        <f>IF(AB6306,1,0)</f>
        <v>0</v>
      </c>
    </row>
    <row r="6307" spans="1:29" outlineLevel="7" x14ac:dyDescent="0.25">
      <c r="A6307" s="3" t="s">
        <v>28</v>
      </c>
      <c r="B6307" s="3" t="s">
        <v>1625</v>
      </c>
      <c r="C6307" s="3" t="s">
        <v>5228</v>
      </c>
      <c r="D6307" s="3" t="s">
        <v>5284</v>
      </c>
      <c r="E6307" s="3" t="s">
        <v>5365</v>
      </c>
      <c r="F6307" s="4" t="s">
        <v>5366</v>
      </c>
      <c r="G6307" s="5">
        <v>14</v>
      </c>
      <c r="H6307" s="5">
        <v>0</v>
      </c>
      <c r="I6307" s="5">
        <v>10</v>
      </c>
      <c r="J6307" s="5">
        <v>5</v>
      </c>
      <c r="K6307" s="5">
        <v>1</v>
      </c>
      <c r="L6307" s="5">
        <v>0</v>
      </c>
      <c r="M6307" s="5">
        <v>1</v>
      </c>
      <c r="N6307" s="5">
        <v>0</v>
      </c>
      <c r="O6307" s="5">
        <v>11</v>
      </c>
      <c r="P6307" s="5">
        <v>6</v>
      </c>
      <c r="Q6307" s="5">
        <v>0</v>
      </c>
      <c r="R6307" s="5">
        <v>4</v>
      </c>
      <c r="S6307" s="5">
        <v>0</v>
      </c>
      <c r="T6307" s="5">
        <v>0</v>
      </c>
      <c r="U6307" s="5">
        <v>0</v>
      </c>
      <c r="V6307" s="5">
        <v>0</v>
      </c>
      <c r="W6307" s="5">
        <v>8</v>
      </c>
      <c r="X6307" s="5">
        <v>2</v>
      </c>
      <c r="Y6307" s="5">
        <v>20</v>
      </c>
      <c r="Z6307" s="5">
        <v>0</v>
      </c>
      <c r="AA6307" s="13">
        <f>SUM(M6307:Z6307)-Y6307</f>
        <v>32</v>
      </c>
      <c r="AB6307" s="14" t="b">
        <f>AND(H6307&gt;30,I6307&gt;0,K6307&gt;0,L6307&gt;0,AA6307&gt;10)</f>
        <v>0</v>
      </c>
      <c r="AC6307" s="15">
        <f>IF(AB6307,1,0)</f>
        <v>0</v>
      </c>
    </row>
    <row r="6308" spans="1:29" outlineLevel="7" x14ac:dyDescent="0.25">
      <c r="A6308" s="3" t="s">
        <v>28</v>
      </c>
      <c r="B6308" s="3" t="s">
        <v>1625</v>
      </c>
      <c r="C6308" s="3" t="s">
        <v>5228</v>
      </c>
      <c r="D6308" s="3" t="s">
        <v>5284</v>
      </c>
      <c r="E6308" s="3" t="s">
        <v>5461</v>
      </c>
      <c r="F6308" s="4" t="s">
        <v>5462</v>
      </c>
      <c r="G6308" s="5">
        <v>11551</v>
      </c>
      <c r="H6308" s="5">
        <v>330</v>
      </c>
      <c r="I6308" s="5">
        <v>109</v>
      </c>
      <c r="J6308" s="5">
        <v>55</v>
      </c>
      <c r="K6308" s="5">
        <v>1</v>
      </c>
      <c r="L6308" s="5">
        <v>1</v>
      </c>
      <c r="M6308" s="5">
        <v>1</v>
      </c>
      <c r="N6308" s="5">
        <v>1</v>
      </c>
      <c r="O6308" s="5">
        <v>1</v>
      </c>
      <c r="P6308" s="5">
        <v>9</v>
      </c>
      <c r="Q6308" s="5">
        <v>1</v>
      </c>
      <c r="R6308" s="5">
        <v>1</v>
      </c>
      <c r="S6308" s="5">
        <v>0</v>
      </c>
      <c r="T6308" s="5">
        <v>0</v>
      </c>
      <c r="U6308" s="5">
        <v>0</v>
      </c>
      <c r="V6308" s="5">
        <v>0</v>
      </c>
      <c r="W6308" s="5">
        <v>14</v>
      </c>
      <c r="X6308" s="5">
        <v>1</v>
      </c>
      <c r="Y6308" s="5">
        <v>14</v>
      </c>
      <c r="Z6308" s="5">
        <v>0</v>
      </c>
      <c r="AA6308" s="13">
        <f>SUM(M6308:Z6308)-Y6308</f>
        <v>29</v>
      </c>
      <c r="AB6308" s="14" t="b">
        <f>AND(H6308&gt;30,I6308&gt;0,K6308&gt;0,L6308&gt;0,AA6308&gt;10)</f>
        <v>1</v>
      </c>
      <c r="AC6308" s="15">
        <f>IF(AB6308,1,0)</f>
        <v>1</v>
      </c>
    </row>
    <row r="6309" spans="1:29" outlineLevel="7" x14ac:dyDescent="0.25">
      <c r="A6309" s="3" t="s">
        <v>28</v>
      </c>
      <c r="B6309" s="3" t="s">
        <v>1625</v>
      </c>
      <c r="C6309" s="3" t="s">
        <v>5228</v>
      </c>
      <c r="D6309" s="3" t="s">
        <v>5284</v>
      </c>
      <c r="E6309" s="3" t="s">
        <v>5332</v>
      </c>
      <c r="F6309" s="4" t="s">
        <v>5333</v>
      </c>
      <c r="G6309" s="5">
        <v>22964</v>
      </c>
      <c r="H6309" s="5">
        <v>1332</v>
      </c>
      <c r="I6309" s="5">
        <v>119</v>
      </c>
      <c r="J6309" s="5">
        <v>68</v>
      </c>
      <c r="K6309" s="5">
        <v>1</v>
      </c>
      <c r="L6309" s="5">
        <v>1</v>
      </c>
      <c r="M6309" s="5">
        <v>1</v>
      </c>
      <c r="N6309" s="5">
        <v>0</v>
      </c>
      <c r="O6309" s="5">
        <v>4</v>
      </c>
      <c r="P6309" s="5">
        <v>54</v>
      </c>
      <c r="Q6309" s="5">
        <v>2</v>
      </c>
      <c r="R6309" s="5">
        <v>14</v>
      </c>
      <c r="S6309" s="5">
        <v>0</v>
      </c>
      <c r="T6309" s="5">
        <v>0</v>
      </c>
      <c r="U6309" s="5">
        <v>0</v>
      </c>
      <c r="V6309" s="5">
        <v>0</v>
      </c>
      <c r="W6309" s="5">
        <v>46</v>
      </c>
      <c r="X6309" s="5">
        <v>6</v>
      </c>
      <c r="Y6309" s="5">
        <v>31</v>
      </c>
      <c r="Z6309" s="5">
        <v>0</v>
      </c>
      <c r="AA6309" s="13">
        <f>SUM(M6309:Z6309)-Y6309</f>
        <v>127</v>
      </c>
      <c r="AB6309" s="14" t="b">
        <f>AND(H6309&gt;30,I6309&gt;0,K6309&gt;0,L6309&gt;0,AA6309&gt;10)</f>
        <v>1</v>
      </c>
      <c r="AC6309" s="15">
        <f>IF(AB6309,1,0)</f>
        <v>1</v>
      </c>
    </row>
    <row r="6310" spans="1:29" outlineLevel="7" x14ac:dyDescent="0.25">
      <c r="A6310" s="3" t="s">
        <v>28</v>
      </c>
      <c r="B6310" s="3" t="s">
        <v>1625</v>
      </c>
      <c r="C6310" s="3" t="s">
        <v>5228</v>
      </c>
      <c r="D6310" s="3" t="s">
        <v>5284</v>
      </c>
      <c r="E6310" s="3" t="s">
        <v>5363</v>
      </c>
      <c r="F6310" s="4" t="s">
        <v>5364</v>
      </c>
      <c r="G6310" s="5">
        <v>29019</v>
      </c>
      <c r="H6310" s="5">
        <v>288</v>
      </c>
      <c r="I6310" s="5">
        <v>168</v>
      </c>
      <c r="J6310" s="5">
        <v>101</v>
      </c>
      <c r="K6310" s="5">
        <v>1</v>
      </c>
      <c r="L6310" s="5">
        <v>1</v>
      </c>
      <c r="M6310" s="5">
        <v>1</v>
      </c>
      <c r="N6310" s="5">
        <v>0</v>
      </c>
      <c r="O6310" s="5">
        <v>3</v>
      </c>
      <c r="P6310" s="5">
        <v>55</v>
      </c>
      <c r="Q6310" s="5">
        <v>1</v>
      </c>
      <c r="R6310" s="5">
        <v>8</v>
      </c>
      <c r="S6310" s="5">
        <v>0</v>
      </c>
      <c r="T6310" s="5">
        <v>0</v>
      </c>
      <c r="U6310" s="5">
        <v>0</v>
      </c>
      <c r="V6310" s="5">
        <v>0</v>
      </c>
      <c r="W6310" s="5">
        <v>31</v>
      </c>
      <c r="X6310" s="5">
        <v>7</v>
      </c>
      <c r="Y6310" s="5">
        <v>62</v>
      </c>
      <c r="Z6310" s="5">
        <v>0</v>
      </c>
      <c r="AA6310" s="13">
        <f>SUM(M6310:Z6310)-Y6310</f>
        <v>106</v>
      </c>
      <c r="AB6310" s="14" t="b">
        <f>AND(H6310&gt;30,I6310&gt;0,K6310&gt;0,L6310&gt;0,AA6310&gt;10)</f>
        <v>1</v>
      </c>
      <c r="AC6310" s="15">
        <f>IF(AB6310,1,0)</f>
        <v>1</v>
      </c>
    </row>
    <row r="6311" spans="1:29" outlineLevel="7" x14ac:dyDescent="0.25">
      <c r="A6311" s="3" t="s">
        <v>28</v>
      </c>
      <c r="B6311" s="3" t="s">
        <v>1625</v>
      </c>
      <c r="C6311" s="3" t="s">
        <v>5228</v>
      </c>
      <c r="D6311" s="3" t="s">
        <v>5284</v>
      </c>
      <c r="E6311" s="3" t="s">
        <v>5433</v>
      </c>
      <c r="F6311" s="4" t="s">
        <v>5434</v>
      </c>
      <c r="G6311" s="5">
        <v>157</v>
      </c>
      <c r="H6311" s="5">
        <v>75</v>
      </c>
      <c r="I6311" s="5">
        <v>16</v>
      </c>
      <c r="J6311" s="5">
        <v>0</v>
      </c>
      <c r="K6311" s="5">
        <v>1</v>
      </c>
      <c r="L6311" s="5">
        <v>0</v>
      </c>
      <c r="M6311" s="5">
        <v>1</v>
      </c>
      <c r="N6311" s="5">
        <v>1</v>
      </c>
      <c r="O6311" s="5">
        <v>1</v>
      </c>
      <c r="P6311" s="5">
        <v>13</v>
      </c>
      <c r="Q6311" s="5">
        <v>0</v>
      </c>
      <c r="R6311" s="5">
        <v>3</v>
      </c>
      <c r="S6311" s="5">
        <v>0</v>
      </c>
      <c r="T6311" s="5">
        <v>0</v>
      </c>
      <c r="U6311" s="5">
        <v>0</v>
      </c>
      <c r="V6311" s="5">
        <v>0</v>
      </c>
      <c r="W6311" s="5">
        <v>1</v>
      </c>
      <c r="X6311" s="5">
        <v>1</v>
      </c>
      <c r="Y6311" s="5">
        <v>0</v>
      </c>
      <c r="Z6311" s="5">
        <v>0</v>
      </c>
      <c r="AA6311" s="13">
        <f>SUM(M6311:Z6311)-Y6311</f>
        <v>21</v>
      </c>
      <c r="AB6311" s="14" t="b">
        <f>AND(H6311&gt;30,I6311&gt;0,K6311&gt;0,L6311&gt;0,AA6311&gt;10)</f>
        <v>0</v>
      </c>
      <c r="AC6311" s="15">
        <f>IF(AB6311,1,0)</f>
        <v>0</v>
      </c>
    </row>
    <row r="6312" spans="1:29" outlineLevel="7" x14ac:dyDescent="0.25">
      <c r="A6312" s="3" t="s">
        <v>28</v>
      </c>
      <c r="B6312" s="3" t="s">
        <v>1625</v>
      </c>
      <c r="C6312" s="3" t="s">
        <v>5228</v>
      </c>
      <c r="D6312" s="3" t="s">
        <v>5284</v>
      </c>
      <c r="E6312" s="3" t="s">
        <v>5421</v>
      </c>
      <c r="F6312" s="4" t="s">
        <v>5422</v>
      </c>
      <c r="G6312" s="5">
        <v>11604</v>
      </c>
      <c r="H6312" s="5">
        <v>1197</v>
      </c>
      <c r="I6312" s="5">
        <v>134</v>
      </c>
      <c r="J6312" s="5">
        <v>59</v>
      </c>
      <c r="K6312" s="5">
        <v>1</v>
      </c>
      <c r="L6312" s="5">
        <v>1</v>
      </c>
      <c r="M6312" s="5">
        <v>1</v>
      </c>
      <c r="N6312" s="5">
        <v>0</v>
      </c>
      <c r="O6312" s="5">
        <v>16</v>
      </c>
      <c r="P6312" s="5">
        <v>8</v>
      </c>
      <c r="Q6312" s="5">
        <v>1</v>
      </c>
      <c r="R6312" s="5">
        <v>8</v>
      </c>
      <c r="S6312" s="5">
        <v>0</v>
      </c>
      <c r="T6312" s="5">
        <v>0</v>
      </c>
      <c r="U6312" s="5">
        <v>1</v>
      </c>
      <c r="V6312" s="5">
        <v>0</v>
      </c>
      <c r="W6312" s="5">
        <v>16</v>
      </c>
      <c r="X6312" s="5">
        <v>4</v>
      </c>
      <c r="Y6312" s="5">
        <v>20</v>
      </c>
      <c r="Z6312" s="5">
        <v>0</v>
      </c>
      <c r="AA6312" s="13">
        <f>SUM(M6312:Z6312)-Y6312</f>
        <v>55</v>
      </c>
      <c r="AB6312" s="14" t="b">
        <f>AND(H6312&gt;30,I6312&gt;0,K6312&gt;0,L6312&gt;0,AA6312&gt;10)</f>
        <v>1</v>
      </c>
      <c r="AC6312" s="15">
        <f>IF(AB6312,1,0)</f>
        <v>1</v>
      </c>
    </row>
    <row r="6313" spans="1:29" outlineLevel="7" x14ac:dyDescent="0.25">
      <c r="A6313" s="3" t="s">
        <v>28</v>
      </c>
      <c r="B6313" s="3" t="s">
        <v>1625</v>
      </c>
      <c r="C6313" s="3" t="s">
        <v>5228</v>
      </c>
      <c r="D6313" s="3" t="s">
        <v>5284</v>
      </c>
      <c r="E6313" s="3" t="s">
        <v>5469</v>
      </c>
      <c r="F6313" s="4" t="s">
        <v>5470</v>
      </c>
      <c r="G6313" s="5">
        <v>331</v>
      </c>
      <c r="H6313" s="5">
        <v>10</v>
      </c>
      <c r="I6313" s="5">
        <v>4</v>
      </c>
      <c r="J6313" s="5">
        <v>1</v>
      </c>
      <c r="K6313" s="5">
        <v>1</v>
      </c>
      <c r="L6313" s="5">
        <v>1</v>
      </c>
      <c r="M6313" s="5">
        <v>1</v>
      </c>
      <c r="N6313" s="5">
        <v>2</v>
      </c>
      <c r="O6313" s="5">
        <v>6</v>
      </c>
      <c r="P6313" s="5">
        <v>4</v>
      </c>
      <c r="Q6313" s="5">
        <v>1</v>
      </c>
      <c r="R6313" s="5">
        <v>2</v>
      </c>
      <c r="S6313" s="5">
        <v>0</v>
      </c>
      <c r="T6313" s="5">
        <v>0</v>
      </c>
      <c r="U6313" s="5">
        <v>0</v>
      </c>
      <c r="V6313" s="5">
        <v>0</v>
      </c>
      <c r="W6313" s="5">
        <v>1</v>
      </c>
      <c r="X6313" s="5">
        <v>1</v>
      </c>
      <c r="Y6313" s="5">
        <v>11</v>
      </c>
      <c r="Z6313" s="5">
        <v>0</v>
      </c>
      <c r="AA6313" s="13">
        <f>SUM(M6313:Z6313)-Y6313</f>
        <v>18</v>
      </c>
      <c r="AB6313" s="14" t="b">
        <f>AND(H6313&gt;30,I6313&gt;0,K6313&gt;0,L6313&gt;0,AA6313&gt;10)</f>
        <v>0</v>
      </c>
      <c r="AC6313" s="15">
        <f>IF(AB6313,1,0)</f>
        <v>0</v>
      </c>
    </row>
    <row r="6314" spans="1:29" outlineLevel="7" x14ac:dyDescent="0.25">
      <c r="A6314" s="3" t="s">
        <v>28</v>
      </c>
      <c r="B6314" s="3" t="s">
        <v>1625</v>
      </c>
      <c r="C6314" s="3" t="s">
        <v>5228</v>
      </c>
      <c r="D6314" s="3" t="s">
        <v>5284</v>
      </c>
      <c r="E6314" s="3" t="s">
        <v>5285</v>
      </c>
      <c r="F6314" s="4" t="s">
        <v>5286</v>
      </c>
      <c r="G6314" s="5">
        <v>418</v>
      </c>
      <c r="H6314" s="5">
        <v>0</v>
      </c>
      <c r="I6314" s="5">
        <v>8</v>
      </c>
      <c r="J6314" s="5">
        <v>2</v>
      </c>
      <c r="K6314" s="5">
        <v>1</v>
      </c>
      <c r="L6314" s="5">
        <v>0</v>
      </c>
      <c r="M6314" s="5">
        <v>1</v>
      </c>
      <c r="N6314" s="5">
        <v>0</v>
      </c>
      <c r="O6314" s="5">
        <v>14</v>
      </c>
      <c r="P6314" s="5">
        <v>11</v>
      </c>
      <c r="Q6314" s="5">
        <v>1</v>
      </c>
      <c r="R6314" s="5">
        <v>1</v>
      </c>
      <c r="S6314" s="5">
        <v>0</v>
      </c>
      <c r="T6314" s="5">
        <v>0</v>
      </c>
      <c r="U6314" s="5">
        <v>0</v>
      </c>
      <c r="V6314" s="5">
        <v>0</v>
      </c>
      <c r="W6314" s="5">
        <v>7</v>
      </c>
      <c r="X6314" s="5">
        <v>3</v>
      </c>
      <c r="Y6314" s="5">
        <v>22</v>
      </c>
      <c r="Z6314" s="5">
        <v>0</v>
      </c>
      <c r="AA6314" s="13">
        <f>SUM(M6314:Z6314)-Y6314</f>
        <v>38</v>
      </c>
      <c r="AB6314" s="14" t="b">
        <f>AND(H6314&gt;30,I6314&gt;0,K6314&gt;0,L6314&gt;0,AA6314&gt;10)</f>
        <v>0</v>
      </c>
      <c r="AC6314" s="15">
        <f>IF(AB6314,1,0)</f>
        <v>0</v>
      </c>
    </row>
    <row r="6315" spans="1:29" outlineLevel="7" x14ac:dyDescent="0.25">
      <c r="A6315" s="3" t="s">
        <v>28</v>
      </c>
      <c r="B6315" s="3" t="s">
        <v>1625</v>
      </c>
      <c r="C6315" s="3" t="s">
        <v>5228</v>
      </c>
      <c r="D6315" s="3" t="s">
        <v>5284</v>
      </c>
      <c r="E6315" s="3" t="s">
        <v>5431</v>
      </c>
      <c r="F6315" s="4" t="s">
        <v>5432</v>
      </c>
      <c r="G6315" s="5">
        <v>1195</v>
      </c>
      <c r="H6315" s="5">
        <v>12</v>
      </c>
      <c r="I6315" s="5">
        <v>6</v>
      </c>
      <c r="J6315" s="5">
        <v>6</v>
      </c>
      <c r="K6315" s="5">
        <v>1</v>
      </c>
      <c r="L6315" s="5">
        <v>1</v>
      </c>
      <c r="M6315" s="5">
        <v>1</v>
      </c>
      <c r="N6315" s="5">
        <v>0</v>
      </c>
      <c r="O6315" s="5">
        <v>3</v>
      </c>
      <c r="P6315" s="5">
        <v>28</v>
      </c>
      <c r="Q6315" s="5">
        <v>1</v>
      </c>
      <c r="R6315" s="5">
        <v>3</v>
      </c>
      <c r="S6315" s="5">
        <v>0</v>
      </c>
      <c r="T6315" s="5">
        <v>0</v>
      </c>
      <c r="U6315" s="5">
        <v>0</v>
      </c>
      <c r="V6315" s="5">
        <v>0</v>
      </c>
      <c r="W6315" s="5">
        <v>8</v>
      </c>
      <c r="X6315" s="5">
        <v>3</v>
      </c>
      <c r="Y6315" s="5">
        <v>25</v>
      </c>
      <c r="Z6315" s="5">
        <v>0</v>
      </c>
      <c r="AA6315" s="13">
        <f>SUM(M6315:Z6315)-Y6315</f>
        <v>47</v>
      </c>
      <c r="AB6315" s="14" t="b">
        <f>AND(H6315&gt;30,I6315&gt;0,K6315&gt;0,L6315&gt;0,AA6315&gt;10)</f>
        <v>0</v>
      </c>
      <c r="AC6315" s="15">
        <f>IF(AB6315,1,0)</f>
        <v>0</v>
      </c>
    </row>
    <row r="6316" spans="1:29" outlineLevel="7" x14ac:dyDescent="0.25">
      <c r="A6316" s="3" t="s">
        <v>28</v>
      </c>
      <c r="B6316" s="3" t="s">
        <v>1625</v>
      </c>
      <c r="C6316" s="3" t="s">
        <v>5228</v>
      </c>
      <c r="D6316" s="3" t="s">
        <v>5284</v>
      </c>
      <c r="E6316" s="3" t="s">
        <v>5423</v>
      </c>
      <c r="F6316" s="4" t="s">
        <v>5424</v>
      </c>
      <c r="G6316" s="5">
        <v>6049</v>
      </c>
      <c r="H6316" s="5">
        <v>10</v>
      </c>
      <c r="I6316" s="5">
        <v>95</v>
      </c>
      <c r="J6316" s="5">
        <v>56</v>
      </c>
      <c r="K6316" s="5">
        <v>1</v>
      </c>
      <c r="L6316" s="5">
        <v>0</v>
      </c>
      <c r="M6316" s="5">
        <v>1</v>
      </c>
      <c r="N6316" s="5">
        <v>0</v>
      </c>
      <c r="O6316" s="5">
        <v>14</v>
      </c>
      <c r="P6316" s="5">
        <v>24</v>
      </c>
      <c r="Q6316" s="5">
        <v>1</v>
      </c>
      <c r="R6316" s="5">
        <v>11</v>
      </c>
      <c r="S6316" s="5">
        <v>0</v>
      </c>
      <c r="T6316" s="5">
        <v>0</v>
      </c>
      <c r="U6316" s="5">
        <v>0</v>
      </c>
      <c r="V6316" s="5">
        <v>0</v>
      </c>
      <c r="W6316" s="5">
        <v>12</v>
      </c>
      <c r="X6316" s="5">
        <v>3</v>
      </c>
      <c r="Y6316" s="5">
        <v>18</v>
      </c>
      <c r="Z6316" s="5">
        <v>0</v>
      </c>
      <c r="AA6316" s="13">
        <f>SUM(M6316:Z6316)-Y6316</f>
        <v>66</v>
      </c>
      <c r="AB6316" s="14" t="b">
        <f>AND(H6316&gt;30,I6316&gt;0,K6316&gt;0,L6316&gt;0,AA6316&gt;10)</f>
        <v>0</v>
      </c>
      <c r="AC6316" s="15">
        <f>IF(AB6316,1,0)</f>
        <v>0</v>
      </c>
    </row>
    <row r="6317" spans="1:29" outlineLevel="6" x14ac:dyDescent="0.25">
      <c r="A6317" s="3"/>
      <c r="B6317" s="3"/>
      <c r="C6317" s="3"/>
      <c r="D6317" s="25" t="s">
        <v>12920</v>
      </c>
      <c r="E6317" s="3"/>
      <c r="F6317" s="4"/>
      <c r="G6317" s="5">
        <f>SUBTOTAL(1,G6306:G6316)</f>
        <v>7587.181818181818</v>
      </c>
      <c r="H6317" s="5">
        <f>SUBTOTAL(1,H6306:H6316)</f>
        <v>295.81818181818181</v>
      </c>
      <c r="I6317" s="5">
        <f>SUBTOTAL(1,I6306:I6316)</f>
        <v>61.363636363636367</v>
      </c>
      <c r="J6317" s="5">
        <f>SUBTOTAL(1,J6306:J6316)</f>
        <v>32.272727272727273</v>
      </c>
      <c r="K6317" s="5">
        <f>SUBTOTAL(1,K6306:K6316)</f>
        <v>1</v>
      </c>
      <c r="L6317" s="5">
        <f>SUBTOTAL(1,L6306:L6316)</f>
        <v>0.63636363636363635</v>
      </c>
      <c r="M6317" s="5">
        <f>SUBTOTAL(1,M6306:M6316)</f>
        <v>1</v>
      </c>
      <c r="N6317" s="5">
        <f>SUBTOTAL(1,N6306:N6316)</f>
        <v>0.36363636363636365</v>
      </c>
      <c r="O6317" s="5">
        <f>SUBTOTAL(1,O6306:O6316)</f>
        <v>8</v>
      </c>
      <c r="P6317" s="5">
        <f>SUBTOTAL(1,P6306:P6316)</f>
        <v>20.181818181818183</v>
      </c>
      <c r="Q6317" s="5">
        <f>SUBTOTAL(1,Q6306:Q6316)</f>
        <v>0.90909090909090906</v>
      </c>
      <c r="R6317" s="5">
        <f>SUBTOTAL(1,R6306:R6316)</f>
        <v>5.4545454545454541</v>
      </c>
      <c r="S6317" s="5">
        <f>SUBTOTAL(1,S6306:S6316)</f>
        <v>0</v>
      </c>
      <c r="T6317" s="5">
        <f>SUBTOTAL(1,T6306:T6316)</f>
        <v>0</v>
      </c>
      <c r="U6317" s="5">
        <f>SUBTOTAL(1,U6306:U6316)</f>
        <v>9.0909090909090912E-2</v>
      </c>
      <c r="V6317" s="5">
        <f>SUBTOTAL(1,V6306:V6316)</f>
        <v>0</v>
      </c>
      <c r="W6317" s="5">
        <f>SUBTOTAL(1,W6306:W6316)</f>
        <v>13.727272727272727</v>
      </c>
      <c r="X6317" s="5">
        <f>SUBTOTAL(1,X6306:X6316)</f>
        <v>3.0909090909090908</v>
      </c>
      <c r="Y6317" s="5">
        <f>SUBTOTAL(1,Y6306:Y6316)</f>
        <v>20.818181818181817</v>
      </c>
      <c r="Z6317" s="5">
        <f>SUBTOTAL(1,Z6306:Z6316)</f>
        <v>0</v>
      </c>
      <c r="AA6317" s="13">
        <f>SUBTOTAL(1,AA6306:AA6316)</f>
        <v>52.81818181818182</v>
      </c>
      <c r="AB6317" s="14"/>
      <c r="AC6317" s="15">
        <f>SUBTOTAL(1,AC6306:AC6316)</f>
        <v>0.36363636363636365</v>
      </c>
    </row>
    <row r="6318" spans="1:29" outlineLevel="7" x14ac:dyDescent="0.25">
      <c r="A6318" s="3" t="s">
        <v>28</v>
      </c>
      <c r="B6318" s="3" t="s">
        <v>1625</v>
      </c>
      <c r="C6318" s="3" t="s">
        <v>5228</v>
      </c>
      <c r="D6318" s="3" t="s">
        <v>5292</v>
      </c>
      <c r="E6318" s="3" t="s">
        <v>5471</v>
      </c>
      <c r="F6318" s="4" t="s">
        <v>5472</v>
      </c>
      <c r="G6318" s="5">
        <v>1454</v>
      </c>
      <c r="H6318" s="5">
        <v>217</v>
      </c>
      <c r="I6318" s="5">
        <v>11</v>
      </c>
      <c r="J6318" s="5">
        <v>5</v>
      </c>
      <c r="K6318" s="5">
        <v>1</v>
      </c>
      <c r="L6318" s="5">
        <v>1</v>
      </c>
      <c r="M6318" s="5">
        <v>1</v>
      </c>
      <c r="N6318" s="5">
        <v>1</v>
      </c>
      <c r="O6318" s="5">
        <v>0</v>
      </c>
      <c r="P6318" s="5">
        <v>14</v>
      </c>
      <c r="Q6318" s="5">
        <v>1</v>
      </c>
      <c r="R6318" s="5">
        <v>3</v>
      </c>
      <c r="S6318" s="5">
        <v>1</v>
      </c>
      <c r="T6318" s="5">
        <v>0</v>
      </c>
      <c r="U6318" s="5">
        <v>0</v>
      </c>
      <c r="V6318" s="5">
        <v>0</v>
      </c>
      <c r="W6318" s="5">
        <v>12</v>
      </c>
      <c r="X6318" s="5">
        <v>1</v>
      </c>
      <c r="Y6318" s="5">
        <v>0</v>
      </c>
      <c r="Z6318" s="5">
        <v>0</v>
      </c>
      <c r="AA6318" s="13">
        <f>SUM(M6318:Z6318)-Y6318</f>
        <v>34</v>
      </c>
      <c r="AB6318" s="14" t="b">
        <f>AND(H6318&gt;30,I6318&gt;0,K6318&gt;0,L6318&gt;0,AA6318&gt;10)</f>
        <v>1</v>
      </c>
      <c r="AC6318" s="15">
        <f>IF(AB6318,1,0)</f>
        <v>1</v>
      </c>
    </row>
    <row r="6319" spans="1:29" outlineLevel="7" x14ac:dyDescent="0.25">
      <c r="A6319" s="3" t="s">
        <v>28</v>
      </c>
      <c r="B6319" s="3" t="s">
        <v>1625</v>
      </c>
      <c r="C6319" s="3" t="s">
        <v>5228</v>
      </c>
      <c r="D6319" s="3" t="s">
        <v>5292</v>
      </c>
      <c r="E6319" s="3" t="s">
        <v>5293</v>
      </c>
      <c r="F6319" s="4" t="s">
        <v>5294</v>
      </c>
      <c r="G6319" s="5">
        <v>3573</v>
      </c>
      <c r="H6319" s="5">
        <v>343</v>
      </c>
      <c r="I6319" s="5">
        <v>43</v>
      </c>
      <c r="J6319" s="5">
        <v>10</v>
      </c>
      <c r="K6319" s="5">
        <v>1</v>
      </c>
      <c r="L6319" s="5">
        <v>1</v>
      </c>
      <c r="M6319" s="5">
        <v>1</v>
      </c>
      <c r="N6319" s="5">
        <v>3</v>
      </c>
      <c r="O6319" s="5">
        <v>6</v>
      </c>
      <c r="P6319" s="5">
        <v>21</v>
      </c>
      <c r="Q6319" s="5">
        <v>1</v>
      </c>
      <c r="R6319" s="5">
        <v>1</v>
      </c>
      <c r="S6319" s="5">
        <v>0</v>
      </c>
      <c r="T6319" s="5">
        <v>0</v>
      </c>
      <c r="U6319" s="5">
        <v>0</v>
      </c>
      <c r="V6319" s="5">
        <v>0</v>
      </c>
      <c r="W6319" s="5">
        <v>24</v>
      </c>
      <c r="X6319" s="5">
        <v>4</v>
      </c>
      <c r="Y6319" s="5">
        <v>41</v>
      </c>
      <c r="Z6319" s="5">
        <v>0</v>
      </c>
      <c r="AA6319" s="13">
        <f>SUM(M6319:Z6319)-Y6319</f>
        <v>61</v>
      </c>
      <c r="AB6319" s="14" t="b">
        <f>AND(H6319&gt;30,I6319&gt;0,K6319&gt;0,L6319&gt;0,AA6319&gt;10)</f>
        <v>1</v>
      </c>
      <c r="AC6319" s="15">
        <f>IF(AB6319,1,0)</f>
        <v>1</v>
      </c>
    </row>
    <row r="6320" spans="1:29" outlineLevel="7" x14ac:dyDescent="0.25">
      <c r="A6320" s="3" t="s">
        <v>28</v>
      </c>
      <c r="B6320" s="3" t="s">
        <v>1625</v>
      </c>
      <c r="C6320" s="3" t="s">
        <v>5228</v>
      </c>
      <c r="D6320" s="3" t="s">
        <v>5292</v>
      </c>
      <c r="E6320" s="3" t="s">
        <v>5297</v>
      </c>
      <c r="F6320" s="4" t="s">
        <v>5298</v>
      </c>
      <c r="G6320" s="5">
        <v>404</v>
      </c>
      <c r="H6320" s="5">
        <v>6</v>
      </c>
      <c r="I6320" s="5">
        <v>6</v>
      </c>
      <c r="J6320" s="5">
        <v>2</v>
      </c>
      <c r="K6320" s="5">
        <v>1</v>
      </c>
      <c r="L6320" s="5">
        <v>1</v>
      </c>
      <c r="M6320" s="5">
        <v>1</v>
      </c>
      <c r="N6320" s="5">
        <v>1</v>
      </c>
      <c r="O6320" s="5">
        <v>2</v>
      </c>
      <c r="P6320" s="5">
        <v>12</v>
      </c>
      <c r="Q6320" s="5">
        <v>1</v>
      </c>
      <c r="R6320" s="5">
        <v>3</v>
      </c>
      <c r="S6320" s="5">
        <v>0</v>
      </c>
      <c r="T6320" s="5">
        <v>0</v>
      </c>
      <c r="U6320" s="5">
        <v>0</v>
      </c>
      <c r="V6320" s="5">
        <v>0</v>
      </c>
      <c r="W6320" s="5">
        <v>4</v>
      </c>
      <c r="X6320" s="5">
        <v>1</v>
      </c>
      <c r="Y6320" s="5">
        <v>1</v>
      </c>
      <c r="Z6320" s="5">
        <v>0</v>
      </c>
      <c r="AA6320" s="13">
        <f>SUM(M6320:Z6320)-Y6320</f>
        <v>25</v>
      </c>
      <c r="AB6320" s="14" t="b">
        <f>AND(H6320&gt;30,I6320&gt;0,K6320&gt;0,L6320&gt;0,AA6320&gt;10)</f>
        <v>0</v>
      </c>
      <c r="AC6320" s="15">
        <f>IF(AB6320,1,0)</f>
        <v>0</v>
      </c>
    </row>
    <row r="6321" spans="1:29" outlineLevel="6" x14ac:dyDescent="0.25">
      <c r="A6321" s="3"/>
      <c r="B6321" s="3"/>
      <c r="C6321" s="3"/>
      <c r="D6321" s="25" t="s">
        <v>12921</v>
      </c>
      <c r="E6321" s="3"/>
      <c r="F6321" s="4"/>
      <c r="G6321" s="5">
        <f>SUBTOTAL(1,G6318:G6320)</f>
        <v>1810.3333333333333</v>
      </c>
      <c r="H6321" s="5">
        <f>SUBTOTAL(1,H6318:H6320)</f>
        <v>188.66666666666666</v>
      </c>
      <c r="I6321" s="5">
        <f>SUBTOTAL(1,I6318:I6320)</f>
        <v>20</v>
      </c>
      <c r="J6321" s="5">
        <f>SUBTOTAL(1,J6318:J6320)</f>
        <v>5.666666666666667</v>
      </c>
      <c r="K6321" s="5">
        <f>SUBTOTAL(1,K6318:K6320)</f>
        <v>1</v>
      </c>
      <c r="L6321" s="5">
        <f>SUBTOTAL(1,L6318:L6320)</f>
        <v>1</v>
      </c>
      <c r="M6321" s="5">
        <f>SUBTOTAL(1,M6318:M6320)</f>
        <v>1</v>
      </c>
      <c r="N6321" s="5">
        <f>SUBTOTAL(1,N6318:N6320)</f>
        <v>1.6666666666666667</v>
      </c>
      <c r="O6321" s="5">
        <f>SUBTOTAL(1,O6318:O6320)</f>
        <v>2.6666666666666665</v>
      </c>
      <c r="P6321" s="5">
        <f>SUBTOTAL(1,P6318:P6320)</f>
        <v>15.666666666666666</v>
      </c>
      <c r="Q6321" s="5">
        <f>SUBTOTAL(1,Q6318:Q6320)</f>
        <v>1</v>
      </c>
      <c r="R6321" s="5">
        <f>SUBTOTAL(1,R6318:R6320)</f>
        <v>2.3333333333333335</v>
      </c>
      <c r="S6321" s="5">
        <f>SUBTOTAL(1,S6318:S6320)</f>
        <v>0.33333333333333331</v>
      </c>
      <c r="T6321" s="5">
        <f>SUBTOTAL(1,T6318:T6320)</f>
        <v>0</v>
      </c>
      <c r="U6321" s="5">
        <f>SUBTOTAL(1,U6318:U6320)</f>
        <v>0</v>
      </c>
      <c r="V6321" s="5">
        <f>SUBTOTAL(1,V6318:V6320)</f>
        <v>0</v>
      </c>
      <c r="W6321" s="5">
        <f>SUBTOTAL(1,W6318:W6320)</f>
        <v>13.333333333333334</v>
      </c>
      <c r="X6321" s="5">
        <f>SUBTOTAL(1,X6318:X6320)</f>
        <v>2</v>
      </c>
      <c r="Y6321" s="5">
        <f>SUBTOTAL(1,Y6318:Y6320)</f>
        <v>14</v>
      </c>
      <c r="Z6321" s="5">
        <f>SUBTOTAL(1,Z6318:Z6320)</f>
        <v>0</v>
      </c>
      <c r="AA6321" s="13">
        <f>SUBTOTAL(1,AA6318:AA6320)</f>
        <v>40</v>
      </c>
      <c r="AB6321" s="14"/>
      <c r="AC6321" s="15">
        <f>SUBTOTAL(1,AC6318:AC6320)</f>
        <v>0.66666666666666663</v>
      </c>
    </row>
    <row r="6322" spans="1:29" outlineLevel="7" x14ac:dyDescent="0.25">
      <c r="A6322" s="3" t="s">
        <v>28</v>
      </c>
      <c r="B6322" s="3" t="s">
        <v>1625</v>
      </c>
      <c r="C6322" s="3" t="s">
        <v>5228</v>
      </c>
      <c r="D6322" s="3" t="s">
        <v>5287</v>
      </c>
      <c r="E6322" s="3" t="s">
        <v>5295</v>
      </c>
      <c r="F6322" s="4" t="s">
        <v>5296</v>
      </c>
      <c r="G6322" s="5">
        <v>863</v>
      </c>
      <c r="H6322" s="5">
        <v>1</v>
      </c>
      <c r="I6322" s="5">
        <v>5</v>
      </c>
      <c r="J6322" s="5">
        <v>1</v>
      </c>
      <c r="K6322" s="5">
        <v>1</v>
      </c>
      <c r="L6322" s="5">
        <v>1</v>
      </c>
      <c r="M6322" s="5">
        <v>0</v>
      </c>
      <c r="N6322" s="5">
        <v>1</v>
      </c>
      <c r="O6322" s="5">
        <v>9</v>
      </c>
      <c r="P6322" s="5">
        <v>4</v>
      </c>
      <c r="Q6322" s="5">
        <v>1</v>
      </c>
      <c r="R6322" s="5">
        <v>4</v>
      </c>
      <c r="S6322" s="5">
        <v>4</v>
      </c>
      <c r="T6322" s="5">
        <v>0</v>
      </c>
      <c r="U6322" s="5">
        <v>0</v>
      </c>
      <c r="V6322" s="5">
        <v>0</v>
      </c>
      <c r="W6322" s="5">
        <v>5</v>
      </c>
      <c r="X6322" s="5">
        <v>2</v>
      </c>
      <c r="Y6322" s="5">
        <v>17</v>
      </c>
      <c r="Z6322" s="5">
        <v>0</v>
      </c>
      <c r="AA6322" s="13">
        <f>SUM(M6322:Z6322)-Y6322</f>
        <v>30</v>
      </c>
      <c r="AB6322" s="14" t="b">
        <f>AND(H6322&gt;30,I6322&gt;0,K6322&gt;0,L6322&gt;0,AA6322&gt;10)</f>
        <v>0</v>
      </c>
      <c r="AC6322" s="15">
        <f>IF(AB6322,1,0)</f>
        <v>0</v>
      </c>
    </row>
    <row r="6323" spans="1:29" outlineLevel="7" x14ac:dyDescent="0.25">
      <c r="A6323" s="3" t="s">
        <v>28</v>
      </c>
      <c r="B6323" s="3" t="s">
        <v>1625</v>
      </c>
      <c r="C6323" s="3" t="s">
        <v>5228</v>
      </c>
      <c r="D6323" s="3" t="s">
        <v>5287</v>
      </c>
      <c r="E6323" s="3" t="s">
        <v>5288</v>
      </c>
      <c r="F6323" s="4" t="s">
        <v>5289</v>
      </c>
      <c r="G6323" s="5">
        <v>124</v>
      </c>
      <c r="H6323" s="5">
        <v>0</v>
      </c>
      <c r="I6323" s="5">
        <v>3</v>
      </c>
      <c r="J6323" s="5">
        <v>0</v>
      </c>
      <c r="K6323" s="5">
        <v>1</v>
      </c>
      <c r="L6323" s="5">
        <v>1</v>
      </c>
      <c r="M6323" s="5">
        <v>1</v>
      </c>
      <c r="N6323" s="5">
        <v>1</v>
      </c>
      <c r="O6323" s="5">
        <v>23</v>
      </c>
      <c r="P6323" s="5">
        <v>14</v>
      </c>
      <c r="Q6323" s="5">
        <v>1</v>
      </c>
      <c r="R6323" s="5">
        <v>1</v>
      </c>
      <c r="S6323" s="5">
        <v>0</v>
      </c>
      <c r="T6323" s="5">
        <v>0</v>
      </c>
      <c r="U6323" s="5">
        <v>1</v>
      </c>
      <c r="V6323" s="5">
        <v>0</v>
      </c>
      <c r="W6323" s="5">
        <v>1</v>
      </c>
      <c r="X6323" s="5">
        <v>1</v>
      </c>
      <c r="Y6323" s="5">
        <v>10</v>
      </c>
      <c r="Z6323" s="5">
        <v>0</v>
      </c>
      <c r="AA6323" s="13">
        <f>SUM(M6323:Z6323)-Y6323</f>
        <v>44</v>
      </c>
      <c r="AB6323" s="14" t="b">
        <f>AND(H6323&gt;30,I6323&gt;0,K6323&gt;0,L6323&gt;0,AA6323&gt;10)</f>
        <v>0</v>
      </c>
      <c r="AC6323" s="15">
        <f>IF(AB6323,1,0)</f>
        <v>0</v>
      </c>
    </row>
    <row r="6324" spans="1:29" outlineLevel="7" x14ac:dyDescent="0.25">
      <c r="A6324" s="3" t="s">
        <v>28</v>
      </c>
      <c r="B6324" s="3" t="s">
        <v>1625</v>
      </c>
      <c r="C6324" s="3" t="s">
        <v>5228</v>
      </c>
      <c r="D6324" s="3" t="s">
        <v>5287</v>
      </c>
      <c r="E6324" s="3" t="s">
        <v>5290</v>
      </c>
      <c r="F6324" s="4" t="s">
        <v>5291</v>
      </c>
      <c r="G6324" s="5">
        <v>4625</v>
      </c>
      <c r="H6324" s="5">
        <v>1103</v>
      </c>
      <c r="I6324" s="5">
        <v>47</v>
      </c>
      <c r="J6324" s="5">
        <v>28</v>
      </c>
      <c r="K6324" s="5">
        <v>1</v>
      </c>
      <c r="L6324" s="5">
        <v>1</v>
      </c>
      <c r="M6324" s="5">
        <v>1</v>
      </c>
      <c r="N6324" s="5">
        <v>2</v>
      </c>
      <c r="O6324" s="5">
        <v>19</v>
      </c>
      <c r="P6324" s="5">
        <v>20</v>
      </c>
      <c r="Q6324" s="5">
        <v>1</v>
      </c>
      <c r="R6324" s="5">
        <v>5</v>
      </c>
      <c r="S6324" s="5">
        <v>0</v>
      </c>
      <c r="T6324" s="5">
        <v>0</v>
      </c>
      <c r="U6324" s="5">
        <v>0</v>
      </c>
      <c r="V6324" s="5">
        <v>0</v>
      </c>
      <c r="W6324" s="5">
        <v>11</v>
      </c>
      <c r="X6324" s="5">
        <v>4</v>
      </c>
      <c r="Y6324" s="5">
        <v>20</v>
      </c>
      <c r="Z6324" s="5">
        <v>0</v>
      </c>
      <c r="AA6324" s="13">
        <f>SUM(M6324:Z6324)-Y6324</f>
        <v>63</v>
      </c>
      <c r="AB6324" s="14" t="b">
        <f>AND(H6324&gt;30,I6324&gt;0,K6324&gt;0,L6324&gt;0,AA6324&gt;10)</f>
        <v>1</v>
      </c>
      <c r="AC6324" s="15">
        <f>IF(AB6324,1,0)</f>
        <v>1</v>
      </c>
    </row>
    <row r="6325" spans="1:29" outlineLevel="7" x14ac:dyDescent="0.25">
      <c r="A6325" s="3" t="s">
        <v>28</v>
      </c>
      <c r="B6325" s="3" t="s">
        <v>1625</v>
      </c>
      <c r="C6325" s="3" t="s">
        <v>5228</v>
      </c>
      <c r="D6325" s="3" t="s">
        <v>5287</v>
      </c>
      <c r="E6325" s="3" t="s">
        <v>5437</v>
      </c>
      <c r="F6325" s="4" t="s">
        <v>5438</v>
      </c>
      <c r="G6325" s="5">
        <v>2018</v>
      </c>
      <c r="H6325" s="5">
        <v>4</v>
      </c>
      <c r="I6325" s="5">
        <v>7</v>
      </c>
      <c r="J6325" s="5">
        <v>5</v>
      </c>
      <c r="K6325" s="5">
        <v>1</v>
      </c>
      <c r="L6325" s="5">
        <v>1</v>
      </c>
      <c r="M6325" s="5">
        <v>1</v>
      </c>
      <c r="N6325" s="5">
        <v>1</v>
      </c>
      <c r="O6325" s="5">
        <v>5</v>
      </c>
      <c r="P6325" s="5">
        <v>12</v>
      </c>
      <c r="Q6325" s="5">
        <v>1</v>
      </c>
      <c r="R6325" s="5">
        <v>1</v>
      </c>
      <c r="S6325" s="5">
        <v>0</v>
      </c>
      <c r="T6325" s="5">
        <v>0</v>
      </c>
      <c r="U6325" s="5">
        <v>0</v>
      </c>
      <c r="V6325" s="5">
        <v>0</v>
      </c>
      <c r="W6325" s="5">
        <v>16</v>
      </c>
      <c r="X6325" s="5">
        <v>4</v>
      </c>
      <c r="Y6325" s="5">
        <v>29</v>
      </c>
      <c r="Z6325" s="5">
        <v>0</v>
      </c>
      <c r="AA6325" s="13">
        <f>SUM(M6325:Z6325)-Y6325</f>
        <v>41</v>
      </c>
      <c r="AB6325" s="14" t="b">
        <f>AND(H6325&gt;30,I6325&gt;0,K6325&gt;0,L6325&gt;0,AA6325&gt;10)</f>
        <v>0</v>
      </c>
      <c r="AC6325" s="15">
        <f>IF(AB6325,1,0)</f>
        <v>0</v>
      </c>
    </row>
    <row r="6326" spans="1:29" outlineLevel="7" x14ac:dyDescent="0.25">
      <c r="A6326" s="3" t="s">
        <v>28</v>
      </c>
      <c r="B6326" s="3" t="s">
        <v>1625</v>
      </c>
      <c r="C6326" s="3" t="s">
        <v>5228</v>
      </c>
      <c r="D6326" s="3" t="s">
        <v>5287</v>
      </c>
      <c r="E6326" s="3" t="s">
        <v>5387</v>
      </c>
      <c r="F6326" s="4" t="s">
        <v>5388</v>
      </c>
      <c r="G6326" s="5">
        <v>685</v>
      </c>
      <c r="H6326" s="5">
        <v>160</v>
      </c>
      <c r="I6326" s="5">
        <v>9</v>
      </c>
      <c r="J6326" s="5">
        <v>2</v>
      </c>
      <c r="K6326" s="5">
        <v>1</v>
      </c>
      <c r="L6326" s="5">
        <v>1</v>
      </c>
      <c r="M6326" s="5">
        <v>1</v>
      </c>
      <c r="N6326" s="5">
        <v>1</v>
      </c>
      <c r="O6326" s="5">
        <v>31</v>
      </c>
      <c r="P6326" s="5">
        <v>19</v>
      </c>
      <c r="Q6326" s="5">
        <v>1</v>
      </c>
      <c r="R6326" s="5">
        <v>3</v>
      </c>
      <c r="S6326" s="5">
        <v>0</v>
      </c>
      <c r="T6326" s="5">
        <v>0</v>
      </c>
      <c r="U6326" s="5">
        <v>0</v>
      </c>
      <c r="V6326" s="5">
        <v>0</v>
      </c>
      <c r="W6326" s="5">
        <v>12</v>
      </c>
      <c r="X6326" s="5">
        <v>3</v>
      </c>
      <c r="Y6326" s="5">
        <v>26</v>
      </c>
      <c r="Z6326" s="5">
        <v>0</v>
      </c>
      <c r="AA6326" s="13">
        <f>SUM(M6326:Z6326)-Y6326</f>
        <v>71</v>
      </c>
      <c r="AB6326" s="14" t="b">
        <f>AND(H6326&gt;30,I6326&gt;0,K6326&gt;0,L6326&gt;0,AA6326&gt;10)</f>
        <v>1</v>
      </c>
      <c r="AC6326" s="15">
        <f>IF(AB6326,1,0)</f>
        <v>1</v>
      </c>
    </row>
    <row r="6327" spans="1:29" outlineLevel="7" x14ac:dyDescent="0.25">
      <c r="A6327" s="3" t="s">
        <v>28</v>
      </c>
      <c r="B6327" s="3" t="s">
        <v>1625</v>
      </c>
      <c r="C6327" s="3" t="s">
        <v>5228</v>
      </c>
      <c r="D6327" s="3" t="s">
        <v>5287</v>
      </c>
      <c r="E6327" s="3" t="s">
        <v>5441</v>
      </c>
      <c r="F6327" s="4" t="s">
        <v>5442</v>
      </c>
      <c r="G6327" s="5">
        <v>166</v>
      </c>
      <c r="H6327" s="5">
        <v>0</v>
      </c>
      <c r="I6327" s="5">
        <v>10</v>
      </c>
      <c r="J6327" s="5">
        <v>5</v>
      </c>
      <c r="K6327" s="5">
        <v>1</v>
      </c>
      <c r="L6327" s="5">
        <v>0</v>
      </c>
      <c r="M6327" s="5">
        <v>1</v>
      </c>
      <c r="N6327" s="5">
        <v>1</v>
      </c>
      <c r="O6327" s="5">
        <v>6</v>
      </c>
      <c r="P6327" s="5">
        <v>4</v>
      </c>
      <c r="Q6327" s="5">
        <v>1</v>
      </c>
      <c r="R6327" s="5">
        <v>1</v>
      </c>
      <c r="S6327" s="5">
        <v>0</v>
      </c>
      <c r="T6327" s="5">
        <v>0</v>
      </c>
      <c r="U6327" s="5">
        <v>0</v>
      </c>
      <c r="V6327" s="5">
        <v>0</v>
      </c>
      <c r="W6327" s="5">
        <v>3</v>
      </c>
      <c r="X6327" s="5">
        <v>1</v>
      </c>
      <c r="Y6327" s="5">
        <v>5</v>
      </c>
      <c r="Z6327" s="5">
        <v>0</v>
      </c>
      <c r="AA6327" s="13">
        <f>SUM(M6327:Z6327)-Y6327</f>
        <v>18</v>
      </c>
      <c r="AB6327" s="14" t="b">
        <f>AND(H6327&gt;30,I6327&gt;0,K6327&gt;0,L6327&gt;0,AA6327&gt;10)</f>
        <v>0</v>
      </c>
      <c r="AC6327" s="15">
        <f>IF(AB6327,1,0)</f>
        <v>0</v>
      </c>
    </row>
    <row r="6328" spans="1:29" outlineLevel="7" x14ac:dyDescent="0.25">
      <c r="A6328" s="3" t="s">
        <v>28</v>
      </c>
      <c r="B6328" s="3" t="s">
        <v>1625</v>
      </c>
      <c r="C6328" s="3" t="s">
        <v>5228</v>
      </c>
      <c r="D6328" s="3" t="s">
        <v>5287</v>
      </c>
      <c r="E6328" s="3" t="s">
        <v>5367</v>
      </c>
      <c r="F6328" s="4" t="s">
        <v>5368</v>
      </c>
      <c r="G6328" s="5">
        <v>852</v>
      </c>
      <c r="H6328" s="5">
        <v>0</v>
      </c>
      <c r="I6328" s="5">
        <v>7</v>
      </c>
      <c r="J6328" s="5">
        <v>4</v>
      </c>
      <c r="K6328" s="5">
        <v>1</v>
      </c>
      <c r="L6328" s="5">
        <v>1</v>
      </c>
      <c r="M6328" s="5">
        <v>1</v>
      </c>
      <c r="N6328" s="5">
        <v>2</v>
      </c>
      <c r="O6328" s="5">
        <v>11</v>
      </c>
      <c r="P6328" s="5">
        <v>13</v>
      </c>
      <c r="Q6328" s="5">
        <v>1</v>
      </c>
      <c r="R6328" s="5">
        <v>1</v>
      </c>
      <c r="S6328" s="5">
        <v>0</v>
      </c>
      <c r="T6328" s="5">
        <v>0</v>
      </c>
      <c r="U6328" s="5">
        <v>0</v>
      </c>
      <c r="V6328" s="5">
        <v>0</v>
      </c>
      <c r="W6328" s="5">
        <v>10</v>
      </c>
      <c r="X6328" s="5">
        <v>4</v>
      </c>
      <c r="Y6328" s="5">
        <v>20</v>
      </c>
      <c r="Z6328" s="5">
        <v>0</v>
      </c>
      <c r="AA6328" s="13">
        <f>SUM(M6328:Z6328)-Y6328</f>
        <v>43</v>
      </c>
      <c r="AB6328" s="14" t="b">
        <f>AND(H6328&gt;30,I6328&gt;0,K6328&gt;0,L6328&gt;0,AA6328&gt;10)</f>
        <v>0</v>
      </c>
      <c r="AC6328" s="15">
        <f>IF(AB6328,1,0)</f>
        <v>0</v>
      </c>
    </row>
    <row r="6329" spans="1:29" outlineLevel="7" x14ac:dyDescent="0.25">
      <c r="A6329" s="3" t="s">
        <v>28</v>
      </c>
      <c r="B6329" s="3" t="s">
        <v>1625</v>
      </c>
      <c r="C6329" s="3" t="s">
        <v>5228</v>
      </c>
      <c r="D6329" s="3" t="s">
        <v>5287</v>
      </c>
      <c r="E6329" s="3" t="s">
        <v>5336</v>
      </c>
      <c r="F6329" s="4" t="s">
        <v>5337</v>
      </c>
      <c r="G6329" s="5">
        <v>2118</v>
      </c>
      <c r="H6329" s="5">
        <v>140</v>
      </c>
      <c r="I6329" s="5">
        <v>19</v>
      </c>
      <c r="J6329" s="5">
        <v>5</v>
      </c>
      <c r="K6329" s="5">
        <v>2</v>
      </c>
      <c r="L6329" s="5">
        <v>1</v>
      </c>
      <c r="M6329" s="5">
        <v>1</v>
      </c>
      <c r="N6329" s="5">
        <v>1</v>
      </c>
      <c r="O6329" s="5">
        <v>26</v>
      </c>
      <c r="P6329" s="5">
        <v>16</v>
      </c>
      <c r="Q6329" s="5">
        <v>1</v>
      </c>
      <c r="R6329" s="5">
        <v>3</v>
      </c>
      <c r="S6329" s="5">
        <v>1</v>
      </c>
      <c r="T6329" s="5">
        <v>0</v>
      </c>
      <c r="U6329" s="5">
        <v>0</v>
      </c>
      <c r="V6329" s="5">
        <v>0</v>
      </c>
      <c r="W6329" s="5">
        <v>13</v>
      </c>
      <c r="X6329" s="5">
        <v>8</v>
      </c>
      <c r="Y6329" s="5">
        <v>40</v>
      </c>
      <c r="Z6329" s="5">
        <v>0</v>
      </c>
      <c r="AA6329" s="13">
        <f>SUM(M6329:Z6329)-Y6329</f>
        <v>70</v>
      </c>
      <c r="AB6329" s="14" t="b">
        <f>AND(H6329&gt;30,I6329&gt;0,K6329&gt;0,L6329&gt;0,AA6329&gt;10)</f>
        <v>1</v>
      </c>
      <c r="AC6329" s="15">
        <f>IF(AB6329,1,0)</f>
        <v>1</v>
      </c>
    </row>
    <row r="6330" spans="1:29" outlineLevel="7" x14ac:dyDescent="0.25">
      <c r="A6330" s="3" t="s">
        <v>28</v>
      </c>
      <c r="B6330" s="3" t="s">
        <v>1625</v>
      </c>
      <c r="C6330" s="3" t="s">
        <v>5228</v>
      </c>
      <c r="D6330" s="3" t="s">
        <v>5287</v>
      </c>
      <c r="E6330" s="3" t="s">
        <v>5435</v>
      </c>
      <c r="F6330" s="4" t="s">
        <v>5436</v>
      </c>
      <c r="G6330" s="5">
        <v>1175</v>
      </c>
      <c r="H6330" s="5">
        <v>17</v>
      </c>
      <c r="I6330" s="5">
        <v>6</v>
      </c>
      <c r="J6330" s="5">
        <v>5</v>
      </c>
      <c r="K6330" s="5">
        <v>1</v>
      </c>
      <c r="L6330" s="5">
        <v>1</v>
      </c>
      <c r="M6330" s="5">
        <v>1</v>
      </c>
      <c r="N6330" s="5">
        <v>2</v>
      </c>
      <c r="O6330" s="5">
        <v>8</v>
      </c>
      <c r="P6330" s="5">
        <v>7</v>
      </c>
      <c r="Q6330" s="5">
        <v>1</v>
      </c>
      <c r="R6330" s="5">
        <v>2</v>
      </c>
      <c r="S6330" s="5">
        <v>1</v>
      </c>
      <c r="T6330" s="5">
        <v>0</v>
      </c>
      <c r="U6330" s="5">
        <v>0</v>
      </c>
      <c r="V6330" s="5">
        <v>0</v>
      </c>
      <c r="W6330" s="5">
        <v>9</v>
      </c>
      <c r="X6330" s="5">
        <v>2</v>
      </c>
      <c r="Y6330" s="5">
        <v>17</v>
      </c>
      <c r="Z6330" s="5">
        <v>0</v>
      </c>
      <c r="AA6330" s="13">
        <f>SUM(M6330:Z6330)-Y6330</f>
        <v>33</v>
      </c>
      <c r="AB6330" s="14" t="b">
        <f>AND(H6330&gt;30,I6330&gt;0,K6330&gt;0,L6330&gt;0,AA6330&gt;10)</f>
        <v>0</v>
      </c>
      <c r="AC6330" s="15">
        <f>IF(AB6330,1,0)</f>
        <v>0</v>
      </c>
    </row>
    <row r="6331" spans="1:29" outlineLevel="7" x14ac:dyDescent="0.25">
      <c r="A6331" s="3" t="s">
        <v>28</v>
      </c>
      <c r="B6331" s="3" t="s">
        <v>1625</v>
      </c>
      <c r="C6331" s="3" t="s">
        <v>5228</v>
      </c>
      <c r="D6331" s="3" t="s">
        <v>5287</v>
      </c>
      <c r="E6331" s="3" t="s">
        <v>5439</v>
      </c>
      <c r="F6331" s="4" t="s">
        <v>5440</v>
      </c>
      <c r="G6331" s="5">
        <v>39</v>
      </c>
      <c r="H6331" s="5">
        <v>10</v>
      </c>
      <c r="I6331" s="5">
        <v>10</v>
      </c>
      <c r="J6331" s="5">
        <v>0</v>
      </c>
      <c r="K6331" s="5">
        <v>1</v>
      </c>
      <c r="L6331" s="5">
        <v>0</v>
      </c>
      <c r="M6331" s="5">
        <v>1</v>
      </c>
      <c r="N6331" s="5">
        <v>1</v>
      </c>
      <c r="O6331" s="5">
        <v>10</v>
      </c>
      <c r="P6331" s="5">
        <v>8</v>
      </c>
      <c r="Q6331" s="5">
        <v>0</v>
      </c>
      <c r="R6331" s="5">
        <v>3</v>
      </c>
      <c r="S6331" s="5">
        <v>0</v>
      </c>
      <c r="T6331" s="5">
        <v>0</v>
      </c>
      <c r="U6331" s="5">
        <v>0</v>
      </c>
      <c r="V6331" s="5">
        <v>0</v>
      </c>
      <c r="W6331" s="5">
        <v>1</v>
      </c>
      <c r="X6331" s="5">
        <v>0</v>
      </c>
      <c r="Y6331" s="5">
        <v>0</v>
      </c>
      <c r="Z6331" s="5">
        <v>0</v>
      </c>
      <c r="AA6331" s="13">
        <f>SUM(M6331:Z6331)-Y6331</f>
        <v>24</v>
      </c>
      <c r="AB6331" s="14" t="b">
        <f>AND(H6331&gt;30,I6331&gt;0,K6331&gt;0,L6331&gt;0,AA6331&gt;10)</f>
        <v>0</v>
      </c>
      <c r="AC6331" s="15">
        <f>IF(AB6331,1,0)</f>
        <v>0</v>
      </c>
    </row>
    <row r="6332" spans="1:29" outlineLevel="7" x14ac:dyDescent="0.25">
      <c r="A6332" s="3" t="s">
        <v>28</v>
      </c>
      <c r="B6332" s="3" t="s">
        <v>1625</v>
      </c>
      <c r="C6332" s="3" t="s">
        <v>5228</v>
      </c>
      <c r="D6332" s="3" t="s">
        <v>5287</v>
      </c>
      <c r="E6332" s="3" t="s">
        <v>5334</v>
      </c>
      <c r="F6332" s="4" t="s">
        <v>5335</v>
      </c>
      <c r="G6332" s="5">
        <v>2507</v>
      </c>
      <c r="H6332" s="5">
        <v>619</v>
      </c>
      <c r="I6332" s="5">
        <v>59</v>
      </c>
      <c r="J6332" s="5">
        <v>2</v>
      </c>
      <c r="K6332" s="5">
        <v>1</v>
      </c>
      <c r="L6332" s="5">
        <v>0</v>
      </c>
      <c r="M6332" s="5">
        <v>1</v>
      </c>
      <c r="N6332" s="5">
        <v>1</v>
      </c>
      <c r="O6332" s="5">
        <v>20</v>
      </c>
      <c r="P6332" s="5">
        <v>3</v>
      </c>
      <c r="Q6332" s="5">
        <v>0</v>
      </c>
      <c r="R6332" s="5">
        <v>2</v>
      </c>
      <c r="S6332" s="5">
        <v>0</v>
      </c>
      <c r="T6332" s="5">
        <v>0</v>
      </c>
      <c r="U6332" s="5">
        <v>0</v>
      </c>
      <c r="V6332" s="5">
        <v>0</v>
      </c>
      <c r="W6332" s="5">
        <v>5</v>
      </c>
      <c r="X6332" s="5">
        <v>3</v>
      </c>
      <c r="Y6332" s="5">
        <v>20</v>
      </c>
      <c r="Z6332" s="5">
        <v>0</v>
      </c>
      <c r="AA6332" s="13">
        <f>SUM(M6332:Z6332)-Y6332</f>
        <v>35</v>
      </c>
      <c r="AB6332" s="14" t="b">
        <f>AND(H6332&gt;30,I6332&gt;0,K6332&gt;0,L6332&gt;0,AA6332&gt;10)</f>
        <v>0</v>
      </c>
      <c r="AC6332" s="15">
        <f>IF(AB6332,1,0)</f>
        <v>0</v>
      </c>
    </row>
    <row r="6333" spans="1:29" outlineLevel="7" x14ac:dyDescent="0.25">
      <c r="A6333" s="3" t="s">
        <v>28</v>
      </c>
      <c r="B6333" s="3" t="s">
        <v>1625</v>
      </c>
      <c r="C6333" s="3" t="s">
        <v>5228</v>
      </c>
      <c r="D6333" s="3" t="s">
        <v>5287</v>
      </c>
      <c r="E6333" s="3" t="s">
        <v>5425</v>
      </c>
      <c r="F6333" s="4" t="s">
        <v>5426</v>
      </c>
      <c r="G6333" s="5">
        <v>1433</v>
      </c>
      <c r="H6333" s="5">
        <v>548</v>
      </c>
      <c r="I6333" s="5">
        <v>18</v>
      </c>
      <c r="J6333" s="5">
        <v>12</v>
      </c>
      <c r="K6333" s="5">
        <v>1</v>
      </c>
      <c r="L6333" s="5">
        <v>0</v>
      </c>
      <c r="M6333" s="5">
        <v>1</v>
      </c>
      <c r="N6333" s="5">
        <v>1</v>
      </c>
      <c r="O6333" s="5">
        <v>10</v>
      </c>
      <c r="P6333" s="5">
        <v>5</v>
      </c>
      <c r="Q6333" s="5">
        <v>0</v>
      </c>
      <c r="R6333" s="5">
        <v>2</v>
      </c>
      <c r="S6333" s="5">
        <v>0</v>
      </c>
      <c r="T6333" s="5">
        <v>0</v>
      </c>
      <c r="U6333" s="5">
        <v>0</v>
      </c>
      <c r="V6333" s="5">
        <v>0</v>
      </c>
      <c r="W6333" s="5">
        <v>8</v>
      </c>
      <c r="X6333" s="5">
        <v>3</v>
      </c>
      <c r="Y6333" s="5">
        <v>15</v>
      </c>
      <c r="Z6333" s="5">
        <v>0</v>
      </c>
      <c r="AA6333" s="13">
        <f>SUM(M6333:Z6333)-Y6333</f>
        <v>30</v>
      </c>
      <c r="AB6333" s="14" t="b">
        <f>AND(H6333&gt;30,I6333&gt;0,K6333&gt;0,L6333&gt;0,AA6333&gt;10)</f>
        <v>0</v>
      </c>
      <c r="AC6333" s="15">
        <f>IF(AB6333,1,0)</f>
        <v>0</v>
      </c>
    </row>
    <row r="6334" spans="1:29" outlineLevel="7" x14ac:dyDescent="0.25">
      <c r="A6334" s="3" t="s">
        <v>28</v>
      </c>
      <c r="B6334" s="3" t="s">
        <v>1625</v>
      </c>
      <c r="C6334" s="3" t="s">
        <v>5228</v>
      </c>
      <c r="D6334" s="3" t="s">
        <v>5287</v>
      </c>
      <c r="E6334" s="3" t="s">
        <v>5338</v>
      </c>
      <c r="F6334" s="4" t="s">
        <v>5339</v>
      </c>
      <c r="G6334" s="5">
        <v>1598</v>
      </c>
      <c r="H6334" s="5">
        <v>344</v>
      </c>
      <c r="I6334" s="5">
        <v>14</v>
      </c>
      <c r="J6334" s="5">
        <v>3</v>
      </c>
      <c r="K6334" s="5">
        <v>1</v>
      </c>
      <c r="L6334" s="5">
        <v>1</v>
      </c>
      <c r="M6334" s="5">
        <v>1</v>
      </c>
      <c r="N6334" s="5">
        <v>2</v>
      </c>
      <c r="O6334" s="5">
        <v>8</v>
      </c>
      <c r="P6334" s="5">
        <v>11</v>
      </c>
      <c r="Q6334" s="5">
        <v>1</v>
      </c>
      <c r="R6334" s="5">
        <v>2</v>
      </c>
      <c r="S6334" s="5">
        <v>0</v>
      </c>
      <c r="T6334" s="5">
        <v>0</v>
      </c>
      <c r="U6334" s="5">
        <v>0</v>
      </c>
      <c r="V6334" s="5">
        <v>0</v>
      </c>
      <c r="W6334" s="5">
        <v>7</v>
      </c>
      <c r="X6334" s="5">
        <v>4</v>
      </c>
      <c r="Y6334" s="5">
        <v>20</v>
      </c>
      <c r="Z6334" s="5">
        <v>0</v>
      </c>
      <c r="AA6334" s="13">
        <f>SUM(M6334:Z6334)-Y6334</f>
        <v>36</v>
      </c>
      <c r="AB6334" s="14" t="b">
        <f>AND(H6334&gt;30,I6334&gt;0,K6334&gt;0,L6334&gt;0,AA6334&gt;10)</f>
        <v>1</v>
      </c>
      <c r="AC6334" s="15">
        <f>IF(AB6334,1,0)</f>
        <v>1</v>
      </c>
    </row>
    <row r="6335" spans="1:29" outlineLevel="6" x14ac:dyDescent="0.25">
      <c r="A6335" s="3"/>
      <c r="B6335" s="3"/>
      <c r="C6335" s="3"/>
      <c r="D6335" s="25" t="s">
        <v>12922</v>
      </c>
      <c r="E6335" s="3"/>
      <c r="F6335" s="4"/>
      <c r="G6335" s="5">
        <f>SUBTOTAL(1,G6322:G6334)</f>
        <v>1400.2307692307693</v>
      </c>
      <c r="H6335" s="5">
        <f>SUBTOTAL(1,H6322:H6334)</f>
        <v>226.61538461538461</v>
      </c>
      <c r="I6335" s="5">
        <f>SUBTOTAL(1,I6322:I6334)</f>
        <v>16.46153846153846</v>
      </c>
      <c r="J6335" s="5">
        <f>SUBTOTAL(1,J6322:J6334)</f>
        <v>5.5384615384615383</v>
      </c>
      <c r="K6335" s="5">
        <f>SUBTOTAL(1,K6322:K6334)</f>
        <v>1.0769230769230769</v>
      </c>
      <c r="L6335" s="5">
        <f>SUBTOTAL(1,L6322:L6334)</f>
        <v>0.69230769230769229</v>
      </c>
      <c r="M6335" s="5">
        <f>SUBTOTAL(1,M6322:M6334)</f>
        <v>0.92307692307692313</v>
      </c>
      <c r="N6335" s="5">
        <f>SUBTOTAL(1,N6322:N6334)</f>
        <v>1.3076923076923077</v>
      </c>
      <c r="O6335" s="5">
        <f>SUBTOTAL(1,O6322:O6334)</f>
        <v>14.307692307692308</v>
      </c>
      <c r="P6335" s="5">
        <f>SUBTOTAL(1,P6322:P6334)</f>
        <v>10.461538461538462</v>
      </c>
      <c r="Q6335" s="5">
        <f>SUBTOTAL(1,Q6322:Q6334)</f>
        <v>0.76923076923076927</v>
      </c>
      <c r="R6335" s="5">
        <f>SUBTOTAL(1,R6322:R6334)</f>
        <v>2.3076923076923075</v>
      </c>
      <c r="S6335" s="5">
        <f>SUBTOTAL(1,S6322:S6334)</f>
        <v>0.46153846153846156</v>
      </c>
      <c r="T6335" s="5">
        <f>SUBTOTAL(1,T6322:T6334)</f>
        <v>0</v>
      </c>
      <c r="U6335" s="5">
        <f>SUBTOTAL(1,U6322:U6334)</f>
        <v>7.6923076923076927E-2</v>
      </c>
      <c r="V6335" s="5">
        <f>SUBTOTAL(1,V6322:V6334)</f>
        <v>0</v>
      </c>
      <c r="W6335" s="5">
        <f>SUBTOTAL(1,W6322:W6334)</f>
        <v>7.7692307692307692</v>
      </c>
      <c r="X6335" s="5">
        <f>SUBTOTAL(1,X6322:X6334)</f>
        <v>3</v>
      </c>
      <c r="Y6335" s="5">
        <f>SUBTOTAL(1,Y6322:Y6334)</f>
        <v>18.384615384615383</v>
      </c>
      <c r="Z6335" s="5">
        <f>SUBTOTAL(1,Z6322:Z6334)</f>
        <v>0</v>
      </c>
      <c r="AA6335" s="13">
        <f>SUBTOTAL(1,AA6322:AA6334)</f>
        <v>41.384615384615387</v>
      </c>
      <c r="AB6335" s="14"/>
      <c r="AC6335" s="15">
        <f>SUBTOTAL(1,AC6322:AC6334)</f>
        <v>0.30769230769230771</v>
      </c>
    </row>
    <row r="6336" spans="1:29" outlineLevel="7" x14ac:dyDescent="0.25">
      <c r="A6336" s="3" t="s">
        <v>28</v>
      </c>
      <c r="B6336" s="3" t="s">
        <v>1625</v>
      </c>
      <c r="C6336" s="3" t="s">
        <v>5228</v>
      </c>
      <c r="D6336" s="3" t="s">
        <v>5254</v>
      </c>
      <c r="E6336" s="3" t="s">
        <v>5417</v>
      </c>
      <c r="F6336" s="4" t="s">
        <v>5418</v>
      </c>
      <c r="G6336" s="5">
        <v>2319</v>
      </c>
      <c r="H6336" s="5">
        <v>0</v>
      </c>
      <c r="I6336" s="5">
        <v>31</v>
      </c>
      <c r="J6336" s="5">
        <v>23</v>
      </c>
      <c r="K6336" s="5">
        <v>1</v>
      </c>
      <c r="L6336" s="5">
        <v>1</v>
      </c>
      <c r="M6336" s="5">
        <v>1</v>
      </c>
      <c r="N6336" s="5">
        <v>1</v>
      </c>
      <c r="O6336" s="5">
        <v>0</v>
      </c>
      <c r="P6336" s="5">
        <v>27</v>
      </c>
      <c r="Q6336" s="5">
        <v>1</v>
      </c>
      <c r="R6336" s="5">
        <v>1</v>
      </c>
      <c r="S6336" s="5">
        <v>0</v>
      </c>
      <c r="T6336" s="5">
        <v>0</v>
      </c>
      <c r="U6336" s="5">
        <v>0</v>
      </c>
      <c r="V6336" s="5">
        <v>0</v>
      </c>
      <c r="W6336" s="5">
        <v>14</v>
      </c>
      <c r="X6336" s="5">
        <v>8</v>
      </c>
      <c r="Y6336" s="5">
        <v>135</v>
      </c>
      <c r="Z6336" s="5">
        <v>0</v>
      </c>
      <c r="AA6336" s="13">
        <f>SUM(M6336:Z6336)-Y6336</f>
        <v>53</v>
      </c>
      <c r="AB6336" s="14" t="b">
        <f>AND(H6336&gt;30,I6336&gt;0,K6336&gt;0,L6336&gt;0,AA6336&gt;10)</f>
        <v>0</v>
      </c>
      <c r="AC6336" s="15">
        <f>IF(AB6336,1,0)</f>
        <v>0</v>
      </c>
    </row>
    <row r="6337" spans="1:29" outlineLevel="7" x14ac:dyDescent="0.25">
      <c r="A6337" s="3" t="s">
        <v>28</v>
      </c>
      <c r="B6337" s="3" t="s">
        <v>1625</v>
      </c>
      <c r="C6337" s="3" t="s">
        <v>5228</v>
      </c>
      <c r="D6337" s="3" t="s">
        <v>5254</v>
      </c>
      <c r="E6337" s="3" t="s">
        <v>5375</v>
      </c>
      <c r="F6337" s="4" t="s">
        <v>5376</v>
      </c>
      <c r="G6337" s="5">
        <v>3873</v>
      </c>
      <c r="H6337" s="5">
        <v>4</v>
      </c>
      <c r="I6337" s="5">
        <v>30</v>
      </c>
      <c r="J6337" s="5">
        <v>24</v>
      </c>
      <c r="K6337" s="5">
        <v>1</v>
      </c>
      <c r="L6337" s="5">
        <v>1</v>
      </c>
      <c r="M6337" s="5">
        <v>1</v>
      </c>
      <c r="N6337" s="5">
        <v>2</v>
      </c>
      <c r="O6337" s="5">
        <v>0</v>
      </c>
      <c r="P6337" s="5">
        <v>26</v>
      </c>
      <c r="Q6337" s="5">
        <v>1</v>
      </c>
      <c r="R6337" s="5">
        <v>2</v>
      </c>
      <c r="S6337" s="5">
        <v>0</v>
      </c>
      <c r="T6337" s="5">
        <v>0</v>
      </c>
      <c r="U6337" s="5">
        <v>0</v>
      </c>
      <c r="V6337" s="5">
        <v>0</v>
      </c>
      <c r="W6337" s="5">
        <v>11</v>
      </c>
      <c r="X6337" s="5">
        <v>1</v>
      </c>
      <c r="Y6337" s="5">
        <v>20</v>
      </c>
      <c r="Z6337" s="5">
        <v>0</v>
      </c>
      <c r="AA6337" s="13">
        <f>SUM(M6337:Z6337)-Y6337</f>
        <v>44</v>
      </c>
      <c r="AB6337" s="14" t="b">
        <f>AND(H6337&gt;30,I6337&gt;0,K6337&gt;0,L6337&gt;0,AA6337&gt;10)</f>
        <v>0</v>
      </c>
      <c r="AC6337" s="15">
        <f>IF(AB6337,1,0)</f>
        <v>0</v>
      </c>
    </row>
    <row r="6338" spans="1:29" outlineLevel="7" x14ac:dyDescent="0.25">
      <c r="A6338" s="3" t="s">
        <v>28</v>
      </c>
      <c r="B6338" s="3" t="s">
        <v>1625</v>
      </c>
      <c r="C6338" s="3" t="s">
        <v>5228</v>
      </c>
      <c r="D6338" s="3" t="s">
        <v>5254</v>
      </c>
      <c r="E6338" s="3" t="s">
        <v>5377</v>
      </c>
      <c r="F6338" s="4" t="s">
        <v>5378</v>
      </c>
      <c r="G6338" s="5">
        <v>2624</v>
      </c>
      <c r="H6338" s="5">
        <v>2</v>
      </c>
      <c r="I6338" s="5">
        <v>29</v>
      </c>
      <c r="J6338" s="5">
        <v>12</v>
      </c>
      <c r="K6338" s="5">
        <v>1</v>
      </c>
      <c r="L6338" s="5">
        <v>1</v>
      </c>
      <c r="M6338" s="5">
        <v>1</v>
      </c>
      <c r="N6338" s="5">
        <v>2</v>
      </c>
      <c r="O6338" s="5">
        <v>0</v>
      </c>
      <c r="P6338" s="5">
        <v>24</v>
      </c>
      <c r="Q6338" s="5">
        <v>1</v>
      </c>
      <c r="R6338" s="5">
        <v>1</v>
      </c>
      <c r="S6338" s="5">
        <v>0</v>
      </c>
      <c r="T6338" s="5">
        <v>0</v>
      </c>
      <c r="U6338" s="5">
        <v>0</v>
      </c>
      <c r="V6338" s="5">
        <v>0</v>
      </c>
      <c r="W6338" s="5">
        <v>12</v>
      </c>
      <c r="X6338" s="5">
        <v>7</v>
      </c>
      <c r="Y6338" s="5">
        <v>123</v>
      </c>
      <c r="Z6338" s="5">
        <v>0</v>
      </c>
      <c r="AA6338" s="13">
        <f>SUM(M6338:Z6338)-Y6338</f>
        <v>48</v>
      </c>
      <c r="AB6338" s="14" t="b">
        <f>AND(H6338&gt;30,I6338&gt;0,K6338&gt;0,L6338&gt;0,AA6338&gt;10)</f>
        <v>0</v>
      </c>
      <c r="AC6338" s="15">
        <f>IF(AB6338,1,0)</f>
        <v>0</v>
      </c>
    </row>
    <row r="6339" spans="1:29" outlineLevel="7" x14ac:dyDescent="0.25">
      <c r="A6339" s="3" t="s">
        <v>28</v>
      </c>
      <c r="B6339" s="3" t="s">
        <v>1625</v>
      </c>
      <c r="C6339" s="3" t="s">
        <v>5228</v>
      </c>
      <c r="D6339" s="3" t="s">
        <v>5254</v>
      </c>
      <c r="E6339" s="3" t="s">
        <v>5280</v>
      </c>
      <c r="F6339" s="4" t="s">
        <v>5281</v>
      </c>
      <c r="G6339" s="5">
        <v>2692</v>
      </c>
      <c r="H6339" s="5">
        <v>150</v>
      </c>
      <c r="I6339" s="5">
        <v>19</v>
      </c>
      <c r="J6339" s="5">
        <v>9</v>
      </c>
      <c r="K6339" s="5">
        <v>1</v>
      </c>
      <c r="L6339" s="5">
        <v>1</v>
      </c>
      <c r="M6339" s="5">
        <v>1</v>
      </c>
      <c r="N6339" s="5">
        <v>2</v>
      </c>
      <c r="O6339" s="5">
        <v>1</v>
      </c>
      <c r="P6339" s="5">
        <v>25</v>
      </c>
      <c r="Q6339" s="5">
        <v>1</v>
      </c>
      <c r="R6339" s="5">
        <v>1</v>
      </c>
      <c r="S6339" s="5">
        <v>0</v>
      </c>
      <c r="T6339" s="5">
        <v>0</v>
      </c>
      <c r="U6339" s="5">
        <v>0</v>
      </c>
      <c r="V6339" s="5">
        <v>0</v>
      </c>
      <c r="W6339" s="5">
        <v>12</v>
      </c>
      <c r="X6339" s="5">
        <v>4</v>
      </c>
      <c r="Y6339" s="5">
        <v>58</v>
      </c>
      <c r="Z6339" s="5">
        <v>0</v>
      </c>
      <c r="AA6339" s="13">
        <f>SUM(M6339:Z6339)-Y6339</f>
        <v>47</v>
      </c>
      <c r="AB6339" s="14" t="b">
        <f>AND(H6339&gt;30,I6339&gt;0,K6339&gt;0,L6339&gt;0,AA6339&gt;10)</f>
        <v>1</v>
      </c>
      <c r="AC6339" s="15">
        <f>IF(AB6339,1,0)</f>
        <v>1</v>
      </c>
    </row>
    <row r="6340" spans="1:29" outlineLevel="7" x14ac:dyDescent="0.25">
      <c r="A6340" s="3" t="s">
        <v>28</v>
      </c>
      <c r="B6340" s="3" t="s">
        <v>1625</v>
      </c>
      <c r="C6340" s="3" t="s">
        <v>5228</v>
      </c>
      <c r="D6340" s="3" t="s">
        <v>5254</v>
      </c>
      <c r="E6340" s="3" t="s">
        <v>5255</v>
      </c>
      <c r="F6340" s="4" t="s">
        <v>5256</v>
      </c>
      <c r="G6340" s="5">
        <v>7814</v>
      </c>
      <c r="H6340" s="5">
        <v>341</v>
      </c>
      <c r="I6340" s="5">
        <v>28</v>
      </c>
      <c r="J6340" s="5">
        <v>23</v>
      </c>
      <c r="K6340" s="5">
        <v>1</v>
      </c>
      <c r="L6340" s="5">
        <v>1</v>
      </c>
      <c r="M6340" s="5">
        <v>1</v>
      </c>
      <c r="N6340" s="5">
        <v>3</v>
      </c>
      <c r="O6340" s="5">
        <v>1</v>
      </c>
      <c r="P6340" s="5">
        <v>62</v>
      </c>
      <c r="Q6340" s="5">
        <v>1</v>
      </c>
      <c r="R6340" s="5">
        <v>3</v>
      </c>
      <c r="S6340" s="5">
        <v>0</v>
      </c>
      <c r="T6340" s="5">
        <v>0</v>
      </c>
      <c r="U6340" s="5">
        <v>0</v>
      </c>
      <c r="V6340" s="5">
        <v>0</v>
      </c>
      <c r="W6340" s="5">
        <v>31</v>
      </c>
      <c r="X6340" s="5">
        <v>11</v>
      </c>
      <c r="Y6340" s="5">
        <v>205</v>
      </c>
      <c r="Z6340" s="5">
        <v>0</v>
      </c>
      <c r="AA6340" s="13">
        <f>SUM(M6340:Z6340)-Y6340</f>
        <v>113</v>
      </c>
      <c r="AB6340" s="14" t="b">
        <f>AND(H6340&gt;30,I6340&gt;0,K6340&gt;0,L6340&gt;0,AA6340&gt;10)</f>
        <v>1</v>
      </c>
      <c r="AC6340" s="15">
        <f>IF(AB6340,1,0)</f>
        <v>1</v>
      </c>
    </row>
    <row r="6341" spans="1:29" outlineLevel="7" x14ac:dyDescent="0.25">
      <c r="A6341" s="3" t="s">
        <v>28</v>
      </c>
      <c r="B6341" s="3" t="s">
        <v>1625</v>
      </c>
      <c r="C6341" s="3" t="s">
        <v>5228</v>
      </c>
      <c r="D6341" s="3" t="s">
        <v>5254</v>
      </c>
      <c r="E6341" s="3" t="s">
        <v>5266</v>
      </c>
      <c r="F6341" s="4" t="s">
        <v>5267</v>
      </c>
      <c r="G6341" s="5">
        <v>3774</v>
      </c>
      <c r="H6341" s="5">
        <v>130</v>
      </c>
      <c r="I6341" s="5">
        <v>19</v>
      </c>
      <c r="J6341" s="5">
        <v>12</v>
      </c>
      <c r="K6341" s="5">
        <v>1</v>
      </c>
      <c r="L6341" s="5">
        <v>1</v>
      </c>
      <c r="M6341" s="5">
        <v>1</v>
      </c>
      <c r="N6341" s="5">
        <v>3</v>
      </c>
      <c r="O6341" s="5">
        <v>7</v>
      </c>
      <c r="P6341" s="5">
        <v>19</v>
      </c>
      <c r="Q6341" s="5">
        <v>1</v>
      </c>
      <c r="R6341" s="5">
        <v>12</v>
      </c>
      <c r="S6341" s="5">
        <v>0</v>
      </c>
      <c r="T6341" s="5">
        <v>0</v>
      </c>
      <c r="U6341" s="5">
        <v>0</v>
      </c>
      <c r="V6341" s="5">
        <v>0</v>
      </c>
      <c r="W6341" s="5">
        <v>22</v>
      </c>
      <c r="X6341" s="5">
        <v>10</v>
      </c>
      <c r="Y6341" s="5">
        <v>194</v>
      </c>
      <c r="Z6341" s="5">
        <v>0</v>
      </c>
      <c r="AA6341" s="13">
        <f>SUM(M6341:Z6341)-Y6341</f>
        <v>75</v>
      </c>
      <c r="AB6341" s="14" t="b">
        <f>AND(H6341&gt;30,I6341&gt;0,K6341&gt;0,L6341&gt;0,AA6341&gt;10)</f>
        <v>1</v>
      </c>
      <c r="AC6341" s="15">
        <f>IF(AB6341,1,0)</f>
        <v>1</v>
      </c>
    </row>
    <row r="6342" spans="1:29" outlineLevel="7" x14ac:dyDescent="0.25">
      <c r="A6342" s="3" t="s">
        <v>28</v>
      </c>
      <c r="B6342" s="3" t="s">
        <v>1625</v>
      </c>
      <c r="C6342" s="3" t="s">
        <v>5228</v>
      </c>
      <c r="D6342" s="3" t="s">
        <v>5254</v>
      </c>
      <c r="E6342" s="3" t="s">
        <v>5257</v>
      </c>
      <c r="F6342" s="4" t="s">
        <v>5258</v>
      </c>
      <c r="G6342" s="5">
        <v>2241</v>
      </c>
      <c r="H6342" s="5">
        <v>364</v>
      </c>
      <c r="I6342" s="5">
        <v>22</v>
      </c>
      <c r="J6342" s="5">
        <v>9</v>
      </c>
      <c r="K6342" s="5">
        <v>1</v>
      </c>
      <c r="L6342" s="5">
        <v>1</v>
      </c>
      <c r="M6342" s="5">
        <v>2</v>
      </c>
      <c r="N6342" s="5">
        <v>4</v>
      </c>
      <c r="O6342" s="5">
        <v>7</v>
      </c>
      <c r="P6342" s="5">
        <v>29</v>
      </c>
      <c r="Q6342" s="5">
        <v>2</v>
      </c>
      <c r="R6342" s="5">
        <v>4</v>
      </c>
      <c r="S6342" s="5">
        <v>0</v>
      </c>
      <c r="T6342" s="5">
        <v>0</v>
      </c>
      <c r="U6342" s="5">
        <v>1</v>
      </c>
      <c r="V6342" s="5">
        <v>0</v>
      </c>
      <c r="W6342" s="5">
        <v>14</v>
      </c>
      <c r="X6342" s="5">
        <v>2</v>
      </c>
      <c r="Y6342" s="5">
        <v>40</v>
      </c>
      <c r="Z6342" s="5">
        <v>0</v>
      </c>
      <c r="AA6342" s="13">
        <f>SUM(M6342:Z6342)-Y6342</f>
        <v>65</v>
      </c>
      <c r="AB6342" s="14" t="b">
        <f>AND(H6342&gt;30,I6342&gt;0,K6342&gt;0,L6342&gt;0,AA6342&gt;10)</f>
        <v>1</v>
      </c>
      <c r="AC6342" s="15">
        <f>IF(AB6342,1,0)</f>
        <v>1</v>
      </c>
    </row>
    <row r="6343" spans="1:29" outlineLevel="7" x14ac:dyDescent="0.25">
      <c r="A6343" s="3" t="s">
        <v>28</v>
      </c>
      <c r="B6343" s="3" t="s">
        <v>1625</v>
      </c>
      <c r="C6343" s="3" t="s">
        <v>5228</v>
      </c>
      <c r="D6343" s="3" t="s">
        <v>5254</v>
      </c>
      <c r="E6343" s="3" t="s">
        <v>5324</v>
      </c>
      <c r="F6343" s="4" t="s">
        <v>5325</v>
      </c>
      <c r="G6343" s="5">
        <v>3610</v>
      </c>
      <c r="H6343" s="5">
        <v>273</v>
      </c>
      <c r="I6343" s="5">
        <v>30</v>
      </c>
      <c r="J6343" s="5">
        <v>15</v>
      </c>
      <c r="K6343" s="5">
        <v>1</v>
      </c>
      <c r="L6343" s="5">
        <v>1</v>
      </c>
      <c r="M6343" s="5">
        <v>1</v>
      </c>
      <c r="N6343" s="5">
        <v>4</v>
      </c>
      <c r="O6343" s="5">
        <v>2</v>
      </c>
      <c r="P6343" s="5">
        <v>31</v>
      </c>
      <c r="Q6343" s="5">
        <v>1</v>
      </c>
      <c r="R6343" s="5">
        <v>1</v>
      </c>
      <c r="S6343" s="5">
        <v>0</v>
      </c>
      <c r="T6343" s="5">
        <v>0</v>
      </c>
      <c r="U6343" s="5">
        <v>1</v>
      </c>
      <c r="V6343" s="5">
        <v>0</v>
      </c>
      <c r="W6343" s="5">
        <v>14</v>
      </c>
      <c r="X6343" s="5">
        <v>11</v>
      </c>
      <c r="Y6343" s="5">
        <v>130</v>
      </c>
      <c r="Z6343" s="5">
        <v>0</v>
      </c>
      <c r="AA6343" s="13">
        <f>SUM(M6343:Z6343)-Y6343</f>
        <v>66</v>
      </c>
      <c r="AB6343" s="14" t="b">
        <f>AND(H6343&gt;30,I6343&gt;0,K6343&gt;0,L6343&gt;0,AA6343&gt;10)</f>
        <v>1</v>
      </c>
      <c r="AC6343" s="15">
        <f>IF(AB6343,1,0)</f>
        <v>1</v>
      </c>
    </row>
    <row r="6344" spans="1:29" outlineLevel="7" x14ac:dyDescent="0.25">
      <c r="A6344" s="3" t="s">
        <v>28</v>
      </c>
      <c r="B6344" s="3" t="s">
        <v>1625</v>
      </c>
      <c r="C6344" s="3" t="s">
        <v>5228</v>
      </c>
      <c r="D6344" s="3" t="s">
        <v>5254</v>
      </c>
      <c r="E6344" s="3" t="s">
        <v>5328</v>
      </c>
      <c r="F6344" s="4" t="s">
        <v>5329</v>
      </c>
      <c r="G6344" s="5">
        <v>3439</v>
      </c>
      <c r="H6344" s="5">
        <v>0</v>
      </c>
      <c r="I6344" s="5">
        <v>85</v>
      </c>
      <c r="J6344" s="5">
        <v>70</v>
      </c>
      <c r="K6344" s="5">
        <v>1</v>
      </c>
      <c r="L6344" s="5">
        <v>1</v>
      </c>
      <c r="M6344" s="5">
        <v>1</v>
      </c>
      <c r="N6344" s="5">
        <v>3</v>
      </c>
      <c r="O6344" s="5">
        <v>2</v>
      </c>
      <c r="P6344" s="5">
        <v>40</v>
      </c>
      <c r="Q6344" s="5">
        <v>1</v>
      </c>
      <c r="R6344" s="5">
        <v>2</v>
      </c>
      <c r="S6344" s="5">
        <v>0</v>
      </c>
      <c r="T6344" s="5">
        <v>0</v>
      </c>
      <c r="U6344" s="5">
        <v>0</v>
      </c>
      <c r="V6344" s="5">
        <v>0</v>
      </c>
      <c r="W6344" s="5">
        <v>11</v>
      </c>
      <c r="X6344" s="5">
        <v>7</v>
      </c>
      <c r="Y6344" s="5">
        <v>143</v>
      </c>
      <c r="Z6344" s="5">
        <v>0</v>
      </c>
      <c r="AA6344" s="13">
        <f>SUM(M6344:Z6344)-Y6344</f>
        <v>67</v>
      </c>
      <c r="AB6344" s="14" t="b">
        <f>AND(H6344&gt;30,I6344&gt;0,K6344&gt;0,L6344&gt;0,AA6344&gt;10)</f>
        <v>0</v>
      </c>
      <c r="AC6344" s="15">
        <f>IF(AB6344,1,0)</f>
        <v>0</v>
      </c>
    </row>
    <row r="6345" spans="1:29" outlineLevel="6" x14ac:dyDescent="0.25">
      <c r="A6345" s="3"/>
      <c r="B6345" s="3"/>
      <c r="C6345" s="3"/>
      <c r="D6345" s="25" t="s">
        <v>12923</v>
      </c>
      <c r="E6345" s="3"/>
      <c r="F6345" s="4"/>
      <c r="G6345" s="5">
        <f>SUBTOTAL(1,G6336:G6344)</f>
        <v>3598.4444444444443</v>
      </c>
      <c r="H6345" s="5">
        <f>SUBTOTAL(1,H6336:H6344)</f>
        <v>140.44444444444446</v>
      </c>
      <c r="I6345" s="5">
        <f>SUBTOTAL(1,I6336:I6344)</f>
        <v>32.555555555555557</v>
      </c>
      <c r="J6345" s="5">
        <f>SUBTOTAL(1,J6336:J6344)</f>
        <v>21.888888888888889</v>
      </c>
      <c r="K6345" s="5">
        <f>SUBTOTAL(1,K6336:K6344)</f>
        <v>1</v>
      </c>
      <c r="L6345" s="5">
        <f>SUBTOTAL(1,L6336:L6344)</f>
        <v>1</v>
      </c>
      <c r="M6345" s="5">
        <f>SUBTOTAL(1,M6336:M6344)</f>
        <v>1.1111111111111112</v>
      </c>
      <c r="N6345" s="5">
        <f>SUBTOTAL(1,N6336:N6344)</f>
        <v>2.6666666666666665</v>
      </c>
      <c r="O6345" s="5">
        <f>SUBTOTAL(1,O6336:O6344)</f>
        <v>2.2222222222222223</v>
      </c>
      <c r="P6345" s="5">
        <f>SUBTOTAL(1,P6336:P6344)</f>
        <v>31.444444444444443</v>
      </c>
      <c r="Q6345" s="5">
        <f>SUBTOTAL(1,Q6336:Q6344)</f>
        <v>1.1111111111111112</v>
      </c>
      <c r="R6345" s="5">
        <f>SUBTOTAL(1,R6336:R6344)</f>
        <v>3</v>
      </c>
      <c r="S6345" s="5">
        <f>SUBTOTAL(1,S6336:S6344)</f>
        <v>0</v>
      </c>
      <c r="T6345" s="5">
        <f>SUBTOTAL(1,T6336:T6344)</f>
        <v>0</v>
      </c>
      <c r="U6345" s="5">
        <f>SUBTOTAL(1,U6336:U6344)</f>
        <v>0.22222222222222221</v>
      </c>
      <c r="V6345" s="5">
        <f>SUBTOTAL(1,V6336:V6344)</f>
        <v>0</v>
      </c>
      <c r="W6345" s="5">
        <f>SUBTOTAL(1,W6336:W6344)</f>
        <v>15.666666666666666</v>
      </c>
      <c r="X6345" s="5">
        <f>SUBTOTAL(1,X6336:X6344)</f>
        <v>6.7777777777777777</v>
      </c>
      <c r="Y6345" s="5">
        <f>SUBTOTAL(1,Y6336:Y6344)</f>
        <v>116.44444444444444</v>
      </c>
      <c r="Z6345" s="5">
        <f>SUBTOTAL(1,Z6336:Z6344)</f>
        <v>0</v>
      </c>
      <c r="AA6345" s="13">
        <f>SUBTOTAL(1,AA6336:AA6344)</f>
        <v>64.222222222222229</v>
      </c>
      <c r="AB6345" s="14"/>
      <c r="AC6345" s="15">
        <f>SUBTOTAL(1,AC6336:AC6344)</f>
        <v>0.55555555555555558</v>
      </c>
    </row>
    <row r="6346" spans="1:29" outlineLevel="7" x14ac:dyDescent="0.25">
      <c r="A6346" s="3" t="s">
        <v>28</v>
      </c>
      <c r="B6346" s="3" t="s">
        <v>1625</v>
      </c>
      <c r="C6346" s="3" t="s">
        <v>5228</v>
      </c>
      <c r="D6346" s="3" t="s">
        <v>5271</v>
      </c>
      <c r="E6346" s="3" t="s">
        <v>5403</v>
      </c>
      <c r="F6346" s="4" t="s">
        <v>5404</v>
      </c>
      <c r="G6346" s="5">
        <v>2125</v>
      </c>
      <c r="H6346" s="5">
        <v>8</v>
      </c>
      <c r="I6346" s="5">
        <v>13</v>
      </c>
      <c r="J6346" s="5">
        <v>6</v>
      </c>
      <c r="K6346" s="5">
        <v>1</v>
      </c>
      <c r="L6346" s="5">
        <v>1</v>
      </c>
      <c r="M6346" s="5">
        <v>1</v>
      </c>
      <c r="N6346" s="5">
        <v>2</v>
      </c>
      <c r="O6346" s="5">
        <v>1</v>
      </c>
      <c r="P6346" s="5">
        <v>20</v>
      </c>
      <c r="Q6346" s="5">
        <v>1</v>
      </c>
      <c r="R6346" s="5">
        <v>5</v>
      </c>
      <c r="S6346" s="5">
        <v>0</v>
      </c>
      <c r="T6346" s="5">
        <v>0</v>
      </c>
      <c r="U6346" s="5">
        <v>0</v>
      </c>
      <c r="V6346" s="5">
        <v>0</v>
      </c>
      <c r="W6346" s="5">
        <v>8</v>
      </c>
      <c r="X6346" s="5">
        <v>3</v>
      </c>
      <c r="Y6346" s="5">
        <v>20</v>
      </c>
      <c r="Z6346" s="5">
        <v>0</v>
      </c>
      <c r="AA6346" s="13">
        <f>SUM(M6346:Z6346)-Y6346</f>
        <v>41</v>
      </c>
      <c r="AB6346" s="14" t="b">
        <f>AND(H6346&gt;30,I6346&gt;0,K6346&gt;0,L6346&gt;0,AA6346&gt;10)</f>
        <v>0</v>
      </c>
      <c r="AC6346" s="15">
        <f>IF(AB6346,1,0)</f>
        <v>0</v>
      </c>
    </row>
    <row r="6347" spans="1:29" outlineLevel="7" x14ac:dyDescent="0.25">
      <c r="A6347" s="3" t="s">
        <v>28</v>
      </c>
      <c r="B6347" s="3" t="s">
        <v>1625</v>
      </c>
      <c r="C6347" s="3" t="s">
        <v>5228</v>
      </c>
      <c r="D6347" s="3" t="s">
        <v>5271</v>
      </c>
      <c r="E6347" s="3" t="s">
        <v>5306</v>
      </c>
      <c r="F6347" s="4" t="s">
        <v>5307</v>
      </c>
      <c r="G6347" s="5">
        <v>2150</v>
      </c>
      <c r="H6347" s="5">
        <v>1</v>
      </c>
      <c r="I6347" s="5">
        <v>19</v>
      </c>
      <c r="J6347" s="5">
        <v>12</v>
      </c>
      <c r="K6347" s="5">
        <v>1</v>
      </c>
      <c r="L6347" s="5">
        <v>1</v>
      </c>
      <c r="M6347" s="5">
        <v>1</v>
      </c>
      <c r="N6347" s="5">
        <v>2</v>
      </c>
      <c r="O6347" s="5">
        <v>2</v>
      </c>
      <c r="P6347" s="5">
        <v>21</v>
      </c>
      <c r="Q6347" s="5">
        <v>1</v>
      </c>
      <c r="R6347" s="5">
        <v>6</v>
      </c>
      <c r="S6347" s="5">
        <v>0</v>
      </c>
      <c r="T6347" s="5">
        <v>0</v>
      </c>
      <c r="U6347" s="5">
        <v>1</v>
      </c>
      <c r="V6347" s="5">
        <v>0</v>
      </c>
      <c r="W6347" s="5">
        <v>10</v>
      </c>
      <c r="X6347" s="5">
        <v>3</v>
      </c>
      <c r="Y6347" s="5">
        <v>17</v>
      </c>
      <c r="Z6347" s="5">
        <v>0</v>
      </c>
      <c r="AA6347" s="13">
        <f>SUM(M6347:Z6347)-Y6347</f>
        <v>47</v>
      </c>
      <c r="AB6347" s="14" t="b">
        <f>AND(H6347&gt;30,I6347&gt;0,K6347&gt;0,L6347&gt;0,AA6347&gt;10)</f>
        <v>0</v>
      </c>
      <c r="AC6347" s="15">
        <f>IF(AB6347,1,0)</f>
        <v>0</v>
      </c>
    </row>
    <row r="6348" spans="1:29" outlineLevel="7" x14ac:dyDescent="0.25">
      <c r="A6348" s="3" t="s">
        <v>28</v>
      </c>
      <c r="B6348" s="3" t="s">
        <v>1625</v>
      </c>
      <c r="C6348" s="3" t="s">
        <v>5228</v>
      </c>
      <c r="D6348" s="3" t="s">
        <v>5271</v>
      </c>
      <c r="E6348" s="3" t="s">
        <v>5272</v>
      </c>
      <c r="F6348" s="4" t="s">
        <v>5273</v>
      </c>
      <c r="G6348" s="5">
        <v>5236</v>
      </c>
      <c r="H6348" s="5">
        <v>480</v>
      </c>
      <c r="I6348" s="5">
        <v>30</v>
      </c>
      <c r="J6348" s="5">
        <v>16</v>
      </c>
      <c r="K6348" s="5">
        <v>1</v>
      </c>
      <c r="L6348" s="5">
        <v>1</v>
      </c>
      <c r="M6348" s="5">
        <v>1</v>
      </c>
      <c r="N6348" s="5">
        <v>1</v>
      </c>
      <c r="O6348" s="5">
        <v>2</v>
      </c>
      <c r="P6348" s="5">
        <v>35</v>
      </c>
      <c r="Q6348" s="5">
        <v>2</v>
      </c>
      <c r="R6348" s="5">
        <v>8</v>
      </c>
      <c r="S6348" s="5">
        <v>0</v>
      </c>
      <c r="T6348" s="5">
        <v>0</v>
      </c>
      <c r="U6348" s="5">
        <v>0</v>
      </c>
      <c r="V6348" s="5">
        <v>0</v>
      </c>
      <c r="W6348" s="5">
        <v>24</v>
      </c>
      <c r="X6348" s="5">
        <v>9</v>
      </c>
      <c r="Y6348" s="5">
        <v>20</v>
      </c>
      <c r="Z6348" s="5">
        <v>0</v>
      </c>
      <c r="AA6348" s="13">
        <f>SUM(M6348:Z6348)-Y6348</f>
        <v>82</v>
      </c>
      <c r="AB6348" s="14" t="b">
        <f>AND(H6348&gt;30,I6348&gt;0,K6348&gt;0,L6348&gt;0,AA6348&gt;10)</f>
        <v>1</v>
      </c>
      <c r="AC6348" s="15">
        <f>IF(AB6348,1,0)</f>
        <v>1</v>
      </c>
    </row>
    <row r="6349" spans="1:29" outlineLevel="7" x14ac:dyDescent="0.25">
      <c r="A6349" s="3" t="s">
        <v>28</v>
      </c>
      <c r="B6349" s="3" t="s">
        <v>1625</v>
      </c>
      <c r="C6349" s="3" t="s">
        <v>5228</v>
      </c>
      <c r="D6349" s="3" t="s">
        <v>5271</v>
      </c>
      <c r="E6349" s="3" t="s">
        <v>5477</v>
      </c>
      <c r="F6349" s="4" t="s">
        <v>5478</v>
      </c>
      <c r="G6349" s="5">
        <v>1588</v>
      </c>
      <c r="H6349" s="5">
        <v>8</v>
      </c>
      <c r="I6349" s="5">
        <v>12</v>
      </c>
      <c r="J6349" s="5">
        <v>7</v>
      </c>
      <c r="K6349" s="5">
        <v>1</v>
      </c>
      <c r="L6349" s="5">
        <v>1</v>
      </c>
      <c r="M6349" s="5">
        <v>2</v>
      </c>
      <c r="N6349" s="5">
        <v>2</v>
      </c>
      <c r="O6349" s="5">
        <v>2</v>
      </c>
      <c r="P6349" s="5">
        <v>18</v>
      </c>
      <c r="Q6349" s="5">
        <v>1</v>
      </c>
      <c r="R6349" s="5">
        <v>2</v>
      </c>
      <c r="S6349" s="5">
        <v>0</v>
      </c>
      <c r="T6349" s="5">
        <v>0</v>
      </c>
      <c r="U6349" s="5">
        <v>0</v>
      </c>
      <c r="V6349" s="5">
        <v>0</v>
      </c>
      <c r="W6349" s="5">
        <v>9</v>
      </c>
      <c r="X6349" s="5">
        <v>2</v>
      </c>
      <c r="Y6349" s="5">
        <v>15</v>
      </c>
      <c r="Z6349" s="5">
        <v>0</v>
      </c>
      <c r="AA6349" s="13">
        <f>SUM(M6349:Z6349)-Y6349</f>
        <v>38</v>
      </c>
      <c r="AB6349" s="14" t="b">
        <f>AND(H6349&gt;30,I6349&gt;0,K6349&gt;0,L6349&gt;0,AA6349&gt;10)</f>
        <v>0</v>
      </c>
      <c r="AC6349" s="15">
        <f>IF(AB6349,1,0)</f>
        <v>0</v>
      </c>
    </row>
    <row r="6350" spans="1:29" outlineLevel="7" x14ac:dyDescent="0.25">
      <c r="A6350" s="3" t="s">
        <v>28</v>
      </c>
      <c r="B6350" s="3" t="s">
        <v>1625</v>
      </c>
      <c r="C6350" s="3" t="s">
        <v>5228</v>
      </c>
      <c r="D6350" s="3" t="s">
        <v>5271</v>
      </c>
      <c r="E6350" s="3" t="s">
        <v>5278</v>
      </c>
      <c r="F6350" s="4" t="s">
        <v>5279</v>
      </c>
      <c r="G6350" s="5">
        <v>288</v>
      </c>
      <c r="H6350" s="5">
        <v>6</v>
      </c>
      <c r="I6350" s="5">
        <v>7</v>
      </c>
      <c r="J6350" s="5">
        <v>2</v>
      </c>
      <c r="K6350" s="5">
        <v>1</v>
      </c>
      <c r="L6350" s="5">
        <v>0</v>
      </c>
      <c r="M6350" s="5">
        <v>1</v>
      </c>
      <c r="N6350" s="5">
        <v>1</v>
      </c>
      <c r="O6350" s="5">
        <v>1</v>
      </c>
      <c r="P6350" s="5">
        <v>22</v>
      </c>
      <c r="Q6350" s="5">
        <v>1</v>
      </c>
      <c r="R6350" s="5">
        <v>1</v>
      </c>
      <c r="S6350" s="5">
        <v>0</v>
      </c>
      <c r="T6350" s="5">
        <v>0</v>
      </c>
      <c r="U6350" s="5">
        <v>0</v>
      </c>
      <c r="V6350" s="5">
        <v>0</v>
      </c>
      <c r="W6350" s="5">
        <v>1</v>
      </c>
      <c r="X6350" s="5">
        <v>0</v>
      </c>
      <c r="Y6350" s="5">
        <v>0</v>
      </c>
      <c r="Z6350" s="5">
        <v>0</v>
      </c>
      <c r="AA6350" s="13">
        <f>SUM(M6350:Z6350)-Y6350</f>
        <v>28</v>
      </c>
      <c r="AB6350" s="14" t="b">
        <f>AND(H6350&gt;30,I6350&gt;0,K6350&gt;0,L6350&gt;0,AA6350&gt;10)</f>
        <v>0</v>
      </c>
      <c r="AC6350" s="15">
        <f>IF(AB6350,1,0)</f>
        <v>0</v>
      </c>
    </row>
    <row r="6351" spans="1:29" outlineLevel="7" x14ac:dyDescent="0.25">
      <c r="A6351" s="3" t="s">
        <v>28</v>
      </c>
      <c r="B6351" s="3" t="s">
        <v>1625</v>
      </c>
      <c r="C6351" s="3" t="s">
        <v>5228</v>
      </c>
      <c r="D6351" s="3" t="s">
        <v>5271</v>
      </c>
      <c r="E6351" s="3" t="s">
        <v>5401</v>
      </c>
      <c r="F6351" s="4" t="s">
        <v>5402</v>
      </c>
      <c r="G6351" s="5">
        <v>8644</v>
      </c>
      <c r="H6351" s="5">
        <v>877</v>
      </c>
      <c r="I6351" s="5">
        <v>44</v>
      </c>
      <c r="J6351" s="5">
        <v>14</v>
      </c>
      <c r="K6351" s="5">
        <v>1</v>
      </c>
      <c r="L6351" s="5">
        <v>1</v>
      </c>
      <c r="M6351" s="5">
        <v>2</v>
      </c>
      <c r="N6351" s="5">
        <v>1</v>
      </c>
      <c r="O6351" s="5">
        <v>5</v>
      </c>
      <c r="P6351" s="5">
        <v>34</v>
      </c>
      <c r="Q6351" s="5">
        <v>1</v>
      </c>
      <c r="R6351" s="5">
        <v>5</v>
      </c>
      <c r="S6351" s="5">
        <v>0</v>
      </c>
      <c r="T6351" s="5">
        <v>0</v>
      </c>
      <c r="U6351" s="5">
        <v>1</v>
      </c>
      <c r="V6351" s="5">
        <v>0</v>
      </c>
      <c r="W6351" s="5">
        <v>33</v>
      </c>
      <c r="X6351" s="5">
        <v>6</v>
      </c>
      <c r="Y6351" s="5">
        <v>41</v>
      </c>
      <c r="Z6351" s="5">
        <v>0</v>
      </c>
      <c r="AA6351" s="13">
        <f>SUM(M6351:Z6351)-Y6351</f>
        <v>88</v>
      </c>
      <c r="AB6351" s="14" t="b">
        <f>AND(H6351&gt;30,I6351&gt;0,K6351&gt;0,L6351&gt;0,AA6351&gt;10)</f>
        <v>1</v>
      </c>
      <c r="AC6351" s="15">
        <f>IF(AB6351,1,0)</f>
        <v>1</v>
      </c>
    </row>
    <row r="6352" spans="1:29" outlineLevel="7" x14ac:dyDescent="0.25">
      <c r="A6352" s="3" t="s">
        <v>28</v>
      </c>
      <c r="B6352" s="3" t="s">
        <v>1625</v>
      </c>
      <c r="C6352" s="3" t="s">
        <v>5228</v>
      </c>
      <c r="D6352" s="3" t="s">
        <v>5271</v>
      </c>
      <c r="E6352" s="3" t="s">
        <v>5276</v>
      </c>
      <c r="F6352" s="4" t="s">
        <v>5277</v>
      </c>
      <c r="G6352" s="5">
        <v>1694</v>
      </c>
      <c r="H6352" s="5">
        <v>167</v>
      </c>
      <c r="I6352" s="5">
        <v>27</v>
      </c>
      <c r="J6352" s="5">
        <v>5</v>
      </c>
      <c r="K6352" s="5">
        <v>1</v>
      </c>
      <c r="L6352" s="5">
        <v>0</v>
      </c>
      <c r="M6352" s="5">
        <v>1</v>
      </c>
      <c r="N6352" s="5">
        <v>1</v>
      </c>
      <c r="O6352" s="5">
        <v>0</v>
      </c>
      <c r="P6352" s="5">
        <v>26</v>
      </c>
      <c r="Q6352" s="5">
        <v>1</v>
      </c>
      <c r="R6352" s="5">
        <v>1</v>
      </c>
      <c r="S6352" s="5">
        <v>0</v>
      </c>
      <c r="T6352" s="5">
        <v>0</v>
      </c>
      <c r="U6352" s="5">
        <v>1</v>
      </c>
      <c r="V6352" s="5">
        <v>0</v>
      </c>
      <c r="W6352" s="5">
        <v>8</v>
      </c>
      <c r="X6352" s="5">
        <v>0</v>
      </c>
      <c r="Y6352" s="5">
        <v>11</v>
      </c>
      <c r="Z6352" s="5">
        <v>0</v>
      </c>
      <c r="AA6352" s="13">
        <f>SUM(M6352:Z6352)-Y6352</f>
        <v>39</v>
      </c>
      <c r="AB6352" s="14" t="b">
        <f>AND(H6352&gt;30,I6352&gt;0,K6352&gt;0,L6352&gt;0,AA6352&gt;10)</f>
        <v>0</v>
      </c>
      <c r="AC6352" s="15">
        <f>IF(AB6352,1,0)</f>
        <v>0</v>
      </c>
    </row>
    <row r="6353" spans="1:29" outlineLevel="7" x14ac:dyDescent="0.25">
      <c r="A6353" s="3" t="s">
        <v>28</v>
      </c>
      <c r="B6353" s="3" t="s">
        <v>1625</v>
      </c>
      <c r="C6353" s="3" t="s">
        <v>5228</v>
      </c>
      <c r="D6353" s="3" t="s">
        <v>5271</v>
      </c>
      <c r="E6353" s="3" t="s">
        <v>5399</v>
      </c>
      <c r="F6353" s="4" t="s">
        <v>5400</v>
      </c>
      <c r="G6353" s="5">
        <v>941</v>
      </c>
      <c r="H6353" s="5">
        <v>5</v>
      </c>
      <c r="I6353" s="5">
        <v>8</v>
      </c>
      <c r="J6353" s="5">
        <v>4</v>
      </c>
      <c r="K6353" s="5">
        <v>1</v>
      </c>
      <c r="L6353" s="5">
        <v>1</v>
      </c>
      <c r="M6353" s="5">
        <v>2</v>
      </c>
      <c r="N6353" s="5">
        <v>2</v>
      </c>
      <c r="O6353" s="5">
        <v>2</v>
      </c>
      <c r="P6353" s="5">
        <v>17</v>
      </c>
      <c r="Q6353" s="5">
        <v>1</v>
      </c>
      <c r="R6353" s="5">
        <v>7</v>
      </c>
      <c r="S6353" s="5">
        <v>0</v>
      </c>
      <c r="T6353" s="5">
        <v>0</v>
      </c>
      <c r="U6353" s="5">
        <v>1</v>
      </c>
      <c r="V6353" s="5">
        <v>0</v>
      </c>
      <c r="W6353" s="5">
        <v>13</v>
      </c>
      <c r="X6353" s="5">
        <v>3</v>
      </c>
      <c r="Y6353" s="5">
        <v>21</v>
      </c>
      <c r="Z6353" s="5">
        <v>0</v>
      </c>
      <c r="AA6353" s="13">
        <f>SUM(M6353:Z6353)-Y6353</f>
        <v>48</v>
      </c>
      <c r="AB6353" s="14" t="b">
        <f>AND(H6353&gt;30,I6353&gt;0,K6353&gt;0,L6353&gt;0,AA6353&gt;10)</f>
        <v>0</v>
      </c>
      <c r="AC6353" s="15">
        <f>IF(AB6353,1,0)</f>
        <v>0</v>
      </c>
    </row>
    <row r="6354" spans="1:29" outlineLevel="7" x14ac:dyDescent="0.25">
      <c r="A6354" s="3" t="s">
        <v>28</v>
      </c>
      <c r="B6354" s="3" t="s">
        <v>1625</v>
      </c>
      <c r="C6354" s="3" t="s">
        <v>5228</v>
      </c>
      <c r="D6354" s="3" t="s">
        <v>5271</v>
      </c>
      <c r="E6354" s="3" t="s">
        <v>5342</v>
      </c>
      <c r="F6354" s="4" t="s">
        <v>5343</v>
      </c>
      <c r="G6354" s="5">
        <v>2323</v>
      </c>
      <c r="H6354" s="5">
        <v>7</v>
      </c>
      <c r="I6354" s="5">
        <v>26</v>
      </c>
      <c r="J6354" s="5">
        <v>11</v>
      </c>
      <c r="K6354" s="5">
        <v>1</v>
      </c>
      <c r="L6354" s="5">
        <v>1</v>
      </c>
      <c r="M6354" s="5">
        <v>1</v>
      </c>
      <c r="N6354" s="5">
        <v>1</v>
      </c>
      <c r="O6354" s="5">
        <v>0</v>
      </c>
      <c r="P6354" s="5">
        <v>18</v>
      </c>
      <c r="Q6354" s="5">
        <v>1</v>
      </c>
      <c r="R6354" s="5">
        <v>8</v>
      </c>
      <c r="S6354" s="5">
        <v>0</v>
      </c>
      <c r="T6354" s="5">
        <v>0</v>
      </c>
      <c r="U6354" s="5">
        <v>1</v>
      </c>
      <c r="V6354" s="5">
        <v>0</v>
      </c>
      <c r="W6354" s="5">
        <v>17</v>
      </c>
      <c r="X6354" s="5">
        <v>3</v>
      </c>
      <c r="Y6354" s="5">
        <v>20</v>
      </c>
      <c r="Z6354" s="5">
        <v>0</v>
      </c>
      <c r="AA6354" s="13">
        <f>SUM(M6354:Z6354)-Y6354</f>
        <v>50</v>
      </c>
      <c r="AB6354" s="14" t="b">
        <f>AND(H6354&gt;30,I6354&gt;0,K6354&gt;0,L6354&gt;0,AA6354&gt;10)</f>
        <v>0</v>
      </c>
      <c r="AC6354" s="15">
        <f>IF(AB6354,1,0)</f>
        <v>0</v>
      </c>
    </row>
    <row r="6355" spans="1:29" outlineLevel="7" x14ac:dyDescent="0.25">
      <c r="A6355" s="3" t="s">
        <v>28</v>
      </c>
      <c r="B6355" s="3" t="s">
        <v>1625</v>
      </c>
      <c r="C6355" s="3" t="s">
        <v>5228</v>
      </c>
      <c r="D6355" s="3" t="s">
        <v>5271</v>
      </c>
      <c r="E6355" s="3" t="s">
        <v>5457</v>
      </c>
      <c r="F6355" s="4" t="s">
        <v>5458</v>
      </c>
      <c r="G6355" s="5">
        <v>33</v>
      </c>
      <c r="H6355" s="5">
        <v>0</v>
      </c>
      <c r="I6355" s="5">
        <v>4</v>
      </c>
      <c r="J6355" s="5">
        <v>4</v>
      </c>
      <c r="K6355" s="5">
        <v>1</v>
      </c>
      <c r="L6355" s="5">
        <v>0</v>
      </c>
      <c r="M6355" s="5">
        <v>1</v>
      </c>
      <c r="N6355" s="5">
        <v>1</v>
      </c>
      <c r="O6355" s="5">
        <v>0</v>
      </c>
      <c r="P6355" s="5">
        <v>28</v>
      </c>
      <c r="Q6355" s="5">
        <v>0</v>
      </c>
      <c r="R6355" s="5">
        <v>5</v>
      </c>
      <c r="S6355" s="5">
        <v>0</v>
      </c>
      <c r="T6355" s="5">
        <v>0</v>
      </c>
      <c r="U6355" s="5">
        <v>0</v>
      </c>
      <c r="V6355" s="5">
        <v>0</v>
      </c>
      <c r="W6355" s="5">
        <v>11</v>
      </c>
      <c r="X6355" s="5">
        <v>4</v>
      </c>
      <c r="Y6355" s="5">
        <v>25</v>
      </c>
      <c r="Z6355" s="5">
        <v>0</v>
      </c>
      <c r="AA6355" s="13">
        <f>SUM(M6355:Z6355)-Y6355</f>
        <v>50</v>
      </c>
      <c r="AB6355" s="14" t="b">
        <f>AND(H6355&gt;30,I6355&gt;0,K6355&gt;0,L6355&gt;0,AA6355&gt;10)</f>
        <v>0</v>
      </c>
      <c r="AC6355" s="15">
        <f>IF(AB6355,1,0)</f>
        <v>0</v>
      </c>
    </row>
    <row r="6356" spans="1:29" outlineLevel="7" x14ac:dyDescent="0.25">
      <c r="A6356" s="3" t="s">
        <v>28</v>
      </c>
      <c r="B6356" s="3" t="s">
        <v>1625</v>
      </c>
      <c r="C6356" s="3" t="s">
        <v>5228</v>
      </c>
      <c r="D6356" s="3" t="s">
        <v>5271</v>
      </c>
      <c r="E6356" s="3" t="s">
        <v>5348</v>
      </c>
      <c r="F6356" s="4" t="s">
        <v>5349</v>
      </c>
      <c r="G6356" s="5">
        <v>1387</v>
      </c>
      <c r="H6356" s="5">
        <v>348</v>
      </c>
      <c r="I6356" s="5">
        <v>18</v>
      </c>
      <c r="J6356" s="5">
        <v>4</v>
      </c>
      <c r="K6356" s="5">
        <v>1</v>
      </c>
      <c r="L6356" s="5">
        <v>1</v>
      </c>
      <c r="M6356" s="5">
        <v>1</v>
      </c>
      <c r="N6356" s="5">
        <v>3</v>
      </c>
      <c r="O6356" s="5">
        <v>3</v>
      </c>
      <c r="P6356" s="5">
        <v>24</v>
      </c>
      <c r="Q6356" s="5">
        <v>1</v>
      </c>
      <c r="R6356" s="5">
        <v>1</v>
      </c>
      <c r="S6356" s="5">
        <v>0</v>
      </c>
      <c r="T6356" s="5">
        <v>0</v>
      </c>
      <c r="U6356" s="5">
        <v>0</v>
      </c>
      <c r="V6356" s="5">
        <v>0</v>
      </c>
      <c r="W6356" s="5">
        <v>10</v>
      </c>
      <c r="X6356" s="5">
        <v>0</v>
      </c>
      <c r="Y6356" s="5">
        <v>0</v>
      </c>
      <c r="Z6356" s="5">
        <v>0</v>
      </c>
      <c r="AA6356" s="13">
        <f>SUM(M6356:Z6356)-Y6356</f>
        <v>43</v>
      </c>
      <c r="AB6356" s="14" t="b">
        <f>AND(H6356&gt;30,I6356&gt;0,K6356&gt;0,L6356&gt;0,AA6356&gt;10)</f>
        <v>1</v>
      </c>
      <c r="AC6356" s="15">
        <f>IF(AB6356,1,0)</f>
        <v>1</v>
      </c>
    </row>
    <row r="6357" spans="1:29" outlineLevel="7" x14ac:dyDescent="0.25">
      <c r="A6357" s="3" t="s">
        <v>28</v>
      </c>
      <c r="B6357" s="3" t="s">
        <v>1625</v>
      </c>
      <c r="C6357" s="3" t="s">
        <v>5228</v>
      </c>
      <c r="D6357" s="3" t="s">
        <v>5271</v>
      </c>
      <c r="E6357" s="3" t="s">
        <v>5409</v>
      </c>
      <c r="F6357" s="4" t="s">
        <v>5410</v>
      </c>
      <c r="G6357" s="5">
        <v>474</v>
      </c>
      <c r="H6357" s="5">
        <v>0</v>
      </c>
      <c r="I6357" s="5">
        <v>2</v>
      </c>
      <c r="J6357" s="5">
        <v>2</v>
      </c>
      <c r="K6357" s="5">
        <v>1</v>
      </c>
      <c r="L6357" s="5">
        <v>1</v>
      </c>
      <c r="M6357" s="5">
        <v>1</v>
      </c>
      <c r="N6357" s="5">
        <v>2</v>
      </c>
      <c r="O6357" s="5">
        <v>2</v>
      </c>
      <c r="P6357" s="5">
        <v>12</v>
      </c>
      <c r="Q6357" s="5">
        <v>1</v>
      </c>
      <c r="R6357" s="5">
        <v>5</v>
      </c>
      <c r="S6357" s="5">
        <v>0</v>
      </c>
      <c r="T6357" s="5">
        <v>0</v>
      </c>
      <c r="U6357" s="5">
        <v>1</v>
      </c>
      <c r="V6357" s="5">
        <v>0</v>
      </c>
      <c r="W6357" s="5">
        <v>11</v>
      </c>
      <c r="X6357" s="5">
        <v>3</v>
      </c>
      <c r="Y6357" s="5">
        <v>21</v>
      </c>
      <c r="Z6357" s="5">
        <v>0</v>
      </c>
      <c r="AA6357" s="13">
        <f>SUM(M6357:Z6357)-Y6357</f>
        <v>38</v>
      </c>
      <c r="AB6357" s="14" t="b">
        <f>AND(H6357&gt;30,I6357&gt;0,K6357&gt;0,L6357&gt;0,AA6357&gt;10)</f>
        <v>0</v>
      </c>
      <c r="AC6357" s="15">
        <f>IF(AB6357,1,0)</f>
        <v>0</v>
      </c>
    </row>
    <row r="6358" spans="1:29" outlineLevel="7" x14ac:dyDescent="0.25">
      <c r="A6358" s="3" t="s">
        <v>28</v>
      </c>
      <c r="B6358" s="3" t="s">
        <v>1625</v>
      </c>
      <c r="C6358" s="3" t="s">
        <v>5228</v>
      </c>
      <c r="D6358" s="3" t="s">
        <v>5271</v>
      </c>
      <c r="E6358" s="3" t="s">
        <v>5352</v>
      </c>
      <c r="F6358" s="4" t="s">
        <v>5353</v>
      </c>
      <c r="G6358" s="5">
        <v>2491</v>
      </c>
      <c r="H6358" s="5">
        <v>0</v>
      </c>
      <c r="I6358" s="5">
        <v>20</v>
      </c>
      <c r="J6358" s="5">
        <v>12</v>
      </c>
      <c r="K6358" s="5">
        <v>1</v>
      </c>
      <c r="L6358" s="5">
        <v>0</v>
      </c>
      <c r="M6358" s="5">
        <v>1</v>
      </c>
      <c r="N6358" s="5">
        <v>1</v>
      </c>
      <c r="O6358" s="5">
        <v>5</v>
      </c>
      <c r="P6358" s="5">
        <v>21</v>
      </c>
      <c r="Q6358" s="5">
        <v>1</v>
      </c>
      <c r="R6358" s="5">
        <v>1</v>
      </c>
      <c r="S6358" s="5">
        <v>0</v>
      </c>
      <c r="T6358" s="5">
        <v>0</v>
      </c>
      <c r="U6358" s="5">
        <v>0</v>
      </c>
      <c r="V6358" s="5">
        <v>0</v>
      </c>
      <c r="W6358" s="5">
        <v>14</v>
      </c>
      <c r="X6358" s="5">
        <v>1</v>
      </c>
      <c r="Y6358" s="5">
        <v>20</v>
      </c>
      <c r="Z6358" s="5">
        <v>0</v>
      </c>
      <c r="AA6358" s="13">
        <f>SUM(M6358:Z6358)-Y6358</f>
        <v>45</v>
      </c>
      <c r="AB6358" s="14" t="b">
        <f>AND(H6358&gt;30,I6358&gt;0,K6358&gt;0,L6358&gt;0,AA6358&gt;10)</f>
        <v>0</v>
      </c>
      <c r="AC6358" s="15">
        <f>IF(AB6358,1,0)</f>
        <v>0</v>
      </c>
    </row>
    <row r="6359" spans="1:29" outlineLevel="7" x14ac:dyDescent="0.25">
      <c r="A6359" s="3" t="s">
        <v>28</v>
      </c>
      <c r="B6359" s="3" t="s">
        <v>1625</v>
      </c>
      <c r="C6359" s="3" t="s">
        <v>5228</v>
      </c>
      <c r="D6359" s="3" t="s">
        <v>5271</v>
      </c>
      <c r="E6359" s="3" t="s">
        <v>5304</v>
      </c>
      <c r="F6359" s="4" t="s">
        <v>5305</v>
      </c>
      <c r="G6359" s="5">
        <v>1492</v>
      </c>
      <c r="H6359" s="5">
        <v>60</v>
      </c>
      <c r="I6359" s="5">
        <v>15</v>
      </c>
      <c r="J6359" s="5">
        <v>10</v>
      </c>
      <c r="K6359" s="5">
        <v>1</v>
      </c>
      <c r="L6359" s="5">
        <v>1</v>
      </c>
      <c r="M6359" s="5">
        <v>1</v>
      </c>
      <c r="N6359" s="5">
        <v>2</v>
      </c>
      <c r="O6359" s="5">
        <v>2</v>
      </c>
      <c r="P6359" s="5">
        <v>32</v>
      </c>
      <c r="Q6359" s="5">
        <v>1</v>
      </c>
      <c r="R6359" s="5">
        <v>1</v>
      </c>
      <c r="S6359" s="5">
        <v>0</v>
      </c>
      <c r="T6359" s="5">
        <v>0</v>
      </c>
      <c r="U6359" s="5">
        <v>0</v>
      </c>
      <c r="V6359" s="5">
        <v>0</v>
      </c>
      <c r="W6359" s="5">
        <v>9</v>
      </c>
      <c r="X6359" s="5">
        <v>0</v>
      </c>
      <c r="Y6359" s="5">
        <v>1</v>
      </c>
      <c r="Z6359" s="5">
        <v>0</v>
      </c>
      <c r="AA6359" s="13">
        <f>SUM(M6359:Z6359)-Y6359</f>
        <v>48</v>
      </c>
      <c r="AB6359" s="14" t="b">
        <f>AND(H6359&gt;30,I6359&gt;0,K6359&gt;0,L6359&gt;0,AA6359&gt;10)</f>
        <v>1</v>
      </c>
      <c r="AC6359" s="15">
        <f>IF(AB6359,1,0)</f>
        <v>1</v>
      </c>
    </row>
    <row r="6360" spans="1:29" outlineLevel="7" x14ac:dyDescent="0.25">
      <c r="A6360" s="3" t="s">
        <v>28</v>
      </c>
      <c r="B6360" s="3" t="s">
        <v>1625</v>
      </c>
      <c r="C6360" s="3" t="s">
        <v>5228</v>
      </c>
      <c r="D6360" s="3" t="s">
        <v>5271</v>
      </c>
      <c r="E6360" s="3" t="s">
        <v>5389</v>
      </c>
      <c r="F6360" s="4" t="s">
        <v>5390</v>
      </c>
      <c r="G6360" s="5">
        <v>1090</v>
      </c>
      <c r="H6360" s="5">
        <v>4</v>
      </c>
      <c r="I6360" s="5">
        <v>10</v>
      </c>
      <c r="J6360" s="5">
        <v>2</v>
      </c>
      <c r="K6360" s="5">
        <v>1</v>
      </c>
      <c r="L6360" s="5">
        <v>1</v>
      </c>
      <c r="M6360" s="5">
        <v>1</v>
      </c>
      <c r="N6360" s="5">
        <v>0</v>
      </c>
      <c r="O6360" s="5">
        <v>3</v>
      </c>
      <c r="P6360" s="5">
        <v>28</v>
      </c>
      <c r="Q6360" s="5">
        <v>1</v>
      </c>
      <c r="R6360" s="5">
        <v>4</v>
      </c>
      <c r="S6360" s="5">
        <v>0</v>
      </c>
      <c r="T6360" s="5">
        <v>0</v>
      </c>
      <c r="U6360" s="5">
        <v>0</v>
      </c>
      <c r="V6360" s="5">
        <v>0</v>
      </c>
      <c r="W6360" s="5">
        <v>14</v>
      </c>
      <c r="X6360" s="5">
        <v>4</v>
      </c>
      <c r="Y6360" s="5">
        <v>15</v>
      </c>
      <c r="Z6360" s="5">
        <v>0</v>
      </c>
      <c r="AA6360" s="13">
        <f>SUM(M6360:Z6360)-Y6360</f>
        <v>55</v>
      </c>
      <c r="AB6360" s="14" t="b">
        <f>AND(H6360&gt;30,I6360&gt;0,K6360&gt;0,L6360&gt;0,AA6360&gt;10)</f>
        <v>0</v>
      </c>
      <c r="AC6360" s="15">
        <f>IF(AB6360,1,0)</f>
        <v>0</v>
      </c>
    </row>
    <row r="6361" spans="1:29" outlineLevel="7" x14ac:dyDescent="0.25">
      <c r="A6361" s="3" t="s">
        <v>28</v>
      </c>
      <c r="B6361" s="3" t="s">
        <v>1625</v>
      </c>
      <c r="C6361" s="3" t="s">
        <v>5228</v>
      </c>
      <c r="D6361" s="3" t="s">
        <v>5271</v>
      </c>
      <c r="E6361" s="3" t="s">
        <v>5274</v>
      </c>
      <c r="F6361" s="4" t="s">
        <v>5275</v>
      </c>
      <c r="G6361" s="5">
        <v>2015</v>
      </c>
      <c r="H6361" s="5">
        <v>52</v>
      </c>
      <c r="I6361" s="5">
        <v>13</v>
      </c>
      <c r="J6361" s="5">
        <v>6</v>
      </c>
      <c r="K6361" s="5">
        <v>1</v>
      </c>
      <c r="L6361" s="5">
        <v>1</v>
      </c>
      <c r="M6361" s="5">
        <v>1</v>
      </c>
      <c r="N6361" s="5">
        <v>1</v>
      </c>
      <c r="O6361" s="5">
        <v>1</v>
      </c>
      <c r="P6361" s="5">
        <v>31</v>
      </c>
      <c r="Q6361" s="5">
        <v>1</v>
      </c>
      <c r="R6361" s="5">
        <v>4</v>
      </c>
      <c r="S6361" s="5">
        <v>0</v>
      </c>
      <c r="T6361" s="5">
        <v>0</v>
      </c>
      <c r="U6361" s="5">
        <v>0</v>
      </c>
      <c r="V6361" s="5">
        <v>0</v>
      </c>
      <c r="W6361" s="5">
        <v>21</v>
      </c>
      <c r="X6361" s="5">
        <v>3</v>
      </c>
      <c r="Y6361" s="5">
        <v>23</v>
      </c>
      <c r="Z6361" s="5">
        <v>0</v>
      </c>
      <c r="AA6361" s="13">
        <f>SUM(M6361:Z6361)-Y6361</f>
        <v>63</v>
      </c>
      <c r="AB6361" s="14" t="b">
        <f>AND(H6361&gt;30,I6361&gt;0,K6361&gt;0,L6361&gt;0,AA6361&gt;10)</f>
        <v>1</v>
      </c>
      <c r="AC6361" s="15">
        <f>IF(AB6361,1,0)</f>
        <v>1</v>
      </c>
    </row>
    <row r="6362" spans="1:29" outlineLevel="7" x14ac:dyDescent="0.25">
      <c r="A6362" s="3" t="s">
        <v>28</v>
      </c>
      <c r="B6362" s="3" t="s">
        <v>1625</v>
      </c>
      <c r="C6362" s="3" t="s">
        <v>5228</v>
      </c>
      <c r="D6362" s="3" t="s">
        <v>5271</v>
      </c>
      <c r="E6362" s="3" t="s">
        <v>5282</v>
      </c>
      <c r="F6362" s="4" t="s">
        <v>5283</v>
      </c>
      <c r="G6362" s="5">
        <v>676</v>
      </c>
      <c r="H6362" s="5">
        <v>0</v>
      </c>
      <c r="I6362" s="5">
        <v>4</v>
      </c>
      <c r="J6362" s="5">
        <v>3</v>
      </c>
      <c r="K6362" s="5">
        <v>1</v>
      </c>
      <c r="L6362" s="5">
        <v>0</v>
      </c>
      <c r="M6362" s="5">
        <v>1</v>
      </c>
      <c r="N6362" s="5">
        <v>1</v>
      </c>
      <c r="O6362" s="5">
        <v>0</v>
      </c>
      <c r="P6362" s="5">
        <v>15</v>
      </c>
      <c r="Q6362" s="5">
        <v>1</v>
      </c>
      <c r="R6362" s="5">
        <v>1</v>
      </c>
      <c r="S6362" s="5">
        <v>0</v>
      </c>
      <c r="T6362" s="5">
        <v>0</v>
      </c>
      <c r="U6362" s="5">
        <v>1</v>
      </c>
      <c r="V6362" s="5">
        <v>0</v>
      </c>
      <c r="W6362" s="5">
        <v>7</v>
      </c>
      <c r="X6362" s="5">
        <v>1</v>
      </c>
      <c r="Y6362" s="5">
        <v>20</v>
      </c>
      <c r="Z6362" s="5">
        <v>0</v>
      </c>
      <c r="AA6362" s="13">
        <f>SUM(M6362:Z6362)-Y6362</f>
        <v>28</v>
      </c>
      <c r="AB6362" s="14" t="b">
        <f>AND(H6362&gt;30,I6362&gt;0,K6362&gt;0,L6362&gt;0,AA6362&gt;10)</f>
        <v>0</v>
      </c>
      <c r="AC6362" s="15">
        <f>IF(AB6362,1,0)</f>
        <v>0</v>
      </c>
    </row>
    <row r="6363" spans="1:29" outlineLevel="7" x14ac:dyDescent="0.25">
      <c r="A6363" s="3" t="s">
        <v>28</v>
      </c>
      <c r="B6363" s="3" t="s">
        <v>1625</v>
      </c>
      <c r="C6363" s="3" t="s">
        <v>5228</v>
      </c>
      <c r="D6363" s="3" t="s">
        <v>5271</v>
      </c>
      <c r="E6363" s="3" t="s">
        <v>5391</v>
      </c>
      <c r="F6363" s="4" t="s">
        <v>5392</v>
      </c>
      <c r="G6363" s="5">
        <v>616</v>
      </c>
      <c r="H6363" s="5">
        <v>0</v>
      </c>
      <c r="I6363" s="5">
        <v>4</v>
      </c>
      <c r="J6363" s="5">
        <v>2</v>
      </c>
      <c r="K6363" s="5">
        <v>1</v>
      </c>
      <c r="L6363" s="5">
        <v>0</v>
      </c>
      <c r="M6363" s="5">
        <v>1</v>
      </c>
      <c r="N6363" s="5">
        <v>1</v>
      </c>
      <c r="O6363" s="5">
        <v>0</v>
      </c>
      <c r="P6363" s="5">
        <v>41</v>
      </c>
      <c r="Q6363" s="5">
        <v>1</v>
      </c>
      <c r="R6363" s="5">
        <v>1</v>
      </c>
      <c r="S6363" s="5">
        <v>0</v>
      </c>
      <c r="T6363" s="5">
        <v>0</v>
      </c>
      <c r="U6363" s="5">
        <v>0</v>
      </c>
      <c r="V6363" s="5">
        <v>0</v>
      </c>
      <c r="W6363" s="5">
        <v>7</v>
      </c>
      <c r="X6363" s="5">
        <v>0</v>
      </c>
      <c r="Y6363" s="5">
        <v>0</v>
      </c>
      <c r="Z6363" s="5">
        <v>0</v>
      </c>
      <c r="AA6363" s="13">
        <f>SUM(M6363:Z6363)-Y6363</f>
        <v>52</v>
      </c>
      <c r="AB6363" s="14" t="b">
        <f>AND(H6363&gt;30,I6363&gt;0,K6363&gt;0,L6363&gt;0,AA6363&gt;10)</f>
        <v>0</v>
      </c>
      <c r="AC6363" s="15">
        <f>IF(AB6363,1,0)</f>
        <v>0</v>
      </c>
    </row>
    <row r="6364" spans="1:29" outlineLevel="7" x14ac:dyDescent="0.25">
      <c r="A6364" s="3" t="s">
        <v>28</v>
      </c>
      <c r="B6364" s="3" t="s">
        <v>1625</v>
      </c>
      <c r="C6364" s="3" t="s">
        <v>5228</v>
      </c>
      <c r="D6364" s="3" t="s">
        <v>5271</v>
      </c>
      <c r="E6364" s="3" t="s">
        <v>5479</v>
      </c>
      <c r="F6364" s="4" t="s">
        <v>5480</v>
      </c>
      <c r="G6364" s="5">
        <v>47</v>
      </c>
      <c r="H6364" s="5">
        <v>6</v>
      </c>
      <c r="I6364" s="5">
        <v>1</v>
      </c>
      <c r="J6364" s="5">
        <v>0</v>
      </c>
      <c r="K6364" s="5">
        <v>1</v>
      </c>
      <c r="L6364" s="5">
        <v>0</v>
      </c>
      <c r="M6364" s="5">
        <v>1</v>
      </c>
      <c r="N6364" s="5">
        <v>1</v>
      </c>
      <c r="O6364" s="5">
        <v>0</v>
      </c>
      <c r="P6364" s="5">
        <v>0</v>
      </c>
      <c r="Q6364" s="5">
        <v>0</v>
      </c>
      <c r="R6364" s="5">
        <v>1</v>
      </c>
      <c r="S6364" s="5">
        <v>0</v>
      </c>
      <c r="T6364" s="5">
        <v>0</v>
      </c>
      <c r="U6364" s="5">
        <v>0</v>
      </c>
      <c r="V6364" s="5">
        <v>0</v>
      </c>
      <c r="W6364" s="5">
        <v>1</v>
      </c>
      <c r="X6364" s="5">
        <v>0</v>
      </c>
      <c r="Y6364" s="5">
        <v>0</v>
      </c>
      <c r="Z6364" s="5">
        <v>0</v>
      </c>
      <c r="AA6364" s="13">
        <f>SUM(M6364:Z6364)-Y6364</f>
        <v>4</v>
      </c>
      <c r="AB6364" s="14" t="b">
        <f>AND(H6364&gt;30,I6364&gt;0,K6364&gt;0,L6364&gt;0,AA6364&gt;10)</f>
        <v>0</v>
      </c>
      <c r="AC6364" s="15">
        <f>IF(AB6364,1,0)</f>
        <v>0</v>
      </c>
    </row>
    <row r="6365" spans="1:29" outlineLevel="6" x14ac:dyDescent="0.25">
      <c r="A6365" s="3"/>
      <c r="B6365" s="3"/>
      <c r="C6365" s="3"/>
      <c r="D6365" s="25" t="s">
        <v>12924</v>
      </c>
      <c r="E6365" s="3"/>
      <c r="F6365" s="4"/>
      <c r="G6365" s="5">
        <f>SUBTOTAL(1,G6346:G6364)</f>
        <v>1858.421052631579</v>
      </c>
      <c r="H6365" s="5">
        <f>SUBTOTAL(1,H6346:H6364)</f>
        <v>106.78947368421052</v>
      </c>
      <c r="I6365" s="5">
        <f>SUBTOTAL(1,I6346:I6364)</f>
        <v>14.578947368421053</v>
      </c>
      <c r="J6365" s="5">
        <f>SUBTOTAL(1,J6346:J6364)</f>
        <v>6.4210526315789478</v>
      </c>
      <c r="K6365" s="5">
        <f>SUBTOTAL(1,K6346:K6364)</f>
        <v>1</v>
      </c>
      <c r="L6365" s="5">
        <f>SUBTOTAL(1,L6346:L6364)</f>
        <v>0.63157894736842102</v>
      </c>
      <c r="M6365" s="5">
        <f>SUBTOTAL(1,M6346:M6364)</f>
        <v>1.1578947368421053</v>
      </c>
      <c r="N6365" s="5">
        <f>SUBTOTAL(1,N6346:N6364)</f>
        <v>1.368421052631579</v>
      </c>
      <c r="O6365" s="5">
        <f>SUBTOTAL(1,O6346:O6364)</f>
        <v>1.631578947368421</v>
      </c>
      <c r="P6365" s="5">
        <f>SUBTOTAL(1,P6346:P6364)</f>
        <v>23.315789473684209</v>
      </c>
      <c r="Q6365" s="5">
        <f>SUBTOTAL(1,Q6346:Q6364)</f>
        <v>0.94736842105263153</v>
      </c>
      <c r="R6365" s="5">
        <f>SUBTOTAL(1,R6346:R6364)</f>
        <v>3.5263157894736841</v>
      </c>
      <c r="S6365" s="5">
        <f>SUBTOTAL(1,S6346:S6364)</f>
        <v>0</v>
      </c>
      <c r="T6365" s="5">
        <f>SUBTOTAL(1,T6346:T6364)</f>
        <v>0</v>
      </c>
      <c r="U6365" s="5">
        <f>SUBTOTAL(1,U6346:U6364)</f>
        <v>0.36842105263157893</v>
      </c>
      <c r="V6365" s="5">
        <f>SUBTOTAL(1,V6346:V6364)</f>
        <v>0</v>
      </c>
      <c r="W6365" s="5">
        <f>SUBTOTAL(1,W6346:W6364)</f>
        <v>12</v>
      </c>
      <c r="X6365" s="5">
        <f>SUBTOTAL(1,X6346:X6364)</f>
        <v>2.3684210526315788</v>
      </c>
      <c r="Y6365" s="5">
        <f>SUBTOTAL(1,Y6346:Y6364)</f>
        <v>15.263157894736842</v>
      </c>
      <c r="Z6365" s="5">
        <f>SUBTOTAL(1,Z6346:Z6364)</f>
        <v>0</v>
      </c>
      <c r="AA6365" s="13">
        <f>SUBTOTAL(1,AA6346:AA6364)</f>
        <v>46.684210526315788</v>
      </c>
      <c r="AB6365" s="14"/>
      <c r="AC6365" s="15">
        <f>SUBTOTAL(1,AC6346:AC6364)</f>
        <v>0.26315789473684209</v>
      </c>
    </row>
    <row r="6366" spans="1:29" outlineLevel="7" x14ac:dyDescent="0.25">
      <c r="A6366" s="3" t="s">
        <v>28</v>
      </c>
      <c r="B6366" s="3" t="s">
        <v>1625</v>
      </c>
      <c r="C6366" s="3" t="s">
        <v>5228</v>
      </c>
      <c r="D6366" s="3" t="s">
        <v>5354</v>
      </c>
      <c r="E6366" s="3" t="s">
        <v>5453</v>
      </c>
      <c r="F6366" s="4" t="s">
        <v>5454</v>
      </c>
      <c r="G6366" s="5">
        <v>1388</v>
      </c>
      <c r="H6366" s="5">
        <v>0</v>
      </c>
      <c r="I6366" s="5">
        <v>8</v>
      </c>
      <c r="J6366" s="5">
        <v>7</v>
      </c>
      <c r="K6366" s="5">
        <v>1</v>
      </c>
      <c r="L6366" s="5">
        <v>1</v>
      </c>
      <c r="M6366" s="5">
        <v>2</v>
      </c>
      <c r="N6366" s="5">
        <v>1</v>
      </c>
      <c r="O6366" s="5">
        <v>5</v>
      </c>
      <c r="P6366" s="5">
        <v>23</v>
      </c>
      <c r="Q6366" s="5">
        <v>1</v>
      </c>
      <c r="R6366" s="5">
        <v>5</v>
      </c>
      <c r="S6366" s="5">
        <v>0</v>
      </c>
      <c r="T6366" s="5">
        <v>0</v>
      </c>
      <c r="U6366" s="5">
        <v>0</v>
      </c>
      <c r="V6366" s="5">
        <v>0</v>
      </c>
      <c r="W6366" s="5">
        <v>10</v>
      </c>
      <c r="X6366" s="5">
        <v>4</v>
      </c>
      <c r="Y6366" s="5">
        <v>20</v>
      </c>
      <c r="Z6366" s="5">
        <v>0</v>
      </c>
      <c r="AA6366" s="13">
        <f>SUM(M6366:Z6366)-Y6366</f>
        <v>51</v>
      </c>
      <c r="AB6366" s="14" t="b">
        <f>AND(H6366&gt;30,I6366&gt;0,K6366&gt;0,L6366&gt;0,AA6366&gt;10)</f>
        <v>0</v>
      </c>
      <c r="AC6366" s="15">
        <f>IF(AB6366,1,0)</f>
        <v>0</v>
      </c>
    </row>
    <row r="6367" spans="1:29" outlineLevel="7" x14ac:dyDescent="0.25">
      <c r="A6367" s="3" t="s">
        <v>28</v>
      </c>
      <c r="B6367" s="3" t="s">
        <v>1625</v>
      </c>
      <c r="C6367" s="3" t="s">
        <v>5228</v>
      </c>
      <c r="D6367" s="3" t="s">
        <v>5354</v>
      </c>
      <c r="E6367" s="3" t="s">
        <v>5447</v>
      </c>
      <c r="F6367" s="4" t="s">
        <v>5448</v>
      </c>
      <c r="G6367" s="5">
        <v>6502</v>
      </c>
      <c r="H6367" s="5">
        <v>1893</v>
      </c>
      <c r="I6367" s="5">
        <v>87</v>
      </c>
      <c r="J6367" s="5">
        <v>58</v>
      </c>
      <c r="K6367" s="5">
        <v>1</v>
      </c>
      <c r="L6367" s="5">
        <v>1</v>
      </c>
      <c r="M6367" s="5">
        <v>1</v>
      </c>
      <c r="N6367" s="5">
        <v>1</v>
      </c>
      <c r="O6367" s="5">
        <v>2</v>
      </c>
      <c r="P6367" s="5">
        <v>42</v>
      </c>
      <c r="Q6367" s="5">
        <v>1</v>
      </c>
      <c r="R6367" s="5">
        <v>4</v>
      </c>
      <c r="S6367" s="5">
        <v>0</v>
      </c>
      <c r="T6367" s="5">
        <v>0</v>
      </c>
      <c r="U6367" s="5">
        <v>0</v>
      </c>
      <c r="V6367" s="5">
        <v>0</v>
      </c>
      <c r="W6367" s="5">
        <v>13</v>
      </c>
      <c r="X6367" s="5">
        <v>5</v>
      </c>
      <c r="Y6367" s="5">
        <v>25</v>
      </c>
      <c r="Z6367" s="5">
        <v>0</v>
      </c>
      <c r="AA6367" s="13">
        <f>SUM(M6367:Z6367)-Y6367</f>
        <v>69</v>
      </c>
      <c r="AB6367" s="14" t="b">
        <f>AND(H6367&gt;30,I6367&gt;0,K6367&gt;0,L6367&gt;0,AA6367&gt;10)</f>
        <v>1</v>
      </c>
      <c r="AC6367" s="15">
        <f>IF(AB6367,1,0)</f>
        <v>1</v>
      </c>
    </row>
    <row r="6368" spans="1:29" outlineLevel="7" x14ac:dyDescent="0.25">
      <c r="A6368" s="3" t="s">
        <v>28</v>
      </c>
      <c r="B6368" s="3" t="s">
        <v>1625</v>
      </c>
      <c r="C6368" s="3" t="s">
        <v>5228</v>
      </c>
      <c r="D6368" s="3" t="s">
        <v>5354</v>
      </c>
      <c r="E6368" s="3" t="s">
        <v>5385</v>
      </c>
      <c r="F6368" s="4" t="s">
        <v>5386</v>
      </c>
      <c r="G6368" s="5">
        <v>473</v>
      </c>
      <c r="H6368" s="5">
        <v>10</v>
      </c>
      <c r="I6368" s="5">
        <v>10</v>
      </c>
      <c r="J6368" s="5">
        <v>2</v>
      </c>
      <c r="K6368" s="5">
        <v>1</v>
      </c>
      <c r="L6368" s="5">
        <v>1</v>
      </c>
      <c r="M6368" s="5">
        <v>1</v>
      </c>
      <c r="N6368" s="5">
        <v>1</v>
      </c>
      <c r="O6368" s="5">
        <v>7</v>
      </c>
      <c r="P6368" s="5">
        <v>24</v>
      </c>
      <c r="Q6368" s="5">
        <v>1</v>
      </c>
      <c r="R6368" s="5">
        <v>4</v>
      </c>
      <c r="S6368" s="5">
        <v>0</v>
      </c>
      <c r="T6368" s="5">
        <v>0</v>
      </c>
      <c r="U6368" s="5">
        <v>0</v>
      </c>
      <c r="V6368" s="5">
        <v>0</v>
      </c>
      <c r="W6368" s="5">
        <v>6</v>
      </c>
      <c r="X6368" s="5">
        <v>3</v>
      </c>
      <c r="Y6368" s="5">
        <v>22</v>
      </c>
      <c r="Z6368" s="5">
        <v>0</v>
      </c>
      <c r="AA6368" s="13">
        <f>SUM(M6368:Z6368)-Y6368</f>
        <v>47</v>
      </c>
      <c r="AB6368" s="14" t="b">
        <f>AND(H6368&gt;30,I6368&gt;0,K6368&gt;0,L6368&gt;0,AA6368&gt;10)</f>
        <v>0</v>
      </c>
      <c r="AC6368" s="15">
        <f>IF(AB6368,1,0)</f>
        <v>0</v>
      </c>
    </row>
    <row r="6369" spans="1:29" outlineLevel="7" x14ac:dyDescent="0.25">
      <c r="A6369" s="3" t="s">
        <v>28</v>
      </c>
      <c r="B6369" s="3" t="s">
        <v>1625</v>
      </c>
      <c r="C6369" s="3" t="s">
        <v>5228</v>
      </c>
      <c r="D6369" s="3" t="s">
        <v>5354</v>
      </c>
      <c r="E6369" s="3" t="s">
        <v>5355</v>
      </c>
      <c r="F6369" s="4" t="s">
        <v>5356</v>
      </c>
      <c r="G6369" s="5">
        <v>969</v>
      </c>
      <c r="H6369" s="5">
        <v>0</v>
      </c>
      <c r="I6369" s="5">
        <v>15</v>
      </c>
      <c r="J6369" s="5">
        <v>10</v>
      </c>
      <c r="K6369" s="5">
        <v>1</v>
      </c>
      <c r="L6369" s="5">
        <v>1</v>
      </c>
      <c r="M6369" s="5">
        <v>1</v>
      </c>
      <c r="N6369" s="5">
        <v>0</v>
      </c>
      <c r="O6369" s="5">
        <v>1</v>
      </c>
      <c r="P6369" s="5">
        <v>30</v>
      </c>
      <c r="Q6369" s="5">
        <v>2</v>
      </c>
      <c r="R6369" s="5">
        <v>1</v>
      </c>
      <c r="S6369" s="5">
        <v>0</v>
      </c>
      <c r="T6369" s="5">
        <v>0</v>
      </c>
      <c r="U6369" s="5">
        <v>0</v>
      </c>
      <c r="V6369" s="5">
        <v>0</v>
      </c>
      <c r="W6369" s="5">
        <v>8</v>
      </c>
      <c r="X6369" s="5">
        <v>5</v>
      </c>
      <c r="Y6369" s="5">
        <v>42</v>
      </c>
      <c r="Z6369" s="5">
        <v>0</v>
      </c>
      <c r="AA6369" s="13">
        <f>SUM(M6369:Z6369)-Y6369</f>
        <v>48</v>
      </c>
      <c r="AB6369" s="14" t="b">
        <f>AND(H6369&gt;30,I6369&gt;0,K6369&gt;0,L6369&gt;0,AA6369&gt;10)</f>
        <v>0</v>
      </c>
      <c r="AC6369" s="15">
        <f>IF(AB6369,1,0)</f>
        <v>0</v>
      </c>
    </row>
    <row r="6370" spans="1:29" outlineLevel="7" x14ac:dyDescent="0.25">
      <c r="A6370" s="3" t="s">
        <v>28</v>
      </c>
      <c r="B6370" s="3" t="s">
        <v>1625</v>
      </c>
      <c r="C6370" s="3" t="s">
        <v>5228</v>
      </c>
      <c r="D6370" s="3" t="s">
        <v>5354</v>
      </c>
      <c r="E6370" s="3" t="s">
        <v>5429</v>
      </c>
      <c r="F6370" s="4" t="s">
        <v>5430</v>
      </c>
      <c r="G6370" s="5">
        <v>694</v>
      </c>
      <c r="H6370" s="5">
        <v>4</v>
      </c>
      <c r="I6370" s="5">
        <v>8</v>
      </c>
      <c r="J6370" s="5">
        <v>4</v>
      </c>
      <c r="K6370" s="5">
        <v>1</v>
      </c>
      <c r="L6370" s="5">
        <v>0</v>
      </c>
      <c r="M6370" s="5">
        <v>1</v>
      </c>
      <c r="N6370" s="5">
        <v>2</v>
      </c>
      <c r="O6370" s="5">
        <v>1</v>
      </c>
      <c r="P6370" s="5">
        <v>16</v>
      </c>
      <c r="Q6370" s="5">
        <v>1</v>
      </c>
      <c r="R6370" s="5">
        <v>4</v>
      </c>
      <c r="S6370" s="5">
        <v>0</v>
      </c>
      <c r="T6370" s="5">
        <v>0</v>
      </c>
      <c r="U6370" s="5">
        <v>1</v>
      </c>
      <c r="V6370" s="5">
        <v>0</v>
      </c>
      <c r="W6370" s="5">
        <v>8</v>
      </c>
      <c r="X6370" s="5">
        <v>2</v>
      </c>
      <c r="Y6370" s="5">
        <v>15</v>
      </c>
      <c r="Z6370" s="5">
        <v>0</v>
      </c>
      <c r="AA6370" s="13">
        <f>SUM(M6370:Z6370)-Y6370</f>
        <v>36</v>
      </c>
      <c r="AB6370" s="14" t="b">
        <f>AND(H6370&gt;30,I6370&gt;0,K6370&gt;0,L6370&gt;0,AA6370&gt;10)</f>
        <v>0</v>
      </c>
      <c r="AC6370" s="15">
        <f>IF(AB6370,1,0)</f>
        <v>0</v>
      </c>
    </row>
    <row r="6371" spans="1:29" outlineLevel="7" x14ac:dyDescent="0.25">
      <c r="A6371" s="3" t="s">
        <v>28</v>
      </c>
      <c r="B6371" s="3" t="s">
        <v>1625</v>
      </c>
      <c r="C6371" s="3" t="s">
        <v>5228</v>
      </c>
      <c r="D6371" s="3" t="s">
        <v>5354</v>
      </c>
      <c r="E6371" s="3" t="s">
        <v>5455</v>
      </c>
      <c r="F6371" s="4" t="s">
        <v>5456</v>
      </c>
      <c r="G6371" s="5">
        <v>417</v>
      </c>
      <c r="H6371" s="5">
        <v>7</v>
      </c>
      <c r="I6371" s="5">
        <v>5</v>
      </c>
      <c r="J6371" s="5">
        <v>1</v>
      </c>
      <c r="K6371" s="5">
        <v>1</v>
      </c>
      <c r="L6371" s="5">
        <v>1</v>
      </c>
      <c r="M6371" s="5">
        <v>1</v>
      </c>
      <c r="N6371" s="5">
        <v>1</v>
      </c>
      <c r="O6371" s="5">
        <v>2</v>
      </c>
      <c r="P6371" s="5">
        <v>17</v>
      </c>
      <c r="Q6371" s="5">
        <v>1</v>
      </c>
      <c r="R6371" s="5">
        <v>4</v>
      </c>
      <c r="S6371" s="5">
        <v>0</v>
      </c>
      <c r="T6371" s="5">
        <v>0</v>
      </c>
      <c r="U6371" s="5">
        <v>0</v>
      </c>
      <c r="V6371" s="5">
        <v>0</v>
      </c>
      <c r="W6371" s="5">
        <v>6</v>
      </c>
      <c r="X6371" s="5">
        <v>4</v>
      </c>
      <c r="Y6371" s="5">
        <v>20</v>
      </c>
      <c r="Z6371" s="5">
        <v>0</v>
      </c>
      <c r="AA6371" s="13">
        <f>SUM(M6371:Z6371)-Y6371</f>
        <v>36</v>
      </c>
      <c r="AB6371" s="14" t="b">
        <f>AND(H6371&gt;30,I6371&gt;0,K6371&gt;0,L6371&gt;0,AA6371&gt;10)</f>
        <v>0</v>
      </c>
      <c r="AC6371" s="15">
        <f>IF(AB6371,1,0)</f>
        <v>0</v>
      </c>
    </row>
    <row r="6372" spans="1:29" outlineLevel="6" x14ac:dyDescent="0.25">
      <c r="A6372" s="3"/>
      <c r="B6372" s="3"/>
      <c r="C6372" s="3"/>
      <c r="D6372" s="25" t="s">
        <v>12925</v>
      </c>
      <c r="E6372" s="3"/>
      <c r="F6372" s="4"/>
      <c r="G6372" s="5">
        <f>SUBTOTAL(1,G6366:G6371)</f>
        <v>1740.5</v>
      </c>
      <c r="H6372" s="5">
        <f>SUBTOTAL(1,H6366:H6371)</f>
        <v>319</v>
      </c>
      <c r="I6372" s="5">
        <f>SUBTOTAL(1,I6366:I6371)</f>
        <v>22.166666666666668</v>
      </c>
      <c r="J6372" s="5">
        <f>SUBTOTAL(1,J6366:J6371)</f>
        <v>13.666666666666666</v>
      </c>
      <c r="K6372" s="5">
        <f>SUBTOTAL(1,K6366:K6371)</f>
        <v>1</v>
      </c>
      <c r="L6372" s="5">
        <f>SUBTOTAL(1,L6366:L6371)</f>
        <v>0.83333333333333337</v>
      </c>
      <c r="M6372" s="5">
        <f>SUBTOTAL(1,M6366:M6371)</f>
        <v>1.1666666666666667</v>
      </c>
      <c r="N6372" s="5">
        <f>SUBTOTAL(1,N6366:N6371)</f>
        <v>1</v>
      </c>
      <c r="O6372" s="5">
        <f>SUBTOTAL(1,O6366:O6371)</f>
        <v>3</v>
      </c>
      <c r="P6372" s="5">
        <f>SUBTOTAL(1,P6366:P6371)</f>
        <v>25.333333333333332</v>
      </c>
      <c r="Q6372" s="5">
        <f>SUBTOTAL(1,Q6366:Q6371)</f>
        <v>1.1666666666666667</v>
      </c>
      <c r="R6372" s="5">
        <f>SUBTOTAL(1,R6366:R6371)</f>
        <v>3.6666666666666665</v>
      </c>
      <c r="S6372" s="5">
        <f>SUBTOTAL(1,S6366:S6371)</f>
        <v>0</v>
      </c>
      <c r="T6372" s="5">
        <f>SUBTOTAL(1,T6366:T6371)</f>
        <v>0</v>
      </c>
      <c r="U6372" s="5">
        <f>SUBTOTAL(1,U6366:U6371)</f>
        <v>0.16666666666666666</v>
      </c>
      <c r="V6372" s="5">
        <f>SUBTOTAL(1,V6366:V6371)</f>
        <v>0</v>
      </c>
      <c r="W6372" s="5">
        <f>SUBTOTAL(1,W6366:W6371)</f>
        <v>8.5</v>
      </c>
      <c r="X6372" s="5">
        <f>SUBTOTAL(1,X6366:X6371)</f>
        <v>3.8333333333333335</v>
      </c>
      <c r="Y6372" s="5">
        <f>SUBTOTAL(1,Y6366:Y6371)</f>
        <v>24</v>
      </c>
      <c r="Z6372" s="5">
        <f>SUBTOTAL(1,Z6366:Z6371)</f>
        <v>0</v>
      </c>
      <c r="AA6372" s="13">
        <f>SUBTOTAL(1,AA6366:AA6371)</f>
        <v>47.833333333333336</v>
      </c>
      <c r="AB6372" s="14"/>
      <c r="AC6372" s="15">
        <f>SUBTOTAL(1,AC6366:AC6371)</f>
        <v>0.16666666666666666</v>
      </c>
    </row>
    <row r="6373" spans="1:29" outlineLevel="7" x14ac:dyDescent="0.25">
      <c r="A6373" s="3" t="s">
        <v>28</v>
      </c>
      <c r="B6373" s="3" t="s">
        <v>1625</v>
      </c>
      <c r="C6373" s="3" t="s">
        <v>5228</v>
      </c>
      <c r="D6373" s="3" t="s">
        <v>5319</v>
      </c>
      <c r="E6373" s="3" t="s">
        <v>5379</v>
      </c>
      <c r="F6373" s="4" t="s">
        <v>5380</v>
      </c>
      <c r="G6373" s="5">
        <v>3664</v>
      </c>
      <c r="H6373" s="5">
        <v>7</v>
      </c>
      <c r="I6373" s="5">
        <v>34</v>
      </c>
      <c r="J6373" s="5">
        <v>25</v>
      </c>
      <c r="K6373" s="5">
        <v>1</v>
      </c>
      <c r="L6373" s="5">
        <v>1</v>
      </c>
      <c r="M6373" s="5">
        <v>1</v>
      </c>
      <c r="N6373" s="5">
        <v>0</v>
      </c>
      <c r="O6373" s="5">
        <v>1</v>
      </c>
      <c r="P6373" s="5">
        <v>29</v>
      </c>
      <c r="Q6373" s="5">
        <v>1</v>
      </c>
      <c r="R6373" s="5">
        <v>4</v>
      </c>
      <c r="S6373" s="5">
        <v>0</v>
      </c>
      <c r="T6373" s="5">
        <v>0</v>
      </c>
      <c r="U6373" s="5">
        <v>0</v>
      </c>
      <c r="V6373" s="5">
        <v>0</v>
      </c>
      <c r="W6373" s="5">
        <v>9</v>
      </c>
      <c r="X6373" s="5">
        <v>4</v>
      </c>
      <c r="Y6373" s="5">
        <v>35</v>
      </c>
      <c r="Z6373" s="5">
        <v>0</v>
      </c>
      <c r="AA6373" s="13">
        <f>SUM(M6373:Z6373)-Y6373</f>
        <v>49</v>
      </c>
      <c r="AB6373" s="14" t="b">
        <f>AND(H6373&gt;30,I6373&gt;0,K6373&gt;0,L6373&gt;0,AA6373&gt;10)</f>
        <v>0</v>
      </c>
      <c r="AC6373" s="15">
        <f>IF(AB6373,1,0)</f>
        <v>0</v>
      </c>
    </row>
    <row r="6374" spans="1:29" outlineLevel="7" x14ac:dyDescent="0.25">
      <c r="A6374" s="3" t="s">
        <v>28</v>
      </c>
      <c r="B6374" s="3" t="s">
        <v>1625</v>
      </c>
      <c r="C6374" s="3" t="s">
        <v>5228</v>
      </c>
      <c r="D6374" s="3" t="s">
        <v>5319</v>
      </c>
      <c r="E6374" s="3" t="s">
        <v>5395</v>
      </c>
      <c r="F6374" s="4" t="s">
        <v>5396</v>
      </c>
      <c r="G6374" s="5">
        <v>3076</v>
      </c>
      <c r="H6374" s="5">
        <v>0</v>
      </c>
      <c r="I6374" s="5">
        <v>40</v>
      </c>
      <c r="J6374" s="5">
        <v>25</v>
      </c>
      <c r="K6374" s="5">
        <v>1</v>
      </c>
      <c r="L6374" s="5">
        <v>1</v>
      </c>
      <c r="M6374" s="5">
        <v>1</v>
      </c>
      <c r="N6374" s="5">
        <v>0</v>
      </c>
      <c r="O6374" s="5">
        <v>1</v>
      </c>
      <c r="P6374" s="5">
        <v>32</v>
      </c>
      <c r="Q6374" s="5">
        <v>1</v>
      </c>
      <c r="R6374" s="5">
        <v>3</v>
      </c>
      <c r="S6374" s="5">
        <v>0</v>
      </c>
      <c r="T6374" s="5">
        <v>0</v>
      </c>
      <c r="U6374" s="5">
        <v>0</v>
      </c>
      <c r="V6374" s="5">
        <v>0</v>
      </c>
      <c r="W6374" s="5">
        <v>8</v>
      </c>
      <c r="X6374" s="5">
        <v>3</v>
      </c>
      <c r="Y6374" s="5">
        <v>30</v>
      </c>
      <c r="Z6374" s="5">
        <v>0</v>
      </c>
      <c r="AA6374" s="13">
        <f>SUM(M6374:Z6374)-Y6374</f>
        <v>49</v>
      </c>
      <c r="AB6374" s="14" t="b">
        <f>AND(H6374&gt;30,I6374&gt;0,K6374&gt;0,L6374&gt;0,AA6374&gt;10)</f>
        <v>0</v>
      </c>
      <c r="AC6374" s="15">
        <f>IF(AB6374,1,0)</f>
        <v>0</v>
      </c>
    </row>
    <row r="6375" spans="1:29" outlineLevel="7" x14ac:dyDescent="0.25">
      <c r="A6375" s="3" t="s">
        <v>28</v>
      </c>
      <c r="B6375" s="3" t="s">
        <v>1625</v>
      </c>
      <c r="C6375" s="3" t="s">
        <v>5228</v>
      </c>
      <c r="D6375" s="3" t="s">
        <v>5319</v>
      </c>
      <c r="E6375" s="3" t="s">
        <v>5320</v>
      </c>
      <c r="F6375" s="4" t="s">
        <v>5321</v>
      </c>
      <c r="G6375" s="5">
        <v>2521</v>
      </c>
      <c r="H6375" s="5">
        <v>79</v>
      </c>
      <c r="I6375" s="5">
        <v>25</v>
      </c>
      <c r="J6375" s="5">
        <v>13</v>
      </c>
      <c r="K6375" s="5">
        <v>1</v>
      </c>
      <c r="L6375" s="5">
        <v>1</v>
      </c>
      <c r="M6375" s="5">
        <v>1</v>
      </c>
      <c r="N6375" s="5">
        <v>1</v>
      </c>
      <c r="O6375" s="5">
        <v>2</v>
      </c>
      <c r="P6375" s="5">
        <v>30</v>
      </c>
      <c r="Q6375" s="5">
        <v>1</v>
      </c>
      <c r="R6375" s="5">
        <v>4</v>
      </c>
      <c r="S6375" s="5">
        <v>0</v>
      </c>
      <c r="T6375" s="5">
        <v>0</v>
      </c>
      <c r="U6375" s="5">
        <v>0</v>
      </c>
      <c r="V6375" s="5">
        <v>0</v>
      </c>
      <c r="W6375" s="5">
        <v>11</v>
      </c>
      <c r="X6375" s="5">
        <v>4</v>
      </c>
      <c r="Y6375" s="5">
        <v>20</v>
      </c>
      <c r="Z6375" s="5">
        <v>0</v>
      </c>
      <c r="AA6375" s="13">
        <f>SUM(M6375:Z6375)-Y6375</f>
        <v>54</v>
      </c>
      <c r="AB6375" s="14" t="b">
        <f>AND(H6375&gt;30,I6375&gt;0,K6375&gt;0,L6375&gt;0,AA6375&gt;10)</f>
        <v>1</v>
      </c>
      <c r="AC6375" s="15">
        <f>IF(AB6375,1,0)</f>
        <v>1</v>
      </c>
    </row>
    <row r="6376" spans="1:29" outlineLevel="6" x14ac:dyDescent="0.25">
      <c r="A6376" s="3"/>
      <c r="B6376" s="3"/>
      <c r="C6376" s="3"/>
      <c r="D6376" s="25" t="s">
        <v>12926</v>
      </c>
      <c r="E6376" s="3"/>
      <c r="F6376" s="4"/>
      <c r="G6376" s="5">
        <f>SUBTOTAL(1,G6373:G6375)</f>
        <v>3087</v>
      </c>
      <c r="H6376" s="5">
        <f>SUBTOTAL(1,H6373:H6375)</f>
        <v>28.666666666666668</v>
      </c>
      <c r="I6376" s="5">
        <f>SUBTOTAL(1,I6373:I6375)</f>
        <v>33</v>
      </c>
      <c r="J6376" s="5">
        <f>SUBTOTAL(1,J6373:J6375)</f>
        <v>21</v>
      </c>
      <c r="K6376" s="5">
        <f>SUBTOTAL(1,K6373:K6375)</f>
        <v>1</v>
      </c>
      <c r="L6376" s="5">
        <f>SUBTOTAL(1,L6373:L6375)</f>
        <v>1</v>
      </c>
      <c r="M6376" s="5">
        <f>SUBTOTAL(1,M6373:M6375)</f>
        <v>1</v>
      </c>
      <c r="N6376" s="5">
        <f>SUBTOTAL(1,N6373:N6375)</f>
        <v>0.33333333333333331</v>
      </c>
      <c r="O6376" s="5">
        <f>SUBTOTAL(1,O6373:O6375)</f>
        <v>1.3333333333333333</v>
      </c>
      <c r="P6376" s="5">
        <f>SUBTOTAL(1,P6373:P6375)</f>
        <v>30.333333333333332</v>
      </c>
      <c r="Q6376" s="5">
        <f>SUBTOTAL(1,Q6373:Q6375)</f>
        <v>1</v>
      </c>
      <c r="R6376" s="5">
        <f>SUBTOTAL(1,R6373:R6375)</f>
        <v>3.6666666666666665</v>
      </c>
      <c r="S6376" s="5">
        <f>SUBTOTAL(1,S6373:S6375)</f>
        <v>0</v>
      </c>
      <c r="T6376" s="5">
        <f>SUBTOTAL(1,T6373:T6375)</f>
        <v>0</v>
      </c>
      <c r="U6376" s="5">
        <f>SUBTOTAL(1,U6373:U6375)</f>
        <v>0</v>
      </c>
      <c r="V6376" s="5">
        <f>SUBTOTAL(1,V6373:V6375)</f>
        <v>0</v>
      </c>
      <c r="W6376" s="5">
        <f>SUBTOTAL(1,W6373:W6375)</f>
        <v>9.3333333333333339</v>
      </c>
      <c r="X6376" s="5">
        <f>SUBTOTAL(1,X6373:X6375)</f>
        <v>3.6666666666666665</v>
      </c>
      <c r="Y6376" s="5">
        <f>SUBTOTAL(1,Y6373:Y6375)</f>
        <v>28.333333333333332</v>
      </c>
      <c r="Z6376" s="5">
        <f>SUBTOTAL(1,Z6373:Z6375)</f>
        <v>0</v>
      </c>
      <c r="AA6376" s="13">
        <f>SUBTOTAL(1,AA6373:AA6375)</f>
        <v>50.666666666666664</v>
      </c>
      <c r="AB6376" s="14"/>
      <c r="AC6376" s="15">
        <f>SUBTOTAL(1,AC6373:AC6375)</f>
        <v>0.33333333333333331</v>
      </c>
    </row>
    <row r="6377" spans="1:29" outlineLevel="7" x14ac:dyDescent="0.25">
      <c r="A6377" s="3" t="s">
        <v>28</v>
      </c>
      <c r="B6377" s="3" t="s">
        <v>1625</v>
      </c>
      <c r="C6377" s="3" t="s">
        <v>5228</v>
      </c>
      <c r="D6377" s="3" t="s">
        <v>5299</v>
      </c>
      <c r="E6377" s="3" t="s">
        <v>5465</v>
      </c>
      <c r="F6377" s="4" t="s">
        <v>5466</v>
      </c>
      <c r="G6377" s="5">
        <v>2625</v>
      </c>
      <c r="H6377" s="5">
        <v>189</v>
      </c>
      <c r="I6377" s="5">
        <v>18</v>
      </c>
      <c r="J6377" s="5">
        <v>9</v>
      </c>
      <c r="K6377" s="5">
        <v>1</v>
      </c>
      <c r="L6377" s="5">
        <v>1</v>
      </c>
      <c r="M6377" s="5">
        <v>2</v>
      </c>
      <c r="N6377" s="5">
        <v>2</v>
      </c>
      <c r="O6377" s="5">
        <v>1</v>
      </c>
      <c r="P6377" s="5">
        <v>30</v>
      </c>
      <c r="Q6377" s="5">
        <v>1</v>
      </c>
      <c r="R6377" s="5">
        <v>4</v>
      </c>
      <c r="S6377" s="5">
        <v>0</v>
      </c>
      <c r="T6377" s="5">
        <v>0</v>
      </c>
      <c r="U6377" s="5">
        <v>0</v>
      </c>
      <c r="V6377" s="5">
        <v>0</v>
      </c>
      <c r="W6377" s="5">
        <v>11</v>
      </c>
      <c r="X6377" s="5">
        <v>2</v>
      </c>
      <c r="Y6377" s="5">
        <v>15</v>
      </c>
      <c r="Z6377" s="5">
        <v>0</v>
      </c>
      <c r="AA6377" s="13">
        <f>SUM(M6377:Z6377)-Y6377</f>
        <v>53</v>
      </c>
      <c r="AB6377" s="14" t="b">
        <f>AND(H6377&gt;30,I6377&gt;0,K6377&gt;0,L6377&gt;0,AA6377&gt;10)</f>
        <v>1</v>
      </c>
      <c r="AC6377" s="15">
        <f>IF(AB6377,1,0)</f>
        <v>1</v>
      </c>
    </row>
    <row r="6378" spans="1:29" outlineLevel="7" x14ac:dyDescent="0.25">
      <c r="A6378" s="3" t="s">
        <v>28</v>
      </c>
      <c r="B6378" s="3" t="s">
        <v>1625</v>
      </c>
      <c r="C6378" s="3" t="s">
        <v>5228</v>
      </c>
      <c r="D6378" s="3" t="s">
        <v>5299</v>
      </c>
      <c r="E6378" s="3" t="s">
        <v>5359</v>
      </c>
      <c r="F6378" s="4" t="s">
        <v>5360</v>
      </c>
      <c r="G6378" s="5">
        <v>7428</v>
      </c>
      <c r="H6378" s="5">
        <v>2</v>
      </c>
      <c r="I6378" s="5">
        <v>120</v>
      </c>
      <c r="J6378" s="5">
        <v>82</v>
      </c>
      <c r="K6378" s="5">
        <v>1</v>
      </c>
      <c r="L6378" s="5">
        <v>1</v>
      </c>
      <c r="M6378" s="5">
        <v>1</v>
      </c>
      <c r="N6378" s="5">
        <v>1</v>
      </c>
      <c r="O6378" s="5">
        <v>0</v>
      </c>
      <c r="P6378" s="5">
        <v>26</v>
      </c>
      <c r="Q6378" s="5">
        <v>1</v>
      </c>
      <c r="R6378" s="5">
        <v>5</v>
      </c>
      <c r="S6378" s="5">
        <v>0</v>
      </c>
      <c r="T6378" s="5">
        <v>0</v>
      </c>
      <c r="U6378" s="5">
        <v>0</v>
      </c>
      <c r="V6378" s="5">
        <v>0</v>
      </c>
      <c r="W6378" s="5">
        <v>11</v>
      </c>
      <c r="X6378" s="5">
        <v>2</v>
      </c>
      <c r="Y6378" s="5">
        <v>0</v>
      </c>
      <c r="Z6378" s="5">
        <v>0</v>
      </c>
      <c r="AA6378" s="13">
        <f>SUM(M6378:Z6378)-Y6378</f>
        <v>47</v>
      </c>
      <c r="AB6378" s="14" t="b">
        <f>AND(H6378&gt;30,I6378&gt;0,K6378&gt;0,L6378&gt;0,AA6378&gt;10)</f>
        <v>0</v>
      </c>
      <c r="AC6378" s="15">
        <f>IF(AB6378,1,0)</f>
        <v>0</v>
      </c>
    </row>
    <row r="6379" spans="1:29" outlineLevel="7" x14ac:dyDescent="0.25">
      <c r="A6379" s="3" t="s">
        <v>28</v>
      </c>
      <c r="B6379" s="3" t="s">
        <v>1625</v>
      </c>
      <c r="C6379" s="3" t="s">
        <v>5228</v>
      </c>
      <c r="D6379" s="3" t="s">
        <v>5299</v>
      </c>
      <c r="E6379" s="3" t="s">
        <v>5467</v>
      </c>
      <c r="F6379" s="4" t="s">
        <v>5468</v>
      </c>
      <c r="G6379" s="5">
        <v>2347</v>
      </c>
      <c r="H6379" s="5">
        <v>0</v>
      </c>
      <c r="I6379" s="5">
        <v>27</v>
      </c>
      <c r="J6379" s="5">
        <v>14</v>
      </c>
      <c r="K6379" s="5">
        <v>1</v>
      </c>
      <c r="L6379" s="5">
        <v>1</v>
      </c>
      <c r="M6379" s="5">
        <v>1</v>
      </c>
      <c r="N6379" s="5">
        <v>1</v>
      </c>
      <c r="O6379" s="5">
        <v>0</v>
      </c>
      <c r="P6379" s="5">
        <v>23</v>
      </c>
      <c r="Q6379" s="5">
        <v>1</v>
      </c>
      <c r="R6379" s="5">
        <v>3</v>
      </c>
      <c r="S6379" s="5">
        <v>0</v>
      </c>
      <c r="T6379" s="5">
        <v>0</v>
      </c>
      <c r="U6379" s="5">
        <v>0</v>
      </c>
      <c r="V6379" s="5">
        <v>0</v>
      </c>
      <c r="W6379" s="5">
        <v>6</v>
      </c>
      <c r="X6379" s="5">
        <v>0</v>
      </c>
      <c r="Y6379" s="5">
        <v>0</v>
      </c>
      <c r="Z6379" s="5">
        <v>0</v>
      </c>
      <c r="AA6379" s="13">
        <f>SUM(M6379:Z6379)-Y6379</f>
        <v>35</v>
      </c>
      <c r="AB6379" s="14" t="b">
        <f>AND(H6379&gt;30,I6379&gt;0,K6379&gt;0,L6379&gt;0,AA6379&gt;10)</f>
        <v>0</v>
      </c>
      <c r="AC6379" s="15">
        <f>IF(AB6379,1,0)</f>
        <v>0</v>
      </c>
    </row>
    <row r="6380" spans="1:29" outlineLevel="7" x14ac:dyDescent="0.25">
      <c r="A6380" s="3" t="s">
        <v>28</v>
      </c>
      <c r="B6380" s="3" t="s">
        <v>1625</v>
      </c>
      <c r="C6380" s="3" t="s">
        <v>5228</v>
      </c>
      <c r="D6380" s="3" t="s">
        <v>5299</v>
      </c>
      <c r="E6380" s="3" t="s">
        <v>5326</v>
      </c>
      <c r="F6380" s="4" t="s">
        <v>5327</v>
      </c>
      <c r="G6380" s="5">
        <v>3536</v>
      </c>
      <c r="H6380" s="5">
        <v>1778</v>
      </c>
      <c r="I6380" s="5">
        <v>36</v>
      </c>
      <c r="J6380" s="5">
        <v>23</v>
      </c>
      <c r="K6380" s="5">
        <v>1</v>
      </c>
      <c r="L6380" s="5">
        <v>1</v>
      </c>
      <c r="M6380" s="5">
        <v>1</v>
      </c>
      <c r="N6380" s="5">
        <v>2</v>
      </c>
      <c r="O6380" s="5">
        <v>1</v>
      </c>
      <c r="P6380" s="5">
        <v>25</v>
      </c>
      <c r="Q6380" s="5">
        <v>1</v>
      </c>
      <c r="R6380" s="5">
        <v>5</v>
      </c>
      <c r="S6380" s="5">
        <v>0</v>
      </c>
      <c r="T6380" s="5">
        <v>0</v>
      </c>
      <c r="U6380" s="5">
        <v>0</v>
      </c>
      <c r="V6380" s="5">
        <v>0</v>
      </c>
      <c r="W6380" s="5">
        <v>10</v>
      </c>
      <c r="X6380" s="5">
        <v>4</v>
      </c>
      <c r="Y6380" s="5">
        <v>26</v>
      </c>
      <c r="Z6380" s="5">
        <v>0</v>
      </c>
      <c r="AA6380" s="13">
        <f>SUM(M6380:Z6380)-Y6380</f>
        <v>49</v>
      </c>
      <c r="AB6380" s="14" t="b">
        <f>AND(H6380&gt;30,I6380&gt;0,K6380&gt;0,L6380&gt;0,AA6380&gt;10)</f>
        <v>1</v>
      </c>
      <c r="AC6380" s="15">
        <f>IF(AB6380,1,0)</f>
        <v>1</v>
      </c>
    </row>
    <row r="6381" spans="1:29" outlineLevel="7" x14ac:dyDescent="0.25">
      <c r="A6381" s="3" t="s">
        <v>28</v>
      </c>
      <c r="B6381" s="3" t="s">
        <v>1625</v>
      </c>
      <c r="C6381" s="3" t="s">
        <v>5228</v>
      </c>
      <c r="D6381" s="3" t="s">
        <v>5299</v>
      </c>
      <c r="E6381" s="3" t="s">
        <v>5361</v>
      </c>
      <c r="F6381" s="4" t="s">
        <v>5362</v>
      </c>
      <c r="G6381" s="5">
        <v>11868</v>
      </c>
      <c r="H6381" s="5">
        <v>1</v>
      </c>
      <c r="I6381" s="5">
        <v>79</v>
      </c>
      <c r="J6381" s="5">
        <v>50</v>
      </c>
      <c r="K6381" s="5">
        <v>1</v>
      </c>
      <c r="L6381" s="5">
        <v>1</v>
      </c>
      <c r="M6381" s="5">
        <v>1</v>
      </c>
      <c r="N6381" s="5">
        <v>2</v>
      </c>
      <c r="O6381" s="5">
        <v>12</v>
      </c>
      <c r="P6381" s="5">
        <v>18</v>
      </c>
      <c r="Q6381" s="5">
        <v>3</v>
      </c>
      <c r="R6381" s="5">
        <v>11</v>
      </c>
      <c r="S6381" s="5">
        <v>0</v>
      </c>
      <c r="T6381" s="5">
        <v>0</v>
      </c>
      <c r="U6381" s="5">
        <v>0</v>
      </c>
      <c r="V6381" s="5">
        <v>0</v>
      </c>
      <c r="W6381" s="5">
        <v>10</v>
      </c>
      <c r="X6381" s="5">
        <v>3</v>
      </c>
      <c r="Y6381" s="5">
        <v>37</v>
      </c>
      <c r="Z6381" s="5">
        <v>0</v>
      </c>
      <c r="AA6381" s="13">
        <f>SUM(M6381:Z6381)-Y6381</f>
        <v>60</v>
      </c>
      <c r="AB6381" s="14" t="b">
        <f>AND(H6381&gt;30,I6381&gt;0,K6381&gt;0,L6381&gt;0,AA6381&gt;10)</f>
        <v>0</v>
      </c>
      <c r="AC6381" s="15">
        <f>IF(AB6381,1,0)</f>
        <v>0</v>
      </c>
    </row>
    <row r="6382" spans="1:29" outlineLevel="7" x14ac:dyDescent="0.25">
      <c r="A6382" s="3" t="s">
        <v>28</v>
      </c>
      <c r="B6382" s="3" t="s">
        <v>1625</v>
      </c>
      <c r="C6382" s="3" t="s">
        <v>5228</v>
      </c>
      <c r="D6382" s="3" t="s">
        <v>5299</v>
      </c>
      <c r="E6382" s="3" t="s">
        <v>5411</v>
      </c>
      <c r="F6382" s="4" t="s">
        <v>5412</v>
      </c>
      <c r="G6382" s="5">
        <v>8008</v>
      </c>
      <c r="H6382" s="5">
        <v>44</v>
      </c>
      <c r="I6382" s="5">
        <v>77</v>
      </c>
      <c r="J6382" s="5">
        <v>49</v>
      </c>
      <c r="K6382" s="5">
        <v>1</v>
      </c>
      <c r="L6382" s="5">
        <v>1</v>
      </c>
      <c r="M6382" s="5">
        <v>1</v>
      </c>
      <c r="N6382" s="5">
        <v>1</v>
      </c>
      <c r="O6382" s="5">
        <v>1</v>
      </c>
      <c r="P6382" s="5">
        <v>32</v>
      </c>
      <c r="Q6382" s="5">
        <v>1</v>
      </c>
      <c r="R6382" s="5">
        <v>1</v>
      </c>
      <c r="S6382" s="5">
        <v>0</v>
      </c>
      <c r="T6382" s="5">
        <v>0</v>
      </c>
      <c r="U6382" s="5">
        <v>0</v>
      </c>
      <c r="V6382" s="5">
        <v>0</v>
      </c>
      <c r="W6382" s="5">
        <v>23</v>
      </c>
      <c r="X6382" s="5">
        <v>5</v>
      </c>
      <c r="Y6382" s="5">
        <v>30</v>
      </c>
      <c r="Z6382" s="5">
        <v>0</v>
      </c>
      <c r="AA6382" s="13">
        <f>SUM(M6382:Z6382)-Y6382</f>
        <v>65</v>
      </c>
      <c r="AB6382" s="14" t="b">
        <f>AND(H6382&gt;30,I6382&gt;0,K6382&gt;0,L6382&gt;0,AA6382&gt;10)</f>
        <v>1</v>
      </c>
      <c r="AC6382" s="15">
        <f>IF(AB6382,1,0)</f>
        <v>1</v>
      </c>
    </row>
    <row r="6383" spans="1:29" outlineLevel="7" x14ac:dyDescent="0.25">
      <c r="A6383" s="3" t="s">
        <v>28</v>
      </c>
      <c r="B6383" s="3" t="s">
        <v>1625</v>
      </c>
      <c r="C6383" s="3" t="s">
        <v>5228</v>
      </c>
      <c r="D6383" s="3" t="s">
        <v>5299</v>
      </c>
      <c r="E6383" s="3" t="s">
        <v>5463</v>
      </c>
      <c r="F6383" s="4" t="s">
        <v>5464</v>
      </c>
      <c r="G6383" s="5">
        <v>3921</v>
      </c>
      <c r="H6383" s="5">
        <v>993</v>
      </c>
      <c r="I6383" s="5">
        <v>36</v>
      </c>
      <c r="J6383" s="5">
        <v>11</v>
      </c>
      <c r="K6383" s="5">
        <v>1</v>
      </c>
      <c r="L6383" s="5">
        <v>1</v>
      </c>
      <c r="M6383" s="5">
        <v>2</v>
      </c>
      <c r="N6383" s="5">
        <v>2</v>
      </c>
      <c r="O6383" s="5">
        <v>1</v>
      </c>
      <c r="P6383" s="5">
        <v>30</v>
      </c>
      <c r="Q6383" s="5">
        <v>2</v>
      </c>
      <c r="R6383" s="5">
        <v>10</v>
      </c>
      <c r="S6383" s="5">
        <v>0</v>
      </c>
      <c r="T6383" s="5">
        <v>0</v>
      </c>
      <c r="U6383" s="5">
        <v>0</v>
      </c>
      <c r="V6383" s="5">
        <v>0</v>
      </c>
      <c r="W6383" s="5">
        <v>10</v>
      </c>
      <c r="X6383" s="5">
        <v>2</v>
      </c>
      <c r="Y6383" s="5">
        <v>16</v>
      </c>
      <c r="Z6383" s="5">
        <v>0</v>
      </c>
      <c r="AA6383" s="13">
        <f>SUM(M6383:Z6383)-Y6383</f>
        <v>59</v>
      </c>
      <c r="AB6383" s="14" t="b">
        <f>AND(H6383&gt;30,I6383&gt;0,K6383&gt;0,L6383&gt;0,AA6383&gt;10)</f>
        <v>1</v>
      </c>
      <c r="AC6383" s="15">
        <f>IF(AB6383,1,0)</f>
        <v>1</v>
      </c>
    </row>
    <row r="6384" spans="1:29" outlineLevel="7" x14ac:dyDescent="0.25">
      <c r="A6384" s="3" t="s">
        <v>28</v>
      </c>
      <c r="B6384" s="3" t="s">
        <v>1625</v>
      </c>
      <c r="C6384" s="3" t="s">
        <v>5228</v>
      </c>
      <c r="D6384" s="3" t="s">
        <v>5299</v>
      </c>
      <c r="E6384" s="3" t="s">
        <v>5330</v>
      </c>
      <c r="F6384" s="4" t="s">
        <v>5331</v>
      </c>
      <c r="G6384" s="5">
        <v>9251</v>
      </c>
      <c r="H6384" s="5">
        <v>671</v>
      </c>
      <c r="I6384" s="5">
        <v>97</v>
      </c>
      <c r="J6384" s="5">
        <v>51</v>
      </c>
      <c r="K6384" s="5">
        <v>1</v>
      </c>
      <c r="L6384" s="5">
        <v>1</v>
      </c>
      <c r="M6384" s="5">
        <v>1</v>
      </c>
      <c r="N6384" s="5">
        <v>2</v>
      </c>
      <c r="O6384" s="5">
        <v>1</v>
      </c>
      <c r="P6384" s="5">
        <v>33</v>
      </c>
      <c r="Q6384" s="5">
        <v>2</v>
      </c>
      <c r="R6384" s="5">
        <v>10</v>
      </c>
      <c r="S6384" s="5">
        <v>0</v>
      </c>
      <c r="T6384" s="5">
        <v>0</v>
      </c>
      <c r="U6384" s="5">
        <v>0</v>
      </c>
      <c r="V6384" s="5">
        <v>0</v>
      </c>
      <c r="W6384" s="5">
        <v>11</v>
      </c>
      <c r="X6384" s="5">
        <v>4</v>
      </c>
      <c r="Y6384" s="5">
        <v>39</v>
      </c>
      <c r="Z6384" s="5">
        <v>0</v>
      </c>
      <c r="AA6384" s="13">
        <f>SUM(M6384:Z6384)-Y6384</f>
        <v>64</v>
      </c>
      <c r="AB6384" s="14" t="b">
        <f>AND(H6384&gt;30,I6384&gt;0,K6384&gt;0,L6384&gt;0,AA6384&gt;10)</f>
        <v>1</v>
      </c>
      <c r="AC6384" s="15">
        <f>IF(AB6384,1,0)</f>
        <v>1</v>
      </c>
    </row>
    <row r="6385" spans="1:29" outlineLevel="7" x14ac:dyDescent="0.25">
      <c r="A6385" s="3" t="s">
        <v>28</v>
      </c>
      <c r="B6385" s="3" t="s">
        <v>1625</v>
      </c>
      <c r="C6385" s="3" t="s">
        <v>5228</v>
      </c>
      <c r="D6385" s="3" t="s">
        <v>5299</v>
      </c>
      <c r="E6385" s="3" t="s">
        <v>5300</v>
      </c>
      <c r="F6385" s="4" t="s">
        <v>5301</v>
      </c>
      <c r="G6385" s="5">
        <v>1844</v>
      </c>
      <c r="H6385" s="5">
        <v>0</v>
      </c>
      <c r="I6385" s="5">
        <v>26</v>
      </c>
      <c r="J6385" s="5">
        <v>22</v>
      </c>
      <c r="K6385" s="5">
        <v>1</v>
      </c>
      <c r="L6385" s="5">
        <v>1</v>
      </c>
      <c r="M6385" s="5">
        <v>1</v>
      </c>
      <c r="N6385" s="5">
        <v>1</v>
      </c>
      <c r="O6385" s="5">
        <v>0</v>
      </c>
      <c r="P6385" s="5">
        <v>37</v>
      </c>
      <c r="Q6385" s="5">
        <v>1</v>
      </c>
      <c r="R6385" s="5">
        <v>2</v>
      </c>
      <c r="S6385" s="5">
        <v>0</v>
      </c>
      <c r="T6385" s="5">
        <v>0</v>
      </c>
      <c r="U6385" s="5">
        <v>0</v>
      </c>
      <c r="V6385" s="5">
        <v>0</v>
      </c>
      <c r="W6385" s="5">
        <v>28</v>
      </c>
      <c r="X6385" s="5">
        <v>3</v>
      </c>
      <c r="Y6385" s="5">
        <v>20</v>
      </c>
      <c r="Z6385" s="5">
        <v>0</v>
      </c>
      <c r="AA6385" s="13">
        <f>SUM(M6385:Z6385)-Y6385</f>
        <v>73</v>
      </c>
      <c r="AB6385" s="14" t="b">
        <f>AND(H6385&gt;30,I6385&gt;0,K6385&gt;0,L6385&gt;0,AA6385&gt;10)</f>
        <v>0</v>
      </c>
      <c r="AC6385" s="15">
        <f>IF(AB6385,1,0)</f>
        <v>0</v>
      </c>
    </row>
    <row r="6386" spans="1:29" outlineLevel="6" x14ac:dyDescent="0.25">
      <c r="A6386" s="3"/>
      <c r="B6386" s="3"/>
      <c r="C6386" s="3"/>
      <c r="D6386" s="25" t="s">
        <v>12927</v>
      </c>
      <c r="E6386" s="3"/>
      <c r="F6386" s="4"/>
      <c r="G6386" s="5">
        <f>SUBTOTAL(1,G6377:G6385)</f>
        <v>5647.5555555555557</v>
      </c>
      <c r="H6386" s="5">
        <f>SUBTOTAL(1,H6377:H6385)</f>
        <v>408.66666666666669</v>
      </c>
      <c r="I6386" s="5">
        <f>SUBTOTAL(1,I6377:I6385)</f>
        <v>57.333333333333336</v>
      </c>
      <c r="J6386" s="5">
        <f>SUBTOTAL(1,J6377:J6385)</f>
        <v>34.555555555555557</v>
      </c>
      <c r="K6386" s="5">
        <f>SUBTOTAL(1,K6377:K6385)</f>
        <v>1</v>
      </c>
      <c r="L6386" s="5">
        <f>SUBTOTAL(1,L6377:L6385)</f>
        <v>1</v>
      </c>
      <c r="M6386" s="5">
        <f>SUBTOTAL(1,M6377:M6385)</f>
        <v>1.2222222222222223</v>
      </c>
      <c r="N6386" s="5">
        <f>SUBTOTAL(1,N6377:N6385)</f>
        <v>1.5555555555555556</v>
      </c>
      <c r="O6386" s="5">
        <f>SUBTOTAL(1,O6377:O6385)</f>
        <v>1.8888888888888888</v>
      </c>
      <c r="P6386" s="5">
        <f>SUBTOTAL(1,P6377:P6385)</f>
        <v>28.222222222222221</v>
      </c>
      <c r="Q6386" s="5">
        <f>SUBTOTAL(1,Q6377:Q6385)</f>
        <v>1.4444444444444444</v>
      </c>
      <c r="R6386" s="5">
        <f>SUBTOTAL(1,R6377:R6385)</f>
        <v>5.666666666666667</v>
      </c>
      <c r="S6386" s="5">
        <f>SUBTOTAL(1,S6377:S6385)</f>
        <v>0</v>
      </c>
      <c r="T6386" s="5">
        <f>SUBTOTAL(1,T6377:T6385)</f>
        <v>0</v>
      </c>
      <c r="U6386" s="5">
        <f>SUBTOTAL(1,U6377:U6385)</f>
        <v>0</v>
      </c>
      <c r="V6386" s="5">
        <f>SUBTOTAL(1,V6377:V6385)</f>
        <v>0</v>
      </c>
      <c r="W6386" s="5">
        <f>SUBTOTAL(1,W6377:W6385)</f>
        <v>13.333333333333334</v>
      </c>
      <c r="X6386" s="5">
        <f>SUBTOTAL(1,X6377:X6385)</f>
        <v>2.7777777777777777</v>
      </c>
      <c r="Y6386" s="5">
        <f>SUBTOTAL(1,Y6377:Y6385)</f>
        <v>20.333333333333332</v>
      </c>
      <c r="Z6386" s="5">
        <f>SUBTOTAL(1,Z6377:Z6385)</f>
        <v>0</v>
      </c>
      <c r="AA6386" s="13">
        <f>SUBTOTAL(1,AA6377:AA6385)</f>
        <v>56.111111111111114</v>
      </c>
      <c r="AB6386" s="14"/>
      <c r="AC6386" s="15">
        <f>SUBTOTAL(1,AC6377:AC6385)</f>
        <v>0.55555555555555558</v>
      </c>
    </row>
    <row r="6387" spans="1:29" outlineLevel="7" x14ac:dyDescent="0.25">
      <c r="A6387" s="3" t="s">
        <v>28</v>
      </c>
      <c r="B6387" s="3" t="s">
        <v>1625</v>
      </c>
      <c r="C6387" s="3" t="s">
        <v>5228</v>
      </c>
      <c r="D6387" s="3" t="s">
        <v>5229</v>
      </c>
      <c r="E6387" s="3" t="s">
        <v>5373</v>
      </c>
      <c r="F6387" s="4" t="s">
        <v>5374</v>
      </c>
      <c r="G6387" s="5">
        <v>31</v>
      </c>
      <c r="H6387" s="5">
        <v>0</v>
      </c>
      <c r="I6387" s="5">
        <v>9</v>
      </c>
      <c r="J6387" s="5">
        <v>0</v>
      </c>
      <c r="K6387" s="5">
        <v>1</v>
      </c>
      <c r="L6387" s="5">
        <v>0</v>
      </c>
      <c r="M6387" s="5">
        <v>1</v>
      </c>
      <c r="N6387" s="5">
        <v>1</v>
      </c>
      <c r="O6387" s="5">
        <v>0</v>
      </c>
      <c r="P6387" s="5">
        <v>9</v>
      </c>
      <c r="Q6387" s="5">
        <v>0</v>
      </c>
      <c r="R6387" s="5">
        <v>9</v>
      </c>
      <c r="S6387" s="5">
        <v>0</v>
      </c>
      <c r="T6387" s="5">
        <v>0</v>
      </c>
      <c r="U6387" s="5">
        <v>0</v>
      </c>
      <c r="V6387" s="5">
        <v>0</v>
      </c>
      <c r="W6387" s="5">
        <v>7</v>
      </c>
      <c r="X6387" s="5">
        <v>0</v>
      </c>
      <c r="Y6387" s="5">
        <v>0</v>
      </c>
      <c r="Z6387" s="5">
        <v>0</v>
      </c>
      <c r="AA6387" s="13">
        <f>SUM(M6387:Z6387)-Y6387</f>
        <v>27</v>
      </c>
      <c r="AB6387" s="14" t="b">
        <f>AND(H6387&gt;30,I6387&gt;0,K6387&gt;0,L6387&gt;0,AA6387&gt;10)</f>
        <v>0</v>
      </c>
      <c r="AC6387" s="15">
        <f>IF(AB6387,1,0)</f>
        <v>0</v>
      </c>
    </row>
    <row r="6388" spans="1:29" outlineLevel="7" x14ac:dyDescent="0.25">
      <c r="A6388" s="3" t="s">
        <v>28</v>
      </c>
      <c r="B6388" s="3" t="s">
        <v>1625</v>
      </c>
      <c r="C6388" s="3" t="s">
        <v>5228</v>
      </c>
      <c r="D6388" s="3" t="s">
        <v>5229</v>
      </c>
      <c r="E6388" s="3" t="s">
        <v>5262</v>
      </c>
      <c r="F6388" s="4" t="s">
        <v>5263</v>
      </c>
      <c r="G6388" s="5">
        <v>1586</v>
      </c>
      <c r="H6388" s="5">
        <v>5</v>
      </c>
      <c r="I6388" s="5">
        <v>21</v>
      </c>
      <c r="J6388" s="5">
        <v>14</v>
      </c>
      <c r="K6388" s="5">
        <v>1</v>
      </c>
      <c r="L6388" s="5">
        <v>0</v>
      </c>
      <c r="M6388" s="5">
        <v>2</v>
      </c>
      <c r="N6388" s="5">
        <v>1</v>
      </c>
      <c r="O6388" s="5">
        <v>0</v>
      </c>
      <c r="P6388" s="5">
        <v>31</v>
      </c>
      <c r="Q6388" s="5">
        <v>1</v>
      </c>
      <c r="R6388" s="5">
        <v>2</v>
      </c>
      <c r="S6388" s="5">
        <v>0</v>
      </c>
      <c r="T6388" s="5">
        <v>0</v>
      </c>
      <c r="U6388" s="5">
        <v>0</v>
      </c>
      <c r="V6388" s="5">
        <v>0</v>
      </c>
      <c r="W6388" s="5">
        <v>24</v>
      </c>
      <c r="X6388" s="5">
        <v>5</v>
      </c>
      <c r="Y6388" s="5">
        <v>37</v>
      </c>
      <c r="Z6388" s="5">
        <v>0</v>
      </c>
      <c r="AA6388" s="13">
        <f>SUM(M6388:Z6388)-Y6388</f>
        <v>66</v>
      </c>
      <c r="AB6388" s="14" t="b">
        <f>AND(H6388&gt;30,I6388&gt;0,K6388&gt;0,L6388&gt;0,AA6388&gt;10)</f>
        <v>0</v>
      </c>
      <c r="AC6388" s="15">
        <f>IF(AB6388,1,0)</f>
        <v>0</v>
      </c>
    </row>
    <row r="6389" spans="1:29" outlineLevel="7" x14ac:dyDescent="0.25">
      <c r="A6389" s="3" t="s">
        <v>28</v>
      </c>
      <c r="B6389" s="3" t="s">
        <v>1625</v>
      </c>
      <c r="C6389" s="3" t="s">
        <v>5228</v>
      </c>
      <c r="D6389" s="3" t="s">
        <v>5229</v>
      </c>
      <c r="E6389" s="3" t="s">
        <v>5244</v>
      </c>
      <c r="F6389" s="4" t="s">
        <v>5245</v>
      </c>
      <c r="G6389" s="5">
        <v>3004</v>
      </c>
      <c r="H6389" s="5">
        <v>194</v>
      </c>
      <c r="I6389" s="5">
        <v>36</v>
      </c>
      <c r="J6389" s="5">
        <v>19</v>
      </c>
      <c r="K6389" s="5">
        <v>1</v>
      </c>
      <c r="L6389" s="5">
        <v>2</v>
      </c>
      <c r="M6389" s="5">
        <v>2</v>
      </c>
      <c r="N6389" s="5">
        <v>1</v>
      </c>
      <c r="O6389" s="5">
        <v>1</v>
      </c>
      <c r="P6389" s="5">
        <v>35</v>
      </c>
      <c r="Q6389" s="5">
        <v>1</v>
      </c>
      <c r="R6389" s="5">
        <v>3</v>
      </c>
      <c r="S6389" s="5">
        <v>0</v>
      </c>
      <c r="T6389" s="5">
        <v>0</v>
      </c>
      <c r="U6389" s="5">
        <v>1</v>
      </c>
      <c r="V6389" s="5">
        <v>0</v>
      </c>
      <c r="W6389" s="5">
        <v>15</v>
      </c>
      <c r="X6389" s="5">
        <v>3</v>
      </c>
      <c r="Y6389" s="5">
        <v>21</v>
      </c>
      <c r="Z6389" s="5">
        <v>0</v>
      </c>
      <c r="AA6389" s="13">
        <f>SUM(M6389:Z6389)-Y6389</f>
        <v>62</v>
      </c>
      <c r="AB6389" s="14" t="b">
        <f>AND(H6389&gt;30,I6389&gt;0,K6389&gt;0,L6389&gt;0,AA6389&gt;10)</f>
        <v>1</v>
      </c>
      <c r="AC6389" s="15">
        <f>IF(AB6389,1,0)</f>
        <v>1</v>
      </c>
    </row>
    <row r="6390" spans="1:29" outlineLevel="7" x14ac:dyDescent="0.25">
      <c r="A6390" s="3" t="s">
        <v>28</v>
      </c>
      <c r="B6390" s="3" t="s">
        <v>1625</v>
      </c>
      <c r="C6390" s="3" t="s">
        <v>5228</v>
      </c>
      <c r="D6390" s="3" t="s">
        <v>5229</v>
      </c>
      <c r="E6390" s="3" t="s">
        <v>5443</v>
      </c>
      <c r="F6390" s="4" t="s">
        <v>5444</v>
      </c>
      <c r="G6390" s="5">
        <v>2123</v>
      </c>
      <c r="H6390" s="5">
        <v>209</v>
      </c>
      <c r="I6390" s="5">
        <v>29</v>
      </c>
      <c r="J6390" s="5">
        <v>14</v>
      </c>
      <c r="K6390" s="5">
        <v>1</v>
      </c>
      <c r="L6390" s="5">
        <v>2</v>
      </c>
      <c r="M6390" s="5">
        <v>2</v>
      </c>
      <c r="N6390" s="5">
        <v>1</v>
      </c>
      <c r="O6390" s="5">
        <v>20</v>
      </c>
      <c r="P6390" s="5">
        <v>10</v>
      </c>
      <c r="Q6390" s="5">
        <v>1</v>
      </c>
      <c r="R6390" s="5">
        <v>6</v>
      </c>
      <c r="S6390" s="5">
        <v>0</v>
      </c>
      <c r="T6390" s="5">
        <v>0</v>
      </c>
      <c r="U6390" s="5">
        <v>0</v>
      </c>
      <c r="V6390" s="5">
        <v>0</v>
      </c>
      <c r="W6390" s="5">
        <v>14</v>
      </c>
      <c r="X6390" s="5">
        <v>4</v>
      </c>
      <c r="Y6390" s="5">
        <v>25</v>
      </c>
      <c r="Z6390" s="5">
        <v>0</v>
      </c>
      <c r="AA6390" s="13">
        <f>SUM(M6390:Z6390)-Y6390</f>
        <v>58</v>
      </c>
      <c r="AB6390" s="14" t="b">
        <f>AND(H6390&gt;30,I6390&gt;0,K6390&gt;0,L6390&gt;0,AA6390&gt;10)</f>
        <v>1</v>
      </c>
      <c r="AC6390" s="15">
        <f>IF(AB6390,1,0)</f>
        <v>1</v>
      </c>
    </row>
    <row r="6391" spans="1:29" outlineLevel="7" x14ac:dyDescent="0.25">
      <c r="A6391" s="3" t="s">
        <v>28</v>
      </c>
      <c r="B6391" s="3" t="s">
        <v>1625</v>
      </c>
      <c r="C6391" s="3" t="s">
        <v>5228</v>
      </c>
      <c r="D6391" s="3" t="s">
        <v>5229</v>
      </c>
      <c r="E6391" s="3" t="s">
        <v>5315</v>
      </c>
      <c r="F6391" s="4" t="s">
        <v>5316</v>
      </c>
      <c r="G6391" s="5">
        <v>3663</v>
      </c>
      <c r="H6391" s="5">
        <v>32</v>
      </c>
      <c r="I6391" s="5">
        <v>27</v>
      </c>
      <c r="J6391" s="5">
        <v>18</v>
      </c>
      <c r="K6391" s="5">
        <v>1</v>
      </c>
      <c r="L6391" s="5">
        <v>1</v>
      </c>
      <c r="M6391" s="5">
        <v>3</v>
      </c>
      <c r="N6391" s="5">
        <v>0</v>
      </c>
      <c r="O6391" s="5">
        <v>1</v>
      </c>
      <c r="P6391" s="5">
        <v>46</v>
      </c>
      <c r="Q6391" s="5">
        <v>1</v>
      </c>
      <c r="R6391" s="5">
        <v>14</v>
      </c>
      <c r="S6391" s="5">
        <v>0</v>
      </c>
      <c r="T6391" s="5">
        <v>0</v>
      </c>
      <c r="U6391" s="5">
        <v>0</v>
      </c>
      <c r="V6391" s="5">
        <v>0</v>
      </c>
      <c r="W6391" s="5">
        <v>35</v>
      </c>
      <c r="X6391" s="5">
        <v>6</v>
      </c>
      <c r="Y6391" s="5">
        <v>69</v>
      </c>
      <c r="Z6391" s="5">
        <v>0</v>
      </c>
      <c r="AA6391" s="13">
        <f>SUM(M6391:Z6391)-Y6391</f>
        <v>106</v>
      </c>
      <c r="AB6391" s="14" t="b">
        <f>AND(H6391&gt;30,I6391&gt;0,K6391&gt;0,L6391&gt;0,AA6391&gt;10)</f>
        <v>1</v>
      </c>
      <c r="AC6391" s="15">
        <f>IF(AB6391,1,0)</f>
        <v>1</v>
      </c>
    </row>
    <row r="6392" spans="1:29" outlineLevel="7" x14ac:dyDescent="0.25">
      <c r="A6392" s="3" t="s">
        <v>28</v>
      </c>
      <c r="B6392" s="3" t="s">
        <v>1625</v>
      </c>
      <c r="C6392" s="3" t="s">
        <v>5228</v>
      </c>
      <c r="D6392" s="3" t="s">
        <v>5229</v>
      </c>
      <c r="E6392" s="3" t="s">
        <v>5317</v>
      </c>
      <c r="F6392" s="4" t="s">
        <v>5318</v>
      </c>
      <c r="G6392" s="5">
        <v>2135</v>
      </c>
      <c r="H6392" s="5">
        <v>47</v>
      </c>
      <c r="I6392" s="5">
        <v>23</v>
      </c>
      <c r="J6392" s="5">
        <v>14</v>
      </c>
      <c r="K6392" s="5">
        <v>1</v>
      </c>
      <c r="L6392" s="5">
        <v>1</v>
      </c>
      <c r="M6392" s="5">
        <v>1</v>
      </c>
      <c r="N6392" s="5">
        <v>1</v>
      </c>
      <c r="O6392" s="5">
        <v>0</v>
      </c>
      <c r="P6392" s="5">
        <v>31</v>
      </c>
      <c r="Q6392" s="5">
        <v>1</v>
      </c>
      <c r="R6392" s="5">
        <v>8</v>
      </c>
      <c r="S6392" s="5">
        <v>0</v>
      </c>
      <c r="T6392" s="5">
        <v>0</v>
      </c>
      <c r="U6392" s="5">
        <v>0</v>
      </c>
      <c r="V6392" s="5">
        <v>0</v>
      </c>
      <c r="W6392" s="5">
        <v>27</v>
      </c>
      <c r="X6392" s="5">
        <v>3</v>
      </c>
      <c r="Y6392" s="5">
        <v>26</v>
      </c>
      <c r="Z6392" s="5">
        <v>0</v>
      </c>
      <c r="AA6392" s="13">
        <f>SUM(M6392:Z6392)-Y6392</f>
        <v>72</v>
      </c>
      <c r="AB6392" s="14" t="b">
        <f>AND(H6392&gt;30,I6392&gt;0,K6392&gt;0,L6392&gt;0,AA6392&gt;10)</f>
        <v>1</v>
      </c>
      <c r="AC6392" s="15">
        <f>IF(AB6392,1,0)</f>
        <v>1</v>
      </c>
    </row>
    <row r="6393" spans="1:29" outlineLevel="7" x14ac:dyDescent="0.25">
      <c r="A6393" s="3" t="s">
        <v>28</v>
      </c>
      <c r="B6393" s="3" t="s">
        <v>1625</v>
      </c>
      <c r="C6393" s="3" t="s">
        <v>5228</v>
      </c>
      <c r="D6393" s="3" t="s">
        <v>5229</v>
      </c>
      <c r="E6393" s="3" t="s">
        <v>5264</v>
      </c>
      <c r="F6393" s="4" t="s">
        <v>5265</v>
      </c>
      <c r="G6393" s="5">
        <v>1948</v>
      </c>
      <c r="H6393" s="5">
        <v>108</v>
      </c>
      <c r="I6393" s="5">
        <v>21</v>
      </c>
      <c r="J6393" s="5">
        <v>13</v>
      </c>
      <c r="K6393" s="5">
        <v>1</v>
      </c>
      <c r="L6393" s="5">
        <v>2</v>
      </c>
      <c r="M6393" s="5">
        <v>2</v>
      </c>
      <c r="N6393" s="5">
        <v>1</v>
      </c>
      <c r="O6393" s="5">
        <v>1</v>
      </c>
      <c r="P6393" s="5">
        <v>36</v>
      </c>
      <c r="Q6393" s="5">
        <v>1</v>
      </c>
      <c r="R6393" s="5">
        <v>3</v>
      </c>
      <c r="S6393" s="5">
        <v>0</v>
      </c>
      <c r="T6393" s="5">
        <v>0</v>
      </c>
      <c r="U6393" s="5">
        <v>0</v>
      </c>
      <c r="V6393" s="5">
        <v>0</v>
      </c>
      <c r="W6393" s="5">
        <v>13</v>
      </c>
      <c r="X6393" s="5">
        <v>3</v>
      </c>
      <c r="Y6393" s="5">
        <v>20</v>
      </c>
      <c r="Z6393" s="5">
        <v>0</v>
      </c>
      <c r="AA6393" s="13">
        <f>SUM(M6393:Z6393)-Y6393</f>
        <v>60</v>
      </c>
      <c r="AB6393" s="14" t="b">
        <f>AND(H6393&gt;30,I6393&gt;0,K6393&gt;0,L6393&gt;0,AA6393&gt;10)</f>
        <v>1</v>
      </c>
      <c r="AC6393" s="15">
        <f>IF(AB6393,1,0)</f>
        <v>1</v>
      </c>
    </row>
    <row r="6394" spans="1:29" outlineLevel="7" x14ac:dyDescent="0.25">
      <c r="A6394" s="3" t="s">
        <v>28</v>
      </c>
      <c r="B6394" s="3" t="s">
        <v>1625</v>
      </c>
      <c r="C6394" s="3" t="s">
        <v>5228</v>
      </c>
      <c r="D6394" s="3" t="s">
        <v>5229</v>
      </c>
      <c r="E6394" s="3" t="s">
        <v>5415</v>
      </c>
      <c r="F6394" s="4" t="s">
        <v>5416</v>
      </c>
      <c r="G6394" s="5">
        <v>1986</v>
      </c>
      <c r="H6394" s="5">
        <v>38</v>
      </c>
      <c r="I6394" s="5">
        <v>20</v>
      </c>
      <c r="J6394" s="5">
        <v>11</v>
      </c>
      <c r="K6394" s="5">
        <v>1</v>
      </c>
      <c r="L6394" s="5">
        <v>2</v>
      </c>
      <c r="M6394" s="5">
        <v>2</v>
      </c>
      <c r="N6394" s="5">
        <v>1</v>
      </c>
      <c r="O6394" s="5">
        <v>1</v>
      </c>
      <c r="P6394" s="5">
        <v>25</v>
      </c>
      <c r="Q6394" s="5">
        <v>1</v>
      </c>
      <c r="R6394" s="5">
        <v>1</v>
      </c>
      <c r="S6394" s="5">
        <v>0</v>
      </c>
      <c r="T6394" s="5">
        <v>0</v>
      </c>
      <c r="U6394" s="5">
        <v>0</v>
      </c>
      <c r="V6394" s="5">
        <v>0</v>
      </c>
      <c r="W6394" s="5">
        <v>13</v>
      </c>
      <c r="X6394" s="5">
        <v>2</v>
      </c>
      <c r="Y6394" s="5">
        <v>20</v>
      </c>
      <c r="Z6394" s="5">
        <v>0</v>
      </c>
      <c r="AA6394" s="13">
        <f>SUM(M6394:Z6394)-Y6394</f>
        <v>46</v>
      </c>
      <c r="AB6394" s="14" t="b">
        <f>AND(H6394&gt;30,I6394&gt;0,K6394&gt;0,L6394&gt;0,AA6394&gt;10)</f>
        <v>1</v>
      </c>
      <c r="AC6394" s="15">
        <f>IF(AB6394,1,0)</f>
        <v>1</v>
      </c>
    </row>
    <row r="6395" spans="1:29" outlineLevel="7" x14ac:dyDescent="0.25">
      <c r="A6395" s="3" t="s">
        <v>28</v>
      </c>
      <c r="B6395" s="3" t="s">
        <v>1625</v>
      </c>
      <c r="C6395" s="3" t="s">
        <v>5228</v>
      </c>
      <c r="D6395" s="3" t="s">
        <v>5229</v>
      </c>
      <c r="E6395" s="3" t="s">
        <v>5246</v>
      </c>
      <c r="F6395" s="4" t="s">
        <v>5247</v>
      </c>
      <c r="G6395" s="5">
        <v>3663</v>
      </c>
      <c r="H6395" s="5">
        <v>312</v>
      </c>
      <c r="I6395" s="5">
        <v>33</v>
      </c>
      <c r="J6395" s="5">
        <v>26</v>
      </c>
      <c r="K6395" s="5">
        <v>1</v>
      </c>
      <c r="L6395" s="5">
        <v>2</v>
      </c>
      <c r="M6395" s="5">
        <v>2</v>
      </c>
      <c r="N6395" s="5">
        <v>1</v>
      </c>
      <c r="O6395" s="5">
        <v>1</v>
      </c>
      <c r="P6395" s="5">
        <v>50</v>
      </c>
      <c r="Q6395" s="5">
        <v>1</v>
      </c>
      <c r="R6395" s="5">
        <v>8</v>
      </c>
      <c r="S6395" s="5">
        <v>0</v>
      </c>
      <c r="T6395" s="5">
        <v>0</v>
      </c>
      <c r="U6395" s="5">
        <v>1</v>
      </c>
      <c r="V6395" s="5">
        <v>0</v>
      </c>
      <c r="W6395" s="5">
        <v>35</v>
      </c>
      <c r="X6395" s="5">
        <v>6</v>
      </c>
      <c r="Y6395" s="5">
        <v>36</v>
      </c>
      <c r="Z6395" s="5">
        <v>0</v>
      </c>
      <c r="AA6395" s="13">
        <f>SUM(M6395:Z6395)-Y6395</f>
        <v>105</v>
      </c>
      <c r="AB6395" s="14" t="b">
        <f>AND(H6395&gt;30,I6395&gt;0,K6395&gt;0,L6395&gt;0,AA6395&gt;10)</f>
        <v>1</v>
      </c>
      <c r="AC6395" s="15">
        <f>IF(AB6395,1,0)</f>
        <v>1</v>
      </c>
    </row>
    <row r="6396" spans="1:29" outlineLevel="7" x14ac:dyDescent="0.25">
      <c r="A6396" s="3" t="s">
        <v>28</v>
      </c>
      <c r="B6396" s="3" t="s">
        <v>1625</v>
      </c>
      <c r="C6396" s="3" t="s">
        <v>5228</v>
      </c>
      <c r="D6396" s="3" t="s">
        <v>5229</v>
      </c>
      <c r="E6396" s="3" t="s">
        <v>5248</v>
      </c>
      <c r="F6396" s="4" t="s">
        <v>5249</v>
      </c>
      <c r="G6396" s="5">
        <v>2904</v>
      </c>
      <c r="H6396" s="5">
        <v>120</v>
      </c>
      <c r="I6396" s="5">
        <v>31</v>
      </c>
      <c r="J6396" s="5">
        <v>27</v>
      </c>
      <c r="K6396" s="5">
        <v>1</v>
      </c>
      <c r="L6396" s="5">
        <v>2</v>
      </c>
      <c r="M6396" s="5">
        <v>2</v>
      </c>
      <c r="N6396" s="5">
        <v>2</v>
      </c>
      <c r="O6396" s="5">
        <v>1</v>
      </c>
      <c r="P6396" s="5">
        <v>41</v>
      </c>
      <c r="Q6396" s="5">
        <v>1</v>
      </c>
      <c r="R6396" s="5">
        <v>11</v>
      </c>
      <c r="S6396" s="5">
        <v>0</v>
      </c>
      <c r="T6396" s="5">
        <v>0</v>
      </c>
      <c r="U6396" s="5">
        <v>0</v>
      </c>
      <c r="V6396" s="5">
        <v>1</v>
      </c>
      <c r="W6396" s="5">
        <v>26</v>
      </c>
      <c r="X6396" s="5">
        <v>5</v>
      </c>
      <c r="Y6396" s="5">
        <v>28</v>
      </c>
      <c r="Z6396" s="5">
        <v>0</v>
      </c>
      <c r="AA6396" s="13">
        <f>SUM(M6396:Z6396)-Y6396</f>
        <v>90</v>
      </c>
      <c r="AB6396" s="14" t="b">
        <f>AND(H6396&gt;30,I6396&gt;0,K6396&gt;0,L6396&gt;0,AA6396&gt;10)</f>
        <v>1</v>
      </c>
      <c r="AC6396" s="15">
        <f>IF(AB6396,1,0)</f>
        <v>1</v>
      </c>
    </row>
    <row r="6397" spans="1:29" outlineLevel="7" x14ac:dyDescent="0.25">
      <c r="A6397" s="3" t="s">
        <v>28</v>
      </c>
      <c r="B6397" s="3" t="s">
        <v>1625</v>
      </c>
      <c r="C6397" s="3" t="s">
        <v>5228</v>
      </c>
      <c r="D6397" s="3" t="s">
        <v>5229</v>
      </c>
      <c r="E6397" s="3" t="s">
        <v>5252</v>
      </c>
      <c r="F6397" s="4" t="s">
        <v>5253</v>
      </c>
      <c r="G6397" s="5">
        <v>3335</v>
      </c>
      <c r="H6397" s="5">
        <v>111</v>
      </c>
      <c r="I6397" s="5">
        <v>31</v>
      </c>
      <c r="J6397" s="5">
        <v>22</v>
      </c>
      <c r="K6397" s="5">
        <v>1</v>
      </c>
      <c r="L6397" s="5">
        <v>2</v>
      </c>
      <c r="M6397" s="5">
        <v>2</v>
      </c>
      <c r="N6397" s="5">
        <v>1</v>
      </c>
      <c r="O6397" s="5">
        <v>1</v>
      </c>
      <c r="P6397" s="5">
        <v>53</v>
      </c>
      <c r="Q6397" s="5">
        <v>1</v>
      </c>
      <c r="R6397" s="5">
        <v>3</v>
      </c>
      <c r="S6397" s="5">
        <v>0</v>
      </c>
      <c r="T6397" s="5">
        <v>0</v>
      </c>
      <c r="U6397" s="5">
        <v>0</v>
      </c>
      <c r="V6397" s="5">
        <v>0</v>
      </c>
      <c r="W6397" s="5">
        <v>36</v>
      </c>
      <c r="X6397" s="5">
        <v>6</v>
      </c>
      <c r="Y6397" s="5">
        <v>28</v>
      </c>
      <c r="Z6397" s="5">
        <v>0</v>
      </c>
      <c r="AA6397" s="13">
        <f>SUM(M6397:Z6397)-Y6397</f>
        <v>103</v>
      </c>
      <c r="AB6397" s="14" t="b">
        <f>AND(H6397&gt;30,I6397&gt;0,K6397&gt;0,L6397&gt;0,AA6397&gt;10)</f>
        <v>1</v>
      </c>
      <c r="AC6397" s="15">
        <f>IF(AB6397,1,0)</f>
        <v>1</v>
      </c>
    </row>
    <row r="6398" spans="1:29" outlineLevel="7" x14ac:dyDescent="0.25">
      <c r="A6398" s="3" t="s">
        <v>28</v>
      </c>
      <c r="B6398" s="3" t="s">
        <v>1625</v>
      </c>
      <c r="C6398" s="3" t="s">
        <v>5228</v>
      </c>
      <c r="D6398" s="3" t="s">
        <v>5229</v>
      </c>
      <c r="E6398" s="3" t="s">
        <v>5242</v>
      </c>
      <c r="F6398" s="4" t="s">
        <v>5243</v>
      </c>
      <c r="G6398" s="5">
        <v>3777</v>
      </c>
      <c r="H6398" s="5">
        <v>67</v>
      </c>
      <c r="I6398" s="5">
        <v>22</v>
      </c>
      <c r="J6398" s="5">
        <v>16</v>
      </c>
      <c r="K6398" s="5">
        <v>1</v>
      </c>
      <c r="L6398" s="5">
        <v>2</v>
      </c>
      <c r="M6398" s="5">
        <v>2</v>
      </c>
      <c r="N6398" s="5">
        <v>1</v>
      </c>
      <c r="O6398" s="5">
        <v>1</v>
      </c>
      <c r="P6398" s="5">
        <v>52</v>
      </c>
      <c r="Q6398" s="5">
        <v>1</v>
      </c>
      <c r="R6398" s="5">
        <v>4</v>
      </c>
      <c r="S6398" s="5">
        <v>0</v>
      </c>
      <c r="T6398" s="5">
        <v>0</v>
      </c>
      <c r="U6398" s="5">
        <v>0</v>
      </c>
      <c r="V6398" s="5">
        <v>0</v>
      </c>
      <c r="W6398" s="5">
        <v>37</v>
      </c>
      <c r="X6398" s="5">
        <v>8</v>
      </c>
      <c r="Y6398" s="5">
        <v>26</v>
      </c>
      <c r="Z6398" s="5">
        <v>0</v>
      </c>
      <c r="AA6398" s="13">
        <f>SUM(M6398:Z6398)-Y6398</f>
        <v>106</v>
      </c>
      <c r="AB6398" s="14" t="b">
        <f>AND(H6398&gt;30,I6398&gt;0,K6398&gt;0,L6398&gt;0,AA6398&gt;10)</f>
        <v>1</v>
      </c>
      <c r="AC6398" s="15">
        <f>IF(AB6398,1,0)</f>
        <v>1</v>
      </c>
    </row>
    <row r="6399" spans="1:29" outlineLevel="7" x14ac:dyDescent="0.25">
      <c r="A6399" s="3" t="s">
        <v>28</v>
      </c>
      <c r="B6399" s="3" t="s">
        <v>1625</v>
      </c>
      <c r="C6399" s="3" t="s">
        <v>5228</v>
      </c>
      <c r="D6399" s="3" t="s">
        <v>5229</v>
      </c>
      <c r="E6399" s="3" t="s">
        <v>5230</v>
      </c>
      <c r="F6399" s="4" t="s">
        <v>5231</v>
      </c>
      <c r="G6399" s="5">
        <v>2535</v>
      </c>
      <c r="H6399" s="5">
        <v>142</v>
      </c>
      <c r="I6399" s="5">
        <v>23</v>
      </c>
      <c r="J6399" s="5">
        <v>18</v>
      </c>
      <c r="K6399" s="5">
        <v>1</v>
      </c>
      <c r="L6399" s="5">
        <v>2</v>
      </c>
      <c r="M6399" s="5">
        <v>2</v>
      </c>
      <c r="N6399" s="5">
        <v>1</v>
      </c>
      <c r="O6399" s="5">
        <v>1</v>
      </c>
      <c r="P6399" s="5">
        <v>27</v>
      </c>
      <c r="Q6399" s="5">
        <v>1</v>
      </c>
      <c r="R6399" s="5">
        <v>2</v>
      </c>
      <c r="S6399" s="5">
        <v>0</v>
      </c>
      <c r="T6399" s="5">
        <v>0</v>
      </c>
      <c r="U6399" s="5">
        <v>0</v>
      </c>
      <c r="V6399" s="5">
        <v>0</v>
      </c>
      <c r="W6399" s="5">
        <v>14</v>
      </c>
      <c r="X6399" s="5">
        <v>3</v>
      </c>
      <c r="Y6399" s="5">
        <v>21</v>
      </c>
      <c r="Z6399" s="5">
        <v>0</v>
      </c>
      <c r="AA6399" s="13">
        <f>SUM(M6399:Z6399)-Y6399</f>
        <v>51</v>
      </c>
      <c r="AB6399" s="14" t="b">
        <f>AND(H6399&gt;30,I6399&gt;0,K6399&gt;0,L6399&gt;0,AA6399&gt;10)</f>
        <v>1</v>
      </c>
      <c r="AC6399" s="15">
        <f>IF(AB6399,1,0)</f>
        <v>1</v>
      </c>
    </row>
    <row r="6400" spans="1:29" outlineLevel="7" x14ac:dyDescent="0.25">
      <c r="A6400" s="3" t="s">
        <v>28</v>
      </c>
      <c r="B6400" s="3" t="s">
        <v>1625</v>
      </c>
      <c r="C6400" s="3" t="s">
        <v>5228</v>
      </c>
      <c r="D6400" s="3" t="s">
        <v>5229</v>
      </c>
      <c r="E6400" s="3" t="s">
        <v>5371</v>
      </c>
      <c r="F6400" s="4" t="s">
        <v>5372</v>
      </c>
      <c r="G6400" s="5">
        <v>1320</v>
      </c>
      <c r="H6400" s="5">
        <v>0</v>
      </c>
      <c r="I6400" s="5">
        <v>22</v>
      </c>
      <c r="J6400" s="5">
        <v>13</v>
      </c>
      <c r="K6400" s="5">
        <v>2</v>
      </c>
      <c r="L6400" s="5">
        <v>0</v>
      </c>
      <c r="M6400" s="5">
        <v>2</v>
      </c>
      <c r="N6400" s="5">
        <v>1</v>
      </c>
      <c r="O6400" s="5">
        <v>0</v>
      </c>
      <c r="P6400" s="5">
        <v>20</v>
      </c>
      <c r="Q6400" s="5">
        <v>1</v>
      </c>
      <c r="R6400" s="5">
        <v>10</v>
      </c>
      <c r="S6400" s="5">
        <v>0</v>
      </c>
      <c r="T6400" s="5">
        <v>0</v>
      </c>
      <c r="U6400" s="5">
        <v>0</v>
      </c>
      <c r="V6400" s="5">
        <v>0</v>
      </c>
      <c r="W6400" s="5">
        <v>28</v>
      </c>
      <c r="X6400" s="5">
        <v>3</v>
      </c>
      <c r="Y6400" s="5">
        <v>24</v>
      </c>
      <c r="Z6400" s="5">
        <v>0</v>
      </c>
      <c r="AA6400" s="13">
        <f>SUM(M6400:Z6400)-Y6400</f>
        <v>65</v>
      </c>
      <c r="AB6400" s="14" t="b">
        <f>AND(H6400&gt;30,I6400&gt;0,K6400&gt;0,L6400&gt;0,AA6400&gt;10)</f>
        <v>0</v>
      </c>
      <c r="AC6400" s="15">
        <f>IF(AB6400,1,0)</f>
        <v>0</v>
      </c>
    </row>
    <row r="6401" spans="1:29" outlineLevel="7" x14ac:dyDescent="0.25">
      <c r="A6401" s="3" t="s">
        <v>28</v>
      </c>
      <c r="B6401" s="3" t="s">
        <v>1625</v>
      </c>
      <c r="C6401" s="3" t="s">
        <v>5228</v>
      </c>
      <c r="D6401" s="3" t="s">
        <v>5229</v>
      </c>
      <c r="E6401" s="3" t="s">
        <v>5473</v>
      </c>
      <c r="F6401" s="4" t="s">
        <v>5474</v>
      </c>
      <c r="G6401" s="5">
        <v>3593</v>
      </c>
      <c r="H6401" s="5">
        <v>0</v>
      </c>
      <c r="I6401" s="5">
        <v>28</v>
      </c>
      <c r="J6401" s="5">
        <v>21</v>
      </c>
      <c r="K6401" s="5">
        <v>1</v>
      </c>
      <c r="L6401" s="5">
        <v>0</v>
      </c>
      <c r="M6401" s="5">
        <v>1</v>
      </c>
      <c r="N6401" s="5">
        <v>0</v>
      </c>
      <c r="O6401" s="5">
        <v>0</v>
      </c>
      <c r="P6401" s="5">
        <v>21</v>
      </c>
      <c r="Q6401" s="5">
        <v>1</v>
      </c>
      <c r="R6401" s="5">
        <v>4</v>
      </c>
      <c r="S6401" s="5">
        <v>0</v>
      </c>
      <c r="T6401" s="5">
        <v>0</v>
      </c>
      <c r="U6401" s="5">
        <v>0</v>
      </c>
      <c r="V6401" s="5">
        <v>0</v>
      </c>
      <c r="W6401" s="5">
        <v>10</v>
      </c>
      <c r="X6401" s="5">
        <v>2</v>
      </c>
      <c r="Y6401" s="5">
        <v>16</v>
      </c>
      <c r="Z6401" s="5">
        <v>0</v>
      </c>
      <c r="AA6401" s="13">
        <f>SUM(M6401:Z6401)-Y6401</f>
        <v>39</v>
      </c>
      <c r="AB6401" s="14" t="b">
        <f>AND(H6401&gt;30,I6401&gt;0,K6401&gt;0,L6401&gt;0,AA6401&gt;10)</f>
        <v>0</v>
      </c>
      <c r="AC6401" s="15">
        <f>IF(AB6401,1,0)</f>
        <v>0</v>
      </c>
    </row>
    <row r="6402" spans="1:29" outlineLevel="7" x14ac:dyDescent="0.25">
      <c r="A6402" s="3" t="s">
        <v>28</v>
      </c>
      <c r="B6402" s="3" t="s">
        <v>1625</v>
      </c>
      <c r="C6402" s="3" t="s">
        <v>5228</v>
      </c>
      <c r="D6402" s="3" t="s">
        <v>5229</v>
      </c>
      <c r="E6402" s="3" t="s">
        <v>5381</v>
      </c>
      <c r="F6402" s="4" t="s">
        <v>5382</v>
      </c>
      <c r="G6402" s="5">
        <v>2014</v>
      </c>
      <c r="H6402" s="5">
        <v>80</v>
      </c>
      <c r="I6402" s="5">
        <v>21</v>
      </c>
      <c r="J6402" s="5">
        <v>11</v>
      </c>
      <c r="K6402" s="5">
        <v>1</v>
      </c>
      <c r="L6402" s="5">
        <v>2</v>
      </c>
      <c r="M6402" s="5">
        <v>2</v>
      </c>
      <c r="N6402" s="5">
        <v>1</v>
      </c>
      <c r="O6402" s="5">
        <v>13</v>
      </c>
      <c r="P6402" s="5">
        <v>12</v>
      </c>
      <c r="Q6402" s="5">
        <v>1</v>
      </c>
      <c r="R6402" s="5">
        <v>6</v>
      </c>
      <c r="S6402" s="5">
        <v>0</v>
      </c>
      <c r="T6402" s="5">
        <v>0</v>
      </c>
      <c r="U6402" s="5">
        <v>0</v>
      </c>
      <c r="V6402" s="5">
        <v>0</v>
      </c>
      <c r="W6402" s="5">
        <v>13</v>
      </c>
      <c r="X6402" s="5">
        <v>4</v>
      </c>
      <c r="Y6402" s="5">
        <v>19</v>
      </c>
      <c r="Z6402" s="5">
        <v>0</v>
      </c>
      <c r="AA6402" s="13">
        <f>SUM(M6402:Z6402)-Y6402</f>
        <v>52</v>
      </c>
      <c r="AB6402" s="14" t="b">
        <f>AND(H6402&gt;30,I6402&gt;0,K6402&gt;0,L6402&gt;0,AA6402&gt;10)</f>
        <v>1</v>
      </c>
      <c r="AC6402" s="15">
        <f>IF(AB6402,1,0)</f>
        <v>1</v>
      </c>
    </row>
    <row r="6403" spans="1:29" outlineLevel="6" x14ac:dyDescent="0.25">
      <c r="A6403" s="3"/>
      <c r="B6403" s="3"/>
      <c r="C6403" s="3"/>
      <c r="D6403" s="25" t="s">
        <v>12928</v>
      </c>
      <c r="E6403" s="3"/>
      <c r="F6403" s="4"/>
      <c r="G6403" s="5">
        <f>SUBTOTAL(1,G6387:G6402)</f>
        <v>2476.0625</v>
      </c>
      <c r="H6403" s="5">
        <f>SUBTOTAL(1,H6387:H6402)</f>
        <v>91.5625</v>
      </c>
      <c r="I6403" s="5">
        <f>SUBTOTAL(1,I6387:I6402)</f>
        <v>24.8125</v>
      </c>
      <c r="J6403" s="5">
        <f>SUBTOTAL(1,J6387:J6402)</f>
        <v>16.0625</v>
      </c>
      <c r="K6403" s="5">
        <f>SUBTOTAL(1,K6387:K6402)</f>
        <v>1.0625</v>
      </c>
      <c r="L6403" s="5">
        <f>SUBTOTAL(1,L6387:L6402)</f>
        <v>1.375</v>
      </c>
      <c r="M6403" s="5">
        <f>SUBTOTAL(1,M6387:M6402)</f>
        <v>1.875</v>
      </c>
      <c r="N6403" s="5">
        <f>SUBTOTAL(1,N6387:N6402)</f>
        <v>0.9375</v>
      </c>
      <c r="O6403" s="5">
        <f>SUBTOTAL(1,O6387:O6402)</f>
        <v>2.625</v>
      </c>
      <c r="P6403" s="5">
        <f>SUBTOTAL(1,P6387:P6402)</f>
        <v>31.1875</v>
      </c>
      <c r="Q6403" s="5">
        <f>SUBTOTAL(1,Q6387:Q6402)</f>
        <v>0.9375</v>
      </c>
      <c r="R6403" s="5">
        <f>SUBTOTAL(1,R6387:R6402)</f>
        <v>5.875</v>
      </c>
      <c r="S6403" s="5">
        <f>SUBTOTAL(1,S6387:S6402)</f>
        <v>0</v>
      </c>
      <c r="T6403" s="5">
        <f>SUBTOTAL(1,T6387:T6402)</f>
        <v>0</v>
      </c>
      <c r="U6403" s="5">
        <f>SUBTOTAL(1,U6387:U6402)</f>
        <v>0.125</v>
      </c>
      <c r="V6403" s="5">
        <f>SUBTOTAL(1,V6387:V6402)</f>
        <v>6.25E-2</v>
      </c>
      <c r="W6403" s="5">
        <f>SUBTOTAL(1,W6387:W6402)</f>
        <v>21.6875</v>
      </c>
      <c r="X6403" s="5">
        <f>SUBTOTAL(1,X6387:X6402)</f>
        <v>3.9375</v>
      </c>
      <c r="Y6403" s="5">
        <f>SUBTOTAL(1,Y6387:Y6402)</f>
        <v>26</v>
      </c>
      <c r="Z6403" s="5">
        <f>SUBTOTAL(1,Z6387:Z6402)</f>
        <v>0</v>
      </c>
      <c r="AA6403" s="13">
        <f>SUBTOTAL(1,AA6387:AA6402)</f>
        <v>69.25</v>
      </c>
      <c r="AB6403" s="14"/>
      <c r="AC6403" s="15">
        <f>SUBTOTAL(1,AC6387:AC6402)</f>
        <v>0.75</v>
      </c>
    </row>
    <row r="6404" spans="1:29" outlineLevel="7" x14ac:dyDescent="0.25">
      <c r="A6404" s="3" t="s">
        <v>28</v>
      </c>
      <c r="B6404" s="3" t="s">
        <v>1625</v>
      </c>
      <c r="C6404" s="3" t="s">
        <v>5228</v>
      </c>
      <c r="D6404" s="3" t="s">
        <v>5259</v>
      </c>
      <c r="E6404" s="3" t="s">
        <v>5427</v>
      </c>
      <c r="F6404" s="4" t="s">
        <v>5428</v>
      </c>
      <c r="G6404" s="5">
        <v>710</v>
      </c>
      <c r="H6404" s="5">
        <v>1</v>
      </c>
      <c r="I6404" s="5">
        <v>10</v>
      </c>
      <c r="J6404" s="5">
        <v>5</v>
      </c>
      <c r="K6404" s="5">
        <v>2</v>
      </c>
      <c r="L6404" s="5">
        <v>1</v>
      </c>
      <c r="M6404" s="5">
        <v>1</v>
      </c>
      <c r="N6404" s="5">
        <v>3</v>
      </c>
      <c r="O6404" s="5">
        <v>9</v>
      </c>
      <c r="P6404" s="5">
        <v>9</v>
      </c>
      <c r="Q6404" s="5">
        <v>2</v>
      </c>
      <c r="R6404" s="5">
        <v>3</v>
      </c>
      <c r="S6404" s="5">
        <v>0</v>
      </c>
      <c r="T6404" s="5">
        <v>0</v>
      </c>
      <c r="U6404" s="5">
        <v>0</v>
      </c>
      <c r="V6404" s="5">
        <v>0</v>
      </c>
      <c r="W6404" s="5">
        <v>6</v>
      </c>
      <c r="X6404" s="5">
        <v>4</v>
      </c>
      <c r="Y6404" s="5">
        <v>20</v>
      </c>
      <c r="Z6404" s="5">
        <v>0</v>
      </c>
      <c r="AA6404" s="13">
        <f>SUM(M6404:Z6404)-Y6404</f>
        <v>37</v>
      </c>
      <c r="AB6404" s="14" t="b">
        <f>AND(H6404&gt;30,I6404&gt;0,K6404&gt;0,L6404&gt;0,AA6404&gt;10)</f>
        <v>0</v>
      </c>
      <c r="AC6404" s="15">
        <f>IF(AB6404,1,0)</f>
        <v>0</v>
      </c>
    </row>
    <row r="6405" spans="1:29" outlineLevel="7" x14ac:dyDescent="0.25">
      <c r="A6405" s="3" t="s">
        <v>28</v>
      </c>
      <c r="B6405" s="3" t="s">
        <v>1625</v>
      </c>
      <c r="C6405" s="3" t="s">
        <v>5228</v>
      </c>
      <c r="D6405" s="3" t="s">
        <v>5259</v>
      </c>
      <c r="E6405" s="3" t="s">
        <v>5383</v>
      </c>
      <c r="F6405" s="4" t="s">
        <v>5384</v>
      </c>
      <c r="G6405" s="5">
        <v>2616</v>
      </c>
      <c r="H6405" s="5">
        <v>0</v>
      </c>
      <c r="I6405" s="5">
        <v>21</v>
      </c>
      <c r="J6405" s="5">
        <v>15</v>
      </c>
      <c r="K6405" s="5">
        <v>1</v>
      </c>
      <c r="L6405" s="5">
        <v>1</v>
      </c>
      <c r="M6405" s="5">
        <v>1</v>
      </c>
      <c r="N6405" s="5">
        <v>2</v>
      </c>
      <c r="O6405" s="5">
        <v>1</v>
      </c>
      <c r="P6405" s="5">
        <v>25</v>
      </c>
      <c r="Q6405" s="5">
        <v>1</v>
      </c>
      <c r="R6405" s="5">
        <v>1</v>
      </c>
      <c r="S6405" s="5">
        <v>0</v>
      </c>
      <c r="T6405" s="5">
        <v>0</v>
      </c>
      <c r="U6405" s="5">
        <v>0</v>
      </c>
      <c r="V6405" s="5">
        <v>0</v>
      </c>
      <c r="W6405" s="5">
        <v>8</v>
      </c>
      <c r="X6405" s="5">
        <v>10</v>
      </c>
      <c r="Y6405" s="5">
        <v>109</v>
      </c>
      <c r="Z6405" s="5">
        <v>0</v>
      </c>
      <c r="AA6405" s="13">
        <f>SUM(M6405:Z6405)-Y6405</f>
        <v>49</v>
      </c>
      <c r="AB6405" s="14" t="b">
        <f>AND(H6405&gt;30,I6405&gt;0,K6405&gt;0,L6405&gt;0,AA6405&gt;10)</f>
        <v>0</v>
      </c>
      <c r="AC6405" s="15">
        <f>IF(AB6405,1,0)</f>
        <v>0</v>
      </c>
    </row>
    <row r="6406" spans="1:29" outlineLevel="7" x14ac:dyDescent="0.25">
      <c r="A6406" s="3" t="s">
        <v>28</v>
      </c>
      <c r="B6406" s="3" t="s">
        <v>1625</v>
      </c>
      <c r="C6406" s="3" t="s">
        <v>5228</v>
      </c>
      <c r="D6406" s="3" t="s">
        <v>5259</v>
      </c>
      <c r="E6406" s="3" t="s">
        <v>5475</v>
      </c>
      <c r="F6406" s="4" t="s">
        <v>5476</v>
      </c>
      <c r="G6406" s="5">
        <v>3801</v>
      </c>
      <c r="H6406" s="5">
        <v>422</v>
      </c>
      <c r="I6406" s="5">
        <v>26</v>
      </c>
      <c r="J6406" s="5">
        <v>15</v>
      </c>
      <c r="K6406" s="5">
        <v>1</v>
      </c>
      <c r="L6406" s="5">
        <v>1</v>
      </c>
      <c r="M6406" s="5">
        <v>1</v>
      </c>
      <c r="N6406" s="5">
        <v>2</v>
      </c>
      <c r="O6406" s="5">
        <v>1</v>
      </c>
      <c r="P6406" s="5">
        <v>19</v>
      </c>
      <c r="Q6406" s="5">
        <v>1</v>
      </c>
      <c r="R6406" s="5">
        <v>2</v>
      </c>
      <c r="S6406" s="5">
        <v>0</v>
      </c>
      <c r="T6406" s="5">
        <v>0</v>
      </c>
      <c r="U6406" s="5">
        <v>0</v>
      </c>
      <c r="V6406" s="5">
        <v>0</v>
      </c>
      <c r="W6406" s="5">
        <v>9</v>
      </c>
      <c r="X6406" s="5">
        <v>8</v>
      </c>
      <c r="Y6406" s="5">
        <v>35</v>
      </c>
      <c r="Z6406" s="5">
        <v>0</v>
      </c>
      <c r="AA6406" s="13">
        <f>SUM(M6406:Z6406)-Y6406</f>
        <v>43</v>
      </c>
      <c r="AB6406" s="14" t="b">
        <f>AND(H6406&gt;30,I6406&gt;0,K6406&gt;0,L6406&gt;0,AA6406&gt;10)</f>
        <v>1</v>
      </c>
      <c r="AC6406" s="15">
        <f>IF(AB6406,1,0)</f>
        <v>1</v>
      </c>
    </row>
    <row r="6407" spans="1:29" outlineLevel="7" x14ac:dyDescent="0.25">
      <c r="A6407" s="3" t="s">
        <v>28</v>
      </c>
      <c r="B6407" s="3" t="s">
        <v>1625</v>
      </c>
      <c r="C6407" s="3" t="s">
        <v>5228</v>
      </c>
      <c r="D6407" s="3" t="s">
        <v>5259</v>
      </c>
      <c r="E6407" s="3" t="s">
        <v>5260</v>
      </c>
      <c r="F6407" s="4" t="s">
        <v>5261</v>
      </c>
      <c r="G6407" s="5">
        <v>9855</v>
      </c>
      <c r="H6407" s="5">
        <v>1084</v>
      </c>
      <c r="I6407" s="5">
        <v>41</v>
      </c>
      <c r="J6407" s="5">
        <v>28</v>
      </c>
      <c r="K6407" s="5">
        <v>1</v>
      </c>
      <c r="L6407" s="5">
        <v>1</v>
      </c>
      <c r="M6407" s="5">
        <v>1</v>
      </c>
      <c r="N6407" s="5">
        <v>3</v>
      </c>
      <c r="O6407" s="5">
        <v>2</v>
      </c>
      <c r="P6407" s="5">
        <v>38</v>
      </c>
      <c r="Q6407" s="5">
        <v>1</v>
      </c>
      <c r="R6407" s="5">
        <v>4</v>
      </c>
      <c r="S6407" s="5">
        <v>0</v>
      </c>
      <c r="T6407" s="5">
        <v>0</v>
      </c>
      <c r="U6407" s="5">
        <v>1</v>
      </c>
      <c r="V6407" s="5">
        <v>0</v>
      </c>
      <c r="W6407" s="5">
        <v>24</v>
      </c>
      <c r="X6407" s="5">
        <v>14</v>
      </c>
      <c r="Y6407" s="5">
        <v>131</v>
      </c>
      <c r="Z6407" s="5">
        <v>0</v>
      </c>
      <c r="AA6407" s="13">
        <f>SUM(M6407:Z6407)-Y6407</f>
        <v>88</v>
      </c>
      <c r="AB6407" s="14" t="b">
        <f>AND(H6407&gt;30,I6407&gt;0,K6407&gt;0,L6407&gt;0,AA6407&gt;10)</f>
        <v>1</v>
      </c>
      <c r="AC6407" s="15">
        <f>IF(AB6407,1,0)</f>
        <v>1</v>
      </c>
    </row>
    <row r="6408" spans="1:29" outlineLevel="7" x14ac:dyDescent="0.25">
      <c r="A6408" s="3" t="s">
        <v>28</v>
      </c>
      <c r="B6408" s="3" t="s">
        <v>1625</v>
      </c>
      <c r="C6408" s="3" t="s">
        <v>5228</v>
      </c>
      <c r="D6408" s="3" t="s">
        <v>5259</v>
      </c>
      <c r="E6408" s="3" t="s">
        <v>5419</v>
      </c>
      <c r="F6408" s="4" t="s">
        <v>5420</v>
      </c>
      <c r="G6408" s="5">
        <v>1850</v>
      </c>
      <c r="H6408" s="5">
        <v>0</v>
      </c>
      <c r="I6408" s="5">
        <v>19</v>
      </c>
      <c r="J6408" s="5">
        <v>12</v>
      </c>
      <c r="K6408" s="5">
        <v>1</v>
      </c>
      <c r="L6408" s="5">
        <v>0</v>
      </c>
      <c r="M6408" s="5">
        <v>1</v>
      </c>
      <c r="N6408" s="5">
        <v>1</v>
      </c>
      <c r="O6408" s="5">
        <v>3</v>
      </c>
      <c r="P6408" s="5">
        <v>11</v>
      </c>
      <c r="Q6408" s="5">
        <v>1</v>
      </c>
      <c r="R6408" s="5">
        <v>3</v>
      </c>
      <c r="S6408" s="5">
        <v>0</v>
      </c>
      <c r="T6408" s="5">
        <v>0</v>
      </c>
      <c r="U6408" s="5">
        <v>0</v>
      </c>
      <c r="V6408" s="5">
        <v>0</v>
      </c>
      <c r="W6408" s="5">
        <v>7</v>
      </c>
      <c r="X6408" s="5">
        <v>2</v>
      </c>
      <c r="Y6408" s="5">
        <v>30</v>
      </c>
      <c r="Z6408" s="5">
        <v>0</v>
      </c>
      <c r="AA6408" s="13">
        <f>SUM(M6408:Z6408)-Y6408</f>
        <v>29</v>
      </c>
      <c r="AB6408" s="14" t="b">
        <f>AND(H6408&gt;30,I6408&gt;0,K6408&gt;0,L6408&gt;0,AA6408&gt;10)</f>
        <v>0</v>
      </c>
      <c r="AC6408" s="15">
        <f>IF(AB6408,1,0)</f>
        <v>0</v>
      </c>
    </row>
    <row r="6409" spans="1:29" outlineLevel="6" x14ac:dyDescent="0.25">
      <c r="A6409" s="3"/>
      <c r="B6409" s="3"/>
      <c r="C6409" s="3"/>
      <c r="D6409" s="25" t="s">
        <v>12929</v>
      </c>
      <c r="E6409" s="3"/>
      <c r="F6409" s="4"/>
      <c r="G6409" s="5">
        <f>SUBTOTAL(1,G6404:G6408)</f>
        <v>3766.4</v>
      </c>
      <c r="H6409" s="5">
        <f>SUBTOTAL(1,H6404:H6408)</f>
        <v>301.39999999999998</v>
      </c>
      <c r="I6409" s="5">
        <f>SUBTOTAL(1,I6404:I6408)</f>
        <v>23.4</v>
      </c>
      <c r="J6409" s="5">
        <f>SUBTOTAL(1,J6404:J6408)</f>
        <v>15</v>
      </c>
      <c r="K6409" s="5">
        <f>SUBTOTAL(1,K6404:K6408)</f>
        <v>1.2</v>
      </c>
      <c r="L6409" s="5">
        <f>SUBTOTAL(1,L6404:L6408)</f>
        <v>0.8</v>
      </c>
      <c r="M6409" s="5">
        <f>SUBTOTAL(1,M6404:M6408)</f>
        <v>1</v>
      </c>
      <c r="N6409" s="5">
        <f>SUBTOTAL(1,N6404:N6408)</f>
        <v>2.2000000000000002</v>
      </c>
      <c r="O6409" s="5">
        <f>SUBTOTAL(1,O6404:O6408)</f>
        <v>3.2</v>
      </c>
      <c r="P6409" s="5">
        <f>SUBTOTAL(1,P6404:P6408)</f>
        <v>20.399999999999999</v>
      </c>
      <c r="Q6409" s="5">
        <f>SUBTOTAL(1,Q6404:Q6408)</f>
        <v>1.2</v>
      </c>
      <c r="R6409" s="5">
        <f>SUBTOTAL(1,R6404:R6408)</f>
        <v>2.6</v>
      </c>
      <c r="S6409" s="5">
        <f>SUBTOTAL(1,S6404:S6408)</f>
        <v>0</v>
      </c>
      <c r="T6409" s="5">
        <f>SUBTOTAL(1,T6404:T6408)</f>
        <v>0</v>
      </c>
      <c r="U6409" s="5">
        <f>SUBTOTAL(1,U6404:U6408)</f>
        <v>0.2</v>
      </c>
      <c r="V6409" s="5">
        <f>SUBTOTAL(1,V6404:V6408)</f>
        <v>0</v>
      </c>
      <c r="W6409" s="5">
        <f>SUBTOTAL(1,W6404:W6408)</f>
        <v>10.8</v>
      </c>
      <c r="X6409" s="5">
        <f>SUBTOTAL(1,X6404:X6408)</f>
        <v>7.6</v>
      </c>
      <c r="Y6409" s="5">
        <f>SUBTOTAL(1,Y6404:Y6408)</f>
        <v>65</v>
      </c>
      <c r="Z6409" s="5">
        <f>SUBTOTAL(1,Z6404:Z6408)</f>
        <v>0</v>
      </c>
      <c r="AA6409" s="13">
        <f>SUBTOTAL(1,AA6404:AA6408)</f>
        <v>49.2</v>
      </c>
      <c r="AB6409" s="14"/>
      <c r="AC6409" s="15">
        <f>SUBTOTAL(1,AC6404:AC6408)</f>
        <v>0.4</v>
      </c>
    </row>
    <row r="6410" spans="1:29" outlineLevel="7" x14ac:dyDescent="0.25">
      <c r="A6410" s="3" t="s">
        <v>28</v>
      </c>
      <c r="B6410" s="3" t="s">
        <v>1625</v>
      </c>
      <c r="C6410" s="3" t="s">
        <v>5228</v>
      </c>
      <c r="D6410" s="3" t="s">
        <v>5232</v>
      </c>
      <c r="E6410" s="3" t="s">
        <v>5451</v>
      </c>
      <c r="F6410" s="4" t="s">
        <v>5452</v>
      </c>
      <c r="G6410" s="5">
        <v>1756</v>
      </c>
      <c r="H6410" s="5">
        <v>0</v>
      </c>
      <c r="I6410" s="5">
        <v>7</v>
      </c>
      <c r="J6410" s="5">
        <v>7</v>
      </c>
      <c r="K6410" s="5">
        <v>2</v>
      </c>
      <c r="L6410" s="5">
        <v>1</v>
      </c>
      <c r="M6410" s="5">
        <v>1</v>
      </c>
      <c r="N6410" s="5">
        <v>2</v>
      </c>
      <c r="O6410" s="5">
        <v>2</v>
      </c>
      <c r="P6410" s="5">
        <v>27</v>
      </c>
      <c r="Q6410" s="5">
        <v>1</v>
      </c>
      <c r="R6410" s="5">
        <v>3</v>
      </c>
      <c r="S6410" s="5">
        <v>0</v>
      </c>
      <c r="T6410" s="5">
        <v>0</v>
      </c>
      <c r="U6410" s="5">
        <v>0</v>
      </c>
      <c r="V6410" s="5">
        <v>0</v>
      </c>
      <c r="W6410" s="5">
        <v>14</v>
      </c>
      <c r="X6410" s="5">
        <v>2</v>
      </c>
      <c r="Y6410" s="5">
        <v>20</v>
      </c>
      <c r="Z6410" s="5">
        <v>0</v>
      </c>
      <c r="AA6410" s="13">
        <f>SUM(M6410:Z6410)-Y6410</f>
        <v>52</v>
      </c>
      <c r="AB6410" s="14" t="b">
        <f>AND(H6410&gt;30,I6410&gt;0,K6410&gt;0,L6410&gt;0,AA6410&gt;10)</f>
        <v>0</v>
      </c>
      <c r="AC6410" s="15">
        <f>IF(AB6410,1,0)</f>
        <v>0</v>
      </c>
    </row>
    <row r="6411" spans="1:29" outlineLevel="7" x14ac:dyDescent="0.25">
      <c r="A6411" s="3" t="s">
        <v>28</v>
      </c>
      <c r="B6411" s="3" t="s">
        <v>1625</v>
      </c>
      <c r="C6411" s="3" t="s">
        <v>5228</v>
      </c>
      <c r="D6411" s="3" t="s">
        <v>5232</v>
      </c>
      <c r="E6411" s="3" t="s">
        <v>5238</v>
      </c>
      <c r="F6411" s="4" t="s">
        <v>5239</v>
      </c>
      <c r="G6411" s="5">
        <v>412</v>
      </c>
      <c r="H6411" s="5">
        <v>14</v>
      </c>
      <c r="I6411" s="5">
        <v>4</v>
      </c>
      <c r="J6411" s="5">
        <v>1</v>
      </c>
      <c r="K6411" s="5">
        <v>1</v>
      </c>
      <c r="L6411" s="5">
        <v>1</v>
      </c>
      <c r="M6411" s="5">
        <v>1</v>
      </c>
      <c r="N6411" s="5">
        <v>1</v>
      </c>
      <c r="O6411" s="5">
        <v>1</v>
      </c>
      <c r="P6411" s="5">
        <v>20</v>
      </c>
      <c r="Q6411" s="5">
        <v>1</v>
      </c>
      <c r="R6411" s="5">
        <v>1</v>
      </c>
      <c r="S6411" s="5">
        <v>0</v>
      </c>
      <c r="T6411" s="5">
        <v>0</v>
      </c>
      <c r="U6411" s="5">
        <v>0</v>
      </c>
      <c r="V6411" s="5">
        <v>0</v>
      </c>
      <c r="W6411" s="5">
        <v>7</v>
      </c>
      <c r="X6411" s="5">
        <v>0</v>
      </c>
      <c r="Y6411" s="5">
        <v>0</v>
      </c>
      <c r="Z6411" s="5">
        <v>0</v>
      </c>
      <c r="AA6411" s="13">
        <f>SUM(M6411:Z6411)-Y6411</f>
        <v>32</v>
      </c>
      <c r="AB6411" s="14" t="b">
        <f>AND(H6411&gt;30,I6411&gt;0,K6411&gt;0,L6411&gt;0,AA6411&gt;10)</f>
        <v>0</v>
      </c>
      <c r="AC6411" s="15">
        <f>IF(AB6411,1,0)</f>
        <v>0</v>
      </c>
    </row>
    <row r="6412" spans="1:29" outlineLevel="7" x14ac:dyDescent="0.25">
      <c r="A6412" s="3" t="s">
        <v>28</v>
      </c>
      <c r="B6412" s="3" t="s">
        <v>1625</v>
      </c>
      <c r="C6412" s="3" t="s">
        <v>5228</v>
      </c>
      <c r="D6412" s="3" t="s">
        <v>5232</v>
      </c>
      <c r="E6412" s="3" t="s">
        <v>5240</v>
      </c>
      <c r="F6412" s="4" t="s">
        <v>5241</v>
      </c>
      <c r="G6412" s="5">
        <v>1859</v>
      </c>
      <c r="H6412" s="5">
        <v>494</v>
      </c>
      <c r="I6412" s="5">
        <v>17</v>
      </c>
      <c r="J6412" s="5">
        <v>10</v>
      </c>
      <c r="K6412" s="5">
        <v>1</v>
      </c>
      <c r="L6412" s="5">
        <v>1</v>
      </c>
      <c r="M6412" s="5">
        <v>1</v>
      </c>
      <c r="N6412" s="5">
        <v>2</v>
      </c>
      <c r="O6412" s="5">
        <v>0</v>
      </c>
      <c r="P6412" s="5">
        <v>48</v>
      </c>
      <c r="Q6412" s="5">
        <v>1</v>
      </c>
      <c r="R6412" s="5">
        <v>6</v>
      </c>
      <c r="S6412" s="5">
        <v>0</v>
      </c>
      <c r="T6412" s="5">
        <v>0</v>
      </c>
      <c r="U6412" s="5">
        <v>0</v>
      </c>
      <c r="V6412" s="5">
        <v>0</v>
      </c>
      <c r="W6412" s="5">
        <v>27</v>
      </c>
      <c r="X6412" s="5">
        <v>2</v>
      </c>
      <c r="Y6412" s="5">
        <v>20</v>
      </c>
      <c r="Z6412" s="5">
        <v>0</v>
      </c>
      <c r="AA6412" s="13">
        <f>SUM(M6412:Z6412)-Y6412</f>
        <v>87</v>
      </c>
      <c r="AB6412" s="14" t="b">
        <f>AND(H6412&gt;30,I6412&gt;0,K6412&gt;0,L6412&gt;0,AA6412&gt;10)</f>
        <v>1</v>
      </c>
      <c r="AC6412" s="15">
        <f>IF(AB6412,1,0)</f>
        <v>1</v>
      </c>
    </row>
    <row r="6413" spans="1:29" outlineLevel="7" x14ac:dyDescent="0.25">
      <c r="A6413" s="3" t="s">
        <v>28</v>
      </c>
      <c r="B6413" s="3" t="s">
        <v>1625</v>
      </c>
      <c r="C6413" s="3" t="s">
        <v>5228</v>
      </c>
      <c r="D6413" s="3" t="s">
        <v>5232</v>
      </c>
      <c r="E6413" s="3" t="s">
        <v>5233</v>
      </c>
      <c r="F6413" s="4" t="s">
        <v>5234</v>
      </c>
      <c r="G6413" s="5">
        <v>811</v>
      </c>
      <c r="H6413" s="5">
        <v>12</v>
      </c>
      <c r="I6413" s="5">
        <v>6</v>
      </c>
      <c r="J6413" s="5">
        <v>2</v>
      </c>
      <c r="K6413" s="5">
        <v>2</v>
      </c>
      <c r="L6413" s="5">
        <v>1</v>
      </c>
      <c r="M6413" s="5">
        <v>1</v>
      </c>
      <c r="N6413" s="5">
        <v>2</v>
      </c>
      <c r="O6413" s="5">
        <v>5</v>
      </c>
      <c r="P6413" s="5">
        <v>28</v>
      </c>
      <c r="Q6413" s="5">
        <v>1</v>
      </c>
      <c r="R6413" s="5">
        <v>5</v>
      </c>
      <c r="S6413" s="5">
        <v>0</v>
      </c>
      <c r="T6413" s="5">
        <v>0</v>
      </c>
      <c r="U6413" s="5">
        <v>0</v>
      </c>
      <c r="V6413" s="5">
        <v>0</v>
      </c>
      <c r="W6413" s="5">
        <v>13</v>
      </c>
      <c r="X6413" s="5">
        <v>2</v>
      </c>
      <c r="Y6413" s="5">
        <v>20</v>
      </c>
      <c r="Z6413" s="5">
        <v>0</v>
      </c>
      <c r="AA6413" s="13">
        <f>SUM(M6413:Z6413)-Y6413</f>
        <v>57</v>
      </c>
      <c r="AB6413" s="14" t="b">
        <f>AND(H6413&gt;30,I6413&gt;0,K6413&gt;0,L6413&gt;0,AA6413&gt;10)</f>
        <v>0</v>
      </c>
      <c r="AC6413" s="15">
        <f>IF(AB6413,1,0)</f>
        <v>0</v>
      </c>
    </row>
    <row r="6414" spans="1:29" outlineLevel="7" x14ac:dyDescent="0.25">
      <c r="A6414" s="3" t="s">
        <v>28</v>
      </c>
      <c r="B6414" s="3" t="s">
        <v>1625</v>
      </c>
      <c r="C6414" s="3" t="s">
        <v>5228</v>
      </c>
      <c r="D6414" s="3" t="s">
        <v>5232</v>
      </c>
      <c r="E6414" s="3" t="s">
        <v>5393</v>
      </c>
      <c r="F6414" s="4" t="s">
        <v>5394</v>
      </c>
      <c r="G6414" s="5">
        <v>37</v>
      </c>
      <c r="H6414" s="5">
        <v>0</v>
      </c>
      <c r="I6414" s="5">
        <v>11</v>
      </c>
      <c r="J6414" s="5">
        <v>0</v>
      </c>
      <c r="K6414" s="5">
        <v>1</v>
      </c>
      <c r="L6414" s="5">
        <v>1</v>
      </c>
      <c r="M6414" s="5">
        <v>1</v>
      </c>
      <c r="N6414" s="5">
        <v>1</v>
      </c>
      <c r="O6414" s="5">
        <v>0</v>
      </c>
      <c r="P6414" s="5">
        <v>17</v>
      </c>
      <c r="Q6414" s="5">
        <v>0</v>
      </c>
      <c r="R6414" s="5">
        <v>1</v>
      </c>
      <c r="S6414" s="5">
        <v>0</v>
      </c>
      <c r="T6414" s="5">
        <v>0</v>
      </c>
      <c r="U6414" s="5">
        <v>0</v>
      </c>
      <c r="V6414" s="5">
        <v>0</v>
      </c>
      <c r="W6414" s="5">
        <v>0</v>
      </c>
      <c r="X6414" s="5">
        <v>1</v>
      </c>
      <c r="Y6414" s="5">
        <v>5</v>
      </c>
      <c r="Z6414" s="5">
        <v>0</v>
      </c>
      <c r="AA6414" s="13">
        <f>SUM(M6414:Z6414)-Y6414</f>
        <v>21</v>
      </c>
      <c r="AB6414" s="14" t="b">
        <f>AND(H6414&gt;30,I6414&gt;0,K6414&gt;0,L6414&gt;0,AA6414&gt;10)</f>
        <v>0</v>
      </c>
      <c r="AC6414" s="15">
        <f>IF(AB6414,1,0)</f>
        <v>0</v>
      </c>
    </row>
    <row r="6415" spans="1:29" outlineLevel="7" x14ac:dyDescent="0.25">
      <c r="A6415" s="3" t="s">
        <v>28</v>
      </c>
      <c r="B6415" s="3" t="s">
        <v>1625</v>
      </c>
      <c r="C6415" s="3" t="s">
        <v>5228</v>
      </c>
      <c r="D6415" s="3" t="s">
        <v>5232</v>
      </c>
      <c r="E6415" s="3" t="s">
        <v>5397</v>
      </c>
      <c r="F6415" s="4" t="s">
        <v>5398</v>
      </c>
      <c r="G6415" s="5">
        <v>2757</v>
      </c>
      <c r="H6415" s="5">
        <v>808</v>
      </c>
      <c r="I6415" s="5">
        <v>40</v>
      </c>
      <c r="J6415" s="5">
        <v>4</v>
      </c>
      <c r="K6415" s="5">
        <v>1</v>
      </c>
      <c r="L6415" s="5">
        <v>1</v>
      </c>
      <c r="M6415" s="5">
        <v>2</v>
      </c>
      <c r="N6415" s="5">
        <v>3</v>
      </c>
      <c r="O6415" s="5">
        <v>3</v>
      </c>
      <c r="P6415" s="5">
        <v>27</v>
      </c>
      <c r="Q6415" s="5">
        <v>1</v>
      </c>
      <c r="R6415" s="5">
        <v>3</v>
      </c>
      <c r="S6415" s="5">
        <v>0</v>
      </c>
      <c r="T6415" s="5">
        <v>0</v>
      </c>
      <c r="U6415" s="5">
        <v>0</v>
      </c>
      <c r="V6415" s="5">
        <v>0</v>
      </c>
      <c r="W6415" s="5">
        <v>20</v>
      </c>
      <c r="X6415" s="5">
        <v>3</v>
      </c>
      <c r="Y6415" s="5">
        <v>22</v>
      </c>
      <c r="Z6415" s="5">
        <v>0</v>
      </c>
      <c r="AA6415" s="13">
        <f>SUM(M6415:Z6415)-Y6415</f>
        <v>62</v>
      </c>
      <c r="AB6415" s="14" t="b">
        <f>AND(H6415&gt;30,I6415&gt;0,K6415&gt;0,L6415&gt;0,AA6415&gt;10)</f>
        <v>1</v>
      </c>
      <c r="AC6415" s="15">
        <f>IF(AB6415,1,0)</f>
        <v>1</v>
      </c>
    </row>
    <row r="6416" spans="1:29" outlineLevel="7" x14ac:dyDescent="0.25">
      <c r="A6416" s="3" t="s">
        <v>28</v>
      </c>
      <c r="B6416" s="3" t="s">
        <v>1625</v>
      </c>
      <c r="C6416" s="3" t="s">
        <v>5228</v>
      </c>
      <c r="D6416" s="3" t="s">
        <v>5232</v>
      </c>
      <c r="E6416" s="3" t="s">
        <v>5407</v>
      </c>
      <c r="F6416" s="4" t="s">
        <v>5408</v>
      </c>
      <c r="G6416" s="5">
        <v>695</v>
      </c>
      <c r="H6416" s="5">
        <v>8</v>
      </c>
      <c r="I6416" s="5">
        <v>3</v>
      </c>
      <c r="J6416" s="5">
        <v>1</v>
      </c>
      <c r="K6416" s="5">
        <v>1</v>
      </c>
      <c r="L6416" s="5">
        <v>0</v>
      </c>
      <c r="M6416" s="5">
        <v>1</v>
      </c>
      <c r="N6416" s="5">
        <v>2</v>
      </c>
      <c r="O6416" s="5">
        <v>0</v>
      </c>
      <c r="P6416" s="5">
        <v>18</v>
      </c>
      <c r="Q6416" s="5">
        <v>1</v>
      </c>
      <c r="R6416" s="5">
        <v>5</v>
      </c>
      <c r="S6416" s="5">
        <v>0</v>
      </c>
      <c r="T6416" s="5">
        <v>0</v>
      </c>
      <c r="U6416" s="5">
        <v>1</v>
      </c>
      <c r="V6416" s="5">
        <v>0</v>
      </c>
      <c r="W6416" s="5">
        <v>14</v>
      </c>
      <c r="X6416" s="5">
        <v>3</v>
      </c>
      <c r="Y6416" s="5">
        <v>21</v>
      </c>
      <c r="Z6416" s="5">
        <v>0</v>
      </c>
      <c r="AA6416" s="13">
        <f>SUM(M6416:Z6416)-Y6416</f>
        <v>45</v>
      </c>
      <c r="AB6416" s="14" t="b">
        <f>AND(H6416&gt;30,I6416&gt;0,K6416&gt;0,L6416&gt;0,AA6416&gt;10)</f>
        <v>0</v>
      </c>
      <c r="AC6416" s="15">
        <f>IF(AB6416,1,0)</f>
        <v>0</v>
      </c>
    </row>
    <row r="6417" spans="1:29" outlineLevel="7" x14ac:dyDescent="0.25">
      <c r="A6417" s="3" t="s">
        <v>28</v>
      </c>
      <c r="B6417" s="3" t="s">
        <v>1625</v>
      </c>
      <c r="C6417" s="3" t="s">
        <v>5228</v>
      </c>
      <c r="D6417" s="3" t="s">
        <v>5232</v>
      </c>
      <c r="E6417" s="3" t="s">
        <v>5449</v>
      </c>
      <c r="F6417" s="4" t="s">
        <v>5450</v>
      </c>
      <c r="G6417" s="5">
        <v>1254</v>
      </c>
      <c r="H6417" s="5">
        <v>0</v>
      </c>
      <c r="I6417" s="5">
        <v>7</v>
      </c>
      <c r="J6417" s="5">
        <v>6</v>
      </c>
      <c r="K6417" s="5">
        <v>3</v>
      </c>
      <c r="L6417" s="5">
        <v>1</v>
      </c>
      <c r="M6417" s="5">
        <v>1</v>
      </c>
      <c r="N6417" s="5">
        <v>2</v>
      </c>
      <c r="O6417" s="5">
        <v>2</v>
      </c>
      <c r="P6417" s="5">
        <v>22</v>
      </c>
      <c r="Q6417" s="5">
        <v>1</v>
      </c>
      <c r="R6417" s="5">
        <v>5</v>
      </c>
      <c r="S6417" s="5">
        <v>0</v>
      </c>
      <c r="T6417" s="5">
        <v>0</v>
      </c>
      <c r="U6417" s="5">
        <v>0</v>
      </c>
      <c r="V6417" s="5">
        <v>0</v>
      </c>
      <c r="W6417" s="5">
        <v>12</v>
      </c>
      <c r="X6417" s="5">
        <v>2</v>
      </c>
      <c r="Y6417" s="5">
        <v>21</v>
      </c>
      <c r="Z6417" s="5">
        <v>0</v>
      </c>
      <c r="AA6417" s="13">
        <f>SUM(M6417:Z6417)-Y6417</f>
        <v>47</v>
      </c>
      <c r="AB6417" s="14" t="b">
        <f>AND(H6417&gt;30,I6417&gt;0,K6417&gt;0,L6417&gt;0,AA6417&gt;10)</f>
        <v>0</v>
      </c>
      <c r="AC6417" s="15">
        <f>IF(AB6417,1,0)</f>
        <v>0</v>
      </c>
    </row>
    <row r="6418" spans="1:29" outlineLevel="7" x14ac:dyDescent="0.25">
      <c r="A6418" s="3" t="s">
        <v>28</v>
      </c>
      <c r="B6418" s="3" t="s">
        <v>1625</v>
      </c>
      <c r="C6418" s="3" t="s">
        <v>5228</v>
      </c>
      <c r="D6418" s="3" t="s">
        <v>5232</v>
      </c>
      <c r="E6418" s="3" t="s">
        <v>5357</v>
      </c>
      <c r="F6418" s="4" t="s">
        <v>5358</v>
      </c>
      <c r="G6418" s="5">
        <v>411</v>
      </c>
      <c r="H6418" s="5">
        <v>0</v>
      </c>
      <c r="I6418" s="5">
        <v>3</v>
      </c>
      <c r="J6418" s="5">
        <v>2</v>
      </c>
      <c r="K6418" s="5">
        <v>1</v>
      </c>
      <c r="L6418" s="5">
        <v>1</v>
      </c>
      <c r="M6418" s="5">
        <v>2</v>
      </c>
      <c r="N6418" s="5">
        <v>2</v>
      </c>
      <c r="O6418" s="5">
        <v>1</v>
      </c>
      <c r="P6418" s="5">
        <v>20</v>
      </c>
      <c r="Q6418" s="5">
        <v>1</v>
      </c>
      <c r="R6418" s="5">
        <v>7</v>
      </c>
      <c r="S6418" s="5">
        <v>0</v>
      </c>
      <c r="T6418" s="5">
        <v>0</v>
      </c>
      <c r="U6418" s="5">
        <v>0</v>
      </c>
      <c r="V6418" s="5">
        <v>0</v>
      </c>
      <c r="W6418" s="5">
        <v>3</v>
      </c>
      <c r="X6418" s="5">
        <v>1</v>
      </c>
      <c r="Y6418" s="5">
        <v>5</v>
      </c>
      <c r="Z6418" s="5">
        <v>0</v>
      </c>
      <c r="AA6418" s="13">
        <f>SUM(M6418:Z6418)-Y6418</f>
        <v>37</v>
      </c>
      <c r="AB6418" s="14" t="b">
        <f>AND(H6418&gt;30,I6418&gt;0,K6418&gt;0,L6418&gt;0,AA6418&gt;10)</f>
        <v>0</v>
      </c>
      <c r="AC6418" s="15">
        <f>IF(AB6418,1,0)</f>
        <v>0</v>
      </c>
    </row>
    <row r="6419" spans="1:29" outlineLevel="7" x14ac:dyDescent="0.25">
      <c r="A6419" s="3" t="s">
        <v>28</v>
      </c>
      <c r="B6419" s="3" t="s">
        <v>1625</v>
      </c>
      <c r="C6419" s="3" t="s">
        <v>5228</v>
      </c>
      <c r="D6419" s="3" t="s">
        <v>5232</v>
      </c>
      <c r="E6419" s="3" t="s">
        <v>5405</v>
      </c>
      <c r="F6419" s="4" t="s">
        <v>5406</v>
      </c>
      <c r="G6419" s="5">
        <v>23</v>
      </c>
      <c r="H6419" s="5">
        <v>0</v>
      </c>
      <c r="I6419" s="5">
        <v>15</v>
      </c>
      <c r="J6419" s="5">
        <v>3</v>
      </c>
      <c r="K6419" s="5">
        <v>1</v>
      </c>
      <c r="L6419" s="5">
        <v>0</v>
      </c>
      <c r="M6419" s="5">
        <v>1</v>
      </c>
      <c r="N6419" s="5">
        <v>1</v>
      </c>
      <c r="O6419" s="5">
        <v>0</v>
      </c>
      <c r="P6419" s="5">
        <v>18</v>
      </c>
      <c r="Q6419" s="5">
        <v>0</v>
      </c>
      <c r="R6419" s="5">
        <v>5</v>
      </c>
      <c r="S6419" s="5">
        <v>0</v>
      </c>
      <c r="T6419" s="5">
        <v>0</v>
      </c>
      <c r="U6419" s="5">
        <v>1</v>
      </c>
      <c r="V6419" s="5">
        <v>0</v>
      </c>
      <c r="W6419" s="5">
        <v>12</v>
      </c>
      <c r="X6419" s="5">
        <v>3</v>
      </c>
      <c r="Y6419" s="5">
        <v>20</v>
      </c>
      <c r="Z6419" s="5">
        <v>0</v>
      </c>
      <c r="AA6419" s="13">
        <f>SUM(M6419:Z6419)-Y6419</f>
        <v>41</v>
      </c>
      <c r="AB6419" s="14" t="b">
        <f>AND(H6419&gt;30,I6419&gt;0,K6419&gt;0,L6419&gt;0,AA6419&gt;10)</f>
        <v>0</v>
      </c>
      <c r="AC6419" s="15">
        <f>IF(AB6419,1,0)</f>
        <v>0</v>
      </c>
    </row>
    <row r="6420" spans="1:29" outlineLevel="6" x14ac:dyDescent="0.25">
      <c r="A6420" s="3"/>
      <c r="B6420" s="3"/>
      <c r="C6420" s="3"/>
      <c r="D6420" s="25" t="s">
        <v>12930</v>
      </c>
      <c r="E6420" s="3"/>
      <c r="F6420" s="4"/>
      <c r="G6420" s="5">
        <f>SUBTOTAL(1,G6410:G6419)</f>
        <v>1001.5</v>
      </c>
      <c r="H6420" s="5">
        <f>SUBTOTAL(1,H6410:H6419)</f>
        <v>133.6</v>
      </c>
      <c r="I6420" s="5">
        <f>SUBTOTAL(1,I6410:I6419)</f>
        <v>11.3</v>
      </c>
      <c r="J6420" s="5">
        <f>SUBTOTAL(1,J6410:J6419)</f>
        <v>3.6</v>
      </c>
      <c r="K6420" s="5">
        <f>SUBTOTAL(1,K6410:K6419)</f>
        <v>1.4</v>
      </c>
      <c r="L6420" s="5">
        <f>SUBTOTAL(1,L6410:L6419)</f>
        <v>0.8</v>
      </c>
      <c r="M6420" s="5">
        <f>SUBTOTAL(1,M6410:M6419)</f>
        <v>1.2</v>
      </c>
      <c r="N6420" s="5">
        <f>SUBTOTAL(1,N6410:N6419)</f>
        <v>1.8</v>
      </c>
      <c r="O6420" s="5">
        <f>SUBTOTAL(1,O6410:O6419)</f>
        <v>1.4</v>
      </c>
      <c r="P6420" s="5">
        <f>SUBTOTAL(1,P6410:P6419)</f>
        <v>24.5</v>
      </c>
      <c r="Q6420" s="5">
        <f>SUBTOTAL(1,Q6410:Q6419)</f>
        <v>0.8</v>
      </c>
      <c r="R6420" s="5">
        <f>SUBTOTAL(1,R6410:R6419)</f>
        <v>4.0999999999999996</v>
      </c>
      <c r="S6420" s="5">
        <f>SUBTOTAL(1,S6410:S6419)</f>
        <v>0</v>
      </c>
      <c r="T6420" s="5">
        <f>SUBTOTAL(1,T6410:T6419)</f>
        <v>0</v>
      </c>
      <c r="U6420" s="5">
        <f>SUBTOTAL(1,U6410:U6419)</f>
        <v>0.2</v>
      </c>
      <c r="V6420" s="5">
        <f>SUBTOTAL(1,V6410:V6419)</f>
        <v>0</v>
      </c>
      <c r="W6420" s="5">
        <f>SUBTOTAL(1,W6410:W6419)</f>
        <v>12.2</v>
      </c>
      <c r="X6420" s="5">
        <f>SUBTOTAL(1,X6410:X6419)</f>
        <v>1.9</v>
      </c>
      <c r="Y6420" s="5">
        <f>SUBTOTAL(1,Y6410:Y6419)</f>
        <v>15.4</v>
      </c>
      <c r="Z6420" s="5">
        <f>SUBTOTAL(1,Z6410:Z6419)</f>
        <v>0</v>
      </c>
      <c r="AA6420" s="13">
        <f>SUBTOTAL(1,AA6410:AA6419)</f>
        <v>48.1</v>
      </c>
      <c r="AB6420" s="14"/>
      <c r="AC6420" s="15">
        <f>SUBTOTAL(1,AC6410:AC6419)</f>
        <v>0.2</v>
      </c>
    </row>
    <row r="6421" spans="1:29" outlineLevel="5" x14ac:dyDescent="0.25">
      <c r="A6421" s="3"/>
      <c r="B6421" s="3"/>
      <c r="C6421" s="25" t="s">
        <v>12212</v>
      </c>
      <c r="D6421" s="3"/>
      <c r="E6421" s="3"/>
      <c r="F6421" s="4"/>
      <c r="G6421" s="5">
        <f>SUBTOTAL(1,G6288:G6419)</f>
        <v>2998.2436974789916</v>
      </c>
      <c r="H6421" s="5">
        <f>SUBTOTAL(1,H6288:H6419)</f>
        <v>216.0252100840336</v>
      </c>
      <c r="I6421" s="5">
        <f>SUBTOTAL(1,I6288:I6419)</f>
        <v>27.15126050420168</v>
      </c>
      <c r="J6421" s="5">
        <f>SUBTOTAL(1,J6288:J6419)</f>
        <v>15.07563025210084</v>
      </c>
      <c r="K6421" s="5">
        <f>SUBTOTAL(1,K6288:K6419)</f>
        <v>1.0756302521008403</v>
      </c>
      <c r="L6421" s="5">
        <f>SUBTOTAL(1,L6288:L6419)</f>
        <v>0.88235294117647056</v>
      </c>
      <c r="M6421" s="5">
        <f>SUBTOTAL(1,M6288:M6419)</f>
        <v>1.2016806722689075</v>
      </c>
      <c r="N6421" s="5">
        <f>SUBTOTAL(1,N6288:N6419)</f>
        <v>1.2857142857142858</v>
      </c>
      <c r="O6421" s="5">
        <f>SUBTOTAL(1,O6288:O6419)</f>
        <v>5.151260504201681</v>
      </c>
      <c r="P6421" s="5">
        <f>SUBTOTAL(1,P6288:P6419)</f>
        <v>23.445378151260503</v>
      </c>
      <c r="Q6421" s="5">
        <f>SUBTOTAL(1,Q6288:Q6419)</f>
        <v>0.99159663865546221</v>
      </c>
      <c r="R6421" s="5">
        <f>SUBTOTAL(1,R6288:R6419)</f>
        <v>4.1428571428571432</v>
      </c>
      <c r="S6421" s="5">
        <f>SUBTOTAL(1,S6288:S6419)</f>
        <v>5.8823529411764705E-2</v>
      </c>
      <c r="T6421" s="5">
        <f>SUBTOTAL(1,T6288:T6419)</f>
        <v>0</v>
      </c>
      <c r="U6421" s="5">
        <f>SUBTOTAL(1,U6288:U6419)</f>
        <v>0.15126050420168066</v>
      </c>
      <c r="V6421" s="5">
        <f>SUBTOTAL(1,V6288:V6419)</f>
        <v>8.4033613445378148E-3</v>
      </c>
      <c r="W6421" s="5">
        <f>SUBTOTAL(1,W6288:W6419)</f>
        <v>12.865546218487395</v>
      </c>
      <c r="X6421" s="5">
        <f>SUBTOTAL(1,X6288:X6419)</f>
        <v>3.8571428571428572</v>
      </c>
      <c r="Y6421" s="5">
        <f>SUBTOTAL(1,Y6288:Y6419)</f>
        <v>34.243697478991599</v>
      </c>
      <c r="Z6421" s="5">
        <f>SUBTOTAL(1,Z6288:Z6419)</f>
        <v>0</v>
      </c>
      <c r="AA6421" s="13">
        <f>SUBTOTAL(1,AA6288:AA6419)</f>
        <v>53.159663865546221</v>
      </c>
      <c r="AB6421" s="14"/>
      <c r="AC6421" s="15">
        <f>SUBTOTAL(1,AC6288:AC6419)</f>
        <v>0.42016806722689076</v>
      </c>
    </row>
    <row r="6422" spans="1:29" outlineLevel="7" x14ac:dyDescent="0.25">
      <c r="A6422" s="3" t="s">
        <v>28</v>
      </c>
      <c r="B6422" s="3" t="s">
        <v>1625</v>
      </c>
      <c r="C6422" s="3" t="s">
        <v>9961</v>
      </c>
      <c r="D6422" s="3" t="s">
        <v>9993</v>
      </c>
      <c r="E6422" s="3" t="s">
        <v>9994</v>
      </c>
      <c r="F6422" s="4" t="s">
        <v>9995</v>
      </c>
      <c r="G6422" s="5">
        <v>199</v>
      </c>
      <c r="H6422" s="5">
        <v>35</v>
      </c>
      <c r="I6422" s="5">
        <v>22</v>
      </c>
      <c r="J6422" s="5">
        <v>0</v>
      </c>
      <c r="K6422" s="5">
        <v>1</v>
      </c>
      <c r="L6422" s="5">
        <v>0</v>
      </c>
      <c r="M6422" s="5">
        <v>1</v>
      </c>
      <c r="N6422" s="5">
        <v>1</v>
      </c>
      <c r="O6422" s="5">
        <v>0</v>
      </c>
      <c r="P6422" s="5">
        <v>1</v>
      </c>
      <c r="Q6422" s="5">
        <v>0</v>
      </c>
      <c r="R6422" s="5">
        <v>1</v>
      </c>
      <c r="S6422" s="5">
        <v>10</v>
      </c>
      <c r="T6422" s="5">
        <v>0</v>
      </c>
      <c r="U6422" s="5">
        <v>0</v>
      </c>
      <c r="V6422" s="5">
        <v>0</v>
      </c>
      <c r="W6422" s="5">
        <v>0</v>
      </c>
      <c r="X6422" s="5">
        <v>0</v>
      </c>
      <c r="Y6422" s="5">
        <v>0</v>
      </c>
      <c r="Z6422" s="5">
        <v>0</v>
      </c>
      <c r="AA6422" s="13">
        <f>SUM(M6422:Z6422)-Y6422</f>
        <v>14</v>
      </c>
      <c r="AB6422" s="14" t="b">
        <f>AND(H6422&gt;30,I6422&gt;0,K6422&gt;0,L6422&gt;0,AA6422&gt;10)</f>
        <v>0</v>
      </c>
      <c r="AC6422" s="15">
        <f>IF(AB6422,1,0)</f>
        <v>0</v>
      </c>
    </row>
    <row r="6423" spans="1:29" outlineLevel="6" x14ac:dyDescent="0.25">
      <c r="A6423" s="3"/>
      <c r="B6423" s="3"/>
      <c r="C6423" s="3"/>
      <c r="D6423" s="25" t="s">
        <v>12931</v>
      </c>
      <c r="E6423" s="3"/>
      <c r="F6423" s="4"/>
      <c r="G6423" s="5">
        <f>SUBTOTAL(1,G6422:G6422)</f>
        <v>199</v>
      </c>
      <c r="H6423" s="5">
        <f>SUBTOTAL(1,H6422:H6422)</f>
        <v>35</v>
      </c>
      <c r="I6423" s="5">
        <f>SUBTOTAL(1,I6422:I6422)</f>
        <v>22</v>
      </c>
      <c r="J6423" s="5">
        <f>SUBTOTAL(1,J6422:J6422)</f>
        <v>0</v>
      </c>
      <c r="K6423" s="5">
        <f>SUBTOTAL(1,K6422:K6422)</f>
        <v>1</v>
      </c>
      <c r="L6423" s="5">
        <f>SUBTOTAL(1,L6422:L6422)</f>
        <v>0</v>
      </c>
      <c r="M6423" s="5">
        <f>SUBTOTAL(1,M6422:M6422)</f>
        <v>1</v>
      </c>
      <c r="N6423" s="5">
        <f>SUBTOTAL(1,N6422:N6422)</f>
        <v>1</v>
      </c>
      <c r="O6423" s="5">
        <f>SUBTOTAL(1,O6422:O6422)</f>
        <v>0</v>
      </c>
      <c r="P6423" s="5">
        <f>SUBTOTAL(1,P6422:P6422)</f>
        <v>1</v>
      </c>
      <c r="Q6423" s="5">
        <f>SUBTOTAL(1,Q6422:Q6422)</f>
        <v>0</v>
      </c>
      <c r="R6423" s="5">
        <f>SUBTOTAL(1,R6422:R6422)</f>
        <v>1</v>
      </c>
      <c r="S6423" s="5">
        <f>SUBTOTAL(1,S6422:S6422)</f>
        <v>10</v>
      </c>
      <c r="T6423" s="5">
        <f>SUBTOTAL(1,T6422:T6422)</f>
        <v>0</v>
      </c>
      <c r="U6423" s="5">
        <f>SUBTOTAL(1,U6422:U6422)</f>
        <v>0</v>
      </c>
      <c r="V6423" s="5">
        <f>SUBTOTAL(1,V6422:V6422)</f>
        <v>0</v>
      </c>
      <c r="W6423" s="5">
        <f>SUBTOTAL(1,W6422:W6422)</f>
        <v>0</v>
      </c>
      <c r="X6423" s="5">
        <f>SUBTOTAL(1,X6422:X6422)</f>
        <v>0</v>
      </c>
      <c r="Y6423" s="5">
        <f>SUBTOTAL(1,Y6422:Y6422)</f>
        <v>0</v>
      </c>
      <c r="Z6423" s="5">
        <f>SUBTOTAL(1,Z6422:Z6422)</f>
        <v>0</v>
      </c>
      <c r="AA6423" s="13">
        <f>SUBTOTAL(1,AA6422:AA6422)</f>
        <v>14</v>
      </c>
      <c r="AB6423" s="14"/>
      <c r="AC6423" s="15">
        <f>SUBTOTAL(1,AC6422:AC6422)</f>
        <v>0</v>
      </c>
    </row>
    <row r="6424" spans="1:29" outlineLevel="7" x14ac:dyDescent="0.25">
      <c r="A6424" s="3" t="s">
        <v>28</v>
      </c>
      <c r="B6424" s="3" t="s">
        <v>1625</v>
      </c>
      <c r="C6424" s="3" t="s">
        <v>9961</v>
      </c>
      <c r="D6424" s="3" t="s">
        <v>9965</v>
      </c>
      <c r="E6424" s="3" t="s">
        <v>9966</v>
      </c>
      <c r="F6424" s="4" t="s">
        <v>9967</v>
      </c>
      <c r="G6424" s="5">
        <v>47</v>
      </c>
      <c r="H6424" s="5">
        <v>0</v>
      </c>
      <c r="I6424" s="5">
        <v>42</v>
      </c>
      <c r="J6424" s="5">
        <v>0</v>
      </c>
      <c r="K6424" s="5">
        <v>1</v>
      </c>
      <c r="L6424" s="5">
        <v>0</v>
      </c>
      <c r="M6424" s="5">
        <v>1</v>
      </c>
      <c r="N6424" s="5">
        <v>1</v>
      </c>
      <c r="O6424" s="5">
        <v>0</v>
      </c>
      <c r="P6424" s="5">
        <v>16</v>
      </c>
      <c r="Q6424" s="5">
        <v>0</v>
      </c>
      <c r="R6424" s="5">
        <v>2</v>
      </c>
      <c r="S6424" s="5">
        <v>8</v>
      </c>
      <c r="T6424" s="5">
        <v>0</v>
      </c>
      <c r="U6424" s="5">
        <v>0</v>
      </c>
      <c r="V6424" s="5">
        <v>0</v>
      </c>
      <c r="W6424" s="5">
        <v>0</v>
      </c>
      <c r="X6424" s="5">
        <v>0</v>
      </c>
      <c r="Y6424" s="5">
        <v>0</v>
      </c>
      <c r="Z6424" s="5">
        <v>0</v>
      </c>
      <c r="AA6424" s="13">
        <f>SUM(M6424:Z6424)-Y6424</f>
        <v>28</v>
      </c>
      <c r="AB6424" s="14" t="b">
        <f>AND(H6424&gt;30,I6424&gt;0,K6424&gt;0,L6424&gt;0,AA6424&gt;10)</f>
        <v>0</v>
      </c>
      <c r="AC6424" s="15">
        <f>IF(AB6424,1,0)</f>
        <v>0</v>
      </c>
    </row>
    <row r="6425" spans="1:29" outlineLevel="6" x14ac:dyDescent="0.25">
      <c r="A6425" s="3"/>
      <c r="B6425" s="3"/>
      <c r="C6425" s="3"/>
      <c r="D6425" s="25" t="s">
        <v>12932</v>
      </c>
      <c r="E6425" s="3"/>
      <c r="F6425" s="4"/>
      <c r="G6425" s="5">
        <f>SUBTOTAL(1,G6424:G6424)</f>
        <v>47</v>
      </c>
      <c r="H6425" s="5">
        <f>SUBTOTAL(1,H6424:H6424)</f>
        <v>0</v>
      </c>
      <c r="I6425" s="5">
        <f>SUBTOTAL(1,I6424:I6424)</f>
        <v>42</v>
      </c>
      <c r="J6425" s="5">
        <f>SUBTOTAL(1,J6424:J6424)</f>
        <v>0</v>
      </c>
      <c r="K6425" s="5">
        <f>SUBTOTAL(1,K6424:K6424)</f>
        <v>1</v>
      </c>
      <c r="L6425" s="5">
        <f>SUBTOTAL(1,L6424:L6424)</f>
        <v>0</v>
      </c>
      <c r="M6425" s="5">
        <f>SUBTOTAL(1,M6424:M6424)</f>
        <v>1</v>
      </c>
      <c r="N6425" s="5">
        <f>SUBTOTAL(1,N6424:N6424)</f>
        <v>1</v>
      </c>
      <c r="O6425" s="5">
        <f>SUBTOTAL(1,O6424:O6424)</f>
        <v>0</v>
      </c>
      <c r="P6425" s="5">
        <f>SUBTOTAL(1,P6424:P6424)</f>
        <v>16</v>
      </c>
      <c r="Q6425" s="5">
        <f>SUBTOTAL(1,Q6424:Q6424)</f>
        <v>0</v>
      </c>
      <c r="R6425" s="5">
        <f>SUBTOTAL(1,R6424:R6424)</f>
        <v>2</v>
      </c>
      <c r="S6425" s="5">
        <f>SUBTOTAL(1,S6424:S6424)</f>
        <v>8</v>
      </c>
      <c r="T6425" s="5">
        <f>SUBTOTAL(1,T6424:T6424)</f>
        <v>0</v>
      </c>
      <c r="U6425" s="5">
        <f>SUBTOTAL(1,U6424:U6424)</f>
        <v>0</v>
      </c>
      <c r="V6425" s="5">
        <f>SUBTOTAL(1,V6424:V6424)</f>
        <v>0</v>
      </c>
      <c r="W6425" s="5">
        <f>SUBTOTAL(1,W6424:W6424)</f>
        <v>0</v>
      </c>
      <c r="X6425" s="5">
        <f>SUBTOTAL(1,X6424:X6424)</f>
        <v>0</v>
      </c>
      <c r="Y6425" s="5">
        <f>SUBTOTAL(1,Y6424:Y6424)</f>
        <v>0</v>
      </c>
      <c r="Z6425" s="5">
        <f>SUBTOTAL(1,Z6424:Z6424)</f>
        <v>0</v>
      </c>
      <c r="AA6425" s="13">
        <f>SUBTOTAL(1,AA6424:AA6424)</f>
        <v>28</v>
      </c>
      <c r="AB6425" s="14"/>
      <c r="AC6425" s="15">
        <f>SUBTOTAL(1,AC6424:AC6424)</f>
        <v>0</v>
      </c>
    </row>
    <row r="6426" spans="1:29" outlineLevel="7" x14ac:dyDescent="0.25">
      <c r="A6426" s="3" t="s">
        <v>28</v>
      </c>
      <c r="B6426" s="3" t="s">
        <v>1625</v>
      </c>
      <c r="C6426" s="3" t="s">
        <v>9961</v>
      </c>
      <c r="D6426" s="3" t="s">
        <v>9980</v>
      </c>
      <c r="E6426" s="3" t="s">
        <v>9998</v>
      </c>
      <c r="F6426" s="4" t="s">
        <v>9999</v>
      </c>
      <c r="G6426" s="5">
        <v>5821</v>
      </c>
      <c r="H6426" s="5">
        <v>45</v>
      </c>
      <c r="I6426" s="5">
        <v>53</v>
      </c>
      <c r="J6426" s="5">
        <v>34</v>
      </c>
      <c r="K6426" s="5">
        <v>1</v>
      </c>
      <c r="L6426" s="5">
        <v>1</v>
      </c>
      <c r="M6426" s="5">
        <v>1</v>
      </c>
      <c r="N6426" s="5">
        <v>1</v>
      </c>
      <c r="O6426" s="5">
        <v>1</v>
      </c>
      <c r="P6426" s="5">
        <v>18</v>
      </c>
      <c r="Q6426" s="5">
        <v>1</v>
      </c>
      <c r="R6426" s="5">
        <v>3</v>
      </c>
      <c r="S6426" s="5">
        <v>0</v>
      </c>
      <c r="T6426" s="5">
        <v>0</v>
      </c>
      <c r="U6426" s="5">
        <v>0</v>
      </c>
      <c r="V6426" s="5">
        <v>0</v>
      </c>
      <c r="W6426" s="5">
        <v>15</v>
      </c>
      <c r="X6426" s="5">
        <v>1</v>
      </c>
      <c r="Y6426" s="5">
        <v>15</v>
      </c>
      <c r="Z6426" s="5">
        <v>0</v>
      </c>
      <c r="AA6426" s="13">
        <f>SUM(M6426:Z6426)-Y6426</f>
        <v>41</v>
      </c>
      <c r="AB6426" s="14" t="b">
        <f>AND(H6426&gt;30,I6426&gt;0,K6426&gt;0,L6426&gt;0,AA6426&gt;10)</f>
        <v>1</v>
      </c>
      <c r="AC6426" s="15">
        <f>IF(AB6426,1,0)</f>
        <v>1</v>
      </c>
    </row>
    <row r="6427" spans="1:29" outlineLevel="7" x14ac:dyDescent="0.25">
      <c r="A6427" s="3" t="s">
        <v>28</v>
      </c>
      <c r="B6427" s="3" t="s">
        <v>1625</v>
      </c>
      <c r="C6427" s="3" t="s">
        <v>9961</v>
      </c>
      <c r="D6427" s="3" t="s">
        <v>9980</v>
      </c>
      <c r="E6427" s="3" t="s">
        <v>9988</v>
      </c>
      <c r="F6427" s="4" t="s">
        <v>9989</v>
      </c>
      <c r="G6427" s="5">
        <v>3742</v>
      </c>
      <c r="H6427" s="5">
        <v>87</v>
      </c>
      <c r="I6427" s="5">
        <v>47</v>
      </c>
      <c r="J6427" s="5">
        <v>20</v>
      </c>
      <c r="K6427" s="5">
        <v>1</v>
      </c>
      <c r="L6427" s="5">
        <v>1</v>
      </c>
      <c r="M6427" s="5">
        <v>1</v>
      </c>
      <c r="N6427" s="5">
        <v>3</v>
      </c>
      <c r="O6427" s="5">
        <v>1</v>
      </c>
      <c r="P6427" s="5">
        <v>5</v>
      </c>
      <c r="Q6427" s="5">
        <v>1</v>
      </c>
      <c r="R6427" s="5">
        <v>2</v>
      </c>
      <c r="S6427" s="5">
        <v>10</v>
      </c>
      <c r="T6427" s="5">
        <v>0</v>
      </c>
      <c r="U6427" s="5">
        <v>0</v>
      </c>
      <c r="V6427" s="5">
        <v>0</v>
      </c>
      <c r="W6427" s="5">
        <v>8</v>
      </c>
      <c r="X6427" s="5">
        <v>1</v>
      </c>
      <c r="Y6427" s="5">
        <v>15</v>
      </c>
      <c r="Z6427" s="5">
        <v>0</v>
      </c>
      <c r="AA6427" s="13">
        <f>SUM(M6427:Z6427)-Y6427</f>
        <v>32</v>
      </c>
      <c r="AB6427" s="14" t="b">
        <f>AND(H6427&gt;30,I6427&gt;0,K6427&gt;0,L6427&gt;0,AA6427&gt;10)</f>
        <v>1</v>
      </c>
      <c r="AC6427" s="15">
        <f>IF(AB6427,1,0)</f>
        <v>1</v>
      </c>
    </row>
    <row r="6428" spans="1:29" outlineLevel="7" x14ac:dyDescent="0.25">
      <c r="A6428" s="3" t="s">
        <v>28</v>
      </c>
      <c r="B6428" s="3" t="s">
        <v>1625</v>
      </c>
      <c r="C6428" s="3" t="s">
        <v>9961</v>
      </c>
      <c r="D6428" s="3" t="s">
        <v>9980</v>
      </c>
      <c r="E6428" s="3" t="s">
        <v>9996</v>
      </c>
      <c r="F6428" s="4" t="s">
        <v>9997</v>
      </c>
      <c r="G6428" s="5">
        <v>8078</v>
      </c>
      <c r="H6428" s="5">
        <v>0</v>
      </c>
      <c r="I6428" s="5">
        <v>62</v>
      </c>
      <c r="J6428" s="5">
        <v>38</v>
      </c>
      <c r="K6428" s="5">
        <v>1</v>
      </c>
      <c r="L6428" s="5">
        <v>0</v>
      </c>
      <c r="M6428" s="5">
        <v>1</v>
      </c>
      <c r="N6428" s="5">
        <v>1</v>
      </c>
      <c r="O6428" s="5">
        <v>0</v>
      </c>
      <c r="P6428" s="5">
        <v>19</v>
      </c>
      <c r="Q6428" s="5">
        <v>1</v>
      </c>
      <c r="R6428" s="5">
        <v>1</v>
      </c>
      <c r="S6428" s="5">
        <v>0</v>
      </c>
      <c r="T6428" s="5">
        <v>0</v>
      </c>
      <c r="U6428" s="5">
        <v>0</v>
      </c>
      <c r="V6428" s="5">
        <v>0</v>
      </c>
      <c r="W6428" s="5">
        <v>11</v>
      </c>
      <c r="X6428" s="5">
        <v>0</v>
      </c>
      <c r="Y6428" s="5">
        <v>0</v>
      </c>
      <c r="Z6428" s="5">
        <v>0</v>
      </c>
      <c r="AA6428" s="13">
        <f>SUM(M6428:Z6428)-Y6428</f>
        <v>34</v>
      </c>
      <c r="AB6428" s="14" t="b">
        <f>AND(H6428&gt;30,I6428&gt;0,K6428&gt;0,L6428&gt;0,AA6428&gt;10)</f>
        <v>0</v>
      </c>
      <c r="AC6428" s="15">
        <f>IF(AB6428,1,0)</f>
        <v>0</v>
      </c>
    </row>
    <row r="6429" spans="1:29" outlineLevel="7" x14ac:dyDescent="0.25">
      <c r="A6429" s="3" t="s">
        <v>28</v>
      </c>
      <c r="B6429" s="3" t="s">
        <v>1625</v>
      </c>
      <c r="C6429" s="3" t="s">
        <v>9961</v>
      </c>
      <c r="D6429" s="3" t="s">
        <v>9980</v>
      </c>
      <c r="E6429" s="3" t="s">
        <v>9981</v>
      </c>
      <c r="F6429" s="4" t="s">
        <v>9982</v>
      </c>
      <c r="G6429" s="5">
        <v>2440</v>
      </c>
      <c r="H6429" s="5">
        <v>75</v>
      </c>
      <c r="I6429" s="5">
        <v>18</v>
      </c>
      <c r="J6429" s="5">
        <v>8</v>
      </c>
      <c r="K6429" s="5">
        <v>1</v>
      </c>
      <c r="L6429" s="5">
        <v>1</v>
      </c>
      <c r="M6429" s="5">
        <v>2</v>
      </c>
      <c r="N6429" s="5">
        <v>2</v>
      </c>
      <c r="O6429" s="5">
        <v>20</v>
      </c>
      <c r="P6429" s="5">
        <v>3</v>
      </c>
      <c r="Q6429" s="5">
        <v>1</v>
      </c>
      <c r="R6429" s="5">
        <v>6</v>
      </c>
      <c r="S6429" s="5">
        <v>0</v>
      </c>
      <c r="T6429" s="5">
        <v>0</v>
      </c>
      <c r="U6429" s="5">
        <v>0</v>
      </c>
      <c r="V6429" s="5">
        <v>0</v>
      </c>
      <c r="W6429" s="5">
        <v>8</v>
      </c>
      <c r="X6429" s="5">
        <v>2</v>
      </c>
      <c r="Y6429" s="5">
        <v>13</v>
      </c>
      <c r="Z6429" s="5">
        <v>0</v>
      </c>
      <c r="AA6429" s="13">
        <f>SUM(M6429:Z6429)-Y6429</f>
        <v>44</v>
      </c>
      <c r="AB6429" s="14" t="b">
        <f>AND(H6429&gt;30,I6429&gt;0,K6429&gt;0,L6429&gt;0,AA6429&gt;10)</f>
        <v>1</v>
      </c>
      <c r="AC6429" s="15">
        <f>IF(AB6429,1,0)</f>
        <v>1</v>
      </c>
    </row>
    <row r="6430" spans="1:29" outlineLevel="7" x14ac:dyDescent="0.25">
      <c r="A6430" s="3" t="s">
        <v>28</v>
      </c>
      <c r="B6430" s="3" t="s">
        <v>1625</v>
      </c>
      <c r="C6430" s="3" t="s">
        <v>9961</v>
      </c>
      <c r="D6430" s="3" t="s">
        <v>9980</v>
      </c>
      <c r="E6430" s="3" t="s">
        <v>10012</v>
      </c>
      <c r="F6430" s="4" t="s">
        <v>10013</v>
      </c>
      <c r="G6430" s="5">
        <v>2259</v>
      </c>
      <c r="H6430" s="5">
        <v>202</v>
      </c>
      <c r="I6430" s="5">
        <v>25</v>
      </c>
      <c r="J6430" s="5">
        <v>9</v>
      </c>
      <c r="K6430" s="5">
        <v>1</v>
      </c>
      <c r="L6430" s="5">
        <v>0</v>
      </c>
      <c r="M6430" s="5">
        <v>1</v>
      </c>
      <c r="N6430" s="5">
        <v>2</v>
      </c>
      <c r="O6430" s="5">
        <v>1</v>
      </c>
      <c r="P6430" s="5">
        <v>8</v>
      </c>
      <c r="Q6430" s="5">
        <v>1</v>
      </c>
      <c r="R6430" s="5">
        <v>6</v>
      </c>
      <c r="S6430" s="5">
        <v>0</v>
      </c>
      <c r="T6430" s="5">
        <v>0</v>
      </c>
      <c r="U6430" s="5">
        <v>0</v>
      </c>
      <c r="V6430" s="5">
        <v>0</v>
      </c>
      <c r="W6430" s="5">
        <v>8</v>
      </c>
      <c r="X6430" s="5">
        <v>1</v>
      </c>
      <c r="Y6430" s="5">
        <v>13</v>
      </c>
      <c r="Z6430" s="5">
        <v>0</v>
      </c>
      <c r="AA6430" s="13">
        <f>SUM(M6430:Z6430)-Y6430</f>
        <v>28</v>
      </c>
      <c r="AB6430" s="14" t="b">
        <f>AND(H6430&gt;30,I6430&gt;0,K6430&gt;0,L6430&gt;0,AA6430&gt;10)</f>
        <v>0</v>
      </c>
      <c r="AC6430" s="15">
        <f>IF(AB6430,1,0)</f>
        <v>0</v>
      </c>
    </row>
    <row r="6431" spans="1:29" outlineLevel="7" x14ac:dyDescent="0.25">
      <c r="A6431" s="3" t="s">
        <v>28</v>
      </c>
      <c r="B6431" s="3" t="s">
        <v>1625</v>
      </c>
      <c r="C6431" s="3" t="s">
        <v>9961</v>
      </c>
      <c r="D6431" s="3" t="s">
        <v>9980</v>
      </c>
      <c r="E6431" s="3" t="s">
        <v>10020</v>
      </c>
      <c r="F6431" s="4" t="s">
        <v>10021</v>
      </c>
      <c r="G6431" s="5">
        <v>1939</v>
      </c>
      <c r="H6431" s="5">
        <v>0</v>
      </c>
      <c r="I6431" s="5">
        <v>15</v>
      </c>
      <c r="J6431" s="5">
        <v>11</v>
      </c>
      <c r="K6431" s="5">
        <v>1</v>
      </c>
      <c r="L6431" s="5">
        <v>0</v>
      </c>
      <c r="M6431" s="5">
        <v>1</v>
      </c>
      <c r="N6431" s="5">
        <v>1</v>
      </c>
      <c r="O6431" s="5">
        <v>0</v>
      </c>
      <c r="P6431" s="5">
        <v>0</v>
      </c>
      <c r="Q6431" s="5">
        <v>1</v>
      </c>
      <c r="R6431" s="5">
        <v>1</v>
      </c>
      <c r="S6431" s="5">
        <v>0</v>
      </c>
      <c r="T6431" s="5">
        <v>0</v>
      </c>
      <c r="U6431" s="5">
        <v>0</v>
      </c>
      <c r="V6431" s="5">
        <v>0</v>
      </c>
      <c r="W6431" s="5">
        <v>19</v>
      </c>
      <c r="X6431" s="5">
        <v>0</v>
      </c>
      <c r="Y6431" s="5">
        <v>0</v>
      </c>
      <c r="Z6431" s="5">
        <v>0</v>
      </c>
      <c r="AA6431" s="13">
        <f>SUM(M6431:Z6431)-Y6431</f>
        <v>23</v>
      </c>
      <c r="AB6431" s="14" t="b">
        <f>AND(H6431&gt;30,I6431&gt;0,K6431&gt;0,L6431&gt;0,AA6431&gt;10)</f>
        <v>0</v>
      </c>
      <c r="AC6431" s="15">
        <f>IF(AB6431,1,0)</f>
        <v>0</v>
      </c>
    </row>
    <row r="6432" spans="1:29" outlineLevel="7" x14ac:dyDescent="0.25">
      <c r="A6432" s="3" t="s">
        <v>28</v>
      </c>
      <c r="B6432" s="3" t="s">
        <v>1625</v>
      </c>
      <c r="C6432" s="3" t="s">
        <v>9961</v>
      </c>
      <c r="D6432" s="3" t="s">
        <v>9980</v>
      </c>
      <c r="E6432" s="3" t="s">
        <v>10002</v>
      </c>
      <c r="F6432" s="4" t="s">
        <v>10003</v>
      </c>
      <c r="G6432" s="5">
        <v>1910</v>
      </c>
      <c r="H6432" s="5">
        <v>0</v>
      </c>
      <c r="I6432" s="5">
        <v>17</v>
      </c>
      <c r="J6432" s="5">
        <v>9</v>
      </c>
      <c r="K6432" s="5">
        <v>1</v>
      </c>
      <c r="L6432" s="5">
        <v>0</v>
      </c>
      <c r="M6432" s="5">
        <v>1</v>
      </c>
      <c r="N6432" s="5">
        <v>1</v>
      </c>
      <c r="O6432" s="5">
        <v>0</v>
      </c>
      <c r="P6432" s="5">
        <v>24</v>
      </c>
      <c r="Q6432" s="5">
        <v>1</v>
      </c>
      <c r="R6432" s="5">
        <v>2</v>
      </c>
      <c r="S6432" s="5">
        <v>0</v>
      </c>
      <c r="T6432" s="5">
        <v>0</v>
      </c>
      <c r="U6432" s="5">
        <v>0</v>
      </c>
      <c r="V6432" s="5">
        <v>0</v>
      </c>
      <c r="W6432" s="5">
        <v>14</v>
      </c>
      <c r="X6432" s="5">
        <v>1</v>
      </c>
      <c r="Y6432" s="5">
        <v>0</v>
      </c>
      <c r="Z6432" s="5">
        <v>0</v>
      </c>
      <c r="AA6432" s="13">
        <f>SUM(M6432:Z6432)-Y6432</f>
        <v>44</v>
      </c>
      <c r="AB6432" s="14" t="b">
        <f>AND(H6432&gt;30,I6432&gt;0,K6432&gt;0,L6432&gt;0,AA6432&gt;10)</f>
        <v>0</v>
      </c>
      <c r="AC6432" s="15">
        <f>IF(AB6432,1,0)</f>
        <v>0</v>
      </c>
    </row>
    <row r="6433" spans="1:29" outlineLevel="7" x14ac:dyDescent="0.25">
      <c r="A6433" s="3" t="s">
        <v>28</v>
      </c>
      <c r="B6433" s="3" t="s">
        <v>1625</v>
      </c>
      <c r="C6433" s="3" t="s">
        <v>9961</v>
      </c>
      <c r="D6433" s="3" t="s">
        <v>9980</v>
      </c>
      <c r="E6433" s="3" t="s">
        <v>9983</v>
      </c>
      <c r="F6433" s="4" t="s">
        <v>9984</v>
      </c>
      <c r="G6433" s="5">
        <v>4211</v>
      </c>
      <c r="H6433" s="5">
        <v>0</v>
      </c>
      <c r="I6433" s="5">
        <v>38</v>
      </c>
      <c r="J6433" s="5">
        <v>26</v>
      </c>
      <c r="K6433" s="5">
        <v>1</v>
      </c>
      <c r="L6433" s="5">
        <v>0</v>
      </c>
      <c r="M6433" s="5">
        <v>2</v>
      </c>
      <c r="N6433" s="5">
        <v>2</v>
      </c>
      <c r="O6433" s="5">
        <v>1</v>
      </c>
      <c r="P6433" s="5">
        <v>6</v>
      </c>
      <c r="Q6433" s="5">
        <v>1</v>
      </c>
      <c r="R6433" s="5">
        <v>1</v>
      </c>
      <c r="S6433" s="5">
        <v>0</v>
      </c>
      <c r="T6433" s="5">
        <v>0</v>
      </c>
      <c r="U6433" s="5">
        <v>0</v>
      </c>
      <c r="V6433" s="5">
        <v>0</v>
      </c>
      <c r="W6433" s="5">
        <v>13</v>
      </c>
      <c r="X6433" s="5">
        <v>2</v>
      </c>
      <c r="Y6433" s="5">
        <v>20</v>
      </c>
      <c r="Z6433" s="5">
        <v>0</v>
      </c>
      <c r="AA6433" s="13">
        <f>SUM(M6433:Z6433)-Y6433</f>
        <v>28</v>
      </c>
      <c r="AB6433" s="14" t="b">
        <f>AND(H6433&gt;30,I6433&gt;0,K6433&gt;0,L6433&gt;0,AA6433&gt;10)</f>
        <v>0</v>
      </c>
      <c r="AC6433" s="15">
        <f>IF(AB6433,1,0)</f>
        <v>0</v>
      </c>
    </row>
    <row r="6434" spans="1:29" outlineLevel="6" x14ac:dyDescent="0.25">
      <c r="A6434" s="3"/>
      <c r="B6434" s="3"/>
      <c r="C6434" s="3"/>
      <c r="D6434" s="25" t="s">
        <v>12933</v>
      </c>
      <c r="E6434" s="3"/>
      <c r="F6434" s="4"/>
      <c r="G6434" s="5">
        <f>SUBTOTAL(1,G6426:G6433)</f>
        <v>3800</v>
      </c>
      <c r="H6434" s="5">
        <f>SUBTOTAL(1,H6426:H6433)</f>
        <v>51.125</v>
      </c>
      <c r="I6434" s="5">
        <f>SUBTOTAL(1,I6426:I6433)</f>
        <v>34.375</v>
      </c>
      <c r="J6434" s="5">
        <f>SUBTOTAL(1,J6426:J6433)</f>
        <v>19.375</v>
      </c>
      <c r="K6434" s="5">
        <f>SUBTOTAL(1,K6426:K6433)</f>
        <v>1</v>
      </c>
      <c r="L6434" s="5">
        <f>SUBTOTAL(1,L6426:L6433)</f>
        <v>0.375</v>
      </c>
      <c r="M6434" s="5">
        <f>SUBTOTAL(1,M6426:M6433)</f>
        <v>1.25</v>
      </c>
      <c r="N6434" s="5">
        <f>SUBTOTAL(1,N6426:N6433)</f>
        <v>1.625</v>
      </c>
      <c r="O6434" s="5">
        <f>SUBTOTAL(1,O6426:O6433)</f>
        <v>3</v>
      </c>
      <c r="P6434" s="5">
        <f>SUBTOTAL(1,P6426:P6433)</f>
        <v>10.375</v>
      </c>
      <c r="Q6434" s="5">
        <f>SUBTOTAL(1,Q6426:Q6433)</f>
        <v>1</v>
      </c>
      <c r="R6434" s="5">
        <f>SUBTOTAL(1,R6426:R6433)</f>
        <v>2.75</v>
      </c>
      <c r="S6434" s="5">
        <f>SUBTOTAL(1,S6426:S6433)</f>
        <v>1.25</v>
      </c>
      <c r="T6434" s="5">
        <f>SUBTOTAL(1,T6426:T6433)</f>
        <v>0</v>
      </c>
      <c r="U6434" s="5">
        <f>SUBTOTAL(1,U6426:U6433)</f>
        <v>0</v>
      </c>
      <c r="V6434" s="5">
        <f>SUBTOTAL(1,V6426:V6433)</f>
        <v>0</v>
      </c>
      <c r="W6434" s="5">
        <f>SUBTOTAL(1,W6426:W6433)</f>
        <v>12</v>
      </c>
      <c r="X6434" s="5">
        <f>SUBTOTAL(1,X6426:X6433)</f>
        <v>1</v>
      </c>
      <c r="Y6434" s="5">
        <f>SUBTOTAL(1,Y6426:Y6433)</f>
        <v>9.5</v>
      </c>
      <c r="Z6434" s="5">
        <f>SUBTOTAL(1,Z6426:Z6433)</f>
        <v>0</v>
      </c>
      <c r="AA6434" s="13">
        <f>SUBTOTAL(1,AA6426:AA6433)</f>
        <v>34.25</v>
      </c>
      <c r="AB6434" s="14"/>
      <c r="AC6434" s="15">
        <f>SUBTOTAL(1,AC6426:AC6433)</f>
        <v>0.375</v>
      </c>
    </row>
    <row r="6435" spans="1:29" outlineLevel="7" x14ac:dyDescent="0.25">
      <c r="A6435" s="3" t="s">
        <v>28</v>
      </c>
      <c r="B6435" s="3" t="s">
        <v>1625</v>
      </c>
      <c r="C6435" s="3" t="s">
        <v>9961</v>
      </c>
      <c r="D6435" s="3" t="s">
        <v>9962</v>
      </c>
      <c r="E6435" s="3" t="s">
        <v>9978</v>
      </c>
      <c r="F6435" s="4" t="s">
        <v>9979</v>
      </c>
      <c r="G6435" s="5">
        <v>4218</v>
      </c>
      <c r="H6435" s="5">
        <v>0</v>
      </c>
      <c r="I6435" s="5">
        <v>49</v>
      </c>
      <c r="J6435" s="5">
        <v>24</v>
      </c>
      <c r="K6435" s="5">
        <v>1</v>
      </c>
      <c r="L6435" s="5">
        <v>0</v>
      </c>
      <c r="M6435" s="5">
        <v>1</v>
      </c>
      <c r="N6435" s="5">
        <v>1</v>
      </c>
      <c r="O6435" s="5">
        <v>23</v>
      </c>
      <c r="P6435" s="5">
        <v>1</v>
      </c>
      <c r="Q6435" s="5">
        <v>0</v>
      </c>
      <c r="R6435" s="5">
        <v>4</v>
      </c>
      <c r="S6435" s="5">
        <v>0</v>
      </c>
      <c r="T6435" s="5">
        <v>0</v>
      </c>
      <c r="U6435" s="5">
        <v>0</v>
      </c>
      <c r="V6435" s="5">
        <v>0</v>
      </c>
      <c r="W6435" s="5">
        <v>7</v>
      </c>
      <c r="X6435" s="5">
        <v>1</v>
      </c>
      <c r="Y6435" s="5">
        <v>16</v>
      </c>
      <c r="Z6435" s="5">
        <v>0</v>
      </c>
      <c r="AA6435" s="13">
        <f>SUM(M6435:Z6435)-Y6435</f>
        <v>38</v>
      </c>
      <c r="AB6435" s="14" t="b">
        <f>AND(H6435&gt;30,I6435&gt;0,K6435&gt;0,L6435&gt;0,AA6435&gt;10)</f>
        <v>0</v>
      </c>
      <c r="AC6435" s="15">
        <f>IF(AB6435,1,0)</f>
        <v>0</v>
      </c>
    </row>
    <row r="6436" spans="1:29" outlineLevel="7" x14ac:dyDescent="0.25">
      <c r="A6436" s="3" t="s">
        <v>28</v>
      </c>
      <c r="B6436" s="3" t="s">
        <v>1625</v>
      </c>
      <c r="C6436" s="3" t="s">
        <v>9961</v>
      </c>
      <c r="D6436" s="3" t="s">
        <v>9962</v>
      </c>
      <c r="E6436" s="3" t="s">
        <v>9963</v>
      </c>
      <c r="F6436" s="4" t="s">
        <v>9964</v>
      </c>
      <c r="G6436" s="5">
        <v>5860</v>
      </c>
      <c r="H6436" s="5">
        <v>424</v>
      </c>
      <c r="I6436" s="5">
        <v>57</v>
      </c>
      <c r="J6436" s="5">
        <v>12</v>
      </c>
      <c r="K6436" s="5">
        <v>1</v>
      </c>
      <c r="L6436" s="5">
        <v>1</v>
      </c>
      <c r="M6436" s="5">
        <v>1</v>
      </c>
      <c r="N6436" s="5">
        <v>2</v>
      </c>
      <c r="O6436" s="5">
        <v>18</v>
      </c>
      <c r="P6436" s="5">
        <v>10</v>
      </c>
      <c r="Q6436" s="5">
        <v>1</v>
      </c>
      <c r="R6436" s="5">
        <v>9</v>
      </c>
      <c r="S6436" s="5">
        <v>0</v>
      </c>
      <c r="T6436" s="5">
        <v>0</v>
      </c>
      <c r="U6436" s="5">
        <v>0</v>
      </c>
      <c r="V6436" s="5">
        <v>0</v>
      </c>
      <c r="W6436" s="5">
        <v>3</v>
      </c>
      <c r="X6436" s="5">
        <v>2</v>
      </c>
      <c r="Y6436" s="5">
        <v>6</v>
      </c>
      <c r="Z6436" s="5">
        <v>0</v>
      </c>
      <c r="AA6436" s="13">
        <f>SUM(M6436:Z6436)-Y6436</f>
        <v>46</v>
      </c>
      <c r="AB6436" s="14" t="b">
        <f>AND(H6436&gt;30,I6436&gt;0,K6436&gt;0,L6436&gt;0,AA6436&gt;10)</f>
        <v>1</v>
      </c>
      <c r="AC6436" s="15">
        <f>IF(AB6436,1,0)</f>
        <v>1</v>
      </c>
    </row>
    <row r="6437" spans="1:29" outlineLevel="7" x14ac:dyDescent="0.25">
      <c r="A6437" s="3" t="s">
        <v>28</v>
      </c>
      <c r="B6437" s="3" t="s">
        <v>1625</v>
      </c>
      <c r="C6437" s="3" t="s">
        <v>9961</v>
      </c>
      <c r="D6437" s="3" t="s">
        <v>9962</v>
      </c>
      <c r="E6437" s="3" t="s">
        <v>9968</v>
      </c>
      <c r="F6437" s="4" t="s">
        <v>9969</v>
      </c>
      <c r="G6437" s="5">
        <v>4639</v>
      </c>
      <c r="H6437" s="5">
        <v>292</v>
      </c>
      <c r="I6437" s="5">
        <v>67</v>
      </c>
      <c r="J6437" s="5">
        <v>26</v>
      </c>
      <c r="K6437" s="5">
        <v>1</v>
      </c>
      <c r="L6437" s="5">
        <v>1</v>
      </c>
      <c r="M6437" s="5">
        <v>1</v>
      </c>
      <c r="N6437" s="5">
        <v>2</v>
      </c>
      <c r="O6437" s="5">
        <v>11</v>
      </c>
      <c r="P6437" s="5">
        <v>13</v>
      </c>
      <c r="Q6437" s="5">
        <v>1</v>
      </c>
      <c r="R6437" s="5">
        <v>7</v>
      </c>
      <c r="S6437" s="5">
        <v>0</v>
      </c>
      <c r="T6437" s="5">
        <v>0</v>
      </c>
      <c r="U6437" s="5">
        <v>0</v>
      </c>
      <c r="V6437" s="5">
        <v>0</v>
      </c>
      <c r="W6437" s="5">
        <v>5</v>
      </c>
      <c r="X6437" s="5">
        <v>1</v>
      </c>
      <c r="Y6437" s="5">
        <v>6</v>
      </c>
      <c r="Z6437" s="5">
        <v>0</v>
      </c>
      <c r="AA6437" s="13">
        <f>SUM(M6437:Z6437)-Y6437</f>
        <v>41</v>
      </c>
      <c r="AB6437" s="14" t="b">
        <f>AND(H6437&gt;30,I6437&gt;0,K6437&gt;0,L6437&gt;0,AA6437&gt;10)</f>
        <v>1</v>
      </c>
      <c r="AC6437" s="15">
        <f>IF(AB6437,1,0)</f>
        <v>1</v>
      </c>
    </row>
    <row r="6438" spans="1:29" outlineLevel="7" x14ac:dyDescent="0.25">
      <c r="A6438" s="3" t="s">
        <v>28</v>
      </c>
      <c r="B6438" s="3" t="s">
        <v>1625</v>
      </c>
      <c r="C6438" s="3" t="s">
        <v>9961</v>
      </c>
      <c r="D6438" s="3" t="s">
        <v>9962</v>
      </c>
      <c r="E6438" s="3" t="s">
        <v>10022</v>
      </c>
      <c r="F6438" s="4" t="s">
        <v>10023</v>
      </c>
      <c r="G6438" s="5">
        <v>3989</v>
      </c>
      <c r="H6438" s="5">
        <v>0</v>
      </c>
      <c r="I6438" s="5">
        <v>41</v>
      </c>
      <c r="J6438" s="5">
        <v>18</v>
      </c>
      <c r="K6438" s="5">
        <v>1</v>
      </c>
      <c r="L6438" s="5">
        <v>0</v>
      </c>
      <c r="M6438" s="5">
        <v>1</v>
      </c>
      <c r="N6438" s="5">
        <v>1</v>
      </c>
      <c r="O6438" s="5">
        <v>23</v>
      </c>
      <c r="P6438" s="5">
        <v>1</v>
      </c>
      <c r="Q6438" s="5">
        <v>0</v>
      </c>
      <c r="R6438" s="5">
        <v>6</v>
      </c>
      <c r="S6438" s="5">
        <v>0</v>
      </c>
      <c r="T6438" s="5">
        <v>0</v>
      </c>
      <c r="U6438" s="5">
        <v>0</v>
      </c>
      <c r="V6438" s="5">
        <v>0</v>
      </c>
      <c r="W6438" s="5">
        <v>5</v>
      </c>
      <c r="X6438" s="5">
        <v>0</v>
      </c>
      <c r="Y6438" s="5">
        <v>1</v>
      </c>
      <c r="Z6438" s="5">
        <v>0</v>
      </c>
      <c r="AA6438" s="13">
        <f>SUM(M6438:Z6438)-Y6438</f>
        <v>37</v>
      </c>
      <c r="AB6438" s="14" t="b">
        <f>AND(H6438&gt;30,I6438&gt;0,K6438&gt;0,L6438&gt;0,AA6438&gt;10)</f>
        <v>0</v>
      </c>
      <c r="AC6438" s="15">
        <f>IF(AB6438,1,0)</f>
        <v>0</v>
      </c>
    </row>
    <row r="6439" spans="1:29" outlineLevel="6" x14ac:dyDescent="0.25">
      <c r="A6439" s="3"/>
      <c r="B6439" s="3"/>
      <c r="C6439" s="3"/>
      <c r="D6439" s="25" t="s">
        <v>12934</v>
      </c>
      <c r="E6439" s="3"/>
      <c r="F6439" s="4"/>
      <c r="G6439" s="5">
        <f>SUBTOTAL(1,G6435:G6438)</f>
        <v>4676.5</v>
      </c>
      <c r="H6439" s="5">
        <f>SUBTOTAL(1,H6435:H6438)</f>
        <v>179</v>
      </c>
      <c r="I6439" s="5">
        <f>SUBTOTAL(1,I6435:I6438)</f>
        <v>53.5</v>
      </c>
      <c r="J6439" s="5">
        <f>SUBTOTAL(1,J6435:J6438)</f>
        <v>20</v>
      </c>
      <c r="K6439" s="5">
        <f>SUBTOTAL(1,K6435:K6438)</f>
        <v>1</v>
      </c>
      <c r="L6439" s="5">
        <f>SUBTOTAL(1,L6435:L6438)</f>
        <v>0.5</v>
      </c>
      <c r="M6439" s="5">
        <f>SUBTOTAL(1,M6435:M6438)</f>
        <v>1</v>
      </c>
      <c r="N6439" s="5">
        <f>SUBTOTAL(1,N6435:N6438)</f>
        <v>1.5</v>
      </c>
      <c r="O6439" s="5">
        <f>SUBTOTAL(1,O6435:O6438)</f>
        <v>18.75</v>
      </c>
      <c r="P6439" s="5">
        <f>SUBTOTAL(1,P6435:P6438)</f>
        <v>6.25</v>
      </c>
      <c r="Q6439" s="5">
        <f>SUBTOTAL(1,Q6435:Q6438)</f>
        <v>0.5</v>
      </c>
      <c r="R6439" s="5">
        <f>SUBTOTAL(1,R6435:R6438)</f>
        <v>6.5</v>
      </c>
      <c r="S6439" s="5">
        <f>SUBTOTAL(1,S6435:S6438)</f>
        <v>0</v>
      </c>
      <c r="T6439" s="5">
        <f>SUBTOTAL(1,T6435:T6438)</f>
        <v>0</v>
      </c>
      <c r="U6439" s="5">
        <f>SUBTOTAL(1,U6435:U6438)</f>
        <v>0</v>
      </c>
      <c r="V6439" s="5">
        <f>SUBTOTAL(1,V6435:V6438)</f>
        <v>0</v>
      </c>
      <c r="W6439" s="5">
        <f>SUBTOTAL(1,W6435:W6438)</f>
        <v>5</v>
      </c>
      <c r="X6439" s="5">
        <f>SUBTOTAL(1,X6435:X6438)</f>
        <v>1</v>
      </c>
      <c r="Y6439" s="5">
        <f>SUBTOTAL(1,Y6435:Y6438)</f>
        <v>7.25</v>
      </c>
      <c r="Z6439" s="5">
        <f>SUBTOTAL(1,Z6435:Z6438)</f>
        <v>0</v>
      </c>
      <c r="AA6439" s="13">
        <f>SUBTOTAL(1,AA6435:AA6438)</f>
        <v>40.5</v>
      </c>
      <c r="AB6439" s="14"/>
      <c r="AC6439" s="15">
        <f>SUBTOTAL(1,AC6435:AC6438)</f>
        <v>0.5</v>
      </c>
    </row>
    <row r="6440" spans="1:29" outlineLevel="7" x14ac:dyDescent="0.25">
      <c r="A6440" s="3" t="s">
        <v>28</v>
      </c>
      <c r="B6440" s="3" t="s">
        <v>1625</v>
      </c>
      <c r="C6440" s="3" t="s">
        <v>9961</v>
      </c>
      <c r="D6440" s="3" t="s">
        <v>9990</v>
      </c>
      <c r="E6440" s="3" t="s">
        <v>9991</v>
      </c>
      <c r="F6440" s="4" t="s">
        <v>9992</v>
      </c>
      <c r="G6440" s="5">
        <v>2644</v>
      </c>
      <c r="H6440" s="5">
        <v>0</v>
      </c>
      <c r="I6440" s="5">
        <v>36</v>
      </c>
      <c r="J6440" s="5">
        <v>16</v>
      </c>
      <c r="K6440" s="5">
        <v>1</v>
      </c>
      <c r="L6440" s="5">
        <v>1</v>
      </c>
      <c r="M6440" s="5">
        <v>1</v>
      </c>
      <c r="N6440" s="5">
        <v>3</v>
      </c>
      <c r="O6440" s="5">
        <v>1</v>
      </c>
      <c r="P6440" s="5">
        <v>18</v>
      </c>
      <c r="Q6440" s="5">
        <v>1</v>
      </c>
      <c r="R6440" s="5">
        <v>4</v>
      </c>
      <c r="S6440" s="5">
        <v>11</v>
      </c>
      <c r="T6440" s="5">
        <v>0</v>
      </c>
      <c r="U6440" s="5">
        <v>0</v>
      </c>
      <c r="V6440" s="5">
        <v>0</v>
      </c>
      <c r="W6440" s="5">
        <v>9</v>
      </c>
      <c r="X6440" s="5">
        <v>1</v>
      </c>
      <c r="Y6440" s="5">
        <v>15</v>
      </c>
      <c r="Z6440" s="5">
        <v>0</v>
      </c>
      <c r="AA6440" s="13">
        <f>SUM(M6440:Z6440)-Y6440</f>
        <v>49</v>
      </c>
      <c r="AB6440" s="14" t="b">
        <f>AND(H6440&gt;30,I6440&gt;0,K6440&gt;0,L6440&gt;0,AA6440&gt;10)</f>
        <v>0</v>
      </c>
      <c r="AC6440" s="15">
        <f>IF(AB6440,1,0)</f>
        <v>0</v>
      </c>
    </row>
    <row r="6441" spans="1:29" outlineLevel="7" x14ac:dyDescent="0.25">
      <c r="A6441" s="3" t="s">
        <v>28</v>
      </c>
      <c r="B6441" s="3" t="s">
        <v>1625</v>
      </c>
      <c r="C6441" s="3" t="s">
        <v>9961</v>
      </c>
      <c r="D6441" s="3" t="s">
        <v>9990</v>
      </c>
      <c r="E6441" s="3" t="s">
        <v>10006</v>
      </c>
      <c r="F6441" s="4" t="s">
        <v>10007</v>
      </c>
      <c r="G6441" s="5">
        <v>184</v>
      </c>
      <c r="H6441" s="5">
        <v>40</v>
      </c>
      <c r="I6441" s="5">
        <v>27</v>
      </c>
      <c r="J6441" s="5">
        <v>0</v>
      </c>
      <c r="K6441" s="5">
        <v>1</v>
      </c>
      <c r="L6441" s="5">
        <v>0</v>
      </c>
      <c r="M6441" s="5">
        <v>1</v>
      </c>
      <c r="N6441" s="5">
        <v>1</v>
      </c>
      <c r="O6441" s="5">
        <v>0</v>
      </c>
      <c r="P6441" s="5">
        <v>18</v>
      </c>
      <c r="Q6441" s="5">
        <v>0</v>
      </c>
      <c r="R6441" s="5">
        <v>2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s="5">
        <v>0</v>
      </c>
      <c r="Y6441" s="5">
        <v>0</v>
      </c>
      <c r="Z6441" s="5">
        <v>0</v>
      </c>
      <c r="AA6441" s="13">
        <f>SUM(M6441:Z6441)-Y6441</f>
        <v>22</v>
      </c>
      <c r="AB6441" s="14" t="b">
        <f>AND(H6441&gt;30,I6441&gt;0,K6441&gt;0,L6441&gt;0,AA6441&gt;10)</f>
        <v>0</v>
      </c>
      <c r="AC6441" s="15">
        <f>IF(AB6441,1,0)</f>
        <v>0</v>
      </c>
    </row>
    <row r="6442" spans="1:29" outlineLevel="7" x14ac:dyDescent="0.25">
      <c r="A6442" s="3" t="s">
        <v>28</v>
      </c>
      <c r="B6442" s="3" t="s">
        <v>1625</v>
      </c>
      <c r="C6442" s="3" t="s">
        <v>9961</v>
      </c>
      <c r="D6442" s="3" t="s">
        <v>9990</v>
      </c>
      <c r="E6442" s="3" t="s">
        <v>10010</v>
      </c>
      <c r="F6442" s="4" t="s">
        <v>10011</v>
      </c>
      <c r="G6442" s="5">
        <v>8035</v>
      </c>
      <c r="H6442" s="5">
        <v>43</v>
      </c>
      <c r="I6442" s="5">
        <v>52</v>
      </c>
      <c r="J6442" s="5">
        <v>27</v>
      </c>
      <c r="K6442" s="5">
        <v>1</v>
      </c>
      <c r="L6442" s="5">
        <v>1</v>
      </c>
      <c r="M6442" s="5">
        <v>1</v>
      </c>
      <c r="N6442" s="5">
        <v>1</v>
      </c>
      <c r="O6442" s="5">
        <v>1</v>
      </c>
      <c r="P6442" s="5">
        <v>25</v>
      </c>
      <c r="Q6442" s="5">
        <v>1</v>
      </c>
      <c r="R6442" s="5">
        <v>2</v>
      </c>
      <c r="S6442" s="5">
        <v>0</v>
      </c>
      <c r="T6442" s="5">
        <v>0</v>
      </c>
      <c r="U6442" s="5">
        <v>0</v>
      </c>
      <c r="V6442" s="5">
        <v>0</v>
      </c>
      <c r="W6442" s="5">
        <v>25</v>
      </c>
      <c r="X6442" s="5">
        <v>3</v>
      </c>
      <c r="Y6442" s="5">
        <v>25</v>
      </c>
      <c r="Z6442" s="5">
        <v>0</v>
      </c>
      <c r="AA6442" s="13">
        <f>SUM(M6442:Z6442)-Y6442</f>
        <v>59</v>
      </c>
      <c r="AB6442" s="14" t="b">
        <f>AND(H6442&gt;30,I6442&gt;0,K6442&gt;0,L6442&gt;0,AA6442&gt;10)</f>
        <v>1</v>
      </c>
      <c r="AC6442" s="15">
        <f>IF(AB6442,1,0)</f>
        <v>1</v>
      </c>
    </row>
    <row r="6443" spans="1:29" outlineLevel="7" x14ac:dyDescent="0.25">
      <c r="A6443" s="3" t="s">
        <v>28</v>
      </c>
      <c r="B6443" s="3" t="s">
        <v>1625</v>
      </c>
      <c r="C6443" s="3" t="s">
        <v>9961</v>
      </c>
      <c r="D6443" s="3" t="s">
        <v>9990</v>
      </c>
      <c r="E6443" s="3" t="s">
        <v>10008</v>
      </c>
      <c r="F6443" s="4" t="s">
        <v>10009</v>
      </c>
      <c r="G6443" s="5">
        <v>37</v>
      </c>
      <c r="H6443" s="5">
        <v>0</v>
      </c>
      <c r="I6443" s="5">
        <v>44</v>
      </c>
      <c r="J6443" s="5">
        <v>15</v>
      </c>
      <c r="K6443" s="5">
        <v>1</v>
      </c>
      <c r="L6443" s="5">
        <v>0</v>
      </c>
      <c r="M6443" s="5">
        <v>1</v>
      </c>
      <c r="N6443" s="5">
        <v>1</v>
      </c>
      <c r="O6443" s="5">
        <v>13</v>
      </c>
      <c r="P6443" s="5">
        <v>1</v>
      </c>
      <c r="Q6443" s="5">
        <v>0</v>
      </c>
      <c r="R6443" s="5">
        <v>4</v>
      </c>
      <c r="S6443" s="5">
        <v>5</v>
      </c>
      <c r="T6443" s="5">
        <v>0</v>
      </c>
      <c r="U6443" s="5">
        <v>0</v>
      </c>
      <c r="V6443" s="5">
        <v>0</v>
      </c>
      <c r="W6443" s="5">
        <v>7</v>
      </c>
      <c r="X6443" s="5">
        <v>6</v>
      </c>
      <c r="Y6443" s="5">
        <v>22</v>
      </c>
      <c r="Z6443" s="5">
        <v>0</v>
      </c>
      <c r="AA6443" s="13">
        <f>SUM(M6443:Z6443)-Y6443</f>
        <v>38</v>
      </c>
      <c r="AB6443" s="14" t="b">
        <f>AND(H6443&gt;30,I6443&gt;0,K6443&gt;0,L6443&gt;0,AA6443&gt;10)</f>
        <v>0</v>
      </c>
      <c r="AC6443" s="15">
        <f>IF(AB6443,1,0)</f>
        <v>0</v>
      </c>
    </row>
    <row r="6444" spans="1:29" outlineLevel="6" x14ac:dyDescent="0.25">
      <c r="A6444" s="3"/>
      <c r="B6444" s="3"/>
      <c r="C6444" s="3"/>
      <c r="D6444" s="25" t="s">
        <v>12935</v>
      </c>
      <c r="E6444" s="3"/>
      <c r="F6444" s="4"/>
      <c r="G6444" s="5">
        <f>SUBTOTAL(1,G6440:G6443)</f>
        <v>2725</v>
      </c>
      <c r="H6444" s="5">
        <f>SUBTOTAL(1,H6440:H6443)</f>
        <v>20.75</v>
      </c>
      <c r="I6444" s="5">
        <f>SUBTOTAL(1,I6440:I6443)</f>
        <v>39.75</v>
      </c>
      <c r="J6444" s="5">
        <f>SUBTOTAL(1,J6440:J6443)</f>
        <v>14.5</v>
      </c>
      <c r="K6444" s="5">
        <f>SUBTOTAL(1,K6440:K6443)</f>
        <v>1</v>
      </c>
      <c r="L6444" s="5">
        <f>SUBTOTAL(1,L6440:L6443)</f>
        <v>0.5</v>
      </c>
      <c r="M6444" s="5">
        <f>SUBTOTAL(1,M6440:M6443)</f>
        <v>1</v>
      </c>
      <c r="N6444" s="5">
        <f>SUBTOTAL(1,N6440:N6443)</f>
        <v>1.5</v>
      </c>
      <c r="O6444" s="5">
        <f>SUBTOTAL(1,O6440:O6443)</f>
        <v>3.75</v>
      </c>
      <c r="P6444" s="5">
        <f>SUBTOTAL(1,P6440:P6443)</f>
        <v>15.5</v>
      </c>
      <c r="Q6444" s="5">
        <f>SUBTOTAL(1,Q6440:Q6443)</f>
        <v>0.5</v>
      </c>
      <c r="R6444" s="5">
        <f>SUBTOTAL(1,R6440:R6443)</f>
        <v>3</v>
      </c>
      <c r="S6444" s="5">
        <f>SUBTOTAL(1,S6440:S6443)</f>
        <v>4</v>
      </c>
      <c r="T6444" s="5">
        <f>SUBTOTAL(1,T6440:T6443)</f>
        <v>0</v>
      </c>
      <c r="U6444" s="5">
        <f>SUBTOTAL(1,U6440:U6443)</f>
        <v>0</v>
      </c>
      <c r="V6444" s="5">
        <f>SUBTOTAL(1,V6440:V6443)</f>
        <v>0</v>
      </c>
      <c r="W6444" s="5">
        <f>SUBTOTAL(1,W6440:W6443)</f>
        <v>10.25</v>
      </c>
      <c r="X6444" s="5">
        <f>SUBTOTAL(1,X6440:X6443)</f>
        <v>2.5</v>
      </c>
      <c r="Y6444" s="5">
        <f>SUBTOTAL(1,Y6440:Y6443)</f>
        <v>15.5</v>
      </c>
      <c r="Z6444" s="5">
        <f>SUBTOTAL(1,Z6440:Z6443)</f>
        <v>0</v>
      </c>
      <c r="AA6444" s="13">
        <f>SUBTOTAL(1,AA6440:AA6443)</f>
        <v>42</v>
      </c>
      <c r="AB6444" s="14"/>
      <c r="AC6444" s="15">
        <f>SUBTOTAL(1,AC6440:AC6443)</f>
        <v>0.25</v>
      </c>
    </row>
    <row r="6445" spans="1:29" outlineLevel="7" x14ac:dyDescent="0.25">
      <c r="A6445" s="3" t="s">
        <v>28</v>
      </c>
      <c r="B6445" s="3" t="s">
        <v>1625</v>
      </c>
      <c r="C6445" s="3" t="s">
        <v>9961</v>
      </c>
      <c r="D6445" s="3" t="s">
        <v>9985</v>
      </c>
      <c r="E6445" s="3" t="s">
        <v>9986</v>
      </c>
      <c r="F6445" s="4" t="s">
        <v>9987</v>
      </c>
      <c r="G6445" s="5">
        <v>3785</v>
      </c>
      <c r="H6445" s="5">
        <v>30</v>
      </c>
      <c r="I6445" s="5">
        <v>54</v>
      </c>
      <c r="J6445" s="5">
        <v>23</v>
      </c>
      <c r="K6445" s="5">
        <v>1</v>
      </c>
      <c r="L6445" s="5">
        <v>1</v>
      </c>
      <c r="M6445" s="5">
        <v>1</v>
      </c>
      <c r="N6445" s="5">
        <v>2</v>
      </c>
      <c r="O6445" s="5">
        <v>1</v>
      </c>
      <c r="P6445" s="5">
        <v>14</v>
      </c>
      <c r="Q6445" s="5">
        <v>1</v>
      </c>
      <c r="R6445" s="5">
        <v>1</v>
      </c>
      <c r="S6445" s="5">
        <v>11</v>
      </c>
      <c r="T6445" s="5">
        <v>0</v>
      </c>
      <c r="U6445" s="5">
        <v>0</v>
      </c>
      <c r="V6445" s="5">
        <v>0</v>
      </c>
      <c r="W6445" s="5">
        <v>8</v>
      </c>
      <c r="X6445" s="5">
        <v>1</v>
      </c>
      <c r="Y6445" s="5">
        <v>15</v>
      </c>
      <c r="Z6445" s="5">
        <v>0</v>
      </c>
      <c r="AA6445" s="13">
        <f>SUM(M6445:Z6445)-Y6445</f>
        <v>40</v>
      </c>
      <c r="AB6445" s="14" t="b">
        <f>AND(H6445&gt;30,I6445&gt;0,K6445&gt;0,L6445&gt;0,AA6445&gt;10)</f>
        <v>0</v>
      </c>
      <c r="AC6445" s="15">
        <f>IF(AB6445,1,0)</f>
        <v>0</v>
      </c>
    </row>
    <row r="6446" spans="1:29" outlineLevel="7" x14ac:dyDescent="0.25">
      <c r="A6446" s="3" t="s">
        <v>28</v>
      </c>
      <c r="B6446" s="3" t="s">
        <v>1625</v>
      </c>
      <c r="C6446" s="3" t="s">
        <v>9961</v>
      </c>
      <c r="D6446" s="3" t="s">
        <v>9985</v>
      </c>
      <c r="E6446" s="3" t="s">
        <v>10016</v>
      </c>
      <c r="F6446" s="4" t="s">
        <v>10017</v>
      </c>
      <c r="G6446" s="5">
        <v>3000</v>
      </c>
      <c r="H6446" s="5">
        <v>205</v>
      </c>
      <c r="I6446" s="5">
        <v>58</v>
      </c>
      <c r="J6446" s="5">
        <v>25</v>
      </c>
      <c r="K6446" s="5">
        <v>1</v>
      </c>
      <c r="L6446" s="5">
        <v>0</v>
      </c>
      <c r="M6446" s="5">
        <v>1</v>
      </c>
      <c r="N6446" s="5">
        <v>2</v>
      </c>
      <c r="O6446" s="5">
        <v>0</v>
      </c>
      <c r="P6446" s="5">
        <v>18</v>
      </c>
      <c r="Q6446" s="5">
        <v>1</v>
      </c>
      <c r="R6446" s="5">
        <v>3</v>
      </c>
      <c r="S6446" s="5">
        <v>4</v>
      </c>
      <c r="T6446" s="5">
        <v>0</v>
      </c>
      <c r="U6446" s="5">
        <v>0</v>
      </c>
      <c r="V6446" s="5">
        <v>0</v>
      </c>
      <c r="W6446" s="5">
        <v>8</v>
      </c>
      <c r="X6446" s="5">
        <v>4</v>
      </c>
      <c r="Y6446" s="5">
        <v>20</v>
      </c>
      <c r="Z6446" s="5">
        <v>0</v>
      </c>
      <c r="AA6446" s="13">
        <f>SUM(M6446:Z6446)-Y6446</f>
        <v>41</v>
      </c>
      <c r="AB6446" s="14" t="b">
        <f>AND(H6446&gt;30,I6446&gt;0,K6446&gt;0,L6446&gt;0,AA6446&gt;10)</f>
        <v>0</v>
      </c>
      <c r="AC6446" s="15">
        <f>IF(AB6446,1,0)</f>
        <v>0</v>
      </c>
    </row>
    <row r="6447" spans="1:29" outlineLevel="7" x14ac:dyDescent="0.25">
      <c r="A6447" s="3" t="s">
        <v>28</v>
      </c>
      <c r="B6447" s="3" t="s">
        <v>1625</v>
      </c>
      <c r="C6447" s="3" t="s">
        <v>9961</v>
      </c>
      <c r="D6447" s="3" t="s">
        <v>9985</v>
      </c>
      <c r="E6447" s="3" t="s">
        <v>10004</v>
      </c>
      <c r="F6447" s="4" t="s">
        <v>10005</v>
      </c>
      <c r="G6447" s="5">
        <v>4424</v>
      </c>
      <c r="H6447" s="5">
        <v>154</v>
      </c>
      <c r="I6447" s="5">
        <v>34</v>
      </c>
      <c r="J6447" s="5">
        <v>14</v>
      </c>
      <c r="K6447" s="5">
        <v>1</v>
      </c>
      <c r="L6447" s="5">
        <v>1</v>
      </c>
      <c r="M6447" s="5">
        <v>1</v>
      </c>
      <c r="N6447" s="5">
        <v>2</v>
      </c>
      <c r="O6447" s="5">
        <v>1</v>
      </c>
      <c r="P6447" s="5">
        <v>20</v>
      </c>
      <c r="Q6447" s="5">
        <v>1</v>
      </c>
      <c r="R6447" s="5">
        <v>11</v>
      </c>
      <c r="S6447" s="5">
        <v>5</v>
      </c>
      <c r="T6447" s="5">
        <v>0</v>
      </c>
      <c r="U6447" s="5">
        <v>0</v>
      </c>
      <c r="V6447" s="5">
        <v>0</v>
      </c>
      <c r="W6447" s="5">
        <v>16</v>
      </c>
      <c r="X6447" s="5">
        <v>5</v>
      </c>
      <c r="Y6447" s="5">
        <v>25</v>
      </c>
      <c r="Z6447" s="5">
        <v>0</v>
      </c>
      <c r="AA6447" s="13">
        <f>SUM(M6447:Z6447)-Y6447</f>
        <v>62</v>
      </c>
      <c r="AB6447" s="14" t="b">
        <f>AND(H6447&gt;30,I6447&gt;0,K6447&gt;0,L6447&gt;0,AA6447&gt;10)</f>
        <v>1</v>
      </c>
      <c r="AC6447" s="15">
        <f>IF(AB6447,1,0)</f>
        <v>1</v>
      </c>
    </row>
    <row r="6448" spans="1:29" outlineLevel="7" x14ac:dyDescent="0.25">
      <c r="A6448" s="3" t="s">
        <v>28</v>
      </c>
      <c r="B6448" s="3" t="s">
        <v>1625</v>
      </c>
      <c r="C6448" s="3" t="s">
        <v>9961</v>
      </c>
      <c r="D6448" s="3" t="s">
        <v>9985</v>
      </c>
      <c r="E6448" s="3" t="s">
        <v>10000</v>
      </c>
      <c r="F6448" s="4" t="s">
        <v>10001</v>
      </c>
      <c r="G6448" s="5">
        <v>8524</v>
      </c>
      <c r="H6448" s="5">
        <v>49</v>
      </c>
      <c r="I6448" s="5">
        <v>63</v>
      </c>
      <c r="J6448" s="5">
        <v>39</v>
      </c>
      <c r="K6448" s="5">
        <v>1</v>
      </c>
      <c r="L6448" s="5">
        <v>1</v>
      </c>
      <c r="M6448" s="5">
        <v>1</v>
      </c>
      <c r="N6448" s="5">
        <v>2</v>
      </c>
      <c r="O6448" s="5">
        <v>1</v>
      </c>
      <c r="P6448" s="5">
        <v>12</v>
      </c>
      <c r="Q6448" s="5">
        <v>1</v>
      </c>
      <c r="R6448" s="5">
        <v>13</v>
      </c>
      <c r="S6448" s="5">
        <v>15</v>
      </c>
      <c r="T6448" s="5">
        <v>0</v>
      </c>
      <c r="U6448" s="5">
        <v>3</v>
      </c>
      <c r="V6448" s="5">
        <v>0</v>
      </c>
      <c r="W6448" s="5">
        <v>19</v>
      </c>
      <c r="X6448" s="5">
        <v>7</v>
      </c>
      <c r="Y6448" s="5">
        <v>68</v>
      </c>
      <c r="Z6448" s="5">
        <v>0</v>
      </c>
      <c r="AA6448" s="13">
        <f>SUM(M6448:Z6448)-Y6448</f>
        <v>74</v>
      </c>
      <c r="AB6448" s="14" t="b">
        <f>AND(H6448&gt;30,I6448&gt;0,K6448&gt;0,L6448&gt;0,AA6448&gt;10)</f>
        <v>1</v>
      </c>
      <c r="AC6448" s="15">
        <f>IF(AB6448,1,0)</f>
        <v>1</v>
      </c>
    </row>
    <row r="6449" spans="1:29" outlineLevel="6" x14ac:dyDescent="0.25">
      <c r="A6449" s="3"/>
      <c r="B6449" s="3"/>
      <c r="C6449" s="3"/>
      <c r="D6449" s="25" t="s">
        <v>12936</v>
      </c>
      <c r="E6449" s="3"/>
      <c r="F6449" s="4"/>
      <c r="G6449" s="5">
        <f>SUBTOTAL(1,G6445:G6448)</f>
        <v>4933.25</v>
      </c>
      <c r="H6449" s="5">
        <f>SUBTOTAL(1,H6445:H6448)</f>
        <v>109.5</v>
      </c>
      <c r="I6449" s="5">
        <f>SUBTOTAL(1,I6445:I6448)</f>
        <v>52.25</v>
      </c>
      <c r="J6449" s="5">
        <f>SUBTOTAL(1,J6445:J6448)</f>
        <v>25.25</v>
      </c>
      <c r="K6449" s="5">
        <f>SUBTOTAL(1,K6445:K6448)</f>
        <v>1</v>
      </c>
      <c r="L6449" s="5">
        <f>SUBTOTAL(1,L6445:L6448)</f>
        <v>0.75</v>
      </c>
      <c r="M6449" s="5">
        <f>SUBTOTAL(1,M6445:M6448)</f>
        <v>1</v>
      </c>
      <c r="N6449" s="5">
        <f>SUBTOTAL(1,N6445:N6448)</f>
        <v>2</v>
      </c>
      <c r="O6449" s="5">
        <f>SUBTOTAL(1,O6445:O6448)</f>
        <v>0.75</v>
      </c>
      <c r="P6449" s="5">
        <f>SUBTOTAL(1,P6445:P6448)</f>
        <v>16</v>
      </c>
      <c r="Q6449" s="5">
        <f>SUBTOTAL(1,Q6445:Q6448)</f>
        <v>1</v>
      </c>
      <c r="R6449" s="5">
        <f>SUBTOTAL(1,R6445:R6448)</f>
        <v>7</v>
      </c>
      <c r="S6449" s="5">
        <f>SUBTOTAL(1,S6445:S6448)</f>
        <v>8.75</v>
      </c>
      <c r="T6449" s="5">
        <f>SUBTOTAL(1,T6445:T6448)</f>
        <v>0</v>
      </c>
      <c r="U6449" s="5">
        <f>SUBTOTAL(1,U6445:U6448)</f>
        <v>0.75</v>
      </c>
      <c r="V6449" s="5">
        <f>SUBTOTAL(1,V6445:V6448)</f>
        <v>0</v>
      </c>
      <c r="W6449" s="5">
        <f>SUBTOTAL(1,W6445:W6448)</f>
        <v>12.75</v>
      </c>
      <c r="X6449" s="5">
        <f>SUBTOTAL(1,X6445:X6448)</f>
        <v>4.25</v>
      </c>
      <c r="Y6449" s="5">
        <f>SUBTOTAL(1,Y6445:Y6448)</f>
        <v>32</v>
      </c>
      <c r="Z6449" s="5">
        <f>SUBTOTAL(1,Z6445:Z6448)</f>
        <v>0</v>
      </c>
      <c r="AA6449" s="13">
        <f>SUBTOTAL(1,AA6445:AA6448)</f>
        <v>54.25</v>
      </c>
      <c r="AB6449" s="14"/>
      <c r="AC6449" s="15">
        <f>SUBTOTAL(1,AC6445:AC6448)</f>
        <v>0.5</v>
      </c>
    </row>
    <row r="6450" spans="1:29" outlineLevel="7" x14ac:dyDescent="0.25">
      <c r="A6450" s="3" t="s">
        <v>28</v>
      </c>
      <c r="B6450" s="3" t="s">
        <v>1625</v>
      </c>
      <c r="C6450" s="3" t="s">
        <v>9961</v>
      </c>
      <c r="D6450" s="3" t="s">
        <v>9970</v>
      </c>
      <c r="E6450" s="3" t="s">
        <v>9973</v>
      </c>
      <c r="F6450" s="4" t="s">
        <v>9974</v>
      </c>
      <c r="G6450" s="5">
        <v>7154</v>
      </c>
      <c r="H6450" s="5">
        <v>671</v>
      </c>
      <c r="I6450" s="5">
        <v>54</v>
      </c>
      <c r="J6450" s="5">
        <v>28</v>
      </c>
      <c r="K6450" s="5">
        <v>1</v>
      </c>
      <c r="L6450" s="5">
        <v>1</v>
      </c>
      <c r="M6450" s="5">
        <v>1</v>
      </c>
      <c r="N6450" s="5">
        <v>1</v>
      </c>
      <c r="O6450" s="5">
        <v>1</v>
      </c>
      <c r="P6450" s="5">
        <v>22</v>
      </c>
      <c r="Q6450" s="5">
        <v>1</v>
      </c>
      <c r="R6450" s="5">
        <v>1</v>
      </c>
      <c r="S6450" s="5">
        <v>0</v>
      </c>
      <c r="T6450" s="5">
        <v>0</v>
      </c>
      <c r="U6450" s="5">
        <v>0</v>
      </c>
      <c r="V6450" s="5">
        <v>0</v>
      </c>
      <c r="W6450" s="5">
        <v>23</v>
      </c>
      <c r="X6450" s="5">
        <v>3</v>
      </c>
      <c r="Y6450" s="5">
        <v>11</v>
      </c>
      <c r="Z6450" s="5">
        <v>0</v>
      </c>
      <c r="AA6450" s="13">
        <f>SUM(M6450:Z6450)-Y6450</f>
        <v>53</v>
      </c>
      <c r="AB6450" s="14" t="b">
        <f>AND(H6450&gt;30,I6450&gt;0,K6450&gt;0,L6450&gt;0,AA6450&gt;10)</f>
        <v>1</v>
      </c>
      <c r="AC6450" s="15">
        <f>IF(AB6450,1,0)</f>
        <v>1</v>
      </c>
    </row>
    <row r="6451" spans="1:29" outlineLevel="7" x14ac:dyDescent="0.25">
      <c r="A6451" s="3" t="s">
        <v>28</v>
      </c>
      <c r="B6451" s="3" t="s">
        <v>1625</v>
      </c>
      <c r="C6451" s="3" t="s">
        <v>9961</v>
      </c>
      <c r="D6451" s="3" t="s">
        <v>9970</v>
      </c>
      <c r="E6451" s="3" t="s">
        <v>10018</v>
      </c>
      <c r="F6451" s="4" t="s">
        <v>10019</v>
      </c>
      <c r="G6451" s="5">
        <v>6757</v>
      </c>
      <c r="H6451" s="5">
        <v>363</v>
      </c>
      <c r="I6451" s="5">
        <v>45</v>
      </c>
      <c r="J6451" s="5">
        <v>25</v>
      </c>
      <c r="K6451" s="5">
        <v>1</v>
      </c>
      <c r="L6451" s="5">
        <v>1</v>
      </c>
      <c r="M6451" s="5">
        <v>1</v>
      </c>
      <c r="N6451" s="5">
        <v>1</v>
      </c>
      <c r="O6451" s="5">
        <v>1</v>
      </c>
      <c r="P6451" s="5">
        <v>28</v>
      </c>
      <c r="Q6451" s="5">
        <v>1</v>
      </c>
      <c r="R6451" s="5">
        <v>17</v>
      </c>
      <c r="S6451" s="5">
        <v>0</v>
      </c>
      <c r="T6451" s="5">
        <v>0</v>
      </c>
      <c r="U6451" s="5">
        <v>0</v>
      </c>
      <c r="V6451" s="5">
        <v>0</v>
      </c>
      <c r="W6451" s="5">
        <v>20</v>
      </c>
      <c r="X6451" s="5">
        <v>4</v>
      </c>
      <c r="Y6451" s="5">
        <v>33</v>
      </c>
      <c r="Z6451" s="5">
        <v>0</v>
      </c>
      <c r="AA6451" s="13">
        <f>SUM(M6451:Z6451)-Y6451</f>
        <v>73</v>
      </c>
      <c r="AB6451" s="14" t="b">
        <f>AND(H6451&gt;30,I6451&gt;0,K6451&gt;0,L6451&gt;0,AA6451&gt;10)</f>
        <v>1</v>
      </c>
      <c r="AC6451" s="15">
        <f>IF(AB6451,1,0)</f>
        <v>1</v>
      </c>
    </row>
    <row r="6452" spans="1:29" outlineLevel="7" x14ac:dyDescent="0.25">
      <c r="A6452" s="3" t="s">
        <v>28</v>
      </c>
      <c r="B6452" s="3" t="s">
        <v>1625</v>
      </c>
      <c r="C6452" s="3" t="s">
        <v>9961</v>
      </c>
      <c r="D6452" s="3" t="s">
        <v>9970</v>
      </c>
      <c r="E6452" s="3" t="s">
        <v>10119</v>
      </c>
      <c r="F6452" s="4" t="s">
        <v>10120</v>
      </c>
      <c r="G6452" s="5">
        <v>4175</v>
      </c>
      <c r="H6452" s="5">
        <v>1324</v>
      </c>
      <c r="I6452" s="5">
        <v>40</v>
      </c>
      <c r="J6452" s="5">
        <v>8</v>
      </c>
      <c r="K6452" s="5">
        <v>1</v>
      </c>
      <c r="L6452" s="5">
        <v>1</v>
      </c>
      <c r="M6452" s="5">
        <v>1</v>
      </c>
      <c r="N6452" s="5">
        <v>1</v>
      </c>
      <c r="O6452" s="5">
        <v>0</v>
      </c>
      <c r="P6452" s="5">
        <v>17</v>
      </c>
      <c r="Q6452" s="5">
        <v>1</v>
      </c>
      <c r="R6452" s="5">
        <v>2</v>
      </c>
      <c r="S6452" s="5">
        <v>0</v>
      </c>
      <c r="T6452" s="5">
        <v>0</v>
      </c>
      <c r="U6452" s="5">
        <v>0</v>
      </c>
      <c r="V6452" s="5">
        <v>0</v>
      </c>
      <c r="W6452" s="5">
        <v>9</v>
      </c>
      <c r="X6452" s="5">
        <v>0</v>
      </c>
      <c r="Y6452" s="5">
        <v>0</v>
      </c>
      <c r="Z6452" s="5">
        <v>0</v>
      </c>
      <c r="AA6452" s="13">
        <f>SUM(M6452:Z6452)-Y6452</f>
        <v>31</v>
      </c>
      <c r="AB6452" s="14" t="b">
        <f>AND(H6452&gt;30,I6452&gt;0,K6452&gt;0,L6452&gt;0,AA6452&gt;10)</f>
        <v>1</v>
      </c>
      <c r="AC6452" s="15">
        <f>IF(AB6452,1,0)</f>
        <v>1</v>
      </c>
    </row>
    <row r="6453" spans="1:29" outlineLevel="7" x14ac:dyDescent="0.25">
      <c r="A6453" s="3" t="s">
        <v>28</v>
      </c>
      <c r="B6453" s="3" t="s">
        <v>1625</v>
      </c>
      <c r="C6453" s="3" t="s">
        <v>9961</v>
      </c>
      <c r="D6453" s="3" t="s">
        <v>9970</v>
      </c>
      <c r="E6453" s="3" t="s">
        <v>9971</v>
      </c>
      <c r="F6453" s="4" t="s">
        <v>9972</v>
      </c>
      <c r="G6453" s="5">
        <v>2655</v>
      </c>
      <c r="H6453" s="5">
        <v>4</v>
      </c>
      <c r="I6453" s="5">
        <v>17</v>
      </c>
      <c r="J6453" s="5">
        <v>10</v>
      </c>
      <c r="K6453" s="5">
        <v>1</v>
      </c>
      <c r="L6453" s="5">
        <v>1</v>
      </c>
      <c r="M6453" s="5">
        <v>1</v>
      </c>
      <c r="N6453" s="5">
        <v>1</v>
      </c>
      <c r="O6453" s="5">
        <v>0</v>
      </c>
      <c r="P6453" s="5">
        <v>32</v>
      </c>
      <c r="Q6453" s="5">
        <v>1</v>
      </c>
      <c r="R6453" s="5">
        <v>5</v>
      </c>
      <c r="S6453" s="5">
        <v>0</v>
      </c>
      <c r="T6453" s="5">
        <v>0</v>
      </c>
      <c r="U6453" s="5">
        <v>0</v>
      </c>
      <c r="V6453" s="5">
        <v>0</v>
      </c>
      <c r="W6453" s="5">
        <v>7</v>
      </c>
      <c r="X6453" s="5">
        <v>3</v>
      </c>
      <c r="Y6453" s="5">
        <v>1</v>
      </c>
      <c r="Z6453" s="5">
        <v>0</v>
      </c>
      <c r="AA6453" s="13">
        <f>SUM(M6453:Z6453)-Y6453</f>
        <v>50</v>
      </c>
      <c r="AB6453" s="14" t="b">
        <f>AND(H6453&gt;30,I6453&gt;0,K6453&gt;0,L6453&gt;0,AA6453&gt;10)</f>
        <v>0</v>
      </c>
      <c r="AC6453" s="15">
        <f>IF(AB6453,1,0)</f>
        <v>0</v>
      </c>
    </row>
    <row r="6454" spans="1:29" outlineLevel="6" x14ac:dyDescent="0.25">
      <c r="A6454" s="3"/>
      <c r="B6454" s="3"/>
      <c r="C6454" s="3"/>
      <c r="D6454" s="25" t="s">
        <v>12937</v>
      </c>
      <c r="E6454" s="3"/>
      <c r="F6454" s="4"/>
      <c r="G6454" s="5">
        <f>SUBTOTAL(1,G6450:G6453)</f>
        <v>5185.25</v>
      </c>
      <c r="H6454" s="5">
        <f>SUBTOTAL(1,H6450:H6453)</f>
        <v>590.5</v>
      </c>
      <c r="I6454" s="5">
        <f>SUBTOTAL(1,I6450:I6453)</f>
        <v>39</v>
      </c>
      <c r="J6454" s="5">
        <f>SUBTOTAL(1,J6450:J6453)</f>
        <v>17.75</v>
      </c>
      <c r="K6454" s="5">
        <f>SUBTOTAL(1,K6450:K6453)</f>
        <v>1</v>
      </c>
      <c r="L6454" s="5">
        <f>SUBTOTAL(1,L6450:L6453)</f>
        <v>1</v>
      </c>
      <c r="M6454" s="5">
        <f>SUBTOTAL(1,M6450:M6453)</f>
        <v>1</v>
      </c>
      <c r="N6454" s="5">
        <f>SUBTOTAL(1,N6450:N6453)</f>
        <v>1</v>
      </c>
      <c r="O6454" s="5">
        <f>SUBTOTAL(1,O6450:O6453)</f>
        <v>0.5</v>
      </c>
      <c r="P6454" s="5">
        <f>SUBTOTAL(1,P6450:P6453)</f>
        <v>24.75</v>
      </c>
      <c r="Q6454" s="5">
        <f>SUBTOTAL(1,Q6450:Q6453)</f>
        <v>1</v>
      </c>
      <c r="R6454" s="5">
        <f>SUBTOTAL(1,R6450:R6453)</f>
        <v>6.25</v>
      </c>
      <c r="S6454" s="5">
        <f>SUBTOTAL(1,S6450:S6453)</f>
        <v>0</v>
      </c>
      <c r="T6454" s="5">
        <f>SUBTOTAL(1,T6450:T6453)</f>
        <v>0</v>
      </c>
      <c r="U6454" s="5">
        <f>SUBTOTAL(1,U6450:U6453)</f>
        <v>0</v>
      </c>
      <c r="V6454" s="5">
        <f>SUBTOTAL(1,V6450:V6453)</f>
        <v>0</v>
      </c>
      <c r="W6454" s="5">
        <f>SUBTOTAL(1,W6450:W6453)</f>
        <v>14.75</v>
      </c>
      <c r="X6454" s="5">
        <f>SUBTOTAL(1,X6450:X6453)</f>
        <v>2.5</v>
      </c>
      <c r="Y6454" s="5">
        <f>SUBTOTAL(1,Y6450:Y6453)</f>
        <v>11.25</v>
      </c>
      <c r="Z6454" s="5">
        <f>SUBTOTAL(1,Z6450:Z6453)</f>
        <v>0</v>
      </c>
      <c r="AA6454" s="13">
        <f>SUBTOTAL(1,AA6450:AA6453)</f>
        <v>51.75</v>
      </c>
      <c r="AB6454" s="14"/>
      <c r="AC6454" s="15">
        <f>SUBTOTAL(1,AC6450:AC6453)</f>
        <v>0.75</v>
      </c>
    </row>
    <row r="6455" spans="1:29" outlineLevel="7" x14ac:dyDescent="0.25">
      <c r="A6455" s="3" t="s">
        <v>28</v>
      </c>
      <c r="B6455" s="3" t="s">
        <v>1625</v>
      </c>
      <c r="C6455" s="3" t="s">
        <v>9961</v>
      </c>
      <c r="D6455" s="3" t="s">
        <v>9975</v>
      </c>
      <c r="E6455" s="3" t="s">
        <v>10014</v>
      </c>
      <c r="F6455" s="4" t="s">
        <v>10015</v>
      </c>
      <c r="G6455" s="5">
        <v>5893</v>
      </c>
      <c r="H6455" s="5">
        <v>920</v>
      </c>
      <c r="I6455" s="5">
        <v>54</v>
      </c>
      <c r="J6455" s="5">
        <v>27</v>
      </c>
      <c r="K6455" s="5">
        <v>1</v>
      </c>
      <c r="L6455" s="5">
        <v>0</v>
      </c>
      <c r="M6455" s="5">
        <v>1</v>
      </c>
      <c r="N6455" s="5">
        <v>1</v>
      </c>
      <c r="O6455" s="5">
        <v>0</v>
      </c>
      <c r="P6455" s="5">
        <v>10</v>
      </c>
      <c r="Q6455" s="5">
        <v>2</v>
      </c>
      <c r="R6455" s="5">
        <v>1</v>
      </c>
      <c r="S6455" s="5">
        <v>0</v>
      </c>
      <c r="T6455" s="5">
        <v>0</v>
      </c>
      <c r="U6455" s="5">
        <v>0</v>
      </c>
      <c r="V6455" s="5">
        <v>0</v>
      </c>
      <c r="W6455" s="5">
        <v>15</v>
      </c>
      <c r="X6455" s="5">
        <v>0</v>
      </c>
      <c r="Y6455" s="5">
        <v>0</v>
      </c>
      <c r="Z6455" s="5">
        <v>0</v>
      </c>
      <c r="AA6455" s="13">
        <f>SUM(M6455:Z6455)-Y6455</f>
        <v>30</v>
      </c>
      <c r="AB6455" s="14" t="b">
        <f>AND(H6455&gt;30,I6455&gt;0,K6455&gt;0,L6455&gt;0,AA6455&gt;10)</f>
        <v>0</v>
      </c>
      <c r="AC6455" s="15">
        <f>IF(AB6455,1,0)</f>
        <v>0</v>
      </c>
    </row>
    <row r="6456" spans="1:29" outlineLevel="7" x14ac:dyDescent="0.25">
      <c r="A6456" s="3" t="s">
        <v>28</v>
      </c>
      <c r="B6456" s="3" t="s">
        <v>1625</v>
      </c>
      <c r="C6456" s="3" t="s">
        <v>9961</v>
      </c>
      <c r="D6456" s="3" t="s">
        <v>9975</v>
      </c>
      <c r="E6456" s="3" t="s">
        <v>9976</v>
      </c>
      <c r="F6456" s="4" t="s">
        <v>9977</v>
      </c>
      <c r="G6456" s="5">
        <v>18941</v>
      </c>
      <c r="H6456" s="5">
        <v>935</v>
      </c>
      <c r="I6456" s="5">
        <v>105</v>
      </c>
      <c r="J6456" s="5">
        <v>51</v>
      </c>
      <c r="K6456" s="5">
        <v>1</v>
      </c>
      <c r="L6456" s="5">
        <v>1</v>
      </c>
      <c r="M6456" s="5">
        <v>1</v>
      </c>
      <c r="N6456" s="5">
        <v>1</v>
      </c>
      <c r="O6456" s="5">
        <v>0</v>
      </c>
      <c r="P6456" s="5">
        <v>14</v>
      </c>
      <c r="Q6456" s="5">
        <v>3</v>
      </c>
      <c r="R6456" s="5">
        <v>2</v>
      </c>
      <c r="S6456" s="5">
        <v>0</v>
      </c>
      <c r="T6456" s="5">
        <v>0</v>
      </c>
      <c r="U6456" s="5">
        <v>0</v>
      </c>
      <c r="V6456" s="5">
        <v>0</v>
      </c>
      <c r="W6456" s="5">
        <v>31</v>
      </c>
      <c r="X6456" s="5">
        <v>0</v>
      </c>
      <c r="Y6456" s="5">
        <v>1</v>
      </c>
      <c r="Z6456" s="5">
        <v>0</v>
      </c>
      <c r="AA6456" s="13">
        <f>SUM(M6456:Z6456)-Y6456</f>
        <v>52</v>
      </c>
      <c r="AB6456" s="14" t="b">
        <f>AND(H6456&gt;30,I6456&gt;0,K6456&gt;0,L6456&gt;0,AA6456&gt;10)</f>
        <v>1</v>
      </c>
      <c r="AC6456" s="15">
        <f>IF(AB6456,1,0)</f>
        <v>1</v>
      </c>
    </row>
    <row r="6457" spans="1:29" outlineLevel="6" x14ac:dyDescent="0.25">
      <c r="A6457" s="3"/>
      <c r="B6457" s="3"/>
      <c r="C6457" s="3"/>
      <c r="D6457" s="25" t="s">
        <v>12938</v>
      </c>
      <c r="E6457" s="3"/>
      <c r="F6457" s="4"/>
      <c r="G6457" s="5">
        <f>SUBTOTAL(1,G6455:G6456)</f>
        <v>12417</v>
      </c>
      <c r="H6457" s="5">
        <f>SUBTOTAL(1,H6455:H6456)</f>
        <v>927.5</v>
      </c>
      <c r="I6457" s="5">
        <f>SUBTOTAL(1,I6455:I6456)</f>
        <v>79.5</v>
      </c>
      <c r="J6457" s="5">
        <f>SUBTOTAL(1,J6455:J6456)</f>
        <v>39</v>
      </c>
      <c r="K6457" s="5">
        <f>SUBTOTAL(1,K6455:K6456)</f>
        <v>1</v>
      </c>
      <c r="L6457" s="5">
        <f>SUBTOTAL(1,L6455:L6456)</f>
        <v>0.5</v>
      </c>
      <c r="M6457" s="5">
        <f>SUBTOTAL(1,M6455:M6456)</f>
        <v>1</v>
      </c>
      <c r="N6457" s="5">
        <f>SUBTOTAL(1,N6455:N6456)</f>
        <v>1</v>
      </c>
      <c r="O6457" s="5">
        <f>SUBTOTAL(1,O6455:O6456)</f>
        <v>0</v>
      </c>
      <c r="P6457" s="5">
        <f>SUBTOTAL(1,P6455:P6456)</f>
        <v>12</v>
      </c>
      <c r="Q6457" s="5">
        <f>SUBTOTAL(1,Q6455:Q6456)</f>
        <v>2.5</v>
      </c>
      <c r="R6457" s="5">
        <f>SUBTOTAL(1,R6455:R6456)</f>
        <v>1.5</v>
      </c>
      <c r="S6457" s="5">
        <f>SUBTOTAL(1,S6455:S6456)</f>
        <v>0</v>
      </c>
      <c r="T6457" s="5">
        <f>SUBTOTAL(1,T6455:T6456)</f>
        <v>0</v>
      </c>
      <c r="U6457" s="5">
        <f>SUBTOTAL(1,U6455:U6456)</f>
        <v>0</v>
      </c>
      <c r="V6457" s="5">
        <f>SUBTOTAL(1,V6455:V6456)</f>
        <v>0</v>
      </c>
      <c r="W6457" s="5">
        <f>SUBTOTAL(1,W6455:W6456)</f>
        <v>23</v>
      </c>
      <c r="X6457" s="5">
        <f>SUBTOTAL(1,X6455:X6456)</f>
        <v>0</v>
      </c>
      <c r="Y6457" s="5">
        <f>SUBTOTAL(1,Y6455:Y6456)</f>
        <v>0.5</v>
      </c>
      <c r="Z6457" s="5">
        <f>SUBTOTAL(1,Z6455:Z6456)</f>
        <v>0</v>
      </c>
      <c r="AA6457" s="13">
        <f>SUBTOTAL(1,AA6455:AA6456)</f>
        <v>41</v>
      </c>
      <c r="AB6457" s="14"/>
      <c r="AC6457" s="15">
        <f>SUBTOTAL(1,AC6455:AC6456)</f>
        <v>0.5</v>
      </c>
    </row>
    <row r="6458" spans="1:29" outlineLevel="6" x14ac:dyDescent="0.25">
      <c r="A6458" s="3" t="s">
        <v>28</v>
      </c>
      <c r="B6458" s="3" t="s">
        <v>1625</v>
      </c>
      <c r="C6458" s="3" t="s">
        <v>9961</v>
      </c>
      <c r="D6458" s="3"/>
      <c r="E6458" s="3" t="s">
        <v>10117</v>
      </c>
      <c r="F6458" s="4" t="s">
        <v>10118</v>
      </c>
      <c r="G6458" s="5">
        <v>3137</v>
      </c>
      <c r="H6458" s="5">
        <v>352</v>
      </c>
      <c r="I6458" s="5">
        <v>28</v>
      </c>
      <c r="J6458" s="5">
        <v>10</v>
      </c>
      <c r="K6458" s="5">
        <v>1</v>
      </c>
      <c r="L6458" s="5">
        <v>1</v>
      </c>
      <c r="M6458" s="5">
        <v>1</v>
      </c>
      <c r="N6458" s="5">
        <v>2</v>
      </c>
      <c r="O6458" s="5">
        <v>1</v>
      </c>
      <c r="P6458" s="5">
        <v>26</v>
      </c>
      <c r="Q6458" s="5">
        <v>1</v>
      </c>
      <c r="R6458" s="5">
        <v>6</v>
      </c>
      <c r="S6458" s="5">
        <v>0</v>
      </c>
      <c r="T6458" s="5">
        <v>0</v>
      </c>
      <c r="U6458" s="5">
        <v>0</v>
      </c>
      <c r="V6458" s="5">
        <v>0</v>
      </c>
      <c r="W6458" s="5">
        <v>11</v>
      </c>
      <c r="X6458" s="5">
        <v>2</v>
      </c>
      <c r="Y6458" s="5">
        <v>33</v>
      </c>
      <c r="Z6458" s="5">
        <v>0</v>
      </c>
      <c r="AA6458" s="13">
        <f>SUM(M6458:Z6458)-Y6458</f>
        <v>50</v>
      </c>
      <c r="AB6458" s="14" t="b">
        <f>AND(H6458&gt;30,I6458&gt;0,K6458&gt;0,L6458&gt;0,AA6458&gt;10)</f>
        <v>1</v>
      </c>
      <c r="AC6458" s="15">
        <f>IF(AB6458,1,0)</f>
        <v>1</v>
      </c>
    </row>
    <row r="6459" spans="1:29" outlineLevel="5" x14ac:dyDescent="0.25">
      <c r="A6459" s="3"/>
      <c r="B6459" s="3"/>
      <c r="C6459" s="25" t="s">
        <v>12184</v>
      </c>
      <c r="D6459" s="3"/>
      <c r="E6459" s="3"/>
      <c r="F6459" s="4"/>
      <c r="G6459" s="5">
        <f>SUBTOTAL(1,G6422:G6458)</f>
        <v>4437.8275862068967</v>
      </c>
      <c r="H6459" s="5">
        <f>SUBTOTAL(1,H6422:H6458)</f>
        <v>215.51724137931035</v>
      </c>
      <c r="I6459" s="5">
        <f>SUBTOTAL(1,I6422:I6458)</f>
        <v>43.586206896551722</v>
      </c>
      <c r="J6459" s="5">
        <f>SUBTOTAL(1,J6422:J6458)</f>
        <v>19.068965517241381</v>
      </c>
      <c r="K6459" s="5">
        <f>SUBTOTAL(1,K6422:K6458)</f>
        <v>1</v>
      </c>
      <c r="L6459" s="5">
        <f>SUBTOTAL(1,L6422:L6458)</f>
        <v>0.55172413793103448</v>
      </c>
      <c r="M6459" s="5">
        <f>SUBTOTAL(1,M6422:M6458)</f>
        <v>1.0689655172413792</v>
      </c>
      <c r="N6459" s="5">
        <f>SUBTOTAL(1,N6422:N6458)</f>
        <v>1.4827586206896552</v>
      </c>
      <c r="O6459" s="5">
        <f>SUBTOTAL(1,O6422:O6458)</f>
        <v>4.1379310344827589</v>
      </c>
      <c r="P6459" s="5">
        <f>SUBTOTAL(1,P6422:P6458)</f>
        <v>13.793103448275861</v>
      </c>
      <c r="Q6459" s="5">
        <f>SUBTOTAL(1,Q6422:Q6458)</f>
        <v>0.89655172413793105</v>
      </c>
      <c r="R6459" s="5">
        <f>SUBTOTAL(1,R6422:R6458)</f>
        <v>4.3103448275862073</v>
      </c>
      <c r="S6459" s="5">
        <f>SUBTOTAL(1,S6422:S6458)</f>
        <v>2.7241379310344827</v>
      </c>
      <c r="T6459" s="5">
        <f>SUBTOTAL(1,T6422:T6458)</f>
        <v>0</v>
      </c>
      <c r="U6459" s="5">
        <f>SUBTOTAL(1,U6422:U6458)</f>
        <v>0.10344827586206896</v>
      </c>
      <c r="V6459" s="5">
        <f>SUBTOTAL(1,V6422:V6458)</f>
        <v>0</v>
      </c>
      <c r="W6459" s="5">
        <f>SUBTOTAL(1,W6422:W6458)</f>
        <v>11.172413793103448</v>
      </c>
      <c r="X6459" s="5">
        <f>SUBTOTAL(1,X6422:X6458)</f>
        <v>1.7586206896551724</v>
      </c>
      <c r="Y6459" s="5">
        <f>SUBTOTAL(1,Y6422:Y6458)</f>
        <v>12.896551724137931</v>
      </c>
      <c r="Z6459" s="5">
        <f>SUBTOTAL(1,Z6422:Z6458)</f>
        <v>0</v>
      </c>
      <c r="AA6459" s="13">
        <f>SUBTOTAL(1,AA6422:AA6458)</f>
        <v>41.448275862068968</v>
      </c>
      <c r="AB6459" s="14"/>
      <c r="AC6459" s="15">
        <f>SUBTOTAL(1,AC6422:AC6458)</f>
        <v>0.44827586206896552</v>
      </c>
    </row>
    <row r="6460" spans="1:29" outlineLevel="7" x14ac:dyDescent="0.25">
      <c r="A6460" s="3" t="s">
        <v>28</v>
      </c>
      <c r="B6460" s="3" t="s">
        <v>1625</v>
      </c>
      <c r="C6460" s="3" t="s">
        <v>11033</v>
      </c>
      <c r="D6460" s="3" t="s">
        <v>9980</v>
      </c>
      <c r="E6460" s="3" t="s">
        <v>11100</v>
      </c>
      <c r="F6460" s="4" t="s">
        <v>11101</v>
      </c>
      <c r="G6460" s="5">
        <v>2485</v>
      </c>
      <c r="H6460" s="5">
        <v>354</v>
      </c>
      <c r="I6460" s="5">
        <v>32</v>
      </c>
      <c r="J6460" s="5">
        <v>0</v>
      </c>
      <c r="K6460" s="5">
        <v>1</v>
      </c>
      <c r="L6460" s="5">
        <v>0</v>
      </c>
      <c r="M6460" s="5">
        <v>1</v>
      </c>
      <c r="N6460" s="5">
        <v>2</v>
      </c>
      <c r="O6460" s="5">
        <v>1</v>
      </c>
      <c r="P6460" s="5">
        <v>3</v>
      </c>
      <c r="Q6460" s="5">
        <v>3</v>
      </c>
      <c r="R6460" s="5">
        <v>1</v>
      </c>
      <c r="S6460" s="5">
        <v>0</v>
      </c>
      <c r="T6460" s="5">
        <v>0</v>
      </c>
      <c r="U6460" s="5">
        <v>0</v>
      </c>
      <c r="V6460" s="5">
        <v>0</v>
      </c>
      <c r="W6460" s="5">
        <v>9</v>
      </c>
      <c r="X6460" s="5">
        <v>0</v>
      </c>
      <c r="Y6460" s="5">
        <v>0</v>
      </c>
      <c r="Z6460" s="5">
        <v>0</v>
      </c>
      <c r="AA6460" s="13">
        <f>SUM(M6460:Z6460)-Y6460</f>
        <v>20</v>
      </c>
      <c r="AB6460" s="14" t="b">
        <f>AND(H6460&gt;30,I6460&gt;0,K6460&gt;0,L6460&gt;0,AA6460&gt;10)</f>
        <v>0</v>
      </c>
      <c r="AC6460" s="15">
        <f>IF(AB6460,1,0)</f>
        <v>0</v>
      </c>
    </row>
    <row r="6461" spans="1:29" outlineLevel="7" x14ac:dyDescent="0.25">
      <c r="A6461" s="3" t="s">
        <v>28</v>
      </c>
      <c r="B6461" s="3" t="s">
        <v>1625</v>
      </c>
      <c r="C6461" s="3" t="s">
        <v>11033</v>
      </c>
      <c r="D6461" s="3" t="s">
        <v>9980</v>
      </c>
      <c r="E6461" s="3" t="s">
        <v>11104</v>
      </c>
      <c r="F6461" s="4" t="s">
        <v>11105</v>
      </c>
      <c r="G6461" s="5">
        <v>2855</v>
      </c>
      <c r="H6461" s="5">
        <v>191</v>
      </c>
      <c r="I6461" s="5">
        <v>21</v>
      </c>
      <c r="J6461" s="5">
        <v>0</v>
      </c>
      <c r="K6461" s="5">
        <v>1</v>
      </c>
      <c r="L6461" s="5">
        <v>0</v>
      </c>
      <c r="M6461" s="5">
        <v>1</v>
      </c>
      <c r="N6461" s="5">
        <v>1</v>
      </c>
      <c r="O6461" s="5">
        <v>1</v>
      </c>
      <c r="P6461" s="5">
        <v>0</v>
      </c>
      <c r="Q6461" s="5">
        <v>3</v>
      </c>
      <c r="R6461" s="5">
        <v>1</v>
      </c>
      <c r="S6461" s="5">
        <v>0</v>
      </c>
      <c r="T6461" s="5">
        <v>0</v>
      </c>
      <c r="U6461" s="5">
        <v>0</v>
      </c>
      <c r="V6461" s="5">
        <v>0</v>
      </c>
      <c r="W6461" s="5">
        <v>18</v>
      </c>
      <c r="X6461" s="5">
        <v>0</v>
      </c>
      <c r="Y6461" s="5">
        <v>0</v>
      </c>
      <c r="Z6461" s="5">
        <v>0</v>
      </c>
      <c r="AA6461" s="13">
        <f>SUM(M6461:Z6461)-Y6461</f>
        <v>25</v>
      </c>
      <c r="AB6461" s="14" t="b">
        <f>AND(H6461&gt;30,I6461&gt;0,K6461&gt;0,L6461&gt;0,AA6461&gt;10)</f>
        <v>0</v>
      </c>
      <c r="AC6461" s="15">
        <f>IF(AB6461,1,0)</f>
        <v>0</v>
      </c>
    </row>
    <row r="6462" spans="1:29" outlineLevel="6" x14ac:dyDescent="0.25">
      <c r="A6462" s="3"/>
      <c r="B6462" s="3"/>
      <c r="C6462" s="3"/>
      <c r="D6462" s="25" t="s">
        <v>12933</v>
      </c>
      <c r="E6462" s="3"/>
      <c r="F6462" s="4"/>
      <c r="G6462" s="5">
        <f>SUBTOTAL(1,G6460:G6461)</f>
        <v>2670</v>
      </c>
      <c r="H6462" s="5">
        <f>SUBTOTAL(1,H6460:H6461)</f>
        <v>272.5</v>
      </c>
      <c r="I6462" s="5">
        <f>SUBTOTAL(1,I6460:I6461)</f>
        <v>26.5</v>
      </c>
      <c r="J6462" s="5">
        <f>SUBTOTAL(1,J6460:J6461)</f>
        <v>0</v>
      </c>
      <c r="K6462" s="5">
        <f>SUBTOTAL(1,K6460:K6461)</f>
        <v>1</v>
      </c>
      <c r="L6462" s="5">
        <f>SUBTOTAL(1,L6460:L6461)</f>
        <v>0</v>
      </c>
      <c r="M6462" s="5">
        <f>SUBTOTAL(1,M6460:M6461)</f>
        <v>1</v>
      </c>
      <c r="N6462" s="5">
        <f>SUBTOTAL(1,N6460:N6461)</f>
        <v>1.5</v>
      </c>
      <c r="O6462" s="5">
        <f>SUBTOTAL(1,O6460:O6461)</f>
        <v>1</v>
      </c>
      <c r="P6462" s="5">
        <f>SUBTOTAL(1,P6460:P6461)</f>
        <v>1.5</v>
      </c>
      <c r="Q6462" s="5">
        <f>SUBTOTAL(1,Q6460:Q6461)</f>
        <v>3</v>
      </c>
      <c r="R6462" s="5">
        <f>SUBTOTAL(1,R6460:R6461)</f>
        <v>1</v>
      </c>
      <c r="S6462" s="5">
        <f>SUBTOTAL(1,S6460:S6461)</f>
        <v>0</v>
      </c>
      <c r="T6462" s="5">
        <f>SUBTOTAL(1,T6460:T6461)</f>
        <v>0</v>
      </c>
      <c r="U6462" s="5">
        <f>SUBTOTAL(1,U6460:U6461)</f>
        <v>0</v>
      </c>
      <c r="V6462" s="5">
        <f>SUBTOTAL(1,V6460:V6461)</f>
        <v>0</v>
      </c>
      <c r="W6462" s="5">
        <f>SUBTOTAL(1,W6460:W6461)</f>
        <v>13.5</v>
      </c>
      <c r="X6462" s="5">
        <f>SUBTOTAL(1,X6460:X6461)</f>
        <v>0</v>
      </c>
      <c r="Y6462" s="5">
        <f>SUBTOTAL(1,Y6460:Y6461)</f>
        <v>0</v>
      </c>
      <c r="Z6462" s="5">
        <f>SUBTOTAL(1,Z6460:Z6461)</f>
        <v>0</v>
      </c>
      <c r="AA6462" s="13">
        <f>SUBTOTAL(1,AA6460:AA6461)</f>
        <v>22.5</v>
      </c>
      <c r="AB6462" s="14"/>
      <c r="AC6462" s="15">
        <f>SUBTOTAL(1,AC6460:AC6461)</f>
        <v>0</v>
      </c>
    </row>
    <row r="6463" spans="1:29" outlineLevel="7" x14ac:dyDescent="0.25">
      <c r="A6463" s="3" t="s">
        <v>28</v>
      </c>
      <c r="B6463" s="3" t="s">
        <v>1625</v>
      </c>
      <c r="C6463" s="3" t="s">
        <v>11033</v>
      </c>
      <c r="D6463" s="3" t="s">
        <v>11106</v>
      </c>
      <c r="E6463" s="3" t="s">
        <v>11107</v>
      </c>
      <c r="F6463" s="4" t="s">
        <v>11108</v>
      </c>
      <c r="G6463" s="5">
        <v>4713</v>
      </c>
      <c r="H6463" s="5">
        <v>304</v>
      </c>
      <c r="I6463" s="5">
        <v>25</v>
      </c>
      <c r="J6463" s="5">
        <v>10</v>
      </c>
      <c r="K6463" s="5">
        <v>1</v>
      </c>
      <c r="L6463" s="5">
        <v>0</v>
      </c>
      <c r="M6463" s="5">
        <v>1</v>
      </c>
      <c r="N6463" s="5">
        <v>2</v>
      </c>
      <c r="O6463" s="5">
        <v>0</v>
      </c>
      <c r="P6463" s="5">
        <v>1</v>
      </c>
      <c r="Q6463" s="5">
        <v>4</v>
      </c>
      <c r="R6463" s="5">
        <v>1</v>
      </c>
      <c r="S6463" s="5">
        <v>0</v>
      </c>
      <c r="T6463" s="5">
        <v>0</v>
      </c>
      <c r="U6463" s="5">
        <v>0</v>
      </c>
      <c r="V6463" s="5">
        <v>2</v>
      </c>
      <c r="W6463" s="5">
        <v>24</v>
      </c>
      <c r="X6463" s="5">
        <v>0</v>
      </c>
      <c r="Y6463" s="5">
        <v>0</v>
      </c>
      <c r="Z6463" s="5">
        <v>0</v>
      </c>
      <c r="AA6463" s="13">
        <f>SUM(M6463:Z6463)-Y6463</f>
        <v>35</v>
      </c>
      <c r="AB6463" s="14" t="b">
        <f>AND(H6463&gt;30,I6463&gt;0,K6463&gt;0,L6463&gt;0,AA6463&gt;10)</f>
        <v>0</v>
      </c>
      <c r="AC6463" s="15">
        <f>IF(AB6463,1,0)</f>
        <v>0</v>
      </c>
    </row>
    <row r="6464" spans="1:29" outlineLevel="7" x14ac:dyDescent="0.25">
      <c r="A6464" s="3" t="s">
        <v>28</v>
      </c>
      <c r="B6464" s="3" t="s">
        <v>1625</v>
      </c>
      <c r="C6464" s="3" t="s">
        <v>11033</v>
      </c>
      <c r="D6464" s="3" t="s">
        <v>11106</v>
      </c>
      <c r="E6464" s="3" t="s">
        <v>11131</v>
      </c>
      <c r="F6464" s="4" t="s">
        <v>11132</v>
      </c>
      <c r="G6464" s="5">
        <v>413</v>
      </c>
      <c r="H6464" s="5">
        <v>349</v>
      </c>
      <c r="I6464" s="5">
        <v>4</v>
      </c>
      <c r="J6464" s="5">
        <v>1</v>
      </c>
      <c r="K6464" s="5">
        <v>1</v>
      </c>
      <c r="L6464" s="5">
        <v>0</v>
      </c>
      <c r="M6464" s="5">
        <v>1</v>
      </c>
      <c r="N6464" s="5">
        <v>0</v>
      </c>
      <c r="O6464" s="5">
        <v>1</v>
      </c>
      <c r="P6464" s="5">
        <v>1</v>
      </c>
      <c r="Q6464" s="5">
        <v>1</v>
      </c>
      <c r="R6464" s="5">
        <v>1</v>
      </c>
      <c r="S6464" s="5">
        <v>0</v>
      </c>
      <c r="T6464" s="5">
        <v>0</v>
      </c>
      <c r="U6464" s="5">
        <v>0</v>
      </c>
      <c r="V6464" s="5">
        <v>2</v>
      </c>
      <c r="W6464" s="5">
        <v>3</v>
      </c>
      <c r="X6464" s="5">
        <v>0</v>
      </c>
      <c r="Y6464" s="5">
        <v>0</v>
      </c>
      <c r="Z6464" s="5">
        <v>0</v>
      </c>
      <c r="AA6464" s="13">
        <f>SUM(M6464:Z6464)-Y6464</f>
        <v>10</v>
      </c>
      <c r="AB6464" s="14" t="b">
        <f>AND(H6464&gt;30,I6464&gt;0,K6464&gt;0,L6464&gt;0,AA6464&gt;10)</f>
        <v>0</v>
      </c>
      <c r="AC6464" s="15">
        <f>IF(AB6464,1,0)</f>
        <v>0</v>
      </c>
    </row>
    <row r="6465" spans="1:29" outlineLevel="7" x14ac:dyDescent="0.25">
      <c r="A6465" s="3" t="s">
        <v>28</v>
      </c>
      <c r="B6465" s="3" t="s">
        <v>1625</v>
      </c>
      <c r="C6465" s="3" t="s">
        <v>11033</v>
      </c>
      <c r="D6465" s="3" t="s">
        <v>11106</v>
      </c>
      <c r="E6465" s="3" t="s">
        <v>11109</v>
      </c>
      <c r="F6465" s="4" t="s">
        <v>11110</v>
      </c>
      <c r="G6465" s="5">
        <v>3850</v>
      </c>
      <c r="H6465" s="5">
        <v>477</v>
      </c>
      <c r="I6465" s="5">
        <v>27</v>
      </c>
      <c r="J6465" s="5">
        <v>11</v>
      </c>
      <c r="K6465" s="5">
        <v>1</v>
      </c>
      <c r="L6465" s="5">
        <v>0</v>
      </c>
      <c r="M6465" s="5">
        <v>1</v>
      </c>
      <c r="N6465" s="5">
        <v>0</v>
      </c>
      <c r="O6465" s="5">
        <v>0</v>
      </c>
      <c r="P6465" s="5">
        <v>0</v>
      </c>
      <c r="Q6465" s="5">
        <v>6</v>
      </c>
      <c r="R6465" s="5">
        <v>2</v>
      </c>
      <c r="S6465" s="5">
        <v>0</v>
      </c>
      <c r="T6465" s="5">
        <v>0</v>
      </c>
      <c r="U6465" s="5">
        <v>0</v>
      </c>
      <c r="V6465" s="5">
        <v>3</v>
      </c>
      <c r="W6465" s="5">
        <v>25</v>
      </c>
      <c r="X6465" s="5">
        <v>0</v>
      </c>
      <c r="Y6465" s="5">
        <v>0</v>
      </c>
      <c r="Z6465" s="5">
        <v>0</v>
      </c>
      <c r="AA6465" s="13">
        <f>SUM(M6465:Z6465)-Y6465</f>
        <v>37</v>
      </c>
      <c r="AB6465" s="14" t="b">
        <f>AND(H6465&gt;30,I6465&gt;0,K6465&gt;0,L6465&gt;0,AA6465&gt;10)</f>
        <v>0</v>
      </c>
      <c r="AC6465" s="15">
        <f>IF(AB6465,1,0)</f>
        <v>0</v>
      </c>
    </row>
    <row r="6466" spans="1:29" outlineLevel="6" x14ac:dyDescent="0.25">
      <c r="A6466" s="3"/>
      <c r="B6466" s="3"/>
      <c r="C6466" s="3"/>
      <c r="D6466" s="25" t="s">
        <v>12939</v>
      </c>
      <c r="E6466" s="3"/>
      <c r="F6466" s="4"/>
      <c r="G6466" s="5">
        <f>SUBTOTAL(1,G6463:G6465)</f>
        <v>2992</v>
      </c>
      <c r="H6466" s="5">
        <f>SUBTOTAL(1,H6463:H6465)</f>
        <v>376.66666666666669</v>
      </c>
      <c r="I6466" s="5">
        <f>SUBTOTAL(1,I6463:I6465)</f>
        <v>18.666666666666668</v>
      </c>
      <c r="J6466" s="5">
        <f>SUBTOTAL(1,J6463:J6465)</f>
        <v>7.333333333333333</v>
      </c>
      <c r="K6466" s="5">
        <f>SUBTOTAL(1,K6463:K6465)</f>
        <v>1</v>
      </c>
      <c r="L6466" s="5">
        <f>SUBTOTAL(1,L6463:L6465)</f>
        <v>0</v>
      </c>
      <c r="M6466" s="5">
        <f>SUBTOTAL(1,M6463:M6465)</f>
        <v>1</v>
      </c>
      <c r="N6466" s="5">
        <f>SUBTOTAL(1,N6463:N6465)</f>
        <v>0.66666666666666663</v>
      </c>
      <c r="O6466" s="5">
        <f>SUBTOTAL(1,O6463:O6465)</f>
        <v>0.33333333333333331</v>
      </c>
      <c r="P6466" s="5">
        <f>SUBTOTAL(1,P6463:P6465)</f>
        <v>0.66666666666666663</v>
      </c>
      <c r="Q6466" s="5">
        <f>SUBTOTAL(1,Q6463:Q6465)</f>
        <v>3.6666666666666665</v>
      </c>
      <c r="R6466" s="5">
        <f>SUBTOTAL(1,R6463:R6465)</f>
        <v>1.3333333333333333</v>
      </c>
      <c r="S6466" s="5">
        <f>SUBTOTAL(1,S6463:S6465)</f>
        <v>0</v>
      </c>
      <c r="T6466" s="5">
        <f>SUBTOTAL(1,T6463:T6465)</f>
        <v>0</v>
      </c>
      <c r="U6466" s="5">
        <f>SUBTOTAL(1,U6463:U6465)</f>
        <v>0</v>
      </c>
      <c r="V6466" s="5">
        <f>SUBTOTAL(1,V6463:V6465)</f>
        <v>2.3333333333333335</v>
      </c>
      <c r="W6466" s="5">
        <f>SUBTOTAL(1,W6463:W6465)</f>
        <v>17.333333333333332</v>
      </c>
      <c r="X6466" s="5">
        <f>SUBTOTAL(1,X6463:X6465)</f>
        <v>0</v>
      </c>
      <c r="Y6466" s="5">
        <f>SUBTOTAL(1,Y6463:Y6465)</f>
        <v>0</v>
      </c>
      <c r="Z6466" s="5">
        <f>SUBTOTAL(1,Z6463:Z6465)</f>
        <v>0</v>
      </c>
      <c r="AA6466" s="13">
        <f>SUBTOTAL(1,AA6463:AA6465)</f>
        <v>27.333333333333332</v>
      </c>
      <c r="AB6466" s="14"/>
      <c r="AC6466" s="15">
        <f>SUBTOTAL(1,AC6463:AC6465)</f>
        <v>0</v>
      </c>
    </row>
    <row r="6467" spans="1:29" outlineLevel="7" x14ac:dyDescent="0.25">
      <c r="A6467" s="3" t="s">
        <v>28</v>
      </c>
      <c r="B6467" s="3" t="s">
        <v>1625</v>
      </c>
      <c r="C6467" s="3" t="s">
        <v>11033</v>
      </c>
      <c r="D6467" s="3" t="s">
        <v>5284</v>
      </c>
      <c r="E6467" s="3" t="s">
        <v>11066</v>
      </c>
      <c r="F6467" s="4" t="s">
        <v>11067</v>
      </c>
      <c r="G6467" s="5">
        <v>3615</v>
      </c>
      <c r="H6467" s="5">
        <v>8</v>
      </c>
      <c r="I6467" s="5">
        <v>16</v>
      </c>
      <c r="J6467" s="5">
        <v>13</v>
      </c>
      <c r="K6467" s="5">
        <v>1</v>
      </c>
      <c r="L6467" s="5">
        <v>1</v>
      </c>
      <c r="M6467" s="5">
        <v>1</v>
      </c>
      <c r="N6467" s="5">
        <v>1</v>
      </c>
      <c r="O6467" s="5">
        <v>1</v>
      </c>
      <c r="P6467" s="5">
        <v>27</v>
      </c>
      <c r="Q6467" s="5">
        <v>1</v>
      </c>
      <c r="R6467" s="5">
        <v>2</v>
      </c>
      <c r="S6467" s="5">
        <v>0</v>
      </c>
      <c r="T6467" s="5">
        <v>0</v>
      </c>
      <c r="U6467" s="5">
        <v>1</v>
      </c>
      <c r="V6467" s="5">
        <v>0</v>
      </c>
      <c r="W6467" s="5">
        <v>13</v>
      </c>
      <c r="X6467" s="5">
        <v>4</v>
      </c>
      <c r="Y6467" s="5">
        <v>20</v>
      </c>
      <c r="Z6467" s="5">
        <v>0</v>
      </c>
      <c r="AA6467" s="13">
        <f>SUM(M6467:Z6467)-Y6467</f>
        <v>51</v>
      </c>
      <c r="AB6467" s="14" t="b">
        <f>AND(H6467&gt;30,I6467&gt;0,K6467&gt;0,L6467&gt;0,AA6467&gt;10)</f>
        <v>0</v>
      </c>
      <c r="AC6467" s="15">
        <f>IF(AB6467,1,0)</f>
        <v>0</v>
      </c>
    </row>
    <row r="6468" spans="1:29" outlineLevel="7" x14ac:dyDescent="0.25">
      <c r="A6468" s="3" t="s">
        <v>28</v>
      </c>
      <c r="B6468" s="3" t="s">
        <v>1625</v>
      </c>
      <c r="C6468" s="3" t="s">
        <v>11033</v>
      </c>
      <c r="D6468" s="3" t="s">
        <v>5284</v>
      </c>
      <c r="E6468" s="3" t="s">
        <v>11089</v>
      </c>
      <c r="F6468" s="4" t="s">
        <v>11090</v>
      </c>
      <c r="G6468" s="5">
        <v>7220</v>
      </c>
      <c r="H6468" s="5">
        <v>2239</v>
      </c>
      <c r="I6468" s="5">
        <v>44</v>
      </c>
      <c r="J6468" s="5">
        <v>33</v>
      </c>
      <c r="K6468" s="5">
        <v>1</v>
      </c>
      <c r="L6468" s="5">
        <v>0</v>
      </c>
      <c r="M6468" s="5">
        <v>1</v>
      </c>
      <c r="N6468" s="5">
        <v>1</v>
      </c>
      <c r="O6468" s="5">
        <v>2</v>
      </c>
      <c r="P6468" s="5">
        <v>16</v>
      </c>
      <c r="Q6468" s="5">
        <v>3</v>
      </c>
      <c r="R6468" s="5">
        <v>2</v>
      </c>
      <c r="S6468" s="5">
        <v>0</v>
      </c>
      <c r="T6468" s="5">
        <v>0</v>
      </c>
      <c r="U6468" s="5">
        <v>0</v>
      </c>
      <c r="V6468" s="5">
        <v>0</v>
      </c>
      <c r="W6468" s="5">
        <v>25</v>
      </c>
      <c r="X6468" s="5">
        <v>0</v>
      </c>
      <c r="Y6468" s="5">
        <v>0</v>
      </c>
      <c r="Z6468" s="5">
        <v>0</v>
      </c>
      <c r="AA6468" s="13">
        <f>SUM(M6468:Z6468)-Y6468</f>
        <v>50</v>
      </c>
      <c r="AB6468" s="14" t="b">
        <f>AND(H6468&gt;30,I6468&gt;0,K6468&gt;0,L6468&gt;0,AA6468&gt;10)</f>
        <v>0</v>
      </c>
      <c r="AC6468" s="15">
        <f>IF(AB6468,1,0)</f>
        <v>0</v>
      </c>
    </row>
    <row r="6469" spans="1:29" outlineLevel="7" x14ac:dyDescent="0.25">
      <c r="A6469" s="3" t="s">
        <v>28</v>
      </c>
      <c r="B6469" s="3" t="s">
        <v>1625</v>
      </c>
      <c r="C6469" s="3" t="s">
        <v>11033</v>
      </c>
      <c r="D6469" s="3" t="s">
        <v>5284</v>
      </c>
      <c r="E6469" s="3" t="s">
        <v>11048</v>
      </c>
      <c r="F6469" s="4" t="s">
        <v>11049</v>
      </c>
      <c r="G6469" s="5">
        <v>1676</v>
      </c>
      <c r="H6469" s="5">
        <v>0</v>
      </c>
      <c r="I6469" s="5">
        <v>17</v>
      </c>
      <c r="J6469" s="5">
        <v>13</v>
      </c>
      <c r="K6469" s="5">
        <v>1</v>
      </c>
      <c r="L6469" s="5">
        <v>1</v>
      </c>
      <c r="M6469" s="5">
        <v>1</v>
      </c>
      <c r="N6469" s="5">
        <v>0</v>
      </c>
      <c r="O6469" s="5">
        <v>15</v>
      </c>
      <c r="P6469" s="5">
        <v>6</v>
      </c>
      <c r="Q6469" s="5">
        <v>1</v>
      </c>
      <c r="R6469" s="5">
        <v>6</v>
      </c>
      <c r="S6469" s="5">
        <v>0</v>
      </c>
      <c r="T6469" s="5">
        <v>0</v>
      </c>
      <c r="U6469" s="5">
        <v>1</v>
      </c>
      <c r="V6469" s="5">
        <v>0</v>
      </c>
      <c r="W6469" s="5">
        <v>8</v>
      </c>
      <c r="X6469" s="5">
        <v>3</v>
      </c>
      <c r="Y6469" s="5">
        <v>15</v>
      </c>
      <c r="Z6469" s="5">
        <v>0</v>
      </c>
      <c r="AA6469" s="13">
        <f>SUM(M6469:Z6469)-Y6469</f>
        <v>41</v>
      </c>
      <c r="AB6469" s="14" t="b">
        <f>AND(H6469&gt;30,I6469&gt;0,K6469&gt;0,L6469&gt;0,AA6469&gt;10)</f>
        <v>0</v>
      </c>
      <c r="AC6469" s="15">
        <f>IF(AB6469,1,0)</f>
        <v>0</v>
      </c>
    </row>
    <row r="6470" spans="1:29" outlineLevel="7" x14ac:dyDescent="0.25">
      <c r="A6470" s="3" t="s">
        <v>28</v>
      </c>
      <c r="B6470" s="3" t="s">
        <v>1625</v>
      </c>
      <c r="C6470" s="3" t="s">
        <v>11033</v>
      </c>
      <c r="D6470" s="3" t="s">
        <v>5284</v>
      </c>
      <c r="E6470" s="3" t="s">
        <v>11052</v>
      </c>
      <c r="F6470" s="4" t="s">
        <v>11053</v>
      </c>
      <c r="G6470" s="5">
        <v>426</v>
      </c>
      <c r="H6470" s="5">
        <v>0</v>
      </c>
      <c r="I6470" s="5">
        <v>15</v>
      </c>
      <c r="J6470" s="5">
        <v>0</v>
      </c>
      <c r="K6470" s="5">
        <v>1</v>
      </c>
      <c r="L6470" s="5">
        <v>0</v>
      </c>
      <c r="M6470" s="5">
        <v>1</v>
      </c>
      <c r="N6470" s="5">
        <v>1</v>
      </c>
      <c r="O6470" s="5">
        <v>11</v>
      </c>
      <c r="P6470" s="5">
        <v>3</v>
      </c>
      <c r="Q6470" s="5">
        <v>1</v>
      </c>
      <c r="R6470" s="5">
        <v>4</v>
      </c>
      <c r="S6470" s="5">
        <v>0</v>
      </c>
      <c r="T6470" s="5">
        <v>0</v>
      </c>
      <c r="U6470" s="5">
        <v>1</v>
      </c>
      <c r="V6470" s="5">
        <v>0</v>
      </c>
      <c r="W6470" s="5">
        <v>4</v>
      </c>
      <c r="X6470" s="5">
        <v>3</v>
      </c>
      <c r="Y6470" s="5">
        <v>19</v>
      </c>
      <c r="Z6470" s="5">
        <v>0</v>
      </c>
      <c r="AA6470" s="13">
        <f>SUM(M6470:Z6470)-Y6470</f>
        <v>29</v>
      </c>
      <c r="AB6470" s="14" t="b">
        <f>AND(H6470&gt;30,I6470&gt;0,K6470&gt;0,L6470&gt;0,AA6470&gt;10)</f>
        <v>0</v>
      </c>
      <c r="AC6470" s="15">
        <f>IF(AB6470,1,0)</f>
        <v>0</v>
      </c>
    </row>
    <row r="6471" spans="1:29" outlineLevel="7" x14ac:dyDescent="0.25">
      <c r="A6471" s="3" t="s">
        <v>28</v>
      </c>
      <c r="B6471" s="3" t="s">
        <v>1625</v>
      </c>
      <c r="C6471" s="3" t="s">
        <v>11033</v>
      </c>
      <c r="D6471" s="3" t="s">
        <v>5284</v>
      </c>
      <c r="E6471" s="3" t="s">
        <v>11087</v>
      </c>
      <c r="F6471" s="4" t="s">
        <v>11088</v>
      </c>
      <c r="G6471" s="5">
        <v>453</v>
      </c>
      <c r="H6471" s="5">
        <v>173</v>
      </c>
      <c r="I6471" s="5">
        <v>9</v>
      </c>
      <c r="J6471" s="5">
        <v>2</v>
      </c>
      <c r="K6471" s="5">
        <v>1</v>
      </c>
      <c r="L6471" s="5">
        <v>0</v>
      </c>
      <c r="M6471" s="5">
        <v>1</v>
      </c>
      <c r="N6471" s="5">
        <v>0</v>
      </c>
      <c r="O6471" s="5">
        <v>1</v>
      </c>
      <c r="P6471" s="5">
        <v>12</v>
      </c>
      <c r="Q6471" s="5">
        <v>1</v>
      </c>
      <c r="R6471" s="5">
        <v>2</v>
      </c>
      <c r="S6471" s="5">
        <v>0</v>
      </c>
      <c r="T6471" s="5">
        <v>0</v>
      </c>
      <c r="U6471" s="5">
        <v>0</v>
      </c>
      <c r="V6471" s="5">
        <v>0</v>
      </c>
      <c r="W6471" s="5">
        <v>2</v>
      </c>
      <c r="X6471" s="5">
        <v>1</v>
      </c>
      <c r="Y6471" s="5">
        <v>17</v>
      </c>
      <c r="Z6471" s="5">
        <v>0</v>
      </c>
      <c r="AA6471" s="13">
        <f>SUM(M6471:Z6471)-Y6471</f>
        <v>20</v>
      </c>
      <c r="AB6471" s="14" t="b">
        <f>AND(H6471&gt;30,I6471&gt;0,K6471&gt;0,L6471&gt;0,AA6471&gt;10)</f>
        <v>0</v>
      </c>
      <c r="AC6471" s="15">
        <f>IF(AB6471,1,0)</f>
        <v>0</v>
      </c>
    </row>
    <row r="6472" spans="1:29" outlineLevel="7" x14ac:dyDescent="0.25">
      <c r="A6472" s="3" t="s">
        <v>28</v>
      </c>
      <c r="B6472" s="3" t="s">
        <v>1625</v>
      </c>
      <c r="C6472" s="3" t="s">
        <v>11033</v>
      </c>
      <c r="D6472" s="3" t="s">
        <v>5284</v>
      </c>
      <c r="E6472" s="3" t="s">
        <v>11050</v>
      </c>
      <c r="F6472" s="4" t="s">
        <v>11051</v>
      </c>
      <c r="G6472" s="5">
        <v>34</v>
      </c>
      <c r="H6472" s="5">
        <v>0</v>
      </c>
      <c r="I6472" s="5">
        <v>6</v>
      </c>
      <c r="J6472" s="5">
        <v>1</v>
      </c>
      <c r="K6472" s="5">
        <v>1</v>
      </c>
      <c r="L6472" s="5">
        <v>0</v>
      </c>
      <c r="M6472" s="5">
        <v>1</v>
      </c>
      <c r="N6472" s="5">
        <v>0</v>
      </c>
      <c r="O6472" s="5">
        <v>7</v>
      </c>
      <c r="P6472" s="5">
        <v>5</v>
      </c>
      <c r="Q6472" s="5">
        <v>0</v>
      </c>
      <c r="R6472" s="5">
        <v>4</v>
      </c>
      <c r="S6472" s="5">
        <v>0</v>
      </c>
      <c r="T6472" s="5">
        <v>0</v>
      </c>
      <c r="U6472" s="5">
        <v>0</v>
      </c>
      <c r="V6472" s="5">
        <v>0</v>
      </c>
      <c r="W6472" s="5">
        <v>5</v>
      </c>
      <c r="X6472" s="5">
        <v>3</v>
      </c>
      <c r="Y6472" s="5">
        <v>20</v>
      </c>
      <c r="Z6472" s="5">
        <v>0</v>
      </c>
      <c r="AA6472" s="13">
        <f>SUM(M6472:Z6472)-Y6472</f>
        <v>25</v>
      </c>
      <c r="AB6472" s="14" t="b">
        <f>AND(H6472&gt;30,I6472&gt;0,K6472&gt;0,L6472&gt;0,AA6472&gt;10)</f>
        <v>0</v>
      </c>
      <c r="AC6472" s="15">
        <f>IF(AB6472,1,0)</f>
        <v>0</v>
      </c>
    </row>
    <row r="6473" spans="1:29" outlineLevel="7" x14ac:dyDescent="0.25">
      <c r="A6473" s="3" t="s">
        <v>28</v>
      </c>
      <c r="B6473" s="3" t="s">
        <v>1625</v>
      </c>
      <c r="C6473" s="3" t="s">
        <v>11033</v>
      </c>
      <c r="D6473" s="3" t="s">
        <v>5284</v>
      </c>
      <c r="E6473" s="3" t="s">
        <v>11074</v>
      </c>
      <c r="F6473" s="4" t="s">
        <v>11075</v>
      </c>
      <c r="G6473" s="5">
        <v>866</v>
      </c>
      <c r="H6473" s="5">
        <v>626</v>
      </c>
      <c r="I6473" s="5">
        <v>18</v>
      </c>
      <c r="J6473" s="5">
        <v>3</v>
      </c>
      <c r="K6473" s="5">
        <v>1</v>
      </c>
      <c r="L6473" s="5">
        <v>1</v>
      </c>
      <c r="M6473" s="5">
        <v>1</v>
      </c>
      <c r="N6473" s="5">
        <v>1</v>
      </c>
      <c r="O6473" s="5">
        <v>2</v>
      </c>
      <c r="P6473" s="5">
        <v>13</v>
      </c>
      <c r="Q6473" s="5">
        <v>1</v>
      </c>
      <c r="R6473" s="5">
        <v>2</v>
      </c>
      <c r="S6473" s="5">
        <v>0</v>
      </c>
      <c r="T6473" s="5">
        <v>0</v>
      </c>
      <c r="U6473" s="5">
        <v>0</v>
      </c>
      <c r="V6473" s="5">
        <v>0</v>
      </c>
      <c r="W6473" s="5">
        <v>3</v>
      </c>
      <c r="X6473" s="5">
        <v>1</v>
      </c>
      <c r="Y6473" s="5">
        <v>17</v>
      </c>
      <c r="Z6473" s="5">
        <v>0</v>
      </c>
      <c r="AA6473" s="13">
        <f>SUM(M6473:Z6473)-Y6473</f>
        <v>24</v>
      </c>
      <c r="AB6473" s="14" t="b">
        <f>AND(H6473&gt;30,I6473&gt;0,K6473&gt;0,L6473&gt;0,AA6473&gt;10)</f>
        <v>1</v>
      </c>
      <c r="AC6473" s="15">
        <f>IF(AB6473,1,0)</f>
        <v>1</v>
      </c>
    </row>
    <row r="6474" spans="1:29" outlineLevel="7" x14ac:dyDescent="0.25">
      <c r="A6474" s="3" t="s">
        <v>28</v>
      </c>
      <c r="B6474" s="3" t="s">
        <v>1625</v>
      </c>
      <c r="C6474" s="3" t="s">
        <v>11033</v>
      </c>
      <c r="D6474" s="3" t="s">
        <v>5284</v>
      </c>
      <c r="E6474" s="3" t="s">
        <v>11115</v>
      </c>
      <c r="F6474" s="4" t="s">
        <v>11116</v>
      </c>
      <c r="G6474" s="5">
        <v>2114</v>
      </c>
      <c r="H6474" s="5">
        <v>0</v>
      </c>
      <c r="I6474" s="5">
        <v>15</v>
      </c>
      <c r="J6474" s="5">
        <v>12</v>
      </c>
      <c r="K6474" s="5">
        <v>1</v>
      </c>
      <c r="L6474" s="5">
        <v>1</v>
      </c>
      <c r="M6474" s="5">
        <v>1</v>
      </c>
      <c r="N6474" s="5">
        <v>0</v>
      </c>
      <c r="O6474" s="5">
        <v>2</v>
      </c>
      <c r="P6474" s="5">
        <v>19</v>
      </c>
      <c r="Q6474" s="5">
        <v>1</v>
      </c>
      <c r="R6474" s="5">
        <v>3</v>
      </c>
      <c r="S6474" s="5">
        <v>0</v>
      </c>
      <c r="T6474" s="5">
        <v>0</v>
      </c>
      <c r="U6474" s="5">
        <v>0</v>
      </c>
      <c r="V6474" s="5">
        <v>0</v>
      </c>
      <c r="W6474" s="5">
        <v>11</v>
      </c>
      <c r="X6474" s="5">
        <v>4</v>
      </c>
      <c r="Y6474" s="5">
        <v>19</v>
      </c>
      <c r="Z6474" s="5">
        <v>0</v>
      </c>
      <c r="AA6474" s="13">
        <f>SUM(M6474:Z6474)-Y6474</f>
        <v>41</v>
      </c>
      <c r="AB6474" s="14" t="b">
        <f>AND(H6474&gt;30,I6474&gt;0,K6474&gt;0,L6474&gt;0,AA6474&gt;10)</f>
        <v>0</v>
      </c>
      <c r="AC6474" s="15">
        <f>IF(AB6474,1,0)</f>
        <v>0</v>
      </c>
    </row>
    <row r="6475" spans="1:29" outlineLevel="7" x14ac:dyDescent="0.25">
      <c r="A6475" s="3" t="s">
        <v>28</v>
      </c>
      <c r="B6475" s="3" t="s">
        <v>1625</v>
      </c>
      <c r="C6475" s="3" t="s">
        <v>11033</v>
      </c>
      <c r="D6475" s="3" t="s">
        <v>5284</v>
      </c>
      <c r="E6475" s="3" t="s">
        <v>11068</v>
      </c>
      <c r="F6475" s="4" t="s">
        <v>11069</v>
      </c>
      <c r="G6475" s="5">
        <v>2460</v>
      </c>
      <c r="H6475" s="5">
        <v>6</v>
      </c>
      <c r="I6475" s="5">
        <v>15</v>
      </c>
      <c r="J6475" s="5">
        <v>12</v>
      </c>
      <c r="K6475" s="5">
        <v>1</v>
      </c>
      <c r="L6475" s="5">
        <v>1</v>
      </c>
      <c r="M6475" s="5">
        <v>1</v>
      </c>
      <c r="N6475" s="5">
        <v>1</v>
      </c>
      <c r="O6475" s="5">
        <v>2</v>
      </c>
      <c r="P6475" s="5">
        <v>23</v>
      </c>
      <c r="Q6475" s="5">
        <v>1</v>
      </c>
      <c r="R6475" s="5">
        <v>2</v>
      </c>
      <c r="S6475" s="5">
        <v>0</v>
      </c>
      <c r="T6475" s="5">
        <v>0</v>
      </c>
      <c r="U6475" s="5">
        <v>0</v>
      </c>
      <c r="V6475" s="5">
        <v>0</v>
      </c>
      <c r="W6475" s="5">
        <v>12</v>
      </c>
      <c r="X6475" s="5">
        <v>4</v>
      </c>
      <c r="Y6475" s="5">
        <v>16</v>
      </c>
      <c r="Z6475" s="5">
        <v>0</v>
      </c>
      <c r="AA6475" s="13">
        <f>SUM(M6475:Z6475)-Y6475</f>
        <v>46</v>
      </c>
      <c r="AB6475" s="14" t="b">
        <f>AND(H6475&gt;30,I6475&gt;0,K6475&gt;0,L6475&gt;0,AA6475&gt;10)</f>
        <v>0</v>
      </c>
      <c r="AC6475" s="15">
        <f>IF(AB6475,1,0)</f>
        <v>0</v>
      </c>
    </row>
    <row r="6476" spans="1:29" outlineLevel="7" x14ac:dyDescent="0.25">
      <c r="A6476" s="3" t="s">
        <v>28</v>
      </c>
      <c r="B6476" s="3" t="s">
        <v>1625</v>
      </c>
      <c r="C6476" s="3" t="s">
        <v>11033</v>
      </c>
      <c r="D6476" s="3" t="s">
        <v>5284</v>
      </c>
      <c r="E6476" s="3" t="s">
        <v>11072</v>
      </c>
      <c r="F6476" s="4" t="s">
        <v>11073</v>
      </c>
      <c r="G6476" s="5">
        <v>125</v>
      </c>
      <c r="H6476" s="5">
        <v>0</v>
      </c>
      <c r="I6476" s="5">
        <v>8</v>
      </c>
      <c r="J6476" s="5">
        <v>5</v>
      </c>
      <c r="K6476" s="5">
        <v>1</v>
      </c>
      <c r="L6476" s="5">
        <v>0</v>
      </c>
      <c r="M6476" s="5">
        <v>1</v>
      </c>
      <c r="N6476" s="5">
        <v>0</v>
      </c>
      <c r="O6476" s="5">
        <v>1</v>
      </c>
      <c r="P6476" s="5">
        <v>10</v>
      </c>
      <c r="Q6476" s="5">
        <v>1</v>
      </c>
      <c r="R6476" s="5">
        <v>1</v>
      </c>
      <c r="S6476" s="5">
        <v>0</v>
      </c>
      <c r="T6476" s="5">
        <v>0</v>
      </c>
      <c r="U6476" s="5">
        <v>1</v>
      </c>
      <c r="V6476" s="5">
        <v>0</v>
      </c>
      <c r="W6476" s="5">
        <v>4</v>
      </c>
      <c r="X6476" s="5">
        <v>1</v>
      </c>
      <c r="Y6476" s="5">
        <v>10</v>
      </c>
      <c r="Z6476" s="5">
        <v>0</v>
      </c>
      <c r="AA6476" s="13">
        <f>SUM(M6476:Z6476)-Y6476</f>
        <v>20</v>
      </c>
      <c r="AB6476" s="14" t="b">
        <f>AND(H6476&gt;30,I6476&gt;0,K6476&gt;0,L6476&gt;0,AA6476&gt;10)</f>
        <v>0</v>
      </c>
      <c r="AC6476" s="15">
        <f>IF(AB6476,1,0)</f>
        <v>0</v>
      </c>
    </row>
    <row r="6477" spans="1:29" outlineLevel="7" x14ac:dyDescent="0.25">
      <c r="A6477" s="3" t="s">
        <v>28</v>
      </c>
      <c r="B6477" s="3" t="s">
        <v>1625</v>
      </c>
      <c r="C6477" s="3" t="s">
        <v>11033</v>
      </c>
      <c r="D6477" s="3" t="s">
        <v>5284</v>
      </c>
      <c r="E6477" s="3" t="s">
        <v>11064</v>
      </c>
      <c r="F6477" s="4" t="s">
        <v>11065</v>
      </c>
      <c r="G6477" s="5">
        <v>235</v>
      </c>
      <c r="H6477" s="5">
        <v>91</v>
      </c>
      <c r="I6477" s="5">
        <v>18</v>
      </c>
      <c r="J6477" s="5">
        <v>0</v>
      </c>
      <c r="K6477" s="5">
        <v>1</v>
      </c>
      <c r="L6477" s="5">
        <v>1</v>
      </c>
      <c r="M6477" s="5">
        <v>1</v>
      </c>
      <c r="N6477" s="5">
        <v>1</v>
      </c>
      <c r="O6477" s="5">
        <v>1</v>
      </c>
      <c r="P6477" s="5">
        <v>18</v>
      </c>
      <c r="Q6477" s="5">
        <v>1</v>
      </c>
      <c r="R6477" s="5">
        <v>2</v>
      </c>
      <c r="S6477" s="5">
        <v>0</v>
      </c>
      <c r="T6477" s="5">
        <v>0</v>
      </c>
      <c r="U6477" s="5">
        <v>1</v>
      </c>
      <c r="V6477" s="5">
        <v>0</v>
      </c>
      <c r="W6477" s="5">
        <v>1</v>
      </c>
      <c r="X6477" s="5">
        <v>2</v>
      </c>
      <c r="Y6477" s="5">
        <v>0</v>
      </c>
      <c r="Z6477" s="5">
        <v>0</v>
      </c>
      <c r="AA6477" s="13">
        <f>SUM(M6477:Z6477)-Y6477</f>
        <v>28</v>
      </c>
      <c r="AB6477" s="14" t="b">
        <f>AND(H6477&gt;30,I6477&gt;0,K6477&gt;0,L6477&gt;0,AA6477&gt;10)</f>
        <v>1</v>
      </c>
      <c r="AC6477" s="15">
        <f>IF(AB6477,1,0)</f>
        <v>1</v>
      </c>
    </row>
    <row r="6478" spans="1:29" outlineLevel="6" x14ac:dyDescent="0.25">
      <c r="A6478" s="3"/>
      <c r="B6478" s="3"/>
      <c r="C6478" s="3"/>
      <c r="D6478" s="25" t="s">
        <v>12920</v>
      </c>
      <c r="E6478" s="3"/>
      <c r="F6478" s="4"/>
      <c r="G6478" s="5">
        <f>SUBTOTAL(1,G6467:G6477)</f>
        <v>1747.6363636363637</v>
      </c>
      <c r="H6478" s="5">
        <f>SUBTOTAL(1,H6467:H6477)</f>
        <v>285.72727272727275</v>
      </c>
      <c r="I6478" s="5">
        <f>SUBTOTAL(1,I6467:I6477)</f>
        <v>16.454545454545453</v>
      </c>
      <c r="J6478" s="5">
        <f>SUBTOTAL(1,J6467:J6477)</f>
        <v>8.545454545454545</v>
      </c>
      <c r="K6478" s="5">
        <f>SUBTOTAL(1,K6467:K6477)</f>
        <v>1</v>
      </c>
      <c r="L6478" s="5">
        <f>SUBTOTAL(1,L6467:L6477)</f>
        <v>0.54545454545454541</v>
      </c>
      <c r="M6478" s="5">
        <f>SUBTOTAL(1,M6467:M6477)</f>
        <v>1</v>
      </c>
      <c r="N6478" s="5">
        <f>SUBTOTAL(1,N6467:N6477)</f>
        <v>0.54545454545454541</v>
      </c>
      <c r="O6478" s="5">
        <f>SUBTOTAL(1,O6467:O6477)</f>
        <v>4.0909090909090908</v>
      </c>
      <c r="P6478" s="5">
        <f>SUBTOTAL(1,P6467:P6477)</f>
        <v>13.818181818181818</v>
      </c>
      <c r="Q6478" s="5">
        <f>SUBTOTAL(1,Q6467:Q6477)</f>
        <v>1.0909090909090908</v>
      </c>
      <c r="R6478" s="5">
        <f>SUBTOTAL(1,R6467:R6477)</f>
        <v>2.7272727272727271</v>
      </c>
      <c r="S6478" s="5">
        <f>SUBTOTAL(1,S6467:S6477)</f>
        <v>0</v>
      </c>
      <c r="T6478" s="5">
        <f>SUBTOTAL(1,T6467:T6477)</f>
        <v>0</v>
      </c>
      <c r="U6478" s="5">
        <f>SUBTOTAL(1,U6467:U6477)</f>
        <v>0.45454545454545453</v>
      </c>
      <c r="V6478" s="5">
        <f>SUBTOTAL(1,V6467:V6477)</f>
        <v>0</v>
      </c>
      <c r="W6478" s="5">
        <f>SUBTOTAL(1,W6467:W6477)</f>
        <v>8</v>
      </c>
      <c r="X6478" s="5">
        <f>SUBTOTAL(1,X6467:X6477)</f>
        <v>2.3636363636363638</v>
      </c>
      <c r="Y6478" s="5">
        <f>SUBTOTAL(1,Y6467:Y6477)</f>
        <v>13.909090909090908</v>
      </c>
      <c r="Z6478" s="5">
        <f>SUBTOTAL(1,Z6467:Z6477)</f>
        <v>0</v>
      </c>
      <c r="AA6478" s="13">
        <f>SUBTOTAL(1,AA6467:AA6477)</f>
        <v>34.090909090909093</v>
      </c>
      <c r="AB6478" s="14"/>
      <c r="AC6478" s="15">
        <f>SUBTOTAL(1,AC6467:AC6477)</f>
        <v>0.18181818181818182</v>
      </c>
    </row>
    <row r="6479" spans="1:29" outlineLevel="7" x14ac:dyDescent="0.25">
      <c r="A6479" s="3" t="s">
        <v>28</v>
      </c>
      <c r="B6479" s="3" t="s">
        <v>1625</v>
      </c>
      <c r="C6479" s="3" t="s">
        <v>11033</v>
      </c>
      <c r="D6479" s="3" t="s">
        <v>11082</v>
      </c>
      <c r="E6479" s="3" t="s">
        <v>11094</v>
      </c>
      <c r="F6479" s="4" t="s">
        <v>11095</v>
      </c>
      <c r="G6479" s="5">
        <v>1039</v>
      </c>
      <c r="H6479" s="5">
        <v>184</v>
      </c>
      <c r="I6479" s="5">
        <v>22</v>
      </c>
      <c r="J6479" s="5">
        <v>9</v>
      </c>
      <c r="K6479" s="5">
        <v>10</v>
      </c>
      <c r="L6479" s="5">
        <v>0</v>
      </c>
      <c r="M6479" s="5">
        <v>1</v>
      </c>
      <c r="N6479" s="5">
        <v>1</v>
      </c>
      <c r="O6479" s="5">
        <v>1</v>
      </c>
      <c r="P6479" s="5">
        <v>55</v>
      </c>
      <c r="Q6479" s="5">
        <v>2</v>
      </c>
      <c r="R6479" s="5">
        <v>11</v>
      </c>
      <c r="S6479" s="5">
        <v>2</v>
      </c>
      <c r="T6479" s="5">
        <v>0</v>
      </c>
      <c r="U6479" s="5">
        <v>0</v>
      </c>
      <c r="V6479" s="5">
        <v>0</v>
      </c>
      <c r="W6479" s="5">
        <v>9</v>
      </c>
      <c r="X6479" s="5">
        <v>0</v>
      </c>
      <c r="Y6479" s="5">
        <v>0</v>
      </c>
      <c r="Z6479" s="5">
        <v>0</v>
      </c>
      <c r="AA6479" s="13">
        <f>SUM(M6479:Z6479)-Y6479</f>
        <v>82</v>
      </c>
      <c r="AB6479" s="14" t="b">
        <f>AND(H6479&gt;30,I6479&gt;0,K6479&gt;0,L6479&gt;0,AA6479&gt;10)</f>
        <v>0</v>
      </c>
      <c r="AC6479" s="15">
        <f>IF(AB6479,1,0)</f>
        <v>0</v>
      </c>
    </row>
    <row r="6480" spans="1:29" outlineLevel="7" x14ac:dyDescent="0.25">
      <c r="A6480" s="3" t="s">
        <v>28</v>
      </c>
      <c r="B6480" s="3" t="s">
        <v>1625</v>
      </c>
      <c r="C6480" s="3" t="s">
        <v>11033</v>
      </c>
      <c r="D6480" s="3" t="s">
        <v>11082</v>
      </c>
      <c r="E6480" s="3" t="s">
        <v>11098</v>
      </c>
      <c r="F6480" s="4" t="s">
        <v>11099</v>
      </c>
      <c r="G6480" s="5">
        <v>1243</v>
      </c>
      <c r="H6480" s="5">
        <v>223</v>
      </c>
      <c r="I6480" s="5">
        <v>28</v>
      </c>
      <c r="J6480" s="5">
        <v>9</v>
      </c>
      <c r="K6480" s="5">
        <v>10</v>
      </c>
      <c r="L6480" s="5">
        <v>0</v>
      </c>
      <c r="M6480" s="5">
        <v>1</v>
      </c>
      <c r="N6480" s="5">
        <v>3</v>
      </c>
      <c r="O6480" s="5">
        <v>1</v>
      </c>
      <c r="P6480" s="5">
        <v>66</v>
      </c>
      <c r="Q6480" s="5">
        <v>2</v>
      </c>
      <c r="R6480" s="5">
        <v>11</v>
      </c>
      <c r="S6480" s="5">
        <v>2</v>
      </c>
      <c r="T6480" s="5">
        <v>0</v>
      </c>
      <c r="U6480" s="5">
        <v>0</v>
      </c>
      <c r="V6480" s="5">
        <v>0</v>
      </c>
      <c r="W6480" s="5">
        <v>10</v>
      </c>
      <c r="X6480" s="5">
        <v>0</v>
      </c>
      <c r="Y6480" s="5">
        <v>0</v>
      </c>
      <c r="Z6480" s="5">
        <v>0</v>
      </c>
      <c r="AA6480" s="13">
        <f>SUM(M6480:Z6480)-Y6480</f>
        <v>96</v>
      </c>
      <c r="AB6480" s="14" t="b">
        <f>AND(H6480&gt;30,I6480&gt;0,K6480&gt;0,L6480&gt;0,AA6480&gt;10)</f>
        <v>0</v>
      </c>
      <c r="AC6480" s="15">
        <f>IF(AB6480,1,0)</f>
        <v>0</v>
      </c>
    </row>
    <row r="6481" spans="1:29" outlineLevel="7" x14ac:dyDescent="0.25">
      <c r="A6481" s="3" t="s">
        <v>28</v>
      </c>
      <c r="B6481" s="3" t="s">
        <v>1625</v>
      </c>
      <c r="C6481" s="3" t="s">
        <v>11033</v>
      </c>
      <c r="D6481" s="3" t="s">
        <v>11082</v>
      </c>
      <c r="E6481" s="3" t="s">
        <v>11096</v>
      </c>
      <c r="F6481" s="4" t="s">
        <v>11097</v>
      </c>
      <c r="G6481" s="5">
        <v>1067</v>
      </c>
      <c r="H6481" s="5">
        <v>286</v>
      </c>
      <c r="I6481" s="5">
        <v>30</v>
      </c>
      <c r="J6481" s="5">
        <v>8</v>
      </c>
      <c r="K6481" s="5">
        <v>8</v>
      </c>
      <c r="L6481" s="5">
        <v>0</v>
      </c>
      <c r="M6481" s="5">
        <v>1</v>
      </c>
      <c r="N6481" s="5">
        <v>1</v>
      </c>
      <c r="O6481" s="5">
        <v>1</v>
      </c>
      <c r="P6481" s="5">
        <v>82</v>
      </c>
      <c r="Q6481" s="5">
        <v>2</v>
      </c>
      <c r="R6481" s="5">
        <v>9</v>
      </c>
      <c r="S6481" s="5">
        <v>0</v>
      </c>
      <c r="T6481" s="5">
        <v>0</v>
      </c>
      <c r="U6481" s="5">
        <v>0</v>
      </c>
      <c r="V6481" s="5">
        <v>0</v>
      </c>
      <c r="W6481" s="5">
        <v>9</v>
      </c>
      <c r="X6481" s="5">
        <v>0</v>
      </c>
      <c r="Y6481" s="5">
        <v>0</v>
      </c>
      <c r="Z6481" s="5">
        <v>0</v>
      </c>
      <c r="AA6481" s="13">
        <f>SUM(M6481:Z6481)-Y6481</f>
        <v>105</v>
      </c>
      <c r="AB6481" s="14" t="b">
        <f>AND(H6481&gt;30,I6481&gt;0,K6481&gt;0,L6481&gt;0,AA6481&gt;10)</f>
        <v>0</v>
      </c>
      <c r="AC6481" s="15">
        <f>IF(AB6481,1,0)</f>
        <v>0</v>
      </c>
    </row>
    <row r="6482" spans="1:29" outlineLevel="7" x14ac:dyDescent="0.25">
      <c r="A6482" s="3" t="s">
        <v>28</v>
      </c>
      <c r="B6482" s="3" t="s">
        <v>1625</v>
      </c>
      <c r="C6482" s="3" t="s">
        <v>11033</v>
      </c>
      <c r="D6482" s="3" t="s">
        <v>11082</v>
      </c>
      <c r="E6482" s="3" t="s">
        <v>11127</v>
      </c>
      <c r="F6482" s="4" t="s">
        <v>11128</v>
      </c>
      <c r="G6482" s="5">
        <v>157</v>
      </c>
      <c r="H6482" s="5">
        <v>79</v>
      </c>
      <c r="I6482" s="5">
        <v>2</v>
      </c>
      <c r="J6482" s="5">
        <v>0</v>
      </c>
      <c r="K6482" s="5">
        <v>1</v>
      </c>
      <c r="L6482" s="5">
        <v>0</v>
      </c>
      <c r="M6482" s="5">
        <v>1</v>
      </c>
      <c r="N6482" s="5">
        <v>1</v>
      </c>
      <c r="O6482" s="5">
        <v>0</v>
      </c>
      <c r="P6482" s="5">
        <v>21</v>
      </c>
      <c r="Q6482" s="5">
        <v>0</v>
      </c>
      <c r="R6482" s="5">
        <v>1</v>
      </c>
      <c r="S6482" s="5">
        <v>0</v>
      </c>
      <c r="T6482" s="5">
        <v>0</v>
      </c>
      <c r="U6482" s="5">
        <v>0</v>
      </c>
      <c r="V6482" s="5">
        <v>0</v>
      </c>
      <c r="W6482" s="5">
        <v>2</v>
      </c>
      <c r="X6482" s="5">
        <v>0</v>
      </c>
      <c r="Y6482" s="5">
        <v>0</v>
      </c>
      <c r="Z6482" s="5">
        <v>0</v>
      </c>
      <c r="AA6482" s="13">
        <f>SUM(M6482:Z6482)-Y6482</f>
        <v>26</v>
      </c>
      <c r="AB6482" s="14" t="b">
        <f>AND(H6482&gt;30,I6482&gt;0,K6482&gt;0,L6482&gt;0,AA6482&gt;10)</f>
        <v>0</v>
      </c>
      <c r="AC6482" s="15">
        <f>IF(AB6482,1,0)</f>
        <v>0</v>
      </c>
    </row>
    <row r="6483" spans="1:29" outlineLevel="7" x14ac:dyDescent="0.25">
      <c r="A6483" s="3" t="s">
        <v>28</v>
      </c>
      <c r="B6483" s="3" t="s">
        <v>1625</v>
      </c>
      <c r="C6483" s="3" t="s">
        <v>11033</v>
      </c>
      <c r="D6483" s="3" t="s">
        <v>11082</v>
      </c>
      <c r="E6483" s="3" t="s">
        <v>11083</v>
      </c>
      <c r="F6483" s="4" t="s">
        <v>11084</v>
      </c>
      <c r="G6483" s="5">
        <v>2774</v>
      </c>
      <c r="H6483" s="5">
        <v>224</v>
      </c>
      <c r="I6483" s="5">
        <v>26</v>
      </c>
      <c r="J6483" s="5">
        <v>10</v>
      </c>
      <c r="K6483" s="5">
        <v>1</v>
      </c>
      <c r="L6483" s="5">
        <v>0</v>
      </c>
      <c r="M6483" s="5">
        <v>1</v>
      </c>
      <c r="N6483" s="5">
        <v>2</v>
      </c>
      <c r="O6483" s="5">
        <v>1</v>
      </c>
      <c r="P6483" s="5">
        <v>20</v>
      </c>
      <c r="Q6483" s="5">
        <v>2</v>
      </c>
      <c r="R6483" s="5">
        <v>5</v>
      </c>
      <c r="S6483" s="5">
        <v>0</v>
      </c>
      <c r="T6483" s="5">
        <v>0</v>
      </c>
      <c r="U6483" s="5">
        <v>0</v>
      </c>
      <c r="V6483" s="5">
        <v>0</v>
      </c>
      <c r="W6483" s="5">
        <v>14</v>
      </c>
      <c r="X6483" s="5">
        <v>1</v>
      </c>
      <c r="Y6483" s="5">
        <v>10</v>
      </c>
      <c r="Z6483" s="5">
        <v>0</v>
      </c>
      <c r="AA6483" s="13">
        <f>SUM(M6483:Z6483)-Y6483</f>
        <v>46</v>
      </c>
      <c r="AB6483" s="14" t="b">
        <f>AND(H6483&gt;30,I6483&gt;0,K6483&gt;0,L6483&gt;0,AA6483&gt;10)</f>
        <v>0</v>
      </c>
      <c r="AC6483" s="15">
        <f>IF(AB6483,1,0)</f>
        <v>0</v>
      </c>
    </row>
    <row r="6484" spans="1:29" outlineLevel="6" x14ac:dyDescent="0.25">
      <c r="A6484" s="3"/>
      <c r="B6484" s="3"/>
      <c r="C6484" s="3"/>
      <c r="D6484" s="25" t="s">
        <v>12940</v>
      </c>
      <c r="E6484" s="3"/>
      <c r="F6484" s="4"/>
      <c r="G6484" s="5">
        <f>SUBTOTAL(1,G6479:G6483)</f>
        <v>1256</v>
      </c>
      <c r="H6484" s="5">
        <f>SUBTOTAL(1,H6479:H6483)</f>
        <v>199.2</v>
      </c>
      <c r="I6484" s="5">
        <f>SUBTOTAL(1,I6479:I6483)</f>
        <v>21.6</v>
      </c>
      <c r="J6484" s="5">
        <f>SUBTOTAL(1,J6479:J6483)</f>
        <v>7.2</v>
      </c>
      <c r="K6484" s="5">
        <f>SUBTOTAL(1,K6479:K6483)</f>
        <v>6</v>
      </c>
      <c r="L6484" s="5">
        <f>SUBTOTAL(1,L6479:L6483)</f>
        <v>0</v>
      </c>
      <c r="M6484" s="5">
        <f>SUBTOTAL(1,M6479:M6483)</f>
        <v>1</v>
      </c>
      <c r="N6484" s="5">
        <f>SUBTOTAL(1,N6479:N6483)</f>
        <v>1.6</v>
      </c>
      <c r="O6484" s="5">
        <f>SUBTOTAL(1,O6479:O6483)</f>
        <v>0.8</v>
      </c>
      <c r="P6484" s="5">
        <f>SUBTOTAL(1,P6479:P6483)</f>
        <v>48.8</v>
      </c>
      <c r="Q6484" s="5">
        <f>SUBTOTAL(1,Q6479:Q6483)</f>
        <v>1.6</v>
      </c>
      <c r="R6484" s="5">
        <f>SUBTOTAL(1,R6479:R6483)</f>
        <v>7.4</v>
      </c>
      <c r="S6484" s="5">
        <f>SUBTOTAL(1,S6479:S6483)</f>
        <v>0.8</v>
      </c>
      <c r="T6484" s="5">
        <f>SUBTOTAL(1,T6479:T6483)</f>
        <v>0</v>
      </c>
      <c r="U6484" s="5">
        <f>SUBTOTAL(1,U6479:U6483)</f>
        <v>0</v>
      </c>
      <c r="V6484" s="5">
        <f>SUBTOTAL(1,V6479:V6483)</f>
        <v>0</v>
      </c>
      <c r="W6484" s="5">
        <f>SUBTOTAL(1,W6479:W6483)</f>
        <v>8.8000000000000007</v>
      </c>
      <c r="X6484" s="5">
        <f>SUBTOTAL(1,X6479:X6483)</f>
        <v>0.2</v>
      </c>
      <c r="Y6484" s="5">
        <f>SUBTOTAL(1,Y6479:Y6483)</f>
        <v>2</v>
      </c>
      <c r="Z6484" s="5">
        <f>SUBTOTAL(1,Z6479:Z6483)</f>
        <v>0</v>
      </c>
      <c r="AA6484" s="13">
        <f>SUBTOTAL(1,AA6479:AA6483)</f>
        <v>71</v>
      </c>
      <c r="AB6484" s="14"/>
      <c r="AC6484" s="15">
        <f>SUBTOTAL(1,AC6479:AC6483)</f>
        <v>0</v>
      </c>
    </row>
    <row r="6485" spans="1:29" outlineLevel="7" x14ac:dyDescent="0.25">
      <c r="A6485" s="3" t="s">
        <v>28</v>
      </c>
      <c r="B6485" s="3" t="s">
        <v>1625</v>
      </c>
      <c r="C6485" s="3" t="s">
        <v>11033</v>
      </c>
      <c r="D6485" s="3" t="s">
        <v>5292</v>
      </c>
      <c r="E6485" s="3" t="s">
        <v>11117</v>
      </c>
      <c r="F6485" s="4" t="s">
        <v>11118</v>
      </c>
      <c r="G6485" s="5">
        <v>3061</v>
      </c>
      <c r="H6485" s="5">
        <v>160</v>
      </c>
      <c r="I6485" s="5">
        <v>25</v>
      </c>
      <c r="J6485" s="5">
        <v>10</v>
      </c>
      <c r="K6485" s="5">
        <v>1</v>
      </c>
      <c r="L6485" s="5">
        <v>0</v>
      </c>
      <c r="M6485" s="5">
        <v>1</v>
      </c>
      <c r="N6485" s="5">
        <v>2</v>
      </c>
      <c r="O6485" s="5">
        <v>3</v>
      </c>
      <c r="P6485" s="5">
        <v>10</v>
      </c>
      <c r="Q6485" s="5">
        <v>3</v>
      </c>
      <c r="R6485" s="5">
        <v>4</v>
      </c>
      <c r="S6485" s="5">
        <v>0</v>
      </c>
      <c r="T6485" s="5">
        <v>0</v>
      </c>
      <c r="U6485" s="5">
        <v>0</v>
      </c>
      <c r="V6485" s="5">
        <v>1</v>
      </c>
      <c r="W6485" s="5">
        <v>24</v>
      </c>
      <c r="X6485" s="5">
        <v>1</v>
      </c>
      <c r="Y6485" s="5">
        <v>0</v>
      </c>
      <c r="Z6485" s="5">
        <v>0</v>
      </c>
      <c r="AA6485" s="13">
        <f>SUM(M6485:Z6485)-Y6485</f>
        <v>49</v>
      </c>
      <c r="AB6485" s="14" t="b">
        <f>AND(H6485&gt;30,I6485&gt;0,K6485&gt;0,L6485&gt;0,AA6485&gt;10)</f>
        <v>0</v>
      </c>
      <c r="AC6485" s="15">
        <f>IF(AB6485,1,0)</f>
        <v>0</v>
      </c>
    </row>
    <row r="6486" spans="1:29" outlineLevel="7" x14ac:dyDescent="0.25">
      <c r="A6486" s="3" t="s">
        <v>28</v>
      </c>
      <c r="B6486" s="3" t="s">
        <v>1625</v>
      </c>
      <c r="C6486" s="3" t="s">
        <v>11033</v>
      </c>
      <c r="D6486" s="3" t="s">
        <v>5292</v>
      </c>
      <c r="E6486" s="3" t="s">
        <v>11056</v>
      </c>
      <c r="F6486" s="4" t="s">
        <v>11057</v>
      </c>
      <c r="G6486" s="5">
        <v>56</v>
      </c>
      <c r="H6486" s="5">
        <v>2</v>
      </c>
      <c r="I6486" s="5">
        <v>17</v>
      </c>
      <c r="J6486" s="5">
        <v>0</v>
      </c>
      <c r="K6486" s="5">
        <v>1</v>
      </c>
      <c r="L6486" s="5">
        <v>0</v>
      </c>
      <c r="M6486" s="5">
        <v>1</v>
      </c>
      <c r="N6486" s="5">
        <v>1</v>
      </c>
      <c r="O6486" s="5">
        <v>8</v>
      </c>
      <c r="P6486" s="5">
        <v>10</v>
      </c>
      <c r="Q6486" s="5">
        <v>0</v>
      </c>
      <c r="R6486" s="5">
        <v>3</v>
      </c>
      <c r="S6486" s="5">
        <v>0</v>
      </c>
      <c r="T6486" s="5">
        <v>0</v>
      </c>
      <c r="U6486" s="5">
        <v>0</v>
      </c>
      <c r="V6486" s="5">
        <v>0</v>
      </c>
      <c r="W6486" s="5">
        <v>2</v>
      </c>
      <c r="X6486" s="5">
        <v>2</v>
      </c>
      <c r="Y6486" s="5">
        <v>22</v>
      </c>
      <c r="Z6486" s="5">
        <v>0</v>
      </c>
      <c r="AA6486" s="13">
        <f>SUM(M6486:Z6486)-Y6486</f>
        <v>27</v>
      </c>
      <c r="AB6486" s="14" t="b">
        <f>AND(H6486&gt;30,I6486&gt;0,K6486&gt;0,L6486&gt;0,AA6486&gt;10)</f>
        <v>0</v>
      </c>
      <c r="AC6486" s="15">
        <f>IF(AB6486,1,0)</f>
        <v>0</v>
      </c>
    </row>
    <row r="6487" spans="1:29" outlineLevel="7" x14ac:dyDescent="0.25">
      <c r="A6487" s="3" t="s">
        <v>28</v>
      </c>
      <c r="B6487" s="3" t="s">
        <v>1625</v>
      </c>
      <c r="C6487" s="3" t="s">
        <v>11033</v>
      </c>
      <c r="D6487" s="3" t="s">
        <v>5292</v>
      </c>
      <c r="E6487" s="3" t="s">
        <v>11070</v>
      </c>
      <c r="F6487" s="4" t="s">
        <v>11071</v>
      </c>
      <c r="G6487" s="5">
        <v>119</v>
      </c>
      <c r="H6487" s="5">
        <v>0</v>
      </c>
      <c r="I6487" s="5">
        <v>4</v>
      </c>
      <c r="J6487" s="5">
        <v>0</v>
      </c>
      <c r="K6487" s="5">
        <v>1</v>
      </c>
      <c r="L6487" s="5">
        <v>0</v>
      </c>
      <c r="M6487" s="5">
        <v>1</v>
      </c>
      <c r="N6487" s="5">
        <v>1</v>
      </c>
      <c r="O6487" s="5">
        <v>0</v>
      </c>
      <c r="P6487" s="5">
        <v>21</v>
      </c>
      <c r="Q6487" s="5">
        <v>1</v>
      </c>
      <c r="R6487" s="5">
        <v>1</v>
      </c>
      <c r="S6487" s="5">
        <v>0</v>
      </c>
      <c r="T6487" s="5">
        <v>0</v>
      </c>
      <c r="U6487" s="5">
        <v>0</v>
      </c>
      <c r="V6487" s="5">
        <v>0</v>
      </c>
      <c r="W6487" s="5">
        <v>2</v>
      </c>
      <c r="X6487" s="5">
        <v>0</v>
      </c>
      <c r="Y6487" s="5">
        <v>0</v>
      </c>
      <c r="Z6487" s="5">
        <v>0</v>
      </c>
      <c r="AA6487" s="13">
        <f>SUM(M6487:Z6487)-Y6487</f>
        <v>27</v>
      </c>
      <c r="AB6487" s="14" t="b">
        <f>AND(H6487&gt;30,I6487&gt;0,K6487&gt;0,L6487&gt;0,AA6487&gt;10)</f>
        <v>0</v>
      </c>
      <c r="AC6487" s="15">
        <f>IF(AB6487,1,0)</f>
        <v>0</v>
      </c>
    </row>
    <row r="6488" spans="1:29" outlineLevel="7" x14ac:dyDescent="0.25">
      <c r="A6488" s="3" t="s">
        <v>28</v>
      </c>
      <c r="B6488" s="3" t="s">
        <v>1625</v>
      </c>
      <c r="C6488" s="3" t="s">
        <v>11033</v>
      </c>
      <c r="D6488" s="3" t="s">
        <v>5292</v>
      </c>
      <c r="E6488" s="3" t="s">
        <v>11046</v>
      </c>
      <c r="F6488" s="4" t="s">
        <v>11047</v>
      </c>
      <c r="G6488" s="5">
        <v>1578</v>
      </c>
      <c r="H6488" s="5">
        <v>65</v>
      </c>
      <c r="I6488" s="5">
        <v>16</v>
      </c>
      <c r="J6488" s="5">
        <v>12</v>
      </c>
      <c r="K6488" s="5">
        <v>1</v>
      </c>
      <c r="L6488" s="5">
        <v>1</v>
      </c>
      <c r="M6488" s="5">
        <v>1</v>
      </c>
      <c r="N6488" s="5">
        <v>2</v>
      </c>
      <c r="O6488" s="5">
        <v>4</v>
      </c>
      <c r="P6488" s="5">
        <v>38</v>
      </c>
      <c r="Q6488" s="5">
        <v>1</v>
      </c>
      <c r="R6488" s="5">
        <v>13</v>
      </c>
      <c r="S6488" s="5">
        <v>0</v>
      </c>
      <c r="T6488" s="5">
        <v>0</v>
      </c>
      <c r="U6488" s="5">
        <v>0</v>
      </c>
      <c r="V6488" s="5">
        <v>1</v>
      </c>
      <c r="W6488" s="5">
        <v>30</v>
      </c>
      <c r="X6488" s="5">
        <v>8</v>
      </c>
      <c r="Y6488" s="5">
        <v>61</v>
      </c>
      <c r="Z6488" s="5">
        <v>0</v>
      </c>
      <c r="AA6488" s="13">
        <f>SUM(M6488:Z6488)-Y6488</f>
        <v>98</v>
      </c>
      <c r="AB6488" s="14" t="b">
        <f>AND(H6488&gt;30,I6488&gt;0,K6488&gt;0,L6488&gt;0,AA6488&gt;10)</f>
        <v>1</v>
      </c>
      <c r="AC6488" s="15">
        <f>IF(AB6488,1,0)</f>
        <v>1</v>
      </c>
    </row>
    <row r="6489" spans="1:29" outlineLevel="6" x14ac:dyDescent="0.25">
      <c r="A6489" s="3"/>
      <c r="B6489" s="3"/>
      <c r="C6489" s="3"/>
      <c r="D6489" s="25" t="s">
        <v>12921</v>
      </c>
      <c r="E6489" s="3"/>
      <c r="F6489" s="4"/>
      <c r="G6489" s="5">
        <f>SUBTOTAL(1,G6485:G6488)</f>
        <v>1203.5</v>
      </c>
      <c r="H6489" s="5">
        <f>SUBTOTAL(1,H6485:H6488)</f>
        <v>56.75</v>
      </c>
      <c r="I6489" s="5">
        <f>SUBTOTAL(1,I6485:I6488)</f>
        <v>15.5</v>
      </c>
      <c r="J6489" s="5">
        <f>SUBTOTAL(1,J6485:J6488)</f>
        <v>5.5</v>
      </c>
      <c r="K6489" s="5">
        <f>SUBTOTAL(1,K6485:K6488)</f>
        <v>1</v>
      </c>
      <c r="L6489" s="5">
        <f>SUBTOTAL(1,L6485:L6488)</f>
        <v>0.25</v>
      </c>
      <c r="M6489" s="5">
        <f>SUBTOTAL(1,M6485:M6488)</f>
        <v>1</v>
      </c>
      <c r="N6489" s="5">
        <f>SUBTOTAL(1,N6485:N6488)</f>
        <v>1.5</v>
      </c>
      <c r="O6489" s="5">
        <f>SUBTOTAL(1,O6485:O6488)</f>
        <v>3.75</v>
      </c>
      <c r="P6489" s="5">
        <f>SUBTOTAL(1,P6485:P6488)</f>
        <v>19.75</v>
      </c>
      <c r="Q6489" s="5">
        <f>SUBTOTAL(1,Q6485:Q6488)</f>
        <v>1.25</v>
      </c>
      <c r="R6489" s="5">
        <f>SUBTOTAL(1,R6485:R6488)</f>
        <v>5.25</v>
      </c>
      <c r="S6489" s="5">
        <f>SUBTOTAL(1,S6485:S6488)</f>
        <v>0</v>
      </c>
      <c r="T6489" s="5">
        <f>SUBTOTAL(1,T6485:T6488)</f>
        <v>0</v>
      </c>
      <c r="U6489" s="5">
        <f>SUBTOTAL(1,U6485:U6488)</f>
        <v>0</v>
      </c>
      <c r="V6489" s="5">
        <f>SUBTOTAL(1,V6485:V6488)</f>
        <v>0.5</v>
      </c>
      <c r="W6489" s="5">
        <f>SUBTOTAL(1,W6485:W6488)</f>
        <v>14.5</v>
      </c>
      <c r="X6489" s="5">
        <f>SUBTOTAL(1,X6485:X6488)</f>
        <v>2.75</v>
      </c>
      <c r="Y6489" s="5">
        <f>SUBTOTAL(1,Y6485:Y6488)</f>
        <v>20.75</v>
      </c>
      <c r="Z6489" s="5">
        <f>SUBTOTAL(1,Z6485:Z6488)</f>
        <v>0</v>
      </c>
      <c r="AA6489" s="13">
        <f>SUBTOTAL(1,AA6485:AA6488)</f>
        <v>50.25</v>
      </c>
      <c r="AB6489" s="14"/>
      <c r="AC6489" s="15">
        <f>SUBTOTAL(1,AC6485:AC6488)</f>
        <v>0.25</v>
      </c>
    </row>
    <row r="6490" spans="1:29" outlineLevel="7" x14ac:dyDescent="0.25">
      <c r="A6490" s="3" t="s">
        <v>28</v>
      </c>
      <c r="B6490" s="3" t="s">
        <v>1625</v>
      </c>
      <c r="C6490" s="3" t="s">
        <v>11033</v>
      </c>
      <c r="D6490" s="3" t="s">
        <v>5287</v>
      </c>
      <c r="E6490" s="3" t="s">
        <v>11085</v>
      </c>
      <c r="F6490" s="4" t="s">
        <v>11086</v>
      </c>
      <c r="G6490" s="5">
        <v>3976</v>
      </c>
      <c r="H6490" s="5">
        <v>989</v>
      </c>
      <c r="I6490" s="5">
        <v>34</v>
      </c>
      <c r="J6490" s="5">
        <v>22</v>
      </c>
      <c r="K6490" s="5">
        <v>1</v>
      </c>
      <c r="L6490" s="5">
        <v>0</v>
      </c>
      <c r="M6490" s="5">
        <v>1</v>
      </c>
      <c r="N6490" s="5">
        <v>2</v>
      </c>
      <c r="O6490" s="5">
        <v>1</v>
      </c>
      <c r="P6490" s="5">
        <v>9</v>
      </c>
      <c r="Q6490" s="5">
        <v>2</v>
      </c>
      <c r="R6490" s="5">
        <v>3</v>
      </c>
      <c r="S6490" s="5">
        <v>0</v>
      </c>
      <c r="T6490" s="5">
        <v>0</v>
      </c>
      <c r="U6490" s="5">
        <v>0</v>
      </c>
      <c r="V6490" s="5">
        <v>0</v>
      </c>
      <c r="W6490" s="5">
        <v>15</v>
      </c>
      <c r="X6490" s="5">
        <v>1</v>
      </c>
      <c r="Y6490" s="5">
        <v>12</v>
      </c>
      <c r="Z6490" s="5">
        <v>0</v>
      </c>
      <c r="AA6490" s="13">
        <f>SUM(M6490:Z6490)-Y6490</f>
        <v>34</v>
      </c>
      <c r="AB6490" s="14" t="b">
        <f>AND(H6490&gt;30,I6490&gt;0,K6490&gt;0,L6490&gt;0,AA6490&gt;10)</f>
        <v>0</v>
      </c>
      <c r="AC6490" s="15">
        <f>IF(AB6490,1,0)</f>
        <v>0</v>
      </c>
    </row>
    <row r="6491" spans="1:29" outlineLevel="7" x14ac:dyDescent="0.25">
      <c r="A6491" s="3" t="s">
        <v>28</v>
      </c>
      <c r="B6491" s="3" t="s">
        <v>1625</v>
      </c>
      <c r="C6491" s="3" t="s">
        <v>11033</v>
      </c>
      <c r="D6491" s="3" t="s">
        <v>5287</v>
      </c>
      <c r="E6491" s="3" t="s">
        <v>11037</v>
      </c>
      <c r="F6491" s="4" t="s">
        <v>11038</v>
      </c>
      <c r="G6491" s="5">
        <v>12785</v>
      </c>
      <c r="H6491" s="5">
        <v>1100</v>
      </c>
      <c r="I6491" s="5">
        <v>119</v>
      </c>
      <c r="J6491" s="5">
        <v>55</v>
      </c>
      <c r="K6491" s="5">
        <v>1</v>
      </c>
      <c r="L6491" s="5">
        <v>1</v>
      </c>
      <c r="M6491" s="5">
        <v>2</v>
      </c>
      <c r="N6491" s="5">
        <v>2</v>
      </c>
      <c r="O6491" s="5">
        <v>41</v>
      </c>
      <c r="P6491" s="5">
        <v>32</v>
      </c>
      <c r="Q6491" s="5">
        <v>1</v>
      </c>
      <c r="R6491" s="5">
        <v>4</v>
      </c>
      <c r="S6491" s="5">
        <v>0</v>
      </c>
      <c r="T6491" s="5">
        <v>0</v>
      </c>
      <c r="U6491" s="5">
        <v>0</v>
      </c>
      <c r="V6491" s="5">
        <v>1</v>
      </c>
      <c r="W6491" s="5">
        <v>32</v>
      </c>
      <c r="X6491" s="5">
        <v>9</v>
      </c>
      <c r="Y6491" s="5">
        <v>61</v>
      </c>
      <c r="Z6491" s="5">
        <v>0</v>
      </c>
      <c r="AA6491" s="13">
        <f>SUM(M6491:Z6491)-Y6491</f>
        <v>124</v>
      </c>
      <c r="AB6491" s="14" t="b">
        <f>AND(H6491&gt;30,I6491&gt;0,K6491&gt;0,L6491&gt;0,AA6491&gt;10)</f>
        <v>1</v>
      </c>
      <c r="AC6491" s="15">
        <f>IF(AB6491,1,0)</f>
        <v>1</v>
      </c>
    </row>
    <row r="6492" spans="1:29" outlineLevel="7" x14ac:dyDescent="0.25">
      <c r="A6492" s="3" t="s">
        <v>28</v>
      </c>
      <c r="B6492" s="3" t="s">
        <v>1625</v>
      </c>
      <c r="C6492" s="3" t="s">
        <v>11033</v>
      </c>
      <c r="D6492" s="3" t="s">
        <v>5287</v>
      </c>
      <c r="E6492" s="3" t="s">
        <v>11102</v>
      </c>
      <c r="F6492" s="4" t="s">
        <v>11103</v>
      </c>
      <c r="G6492" s="5">
        <v>1950</v>
      </c>
      <c r="H6492" s="5">
        <v>0</v>
      </c>
      <c r="I6492" s="5">
        <v>17</v>
      </c>
      <c r="J6492" s="5">
        <v>12</v>
      </c>
      <c r="K6492" s="5">
        <v>1</v>
      </c>
      <c r="L6492" s="5">
        <v>0</v>
      </c>
      <c r="M6492" s="5">
        <v>1</v>
      </c>
      <c r="N6492" s="5">
        <v>1</v>
      </c>
      <c r="O6492" s="5">
        <v>0</v>
      </c>
      <c r="P6492" s="5">
        <v>4</v>
      </c>
      <c r="Q6492" s="5">
        <v>1</v>
      </c>
      <c r="R6492" s="5">
        <v>2</v>
      </c>
      <c r="S6492" s="5">
        <v>0</v>
      </c>
      <c r="T6492" s="5">
        <v>0</v>
      </c>
      <c r="U6492" s="5">
        <v>0</v>
      </c>
      <c r="V6492" s="5">
        <v>0</v>
      </c>
      <c r="W6492" s="5">
        <v>9</v>
      </c>
      <c r="X6492" s="5">
        <v>1</v>
      </c>
      <c r="Y6492" s="5">
        <v>15</v>
      </c>
      <c r="Z6492" s="5">
        <v>0</v>
      </c>
      <c r="AA6492" s="13">
        <f>SUM(M6492:Z6492)-Y6492</f>
        <v>19</v>
      </c>
      <c r="AB6492" s="14" t="b">
        <f>AND(H6492&gt;30,I6492&gt;0,K6492&gt;0,L6492&gt;0,AA6492&gt;10)</f>
        <v>0</v>
      </c>
      <c r="AC6492" s="15">
        <f>IF(AB6492,1,0)</f>
        <v>0</v>
      </c>
    </row>
    <row r="6493" spans="1:29" outlineLevel="7" x14ac:dyDescent="0.25">
      <c r="A6493" s="3" t="s">
        <v>28</v>
      </c>
      <c r="B6493" s="3" t="s">
        <v>1625</v>
      </c>
      <c r="C6493" s="3" t="s">
        <v>11033</v>
      </c>
      <c r="D6493" s="3" t="s">
        <v>5287</v>
      </c>
      <c r="E6493" s="3" t="s">
        <v>11058</v>
      </c>
      <c r="F6493" s="4" t="s">
        <v>11059</v>
      </c>
      <c r="G6493" s="5">
        <v>1815</v>
      </c>
      <c r="H6493" s="5">
        <v>0</v>
      </c>
      <c r="I6493" s="5">
        <v>15</v>
      </c>
      <c r="J6493" s="5">
        <v>14</v>
      </c>
      <c r="K6493" s="5">
        <v>1</v>
      </c>
      <c r="L6493" s="5">
        <v>1</v>
      </c>
      <c r="M6493" s="5">
        <v>1</v>
      </c>
      <c r="N6493" s="5">
        <v>2</v>
      </c>
      <c r="O6493" s="5">
        <v>9</v>
      </c>
      <c r="P6493" s="5">
        <v>7</v>
      </c>
      <c r="Q6493" s="5">
        <v>1</v>
      </c>
      <c r="R6493" s="5">
        <v>1</v>
      </c>
      <c r="S6493" s="5">
        <v>0</v>
      </c>
      <c r="T6493" s="5">
        <v>0</v>
      </c>
      <c r="U6493" s="5">
        <v>0</v>
      </c>
      <c r="V6493" s="5">
        <v>0</v>
      </c>
      <c r="W6493" s="5">
        <v>9</v>
      </c>
      <c r="X6493" s="5">
        <v>1</v>
      </c>
      <c r="Y6493" s="5">
        <v>18</v>
      </c>
      <c r="Z6493" s="5">
        <v>0</v>
      </c>
      <c r="AA6493" s="13">
        <f>SUM(M6493:Z6493)-Y6493</f>
        <v>31</v>
      </c>
      <c r="AB6493" s="14" t="b">
        <f>AND(H6493&gt;30,I6493&gt;0,K6493&gt;0,L6493&gt;0,AA6493&gt;10)</f>
        <v>0</v>
      </c>
      <c r="AC6493" s="15">
        <f>IF(AB6493,1,0)</f>
        <v>0</v>
      </c>
    </row>
    <row r="6494" spans="1:29" outlineLevel="7" x14ac:dyDescent="0.25">
      <c r="A6494" s="3" t="s">
        <v>28</v>
      </c>
      <c r="B6494" s="3" t="s">
        <v>1625</v>
      </c>
      <c r="C6494" s="3" t="s">
        <v>11033</v>
      </c>
      <c r="D6494" s="3" t="s">
        <v>5287</v>
      </c>
      <c r="E6494" s="3" t="s">
        <v>11060</v>
      </c>
      <c r="F6494" s="4" t="s">
        <v>11061</v>
      </c>
      <c r="G6494" s="5">
        <v>2190</v>
      </c>
      <c r="H6494" s="5">
        <v>0</v>
      </c>
      <c r="I6494" s="5">
        <v>22</v>
      </c>
      <c r="J6494" s="5">
        <v>17</v>
      </c>
      <c r="K6494" s="5">
        <v>1</v>
      </c>
      <c r="L6494" s="5">
        <v>0</v>
      </c>
      <c r="M6494" s="5">
        <v>1</v>
      </c>
      <c r="N6494" s="5">
        <v>1</v>
      </c>
      <c r="O6494" s="5">
        <v>9</v>
      </c>
      <c r="P6494" s="5">
        <v>3</v>
      </c>
      <c r="Q6494" s="5">
        <v>1</v>
      </c>
      <c r="R6494" s="5">
        <v>1</v>
      </c>
      <c r="S6494" s="5">
        <v>0</v>
      </c>
      <c r="T6494" s="5">
        <v>0</v>
      </c>
      <c r="U6494" s="5">
        <v>0</v>
      </c>
      <c r="V6494" s="5">
        <v>0</v>
      </c>
      <c r="W6494" s="5">
        <v>8</v>
      </c>
      <c r="X6494" s="5">
        <v>3</v>
      </c>
      <c r="Y6494" s="5">
        <v>34</v>
      </c>
      <c r="Z6494" s="5">
        <v>0</v>
      </c>
      <c r="AA6494" s="13">
        <f>SUM(M6494:Z6494)-Y6494</f>
        <v>27</v>
      </c>
      <c r="AB6494" s="14" t="b">
        <f>AND(H6494&gt;30,I6494&gt;0,K6494&gt;0,L6494&gt;0,AA6494&gt;10)</f>
        <v>0</v>
      </c>
      <c r="AC6494" s="15">
        <f>IF(AB6494,1,0)</f>
        <v>0</v>
      </c>
    </row>
    <row r="6495" spans="1:29" outlineLevel="7" x14ac:dyDescent="0.25">
      <c r="A6495" s="3" t="s">
        <v>28</v>
      </c>
      <c r="B6495" s="3" t="s">
        <v>1625</v>
      </c>
      <c r="C6495" s="3" t="s">
        <v>11033</v>
      </c>
      <c r="D6495" s="3" t="s">
        <v>5287</v>
      </c>
      <c r="E6495" s="3" t="s">
        <v>11062</v>
      </c>
      <c r="F6495" s="4" t="s">
        <v>11063</v>
      </c>
      <c r="G6495" s="5">
        <v>1698</v>
      </c>
      <c r="H6495" s="5">
        <v>3</v>
      </c>
      <c r="I6495" s="5">
        <v>15</v>
      </c>
      <c r="J6495" s="5">
        <v>14</v>
      </c>
      <c r="K6495" s="5">
        <v>1</v>
      </c>
      <c r="L6495" s="5">
        <v>1</v>
      </c>
      <c r="M6495" s="5">
        <v>1</v>
      </c>
      <c r="N6495" s="5">
        <v>1</v>
      </c>
      <c r="O6495" s="5">
        <v>7</v>
      </c>
      <c r="P6495" s="5">
        <v>5</v>
      </c>
      <c r="Q6495" s="5">
        <v>1</v>
      </c>
      <c r="R6495" s="5">
        <v>4</v>
      </c>
      <c r="S6495" s="5">
        <v>0</v>
      </c>
      <c r="T6495" s="5">
        <v>0</v>
      </c>
      <c r="U6495" s="5">
        <v>0</v>
      </c>
      <c r="V6495" s="5">
        <v>0</v>
      </c>
      <c r="W6495" s="5">
        <v>9</v>
      </c>
      <c r="X6495" s="5">
        <v>1</v>
      </c>
      <c r="Y6495" s="5">
        <v>10</v>
      </c>
      <c r="Z6495" s="5">
        <v>0</v>
      </c>
      <c r="AA6495" s="13">
        <f>SUM(M6495:Z6495)-Y6495</f>
        <v>29</v>
      </c>
      <c r="AB6495" s="14" t="b">
        <f>AND(H6495&gt;30,I6495&gt;0,K6495&gt;0,L6495&gt;0,AA6495&gt;10)</f>
        <v>0</v>
      </c>
      <c r="AC6495" s="15">
        <f>IF(AB6495,1,0)</f>
        <v>0</v>
      </c>
    </row>
    <row r="6496" spans="1:29" outlineLevel="7" x14ac:dyDescent="0.25">
      <c r="A6496" s="3" t="s">
        <v>28</v>
      </c>
      <c r="B6496" s="3" t="s">
        <v>1625</v>
      </c>
      <c r="C6496" s="3" t="s">
        <v>11033</v>
      </c>
      <c r="D6496" s="3" t="s">
        <v>5287</v>
      </c>
      <c r="E6496" s="3" t="s">
        <v>11080</v>
      </c>
      <c r="F6496" s="4" t="s">
        <v>11081</v>
      </c>
      <c r="G6496" s="5">
        <v>3658</v>
      </c>
      <c r="H6496" s="5">
        <v>1565</v>
      </c>
      <c r="I6496" s="5">
        <v>43</v>
      </c>
      <c r="J6496" s="5">
        <v>35</v>
      </c>
      <c r="K6496" s="5">
        <v>1</v>
      </c>
      <c r="L6496" s="5">
        <v>0</v>
      </c>
      <c r="M6496" s="5">
        <v>1</v>
      </c>
      <c r="N6496" s="5">
        <v>2</v>
      </c>
      <c r="O6496" s="5">
        <v>0</v>
      </c>
      <c r="P6496" s="5">
        <v>11</v>
      </c>
      <c r="Q6496" s="5">
        <v>3</v>
      </c>
      <c r="R6496" s="5">
        <v>3</v>
      </c>
      <c r="S6496" s="5">
        <v>0</v>
      </c>
      <c r="T6496" s="5">
        <v>0</v>
      </c>
      <c r="U6496" s="5">
        <v>0</v>
      </c>
      <c r="V6496" s="5">
        <v>0</v>
      </c>
      <c r="W6496" s="5">
        <v>15</v>
      </c>
      <c r="X6496" s="5">
        <v>1</v>
      </c>
      <c r="Y6496" s="5">
        <v>12</v>
      </c>
      <c r="Z6496" s="5">
        <v>0</v>
      </c>
      <c r="AA6496" s="13">
        <f>SUM(M6496:Z6496)-Y6496</f>
        <v>36</v>
      </c>
      <c r="AB6496" s="14" t="b">
        <f>AND(H6496&gt;30,I6496&gt;0,K6496&gt;0,L6496&gt;0,AA6496&gt;10)</f>
        <v>0</v>
      </c>
      <c r="AC6496" s="15">
        <f>IF(AB6496,1,0)</f>
        <v>0</v>
      </c>
    </row>
    <row r="6497" spans="1:29" outlineLevel="7" x14ac:dyDescent="0.25">
      <c r="A6497" s="3" t="s">
        <v>28</v>
      </c>
      <c r="B6497" s="3" t="s">
        <v>1625</v>
      </c>
      <c r="C6497" s="3" t="s">
        <v>11033</v>
      </c>
      <c r="D6497" s="3" t="s">
        <v>5287</v>
      </c>
      <c r="E6497" s="3" t="s">
        <v>11125</v>
      </c>
      <c r="F6497" s="4" t="s">
        <v>11126</v>
      </c>
      <c r="G6497" s="5">
        <v>116</v>
      </c>
      <c r="H6497" s="5">
        <v>81</v>
      </c>
      <c r="I6497" s="5">
        <v>6</v>
      </c>
      <c r="J6497" s="5">
        <v>0</v>
      </c>
      <c r="K6497" s="5">
        <v>1</v>
      </c>
      <c r="L6497" s="5">
        <v>0</v>
      </c>
      <c r="M6497" s="5">
        <v>1</v>
      </c>
      <c r="N6497" s="5">
        <v>1</v>
      </c>
      <c r="O6497" s="5">
        <v>0</v>
      </c>
      <c r="P6497" s="5">
        <v>2</v>
      </c>
      <c r="Q6497" s="5">
        <v>1</v>
      </c>
      <c r="R6497" s="5">
        <v>1</v>
      </c>
      <c r="S6497" s="5">
        <v>0</v>
      </c>
      <c r="T6497" s="5">
        <v>0</v>
      </c>
      <c r="U6497" s="5">
        <v>0</v>
      </c>
      <c r="V6497" s="5">
        <v>0</v>
      </c>
      <c r="W6497" s="5">
        <v>2</v>
      </c>
      <c r="X6497" s="5">
        <v>0</v>
      </c>
      <c r="Y6497" s="5">
        <v>0</v>
      </c>
      <c r="Z6497" s="5">
        <v>0</v>
      </c>
      <c r="AA6497" s="13">
        <f>SUM(M6497:Z6497)-Y6497</f>
        <v>8</v>
      </c>
      <c r="AB6497" s="14" t="b">
        <f>AND(H6497&gt;30,I6497&gt;0,K6497&gt;0,L6497&gt;0,AA6497&gt;10)</f>
        <v>0</v>
      </c>
      <c r="AC6497" s="15">
        <f>IF(AB6497,1,0)</f>
        <v>0</v>
      </c>
    </row>
    <row r="6498" spans="1:29" outlineLevel="7" x14ac:dyDescent="0.25">
      <c r="A6498" s="3" t="s">
        <v>28</v>
      </c>
      <c r="B6498" s="3" t="s">
        <v>1625</v>
      </c>
      <c r="C6498" s="3" t="s">
        <v>11033</v>
      </c>
      <c r="D6498" s="3" t="s">
        <v>5287</v>
      </c>
      <c r="E6498" s="3" t="s">
        <v>11042</v>
      </c>
      <c r="F6498" s="4" t="s">
        <v>11043</v>
      </c>
      <c r="G6498" s="5">
        <v>26086</v>
      </c>
      <c r="H6498" s="5">
        <v>3373</v>
      </c>
      <c r="I6498" s="5">
        <v>136</v>
      </c>
      <c r="J6498" s="5">
        <v>93</v>
      </c>
      <c r="K6498" s="5">
        <v>1</v>
      </c>
      <c r="L6498" s="5">
        <v>1</v>
      </c>
      <c r="M6498" s="5">
        <v>2</v>
      </c>
      <c r="N6498" s="5">
        <v>1</v>
      </c>
      <c r="O6498" s="5">
        <v>26</v>
      </c>
      <c r="P6498" s="5">
        <v>33</v>
      </c>
      <c r="Q6498" s="5">
        <v>2</v>
      </c>
      <c r="R6498" s="5">
        <v>4</v>
      </c>
      <c r="S6498" s="5">
        <v>1</v>
      </c>
      <c r="T6498" s="5">
        <v>0</v>
      </c>
      <c r="U6498" s="5">
        <v>0</v>
      </c>
      <c r="V6498" s="5">
        <v>0</v>
      </c>
      <c r="W6498" s="5">
        <v>36</v>
      </c>
      <c r="X6498" s="5">
        <v>11</v>
      </c>
      <c r="Y6498" s="5">
        <v>74</v>
      </c>
      <c r="Z6498" s="5">
        <v>0</v>
      </c>
      <c r="AA6498" s="13">
        <f>SUM(M6498:Z6498)-Y6498</f>
        <v>116</v>
      </c>
      <c r="AB6498" s="14" t="b">
        <f>AND(H6498&gt;30,I6498&gt;0,K6498&gt;0,L6498&gt;0,AA6498&gt;10)</f>
        <v>1</v>
      </c>
      <c r="AC6498" s="15">
        <f>IF(AB6498,1,0)</f>
        <v>1</v>
      </c>
    </row>
    <row r="6499" spans="1:29" outlineLevel="7" x14ac:dyDescent="0.25">
      <c r="A6499" s="3" t="s">
        <v>28</v>
      </c>
      <c r="B6499" s="3" t="s">
        <v>1625</v>
      </c>
      <c r="C6499" s="3" t="s">
        <v>11033</v>
      </c>
      <c r="D6499" s="3" t="s">
        <v>5287</v>
      </c>
      <c r="E6499" s="3" t="s">
        <v>11078</v>
      </c>
      <c r="F6499" s="4" t="s">
        <v>11079</v>
      </c>
      <c r="G6499" s="5">
        <v>3902</v>
      </c>
      <c r="H6499" s="5">
        <v>1022</v>
      </c>
      <c r="I6499" s="5">
        <v>42</v>
      </c>
      <c r="J6499" s="5">
        <v>15</v>
      </c>
      <c r="K6499" s="5">
        <v>1</v>
      </c>
      <c r="L6499" s="5">
        <v>0</v>
      </c>
      <c r="M6499" s="5">
        <v>1</v>
      </c>
      <c r="N6499" s="5">
        <v>2</v>
      </c>
      <c r="O6499" s="5">
        <v>0</v>
      </c>
      <c r="P6499" s="5">
        <v>8</v>
      </c>
      <c r="Q6499" s="5">
        <v>3</v>
      </c>
      <c r="R6499" s="5">
        <v>3</v>
      </c>
      <c r="S6499" s="5">
        <v>0</v>
      </c>
      <c r="T6499" s="5">
        <v>0</v>
      </c>
      <c r="U6499" s="5">
        <v>0</v>
      </c>
      <c r="V6499" s="5">
        <v>0</v>
      </c>
      <c r="W6499" s="5">
        <v>19</v>
      </c>
      <c r="X6499" s="5">
        <v>0</v>
      </c>
      <c r="Y6499" s="5">
        <v>0</v>
      </c>
      <c r="Z6499" s="5">
        <v>0</v>
      </c>
      <c r="AA6499" s="13">
        <f>SUM(M6499:Z6499)-Y6499</f>
        <v>36</v>
      </c>
      <c r="AB6499" s="14" t="b">
        <f>AND(H6499&gt;30,I6499&gt;0,K6499&gt;0,L6499&gt;0,AA6499&gt;10)</f>
        <v>0</v>
      </c>
      <c r="AC6499" s="15">
        <f>IF(AB6499,1,0)</f>
        <v>0</v>
      </c>
    </row>
    <row r="6500" spans="1:29" outlineLevel="7" x14ac:dyDescent="0.25">
      <c r="A6500" s="3" t="s">
        <v>28</v>
      </c>
      <c r="B6500" s="3" t="s">
        <v>1625</v>
      </c>
      <c r="C6500" s="3" t="s">
        <v>11033</v>
      </c>
      <c r="D6500" s="3" t="s">
        <v>5287</v>
      </c>
      <c r="E6500" s="3" t="s">
        <v>11123</v>
      </c>
      <c r="F6500" s="4" t="s">
        <v>11124</v>
      </c>
      <c r="G6500" s="5">
        <v>163</v>
      </c>
      <c r="H6500" s="5">
        <v>128</v>
      </c>
      <c r="I6500" s="5">
        <v>7</v>
      </c>
      <c r="J6500" s="5">
        <v>0</v>
      </c>
      <c r="K6500" s="5">
        <v>1</v>
      </c>
      <c r="L6500" s="5">
        <v>0</v>
      </c>
      <c r="M6500" s="5">
        <v>1</v>
      </c>
      <c r="N6500" s="5">
        <v>1</v>
      </c>
      <c r="O6500" s="5">
        <v>2</v>
      </c>
      <c r="P6500" s="5">
        <v>2</v>
      </c>
      <c r="Q6500" s="5">
        <v>0</v>
      </c>
      <c r="R6500" s="5">
        <v>1</v>
      </c>
      <c r="S6500" s="5">
        <v>0</v>
      </c>
      <c r="T6500" s="5">
        <v>0</v>
      </c>
      <c r="U6500" s="5">
        <v>0</v>
      </c>
      <c r="V6500" s="5">
        <v>0</v>
      </c>
      <c r="W6500" s="5">
        <v>2</v>
      </c>
      <c r="X6500" s="5">
        <v>0</v>
      </c>
      <c r="Y6500" s="5">
        <v>0</v>
      </c>
      <c r="Z6500" s="5">
        <v>0</v>
      </c>
      <c r="AA6500" s="13">
        <f>SUM(M6500:Z6500)-Y6500</f>
        <v>9</v>
      </c>
      <c r="AB6500" s="14" t="b">
        <f>AND(H6500&gt;30,I6500&gt;0,K6500&gt;0,L6500&gt;0,AA6500&gt;10)</f>
        <v>0</v>
      </c>
      <c r="AC6500" s="15">
        <f>IF(AB6500,1,0)</f>
        <v>0</v>
      </c>
    </row>
    <row r="6501" spans="1:29" outlineLevel="6" x14ac:dyDescent="0.25">
      <c r="A6501" s="3"/>
      <c r="B6501" s="3"/>
      <c r="C6501" s="3"/>
      <c r="D6501" s="25" t="s">
        <v>12922</v>
      </c>
      <c r="E6501" s="3"/>
      <c r="F6501" s="4"/>
      <c r="G6501" s="5">
        <f>SUBTOTAL(1,G6490:G6500)</f>
        <v>5303.545454545455</v>
      </c>
      <c r="H6501" s="5">
        <f>SUBTOTAL(1,H6490:H6500)</f>
        <v>751</v>
      </c>
      <c r="I6501" s="5">
        <f>SUBTOTAL(1,I6490:I6500)</f>
        <v>41.454545454545453</v>
      </c>
      <c r="J6501" s="5">
        <f>SUBTOTAL(1,J6490:J6500)</f>
        <v>25.181818181818183</v>
      </c>
      <c r="K6501" s="5">
        <f>SUBTOTAL(1,K6490:K6500)</f>
        <v>1</v>
      </c>
      <c r="L6501" s="5">
        <f>SUBTOTAL(1,L6490:L6500)</f>
        <v>0.36363636363636365</v>
      </c>
      <c r="M6501" s="5">
        <f>SUBTOTAL(1,M6490:M6500)</f>
        <v>1.1818181818181819</v>
      </c>
      <c r="N6501" s="5">
        <f>SUBTOTAL(1,N6490:N6500)</f>
        <v>1.4545454545454546</v>
      </c>
      <c r="O6501" s="5">
        <f>SUBTOTAL(1,O6490:O6500)</f>
        <v>8.6363636363636367</v>
      </c>
      <c r="P6501" s="5">
        <f>SUBTOTAL(1,P6490:P6500)</f>
        <v>10.545454545454545</v>
      </c>
      <c r="Q6501" s="5">
        <f>SUBTOTAL(1,Q6490:Q6500)</f>
        <v>1.4545454545454546</v>
      </c>
      <c r="R6501" s="5">
        <f>SUBTOTAL(1,R6490:R6500)</f>
        <v>2.4545454545454546</v>
      </c>
      <c r="S6501" s="5">
        <f>SUBTOTAL(1,S6490:S6500)</f>
        <v>9.0909090909090912E-2</v>
      </c>
      <c r="T6501" s="5">
        <f>SUBTOTAL(1,T6490:T6500)</f>
        <v>0</v>
      </c>
      <c r="U6501" s="5">
        <f>SUBTOTAL(1,U6490:U6500)</f>
        <v>0</v>
      </c>
      <c r="V6501" s="5">
        <f>SUBTOTAL(1,V6490:V6500)</f>
        <v>9.0909090909090912E-2</v>
      </c>
      <c r="W6501" s="5">
        <f>SUBTOTAL(1,W6490:W6500)</f>
        <v>14.181818181818182</v>
      </c>
      <c r="X6501" s="5">
        <f>SUBTOTAL(1,X6490:X6500)</f>
        <v>2.5454545454545454</v>
      </c>
      <c r="Y6501" s="5">
        <f>SUBTOTAL(1,Y6490:Y6500)</f>
        <v>21.454545454545453</v>
      </c>
      <c r="Z6501" s="5">
        <f>SUBTOTAL(1,Z6490:Z6500)</f>
        <v>0</v>
      </c>
      <c r="AA6501" s="13">
        <f>SUBTOTAL(1,AA6490:AA6500)</f>
        <v>42.636363636363633</v>
      </c>
      <c r="AB6501" s="14"/>
      <c r="AC6501" s="15">
        <f>SUBTOTAL(1,AC6490:AC6500)</f>
        <v>0.18181818181818182</v>
      </c>
    </row>
    <row r="6502" spans="1:29" outlineLevel="7" x14ac:dyDescent="0.25">
      <c r="A6502" s="3" t="s">
        <v>28</v>
      </c>
      <c r="B6502" s="3" t="s">
        <v>1625</v>
      </c>
      <c r="C6502" s="3" t="s">
        <v>11033</v>
      </c>
      <c r="D6502" s="3" t="s">
        <v>5271</v>
      </c>
      <c r="E6502" s="3" t="s">
        <v>11044</v>
      </c>
      <c r="F6502" s="4" t="s">
        <v>11045</v>
      </c>
      <c r="G6502" s="5">
        <v>2491</v>
      </c>
      <c r="H6502" s="5">
        <v>139</v>
      </c>
      <c r="I6502" s="5">
        <v>33</v>
      </c>
      <c r="J6502" s="5">
        <v>12</v>
      </c>
      <c r="K6502" s="5">
        <v>1</v>
      </c>
      <c r="L6502" s="5">
        <v>1</v>
      </c>
      <c r="M6502" s="5">
        <v>1</v>
      </c>
      <c r="N6502" s="5">
        <v>2</v>
      </c>
      <c r="O6502" s="5">
        <v>1</v>
      </c>
      <c r="P6502" s="5">
        <v>20</v>
      </c>
      <c r="Q6502" s="5">
        <v>1</v>
      </c>
      <c r="R6502" s="5">
        <v>5</v>
      </c>
      <c r="S6502" s="5">
        <v>0</v>
      </c>
      <c r="T6502" s="5">
        <v>0</v>
      </c>
      <c r="U6502" s="5">
        <v>1</v>
      </c>
      <c r="V6502" s="5">
        <v>0</v>
      </c>
      <c r="W6502" s="5">
        <v>14</v>
      </c>
      <c r="X6502" s="5">
        <v>4</v>
      </c>
      <c r="Y6502" s="5">
        <v>10</v>
      </c>
      <c r="Z6502" s="5">
        <v>0</v>
      </c>
      <c r="AA6502" s="13">
        <f>SUM(M6502:Z6502)-Y6502</f>
        <v>49</v>
      </c>
      <c r="AB6502" s="14" t="b">
        <f>AND(H6502&gt;30,I6502&gt;0,K6502&gt;0,L6502&gt;0,AA6502&gt;10)</f>
        <v>1</v>
      </c>
      <c r="AC6502" s="15">
        <f>IF(AB6502,1,0)</f>
        <v>1</v>
      </c>
    </row>
    <row r="6503" spans="1:29" outlineLevel="7" x14ac:dyDescent="0.25">
      <c r="A6503" s="3" t="s">
        <v>28</v>
      </c>
      <c r="B6503" s="3" t="s">
        <v>1625</v>
      </c>
      <c r="C6503" s="3" t="s">
        <v>11033</v>
      </c>
      <c r="D6503" s="3" t="s">
        <v>5271</v>
      </c>
      <c r="E6503" s="3" t="s">
        <v>11111</v>
      </c>
      <c r="F6503" s="4" t="s">
        <v>11112</v>
      </c>
      <c r="G6503" s="5">
        <v>1955</v>
      </c>
      <c r="H6503" s="5">
        <v>406</v>
      </c>
      <c r="I6503" s="5">
        <v>21</v>
      </c>
      <c r="J6503" s="5">
        <v>7</v>
      </c>
      <c r="K6503" s="5">
        <v>1</v>
      </c>
      <c r="L6503" s="5">
        <v>1</v>
      </c>
      <c r="M6503" s="5">
        <v>1</v>
      </c>
      <c r="N6503" s="5">
        <v>1</v>
      </c>
      <c r="O6503" s="5">
        <v>1</v>
      </c>
      <c r="P6503" s="5">
        <v>16</v>
      </c>
      <c r="Q6503" s="5">
        <v>1</v>
      </c>
      <c r="R6503" s="5">
        <v>2</v>
      </c>
      <c r="S6503" s="5">
        <v>0</v>
      </c>
      <c r="T6503" s="5">
        <v>0</v>
      </c>
      <c r="U6503" s="5">
        <v>0</v>
      </c>
      <c r="V6503" s="5">
        <v>0</v>
      </c>
      <c r="W6503" s="5">
        <v>12</v>
      </c>
      <c r="X6503" s="5">
        <v>2</v>
      </c>
      <c r="Y6503" s="5">
        <v>15</v>
      </c>
      <c r="Z6503" s="5">
        <v>0</v>
      </c>
      <c r="AA6503" s="13">
        <f>SUM(M6503:Z6503)-Y6503</f>
        <v>36</v>
      </c>
      <c r="AB6503" s="14" t="b">
        <f>AND(H6503&gt;30,I6503&gt;0,K6503&gt;0,L6503&gt;0,AA6503&gt;10)</f>
        <v>1</v>
      </c>
      <c r="AC6503" s="15">
        <f>IF(AB6503,1,0)</f>
        <v>1</v>
      </c>
    </row>
    <row r="6504" spans="1:29" outlineLevel="7" x14ac:dyDescent="0.25">
      <c r="A6504" s="3" t="s">
        <v>28</v>
      </c>
      <c r="B6504" s="3" t="s">
        <v>1625</v>
      </c>
      <c r="C6504" s="3" t="s">
        <v>11033</v>
      </c>
      <c r="D6504" s="3" t="s">
        <v>5271</v>
      </c>
      <c r="E6504" s="3" t="s">
        <v>11040</v>
      </c>
      <c r="F6504" s="4" t="s">
        <v>11041</v>
      </c>
      <c r="G6504" s="5">
        <v>1799</v>
      </c>
      <c r="H6504" s="5">
        <v>31</v>
      </c>
      <c r="I6504" s="5">
        <v>13</v>
      </c>
      <c r="J6504" s="5">
        <v>8</v>
      </c>
      <c r="K6504" s="5">
        <v>1</v>
      </c>
      <c r="L6504" s="5">
        <v>1</v>
      </c>
      <c r="M6504" s="5">
        <v>1</v>
      </c>
      <c r="N6504" s="5">
        <v>2</v>
      </c>
      <c r="O6504" s="5">
        <v>2</v>
      </c>
      <c r="P6504" s="5">
        <v>21</v>
      </c>
      <c r="Q6504" s="5">
        <v>1</v>
      </c>
      <c r="R6504" s="5">
        <v>4</v>
      </c>
      <c r="S6504" s="5">
        <v>0</v>
      </c>
      <c r="T6504" s="5">
        <v>0</v>
      </c>
      <c r="U6504" s="5">
        <v>1</v>
      </c>
      <c r="V6504" s="5">
        <v>0</v>
      </c>
      <c r="W6504" s="5">
        <v>10</v>
      </c>
      <c r="X6504" s="5">
        <v>3</v>
      </c>
      <c r="Y6504" s="5">
        <v>20</v>
      </c>
      <c r="Z6504" s="5">
        <v>0</v>
      </c>
      <c r="AA6504" s="13">
        <f>SUM(M6504:Z6504)-Y6504</f>
        <v>45</v>
      </c>
      <c r="AB6504" s="14" t="b">
        <f>AND(H6504&gt;30,I6504&gt;0,K6504&gt;0,L6504&gt;0,AA6504&gt;10)</f>
        <v>1</v>
      </c>
      <c r="AC6504" s="15">
        <f>IF(AB6504,1,0)</f>
        <v>1</v>
      </c>
    </row>
    <row r="6505" spans="1:29" outlineLevel="7" x14ac:dyDescent="0.25">
      <c r="A6505" s="3" t="s">
        <v>28</v>
      </c>
      <c r="B6505" s="3" t="s">
        <v>1625</v>
      </c>
      <c r="C6505" s="3" t="s">
        <v>11033</v>
      </c>
      <c r="D6505" s="3" t="s">
        <v>5271</v>
      </c>
      <c r="E6505" s="3" t="s">
        <v>11113</v>
      </c>
      <c r="F6505" s="4" t="s">
        <v>11114</v>
      </c>
      <c r="G6505" s="5">
        <v>1796</v>
      </c>
      <c r="H6505" s="5">
        <v>0</v>
      </c>
      <c r="I6505" s="5">
        <v>9</v>
      </c>
      <c r="J6505" s="5">
        <v>9</v>
      </c>
      <c r="K6505" s="5">
        <v>1</v>
      </c>
      <c r="L6505" s="5">
        <v>1</v>
      </c>
      <c r="M6505" s="5">
        <v>1</v>
      </c>
      <c r="N6505" s="5">
        <v>2</v>
      </c>
      <c r="O6505" s="5">
        <v>2</v>
      </c>
      <c r="P6505" s="5">
        <v>18</v>
      </c>
      <c r="Q6505" s="5">
        <v>1</v>
      </c>
      <c r="R6505" s="5">
        <v>3</v>
      </c>
      <c r="S6505" s="5">
        <v>0</v>
      </c>
      <c r="T6505" s="5">
        <v>0</v>
      </c>
      <c r="U6505" s="5">
        <v>1</v>
      </c>
      <c r="V6505" s="5">
        <v>0</v>
      </c>
      <c r="W6505" s="5">
        <v>9</v>
      </c>
      <c r="X6505" s="5">
        <v>2</v>
      </c>
      <c r="Y6505" s="5">
        <v>20</v>
      </c>
      <c r="Z6505" s="5">
        <v>0</v>
      </c>
      <c r="AA6505" s="13">
        <f>SUM(M6505:Z6505)-Y6505</f>
        <v>39</v>
      </c>
      <c r="AB6505" s="14" t="b">
        <f>AND(H6505&gt;30,I6505&gt;0,K6505&gt;0,L6505&gt;0,AA6505&gt;10)</f>
        <v>0</v>
      </c>
      <c r="AC6505" s="15">
        <f>IF(AB6505,1,0)</f>
        <v>0</v>
      </c>
    </row>
    <row r="6506" spans="1:29" outlineLevel="7" x14ac:dyDescent="0.25">
      <c r="A6506" s="3" t="s">
        <v>28</v>
      </c>
      <c r="B6506" s="3" t="s">
        <v>1625</v>
      </c>
      <c r="C6506" s="3" t="s">
        <v>11033</v>
      </c>
      <c r="D6506" s="3" t="s">
        <v>5271</v>
      </c>
      <c r="E6506" s="3" t="s">
        <v>5274</v>
      </c>
      <c r="F6506" s="4" t="s">
        <v>11039</v>
      </c>
      <c r="G6506" s="5">
        <v>19</v>
      </c>
      <c r="H6506" s="5">
        <v>4</v>
      </c>
      <c r="I6506" s="5">
        <v>1</v>
      </c>
      <c r="J6506" s="5">
        <v>0</v>
      </c>
      <c r="K6506" s="5">
        <v>1</v>
      </c>
      <c r="L6506" s="5">
        <v>0</v>
      </c>
      <c r="M6506" s="5">
        <v>1</v>
      </c>
      <c r="N6506" s="5">
        <v>1</v>
      </c>
      <c r="O6506" s="5">
        <v>0</v>
      </c>
      <c r="P6506" s="5">
        <v>3</v>
      </c>
      <c r="Q6506" s="5">
        <v>0</v>
      </c>
      <c r="R6506" s="5">
        <v>4</v>
      </c>
      <c r="S6506" s="5">
        <v>0</v>
      </c>
      <c r="T6506" s="5">
        <v>0</v>
      </c>
      <c r="U6506" s="5">
        <v>0</v>
      </c>
      <c r="V6506" s="5">
        <v>0</v>
      </c>
      <c r="W6506" s="5">
        <v>0</v>
      </c>
      <c r="X6506" s="5">
        <v>0</v>
      </c>
      <c r="Y6506" s="5">
        <v>0</v>
      </c>
      <c r="Z6506" s="5">
        <v>0</v>
      </c>
      <c r="AA6506" s="13">
        <f>SUM(M6506:Z6506)-Y6506</f>
        <v>9</v>
      </c>
      <c r="AB6506" s="14" t="b">
        <f>AND(H6506&gt;30,I6506&gt;0,K6506&gt;0,L6506&gt;0,AA6506&gt;10)</f>
        <v>0</v>
      </c>
      <c r="AC6506" s="15">
        <f>IF(AB6506,1,0)</f>
        <v>0</v>
      </c>
    </row>
    <row r="6507" spans="1:29" outlineLevel="6" x14ac:dyDescent="0.25">
      <c r="A6507" s="3"/>
      <c r="B6507" s="3"/>
      <c r="C6507" s="3"/>
      <c r="D6507" s="25" t="s">
        <v>12924</v>
      </c>
      <c r="E6507" s="3"/>
      <c r="F6507" s="4"/>
      <c r="G6507" s="5">
        <f>SUBTOTAL(1,G6502:G6506)</f>
        <v>1612</v>
      </c>
      <c r="H6507" s="5">
        <f>SUBTOTAL(1,H6502:H6506)</f>
        <v>116</v>
      </c>
      <c r="I6507" s="5">
        <f>SUBTOTAL(1,I6502:I6506)</f>
        <v>15.4</v>
      </c>
      <c r="J6507" s="5">
        <f>SUBTOTAL(1,J6502:J6506)</f>
        <v>7.2</v>
      </c>
      <c r="K6507" s="5">
        <f>SUBTOTAL(1,K6502:K6506)</f>
        <v>1</v>
      </c>
      <c r="L6507" s="5">
        <f>SUBTOTAL(1,L6502:L6506)</f>
        <v>0.8</v>
      </c>
      <c r="M6507" s="5">
        <f>SUBTOTAL(1,M6502:M6506)</f>
        <v>1</v>
      </c>
      <c r="N6507" s="5">
        <f>SUBTOTAL(1,N6502:N6506)</f>
        <v>1.6</v>
      </c>
      <c r="O6507" s="5">
        <f>SUBTOTAL(1,O6502:O6506)</f>
        <v>1.2</v>
      </c>
      <c r="P6507" s="5">
        <f>SUBTOTAL(1,P6502:P6506)</f>
        <v>15.6</v>
      </c>
      <c r="Q6507" s="5">
        <f>SUBTOTAL(1,Q6502:Q6506)</f>
        <v>0.8</v>
      </c>
      <c r="R6507" s="5">
        <f>SUBTOTAL(1,R6502:R6506)</f>
        <v>3.6</v>
      </c>
      <c r="S6507" s="5">
        <f>SUBTOTAL(1,S6502:S6506)</f>
        <v>0</v>
      </c>
      <c r="T6507" s="5">
        <f>SUBTOTAL(1,T6502:T6506)</f>
        <v>0</v>
      </c>
      <c r="U6507" s="5">
        <f>SUBTOTAL(1,U6502:U6506)</f>
        <v>0.6</v>
      </c>
      <c r="V6507" s="5">
        <f>SUBTOTAL(1,V6502:V6506)</f>
        <v>0</v>
      </c>
      <c r="W6507" s="5">
        <f>SUBTOTAL(1,W6502:W6506)</f>
        <v>9</v>
      </c>
      <c r="X6507" s="5">
        <f>SUBTOTAL(1,X6502:X6506)</f>
        <v>2.2000000000000002</v>
      </c>
      <c r="Y6507" s="5">
        <f>SUBTOTAL(1,Y6502:Y6506)</f>
        <v>13</v>
      </c>
      <c r="Z6507" s="5">
        <f>SUBTOTAL(1,Z6502:Z6506)</f>
        <v>0</v>
      </c>
      <c r="AA6507" s="13">
        <f>SUBTOTAL(1,AA6502:AA6506)</f>
        <v>35.6</v>
      </c>
      <c r="AB6507" s="14"/>
      <c r="AC6507" s="15">
        <f>SUBTOTAL(1,AC6502:AC6506)</f>
        <v>0.6</v>
      </c>
    </row>
    <row r="6508" spans="1:29" outlineLevel="7" x14ac:dyDescent="0.25">
      <c r="A6508" s="3" t="s">
        <v>28</v>
      </c>
      <c r="B6508" s="3" t="s">
        <v>1625</v>
      </c>
      <c r="C6508" s="3" t="s">
        <v>11033</v>
      </c>
      <c r="D6508" s="3" t="s">
        <v>11034</v>
      </c>
      <c r="E6508" s="3" t="s">
        <v>11035</v>
      </c>
      <c r="F6508" s="4" t="s">
        <v>11036</v>
      </c>
      <c r="G6508" s="5">
        <v>1128</v>
      </c>
      <c r="H6508" s="5">
        <v>345</v>
      </c>
      <c r="I6508" s="5">
        <v>9</v>
      </c>
      <c r="J6508" s="5">
        <v>2</v>
      </c>
      <c r="K6508" s="5">
        <v>1</v>
      </c>
      <c r="L6508" s="5">
        <v>0</v>
      </c>
      <c r="M6508" s="5">
        <v>1</v>
      </c>
      <c r="N6508" s="5">
        <v>1</v>
      </c>
      <c r="O6508" s="5">
        <v>2</v>
      </c>
      <c r="P6508" s="5">
        <v>27</v>
      </c>
      <c r="Q6508" s="5">
        <v>2</v>
      </c>
      <c r="R6508" s="5">
        <v>8</v>
      </c>
      <c r="S6508" s="5">
        <v>0</v>
      </c>
      <c r="T6508" s="5">
        <v>0</v>
      </c>
      <c r="U6508" s="5">
        <v>0</v>
      </c>
      <c r="V6508" s="5">
        <v>0</v>
      </c>
      <c r="W6508" s="5">
        <v>2</v>
      </c>
      <c r="X6508" s="5">
        <v>6</v>
      </c>
      <c r="Y6508" s="5">
        <v>28</v>
      </c>
      <c r="Z6508" s="5">
        <v>0</v>
      </c>
      <c r="AA6508" s="13">
        <f>SUM(M6508:Z6508)-Y6508</f>
        <v>49</v>
      </c>
      <c r="AB6508" s="14" t="b">
        <f>AND(H6508&gt;30,I6508&gt;0,K6508&gt;0,L6508&gt;0,AA6508&gt;10)</f>
        <v>0</v>
      </c>
      <c r="AC6508" s="15">
        <f>IF(AB6508,1,0)</f>
        <v>0</v>
      </c>
    </row>
    <row r="6509" spans="1:29" outlineLevel="7" x14ac:dyDescent="0.25">
      <c r="A6509" s="3" t="s">
        <v>28</v>
      </c>
      <c r="B6509" s="3" t="s">
        <v>1625</v>
      </c>
      <c r="C6509" s="3" t="s">
        <v>11033</v>
      </c>
      <c r="D6509" s="3" t="s">
        <v>11034</v>
      </c>
      <c r="E6509" s="3" t="s">
        <v>11054</v>
      </c>
      <c r="F6509" s="4" t="s">
        <v>11055</v>
      </c>
      <c r="G6509" s="5">
        <v>31</v>
      </c>
      <c r="H6509" s="5">
        <v>0</v>
      </c>
      <c r="I6509" s="5">
        <v>4</v>
      </c>
      <c r="J6509" s="5">
        <v>0</v>
      </c>
      <c r="K6509" s="5">
        <v>1</v>
      </c>
      <c r="L6509" s="5">
        <v>0</v>
      </c>
      <c r="M6509" s="5">
        <v>1</v>
      </c>
      <c r="N6509" s="5">
        <v>1</v>
      </c>
      <c r="O6509" s="5">
        <v>0</v>
      </c>
      <c r="P6509" s="5">
        <v>12</v>
      </c>
      <c r="Q6509" s="5">
        <v>0</v>
      </c>
      <c r="R6509" s="5">
        <v>6</v>
      </c>
      <c r="S6509" s="5">
        <v>0</v>
      </c>
      <c r="T6509" s="5">
        <v>0</v>
      </c>
      <c r="U6509" s="5">
        <v>1</v>
      </c>
      <c r="V6509" s="5">
        <v>0</v>
      </c>
      <c r="W6509" s="5">
        <v>2</v>
      </c>
      <c r="X6509" s="5">
        <v>1</v>
      </c>
      <c r="Y6509" s="5">
        <v>0</v>
      </c>
      <c r="Z6509" s="5">
        <v>0</v>
      </c>
      <c r="AA6509" s="13">
        <f>SUM(M6509:Z6509)-Y6509</f>
        <v>24</v>
      </c>
      <c r="AB6509" s="14" t="b">
        <f>AND(H6509&gt;30,I6509&gt;0,K6509&gt;0,L6509&gt;0,AA6509&gt;10)</f>
        <v>0</v>
      </c>
      <c r="AC6509" s="15">
        <f>IF(AB6509,1,0)</f>
        <v>0</v>
      </c>
    </row>
    <row r="6510" spans="1:29" outlineLevel="7" x14ac:dyDescent="0.25">
      <c r="A6510" s="3" t="s">
        <v>28</v>
      </c>
      <c r="B6510" s="3" t="s">
        <v>1625</v>
      </c>
      <c r="C6510" s="3" t="s">
        <v>11033</v>
      </c>
      <c r="D6510" s="3" t="s">
        <v>11034</v>
      </c>
      <c r="E6510" s="3" t="s">
        <v>11076</v>
      </c>
      <c r="F6510" s="4" t="s">
        <v>11077</v>
      </c>
      <c r="G6510" s="5">
        <v>6044</v>
      </c>
      <c r="H6510" s="5">
        <v>483</v>
      </c>
      <c r="I6510" s="5">
        <v>100</v>
      </c>
      <c r="J6510" s="5">
        <v>1</v>
      </c>
      <c r="K6510" s="5">
        <v>1</v>
      </c>
      <c r="L6510" s="5">
        <v>0</v>
      </c>
      <c r="M6510" s="5">
        <v>2</v>
      </c>
      <c r="N6510" s="5">
        <v>0</v>
      </c>
      <c r="O6510" s="5">
        <v>0</v>
      </c>
      <c r="P6510" s="5">
        <v>22</v>
      </c>
      <c r="Q6510" s="5">
        <v>1</v>
      </c>
      <c r="R6510" s="5">
        <v>6</v>
      </c>
      <c r="S6510" s="5">
        <v>0</v>
      </c>
      <c r="T6510" s="5">
        <v>0</v>
      </c>
      <c r="U6510" s="5">
        <v>0</v>
      </c>
      <c r="V6510" s="5">
        <v>0</v>
      </c>
      <c r="W6510" s="5">
        <v>2</v>
      </c>
      <c r="X6510" s="5">
        <v>1</v>
      </c>
      <c r="Y6510" s="5">
        <v>15</v>
      </c>
      <c r="Z6510" s="5">
        <v>0</v>
      </c>
      <c r="AA6510" s="13">
        <f>SUM(M6510:Z6510)-Y6510</f>
        <v>34</v>
      </c>
      <c r="AB6510" s="14" t="b">
        <f>AND(H6510&gt;30,I6510&gt;0,K6510&gt;0,L6510&gt;0,AA6510&gt;10)</f>
        <v>0</v>
      </c>
      <c r="AC6510" s="15">
        <f>IF(AB6510,1,0)</f>
        <v>0</v>
      </c>
    </row>
    <row r="6511" spans="1:29" outlineLevel="6" x14ac:dyDescent="0.25">
      <c r="A6511" s="3"/>
      <c r="B6511" s="3"/>
      <c r="C6511" s="3"/>
      <c r="D6511" s="25" t="s">
        <v>12941</v>
      </c>
      <c r="E6511" s="3"/>
      <c r="F6511" s="4"/>
      <c r="G6511" s="5">
        <f>SUBTOTAL(1,G6508:G6510)</f>
        <v>2401</v>
      </c>
      <c r="H6511" s="5">
        <f>SUBTOTAL(1,H6508:H6510)</f>
        <v>276</v>
      </c>
      <c r="I6511" s="5">
        <f>SUBTOTAL(1,I6508:I6510)</f>
        <v>37.666666666666664</v>
      </c>
      <c r="J6511" s="5">
        <f>SUBTOTAL(1,J6508:J6510)</f>
        <v>1</v>
      </c>
      <c r="K6511" s="5">
        <f>SUBTOTAL(1,K6508:K6510)</f>
        <v>1</v>
      </c>
      <c r="L6511" s="5">
        <f>SUBTOTAL(1,L6508:L6510)</f>
        <v>0</v>
      </c>
      <c r="M6511" s="5">
        <f>SUBTOTAL(1,M6508:M6510)</f>
        <v>1.3333333333333333</v>
      </c>
      <c r="N6511" s="5">
        <f>SUBTOTAL(1,N6508:N6510)</f>
        <v>0.66666666666666663</v>
      </c>
      <c r="O6511" s="5">
        <f>SUBTOTAL(1,O6508:O6510)</f>
        <v>0.66666666666666663</v>
      </c>
      <c r="P6511" s="5">
        <f>SUBTOTAL(1,P6508:P6510)</f>
        <v>20.333333333333332</v>
      </c>
      <c r="Q6511" s="5">
        <f>SUBTOTAL(1,Q6508:Q6510)</f>
        <v>1</v>
      </c>
      <c r="R6511" s="5">
        <f>SUBTOTAL(1,R6508:R6510)</f>
        <v>6.666666666666667</v>
      </c>
      <c r="S6511" s="5">
        <f>SUBTOTAL(1,S6508:S6510)</f>
        <v>0</v>
      </c>
      <c r="T6511" s="5">
        <f>SUBTOTAL(1,T6508:T6510)</f>
        <v>0</v>
      </c>
      <c r="U6511" s="5">
        <f>SUBTOTAL(1,U6508:U6510)</f>
        <v>0.33333333333333331</v>
      </c>
      <c r="V6511" s="5">
        <f>SUBTOTAL(1,V6508:V6510)</f>
        <v>0</v>
      </c>
      <c r="W6511" s="5">
        <f>SUBTOTAL(1,W6508:W6510)</f>
        <v>2</v>
      </c>
      <c r="X6511" s="5">
        <f>SUBTOTAL(1,X6508:X6510)</f>
        <v>2.6666666666666665</v>
      </c>
      <c r="Y6511" s="5">
        <f>SUBTOTAL(1,Y6508:Y6510)</f>
        <v>14.333333333333334</v>
      </c>
      <c r="Z6511" s="5">
        <f>SUBTOTAL(1,Z6508:Z6510)</f>
        <v>0</v>
      </c>
      <c r="AA6511" s="13">
        <f>SUBTOTAL(1,AA6508:AA6510)</f>
        <v>35.666666666666664</v>
      </c>
      <c r="AB6511" s="14"/>
      <c r="AC6511" s="15">
        <f>SUBTOTAL(1,AC6508:AC6510)</f>
        <v>0</v>
      </c>
    </row>
    <row r="6512" spans="1:29" outlineLevel="7" x14ac:dyDescent="0.25">
      <c r="A6512" s="3" t="s">
        <v>28</v>
      </c>
      <c r="B6512" s="3" t="s">
        <v>1625</v>
      </c>
      <c r="C6512" s="3" t="s">
        <v>11033</v>
      </c>
      <c r="D6512" s="3" t="s">
        <v>11091</v>
      </c>
      <c r="E6512" s="3" t="s">
        <v>11129</v>
      </c>
      <c r="F6512" s="4" t="s">
        <v>11130</v>
      </c>
      <c r="G6512" s="5">
        <v>212</v>
      </c>
      <c r="H6512" s="5">
        <v>97</v>
      </c>
      <c r="I6512" s="5">
        <v>2</v>
      </c>
      <c r="J6512" s="5">
        <v>0</v>
      </c>
      <c r="K6512" s="5">
        <v>1</v>
      </c>
      <c r="L6512" s="5">
        <v>0</v>
      </c>
      <c r="M6512" s="5">
        <v>1</v>
      </c>
      <c r="N6512" s="5">
        <v>1</v>
      </c>
      <c r="O6512" s="5">
        <v>0</v>
      </c>
      <c r="P6512" s="5">
        <v>2</v>
      </c>
      <c r="Q6512" s="5">
        <v>0</v>
      </c>
      <c r="R6512" s="5">
        <v>1</v>
      </c>
      <c r="S6512" s="5">
        <v>0</v>
      </c>
      <c r="T6512" s="5">
        <v>0</v>
      </c>
      <c r="U6512" s="5">
        <v>0</v>
      </c>
      <c r="V6512" s="5">
        <v>0</v>
      </c>
      <c r="W6512" s="5">
        <v>4</v>
      </c>
      <c r="X6512" s="5">
        <v>0</v>
      </c>
      <c r="Y6512" s="5">
        <v>0</v>
      </c>
      <c r="Z6512" s="5">
        <v>0</v>
      </c>
      <c r="AA6512" s="13">
        <f>SUM(M6512:Z6512)-Y6512</f>
        <v>9</v>
      </c>
      <c r="AB6512" s="14" t="b">
        <f>AND(H6512&gt;30,I6512&gt;0,K6512&gt;0,L6512&gt;0,AA6512&gt;10)</f>
        <v>0</v>
      </c>
      <c r="AC6512" s="15">
        <f>IF(AB6512,1,0)</f>
        <v>0</v>
      </c>
    </row>
    <row r="6513" spans="1:29" outlineLevel="7" x14ac:dyDescent="0.25">
      <c r="A6513" s="3" t="s">
        <v>28</v>
      </c>
      <c r="B6513" s="3" t="s">
        <v>1625</v>
      </c>
      <c r="C6513" s="3" t="s">
        <v>11033</v>
      </c>
      <c r="D6513" s="3" t="s">
        <v>11091</v>
      </c>
      <c r="E6513" s="3" t="s">
        <v>11092</v>
      </c>
      <c r="F6513" s="4" t="s">
        <v>11093</v>
      </c>
      <c r="G6513" s="5">
        <v>1010</v>
      </c>
      <c r="H6513" s="5">
        <v>82</v>
      </c>
      <c r="I6513" s="5">
        <v>19</v>
      </c>
      <c r="J6513" s="5">
        <v>8</v>
      </c>
      <c r="K6513" s="5">
        <v>1</v>
      </c>
      <c r="L6513" s="5">
        <v>0</v>
      </c>
      <c r="M6513" s="5">
        <v>1</v>
      </c>
      <c r="N6513" s="5">
        <v>2</v>
      </c>
      <c r="O6513" s="5">
        <v>0</v>
      </c>
      <c r="P6513" s="5">
        <v>5</v>
      </c>
      <c r="Q6513" s="5">
        <v>2</v>
      </c>
      <c r="R6513" s="5">
        <v>1</v>
      </c>
      <c r="S6513" s="5">
        <v>0</v>
      </c>
      <c r="T6513" s="5">
        <v>0</v>
      </c>
      <c r="U6513" s="5">
        <v>0</v>
      </c>
      <c r="V6513" s="5">
        <v>0</v>
      </c>
      <c r="W6513" s="5">
        <v>4</v>
      </c>
      <c r="X6513" s="5">
        <v>0</v>
      </c>
      <c r="Y6513" s="5">
        <v>0</v>
      </c>
      <c r="Z6513" s="5">
        <v>0</v>
      </c>
      <c r="AA6513" s="13">
        <f>SUM(M6513:Z6513)-Y6513</f>
        <v>15</v>
      </c>
      <c r="AB6513" s="14" t="b">
        <f>AND(H6513&gt;30,I6513&gt;0,K6513&gt;0,L6513&gt;0,AA6513&gt;10)</f>
        <v>0</v>
      </c>
      <c r="AC6513" s="15">
        <f>IF(AB6513,1,0)</f>
        <v>0</v>
      </c>
    </row>
    <row r="6514" spans="1:29" outlineLevel="6" x14ac:dyDescent="0.25">
      <c r="A6514" s="3"/>
      <c r="B6514" s="3"/>
      <c r="C6514" s="3"/>
      <c r="D6514" s="25" t="s">
        <v>12942</v>
      </c>
      <c r="E6514" s="3"/>
      <c r="F6514" s="4"/>
      <c r="G6514" s="5">
        <f>SUBTOTAL(1,G6512:G6513)</f>
        <v>611</v>
      </c>
      <c r="H6514" s="5">
        <f>SUBTOTAL(1,H6512:H6513)</f>
        <v>89.5</v>
      </c>
      <c r="I6514" s="5">
        <f>SUBTOTAL(1,I6512:I6513)</f>
        <v>10.5</v>
      </c>
      <c r="J6514" s="5">
        <f>SUBTOTAL(1,J6512:J6513)</f>
        <v>4</v>
      </c>
      <c r="K6514" s="5">
        <f>SUBTOTAL(1,K6512:K6513)</f>
        <v>1</v>
      </c>
      <c r="L6514" s="5">
        <f>SUBTOTAL(1,L6512:L6513)</f>
        <v>0</v>
      </c>
      <c r="M6514" s="5">
        <f>SUBTOTAL(1,M6512:M6513)</f>
        <v>1</v>
      </c>
      <c r="N6514" s="5">
        <f>SUBTOTAL(1,N6512:N6513)</f>
        <v>1.5</v>
      </c>
      <c r="O6514" s="5">
        <f>SUBTOTAL(1,O6512:O6513)</f>
        <v>0</v>
      </c>
      <c r="P6514" s="5">
        <f>SUBTOTAL(1,P6512:P6513)</f>
        <v>3.5</v>
      </c>
      <c r="Q6514" s="5">
        <f>SUBTOTAL(1,Q6512:Q6513)</f>
        <v>1</v>
      </c>
      <c r="R6514" s="5">
        <f>SUBTOTAL(1,R6512:R6513)</f>
        <v>1</v>
      </c>
      <c r="S6514" s="5">
        <f>SUBTOTAL(1,S6512:S6513)</f>
        <v>0</v>
      </c>
      <c r="T6514" s="5">
        <f>SUBTOTAL(1,T6512:T6513)</f>
        <v>0</v>
      </c>
      <c r="U6514" s="5">
        <f>SUBTOTAL(1,U6512:U6513)</f>
        <v>0</v>
      </c>
      <c r="V6514" s="5">
        <f>SUBTOTAL(1,V6512:V6513)</f>
        <v>0</v>
      </c>
      <c r="W6514" s="5">
        <f>SUBTOTAL(1,W6512:W6513)</f>
        <v>4</v>
      </c>
      <c r="X6514" s="5">
        <f>SUBTOTAL(1,X6512:X6513)</f>
        <v>0</v>
      </c>
      <c r="Y6514" s="5">
        <f>SUBTOTAL(1,Y6512:Y6513)</f>
        <v>0</v>
      </c>
      <c r="Z6514" s="5">
        <f>SUBTOTAL(1,Z6512:Z6513)</f>
        <v>0</v>
      </c>
      <c r="AA6514" s="13">
        <f>SUBTOTAL(1,AA6512:AA6513)</f>
        <v>12</v>
      </c>
      <c r="AB6514" s="14"/>
      <c r="AC6514" s="15">
        <f>SUBTOTAL(1,AC6512:AC6513)</f>
        <v>0</v>
      </c>
    </row>
    <row r="6515" spans="1:29" outlineLevel="6" x14ac:dyDescent="0.25">
      <c r="A6515" s="3" t="s">
        <v>28</v>
      </c>
      <c r="B6515" s="3" t="s">
        <v>1625</v>
      </c>
      <c r="C6515" s="3" t="s">
        <v>11033</v>
      </c>
      <c r="D6515" s="3"/>
      <c r="E6515" s="3" t="s">
        <v>11121</v>
      </c>
      <c r="F6515" s="4" t="s">
        <v>11122</v>
      </c>
      <c r="G6515" s="5">
        <v>212</v>
      </c>
      <c r="H6515" s="5">
        <v>153</v>
      </c>
      <c r="I6515" s="5">
        <v>17</v>
      </c>
      <c r="J6515" s="5">
        <v>0</v>
      </c>
      <c r="K6515" s="5">
        <v>1</v>
      </c>
      <c r="L6515" s="5">
        <v>0</v>
      </c>
      <c r="M6515" s="5">
        <v>1</v>
      </c>
      <c r="N6515" s="5">
        <v>1</v>
      </c>
      <c r="O6515" s="5">
        <v>0</v>
      </c>
      <c r="P6515" s="5">
        <v>4</v>
      </c>
      <c r="Q6515" s="5">
        <v>0</v>
      </c>
      <c r="R6515" s="5">
        <v>1</v>
      </c>
      <c r="S6515" s="5">
        <v>0</v>
      </c>
      <c r="T6515" s="5">
        <v>0</v>
      </c>
      <c r="U6515" s="5">
        <v>0</v>
      </c>
      <c r="V6515" s="5">
        <v>0</v>
      </c>
      <c r="W6515" s="5">
        <v>0</v>
      </c>
      <c r="X6515" s="5">
        <v>0</v>
      </c>
      <c r="Y6515" s="5">
        <v>0</v>
      </c>
      <c r="Z6515" s="5">
        <v>0</v>
      </c>
      <c r="AA6515" s="13">
        <f>SUM(M6515:Z6515)-Y6515</f>
        <v>7</v>
      </c>
      <c r="AB6515" s="14" t="b">
        <f>AND(H6515&gt;30,I6515&gt;0,K6515&gt;0,L6515&gt;0,AA6515&gt;10)</f>
        <v>0</v>
      </c>
      <c r="AC6515" s="15">
        <f>IF(AB6515,1,0)</f>
        <v>0</v>
      </c>
    </row>
    <row r="6516" spans="1:29" outlineLevel="6" x14ac:dyDescent="0.25">
      <c r="A6516" s="3" t="s">
        <v>28</v>
      </c>
      <c r="B6516" s="3" t="s">
        <v>1625</v>
      </c>
      <c r="C6516" s="3" t="s">
        <v>11033</v>
      </c>
      <c r="D6516" s="3"/>
      <c r="E6516" s="3" t="s">
        <v>11119</v>
      </c>
      <c r="F6516" s="4" t="s">
        <v>11120</v>
      </c>
      <c r="G6516" s="5">
        <v>109</v>
      </c>
      <c r="H6516" s="5">
        <v>30</v>
      </c>
      <c r="I6516" s="5">
        <v>7</v>
      </c>
      <c r="J6516" s="5">
        <v>0</v>
      </c>
      <c r="K6516" s="5">
        <v>1</v>
      </c>
      <c r="L6516" s="5">
        <v>0</v>
      </c>
      <c r="M6516" s="5">
        <v>1</v>
      </c>
      <c r="N6516" s="5">
        <v>1</v>
      </c>
      <c r="O6516" s="5">
        <v>0</v>
      </c>
      <c r="P6516" s="5">
        <v>3</v>
      </c>
      <c r="Q6516" s="5">
        <v>3</v>
      </c>
      <c r="R6516" s="5">
        <v>1</v>
      </c>
      <c r="S6516" s="5">
        <v>0</v>
      </c>
      <c r="T6516" s="5">
        <v>0</v>
      </c>
      <c r="U6516" s="5">
        <v>0</v>
      </c>
      <c r="V6516" s="5">
        <v>0</v>
      </c>
      <c r="W6516" s="5">
        <v>0</v>
      </c>
      <c r="X6516" s="5">
        <v>0</v>
      </c>
      <c r="Y6516" s="5">
        <v>0</v>
      </c>
      <c r="Z6516" s="5">
        <v>0</v>
      </c>
      <c r="AA6516" s="13">
        <f>SUM(M6516:Z6516)-Y6516</f>
        <v>9</v>
      </c>
      <c r="AB6516" s="14" t="b">
        <f>AND(H6516&gt;30,I6516&gt;0,K6516&gt;0,L6516&gt;0,AA6516&gt;10)</f>
        <v>0</v>
      </c>
      <c r="AC6516" s="15">
        <f>IF(AB6516,1,0)</f>
        <v>0</v>
      </c>
    </row>
    <row r="6517" spans="1:29" outlineLevel="5" x14ac:dyDescent="0.25">
      <c r="A6517" s="3"/>
      <c r="B6517" s="3"/>
      <c r="C6517" s="25" t="s">
        <v>12213</v>
      </c>
      <c r="D6517" s="3"/>
      <c r="E6517" s="3"/>
      <c r="F6517" s="4"/>
      <c r="G6517" s="5">
        <f>SUBTOTAL(1,G6460:G6516)</f>
        <v>2495.3958333333335</v>
      </c>
      <c r="H6517" s="5">
        <f>SUBTOTAL(1,H6460:H6516)</f>
        <v>334.83333333333331</v>
      </c>
      <c r="I6517" s="5">
        <f>SUBTOTAL(1,I6460:I6516)</f>
        <v>23.979166666666668</v>
      </c>
      <c r="J6517" s="5">
        <f>SUBTOTAL(1,J6460:J6516)</f>
        <v>10.375</v>
      </c>
      <c r="K6517" s="5">
        <f>SUBTOTAL(1,K6460:K6516)</f>
        <v>1.5208333333333333</v>
      </c>
      <c r="L6517" s="5">
        <f>SUBTOTAL(1,L6460:L6516)</f>
        <v>0.3125</v>
      </c>
      <c r="M6517" s="5">
        <f>SUBTOTAL(1,M6460:M6516)</f>
        <v>1.0625</v>
      </c>
      <c r="N6517" s="5">
        <f>SUBTOTAL(1,N6460:N6516)</f>
        <v>1.1666666666666667</v>
      </c>
      <c r="O6517" s="5">
        <f>SUBTOTAL(1,O6460:O6516)</f>
        <v>3.5416666666666665</v>
      </c>
      <c r="P6517" s="5">
        <f>SUBTOTAL(1,P6460:P6516)</f>
        <v>15.604166666666666</v>
      </c>
      <c r="Q6517" s="5">
        <f>SUBTOTAL(1,Q6460:Q6516)</f>
        <v>1.4583333333333333</v>
      </c>
      <c r="R6517" s="5">
        <f>SUBTOTAL(1,R6460:R6516)</f>
        <v>3.3958333333333335</v>
      </c>
      <c r="S6517" s="5">
        <f>SUBTOTAL(1,S6460:S6516)</f>
        <v>0.10416666666666667</v>
      </c>
      <c r="T6517" s="5">
        <f>SUBTOTAL(1,T6460:T6516)</f>
        <v>0</v>
      </c>
      <c r="U6517" s="5">
        <f>SUBTOTAL(1,U6460:U6516)</f>
        <v>0.1875</v>
      </c>
      <c r="V6517" s="5">
        <f>SUBTOTAL(1,V6460:V6516)</f>
        <v>0.20833333333333334</v>
      </c>
      <c r="W6517" s="5">
        <f>SUBTOTAL(1,W6460:W6516)</f>
        <v>10.083333333333334</v>
      </c>
      <c r="X6517" s="5">
        <f>SUBTOTAL(1,X6460:X6516)</f>
        <v>1.7708333333333333</v>
      </c>
      <c r="Y6517" s="5">
        <f>SUBTOTAL(1,Y6460:Y6516)</f>
        <v>12.291666666666666</v>
      </c>
      <c r="Z6517" s="5">
        <f>SUBTOTAL(1,Z6460:Z6516)</f>
        <v>0</v>
      </c>
      <c r="AA6517" s="13">
        <f>SUBTOTAL(1,AA6460:AA6516)</f>
        <v>38.583333333333336</v>
      </c>
      <c r="AB6517" s="14"/>
      <c r="AC6517" s="15">
        <f>SUBTOTAL(1,AC6460:AC6516)</f>
        <v>0.16666666666666666</v>
      </c>
    </row>
    <row r="6518" spans="1:29" outlineLevel="4" x14ac:dyDescent="0.25">
      <c r="A6518" s="3"/>
      <c r="B6518" s="25" t="s">
        <v>12118</v>
      </c>
      <c r="C6518" s="3"/>
      <c r="D6518" s="3"/>
      <c r="E6518" s="3"/>
      <c r="F6518" s="4"/>
      <c r="G6518" s="5">
        <f>SUBTOTAL(1,G6244:G6516)</f>
        <v>2661.6778242677824</v>
      </c>
      <c r="H6518" s="5">
        <f>SUBTOTAL(1,H6244:H6516)</f>
        <v>205.81589958158995</v>
      </c>
      <c r="I6518" s="5">
        <f>SUBTOTAL(1,I6244:I6516)</f>
        <v>24.497907949790793</v>
      </c>
      <c r="J6518" s="5">
        <f>SUBTOTAL(1,J6244:J6516)</f>
        <v>12.401673640167363</v>
      </c>
      <c r="K6518" s="5">
        <f>SUBTOTAL(1,K6244:K6516)</f>
        <v>0.96234309623430958</v>
      </c>
      <c r="L6518" s="5">
        <f>SUBTOTAL(1,L6244:L6516)</f>
        <v>0.56903765690376573</v>
      </c>
      <c r="M6518" s="5">
        <f>SUBTOTAL(1,M6244:M6516)</f>
        <v>1.1213389121338913</v>
      </c>
      <c r="N6518" s="5">
        <f>SUBTOTAL(1,N6244:N6516)</f>
        <v>1.1841004184100419</v>
      </c>
      <c r="O6518" s="5">
        <f>SUBTOTAL(1,O6244:O6516)</f>
        <v>4.0502092050209209</v>
      </c>
      <c r="P6518" s="5">
        <f>SUBTOTAL(1,P6244:P6516)</f>
        <v>16.753138075313807</v>
      </c>
      <c r="Q6518" s="5">
        <f>SUBTOTAL(1,Q6244:Q6516)</f>
        <v>0.89539748953974896</v>
      </c>
      <c r="R6518" s="5">
        <f>SUBTOTAL(1,R6244:R6516)</f>
        <v>3.2677824267782425</v>
      </c>
      <c r="S6518" s="5">
        <f>SUBTOTAL(1,S6244:S6516)</f>
        <v>0.3807531380753138</v>
      </c>
      <c r="T6518" s="5">
        <f>SUBTOTAL(1,T6244:T6516)</f>
        <v>0</v>
      </c>
      <c r="U6518" s="5">
        <f>SUBTOTAL(1,U6244:U6516)</f>
        <v>0.12552301255230125</v>
      </c>
      <c r="V6518" s="5">
        <f>SUBTOTAL(1,V6244:V6516)</f>
        <v>4.6025104602510462E-2</v>
      </c>
      <c r="W6518" s="5">
        <f>SUBTOTAL(1,W6244:W6516)</f>
        <v>9.7866108786610884</v>
      </c>
      <c r="X6518" s="5">
        <f>SUBTOTAL(1,X6244:X6516)</f>
        <v>2.489539748953975</v>
      </c>
      <c r="Y6518" s="5">
        <f>SUBTOTAL(1,Y6244:Y6516)</f>
        <v>21.0836820083682</v>
      </c>
      <c r="Z6518" s="5">
        <f>SUBTOTAL(1,Z6244:Z6516)</f>
        <v>3.0209205020920504</v>
      </c>
      <c r="AA6518" s="13">
        <f>SUBTOTAL(1,AA6244:AA6516)</f>
        <v>43.121338912133893</v>
      </c>
      <c r="AB6518" s="14"/>
      <c r="AC6518" s="15">
        <f>SUBTOTAL(1,AC6244:AC6516)</f>
        <v>0.29707112970711297</v>
      </c>
    </row>
    <row r="6519" spans="1:29" outlineLevel="6" x14ac:dyDescent="0.25">
      <c r="A6519" s="3" t="s">
        <v>28</v>
      </c>
      <c r="B6519" s="3" t="s">
        <v>27</v>
      </c>
      <c r="C6519" s="3" t="s">
        <v>26</v>
      </c>
      <c r="D6519" s="3"/>
      <c r="E6519" s="3" t="s">
        <v>132</v>
      </c>
      <c r="F6519" s="4" t="s">
        <v>133</v>
      </c>
      <c r="G6519" s="5">
        <v>58</v>
      </c>
      <c r="H6519" s="5">
        <v>1</v>
      </c>
      <c r="I6519" s="5">
        <v>13</v>
      </c>
      <c r="J6519" s="5">
        <v>0</v>
      </c>
      <c r="K6519" s="5">
        <v>0</v>
      </c>
      <c r="L6519" s="5">
        <v>0</v>
      </c>
      <c r="M6519" s="5">
        <v>2</v>
      </c>
      <c r="N6519" s="5">
        <v>0</v>
      </c>
      <c r="O6519" s="5">
        <v>0</v>
      </c>
      <c r="P6519" s="5">
        <v>0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0</v>
      </c>
      <c r="W6519" s="5">
        <v>0</v>
      </c>
      <c r="X6519" s="5">
        <v>0</v>
      </c>
      <c r="Y6519" s="5">
        <v>0</v>
      </c>
      <c r="Z6519" s="5">
        <v>0</v>
      </c>
      <c r="AA6519" s="13">
        <f>SUM(M6519:Z6519)-Y6519</f>
        <v>2</v>
      </c>
      <c r="AB6519" s="14" t="b">
        <f>AND(H6519&gt;30,I6519&gt;0,K6519&gt;0,L6519&gt;0,AA6519&gt;10)</f>
        <v>0</v>
      </c>
      <c r="AC6519" s="15">
        <f>IF(AB6519,1,0)</f>
        <v>0</v>
      </c>
    </row>
    <row r="6520" spans="1:29" outlineLevel="6" x14ac:dyDescent="0.25">
      <c r="A6520" s="3" t="s">
        <v>28</v>
      </c>
      <c r="B6520" s="3" t="s">
        <v>27</v>
      </c>
      <c r="C6520" s="3" t="s">
        <v>26</v>
      </c>
      <c r="D6520" s="3"/>
      <c r="E6520" s="3" t="s">
        <v>64</v>
      </c>
      <c r="F6520" s="4" t="s">
        <v>65</v>
      </c>
      <c r="G6520" s="5">
        <v>51</v>
      </c>
      <c r="H6520" s="5">
        <v>0</v>
      </c>
      <c r="I6520" s="5">
        <v>11</v>
      </c>
      <c r="J6520" s="5">
        <v>0</v>
      </c>
      <c r="K6520" s="5">
        <v>0</v>
      </c>
      <c r="L6520" s="5">
        <v>0</v>
      </c>
      <c r="M6520" s="5">
        <v>2</v>
      </c>
      <c r="N6520" s="5">
        <v>0</v>
      </c>
      <c r="O6520" s="5">
        <v>0</v>
      </c>
      <c r="P6520" s="5">
        <v>0</v>
      </c>
      <c r="Q6520" s="5">
        <v>0</v>
      </c>
      <c r="R6520" s="5">
        <v>0</v>
      </c>
      <c r="S6520" s="5">
        <v>0</v>
      </c>
      <c r="T6520" s="5">
        <v>0</v>
      </c>
      <c r="U6520" s="5">
        <v>0</v>
      </c>
      <c r="V6520" s="5">
        <v>0</v>
      </c>
      <c r="W6520" s="5">
        <v>0</v>
      </c>
      <c r="X6520" s="5">
        <v>0</v>
      </c>
      <c r="Y6520" s="5">
        <v>0</v>
      </c>
      <c r="Z6520" s="5">
        <v>0</v>
      </c>
      <c r="AA6520" s="13">
        <f>SUM(M6520:Z6520)-Y6520</f>
        <v>2</v>
      </c>
      <c r="AB6520" s="14" t="b">
        <f>AND(H6520&gt;30,I6520&gt;0,K6520&gt;0,L6520&gt;0,AA6520&gt;10)</f>
        <v>0</v>
      </c>
      <c r="AC6520" s="15">
        <f>IF(AB6520,1,0)</f>
        <v>0</v>
      </c>
    </row>
    <row r="6521" spans="1:29" outlineLevel="6" x14ac:dyDescent="0.25">
      <c r="A6521" s="3" t="s">
        <v>28</v>
      </c>
      <c r="B6521" s="3" t="s">
        <v>27</v>
      </c>
      <c r="C6521" s="3" t="s">
        <v>26</v>
      </c>
      <c r="D6521" s="3"/>
      <c r="E6521" s="3" t="s">
        <v>140</v>
      </c>
      <c r="F6521" s="4" t="s">
        <v>141</v>
      </c>
      <c r="G6521" s="5">
        <v>61</v>
      </c>
      <c r="H6521" s="5">
        <v>1</v>
      </c>
      <c r="I6521" s="5">
        <v>13</v>
      </c>
      <c r="J6521" s="5">
        <v>0</v>
      </c>
      <c r="K6521" s="5">
        <v>0</v>
      </c>
      <c r="L6521" s="5">
        <v>0</v>
      </c>
      <c r="M6521" s="5">
        <v>2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0</v>
      </c>
      <c r="Z6521" s="5">
        <v>0</v>
      </c>
      <c r="AA6521" s="13">
        <f>SUM(M6521:Z6521)-Y6521</f>
        <v>2</v>
      </c>
      <c r="AB6521" s="14" t="b">
        <f>AND(H6521&gt;30,I6521&gt;0,K6521&gt;0,L6521&gt;0,AA6521&gt;10)</f>
        <v>0</v>
      </c>
      <c r="AC6521" s="15">
        <f>IF(AB6521,1,0)</f>
        <v>0</v>
      </c>
    </row>
    <row r="6522" spans="1:29" outlineLevel="6" x14ac:dyDescent="0.25">
      <c r="A6522" s="3" t="s">
        <v>28</v>
      </c>
      <c r="B6522" s="3" t="s">
        <v>27</v>
      </c>
      <c r="C6522" s="3" t="s">
        <v>26</v>
      </c>
      <c r="D6522" s="3"/>
      <c r="E6522" s="3" t="s">
        <v>168</v>
      </c>
      <c r="F6522" s="4" t="s">
        <v>169</v>
      </c>
      <c r="G6522" s="5">
        <v>57</v>
      </c>
      <c r="H6522" s="5">
        <v>0</v>
      </c>
      <c r="I6522" s="5">
        <v>13</v>
      </c>
      <c r="J6522" s="5">
        <v>0</v>
      </c>
      <c r="K6522" s="5">
        <v>0</v>
      </c>
      <c r="L6522" s="5">
        <v>0</v>
      </c>
      <c r="M6522" s="5">
        <v>2</v>
      </c>
      <c r="N6522" s="5">
        <v>0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0</v>
      </c>
      <c r="U6522" s="5">
        <v>0</v>
      </c>
      <c r="V6522" s="5">
        <v>0</v>
      </c>
      <c r="W6522" s="5">
        <v>0</v>
      </c>
      <c r="X6522" s="5">
        <v>0</v>
      </c>
      <c r="Y6522" s="5">
        <v>0</v>
      </c>
      <c r="Z6522" s="5">
        <v>0</v>
      </c>
      <c r="AA6522" s="13">
        <f>SUM(M6522:Z6522)-Y6522</f>
        <v>2</v>
      </c>
      <c r="AB6522" s="14" t="b">
        <f>AND(H6522&gt;30,I6522&gt;0,K6522&gt;0,L6522&gt;0,AA6522&gt;10)</f>
        <v>0</v>
      </c>
      <c r="AC6522" s="15">
        <f>IF(AB6522,1,0)</f>
        <v>0</v>
      </c>
    </row>
    <row r="6523" spans="1:29" outlineLevel="6" x14ac:dyDescent="0.25">
      <c r="A6523" s="3" t="s">
        <v>28</v>
      </c>
      <c r="B6523" s="3" t="s">
        <v>27</v>
      </c>
      <c r="C6523" s="3" t="s">
        <v>26</v>
      </c>
      <c r="D6523" s="3"/>
      <c r="E6523" s="3" t="s">
        <v>194</v>
      </c>
      <c r="F6523" s="4" t="s">
        <v>195</v>
      </c>
      <c r="G6523" s="5">
        <v>65</v>
      </c>
      <c r="H6523" s="5">
        <v>0</v>
      </c>
      <c r="I6523" s="5">
        <v>15</v>
      </c>
      <c r="J6523" s="5">
        <v>0</v>
      </c>
      <c r="K6523" s="5">
        <v>0</v>
      </c>
      <c r="L6523" s="5">
        <v>0</v>
      </c>
      <c r="M6523" s="5">
        <v>2</v>
      </c>
      <c r="N6523" s="5">
        <v>0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0</v>
      </c>
      <c r="W6523" s="5">
        <v>0</v>
      </c>
      <c r="X6523" s="5">
        <v>0</v>
      </c>
      <c r="Y6523" s="5">
        <v>0</v>
      </c>
      <c r="Z6523" s="5">
        <v>0</v>
      </c>
      <c r="AA6523" s="13">
        <f>SUM(M6523:Z6523)-Y6523</f>
        <v>2</v>
      </c>
      <c r="AB6523" s="14" t="b">
        <f>AND(H6523&gt;30,I6523&gt;0,K6523&gt;0,L6523&gt;0,AA6523&gt;10)</f>
        <v>0</v>
      </c>
      <c r="AC6523" s="15">
        <f>IF(AB6523,1,0)</f>
        <v>0</v>
      </c>
    </row>
    <row r="6524" spans="1:29" outlineLevel="6" x14ac:dyDescent="0.25">
      <c r="A6524" s="3" t="s">
        <v>28</v>
      </c>
      <c r="B6524" s="3" t="s">
        <v>27</v>
      </c>
      <c r="C6524" s="3" t="s">
        <v>26</v>
      </c>
      <c r="D6524" s="3"/>
      <c r="E6524" s="3" t="s">
        <v>94</v>
      </c>
      <c r="F6524" s="4" t="s">
        <v>95</v>
      </c>
      <c r="G6524" s="5">
        <v>58</v>
      </c>
      <c r="H6524" s="5">
        <v>1</v>
      </c>
      <c r="I6524" s="5">
        <v>14</v>
      </c>
      <c r="J6524" s="5">
        <v>0</v>
      </c>
      <c r="K6524" s="5">
        <v>0</v>
      </c>
      <c r="L6524" s="5">
        <v>0</v>
      </c>
      <c r="M6524" s="5">
        <v>2</v>
      </c>
      <c r="N6524" s="5">
        <v>0</v>
      </c>
      <c r="O6524" s="5">
        <v>0</v>
      </c>
      <c r="P6524" s="5">
        <v>0</v>
      </c>
      <c r="Q6524" s="5">
        <v>0</v>
      </c>
      <c r="R6524" s="5">
        <v>0</v>
      </c>
      <c r="S6524" s="5">
        <v>0</v>
      </c>
      <c r="T6524" s="5">
        <v>0</v>
      </c>
      <c r="U6524" s="5">
        <v>0</v>
      </c>
      <c r="V6524" s="5">
        <v>0</v>
      </c>
      <c r="W6524" s="5">
        <v>0</v>
      </c>
      <c r="X6524" s="5">
        <v>0</v>
      </c>
      <c r="Y6524" s="5">
        <v>0</v>
      </c>
      <c r="Z6524" s="5">
        <v>0</v>
      </c>
      <c r="AA6524" s="13">
        <f>SUM(M6524:Z6524)-Y6524</f>
        <v>2</v>
      </c>
      <c r="AB6524" s="14" t="b">
        <f>AND(H6524&gt;30,I6524&gt;0,K6524&gt;0,L6524&gt;0,AA6524&gt;10)</f>
        <v>0</v>
      </c>
      <c r="AC6524" s="15">
        <f>IF(AB6524,1,0)</f>
        <v>0</v>
      </c>
    </row>
    <row r="6525" spans="1:29" outlineLevel="6" x14ac:dyDescent="0.25">
      <c r="A6525" s="3" t="s">
        <v>28</v>
      </c>
      <c r="B6525" s="3" t="s">
        <v>27</v>
      </c>
      <c r="C6525" s="3" t="s">
        <v>26</v>
      </c>
      <c r="D6525" s="3"/>
      <c r="E6525" s="3" t="s">
        <v>126</v>
      </c>
      <c r="F6525" s="4" t="s">
        <v>127</v>
      </c>
      <c r="G6525" s="5">
        <v>32</v>
      </c>
      <c r="H6525" s="5">
        <v>0</v>
      </c>
      <c r="I6525" s="5">
        <v>5</v>
      </c>
      <c r="J6525" s="5">
        <v>0</v>
      </c>
      <c r="K6525" s="5">
        <v>0</v>
      </c>
      <c r="L6525" s="5">
        <v>0</v>
      </c>
      <c r="M6525" s="5">
        <v>2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0</v>
      </c>
      <c r="X6525" s="5">
        <v>0</v>
      </c>
      <c r="Y6525" s="5">
        <v>0</v>
      </c>
      <c r="Z6525" s="5">
        <v>0</v>
      </c>
      <c r="AA6525" s="13">
        <f>SUM(M6525:Z6525)-Y6525</f>
        <v>2</v>
      </c>
      <c r="AB6525" s="14" t="b">
        <f>AND(H6525&gt;30,I6525&gt;0,K6525&gt;0,L6525&gt;0,AA6525&gt;10)</f>
        <v>0</v>
      </c>
      <c r="AC6525" s="15">
        <f>IF(AB6525,1,0)</f>
        <v>0</v>
      </c>
    </row>
    <row r="6526" spans="1:29" outlineLevel="6" x14ac:dyDescent="0.25">
      <c r="A6526" s="3" t="s">
        <v>28</v>
      </c>
      <c r="B6526" s="3" t="s">
        <v>27</v>
      </c>
      <c r="C6526" s="3" t="s">
        <v>26</v>
      </c>
      <c r="D6526" s="3"/>
      <c r="E6526" s="3" t="s">
        <v>136</v>
      </c>
      <c r="F6526" s="4" t="s">
        <v>137</v>
      </c>
      <c r="G6526" s="5">
        <v>57</v>
      </c>
      <c r="H6526" s="5">
        <v>1</v>
      </c>
      <c r="I6526" s="5">
        <v>13</v>
      </c>
      <c r="J6526" s="5">
        <v>0</v>
      </c>
      <c r="K6526" s="5">
        <v>0</v>
      </c>
      <c r="L6526" s="5">
        <v>0</v>
      </c>
      <c r="M6526" s="5">
        <v>2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0</v>
      </c>
      <c r="T6526" s="5">
        <v>0</v>
      </c>
      <c r="U6526" s="5">
        <v>0</v>
      </c>
      <c r="V6526" s="5">
        <v>0</v>
      </c>
      <c r="W6526" s="5">
        <v>0</v>
      </c>
      <c r="X6526" s="5">
        <v>0</v>
      </c>
      <c r="Y6526" s="5">
        <v>0</v>
      </c>
      <c r="Z6526" s="5">
        <v>0</v>
      </c>
      <c r="AA6526" s="13">
        <f>SUM(M6526:Z6526)-Y6526</f>
        <v>2</v>
      </c>
      <c r="AB6526" s="14" t="b">
        <f>AND(H6526&gt;30,I6526&gt;0,K6526&gt;0,L6526&gt;0,AA6526&gt;10)</f>
        <v>0</v>
      </c>
      <c r="AC6526" s="15">
        <f>IF(AB6526,1,0)</f>
        <v>0</v>
      </c>
    </row>
    <row r="6527" spans="1:29" outlineLevel="6" x14ac:dyDescent="0.25">
      <c r="A6527" s="3" t="s">
        <v>28</v>
      </c>
      <c r="B6527" s="3" t="s">
        <v>27</v>
      </c>
      <c r="C6527" s="3" t="s">
        <v>26</v>
      </c>
      <c r="D6527" s="3"/>
      <c r="E6527" s="3" t="s">
        <v>190</v>
      </c>
      <c r="F6527" s="4" t="s">
        <v>191</v>
      </c>
      <c r="G6527" s="5">
        <v>64</v>
      </c>
      <c r="H6527" s="5">
        <v>0</v>
      </c>
      <c r="I6527" s="5">
        <v>15</v>
      </c>
      <c r="J6527" s="5">
        <v>0</v>
      </c>
      <c r="K6527" s="5">
        <v>0</v>
      </c>
      <c r="L6527" s="5">
        <v>0</v>
      </c>
      <c r="M6527" s="5">
        <v>2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0</v>
      </c>
      <c r="T6527" s="5">
        <v>0</v>
      </c>
      <c r="U6527" s="5">
        <v>0</v>
      </c>
      <c r="V6527" s="5">
        <v>0</v>
      </c>
      <c r="W6527" s="5">
        <v>0</v>
      </c>
      <c r="X6527" s="5">
        <v>0</v>
      </c>
      <c r="Y6527" s="5">
        <v>0</v>
      </c>
      <c r="Z6527" s="5">
        <v>0</v>
      </c>
      <c r="AA6527" s="13">
        <f>SUM(M6527:Z6527)-Y6527</f>
        <v>2</v>
      </c>
      <c r="AB6527" s="14" t="b">
        <f>AND(H6527&gt;30,I6527&gt;0,K6527&gt;0,L6527&gt;0,AA6527&gt;10)</f>
        <v>0</v>
      </c>
      <c r="AC6527" s="15">
        <f>IF(AB6527,1,0)</f>
        <v>0</v>
      </c>
    </row>
    <row r="6528" spans="1:29" outlineLevel="6" x14ac:dyDescent="0.25">
      <c r="A6528" s="3" t="s">
        <v>28</v>
      </c>
      <c r="B6528" s="3" t="s">
        <v>27</v>
      </c>
      <c r="C6528" s="3" t="s">
        <v>26</v>
      </c>
      <c r="D6528" s="3"/>
      <c r="E6528" s="3" t="s">
        <v>192</v>
      </c>
      <c r="F6528" s="4" t="s">
        <v>193</v>
      </c>
      <c r="G6528" s="5">
        <v>66</v>
      </c>
      <c r="H6528" s="5">
        <v>0</v>
      </c>
      <c r="I6528" s="5">
        <v>15</v>
      </c>
      <c r="J6528" s="5">
        <v>0</v>
      </c>
      <c r="K6528" s="5">
        <v>0</v>
      </c>
      <c r="L6528" s="5">
        <v>0</v>
      </c>
      <c r="M6528" s="5">
        <v>2</v>
      </c>
      <c r="N6528" s="5">
        <v>0</v>
      </c>
      <c r="O6528" s="5">
        <v>0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5">
        <v>0</v>
      </c>
      <c r="X6528" s="5">
        <v>0</v>
      </c>
      <c r="Y6528" s="5">
        <v>0</v>
      </c>
      <c r="Z6528" s="5">
        <v>0</v>
      </c>
      <c r="AA6528" s="13">
        <f>SUM(M6528:Z6528)-Y6528</f>
        <v>2</v>
      </c>
      <c r="AB6528" s="14" t="b">
        <f>AND(H6528&gt;30,I6528&gt;0,K6528&gt;0,L6528&gt;0,AA6528&gt;10)</f>
        <v>0</v>
      </c>
      <c r="AC6528" s="15">
        <f>IF(AB6528,1,0)</f>
        <v>0</v>
      </c>
    </row>
    <row r="6529" spans="1:29" outlineLevel="6" x14ac:dyDescent="0.25">
      <c r="A6529" s="3" t="s">
        <v>28</v>
      </c>
      <c r="B6529" s="3" t="s">
        <v>27</v>
      </c>
      <c r="C6529" s="3" t="s">
        <v>26</v>
      </c>
      <c r="D6529" s="3"/>
      <c r="E6529" s="3" t="s">
        <v>88</v>
      </c>
      <c r="F6529" s="4" t="s">
        <v>89</v>
      </c>
      <c r="G6529" s="5">
        <v>36</v>
      </c>
      <c r="H6529" s="5">
        <v>0</v>
      </c>
      <c r="I6529" s="5">
        <v>7</v>
      </c>
      <c r="J6529" s="5">
        <v>0</v>
      </c>
      <c r="K6529" s="5">
        <v>0</v>
      </c>
      <c r="L6529" s="5">
        <v>0</v>
      </c>
      <c r="M6529" s="5">
        <v>2</v>
      </c>
      <c r="N6529" s="5">
        <v>0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0</v>
      </c>
      <c r="Z6529" s="5">
        <v>0</v>
      </c>
      <c r="AA6529" s="13">
        <f>SUM(M6529:Z6529)-Y6529</f>
        <v>2</v>
      </c>
      <c r="AB6529" s="14" t="b">
        <f>AND(H6529&gt;30,I6529&gt;0,K6529&gt;0,L6529&gt;0,AA6529&gt;10)</f>
        <v>0</v>
      </c>
      <c r="AC6529" s="15">
        <f>IF(AB6529,1,0)</f>
        <v>0</v>
      </c>
    </row>
    <row r="6530" spans="1:29" outlineLevel="6" x14ac:dyDescent="0.25">
      <c r="A6530" s="3" t="s">
        <v>28</v>
      </c>
      <c r="B6530" s="3" t="s">
        <v>27</v>
      </c>
      <c r="C6530" s="3" t="s">
        <v>26</v>
      </c>
      <c r="D6530" s="3"/>
      <c r="E6530" s="3" t="s">
        <v>76</v>
      </c>
      <c r="F6530" s="4" t="s">
        <v>77</v>
      </c>
      <c r="G6530" s="5">
        <v>63</v>
      </c>
      <c r="H6530" s="5">
        <v>0</v>
      </c>
      <c r="I6530" s="5">
        <v>16</v>
      </c>
      <c r="J6530" s="5">
        <v>0</v>
      </c>
      <c r="K6530" s="5">
        <v>0</v>
      </c>
      <c r="L6530" s="5">
        <v>0</v>
      </c>
      <c r="M6530" s="5">
        <v>2</v>
      </c>
      <c r="N6530" s="5">
        <v>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0</v>
      </c>
      <c r="W6530" s="5">
        <v>0</v>
      </c>
      <c r="X6530" s="5">
        <v>0</v>
      </c>
      <c r="Y6530" s="5">
        <v>0</v>
      </c>
      <c r="Z6530" s="5">
        <v>0</v>
      </c>
      <c r="AA6530" s="13">
        <f>SUM(M6530:Z6530)-Y6530</f>
        <v>2</v>
      </c>
      <c r="AB6530" s="14" t="b">
        <f>AND(H6530&gt;30,I6530&gt;0,K6530&gt;0,L6530&gt;0,AA6530&gt;10)</f>
        <v>0</v>
      </c>
      <c r="AC6530" s="15">
        <f>IF(AB6530,1,0)</f>
        <v>0</v>
      </c>
    </row>
    <row r="6531" spans="1:29" outlineLevel="6" x14ac:dyDescent="0.25">
      <c r="A6531" s="3" t="s">
        <v>28</v>
      </c>
      <c r="B6531" s="3" t="s">
        <v>27</v>
      </c>
      <c r="C6531" s="3" t="s">
        <v>26</v>
      </c>
      <c r="D6531" s="3"/>
      <c r="E6531" s="3" t="s">
        <v>172</v>
      </c>
      <c r="F6531" s="4" t="s">
        <v>173</v>
      </c>
      <c r="G6531" s="5">
        <v>39</v>
      </c>
      <c r="H6531" s="5">
        <v>0</v>
      </c>
      <c r="I6531" s="5">
        <v>6</v>
      </c>
      <c r="J6531" s="5">
        <v>0</v>
      </c>
      <c r="K6531" s="5">
        <v>0</v>
      </c>
      <c r="L6531" s="5">
        <v>0</v>
      </c>
      <c r="M6531" s="5">
        <v>2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s="5">
        <v>0</v>
      </c>
      <c r="Y6531" s="5">
        <v>0</v>
      </c>
      <c r="Z6531" s="5">
        <v>0</v>
      </c>
      <c r="AA6531" s="13">
        <f>SUM(M6531:Z6531)-Y6531</f>
        <v>2</v>
      </c>
      <c r="AB6531" s="14" t="b">
        <f>AND(H6531&gt;30,I6531&gt;0,K6531&gt;0,L6531&gt;0,AA6531&gt;10)</f>
        <v>0</v>
      </c>
      <c r="AC6531" s="15">
        <f>IF(AB6531,1,0)</f>
        <v>0</v>
      </c>
    </row>
    <row r="6532" spans="1:29" outlineLevel="6" x14ac:dyDescent="0.25">
      <c r="A6532" s="3" t="s">
        <v>28</v>
      </c>
      <c r="B6532" s="3" t="s">
        <v>27</v>
      </c>
      <c r="C6532" s="3" t="s">
        <v>26</v>
      </c>
      <c r="D6532" s="3"/>
      <c r="E6532" s="3" t="s">
        <v>170</v>
      </c>
      <c r="F6532" s="4" t="s">
        <v>171</v>
      </c>
      <c r="G6532" s="5">
        <v>60</v>
      </c>
      <c r="H6532" s="5">
        <v>1</v>
      </c>
      <c r="I6532" s="5">
        <v>13</v>
      </c>
      <c r="J6532" s="5">
        <v>0</v>
      </c>
      <c r="K6532" s="5">
        <v>0</v>
      </c>
      <c r="L6532" s="5">
        <v>0</v>
      </c>
      <c r="M6532" s="5">
        <v>2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s="5">
        <v>0</v>
      </c>
      <c r="Y6532" s="5">
        <v>0</v>
      </c>
      <c r="Z6532" s="5">
        <v>0</v>
      </c>
      <c r="AA6532" s="13">
        <f>SUM(M6532:Z6532)-Y6532</f>
        <v>2</v>
      </c>
      <c r="AB6532" s="14" t="b">
        <f>AND(H6532&gt;30,I6532&gt;0,K6532&gt;0,L6532&gt;0,AA6532&gt;10)</f>
        <v>0</v>
      </c>
      <c r="AC6532" s="15">
        <f>IF(AB6532,1,0)</f>
        <v>0</v>
      </c>
    </row>
    <row r="6533" spans="1:29" outlineLevel="6" x14ac:dyDescent="0.25">
      <c r="A6533" s="3" t="s">
        <v>28</v>
      </c>
      <c r="B6533" s="3" t="s">
        <v>27</v>
      </c>
      <c r="C6533" s="3" t="s">
        <v>26</v>
      </c>
      <c r="D6533" s="3"/>
      <c r="E6533" s="3" t="s">
        <v>142</v>
      </c>
      <c r="F6533" s="4" t="s">
        <v>143</v>
      </c>
      <c r="G6533" s="5">
        <v>15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2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0</v>
      </c>
      <c r="W6533" s="5">
        <v>0</v>
      </c>
      <c r="X6533" s="5">
        <v>0</v>
      </c>
      <c r="Y6533" s="5">
        <v>0</v>
      </c>
      <c r="Z6533" s="5">
        <v>0</v>
      </c>
      <c r="AA6533" s="13">
        <f>SUM(M6533:Z6533)-Y6533</f>
        <v>2</v>
      </c>
      <c r="AB6533" s="14" t="b">
        <f>AND(H6533&gt;30,I6533&gt;0,K6533&gt;0,L6533&gt;0,AA6533&gt;10)</f>
        <v>0</v>
      </c>
      <c r="AC6533" s="15">
        <f>IF(AB6533,1,0)</f>
        <v>0</v>
      </c>
    </row>
    <row r="6534" spans="1:29" outlineLevel="6" x14ac:dyDescent="0.25">
      <c r="A6534" s="3" t="s">
        <v>28</v>
      </c>
      <c r="B6534" s="3" t="s">
        <v>27</v>
      </c>
      <c r="C6534" s="3" t="s">
        <v>26</v>
      </c>
      <c r="D6534" s="3"/>
      <c r="E6534" s="3" t="s">
        <v>114</v>
      </c>
      <c r="F6534" s="4" t="s">
        <v>115</v>
      </c>
      <c r="G6534" s="5">
        <v>55</v>
      </c>
      <c r="H6534" s="5">
        <v>0</v>
      </c>
      <c r="I6534" s="5">
        <v>13</v>
      </c>
      <c r="J6534" s="5">
        <v>0</v>
      </c>
      <c r="K6534" s="5">
        <v>0</v>
      </c>
      <c r="L6534" s="5">
        <v>0</v>
      </c>
      <c r="M6534" s="5">
        <v>2</v>
      </c>
      <c r="N6534" s="5">
        <v>0</v>
      </c>
      <c r="O6534" s="5">
        <v>0</v>
      </c>
      <c r="P6534" s="5">
        <v>0</v>
      </c>
      <c r="Q6534" s="5">
        <v>0</v>
      </c>
      <c r="R6534" s="5">
        <v>0</v>
      </c>
      <c r="S6534" s="5">
        <v>0</v>
      </c>
      <c r="T6534" s="5">
        <v>0</v>
      </c>
      <c r="U6534" s="5">
        <v>0</v>
      </c>
      <c r="V6534" s="5">
        <v>0</v>
      </c>
      <c r="W6534" s="5">
        <v>0</v>
      </c>
      <c r="X6534" s="5">
        <v>0</v>
      </c>
      <c r="Y6534" s="5">
        <v>0</v>
      </c>
      <c r="Z6534" s="5">
        <v>0</v>
      </c>
      <c r="AA6534" s="13">
        <f>SUM(M6534:Z6534)-Y6534</f>
        <v>2</v>
      </c>
      <c r="AB6534" s="14" t="b">
        <f>AND(H6534&gt;30,I6534&gt;0,K6534&gt;0,L6534&gt;0,AA6534&gt;10)</f>
        <v>0</v>
      </c>
      <c r="AC6534" s="15">
        <f>IF(AB6534,1,0)</f>
        <v>0</v>
      </c>
    </row>
    <row r="6535" spans="1:29" outlineLevel="6" x14ac:dyDescent="0.25">
      <c r="A6535" s="3" t="s">
        <v>28</v>
      </c>
      <c r="B6535" s="3" t="s">
        <v>27</v>
      </c>
      <c r="C6535" s="3" t="s">
        <v>26</v>
      </c>
      <c r="D6535" s="3"/>
      <c r="E6535" s="3" t="s">
        <v>106</v>
      </c>
      <c r="F6535" s="4" t="s">
        <v>107</v>
      </c>
      <c r="G6535" s="5">
        <v>55</v>
      </c>
      <c r="H6535" s="5">
        <v>0</v>
      </c>
      <c r="I6535" s="5">
        <v>13</v>
      </c>
      <c r="J6535" s="5">
        <v>0</v>
      </c>
      <c r="K6535" s="5">
        <v>0</v>
      </c>
      <c r="L6535" s="5">
        <v>0</v>
      </c>
      <c r="M6535" s="5">
        <v>2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0</v>
      </c>
      <c r="X6535" s="5">
        <v>0</v>
      </c>
      <c r="Y6535" s="5">
        <v>0</v>
      </c>
      <c r="Z6535" s="5">
        <v>0</v>
      </c>
      <c r="AA6535" s="13">
        <f>SUM(M6535:Z6535)-Y6535</f>
        <v>2</v>
      </c>
      <c r="AB6535" s="14" t="b">
        <f>AND(H6535&gt;30,I6535&gt;0,K6535&gt;0,L6535&gt;0,AA6535&gt;10)</f>
        <v>0</v>
      </c>
      <c r="AC6535" s="15">
        <f>IF(AB6535,1,0)</f>
        <v>0</v>
      </c>
    </row>
    <row r="6536" spans="1:29" outlineLevel="6" x14ac:dyDescent="0.25">
      <c r="A6536" s="3" t="s">
        <v>28</v>
      </c>
      <c r="B6536" s="3" t="s">
        <v>27</v>
      </c>
      <c r="C6536" s="3" t="s">
        <v>26</v>
      </c>
      <c r="D6536" s="3"/>
      <c r="E6536" s="3" t="s">
        <v>104</v>
      </c>
      <c r="F6536" s="4" t="s">
        <v>105</v>
      </c>
      <c r="G6536" s="5">
        <v>51</v>
      </c>
      <c r="H6536" s="5">
        <v>0</v>
      </c>
      <c r="I6536" s="5">
        <v>11</v>
      </c>
      <c r="J6536" s="5">
        <v>0</v>
      </c>
      <c r="K6536" s="5">
        <v>0</v>
      </c>
      <c r="L6536" s="5">
        <v>0</v>
      </c>
      <c r="M6536" s="5">
        <v>2</v>
      </c>
      <c r="N6536" s="5">
        <v>0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0</v>
      </c>
      <c r="W6536" s="5">
        <v>0</v>
      </c>
      <c r="X6536" s="5">
        <v>0</v>
      </c>
      <c r="Y6536" s="5">
        <v>0</v>
      </c>
      <c r="Z6536" s="5">
        <v>0</v>
      </c>
      <c r="AA6536" s="13">
        <f>SUM(M6536:Z6536)-Y6536</f>
        <v>2</v>
      </c>
      <c r="AB6536" s="14" t="b">
        <f>AND(H6536&gt;30,I6536&gt;0,K6536&gt;0,L6536&gt;0,AA6536&gt;10)</f>
        <v>0</v>
      </c>
      <c r="AC6536" s="15">
        <f>IF(AB6536,1,0)</f>
        <v>0</v>
      </c>
    </row>
    <row r="6537" spans="1:29" outlineLevel="6" x14ac:dyDescent="0.25">
      <c r="A6537" s="3" t="s">
        <v>28</v>
      </c>
      <c r="B6537" s="3" t="s">
        <v>27</v>
      </c>
      <c r="C6537" s="3" t="s">
        <v>26</v>
      </c>
      <c r="D6537" s="3"/>
      <c r="E6537" s="3" t="s">
        <v>164</v>
      </c>
      <c r="F6537" s="4" t="s">
        <v>165</v>
      </c>
      <c r="G6537" s="5">
        <v>55</v>
      </c>
      <c r="H6537" s="5">
        <v>0</v>
      </c>
      <c r="I6537" s="5">
        <v>13</v>
      </c>
      <c r="J6537" s="5">
        <v>0</v>
      </c>
      <c r="K6537" s="5">
        <v>0</v>
      </c>
      <c r="L6537" s="5">
        <v>0</v>
      </c>
      <c r="M6537" s="5">
        <v>2</v>
      </c>
      <c r="N6537" s="5">
        <v>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5">
        <v>0</v>
      </c>
      <c r="X6537" s="5">
        <v>0</v>
      </c>
      <c r="Y6537" s="5">
        <v>0</v>
      </c>
      <c r="Z6537" s="5">
        <v>0</v>
      </c>
      <c r="AA6537" s="13">
        <f>SUM(M6537:Z6537)-Y6537</f>
        <v>2</v>
      </c>
      <c r="AB6537" s="14" t="b">
        <f>AND(H6537&gt;30,I6537&gt;0,K6537&gt;0,L6537&gt;0,AA6537&gt;10)</f>
        <v>0</v>
      </c>
      <c r="AC6537" s="15">
        <f>IF(AB6537,1,0)</f>
        <v>0</v>
      </c>
    </row>
    <row r="6538" spans="1:29" outlineLevel="6" x14ac:dyDescent="0.25">
      <c r="A6538" s="3" t="s">
        <v>28</v>
      </c>
      <c r="B6538" s="3" t="s">
        <v>27</v>
      </c>
      <c r="C6538" s="3" t="s">
        <v>26</v>
      </c>
      <c r="D6538" s="3"/>
      <c r="E6538" s="3" t="s">
        <v>50</v>
      </c>
      <c r="F6538" s="4" t="s">
        <v>51</v>
      </c>
      <c r="G6538" s="5">
        <v>58</v>
      </c>
      <c r="H6538" s="5">
        <v>0</v>
      </c>
      <c r="I6538" s="5">
        <v>14</v>
      </c>
      <c r="J6538" s="5">
        <v>0</v>
      </c>
      <c r="K6538" s="5">
        <v>0</v>
      </c>
      <c r="L6538" s="5">
        <v>0</v>
      </c>
      <c r="M6538" s="5">
        <v>2</v>
      </c>
      <c r="N6538" s="5">
        <v>0</v>
      </c>
      <c r="O6538" s="5">
        <v>0</v>
      </c>
      <c r="P6538" s="5">
        <v>0</v>
      </c>
      <c r="Q6538" s="5">
        <v>0</v>
      </c>
      <c r="R6538" s="5">
        <v>0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s="5">
        <v>0</v>
      </c>
      <c r="Y6538" s="5">
        <v>0</v>
      </c>
      <c r="Z6538" s="5">
        <v>0</v>
      </c>
      <c r="AA6538" s="13">
        <f>SUM(M6538:Z6538)-Y6538</f>
        <v>2</v>
      </c>
      <c r="AB6538" s="14" t="b">
        <f>AND(H6538&gt;30,I6538&gt;0,K6538&gt;0,L6538&gt;0,AA6538&gt;10)</f>
        <v>0</v>
      </c>
      <c r="AC6538" s="15">
        <f>IF(AB6538,1,0)</f>
        <v>0</v>
      </c>
    </row>
    <row r="6539" spans="1:29" outlineLevel="6" x14ac:dyDescent="0.25">
      <c r="A6539" s="3" t="s">
        <v>28</v>
      </c>
      <c r="B6539" s="3" t="s">
        <v>27</v>
      </c>
      <c r="C6539" s="3" t="s">
        <v>26</v>
      </c>
      <c r="D6539" s="3"/>
      <c r="E6539" s="3" t="s">
        <v>144</v>
      </c>
      <c r="F6539" s="4" t="s">
        <v>145</v>
      </c>
      <c r="G6539" s="5">
        <v>33</v>
      </c>
      <c r="H6539" s="5">
        <v>1</v>
      </c>
      <c r="I6539" s="5">
        <v>5</v>
      </c>
      <c r="J6539" s="5">
        <v>0</v>
      </c>
      <c r="K6539" s="5">
        <v>0</v>
      </c>
      <c r="L6539" s="5">
        <v>0</v>
      </c>
      <c r="M6539" s="5">
        <v>2</v>
      </c>
      <c r="N6539" s="5">
        <v>0</v>
      </c>
      <c r="O6539" s="5">
        <v>0</v>
      </c>
      <c r="P6539" s="5">
        <v>0</v>
      </c>
      <c r="Q6539" s="5">
        <v>0</v>
      </c>
      <c r="R6539" s="5">
        <v>0</v>
      </c>
      <c r="S6539" s="5">
        <v>0</v>
      </c>
      <c r="T6539" s="5">
        <v>0</v>
      </c>
      <c r="U6539" s="5">
        <v>0</v>
      </c>
      <c r="V6539" s="5">
        <v>0</v>
      </c>
      <c r="W6539" s="5">
        <v>0</v>
      </c>
      <c r="X6539" s="5">
        <v>0</v>
      </c>
      <c r="Y6539" s="5">
        <v>0</v>
      </c>
      <c r="Z6539" s="5">
        <v>0</v>
      </c>
      <c r="AA6539" s="13">
        <f>SUM(M6539:Z6539)-Y6539</f>
        <v>2</v>
      </c>
      <c r="AB6539" s="14" t="b">
        <f>AND(H6539&gt;30,I6539&gt;0,K6539&gt;0,L6539&gt;0,AA6539&gt;10)</f>
        <v>0</v>
      </c>
      <c r="AC6539" s="15">
        <f>IF(AB6539,1,0)</f>
        <v>0</v>
      </c>
    </row>
    <row r="6540" spans="1:29" outlineLevel="6" x14ac:dyDescent="0.25">
      <c r="A6540" s="3" t="s">
        <v>28</v>
      </c>
      <c r="B6540" s="3" t="s">
        <v>27</v>
      </c>
      <c r="C6540" s="3" t="s">
        <v>26</v>
      </c>
      <c r="D6540" s="3"/>
      <c r="E6540" s="3" t="s">
        <v>29</v>
      </c>
      <c r="F6540" s="4" t="s">
        <v>30</v>
      </c>
      <c r="G6540" s="5">
        <v>5</v>
      </c>
      <c r="H6540" s="5">
        <v>1</v>
      </c>
      <c r="I6540" s="5">
        <v>0</v>
      </c>
      <c r="J6540" s="5">
        <v>0</v>
      </c>
      <c r="K6540" s="5">
        <v>0</v>
      </c>
      <c r="L6540" s="5">
        <v>0</v>
      </c>
      <c r="M6540" s="5">
        <v>1</v>
      </c>
      <c r="N6540" s="5">
        <v>0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s="5">
        <v>0</v>
      </c>
      <c r="Y6540" s="5">
        <v>0</v>
      </c>
      <c r="Z6540" s="5">
        <v>0</v>
      </c>
      <c r="AA6540" s="13">
        <f>SUM(M6540:Z6540)-Y6540</f>
        <v>1</v>
      </c>
      <c r="AB6540" s="14" t="b">
        <f>AND(H6540&gt;30,I6540&gt;0,K6540&gt;0,L6540&gt;0,AA6540&gt;10)</f>
        <v>0</v>
      </c>
      <c r="AC6540" s="15">
        <f>IF(AB6540,1,0)</f>
        <v>0</v>
      </c>
    </row>
    <row r="6541" spans="1:29" outlineLevel="6" x14ac:dyDescent="0.25">
      <c r="A6541" s="3" t="s">
        <v>28</v>
      </c>
      <c r="B6541" s="3" t="s">
        <v>27</v>
      </c>
      <c r="C6541" s="3" t="s">
        <v>26</v>
      </c>
      <c r="D6541" s="3"/>
      <c r="E6541" s="3" t="s">
        <v>152</v>
      </c>
      <c r="F6541" s="4" t="s">
        <v>153</v>
      </c>
      <c r="G6541" s="5">
        <v>31</v>
      </c>
      <c r="H6541" s="5">
        <v>0</v>
      </c>
      <c r="I6541" s="5">
        <v>5</v>
      </c>
      <c r="J6541" s="5">
        <v>0</v>
      </c>
      <c r="K6541" s="5">
        <v>0</v>
      </c>
      <c r="L6541" s="5">
        <v>0</v>
      </c>
      <c r="M6541" s="5">
        <v>2</v>
      </c>
      <c r="N6541" s="5">
        <v>0</v>
      </c>
      <c r="O6541" s="5">
        <v>0</v>
      </c>
      <c r="P6541" s="5">
        <v>0</v>
      </c>
      <c r="Q6541" s="5">
        <v>0</v>
      </c>
      <c r="R6541" s="5">
        <v>0</v>
      </c>
      <c r="S6541" s="5">
        <v>0</v>
      </c>
      <c r="T6541" s="5">
        <v>0</v>
      </c>
      <c r="U6541" s="5">
        <v>0</v>
      </c>
      <c r="V6541" s="5">
        <v>0</v>
      </c>
      <c r="W6541" s="5">
        <v>0</v>
      </c>
      <c r="X6541" s="5">
        <v>0</v>
      </c>
      <c r="Y6541" s="5">
        <v>0</v>
      </c>
      <c r="Z6541" s="5">
        <v>0</v>
      </c>
      <c r="AA6541" s="13">
        <f>SUM(M6541:Z6541)-Y6541</f>
        <v>2</v>
      </c>
      <c r="AB6541" s="14" t="b">
        <f>AND(H6541&gt;30,I6541&gt;0,K6541&gt;0,L6541&gt;0,AA6541&gt;10)</f>
        <v>0</v>
      </c>
      <c r="AC6541" s="15">
        <f>IF(AB6541,1,0)</f>
        <v>0</v>
      </c>
    </row>
    <row r="6542" spans="1:29" outlineLevel="6" x14ac:dyDescent="0.25">
      <c r="A6542" s="3" t="s">
        <v>28</v>
      </c>
      <c r="B6542" s="3" t="s">
        <v>27</v>
      </c>
      <c r="C6542" s="3" t="s">
        <v>26</v>
      </c>
      <c r="D6542" s="3"/>
      <c r="E6542" s="3" t="s">
        <v>35</v>
      </c>
      <c r="F6542" s="4" t="s">
        <v>36</v>
      </c>
      <c r="G6542" s="5">
        <v>132</v>
      </c>
      <c r="H6542" s="5">
        <v>1</v>
      </c>
      <c r="I6542" s="5">
        <v>34</v>
      </c>
      <c r="J6542" s="5">
        <v>0</v>
      </c>
      <c r="K6542" s="5">
        <v>0</v>
      </c>
      <c r="L6542" s="5">
        <v>0</v>
      </c>
      <c r="M6542" s="5">
        <v>2</v>
      </c>
      <c r="N6542" s="5">
        <v>0</v>
      </c>
      <c r="O6542" s="5">
        <v>0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0</v>
      </c>
      <c r="W6542" s="5">
        <v>0</v>
      </c>
      <c r="X6542" s="5">
        <v>0</v>
      </c>
      <c r="Y6542" s="5">
        <v>0</v>
      </c>
      <c r="Z6542" s="5">
        <v>0</v>
      </c>
      <c r="AA6542" s="13">
        <f>SUM(M6542:Z6542)-Y6542</f>
        <v>2</v>
      </c>
      <c r="AB6542" s="14" t="b">
        <f>AND(H6542&gt;30,I6542&gt;0,K6542&gt;0,L6542&gt;0,AA6542&gt;10)</f>
        <v>0</v>
      </c>
      <c r="AC6542" s="15">
        <f>IF(AB6542,1,0)</f>
        <v>0</v>
      </c>
    </row>
    <row r="6543" spans="1:29" outlineLevel="6" x14ac:dyDescent="0.25">
      <c r="A6543" s="3" t="s">
        <v>28</v>
      </c>
      <c r="B6543" s="3" t="s">
        <v>27</v>
      </c>
      <c r="C6543" s="3" t="s">
        <v>26</v>
      </c>
      <c r="D6543" s="3"/>
      <c r="E6543" s="3" t="s">
        <v>35</v>
      </c>
      <c r="F6543" s="4" t="s">
        <v>198</v>
      </c>
      <c r="G6543" s="5">
        <v>22</v>
      </c>
      <c r="H6543" s="5">
        <v>0</v>
      </c>
      <c r="I6543" s="5">
        <v>0</v>
      </c>
      <c r="J6543" s="5">
        <v>0</v>
      </c>
      <c r="K6543" s="5">
        <v>0</v>
      </c>
      <c r="L6543" s="5">
        <v>0</v>
      </c>
      <c r="M6543" s="5">
        <v>2</v>
      </c>
      <c r="N6543" s="5">
        <v>0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s="5">
        <v>0</v>
      </c>
      <c r="Y6543" s="5">
        <v>0</v>
      </c>
      <c r="Z6543" s="5">
        <v>0</v>
      </c>
      <c r="AA6543" s="13">
        <f>SUM(M6543:Z6543)-Y6543</f>
        <v>2</v>
      </c>
      <c r="AB6543" s="14" t="b">
        <f>AND(H6543&gt;30,I6543&gt;0,K6543&gt;0,L6543&gt;0,AA6543&gt;10)</f>
        <v>0</v>
      </c>
      <c r="AC6543" s="15">
        <f>IF(AB6543,1,0)</f>
        <v>0</v>
      </c>
    </row>
    <row r="6544" spans="1:29" outlineLevel="6" x14ac:dyDescent="0.25">
      <c r="A6544" s="3" t="s">
        <v>28</v>
      </c>
      <c r="B6544" s="3" t="s">
        <v>27</v>
      </c>
      <c r="C6544" s="3" t="s">
        <v>26</v>
      </c>
      <c r="D6544" s="3"/>
      <c r="E6544" s="3" t="s">
        <v>150</v>
      </c>
      <c r="F6544" s="4" t="s">
        <v>151</v>
      </c>
      <c r="G6544" s="5">
        <v>144</v>
      </c>
      <c r="H6544" s="5">
        <v>0</v>
      </c>
      <c r="I6544" s="5">
        <v>39</v>
      </c>
      <c r="J6544" s="5">
        <v>0</v>
      </c>
      <c r="K6544" s="5">
        <v>0</v>
      </c>
      <c r="L6544" s="5">
        <v>0</v>
      </c>
      <c r="M6544" s="5">
        <v>2</v>
      </c>
      <c r="N6544" s="5">
        <v>0</v>
      </c>
      <c r="O6544" s="5">
        <v>0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0</v>
      </c>
      <c r="W6544" s="5">
        <v>0</v>
      </c>
      <c r="X6544" s="5">
        <v>0</v>
      </c>
      <c r="Y6544" s="5">
        <v>0</v>
      </c>
      <c r="Z6544" s="5">
        <v>0</v>
      </c>
      <c r="AA6544" s="13">
        <f>SUM(M6544:Z6544)-Y6544</f>
        <v>2</v>
      </c>
      <c r="AB6544" s="14" t="b">
        <f>AND(H6544&gt;30,I6544&gt;0,K6544&gt;0,L6544&gt;0,AA6544&gt;10)</f>
        <v>0</v>
      </c>
      <c r="AC6544" s="15">
        <f>IF(AB6544,1,0)</f>
        <v>0</v>
      </c>
    </row>
    <row r="6545" spans="1:29" outlineLevel="6" x14ac:dyDescent="0.25">
      <c r="A6545" s="3" t="s">
        <v>28</v>
      </c>
      <c r="B6545" s="3" t="s">
        <v>27</v>
      </c>
      <c r="C6545" s="3" t="s">
        <v>26</v>
      </c>
      <c r="D6545" s="3"/>
      <c r="E6545" s="3" t="s">
        <v>146</v>
      </c>
      <c r="F6545" s="4" t="s">
        <v>147</v>
      </c>
      <c r="G6545" s="5">
        <v>79</v>
      </c>
      <c r="H6545" s="5">
        <v>0</v>
      </c>
      <c r="I6545" s="5">
        <v>19</v>
      </c>
      <c r="J6545" s="5">
        <v>0</v>
      </c>
      <c r="K6545" s="5">
        <v>0</v>
      </c>
      <c r="L6545" s="5">
        <v>0</v>
      </c>
      <c r="M6545" s="5">
        <v>2</v>
      </c>
      <c r="N6545" s="5">
        <v>0</v>
      </c>
      <c r="O6545" s="5">
        <v>0</v>
      </c>
      <c r="P6545" s="5">
        <v>0</v>
      </c>
      <c r="Q6545" s="5">
        <v>0</v>
      </c>
      <c r="R6545" s="5">
        <v>0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s="5">
        <v>0</v>
      </c>
      <c r="Y6545" s="5">
        <v>0</v>
      </c>
      <c r="Z6545" s="5">
        <v>0</v>
      </c>
      <c r="AA6545" s="13">
        <f>SUM(M6545:Z6545)-Y6545</f>
        <v>2</v>
      </c>
      <c r="AB6545" s="14" t="b">
        <f>AND(H6545&gt;30,I6545&gt;0,K6545&gt;0,L6545&gt;0,AA6545&gt;10)</f>
        <v>0</v>
      </c>
      <c r="AC6545" s="15">
        <f>IF(AB6545,1,0)</f>
        <v>0</v>
      </c>
    </row>
    <row r="6546" spans="1:29" outlineLevel="6" x14ac:dyDescent="0.25">
      <c r="A6546" s="3" t="s">
        <v>28</v>
      </c>
      <c r="B6546" s="3" t="s">
        <v>27</v>
      </c>
      <c r="C6546" s="3" t="s">
        <v>26</v>
      </c>
      <c r="D6546" s="3"/>
      <c r="E6546" s="3" t="s">
        <v>56</v>
      </c>
      <c r="F6546" s="4" t="s">
        <v>57</v>
      </c>
      <c r="G6546" s="5">
        <v>37</v>
      </c>
      <c r="H6546" s="5">
        <v>0</v>
      </c>
      <c r="I6546" s="5">
        <v>7</v>
      </c>
      <c r="J6546" s="5">
        <v>0</v>
      </c>
      <c r="K6546" s="5">
        <v>0</v>
      </c>
      <c r="L6546" s="5">
        <v>0</v>
      </c>
      <c r="M6546" s="5">
        <v>2</v>
      </c>
      <c r="N6546" s="5">
        <v>0</v>
      </c>
      <c r="O6546" s="5">
        <v>0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5">
        <v>0</v>
      </c>
      <c r="X6546" s="5">
        <v>0</v>
      </c>
      <c r="Y6546" s="5">
        <v>0</v>
      </c>
      <c r="Z6546" s="5">
        <v>0</v>
      </c>
      <c r="AA6546" s="13">
        <f>SUM(M6546:Z6546)-Y6546</f>
        <v>2</v>
      </c>
      <c r="AB6546" s="14" t="b">
        <f>AND(H6546&gt;30,I6546&gt;0,K6546&gt;0,L6546&gt;0,AA6546&gt;10)</f>
        <v>0</v>
      </c>
      <c r="AC6546" s="15">
        <f>IF(AB6546,1,0)</f>
        <v>0</v>
      </c>
    </row>
    <row r="6547" spans="1:29" outlineLevel="6" x14ac:dyDescent="0.25">
      <c r="A6547" s="3" t="s">
        <v>28</v>
      </c>
      <c r="B6547" s="3" t="s">
        <v>27</v>
      </c>
      <c r="C6547" s="3" t="s">
        <v>26</v>
      </c>
      <c r="D6547" s="3"/>
      <c r="E6547" s="3" t="s">
        <v>54</v>
      </c>
      <c r="F6547" s="4" t="s">
        <v>55</v>
      </c>
      <c r="G6547" s="5">
        <v>38</v>
      </c>
      <c r="H6547" s="5">
        <v>0</v>
      </c>
      <c r="I6547" s="5">
        <v>7</v>
      </c>
      <c r="J6547" s="5">
        <v>0</v>
      </c>
      <c r="K6547" s="5">
        <v>0</v>
      </c>
      <c r="L6547" s="5">
        <v>0</v>
      </c>
      <c r="M6547" s="5">
        <v>2</v>
      </c>
      <c r="N6547" s="5">
        <v>0</v>
      </c>
      <c r="O6547" s="5">
        <v>0</v>
      </c>
      <c r="P6547" s="5">
        <v>0</v>
      </c>
      <c r="Q6547" s="5">
        <v>0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0</v>
      </c>
      <c r="X6547" s="5">
        <v>0</v>
      </c>
      <c r="Y6547" s="5">
        <v>0</v>
      </c>
      <c r="Z6547" s="5">
        <v>0</v>
      </c>
      <c r="AA6547" s="13">
        <f>SUM(M6547:Z6547)-Y6547</f>
        <v>2</v>
      </c>
      <c r="AB6547" s="14" t="b">
        <f>AND(H6547&gt;30,I6547&gt;0,K6547&gt;0,L6547&gt;0,AA6547&gt;10)</f>
        <v>0</v>
      </c>
      <c r="AC6547" s="15">
        <f>IF(AB6547,1,0)</f>
        <v>0</v>
      </c>
    </row>
    <row r="6548" spans="1:29" outlineLevel="6" x14ac:dyDescent="0.25">
      <c r="A6548" s="3" t="s">
        <v>28</v>
      </c>
      <c r="B6548" s="3" t="s">
        <v>27</v>
      </c>
      <c r="C6548" s="3" t="s">
        <v>26</v>
      </c>
      <c r="D6548" s="3"/>
      <c r="E6548" s="3" t="s">
        <v>66</v>
      </c>
      <c r="F6548" s="4" t="s">
        <v>67</v>
      </c>
      <c r="G6548" s="5">
        <v>48</v>
      </c>
      <c r="H6548" s="5">
        <v>0</v>
      </c>
      <c r="I6548" s="5">
        <v>11</v>
      </c>
      <c r="J6548" s="5">
        <v>0</v>
      </c>
      <c r="K6548" s="5">
        <v>0</v>
      </c>
      <c r="L6548" s="5">
        <v>0</v>
      </c>
      <c r="M6548" s="5">
        <v>2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0</v>
      </c>
      <c r="W6548" s="5">
        <v>0</v>
      </c>
      <c r="X6548" s="5">
        <v>0</v>
      </c>
      <c r="Y6548" s="5">
        <v>0</v>
      </c>
      <c r="Z6548" s="5">
        <v>0</v>
      </c>
      <c r="AA6548" s="13">
        <f>SUM(M6548:Z6548)-Y6548</f>
        <v>2</v>
      </c>
      <c r="AB6548" s="14" t="b">
        <f>AND(H6548&gt;30,I6548&gt;0,K6548&gt;0,L6548&gt;0,AA6548&gt;10)</f>
        <v>0</v>
      </c>
      <c r="AC6548" s="15">
        <f>IF(AB6548,1,0)</f>
        <v>0</v>
      </c>
    </row>
    <row r="6549" spans="1:29" outlineLevel="6" x14ac:dyDescent="0.25">
      <c r="A6549" s="3" t="s">
        <v>28</v>
      </c>
      <c r="B6549" s="3" t="s">
        <v>27</v>
      </c>
      <c r="C6549" s="3" t="s">
        <v>26</v>
      </c>
      <c r="D6549" s="3"/>
      <c r="E6549" s="3" t="s">
        <v>68</v>
      </c>
      <c r="F6549" s="4" t="s">
        <v>69</v>
      </c>
      <c r="G6549" s="5">
        <v>48</v>
      </c>
      <c r="H6549" s="5">
        <v>0</v>
      </c>
      <c r="I6549" s="5">
        <v>11</v>
      </c>
      <c r="J6549" s="5">
        <v>0</v>
      </c>
      <c r="K6549" s="5">
        <v>0</v>
      </c>
      <c r="L6549" s="5">
        <v>0</v>
      </c>
      <c r="M6549" s="5">
        <v>2</v>
      </c>
      <c r="N6549" s="5">
        <v>0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5">
        <v>0</v>
      </c>
      <c r="X6549" s="5">
        <v>0</v>
      </c>
      <c r="Y6549" s="5">
        <v>0</v>
      </c>
      <c r="Z6549" s="5">
        <v>0</v>
      </c>
      <c r="AA6549" s="13">
        <f>SUM(M6549:Z6549)-Y6549</f>
        <v>2</v>
      </c>
      <c r="AB6549" s="14" t="b">
        <f>AND(H6549&gt;30,I6549&gt;0,K6549&gt;0,L6549&gt;0,AA6549&gt;10)</f>
        <v>0</v>
      </c>
      <c r="AC6549" s="15">
        <f>IF(AB6549,1,0)</f>
        <v>0</v>
      </c>
    </row>
    <row r="6550" spans="1:29" outlineLevel="6" x14ac:dyDescent="0.25">
      <c r="A6550" s="3" t="s">
        <v>28</v>
      </c>
      <c r="B6550" s="3" t="s">
        <v>27</v>
      </c>
      <c r="C6550" s="3" t="s">
        <v>26</v>
      </c>
      <c r="D6550" s="3"/>
      <c r="E6550" s="3" t="s">
        <v>102</v>
      </c>
      <c r="F6550" s="4" t="s">
        <v>103</v>
      </c>
      <c r="G6550" s="5">
        <v>60</v>
      </c>
      <c r="H6550" s="5">
        <v>0</v>
      </c>
      <c r="I6550" s="5">
        <v>15</v>
      </c>
      <c r="J6550" s="5">
        <v>0</v>
      </c>
      <c r="K6550" s="5">
        <v>0</v>
      </c>
      <c r="L6550" s="5">
        <v>0</v>
      </c>
      <c r="M6550" s="5">
        <v>2</v>
      </c>
      <c r="N6550" s="5">
        <v>0</v>
      </c>
      <c r="O6550" s="5">
        <v>0</v>
      </c>
      <c r="P6550" s="5">
        <v>0</v>
      </c>
      <c r="Q6550" s="5">
        <v>0</v>
      </c>
      <c r="R6550" s="5">
        <v>0</v>
      </c>
      <c r="S6550" s="5">
        <v>0</v>
      </c>
      <c r="T6550" s="5">
        <v>0</v>
      </c>
      <c r="U6550" s="5">
        <v>0</v>
      </c>
      <c r="V6550" s="5">
        <v>0</v>
      </c>
      <c r="W6550" s="5">
        <v>0</v>
      </c>
      <c r="X6550" s="5">
        <v>0</v>
      </c>
      <c r="Y6550" s="5">
        <v>0</v>
      </c>
      <c r="Z6550" s="5">
        <v>0</v>
      </c>
      <c r="AA6550" s="13">
        <f>SUM(M6550:Z6550)-Y6550</f>
        <v>2</v>
      </c>
      <c r="AB6550" s="14" t="b">
        <f>AND(H6550&gt;30,I6550&gt;0,K6550&gt;0,L6550&gt;0,AA6550&gt;10)</f>
        <v>0</v>
      </c>
      <c r="AC6550" s="15">
        <f>IF(AB6550,1,0)</f>
        <v>0</v>
      </c>
    </row>
    <row r="6551" spans="1:29" outlineLevel="6" x14ac:dyDescent="0.25">
      <c r="A6551" s="3" t="s">
        <v>28</v>
      </c>
      <c r="B6551" s="3" t="s">
        <v>27</v>
      </c>
      <c r="C6551" s="3" t="s">
        <v>26</v>
      </c>
      <c r="D6551" s="3"/>
      <c r="E6551" s="3" t="s">
        <v>98</v>
      </c>
      <c r="F6551" s="4" t="s">
        <v>99</v>
      </c>
      <c r="G6551" s="5">
        <v>50</v>
      </c>
      <c r="H6551" s="5">
        <v>1</v>
      </c>
      <c r="I6551" s="5">
        <v>11</v>
      </c>
      <c r="J6551" s="5">
        <v>0</v>
      </c>
      <c r="K6551" s="5">
        <v>0</v>
      </c>
      <c r="L6551" s="5">
        <v>0</v>
      </c>
      <c r="M6551" s="5">
        <v>2</v>
      </c>
      <c r="N6551" s="5">
        <v>0</v>
      </c>
      <c r="O6551" s="5">
        <v>0</v>
      </c>
      <c r="P6551" s="5">
        <v>0</v>
      </c>
      <c r="Q6551" s="5">
        <v>0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5">
        <v>0</v>
      </c>
      <c r="X6551" s="5">
        <v>0</v>
      </c>
      <c r="Y6551" s="5">
        <v>0</v>
      </c>
      <c r="Z6551" s="5">
        <v>0</v>
      </c>
      <c r="AA6551" s="13">
        <f>SUM(M6551:Z6551)-Y6551</f>
        <v>2</v>
      </c>
      <c r="AB6551" s="14" t="b">
        <f>AND(H6551&gt;30,I6551&gt;0,K6551&gt;0,L6551&gt;0,AA6551&gt;10)</f>
        <v>0</v>
      </c>
      <c r="AC6551" s="15">
        <f>IF(AB6551,1,0)</f>
        <v>0</v>
      </c>
    </row>
    <row r="6552" spans="1:29" outlineLevel="6" x14ac:dyDescent="0.25">
      <c r="A6552" s="3" t="s">
        <v>28</v>
      </c>
      <c r="B6552" s="3" t="s">
        <v>27</v>
      </c>
      <c r="C6552" s="3" t="s">
        <v>26</v>
      </c>
      <c r="D6552" s="3"/>
      <c r="E6552" s="3" t="s">
        <v>156</v>
      </c>
      <c r="F6552" s="4" t="s">
        <v>157</v>
      </c>
      <c r="G6552" s="5">
        <v>55</v>
      </c>
      <c r="H6552" s="5">
        <v>0</v>
      </c>
      <c r="I6552" s="5">
        <v>13</v>
      </c>
      <c r="J6552" s="5">
        <v>0</v>
      </c>
      <c r="K6552" s="5">
        <v>0</v>
      </c>
      <c r="L6552" s="5">
        <v>0</v>
      </c>
      <c r="M6552" s="5">
        <v>2</v>
      </c>
      <c r="N6552" s="5">
        <v>0</v>
      </c>
      <c r="O6552" s="5">
        <v>0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0</v>
      </c>
      <c r="W6552" s="5">
        <v>0</v>
      </c>
      <c r="X6552" s="5">
        <v>0</v>
      </c>
      <c r="Y6552" s="5">
        <v>0</v>
      </c>
      <c r="Z6552" s="5">
        <v>0</v>
      </c>
      <c r="AA6552" s="13">
        <f>SUM(M6552:Z6552)-Y6552</f>
        <v>2</v>
      </c>
      <c r="AB6552" s="14" t="b">
        <f>AND(H6552&gt;30,I6552&gt;0,K6552&gt;0,L6552&gt;0,AA6552&gt;10)</f>
        <v>0</v>
      </c>
      <c r="AC6552" s="15">
        <f>IF(AB6552,1,0)</f>
        <v>0</v>
      </c>
    </row>
    <row r="6553" spans="1:29" outlineLevel="6" x14ac:dyDescent="0.25">
      <c r="A6553" s="3" t="s">
        <v>28</v>
      </c>
      <c r="B6553" s="3" t="s">
        <v>27</v>
      </c>
      <c r="C6553" s="3" t="s">
        <v>26</v>
      </c>
      <c r="D6553" s="3"/>
      <c r="E6553" s="3" t="s">
        <v>82</v>
      </c>
      <c r="F6553" s="4" t="s">
        <v>83</v>
      </c>
      <c r="G6553" s="5">
        <v>60</v>
      </c>
      <c r="H6553" s="5">
        <v>0</v>
      </c>
      <c r="I6553" s="5">
        <v>15</v>
      </c>
      <c r="J6553" s="5">
        <v>0</v>
      </c>
      <c r="K6553" s="5">
        <v>0</v>
      </c>
      <c r="L6553" s="5">
        <v>0</v>
      </c>
      <c r="M6553" s="5">
        <v>2</v>
      </c>
      <c r="N6553" s="5">
        <v>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</v>
      </c>
      <c r="V6553" s="5">
        <v>0</v>
      </c>
      <c r="W6553" s="5">
        <v>0</v>
      </c>
      <c r="X6553" s="5">
        <v>0</v>
      </c>
      <c r="Y6553" s="5">
        <v>0</v>
      </c>
      <c r="Z6553" s="5">
        <v>0</v>
      </c>
      <c r="AA6553" s="13">
        <f>SUM(M6553:Z6553)-Y6553</f>
        <v>2</v>
      </c>
      <c r="AB6553" s="14" t="b">
        <f>AND(H6553&gt;30,I6553&gt;0,K6553&gt;0,L6553&gt;0,AA6553&gt;10)</f>
        <v>0</v>
      </c>
      <c r="AC6553" s="15">
        <f>IF(AB6553,1,0)</f>
        <v>0</v>
      </c>
    </row>
    <row r="6554" spans="1:29" outlineLevel="6" x14ac:dyDescent="0.25">
      <c r="A6554" s="3" t="s">
        <v>28</v>
      </c>
      <c r="B6554" s="3" t="s">
        <v>27</v>
      </c>
      <c r="C6554" s="3" t="s">
        <v>26</v>
      </c>
      <c r="D6554" s="3"/>
      <c r="E6554" s="3" t="s">
        <v>176</v>
      </c>
      <c r="F6554" s="4" t="s">
        <v>177</v>
      </c>
      <c r="G6554" s="5">
        <v>39</v>
      </c>
      <c r="H6554" s="5">
        <v>1</v>
      </c>
      <c r="I6554" s="5">
        <v>6</v>
      </c>
      <c r="J6554" s="5">
        <v>0</v>
      </c>
      <c r="K6554" s="5">
        <v>0</v>
      </c>
      <c r="L6554" s="5">
        <v>0</v>
      </c>
      <c r="M6554" s="5">
        <v>2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5">
        <v>0</v>
      </c>
      <c r="X6554" s="5">
        <v>0</v>
      </c>
      <c r="Y6554" s="5">
        <v>0</v>
      </c>
      <c r="Z6554" s="5">
        <v>0</v>
      </c>
      <c r="AA6554" s="13">
        <f>SUM(M6554:Z6554)-Y6554</f>
        <v>2</v>
      </c>
      <c r="AB6554" s="14" t="b">
        <f>AND(H6554&gt;30,I6554&gt;0,K6554&gt;0,L6554&gt;0,AA6554&gt;10)</f>
        <v>0</v>
      </c>
      <c r="AC6554" s="15">
        <f>IF(AB6554,1,0)</f>
        <v>0</v>
      </c>
    </row>
    <row r="6555" spans="1:29" outlineLevel="6" x14ac:dyDescent="0.25">
      <c r="A6555" s="3" t="s">
        <v>28</v>
      </c>
      <c r="B6555" s="3" t="s">
        <v>27</v>
      </c>
      <c r="C6555" s="3" t="s">
        <v>26</v>
      </c>
      <c r="D6555" s="3"/>
      <c r="E6555" s="3" t="s">
        <v>46</v>
      </c>
      <c r="F6555" s="4" t="s">
        <v>47</v>
      </c>
      <c r="G6555" s="5">
        <v>14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2</v>
      </c>
      <c r="N6555" s="5">
        <v>0</v>
      </c>
      <c r="O6555" s="5">
        <v>0</v>
      </c>
      <c r="P6555" s="5">
        <v>0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0</v>
      </c>
      <c r="W6555" s="5">
        <v>0</v>
      </c>
      <c r="X6555" s="5">
        <v>0</v>
      </c>
      <c r="Y6555" s="5">
        <v>0</v>
      </c>
      <c r="Z6555" s="5">
        <v>0</v>
      </c>
      <c r="AA6555" s="13">
        <f>SUM(M6555:Z6555)-Y6555</f>
        <v>2</v>
      </c>
      <c r="AB6555" s="14" t="b">
        <f>AND(H6555&gt;30,I6555&gt;0,K6555&gt;0,L6555&gt;0,AA6555&gt;10)</f>
        <v>0</v>
      </c>
      <c r="AC6555" s="15">
        <f>IF(AB6555,1,0)</f>
        <v>0</v>
      </c>
    </row>
    <row r="6556" spans="1:29" outlineLevel="6" x14ac:dyDescent="0.25">
      <c r="A6556" s="3" t="s">
        <v>28</v>
      </c>
      <c r="B6556" s="3" t="s">
        <v>27</v>
      </c>
      <c r="C6556" s="3" t="s">
        <v>26</v>
      </c>
      <c r="D6556" s="3"/>
      <c r="E6556" s="3" t="s">
        <v>42</v>
      </c>
      <c r="F6556" s="4" t="s">
        <v>43</v>
      </c>
      <c r="G6556" s="5">
        <v>14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2</v>
      </c>
      <c r="N6556" s="5">
        <v>0</v>
      </c>
      <c r="O6556" s="5">
        <v>0</v>
      </c>
      <c r="P6556" s="5">
        <v>0</v>
      </c>
      <c r="Q6556" s="5">
        <v>0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s="5">
        <v>0</v>
      </c>
      <c r="Y6556" s="5">
        <v>0</v>
      </c>
      <c r="Z6556" s="5">
        <v>0</v>
      </c>
      <c r="AA6556" s="13">
        <f>SUM(M6556:Z6556)-Y6556</f>
        <v>2</v>
      </c>
      <c r="AB6556" s="14" t="b">
        <f>AND(H6556&gt;30,I6556&gt;0,K6556&gt;0,L6556&gt;0,AA6556&gt;10)</f>
        <v>0</v>
      </c>
      <c r="AC6556" s="15">
        <f>IF(AB6556,1,0)</f>
        <v>0</v>
      </c>
    </row>
    <row r="6557" spans="1:29" outlineLevel="6" x14ac:dyDescent="0.25">
      <c r="A6557" s="3" t="s">
        <v>28</v>
      </c>
      <c r="B6557" s="3" t="s">
        <v>27</v>
      </c>
      <c r="C6557" s="3" t="s">
        <v>26</v>
      </c>
      <c r="D6557" s="3"/>
      <c r="E6557" s="3" t="s">
        <v>74</v>
      </c>
      <c r="F6557" s="4" t="s">
        <v>75</v>
      </c>
      <c r="G6557" s="5">
        <v>48</v>
      </c>
      <c r="H6557" s="5">
        <v>0</v>
      </c>
      <c r="I6557" s="5">
        <v>11</v>
      </c>
      <c r="J6557" s="5">
        <v>0</v>
      </c>
      <c r="K6557" s="5">
        <v>0</v>
      </c>
      <c r="L6557" s="5">
        <v>0</v>
      </c>
      <c r="M6557" s="5">
        <v>2</v>
      </c>
      <c r="N6557" s="5">
        <v>0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0</v>
      </c>
      <c r="X6557" s="5">
        <v>0</v>
      </c>
      <c r="Y6557" s="5">
        <v>0</v>
      </c>
      <c r="Z6557" s="5">
        <v>0</v>
      </c>
      <c r="AA6557" s="13">
        <f>SUM(M6557:Z6557)-Y6557</f>
        <v>2</v>
      </c>
      <c r="AB6557" s="14" t="b">
        <f>AND(H6557&gt;30,I6557&gt;0,K6557&gt;0,L6557&gt;0,AA6557&gt;10)</f>
        <v>0</v>
      </c>
      <c r="AC6557" s="15">
        <f>IF(AB6557,1,0)</f>
        <v>0</v>
      </c>
    </row>
    <row r="6558" spans="1:29" outlineLevel="6" x14ac:dyDescent="0.25">
      <c r="A6558" s="3" t="s">
        <v>28</v>
      </c>
      <c r="B6558" s="3" t="s">
        <v>27</v>
      </c>
      <c r="C6558" s="3" t="s">
        <v>26</v>
      </c>
      <c r="D6558" s="3"/>
      <c r="E6558" s="3" t="s">
        <v>92</v>
      </c>
      <c r="F6558" s="4" t="s">
        <v>93</v>
      </c>
      <c r="G6558" s="5">
        <v>80</v>
      </c>
      <c r="H6558" s="5">
        <v>0</v>
      </c>
      <c r="I6558" s="5">
        <v>21</v>
      </c>
      <c r="J6558" s="5">
        <v>0</v>
      </c>
      <c r="K6558" s="5">
        <v>0</v>
      </c>
      <c r="L6558" s="5">
        <v>0</v>
      </c>
      <c r="M6558" s="5">
        <v>2</v>
      </c>
      <c r="N6558" s="5">
        <v>0</v>
      </c>
      <c r="O6558" s="5">
        <v>0</v>
      </c>
      <c r="P6558" s="5">
        <v>0</v>
      </c>
      <c r="Q6558" s="5">
        <v>0</v>
      </c>
      <c r="R6558" s="5">
        <v>0</v>
      </c>
      <c r="S6558" s="5">
        <v>0</v>
      </c>
      <c r="T6558" s="5">
        <v>0</v>
      </c>
      <c r="U6558" s="5">
        <v>0</v>
      </c>
      <c r="V6558" s="5">
        <v>0</v>
      </c>
      <c r="W6558" s="5">
        <v>0</v>
      </c>
      <c r="X6558" s="5">
        <v>0</v>
      </c>
      <c r="Y6558" s="5">
        <v>0</v>
      </c>
      <c r="Z6558" s="5">
        <v>0</v>
      </c>
      <c r="AA6558" s="13">
        <f>SUM(M6558:Z6558)-Y6558</f>
        <v>2</v>
      </c>
      <c r="AB6558" s="14" t="b">
        <f>AND(H6558&gt;30,I6558&gt;0,K6558&gt;0,L6558&gt;0,AA6558&gt;10)</f>
        <v>0</v>
      </c>
      <c r="AC6558" s="15">
        <f>IF(AB6558,1,0)</f>
        <v>0</v>
      </c>
    </row>
    <row r="6559" spans="1:29" outlineLevel="6" x14ac:dyDescent="0.25">
      <c r="A6559" s="3" t="s">
        <v>28</v>
      </c>
      <c r="B6559" s="3" t="s">
        <v>27</v>
      </c>
      <c r="C6559" s="3" t="s">
        <v>26</v>
      </c>
      <c r="D6559" s="3"/>
      <c r="E6559" s="3" t="s">
        <v>182</v>
      </c>
      <c r="F6559" s="4" t="s">
        <v>183</v>
      </c>
      <c r="G6559" s="5">
        <v>60</v>
      </c>
      <c r="H6559" s="5">
        <v>1</v>
      </c>
      <c r="I6559" s="5">
        <v>13</v>
      </c>
      <c r="J6559" s="5">
        <v>0</v>
      </c>
      <c r="K6559" s="5">
        <v>0</v>
      </c>
      <c r="L6559" s="5">
        <v>0</v>
      </c>
      <c r="M6559" s="5">
        <v>2</v>
      </c>
      <c r="N6559" s="5">
        <v>0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0</v>
      </c>
      <c r="U6559" s="5">
        <v>0</v>
      </c>
      <c r="V6559" s="5">
        <v>0</v>
      </c>
      <c r="W6559" s="5">
        <v>0</v>
      </c>
      <c r="X6559" s="5">
        <v>0</v>
      </c>
      <c r="Y6559" s="5">
        <v>0</v>
      </c>
      <c r="Z6559" s="5">
        <v>0</v>
      </c>
      <c r="AA6559" s="13">
        <f>SUM(M6559:Z6559)-Y6559</f>
        <v>2</v>
      </c>
      <c r="AB6559" s="14" t="b">
        <f>AND(H6559&gt;30,I6559&gt;0,K6559&gt;0,L6559&gt;0,AA6559&gt;10)</f>
        <v>0</v>
      </c>
      <c r="AC6559" s="15">
        <f>IF(AB6559,1,0)</f>
        <v>0</v>
      </c>
    </row>
    <row r="6560" spans="1:29" outlineLevel="6" x14ac:dyDescent="0.25">
      <c r="A6560" s="3" t="s">
        <v>28</v>
      </c>
      <c r="B6560" s="3" t="s">
        <v>27</v>
      </c>
      <c r="C6560" s="3" t="s">
        <v>26</v>
      </c>
      <c r="D6560" s="3"/>
      <c r="E6560" s="3" t="s">
        <v>122</v>
      </c>
      <c r="F6560" s="4" t="s">
        <v>123</v>
      </c>
      <c r="G6560" s="5">
        <v>48</v>
      </c>
      <c r="H6560" s="5">
        <v>0</v>
      </c>
      <c r="I6560" s="5">
        <v>11</v>
      </c>
      <c r="J6560" s="5">
        <v>0</v>
      </c>
      <c r="K6560" s="5">
        <v>0</v>
      </c>
      <c r="L6560" s="5">
        <v>0</v>
      </c>
      <c r="M6560" s="5">
        <v>2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0</v>
      </c>
      <c r="U6560" s="5">
        <v>0</v>
      </c>
      <c r="V6560" s="5">
        <v>0</v>
      </c>
      <c r="W6560" s="5">
        <v>0</v>
      </c>
      <c r="X6560" s="5">
        <v>0</v>
      </c>
      <c r="Y6560" s="5">
        <v>0</v>
      </c>
      <c r="Z6560" s="5">
        <v>0</v>
      </c>
      <c r="AA6560" s="13">
        <f>SUM(M6560:Z6560)-Y6560</f>
        <v>2</v>
      </c>
      <c r="AB6560" s="14" t="b">
        <f>AND(H6560&gt;30,I6560&gt;0,K6560&gt;0,L6560&gt;0,AA6560&gt;10)</f>
        <v>0</v>
      </c>
      <c r="AC6560" s="15">
        <f>IF(AB6560,1,0)</f>
        <v>0</v>
      </c>
    </row>
    <row r="6561" spans="1:29" outlineLevel="6" x14ac:dyDescent="0.25">
      <c r="A6561" s="3" t="s">
        <v>28</v>
      </c>
      <c r="B6561" s="3" t="s">
        <v>27</v>
      </c>
      <c r="C6561" s="3" t="s">
        <v>26</v>
      </c>
      <c r="D6561" s="3"/>
      <c r="E6561" s="3" t="s">
        <v>40</v>
      </c>
      <c r="F6561" s="4" t="s">
        <v>41</v>
      </c>
      <c r="G6561" s="5">
        <v>15</v>
      </c>
      <c r="H6561" s="5">
        <v>1</v>
      </c>
      <c r="I6561" s="5">
        <v>0</v>
      </c>
      <c r="J6561" s="5">
        <v>0</v>
      </c>
      <c r="K6561" s="5">
        <v>0</v>
      </c>
      <c r="L6561" s="5">
        <v>0</v>
      </c>
      <c r="M6561" s="5">
        <v>2</v>
      </c>
      <c r="N6561" s="5">
        <v>0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0</v>
      </c>
      <c r="U6561" s="5">
        <v>0</v>
      </c>
      <c r="V6561" s="5">
        <v>0</v>
      </c>
      <c r="W6561" s="5">
        <v>0</v>
      </c>
      <c r="X6561" s="5">
        <v>0</v>
      </c>
      <c r="Y6561" s="5">
        <v>0</v>
      </c>
      <c r="Z6561" s="5">
        <v>0</v>
      </c>
      <c r="AA6561" s="13">
        <f>SUM(M6561:Z6561)-Y6561</f>
        <v>2</v>
      </c>
      <c r="AB6561" s="14" t="b">
        <f>AND(H6561&gt;30,I6561&gt;0,K6561&gt;0,L6561&gt;0,AA6561&gt;10)</f>
        <v>0</v>
      </c>
      <c r="AC6561" s="15">
        <f>IF(AB6561,1,0)</f>
        <v>0</v>
      </c>
    </row>
    <row r="6562" spans="1:29" outlineLevel="6" x14ac:dyDescent="0.25">
      <c r="A6562" s="3" t="s">
        <v>28</v>
      </c>
      <c r="B6562" s="3" t="s">
        <v>27</v>
      </c>
      <c r="C6562" s="3" t="s">
        <v>26</v>
      </c>
      <c r="D6562" s="3"/>
      <c r="E6562" s="3" t="s">
        <v>31</v>
      </c>
      <c r="F6562" s="4" t="s">
        <v>32</v>
      </c>
      <c r="G6562" s="5">
        <v>23</v>
      </c>
      <c r="H6562" s="5">
        <v>0</v>
      </c>
      <c r="I6562" s="5">
        <v>0</v>
      </c>
      <c r="J6562" s="5">
        <v>0</v>
      </c>
      <c r="K6562" s="5">
        <v>0</v>
      </c>
      <c r="L6562" s="5">
        <v>0</v>
      </c>
      <c r="M6562" s="5">
        <v>1</v>
      </c>
      <c r="N6562" s="5">
        <v>0</v>
      </c>
      <c r="O6562" s="5">
        <v>0</v>
      </c>
      <c r="P6562" s="5">
        <v>1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0</v>
      </c>
      <c r="W6562" s="5">
        <v>0</v>
      </c>
      <c r="X6562" s="5">
        <v>0</v>
      </c>
      <c r="Y6562" s="5">
        <v>0</v>
      </c>
      <c r="Z6562" s="5">
        <v>0</v>
      </c>
      <c r="AA6562" s="13">
        <f>SUM(M6562:Z6562)-Y6562</f>
        <v>2</v>
      </c>
      <c r="AB6562" s="14" t="b">
        <f>AND(H6562&gt;30,I6562&gt;0,K6562&gt;0,L6562&gt;0,AA6562&gt;10)</f>
        <v>0</v>
      </c>
      <c r="AC6562" s="15">
        <f>IF(AB6562,1,0)</f>
        <v>0</v>
      </c>
    </row>
    <row r="6563" spans="1:29" outlineLevel="6" x14ac:dyDescent="0.25">
      <c r="A6563" s="3" t="s">
        <v>28</v>
      </c>
      <c r="B6563" s="3" t="s">
        <v>27</v>
      </c>
      <c r="C6563" s="3" t="s">
        <v>26</v>
      </c>
      <c r="D6563" s="3"/>
      <c r="E6563" s="3" t="s">
        <v>31</v>
      </c>
      <c r="F6563" s="4" t="s">
        <v>37</v>
      </c>
      <c r="G6563" s="5">
        <v>66</v>
      </c>
      <c r="H6563" s="5">
        <v>0</v>
      </c>
      <c r="I6563" s="5">
        <v>12</v>
      </c>
      <c r="J6563" s="5">
        <v>0</v>
      </c>
      <c r="K6563" s="5">
        <v>0</v>
      </c>
      <c r="L6563" s="5">
        <v>0</v>
      </c>
      <c r="M6563" s="5">
        <v>2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0</v>
      </c>
      <c r="X6563" s="5">
        <v>0</v>
      </c>
      <c r="Y6563" s="5">
        <v>0</v>
      </c>
      <c r="Z6563" s="5">
        <v>1</v>
      </c>
      <c r="AA6563" s="13">
        <f>SUM(M6563:Z6563)-Y6563</f>
        <v>3</v>
      </c>
      <c r="AB6563" s="14" t="b">
        <f>AND(H6563&gt;30,I6563&gt;0,K6563&gt;0,L6563&gt;0,AA6563&gt;10)</f>
        <v>0</v>
      </c>
      <c r="AC6563" s="15">
        <f>IF(AB6563,1,0)</f>
        <v>0</v>
      </c>
    </row>
    <row r="6564" spans="1:29" outlineLevel="6" x14ac:dyDescent="0.25">
      <c r="A6564" s="3" t="s">
        <v>28</v>
      </c>
      <c r="B6564" s="3" t="s">
        <v>27</v>
      </c>
      <c r="C6564" s="3" t="s">
        <v>26</v>
      </c>
      <c r="D6564" s="3"/>
      <c r="E6564" s="3" t="s">
        <v>31</v>
      </c>
      <c r="F6564" s="4" t="s">
        <v>199</v>
      </c>
      <c r="G6564" s="5">
        <v>21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2</v>
      </c>
      <c r="N6564" s="5">
        <v>0</v>
      </c>
      <c r="O6564" s="5">
        <v>0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5">
        <v>0</v>
      </c>
      <c r="X6564" s="5">
        <v>0</v>
      </c>
      <c r="Y6564" s="5">
        <v>0</v>
      </c>
      <c r="Z6564" s="5">
        <v>0</v>
      </c>
      <c r="AA6564" s="13">
        <f>SUM(M6564:Z6564)-Y6564</f>
        <v>2</v>
      </c>
      <c r="AB6564" s="14" t="b">
        <f>AND(H6564&gt;30,I6564&gt;0,K6564&gt;0,L6564&gt;0,AA6564&gt;10)</f>
        <v>0</v>
      </c>
      <c r="AC6564" s="15">
        <f>IF(AB6564,1,0)</f>
        <v>0</v>
      </c>
    </row>
    <row r="6565" spans="1:29" outlineLevel="6" x14ac:dyDescent="0.25">
      <c r="A6565" s="3" t="s">
        <v>28</v>
      </c>
      <c r="B6565" s="3" t="s">
        <v>27</v>
      </c>
      <c r="C6565" s="3" t="s">
        <v>26</v>
      </c>
      <c r="D6565" s="3"/>
      <c r="E6565" s="3" t="s">
        <v>33</v>
      </c>
      <c r="F6565" s="4" t="s">
        <v>34</v>
      </c>
      <c r="G6565" s="5">
        <v>46</v>
      </c>
      <c r="H6565" s="5">
        <v>1</v>
      </c>
      <c r="I6565" s="5">
        <v>1</v>
      </c>
      <c r="J6565" s="5">
        <v>0</v>
      </c>
      <c r="K6565" s="5">
        <v>0</v>
      </c>
      <c r="L6565" s="5">
        <v>0</v>
      </c>
      <c r="M6565" s="5">
        <v>1</v>
      </c>
      <c r="N6565" s="5">
        <v>0</v>
      </c>
      <c r="O6565" s="5">
        <v>0</v>
      </c>
      <c r="P6565" s="5">
        <v>0</v>
      </c>
      <c r="Q6565" s="5">
        <v>0</v>
      </c>
      <c r="R6565" s="5">
        <v>0</v>
      </c>
      <c r="S6565" s="5">
        <v>0</v>
      </c>
      <c r="T6565" s="5">
        <v>0</v>
      </c>
      <c r="U6565" s="5">
        <v>0</v>
      </c>
      <c r="V6565" s="5">
        <v>0</v>
      </c>
      <c r="W6565" s="5">
        <v>0</v>
      </c>
      <c r="X6565" s="5">
        <v>0</v>
      </c>
      <c r="Y6565" s="5">
        <v>0</v>
      </c>
      <c r="Z6565" s="5">
        <v>0</v>
      </c>
      <c r="AA6565" s="13">
        <f>SUM(M6565:Z6565)-Y6565</f>
        <v>1</v>
      </c>
      <c r="AB6565" s="14" t="b">
        <f>AND(H6565&gt;30,I6565&gt;0,K6565&gt;0,L6565&gt;0,AA6565&gt;10)</f>
        <v>0</v>
      </c>
      <c r="AC6565" s="15">
        <f>IF(AB6565,1,0)</f>
        <v>0</v>
      </c>
    </row>
    <row r="6566" spans="1:29" outlineLevel="6" x14ac:dyDescent="0.25">
      <c r="A6566" s="3" t="s">
        <v>28</v>
      </c>
      <c r="B6566" s="3" t="s">
        <v>27</v>
      </c>
      <c r="C6566" s="3" t="s">
        <v>26</v>
      </c>
      <c r="D6566" s="3"/>
      <c r="E6566" s="3" t="s">
        <v>33</v>
      </c>
      <c r="F6566" s="4" t="s">
        <v>200</v>
      </c>
      <c r="G6566" s="5">
        <v>18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2</v>
      </c>
      <c r="N6566" s="5">
        <v>0</v>
      </c>
      <c r="O6566" s="5">
        <v>0</v>
      </c>
      <c r="P6566" s="5">
        <v>0</v>
      </c>
      <c r="Q6566" s="5">
        <v>0</v>
      </c>
      <c r="R6566" s="5">
        <v>0</v>
      </c>
      <c r="S6566" s="5">
        <v>0</v>
      </c>
      <c r="T6566" s="5">
        <v>0</v>
      </c>
      <c r="U6566" s="5">
        <v>0</v>
      </c>
      <c r="V6566" s="5">
        <v>0</v>
      </c>
      <c r="W6566" s="5">
        <v>0</v>
      </c>
      <c r="X6566" s="5">
        <v>0</v>
      </c>
      <c r="Y6566" s="5">
        <v>0</v>
      </c>
      <c r="Z6566" s="5">
        <v>0</v>
      </c>
      <c r="AA6566" s="13">
        <f>SUM(M6566:Z6566)-Y6566</f>
        <v>2</v>
      </c>
      <c r="AB6566" s="14" t="b">
        <f>AND(H6566&gt;30,I6566&gt;0,K6566&gt;0,L6566&gt;0,AA6566&gt;10)</f>
        <v>0</v>
      </c>
      <c r="AC6566" s="15">
        <f>IF(AB6566,1,0)</f>
        <v>0</v>
      </c>
    </row>
    <row r="6567" spans="1:29" outlineLevel="6" x14ac:dyDescent="0.25">
      <c r="A6567" s="3" t="s">
        <v>28</v>
      </c>
      <c r="B6567" s="3" t="s">
        <v>27</v>
      </c>
      <c r="C6567" s="3" t="s">
        <v>26</v>
      </c>
      <c r="D6567" s="3"/>
      <c r="E6567" s="3" t="s">
        <v>62</v>
      </c>
      <c r="F6567" s="4" t="s">
        <v>63</v>
      </c>
      <c r="G6567" s="5">
        <v>49</v>
      </c>
      <c r="H6567" s="5">
        <v>1</v>
      </c>
      <c r="I6567" s="5">
        <v>11</v>
      </c>
      <c r="J6567" s="5">
        <v>0</v>
      </c>
      <c r="K6567" s="5">
        <v>0</v>
      </c>
      <c r="L6567" s="5">
        <v>0</v>
      </c>
      <c r="M6567" s="5">
        <v>2</v>
      </c>
      <c r="N6567" s="5">
        <v>0</v>
      </c>
      <c r="O6567" s="5">
        <v>0</v>
      </c>
      <c r="P6567" s="5">
        <v>0</v>
      </c>
      <c r="Q6567" s="5">
        <v>0</v>
      </c>
      <c r="R6567" s="5">
        <v>0</v>
      </c>
      <c r="S6567" s="5">
        <v>0</v>
      </c>
      <c r="T6567" s="5">
        <v>0</v>
      </c>
      <c r="U6567" s="5">
        <v>0</v>
      </c>
      <c r="V6567" s="5">
        <v>0</v>
      </c>
      <c r="W6567" s="5">
        <v>0</v>
      </c>
      <c r="X6567" s="5">
        <v>0</v>
      </c>
      <c r="Y6567" s="5">
        <v>0</v>
      </c>
      <c r="Z6567" s="5">
        <v>0</v>
      </c>
      <c r="AA6567" s="13">
        <f>SUM(M6567:Z6567)-Y6567</f>
        <v>2</v>
      </c>
      <c r="AB6567" s="14" t="b">
        <f>AND(H6567&gt;30,I6567&gt;0,K6567&gt;0,L6567&gt;0,AA6567&gt;10)</f>
        <v>0</v>
      </c>
      <c r="AC6567" s="15">
        <f>IF(AB6567,1,0)</f>
        <v>0</v>
      </c>
    </row>
    <row r="6568" spans="1:29" outlineLevel="6" x14ac:dyDescent="0.25">
      <c r="A6568" s="3" t="s">
        <v>28</v>
      </c>
      <c r="B6568" s="3" t="s">
        <v>27</v>
      </c>
      <c r="C6568" s="3" t="s">
        <v>26</v>
      </c>
      <c r="D6568" s="3"/>
      <c r="E6568" s="3" t="s">
        <v>110</v>
      </c>
      <c r="F6568" s="4" t="s">
        <v>111</v>
      </c>
      <c r="G6568" s="5">
        <v>34</v>
      </c>
      <c r="H6568" s="5">
        <v>0</v>
      </c>
      <c r="I6568" s="5">
        <v>6</v>
      </c>
      <c r="J6568" s="5">
        <v>0</v>
      </c>
      <c r="K6568" s="5">
        <v>0</v>
      </c>
      <c r="L6568" s="5">
        <v>0</v>
      </c>
      <c r="M6568" s="5">
        <v>2</v>
      </c>
      <c r="N6568" s="5">
        <v>0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  <c r="T6568" s="5">
        <v>0</v>
      </c>
      <c r="U6568" s="5">
        <v>0</v>
      </c>
      <c r="V6568" s="5">
        <v>0</v>
      </c>
      <c r="W6568" s="5">
        <v>0</v>
      </c>
      <c r="X6568" s="5">
        <v>0</v>
      </c>
      <c r="Y6568" s="5">
        <v>0</v>
      </c>
      <c r="Z6568" s="5">
        <v>0</v>
      </c>
      <c r="AA6568" s="13">
        <f>SUM(M6568:Z6568)-Y6568</f>
        <v>2</v>
      </c>
      <c r="AB6568" s="14" t="b">
        <f>AND(H6568&gt;30,I6568&gt;0,K6568&gt;0,L6568&gt;0,AA6568&gt;10)</f>
        <v>0</v>
      </c>
      <c r="AC6568" s="15">
        <f>IF(AB6568,1,0)</f>
        <v>0</v>
      </c>
    </row>
    <row r="6569" spans="1:29" outlineLevel="6" x14ac:dyDescent="0.25">
      <c r="A6569" s="3" t="s">
        <v>28</v>
      </c>
      <c r="B6569" s="3" t="s">
        <v>27</v>
      </c>
      <c r="C6569" s="3" t="s">
        <v>26</v>
      </c>
      <c r="D6569" s="3"/>
      <c r="E6569" s="3" t="s">
        <v>162</v>
      </c>
      <c r="F6569" s="4" t="s">
        <v>163</v>
      </c>
      <c r="G6569" s="5">
        <v>55</v>
      </c>
      <c r="H6569" s="5">
        <v>0</v>
      </c>
      <c r="I6569" s="5">
        <v>13</v>
      </c>
      <c r="J6569" s="5">
        <v>0</v>
      </c>
      <c r="K6569" s="5">
        <v>0</v>
      </c>
      <c r="L6569" s="5">
        <v>0</v>
      </c>
      <c r="M6569" s="5">
        <v>2</v>
      </c>
      <c r="N6569" s="5">
        <v>0</v>
      </c>
      <c r="O6569" s="5">
        <v>0</v>
      </c>
      <c r="P6569" s="5">
        <v>0</v>
      </c>
      <c r="Q6569" s="5">
        <v>0</v>
      </c>
      <c r="R6569" s="5">
        <v>0</v>
      </c>
      <c r="S6569" s="5">
        <v>0</v>
      </c>
      <c r="T6569" s="5">
        <v>0</v>
      </c>
      <c r="U6569" s="5">
        <v>0</v>
      </c>
      <c r="V6569" s="5">
        <v>0</v>
      </c>
      <c r="W6569" s="5">
        <v>0</v>
      </c>
      <c r="X6569" s="5">
        <v>0</v>
      </c>
      <c r="Y6569" s="5">
        <v>0</v>
      </c>
      <c r="Z6569" s="5">
        <v>0</v>
      </c>
      <c r="AA6569" s="13">
        <f>SUM(M6569:Z6569)-Y6569</f>
        <v>2</v>
      </c>
      <c r="AB6569" s="14" t="b">
        <f>AND(H6569&gt;30,I6569&gt;0,K6569&gt;0,L6569&gt;0,AA6569&gt;10)</f>
        <v>0</v>
      </c>
      <c r="AC6569" s="15">
        <f>IF(AB6569,1,0)</f>
        <v>0</v>
      </c>
    </row>
    <row r="6570" spans="1:29" outlineLevel="6" x14ac:dyDescent="0.25">
      <c r="A6570" s="3" t="s">
        <v>28</v>
      </c>
      <c r="B6570" s="3" t="s">
        <v>27</v>
      </c>
      <c r="C6570" s="3" t="s">
        <v>26</v>
      </c>
      <c r="D6570" s="3"/>
      <c r="E6570" s="3" t="s">
        <v>180</v>
      </c>
      <c r="F6570" s="4" t="s">
        <v>181</v>
      </c>
      <c r="G6570" s="5">
        <v>60</v>
      </c>
      <c r="H6570" s="5">
        <v>1</v>
      </c>
      <c r="I6570" s="5">
        <v>13</v>
      </c>
      <c r="J6570" s="5">
        <v>0</v>
      </c>
      <c r="K6570" s="5">
        <v>0</v>
      </c>
      <c r="L6570" s="5">
        <v>0</v>
      </c>
      <c r="M6570" s="5">
        <v>2</v>
      </c>
      <c r="N6570" s="5">
        <v>0</v>
      </c>
      <c r="O6570" s="5">
        <v>0</v>
      </c>
      <c r="P6570" s="5">
        <v>0</v>
      </c>
      <c r="Q6570" s="5">
        <v>0</v>
      </c>
      <c r="R6570" s="5">
        <v>0</v>
      </c>
      <c r="S6570" s="5">
        <v>0</v>
      </c>
      <c r="T6570" s="5">
        <v>0</v>
      </c>
      <c r="U6570" s="5">
        <v>0</v>
      </c>
      <c r="V6570" s="5">
        <v>0</v>
      </c>
      <c r="W6570" s="5">
        <v>0</v>
      </c>
      <c r="X6570" s="5">
        <v>0</v>
      </c>
      <c r="Y6570" s="5">
        <v>0</v>
      </c>
      <c r="Z6570" s="5">
        <v>0</v>
      </c>
      <c r="AA6570" s="13">
        <f>SUM(M6570:Z6570)-Y6570</f>
        <v>2</v>
      </c>
      <c r="AB6570" s="14" t="b">
        <f>AND(H6570&gt;30,I6570&gt;0,K6570&gt;0,L6570&gt;0,AA6570&gt;10)</f>
        <v>0</v>
      </c>
      <c r="AC6570" s="15">
        <f>IF(AB6570,1,0)</f>
        <v>0</v>
      </c>
    </row>
    <row r="6571" spans="1:29" outlineLevel="6" x14ac:dyDescent="0.25">
      <c r="A6571" s="3" t="s">
        <v>28</v>
      </c>
      <c r="B6571" s="3" t="s">
        <v>27</v>
      </c>
      <c r="C6571" s="3" t="s">
        <v>26</v>
      </c>
      <c r="D6571" s="3"/>
      <c r="E6571" s="3" t="s">
        <v>128</v>
      </c>
      <c r="F6571" s="4" t="s">
        <v>129</v>
      </c>
      <c r="G6571" s="5">
        <v>73</v>
      </c>
      <c r="H6571" s="5">
        <v>0</v>
      </c>
      <c r="I6571" s="5">
        <v>18</v>
      </c>
      <c r="J6571" s="5">
        <v>0</v>
      </c>
      <c r="K6571" s="5">
        <v>0</v>
      </c>
      <c r="L6571" s="5">
        <v>0</v>
      </c>
      <c r="M6571" s="5">
        <v>2</v>
      </c>
      <c r="N6571" s="5">
        <v>0</v>
      </c>
      <c r="O6571" s="5">
        <v>0</v>
      </c>
      <c r="P6571" s="5">
        <v>0</v>
      </c>
      <c r="Q6571" s="5">
        <v>0</v>
      </c>
      <c r="R6571" s="5">
        <v>0</v>
      </c>
      <c r="S6571" s="5">
        <v>0</v>
      </c>
      <c r="T6571" s="5">
        <v>0</v>
      </c>
      <c r="U6571" s="5">
        <v>0</v>
      </c>
      <c r="V6571" s="5">
        <v>0</v>
      </c>
      <c r="W6571" s="5">
        <v>0</v>
      </c>
      <c r="X6571" s="5">
        <v>0</v>
      </c>
      <c r="Y6571" s="5">
        <v>0</v>
      </c>
      <c r="Z6571" s="5">
        <v>0</v>
      </c>
      <c r="AA6571" s="13">
        <f>SUM(M6571:Z6571)-Y6571</f>
        <v>2</v>
      </c>
      <c r="AB6571" s="14" t="b">
        <f>AND(H6571&gt;30,I6571&gt;0,K6571&gt;0,L6571&gt;0,AA6571&gt;10)</f>
        <v>0</v>
      </c>
      <c r="AC6571" s="15">
        <f>IF(AB6571,1,0)</f>
        <v>0</v>
      </c>
    </row>
    <row r="6572" spans="1:29" outlineLevel="6" x14ac:dyDescent="0.25">
      <c r="A6572" s="3" t="s">
        <v>28</v>
      </c>
      <c r="B6572" s="3" t="s">
        <v>27</v>
      </c>
      <c r="C6572" s="3" t="s">
        <v>26</v>
      </c>
      <c r="D6572" s="3"/>
      <c r="E6572" s="3" t="s">
        <v>86</v>
      </c>
      <c r="F6572" s="4" t="s">
        <v>87</v>
      </c>
      <c r="G6572" s="5">
        <v>38</v>
      </c>
      <c r="H6572" s="5">
        <v>1</v>
      </c>
      <c r="I6572" s="5">
        <v>7</v>
      </c>
      <c r="J6572" s="5">
        <v>0</v>
      </c>
      <c r="K6572" s="5">
        <v>0</v>
      </c>
      <c r="L6572" s="5">
        <v>0</v>
      </c>
      <c r="M6572" s="5">
        <v>2</v>
      </c>
      <c r="N6572" s="5">
        <v>0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0</v>
      </c>
      <c r="W6572" s="5">
        <v>0</v>
      </c>
      <c r="X6572" s="5">
        <v>0</v>
      </c>
      <c r="Y6572" s="5">
        <v>0</v>
      </c>
      <c r="Z6572" s="5">
        <v>0</v>
      </c>
      <c r="AA6572" s="13">
        <f>SUM(M6572:Z6572)-Y6572</f>
        <v>2</v>
      </c>
      <c r="AB6572" s="14" t="b">
        <f>AND(H6572&gt;30,I6572&gt;0,K6572&gt;0,L6572&gt;0,AA6572&gt;10)</f>
        <v>0</v>
      </c>
      <c r="AC6572" s="15">
        <f>IF(AB6572,1,0)</f>
        <v>0</v>
      </c>
    </row>
    <row r="6573" spans="1:29" outlineLevel="6" x14ac:dyDescent="0.25">
      <c r="A6573" s="3" t="s">
        <v>28</v>
      </c>
      <c r="B6573" s="3" t="s">
        <v>27</v>
      </c>
      <c r="C6573" s="3" t="s">
        <v>26</v>
      </c>
      <c r="D6573" s="3"/>
      <c r="E6573" s="3" t="s">
        <v>90</v>
      </c>
      <c r="F6573" s="4" t="s">
        <v>91</v>
      </c>
      <c r="G6573" s="5">
        <v>81</v>
      </c>
      <c r="H6573" s="5">
        <v>1</v>
      </c>
      <c r="I6573" s="5">
        <v>21</v>
      </c>
      <c r="J6573" s="5">
        <v>0</v>
      </c>
      <c r="K6573" s="5">
        <v>0</v>
      </c>
      <c r="L6573" s="5">
        <v>0</v>
      </c>
      <c r="M6573" s="5">
        <v>2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0</v>
      </c>
      <c r="T6573" s="5">
        <v>0</v>
      </c>
      <c r="U6573" s="5">
        <v>0</v>
      </c>
      <c r="V6573" s="5">
        <v>0</v>
      </c>
      <c r="W6573" s="5">
        <v>0</v>
      </c>
      <c r="X6573" s="5">
        <v>0</v>
      </c>
      <c r="Y6573" s="5">
        <v>0</v>
      </c>
      <c r="Z6573" s="5">
        <v>0</v>
      </c>
      <c r="AA6573" s="13">
        <f>SUM(M6573:Z6573)-Y6573</f>
        <v>2</v>
      </c>
      <c r="AB6573" s="14" t="b">
        <f>AND(H6573&gt;30,I6573&gt;0,K6573&gt;0,L6573&gt;0,AA6573&gt;10)</f>
        <v>0</v>
      </c>
      <c r="AC6573" s="15">
        <f>IF(AB6573,1,0)</f>
        <v>0</v>
      </c>
    </row>
    <row r="6574" spans="1:29" outlineLevel="6" x14ac:dyDescent="0.25">
      <c r="A6574" s="3" t="s">
        <v>28</v>
      </c>
      <c r="B6574" s="3" t="s">
        <v>27</v>
      </c>
      <c r="C6574" s="3" t="s">
        <v>26</v>
      </c>
      <c r="D6574" s="3"/>
      <c r="E6574" s="3" t="s">
        <v>134</v>
      </c>
      <c r="F6574" s="4" t="s">
        <v>135</v>
      </c>
      <c r="G6574" s="5">
        <v>55</v>
      </c>
      <c r="H6574" s="5">
        <v>0</v>
      </c>
      <c r="I6574" s="5">
        <v>13</v>
      </c>
      <c r="J6574" s="5">
        <v>0</v>
      </c>
      <c r="K6574" s="5">
        <v>0</v>
      </c>
      <c r="L6574" s="5">
        <v>0</v>
      </c>
      <c r="M6574" s="5">
        <v>2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0</v>
      </c>
      <c r="Y6574" s="5">
        <v>0</v>
      </c>
      <c r="Z6574" s="5">
        <v>0</v>
      </c>
      <c r="AA6574" s="13">
        <f>SUM(M6574:Z6574)-Y6574</f>
        <v>2</v>
      </c>
      <c r="AB6574" s="14" t="b">
        <f>AND(H6574&gt;30,I6574&gt;0,K6574&gt;0,L6574&gt;0,AA6574&gt;10)</f>
        <v>0</v>
      </c>
      <c r="AC6574" s="15">
        <f>IF(AB6574,1,0)</f>
        <v>0</v>
      </c>
    </row>
    <row r="6575" spans="1:29" outlineLevel="6" x14ac:dyDescent="0.25">
      <c r="A6575" s="3" t="s">
        <v>28</v>
      </c>
      <c r="B6575" s="3" t="s">
        <v>27</v>
      </c>
      <c r="C6575" s="3" t="s">
        <v>26</v>
      </c>
      <c r="D6575" s="3"/>
      <c r="E6575" s="3" t="s">
        <v>120</v>
      </c>
      <c r="F6575" s="4" t="s">
        <v>121</v>
      </c>
      <c r="G6575" s="5">
        <v>48</v>
      </c>
      <c r="H6575" s="5">
        <v>0</v>
      </c>
      <c r="I6575" s="5">
        <v>11</v>
      </c>
      <c r="J6575" s="5">
        <v>0</v>
      </c>
      <c r="K6575" s="5">
        <v>0</v>
      </c>
      <c r="L6575" s="5">
        <v>0</v>
      </c>
      <c r="M6575" s="5">
        <v>2</v>
      </c>
      <c r="N6575" s="5">
        <v>0</v>
      </c>
      <c r="O6575" s="5">
        <v>0</v>
      </c>
      <c r="P6575" s="5">
        <v>0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5">
        <v>0</v>
      </c>
      <c r="X6575" s="5">
        <v>0</v>
      </c>
      <c r="Y6575" s="5">
        <v>0</v>
      </c>
      <c r="Z6575" s="5">
        <v>0</v>
      </c>
      <c r="AA6575" s="13">
        <f>SUM(M6575:Z6575)-Y6575</f>
        <v>2</v>
      </c>
      <c r="AB6575" s="14" t="b">
        <f>AND(H6575&gt;30,I6575&gt;0,K6575&gt;0,L6575&gt;0,AA6575&gt;10)</f>
        <v>0</v>
      </c>
      <c r="AC6575" s="15">
        <f>IF(AB6575,1,0)</f>
        <v>0</v>
      </c>
    </row>
    <row r="6576" spans="1:29" outlineLevel="6" x14ac:dyDescent="0.25">
      <c r="A6576" s="3" t="s">
        <v>28</v>
      </c>
      <c r="B6576" s="3" t="s">
        <v>27</v>
      </c>
      <c r="C6576" s="3" t="s">
        <v>26</v>
      </c>
      <c r="D6576" s="3"/>
      <c r="E6576" s="3" t="s">
        <v>80</v>
      </c>
      <c r="F6576" s="4" t="s">
        <v>81</v>
      </c>
      <c r="G6576" s="5">
        <v>63</v>
      </c>
      <c r="H6576" s="5">
        <v>0</v>
      </c>
      <c r="I6576" s="5">
        <v>16</v>
      </c>
      <c r="J6576" s="5">
        <v>0</v>
      </c>
      <c r="K6576" s="5">
        <v>0</v>
      </c>
      <c r="L6576" s="5">
        <v>0</v>
      </c>
      <c r="M6576" s="5">
        <v>2</v>
      </c>
      <c r="N6576" s="5">
        <v>0</v>
      </c>
      <c r="O6576" s="5">
        <v>0</v>
      </c>
      <c r="P6576" s="5">
        <v>0</v>
      </c>
      <c r="Q6576" s="5">
        <v>0</v>
      </c>
      <c r="R6576" s="5">
        <v>0</v>
      </c>
      <c r="S6576" s="5">
        <v>0</v>
      </c>
      <c r="T6576" s="5">
        <v>0</v>
      </c>
      <c r="U6576" s="5">
        <v>0</v>
      </c>
      <c r="V6576" s="5">
        <v>0</v>
      </c>
      <c r="W6576" s="5">
        <v>0</v>
      </c>
      <c r="X6576" s="5">
        <v>0</v>
      </c>
      <c r="Y6576" s="5">
        <v>0</v>
      </c>
      <c r="Z6576" s="5">
        <v>0</v>
      </c>
      <c r="AA6576" s="13">
        <f>SUM(M6576:Z6576)-Y6576</f>
        <v>2</v>
      </c>
      <c r="AB6576" s="14" t="b">
        <f>AND(H6576&gt;30,I6576&gt;0,K6576&gt;0,L6576&gt;0,AA6576&gt;10)</f>
        <v>0</v>
      </c>
      <c r="AC6576" s="15">
        <f>IF(AB6576,1,0)</f>
        <v>0</v>
      </c>
    </row>
    <row r="6577" spans="1:29" outlineLevel="6" x14ac:dyDescent="0.25">
      <c r="A6577" s="3" t="s">
        <v>28</v>
      </c>
      <c r="B6577" s="3" t="s">
        <v>27</v>
      </c>
      <c r="C6577" s="3" t="s">
        <v>26</v>
      </c>
      <c r="D6577" s="3"/>
      <c r="E6577" s="3" t="s">
        <v>196</v>
      </c>
      <c r="F6577" s="4" t="s">
        <v>197</v>
      </c>
      <c r="G6577" s="5">
        <v>67</v>
      </c>
      <c r="H6577" s="5">
        <v>0</v>
      </c>
      <c r="I6577" s="5">
        <v>16</v>
      </c>
      <c r="J6577" s="5">
        <v>0</v>
      </c>
      <c r="K6577" s="5">
        <v>0</v>
      </c>
      <c r="L6577" s="5">
        <v>0</v>
      </c>
      <c r="M6577" s="5">
        <v>2</v>
      </c>
      <c r="N6577" s="5">
        <v>0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0</v>
      </c>
      <c r="U6577" s="5">
        <v>0</v>
      </c>
      <c r="V6577" s="5">
        <v>0</v>
      </c>
      <c r="W6577" s="5">
        <v>0</v>
      </c>
      <c r="X6577" s="5">
        <v>0</v>
      </c>
      <c r="Y6577" s="5">
        <v>0</v>
      </c>
      <c r="Z6577" s="5">
        <v>0</v>
      </c>
      <c r="AA6577" s="13">
        <f>SUM(M6577:Z6577)-Y6577</f>
        <v>2</v>
      </c>
      <c r="AB6577" s="14" t="b">
        <f>AND(H6577&gt;30,I6577&gt;0,K6577&gt;0,L6577&gt;0,AA6577&gt;10)</f>
        <v>0</v>
      </c>
      <c r="AC6577" s="15">
        <f>IF(AB6577,1,0)</f>
        <v>0</v>
      </c>
    </row>
    <row r="6578" spans="1:29" outlineLevel="6" x14ac:dyDescent="0.25">
      <c r="A6578" s="3" t="s">
        <v>28</v>
      </c>
      <c r="B6578" s="3" t="s">
        <v>27</v>
      </c>
      <c r="C6578" s="3" t="s">
        <v>26</v>
      </c>
      <c r="D6578" s="3"/>
      <c r="E6578" s="3" t="s">
        <v>52</v>
      </c>
      <c r="F6578" s="4" t="s">
        <v>53</v>
      </c>
      <c r="G6578" s="5">
        <v>57</v>
      </c>
      <c r="H6578" s="5">
        <v>0</v>
      </c>
      <c r="I6578" s="5">
        <v>14</v>
      </c>
      <c r="J6578" s="5">
        <v>0</v>
      </c>
      <c r="K6578" s="5">
        <v>0</v>
      </c>
      <c r="L6578" s="5">
        <v>0</v>
      </c>
      <c r="M6578" s="5">
        <v>2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s="5">
        <v>0</v>
      </c>
      <c r="Y6578" s="5">
        <v>0</v>
      </c>
      <c r="Z6578" s="5">
        <v>0</v>
      </c>
      <c r="AA6578" s="13">
        <f>SUM(M6578:Z6578)-Y6578</f>
        <v>2</v>
      </c>
      <c r="AB6578" s="14" t="b">
        <f>AND(H6578&gt;30,I6578&gt;0,K6578&gt;0,L6578&gt;0,AA6578&gt;10)</f>
        <v>0</v>
      </c>
      <c r="AC6578" s="15">
        <f>IF(AB6578,1,0)</f>
        <v>0</v>
      </c>
    </row>
    <row r="6579" spans="1:29" outlineLevel="6" x14ac:dyDescent="0.25">
      <c r="A6579" s="3" t="s">
        <v>28</v>
      </c>
      <c r="B6579" s="3" t="s">
        <v>27</v>
      </c>
      <c r="C6579" s="3" t="s">
        <v>26</v>
      </c>
      <c r="D6579" s="3"/>
      <c r="E6579" s="3" t="s">
        <v>138</v>
      </c>
      <c r="F6579" s="4" t="s">
        <v>139</v>
      </c>
      <c r="G6579" s="5">
        <v>56</v>
      </c>
      <c r="H6579" s="5">
        <v>1</v>
      </c>
      <c r="I6579" s="5">
        <v>13</v>
      </c>
      <c r="J6579" s="5">
        <v>0</v>
      </c>
      <c r="K6579" s="5">
        <v>0</v>
      </c>
      <c r="L6579" s="5">
        <v>0</v>
      </c>
      <c r="M6579" s="5">
        <v>2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s="5">
        <v>0</v>
      </c>
      <c r="Y6579" s="5">
        <v>0</v>
      </c>
      <c r="Z6579" s="5">
        <v>0</v>
      </c>
      <c r="AA6579" s="13">
        <f>SUM(M6579:Z6579)-Y6579</f>
        <v>2</v>
      </c>
      <c r="AB6579" s="14" t="b">
        <f>AND(H6579&gt;30,I6579&gt;0,K6579&gt;0,L6579&gt;0,AA6579&gt;10)</f>
        <v>0</v>
      </c>
      <c r="AC6579" s="15">
        <f>IF(AB6579,1,0)</f>
        <v>0</v>
      </c>
    </row>
    <row r="6580" spans="1:29" outlineLevel="6" x14ac:dyDescent="0.25">
      <c r="A6580" s="3" t="s">
        <v>28</v>
      </c>
      <c r="B6580" s="3" t="s">
        <v>27</v>
      </c>
      <c r="C6580" s="3" t="s">
        <v>26</v>
      </c>
      <c r="D6580" s="3"/>
      <c r="E6580" s="3" t="s">
        <v>174</v>
      </c>
      <c r="F6580" s="4" t="s">
        <v>175</v>
      </c>
      <c r="G6580" s="5">
        <v>39</v>
      </c>
      <c r="H6580" s="5">
        <v>1</v>
      </c>
      <c r="I6580" s="5">
        <v>6</v>
      </c>
      <c r="J6580" s="5">
        <v>0</v>
      </c>
      <c r="K6580" s="5">
        <v>0</v>
      </c>
      <c r="L6580" s="5">
        <v>0</v>
      </c>
      <c r="M6580" s="5">
        <v>2</v>
      </c>
      <c r="N6580" s="5">
        <v>0</v>
      </c>
      <c r="O6580" s="5">
        <v>0</v>
      </c>
      <c r="P6580" s="5">
        <v>0</v>
      </c>
      <c r="Q6580" s="5">
        <v>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0</v>
      </c>
      <c r="X6580" s="5">
        <v>0</v>
      </c>
      <c r="Y6580" s="5">
        <v>0</v>
      </c>
      <c r="Z6580" s="5">
        <v>0</v>
      </c>
      <c r="AA6580" s="13">
        <f>SUM(M6580:Z6580)-Y6580</f>
        <v>2</v>
      </c>
      <c r="AB6580" s="14" t="b">
        <f>AND(H6580&gt;30,I6580&gt;0,K6580&gt;0,L6580&gt;0,AA6580&gt;10)</f>
        <v>0</v>
      </c>
      <c r="AC6580" s="15">
        <f>IF(AB6580,1,0)</f>
        <v>0</v>
      </c>
    </row>
    <row r="6581" spans="1:29" outlineLevel="6" x14ac:dyDescent="0.25">
      <c r="A6581" s="3" t="s">
        <v>28</v>
      </c>
      <c r="B6581" s="3" t="s">
        <v>27</v>
      </c>
      <c r="C6581" s="3" t="s">
        <v>26</v>
      </c>
      <c r="D6581" s="3"/>
      <c r="E6581" s="3" t="s">
        <v>48</v>
      </c>
      <c r="F6581" s="4" t="s">
        <v>49</v>
      </c>
      <c r="G6581" s="5">
        <v>62</v>
      </c>
      <c r="H6581" s="5">
        <v>0</v>
      </c>
      <c r="I6581" s="5">
        <v>14</v>
      </c>
      <c r="J6581" s="5">
        <v>0</v>
      </c>
      <c r="K6581" s="5">
        <v>0</v>
      </c>
      <c r="L6581" s="5">
        <v>0</v>
      </c>
      <c r="M6581" s="5">
        <v>2</v>
      </c>
      <c r="N6581" s="5">
        <v>0</v>
      </c>
      <c r="O6581" s="5">
        <v>0</v>
      </c>
      <c r="P6581" s="5">
        <v>0</v>
      </c>
      <c r="Q6581" s="5">
        <v>0</v>
      </c>
      <c r="R6581" s="5">
        <v>0</v>
      </c>
      <c r="S6581" s="5">
        <v>0</v>
      </c>
      <c r="T6581" s="5">
        <v>0</v>
      </c>
      <c r="U6581" s="5">
        <v>0</v>
      </c>
      <c r="V6581" s="5">
        <v>0</v>
      </c>
      <c r="W6581" s="5">
        <v>0</v>
      </c>
      <c r="X6581" s="5">
        <v>0</v>
      </c>
      <c r="Y6581" s="5">
        <v>0</v>
      </c>
      <c r="Z6581" s="5">
        <v>0</v>
      </c>
      <c r="AA6581" s="13">
        <f>SUM(M6581:Z6581)-Y6581</f>
        <v>2</v>
      </c>
      <c r="AB6581" s="14" t="b">
        <f>AND(H6581&gt;30,I6581&gt;0,K6581&gt;0,L6581&gt;0,AA6581&gt;10)</f>
        <v>0</v>
      </c>
      <c r="AC6581" s="15">
        <f>IF(AB6581,1,0)</f>
        <v>0</v>
      </c>
    </row>
    <row r="6582" spans="1:29" outlineLevel="6" x14ac:dyDescent="0.25">
      <c r="A6582" s="3" t="s">
        <v>28</v>
      </c>
      <c r="B6582" s="3" t="s">
        <v>27</v>
      </c>
      <c r="C6582" s="3" t="s">
        <v>26</v>
      </c>
      <c r="D6582" s="3"/>
      <c r="E6582" s="3" t="s">
        <v>84</v>
      </c>
      <c r="F6582" s="4" t="s">
        <v>85</v>
      </c>
      <c r="G6582" s="5">
        <v>61</v>
      </c>
      <c r="H6582" s="5">
        <v>0</v>
      </c>
      <c r="I6582" s="5">
        <v>15</v>
      </c>
      <c r="J6582" s="5">
        <v>0</v>
      </c>
      <c r="K6582" s="5">
        <v>0</v>
      </c>
      <c r="L6582" s="5">
        <v>0</v>
      </c>
      <c r="M6582" s="5">
        <v>2</v>
      </c>
      <c r="N6582" s="5">
        <v>0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0</v>
      </c>
      <c r="X6582" s="5">
        <v>0</v>
      </c>
      <c r="Y6582" s="5">
        <v>0</v>
      </c>
      <c r="Z6582" s="5">
        <v>0</v>
      </c>
      <c r="AA6582" s="13">
        <f>SUM(M6582:Z6582)-Y6582</f>
        <v>2</v>
      </c>
      <c r="AB6582" s="14" t="b">
        <f>AND(H6582&gt;30,I6582&gt;0,K6582&gt;0,L6582&gt;0,AA6582&gt;10)</f>
        <v>0</v>
      </c>
      <c r="AC6582" s="15">
        <f>IF(AB6582,1,0)</f>
        <v>0</v>
      </c>
    </row>
    <row r="6583" spans="1:29" outlineLevel="6" x14ac:dyDescent="0.25">
      <c r="A6583" s="3" t="s">
        <v>28</v>
      </c>
      <c r="B6583" s="3" t="s">
        <v>27</v>
      </c>
      <c r="C6583" s="3" t="s">
        <v>26</v>
      </c>
      <c r="D6583" s="3"/>
      <c r="E6583" s="3" t="s">
        <v>118</v>
      </c>
      <c r="F6583" s="4" t="s">
        <v>119</v>
      </c>
      <c r="G6583" s="5">
        <v>48</v>
      </c>
      <c r="H6583" s="5">
        <v>0</v>
      </c>
      <c r="I6583" s="5">
        <v>11</v>
      </c>
      <c r="J6583" s="5">
        <v>0</v>
      </c>
      <c r="K6583" s="5">
        <v>0</v>
      </c>
      <c r="L6583" s="5">
        <v>0</v>
      </c>
      <c r="M6583" s="5">
        <v>2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s="5">
        <v>0</v>
      </c>
      <c r="Y6583" s="5">
        <v>0</v>
      </c>
      <c r="Z6583" s="5">
        <v>0</v>
      </c>
      <c r="AA6583" s="13">
        <f>SUM(M6583:Z6583)-Y6583</f>
        <v>2</v>
      </c>
      <c r="AB6583" s="14" t="b">
        <f>AND(H6583&gt;30,I6583&gt;0,K6583&gt;0,L6583&gt;0,AA6583&gt;10)</f>
        <v>0</v>
      </c>
      <c r="AC6583" s="15">
        <f>IF(AB6583,1,0)</f>
        <v>0</v>
      </c>
    </row>
    <row r="6584" spans="1:29" outlineLevel="6" x14ac:dyDescent="0.25">
      <c r="A6584" s="3" t="s">
        <v>28</v>
      </c>
      <c r="B6584" s="3" t="s">
        <v>27</v>
      </c>
      <c r="C6584" s="3" t="s">
        <v>26</v>
      </c>
      <c r="D6584" s="3"/>
      <c r="E6584" s="3" t="s">
        <v>78</v>
      </c>
      <c r="F6584" s="4" t="s">
        <v>79</v>
      </c>
      <c r="G6584" s="5">
        <v>64</v>
      </c>
      <c r="H6584" s="5">
        <v>0</v>
      </c>
      <c r="I6584" s="5">
        <v>16</v>
      </c>
      <c r="J6584" s="5">
        <v>0</v>
      </c>
      <c r="K6584" s="5">
        <v>0</v>
      </c>
      <c r="L6584" s="5">
        <v>0</v>
      </c>
      <c r="M6584" s="5">
        <v>2</v>
      </c>
      <c r="N6584" s="5">
        <v>0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0</v>
      </c>
      <c r="U6584" s="5">
        <v>0</v>
      </c>
      <c r="V6584" s="5">
        <v>0</v>
      </c>
      <c r="W6584" s="5">
        <v>0</v>
      </c>
      <c r="X6584" s="5">
        <v>0</v>
      </c>
      <c r="Y6584" s="5">
        <v>0</v>
      </c>
      <c r="Z6584" s="5">
        <v>0</v>
      </c>
      <c r="AA6584" s="13">
        <f>SUM(M6584:Z6584)-Y6584</f>
        <v>2</v>
      </c>
      <c r="AB6584" s="14" t="b">
        <f>AND(H6584&gt;30,I6584&gt;0,K6584&gt;0,L6584&gt;0,AA6584&gt;10)</f>
        <v>0</v>
      </c>
      <c r="AC6584" s="15">
        <f>IF(AB6584,1,0)</f>
        <v>0</v>
      </c>
    </row>
    <row r="6585" spans="1:29" outlineLevel="6" x14ac:dyDescent="0.25">
      <c r="A6585" s="3" t="s">
        <v>28</v>
      </c>
      <c r="B6585" s="3" t="s">
        <v>27</v>
      </c>
      <c r="C6585" s="3" t="s">
        <v>26</v>
      </c>
      <c r="D6585" s="3"/>
      <c r="E6585" s="3" t="s">
        <v>148</v>
      </c>
      <c r="F6585" s="4" t="s">
        <v>149</v>
      </c>
      <c r="G6585" s="5">
        <v>58</v>
      </c>
      <c r="H6585" s="5">
        <v>0</v>
      </c>
      <c r="I6585" s="5">
        <v>14</v>
      </c>
      <c r="J6585" s="5">
        <v>0</v>
      </c>
      <c r="K6585" s="5">
        <v>0</v>
      </c>
      <c r="L6585" s="5">
        <v>0</v>
      </c>
      <c r="M6585" s="5">
        <v>2</v>
      </c>
      <c r="N6585" s="5">
        <v>0</v>
      </c>
      <c r="O6585" s="5">
        <v>0</v>
      </c>
      <c r="P6585" s="5">
        <v>0</v>
      </c>
      <c r="Q6585" s="5">
        <v>0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0</v>
      </c>
      <c r="X6585" s="5">
        <v>0</v>
      </c>
      <c r="Y6585" s="5">
        <v>0</v>
      </c>
      <c r="Z6585" s="5">
        <v>0</v>
      </c>
      <c r="AA6585" s="13">
        <f>SUM(M6585:Z6585)-Y6585</f>
        <v>2</v>
      </c>
      <c r="AB6585" s="14" t="b">
        <f>AND(H6585&gt;30,I6585&gt;0,K6585&gt;0,L6585&gt;0,AA6585&gt;10)</f>
        <v>0</v>
      </c>
      <c r="AC6585" s="15">
        <f>IF(AB6585,1,0)</f>
        <v>0</v>
      </c>
    </row>
    <row r="6586" spans="1:29" outlineLevel="6" x14ac:dyDescent="0.25">
      <c r="A6586" s="3" t="s">
        <v>28</v>
      </c>
      <c r="B6586" s="3" t="s">
        <v>27</v>
      </c>
      <c r="C6586" s="3" t="s">
        <v>26</v>
      </c>
      <c r="D6586" s="3"/>
      <c r="E6586" s="3" t="s">
        <v>184</v>
      </c>
      <c r="F6586" s="4" t="s">
        <v>185</v>
      </c>
      <c r="G6586" s="5">
        <v>59</v>
      </c>
      <c r="H6586" s="5">
        <v>0</v>
      </c>
      <c r="I6586" s="5">
        <v>13</v>
      </c>
      <c r="J6586" s="5">
        <v>0</v>
      </c>
      <c r="K6586" s="5">
        <v>0</v>
      </c>
      <c r="L6586" s="5">
        <v>0</v>
      </c>
      <c r="M6586" s="5">
        <v>2</v>
      </c>
      <c r="N6586" s="5">
        <v>0</v>
      </c>
      <c r="O6586" s="5">
        <v>0</v>
      </c>
      <c r="P6586" s="5">
        <v>0</v>
      </c>
      <c r="Q6586" s="5">
        <v>0</v>
      </c>
      <c r="R6586" s="5">
        <v>0</v>
      </c>
      <c r="S6586" s="5">
        <v>0</v>
      </c>
      <c r="T6586" s="5">
        <v>0</v>
      </c>
      <c r="U6586" s="5">
        <v>0</v>
      </c>
      <c r="V6586" s="5">
        <v>0</v>
      </c>
      <c r="W6586" s="5">
        <v>0</v>
      </c>
      <c r="X6586" s="5">
        <v>0</v>
      </c>
      <c r="Y6586" s="5">
        <v>0</v>
      </c>
      <c r="Z6586" s="5">
        <v>0</v>
      </c>
      <c r="AA6586" s="13">
        <f>SUM(M6586:Z6586)-Y6586</f>
        <v>2</v>
      </c>
      <c r="AB6586" s="14" t="b">
        <f>AND(H6586&gt;30,I6586&gt;0,K6586&gt;0,L6586&gt;0,AA6586&gt;10)</f>
        <v>0</v>
      </c>
      <c r="AC6586" s="15">
        <f>IF(AB6586,1,0)</f>
        <v>0</v>
      </c>
    </row>
    <row r="6587" spans="1:29" outlineLevel="6" x14ac:dyDescent="0.25">
      <c r="A6587" s="3" t="s">
        <v>28</v>
      </c>
      <c r="B6587" s="3" t="s">
        <v>27</v>
      </c>
      <c r="C6587" s="3" t="s">
        <v>26</v>
      </c>
      <c r="D6587" s="3"/>
      <c r="E6587" s="3" t="s">
        <v>58</v>
      </c>
      <c r="F6587" s="4" t="s">
        <v>59</v>
      </c>
      <c r="G6587" s="5">
        <v>36</v>
      </c>
      <c r="H6587" s="5">
        <v>0</v>
      </c>
      <c r="I6587" s="5">
        <v>7</v>
      </c>
      <c r="J6587" s="5">
        <v>0</v>
      </c>
      <c r="K6587" s="5">
        <v>0</v>
      </c>
      <c r="L6587" s="5">
        <v>0</v>
      </c>
      <c r="M6587" s="5">
        <v>2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0</v>
      </c>
      <c r="W6587" s="5">
        <v>0</v>
      </c>
      <c r="X6587" s="5">
        <v>0</v>
      </c>
      <c r="Y6587" s="5">
        <v>0</v>
      </c>
      <c r="Z6587" s="5">
        <v>0</v>
      </c>
      <c r="AA6587" s="13">
        <f>SUM(M6587:Z6587)-Y6587</f>
        <v>2</v>
      </c>
      <c r="AB6587" s="14" t="b">
        <f>AND(H6587&gt;30,I6587&gt;0,K6587&gt;0,L6587&gt;0,AA6587&gt;10)</f>
        <v>0</v>
      </c>
      <c r="AC6587" s="15">
        <f>IF(AB6587,1,0)</f>
        <v>0</v>
      </c>
    </row>
    <row r="6588" spans="1:29" outlineLevel="6" x14ac:dyDescent="0.25">
      <c r="A6588" s="3" t="s">
        <v>28</v>
      </c>
      <c r="B6588" s="3" t="s">
        <v>27</v>
      </c>
      <c r="C6588" s="3" t="s">
        <v>26</v>
      </c>
      <c r="D6588" s="3"/>
      <c r="E6588" s="3" t="s">
        <v>44</v>
      </c>
      <c r="F6588" s="4" t="s">
        <v>45</v>
      </c>
      <c r="G6588" s="5">
        <v>38</v>
      </c>
      <c r="H6588" s="5">
        <v>0</v>
      </c>
      <c r="I6588" s="5">
        <v>7</v>
      </c>
      <c r="J6588" s="5">
        <v>0</v>
      </c>
      <c r="K6588" s="5">
        <v>0</v>
      </c>
      <c r="L6588" s="5">
        <v>0</v>
      </c>
      <c r="M6588" s="5">
        <v>2</v>
      </c>
      <c r="N6588" s="5">
        <v>0</v>
      </c>
      <c r="O6588" s="5">
        <v>0</v>
      </c>
      <c r="P6588" s="5">
        <v>0</v>
      </c>
      <c r="Q6588" s="5">
        <v>0</v>
      </c>
      <c r="R6588" s="5">
        <v>0</v>
      </c>
      <c r="S6588" s="5">
        <v>0</v>
      </c>
      <c r="T6588" s="5">
        <v>0</v>
      </c>
      <c r="U6588" s="5">
        <v>0</v>
      </c>
      <c r="V6588" s="5">
        <v>0</v>
      </c>
      <c r="W6588" s="5">
        <v>0</v>
      </c>
      <c r="X6588" s="5">
        <v>0</v>
      </c>
      <c r="Y6588" s="5">
        <v>0</v>
      </c>
      <c r="Z6588" s="5">
        <v>0</v>
      </c>
      <c r="AA6588" s="13">
        <f>SUM(M6588:Z6588)-Y6588</f>
        <v>2</v>
      </c>
      <c r="AB6588" s="14" t="b">
        <f>AND(H6588&gt;30,I6588&gt;0,K6588&gt;0,L6588&gt;0,AA6588&gt;10)</f>
        <v>0</v>
      </c>
      <c r="AC6588" s="15">
        <f>IF(AB6588,1,0)</f>
        <v>0</v>
      </c>
    </row>
    <row r="6589" spans="1:29" outlineLevel="6" x14ac:dyDescent="0.25">
      <c r="A6589" s="3" t="s">
        <v>28</v>
      </c>
      <c r="B6589" s="3" t="s">
        <v>27</v>
      </c>
      <c r="C6589" s="3" t="s">
        <v>26</v>
      </c>
      <c r="D6589" s="3"/>
      <c r="E6589" s="3" t="s">
        <v>108</v>
      </c>
      <c r="F6589" s="4" t="s">
        <v>109</v>
      </c>
      <c r="G6589" s="5">
        <v>34</v>
      </c>
      <c r="H6589" s="5">
        <v>0</v>
      </c>
      <c r="I6589" s="5">
        <v>6</v>
      </c>
      <c r="J6589" s="5">
        <v>0</v>
      </c>
      <c r="K6589" s="5">
        <v>0</v>
      </c>
      <c r="L6589" s="5">
        <v>0</v>
      </c>
      <c r="M6589" s="5">
        <v>2</v>
      </c>
      <c r="N6589" s="5">
        <v>0</v>
      </c>
      <c r="O6589" s="5">
        <v>0</v>
      </c>
      <c r="P6589" s="5">
        <v>0</v>
      </c>
      <c r="Q6589" s="5">
        <v>0</v>
      </c>
      <c r="R6589" s="5">
        <v>0</v>
      </c>
      <c r="S6589" s="5">
        <v>0</v>
      </c>
      <c r="T6589" s="5">
        <v>0</v>
      </c>
      <c r="U6589" s="5">
        <v>0</v>
      </c>
      <c r="V6589" s="5">
        <v>0</v>
      </c>
      <c r="W6589" s="5">
        <v>0</v>
      </c>
      <c r="X6589" s="5">
        <v>0</v>
      </c>
      <c r="Y6589" s="5">
        <v>0</v>
      </c>
      <c r="Z6589" s="5">
        <v>0</v>
      </c>
      <c r="AA6589" s="13">
        <f>SUM(M6589:Z6589)-Y6589</f>
        <v>2</v>
      </c>
      <c r="AB6589" s="14" t="b">
        <f>AND(H6589&gt;30,I6589&gt;0,K6589&gt;0,L6589&gt;0,AA6589&gt;10)</f>
        <v>0</v>
      </c>
      <c r="AC6589" s="15">
        <f>IF(AB6589,1,0)</f>
        <v>0</v>
      </c>
    </row>
    <row r="6590" spans="1:29" outlineLevel="6" x14ac:dyDescent="0.25">
      <c r="A6590" s="3" t="s">
        <v>28</v>
      </c>
      <c r="B6590" s="3" t="s">
        <v>27</v>
      </c>
      <c r="C6590" s="3" t="s">
        <v>26</v>
      </c>
      <c r="D6590" s="3"/>
      <c r="E6590" s="3" t="s">
        <v>178</v>
      </c>
      <c r="F6590" s="4" t="s">
        <v>179</v>
      </c>
      <c r="G6590" s="5">
        <v>38</v>
      </c>
      <c r="H6590" s="5">
        <v>0</v>
      </c>
      <c r="I6590" s="5">
        <v>6</v>
      </c>
      <c r="J6590" s="5">
        <v>0</v>
      </c>
      <c r="K6590" s="5">
        <v>0</v>
      </c>
      <c r="L6590" s="5">
        <v>0</v>
      </c>
      <c r="M6590" s="5">
        <v>2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0</v>
      </c>
      <c r="Z6590" s="5">
        <v>0</v>
      </c>
      <c r="AA6590" s="13">
        <f>SUM(M6590:Z6590)-Y6590</f>
        <v>2</v>
      </c>
      <c r="AB6590" s="14" t="b">
        <f>AND(H6590&gt;30,I6590&gt;0,K6590&gt;0,L6590&gt;0,AA6590&gt;10)</f>
        <v>0</v>
      </c>
      <c r="AC6590" s="15">
        <f>IF(AB6590,1,0)</f>
        <v>0</v>
      </c>
    </row>
    <row r="6591" spans="1:29" outlineLevel="6" x14ac:dyDescent="0.25">
      <c r="A6591" s="3" t="s">
        <v>28</v>
      </c>
      <c r="B6591" s="3" t="s">
        <v>27</v>
      </c>
      <c r="C6591" s="3" t="s">
        <v>26</v>
      </c>
      <c r="D6591" s="3"/>
      <c r="E6591" s="3" t="s">
        <v>160</v>
      </c>
      <c r="F6591" s="4" t="s">
        <v>161</v>
      </c>
      <c r="G6591" s="5">
        <v>55</v>
      </c>
      <c r="H6591" s="5">
        <v>0</v>
      </c>
      <c r="I6591" s="5">
        <v>13</v>
      </c>
      <c r="J6591" s="5">
        <v>0</v>
      </c>
      <c r="K6591" s="5">
        <v>0</v>
      </c>
      <c r="L6591" s="5">
        <v>0</v>
      </c>
      <c r="M6591" s="5">
        <v>2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0</v>
      </c>
      <c r="T6591" s="5">
        <v>0</v>
      </c>
      <c r="U6591" s="5">
        <v>0</v>
      </c>
      <c r="V6591" s="5">
        <v>0</v>
      </c>
      <c r="W6591" s="5">
        <v>0</v>
      </c>
      <c r="X6591" s="5">
        <v>0</v>
      </c>
      <c r="Y6591" s="5">
        <v>0</v>
      </c>
      <c r="Z6591" s="5">
        <v>0</v>
      </c>
      <c r="AA6591" s="13">
        <f>SUM(M6591:Z6591)-Y6591</f>
        <v>2</v>
      </c>
      <c r="AB6591" s="14" t="b">
        <f>AND(H6591&gt;30,I6591&gt;0,K6591&gt;0,L6591&gt;0,AA6591&gt;10)</f>
        <v>0</v>
      </c>
      <c r="AC6591" s="15">
        <f>IF(AB6591,1,0)</f>
        <v>0</v>
      </c>
    </row>
    <row r="6592" spans="1:29" outlineLevel="6" x14ac:dyDescent="0.25">
      <c r="A6592" s="3" t="s">
        <v>28</v>
      </c>
      <c r="B6592" s="3" t="s">
        <v>27</v>
      </c>
      <c r="C6592" s="3" t="s">
        <v>26</v>
      </c>
      <c r="D6592" s="3"/>
      <c r="E6592" s="3" t="s">
        <v>130</v>
      </c>
      <c r="F6592" s="4" t="s">
        <v>131</v>
      </c>
      <c r="G6592" s="5">
        <v>55</v>
      </c>
      <c r="H6592" s="5">
        <v>0</v>
      </c>
      <c r="I6592" s="5">
        <v>13</v>
      </c>
      <c r="J6592" s="5">
        <v>0</v>
      </c>
      <c r="K6592" s="5">
        <v>0</v>
      </c>
      <c r="L6592" s="5">
        <v>0</v>
      </c>
      <c r="M6592" s="5">
        <v>2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0</v>
      </c>
      <c r="T6592" s="5">
        <v>0</v>
      </c>
      <c r="U6592" s="5">
        <v>0</v>
      </c>
      <c r="V6592" s="5">
        <v>0</v>
      </c>
      <c r="W6592" s="5">
        <v>0</v>
      </c>
      <c r="X6592" s="5">
        <v>0</v>
      </c>
      <c r="Y6592" s="5">
        <v>0</v>
      </c>
      <c r="Z6592" s="5">
        <v>0</v>
      </c>
      <c r="AA6592" s="13">
        <f>SUM(M6592:Z6592)-Y6592</f>
        <v>2</v>
      </c>
      <c r="AB6592" s="14" t="b">
        <f>AND(H6592&gt;30,I6592&gt;0,K6592&gt;0,L6592&gt;0,AA6592&gt;10)</f>
        <v>0</v>
      </c>
      <c r="AC6592" s="15">
        <f>IF(AB6592,1,0)</f>
        <v>0</v>
      </c>
    </row>
    <row r="6593" spans="1:29" outlineLevel="6" x14ac:dyDescent="0.25">
      <c r="A6593" s="3" t="s">
        <v>28</v>
      </c>
      <c r="B6593" s="3" t="s">
        <v>27</v>
      </c>
      <c r="C6593" s="3" t="s">
        <v>26</v>
      </c>
      <c r="D6593" s="3"/>
      <c r="E6593" s="3" t="s">
        <v>166</v>
      </c>
      <c r="F6593" s="4" t="s">
        <v>167</v>
      </c>
      <c r="G6593" s="5">
        <v>55</v>
      </c>
      <c r="H6593" s="5">
        <v>0</v>
      </c>
      <c r="I6593" s="5">
        <v>13</v>
      </c>
      <c r="J6593" s="5">
        <v>0</v>
      </c>
      <c r="K6593" s="5">
        <v>0</v>
      </c>
      <c r="L6593" s="5">
        <v>0</v>
      </c>
      <c r="M6593" s="5">
        <v>2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s="5">
        <v>0</v>
      </c>
      <c r="Y6593" s="5">
        <v>0</v>
      </c>
      <c r="Z6593" s="5">
        <v>0</v>
      </c>
      <c r="AA6593" s="13">
        <f>SUM(M6593:Z6593)-Y6593</f>
        <v>2</v>
      </c>
      <c r="AB6593" s="14" t="b">
        <f>AND(H6593&gt;30,I6593&gt;0,K6593&gt;0,L6593&gt;0,AA6593&gt;10)</f>
        <v>0</v>
      </c>
      <c r="AC6593" s="15">
        <f>IF(AB6593,1,0)</f>
        <v>0</v>
      </c>
    </row>
    <row r="6594" spans="1:29" outlineLevel="6" x14ac:dyDescent="0.25">
      <c r="A6594" s="3" t="s">
        <v>28</v>
      </c>
      <c r="B6594" s="3" t="s">
        <v>27</v>
      </c>
      <c r="C6594" s="3" t="s">
        <v>26</v>
      </c>
      <c r="D6594" s="3"/>
      <c r="E6594" s="3" t="s">
        <v>158</v>
      </c>
      <c r="F6594" s="4" t="s">
        <v>159</v>
      </c>
      <c r="G6594" s="5">
        <v>54</v>
      </c>
      <c r="H6594" s="5">
        <v>0</v>
      </c>
      <c r="I6594" s="5">
        <v>13</v>
      </c>
      <c r="J6594" s="5">
        <v>0</v>
      </c>
      <c r="K6594" s="5">
        <v>0</v>
      </c>
      <c r="L6594" s="5">
        <v>0</v>
      </c>
      <c r="M6594" s="5">
        <v>2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0</v>
      </c>
      <c r="X6594" s="5">
        <v>0</v>
      </c>
      <c r="Y6594" s="5">
        <v>0</v>
      </c>
      <c r="Z6594" s="5">
        <v>0</v>
      </c>
      <c r="AA6594" s="13">
        <f>SUM(M6594:Z6594)-Y6594</f>
        <v>2</v>
      </c>
      <c r="AB6594" s="14" t="b">
        <f>AND(H6594&gt;30,I6594&gt;0,K6594&gt;0,L6594&gt;0,AA6594&gt;10)</f>
        <v>0</v>
      </c>
      <c r="AC6594" s="15">
        <f>IF(AB6594,1,0)</f>
        <v>0</v>
      </c>
    </row>
    <row r="6595" spans="1:29" outlineLevel="6" x14ac:dyDescent="0.25">
      <c r="A6595" s="3" t="s">
        <v>28</v>
      </c>
      <c r="B6595" s="3" t="s">
        <v>27</v>
      </c>
      <c r="C6595" s="3" t="s">
        <v>26</v>
      </c>
      <c r="D6595" s="3"/>
      <c r="E6595" s="3" t="s">
        <v>154</v>
      </c>
      <c r="F6595" s="4" t="s">
        <v>155</v>
      </c>
      <c r="G6595" s="5">
        <v>54</v>
      </c>
      <c r="H6595" s="5">
        <v>0</v>
      </c>
      <c r="I6595" s="5">
        <v>13</v>
      </c>
      <c r="J6595" s="5">
        <v>0</v>
      </c>
      <c r="K6595" s="5">
        <v>0</v>
      </c>
      <c r="L6595" s="5">
        <v>0</v>
      </c>
      <c r="M6595" s="5">
        <v>2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0</v>
      </c>
      <c r="U6595" s="5">
        <v>0</v>
      </c>
      <c r="V6595" s="5">
        <v>0</v>
      </c>
      <c r="W6595" s="5">
        <v>0</v>
      </c>
      <c r="X6595" s="5">
        <v>0</v>
      </c>
      <c r="Y6595" s="5">
        <v>0</v>
      </c>
      <c r="Z6595" s="5">
        <v>0</v>
      </c>
      <c r="AA6595" s="13">
        <f>SUM(M6595:Z6595)-Y6595</f>
        <v>2</v>
      </c>
      <c r="AB6595" s="14" t="b">
        <f>AND(H6595&gt;30,I6595&gt;0,K6595&gt;0,L6595&gt;0,AA6595&gt;10)</f>
        <v>0</v>
      </c>
      <c r="AC6595" s="15">
        <f>IF(AB6595,1,0)</f>
        <v>0</v>
      </c>
    </row>
    <row r="6596" spans="1:29" outlineLevel="6" x14ac:dyDescent="0.25">
      <c r="A6596" s="3" t="s">
        <v>28</v>
      </c>
      <c r="B6596" s="3" t="s">
        <v>27</v>
      </c>
      <c r="C6596" s="3" t="s">
        <v>26</v>
      </c>
      <c r="D6596" s="3"/>
      <c r="E6596" s="3" t="s">
        <v>112</v>
      </c>
      <c r="F6596" s="4" t="s">
        <v>113</v>
      </c>
      <c r="G6596" s="5">
        <v>34</v>
      </c>
      <c r="H6596" s="5">
        <v>1</v>
      </c>
      <c r="I6596" s="5">
        <v>6</v>
      </c>
      <c r="J6596" s="5">
        <v>0</v>
      </c>
      <c r="K6596" s="5">
        <v>0</v>
      </c>
      <c r="L6596" s="5">
        <v>0</v>
      </c>
      <c r="M6596" s="5">
        <v>2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0</v>
      </c>
      <c r="X6596" s="5">
        <v>0</v>
      </c>
      <c r="Y6596" s="5">
        <v>0</v>
      </c>
      <c r="Z6596" s="5">
        <v>0</v>
      </c>
      <c r="AA6596" s="13">
        <f>SUM(M6596:Z6596)-Y6596</f>
        <v>2</v>
      </c>
      <c r="AB6596" s="14" t="b">
        <f>AND(H6596&gt;30,I6596&gt;0,K6596&gt;0,L6596&gt;0,AA6596&gt;10)</f>
        <v>0</v>
      </c>
      <c r="AC6596" s="15">
        <f>IF(AB6596,1,0)</f>
        <v>0</v>
      </c>
    </row>
    <row r="6597" spans="1:29" outlineLevel="6" x14ac:dyDescent="0.25">
      <c r="A6597" s="3" t="s">
        <v>28</v>
      </c>
      <c r="B6597" s="3" t="s">
        <v>27</v>
      </c>
      <c r="C6597" s="3" t="s">
        <v>26</v>
      </c>
      <c r="D6597" s="3"/>
      <c r="E6597" s="3" t="s">
        <v>70</v>
      </c>
      <c r="F6597" s="4" t="s">
        <v>71</v>
      </c>
      <c r="G6597" s="5">
        <v>48</v>
      </c>
      <c r="H6597" s="5">
        <v>0</v>
      </c>
      <c r="I6597" s="5">
        <v>11</v>
      </c>
      <c r="J6597" s="5">
        <v>0</v>
      </c>
      <c r="K6597" s="5">
        <v>0</v>
      </c>
      <c r="L6597" s="5">
        <v>0</v>
      </c>
      <c r="M6597" s="5">
        <v>2</v>
      </c>
      <c r="N6597" s="5">
        <v>0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0</v>
      </c>
      <c r="W6597" s="5">
        <v>0</v>
      </c>
      <c r="X6597" s="5">
        <v>0</v>
      </c>
      <c r="Y6597" s="5">
        <v>0</v>
      </c>
      <c r="Z6597" s="5">
        <v>0</v>
      </c>
      <c r="AA6597" s="13">
        <f>SUM(M6597:Z6597)-Y6597</f>
        <v>2</v>
      </c>
      <c r="AB6597" s="14" t="b">
        <f>AND(H6597&gt;30,I6597&gt;0,K6597&gt;0,L6597&gt;0,AA6597&gt;10)</f>
        <v>0</v>
      </c>
      <c r="AC6597" s="15">
        <f>IF(AB6597,1,0)</f>
        <v>0</v>
      </c>
    </row>
    <row r="6598" spans="1:29" outlineLevel="6" x14ac:dyDescent="0.25">
      <c r="A6598" s="3" t="s">
        <v>28</v>
      </c>
      <c r="B6598" s="3" t="s">
        <v>27</v>
      </c>
      <c r="C6598" s="3" t="s">
        <v>26</v>
      </c>
      <c r="D6598" s="3"/>
      <c r="E6598" s="3" t="s">
        <v>38</v>
      </c>
      <c r="F6598" s="4" t="s">
        <v>39</v>
      </c>
      <c r="G6598" s="5">
        <v>63</v>
      </c>
      <c r="H6598" s="5">
        <v>1</v>
      </c>
      <c r="I6598" s="5">
        <v>14</v>
      </c>
      <c r="J6598" s="5">
        <v>0</v>
      </c>
      <c r="K6598" s="5">
        <v>0</v>
      </c>
      <c r="L6598" s="5">
        <v>0</v>
      </c>
      <c r="M6598" s="5">
        <v>2</v>
      </c>
      <c r="N6598" s="5">
        <v>0</v>
      </c>
      <c r="O6598" s="5">
        <v>0</v>
      </c>
      <c r="P6598" s="5">
        <v>0</v>
      </c>
      <c r="Q6598" s="5">
        <v>0</v>
      </c>
      <c r="R6598" s="5">
        <v>0</v>
      </c>
      <c r="S6598" s="5">
        <v>0</v>
      </c>
      <c r="T6598" s="5">
        <v>0</v>
      </c>
      <c r="U6598" s="5">
        <v>0</v>
      </c>
      <c r="V6598" s="5">
        <v>0</v>
      </c>
      <c r="W6598" s="5">
        <v>0</v>
      </c>
      <c r="X6598" s="5">
        <v>0</v>
      </c>
      <c r="Y6598" s="5">
        <v>0</v>
      </c>
      <c r="Z6598" s="5">
        <v>0</v>
      </c>
      <c r="AA6598" s="13">
        <f>SUM(M6598:Z6598)-Y6598</f>
        <v>2</v>
      </c>
      <c r="AB6598" s="14" t="b">
        <f>AND(H6598&gt;30,I6598&gt;0,K6598&gt;0,L6598&gt;0,AA6598&gt;10)</f>
        <v>0</v>
      </c>
      <c r="AC6598" s="15">
        <f>IF(AB6598,1,0)</f>
        <v>0</v>
      </c>
    </row>
    <row r="6599" spans="1:29" outlineLevel="6" x14ac:dyDescent="0.25">
      <c r="A6599" s="3" t="s">
        <v>28</v>
      </c>
      <c r="B6599" s="3" t="s">
        <v>27</v>
      </c>
      <c r="C6599" s="3" t="s">
        <v>26</v>
      </c>
      <c r="D6599" s="3"/>
      <c r="E6599" s="3" t="s">
        <v>96</v>
      </c>
      <c r="F6599" s="4" t="s">
        <v>97</v>
      </c>
      <c r="G6599" s="5">
        <v>102</v>
      </c>
      <c r="H6599" s="5">
        <v>0</v>
      </c>
      <c r="I6599" s="5">
        <v>19</v>
      </c>
      <c r="J6599" s="5">
        <v>0</v>
      </c>
      <c r="K6599" s="5">
        <v>0</v>
      </c>
      <c r="L6599" s="5">
        <v>0</v>
      </c>
      <c r="M6599" s="5">
        <v>2</v>
      </c>
      <c r="N6599" s="5">
        <v>0</v>
      </c>
      <c r="O6599" s="5">
        <v>0</v>
      </c>
      <c r="P6599" s="5">
        <v>0</v>
      </c>
      <c r="Q6599" s="5">
        <v>0</v>
      </c>
      <c r="R6599" s="5">
        <v>0</v>
      </c>
      <c r="S6599" s="5">
        <v>0</v>
      </c>
      <c r="T6599" s="5">
        <v>0</v>
      </c>
      <c r="U6599" s="5">
        <v>0</v>
      </c>
      <c r="V6599" s="5">
        <v>0</v>
      </c>
      <c r="W6599" s="5">
        <v>0</v>
      </c>
      <c r="X6599" s="5">
        <v>0</v>
      </c>
      <c r="Y6599" s="5">
        <v>0</v>
      </c>
      <c r="Z6599" s="5">
        <v>1</v>
      </c>
      <c r="AA6599" s="13">
        <f>SUM(M6599:Z6599)-Y6599</f>
        <v>3</v>
      </c>
      <c r="AB6599" s="14" t="b">
        <f>AND(H6599&gt;30,I6599&gt;0,K6599&gt;0,L6599&gt;0,AA6599&gt;10)</f>
        <v>0</v>
      </c>
      <c r="AC6599" s="15">
        <f>IF(AB6599,1,0)</f>
        <v>0</v>
      </c>
    </row>
    <row r="6600" spans="1:29" outlineLevel="6" x14ac:dyDescent="0.25">
      <c r="A6600" s="3" t="s">
        <v>28</v>
      </c>
      <c r="B6600" s="3" t="s">
        <v>27</v>
      </c>
      <c r="C6600" s="3" t="s">
        <v>26</v>
      </c>
      <c r="D6600" s="3"/>
      <c r="E6600" s="3" t="s">
        <v>124</v>
      </c>
      <c r="F6600" s="4" t="s">
        <v>125</v>
      </c>
      <c r="G6600" s="5">
        <v>39</v>
      </c>
      <c r="H6600" s="5">
        <v>1</v>
      </c>
      <c r="I6600" s="5">
        <v>7</v>
      </c>
      <c r="J6600" s="5">
        <v>0</v>
      </c>
      <c r="K6600" s="5">
        <v>0</v>
      </c>
      <c r="L6600" s="5">
        <v>0</v>
      </c>
      <c r="M6600" s="5">
        <v>2</v>
      </c>
      <c r="N6600" s="5">
        <v>0</v>
      </c>
      <c r="O6600" s="5">
        <v>0</v>
      </c>
      <c r="P6600" s="5">
        <v>0</v>
      </c>
      <c r="Q6600" s="5">
        <v>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0</v>
      </c>
      <c r="X6600" s="5">
        <v>0</v>
      </c>
      <c r="Y6600" s="5">
        <v>0</v>
      </c>
      <c r="Z6600" s="5">
        <v>0</v>
      </c>
      <c r="AA6600" s="13">
        <f>SUM(M6600:Z6600)-Y6600</f>
        <v>2</v>
      </c>
      <c r="AB6600" s="14" t="b">
        <f>AND(H6600&gt;30,I6600&gt;0,K6600&gt;0,L6600&gt;0,AA6600&gt;10)</f>
        <v>0</v>
      </c>
      <c r="AC6600" s="15">
        <f>IF(AB6600,1,0)</f>
        <v>0</v>
      </c>
    </row>
    <row r="6601" spans="1:29" outlineLevel="6" x14ac:dyDescent="0.25">
      <c r="A6601" s="3" t="s">
        <v>28</v>
      </c>
      <c r="B6601" s="3" t="s">
        <v>27</v>
      </c>
      <c r="C6601" s="3" t="s">
        <v>26</v>
      </c>
      <c r="D6601" s="3"/>
      <c r="E6601" s="3" t="s">
        <v>100</v>
      </c>
      <c r="F6601" s="4" t="s">
        <v>101</v>
      </c>
      <c r="G6601" s="5">
        <v>65</v>
      </c>
      <c r="H6601" s="5">
        <v>0</v>
      </c>
      <c r="I6601" s="5">
        <v>16</v>
      </c>
      <c r="J6601" s="5">
        <v>0</v>
      </c>
      <c r="K6601" s="5">
        <v>0</v>
      </c>
      <c r="L6601" s="5">
        <v>0</v>
      </c>
      <c r="M6601" s="5">
        <v>2</v>
      </c>
      <c r="N6601" s="5">
        <v>0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0</v>
      </c>
      <c r="Z6601" s="5">
        <v>0</v>
      </c>
      <c r="AA6601" s="13">
        <f>SUM(M6601:Z6601)-Y6601</f>
        <v>2</v>
      </c>
      <c r="AB6601" s="14" t="b">
        <f>AND(H6601&gt;30,I6601&gt;0,K6601&gt;0,L6601&gt;0,AA6601&gt;10)</f>
        <v>0</v>
      </c>
      <c r="AC6601" s="15">
        <f>IF(AB6601,1,0)</f>
        <v>0</v>
      </c>
    </row>
    <row r="6602" spans="1:29" outlineLevel="6" x14ac:dyDescent="0.25">
      <c r="A6602" s="3" t="s">
        <v>28</v>
      </c>
      <c r="B6602" s="3" t="s">
        <v>27</v>
      </c>
      <c r="C6602" s="3" t="s">
        <v>26</v>
      </c>
      <c r="D6602" s="3"/>
      <c r="E6602" s="3" t="s">
        <v>116</v>
      </c>
      <c r="F6602" s="4" t="s">
        <v>117</v>
      </c>
      <c r="G6602" s="5">
        <v>54</v>
      </c>
      <c r="H6602" s="5">
        <v>0</v>
      </c>
      <c r="I6602" s="5">
        <v>13</v>
      </c>
      <c r="J6602" s="5">
        <v>0</v>
      </c>
      <c r="K6602" s="5">
        <v>0</v>
      </c>
      <c r="L6602" s="5">
        <v>0</v>
      </c>
      <c r="M6602" s="5">
        <v>2</v>
      </c>
      <c r="N6602" s="5">
        <v>0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0</v>
      </c>
      <c r="W6602" s="5">
        <v>0</v>
      </c>
      <c r="X6602" s="5">
        <v>0</v>
      </c>
      <c r="Y6602" s="5">
        <v>0</v>
      </c>
      <c r="Z6602" s="5">
        <v>0</v>
      </c>
      <c r="AA6602" s="13">
        <f>SUM(M6602:Z6602)-Y6602</f>
        <v>2</v>
      </c>
      <c r="AB6602" s="14" t="b">
        <f>AND(H6602&gt;30,I6602&gt;0,K6602&gt;0,L6602&gt;0,AA6602&gt;10)</f>
        <v>0</v>
      </c>
      <c r="AC6602" s="15">
        <f>IF(AB6602,1,0)</f>
        <v>0</v>
      </c>
    </row>
    <row r="6603" spans="1:29" outlineLevel="6" x14ac:dyDescent="0.25">
      <c r="A6603" s="3" t="s">
        <v>28</v>
      </c>
      <c r="B6603" s="3" t="s">
        <v>27</v>
      </c>
      <c r="C6603" s="3" t="s">
        <v>26</v>
      </c>
      <c r="D6603" s="3"/>
      <c r="E6603" s="3" t="s">
        <v>186</v>
      </c>
      <c r="F6603" s="4" t="s">
        <v>187</v>
      </c>
      <c r="G6603" s="5">
        <v>66</v>
      </c>
      <c r="H6603" s="5">
        <v>0</v>
      </c>
      <c r="I6603" s="5">
        <v>16</v>
      </c>
      <c r="J6603" s="5">
        <v>0</v>
      </c>
      <c r="K6603" s="5">
        <v>0</v>
      </c>
      <c r="L6603" s="5">
        <v>0</v>
      </c>
      <c r="M6603" s="5">
        <v>2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0</v>
      </c>
      <c r="Z6603" s="5">
        <v>0</v>
      </c>
      <c r="AA6603" s="13">
        <f>SUM(M6603:Z6603)-Y6603</f>
        <v>2</v>
      </c>
      <c r="AB6603" s="14" t="b">
        <f>AND(H6603&gt;30,I6603&gt;0,K6603&gt;0,L6603&gt;0,AA6603&gt;10)</f>
        <v>0</v>
      </c>
      <c r="AC6603" s="15">
        <f>IF(AB6603,1,0)</f>
        <v>0</v>
      </c>
    </row>
    <row r="6604" spans="1:29" outlineLevel="6" x14ac:dyDescent="0.25">
      <c r="A6604" s="3" t="s">
        <v>28</v>
      </c>
      <c r="B6604" s="3" t="s">
        <v>27</v>
      </c>
      <c r="C6604" s="3" t="s">
        <v>26</v>
      </c>
      <c r="D6604" s="3"/>
      <c r="E6604" s="3" t="s">
        <v>188</v>
      </c>
      <c r="F6604" s="4" t="s">
        <v>189</v>
      </c>
      <c r="G6604" s="5">
        <v>67</v>
      </c>
      <c r="H6604" s="5">
        <v>0</v>
      </c>
      <c r="I6604" s="5">
        <v>16</v>
      </c>
      <c r="J6604" s="5">
        <v>0</v>
      </c>
      <c r="K6604" s="5">
        <v>0</v>
      </c>
      <c r="L6604" s="5">
        <v>0</v>
      </c>
      <c r="M6604" s="5">
        <v>2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0</v>
      </c>
      <c r="W6604" s="5">
        <v>0</v>
      </c>
      <c r="X6604" s="5">
        <v>0</v>
      </c>
      <c r="Y6604" s="5">
        <v>0</v>
      </c>
      <c r="Z6604" s="5">
        <v>0</v>
      </c>
      <c r="AA6604" s="13">
        <f>SUM(M6604:Z6604)-Y6604</f>
        <v>2</v>
      </c>
      <c r="AB6604" s="14" t="b">
        <f>AND(H6604&gt;30,I6604&gt;0,K6604&gt;0,L6604&gt;0,AA6604&gt;10)</f>
        <v>0</v>
      </c>
      <c r="AC6604" s="15">
        <f>IF(AB6604,1,0)</f>
        <v>0</v>
      </c>
    </row>
    <row r="6605" spans="1:29" outlineLevel="6" x14ac:dyDescent="0.25">
      <c r="A6605" s="3" t="s">
        <v>28</v>
      </c>
      <c r="B6605" s="3" t="s">
        <v>27</v>
      </c>
      <c r="C6605" s="3" t="s">
        <v>26</v>
      </c>
      <c r="D6605" s="3"/>
      <c r="E6605" s="3" t="s">
        <v>60</v>
      </c>
      <c r="F6605" s="4" t="s">
        <v>61</v>
      </c>
      <c r="G6605" s="5">
        <v>36</v>
      </c>
      <c r="H6605" s="5">
        <v>0</v>
      </c>
      <c r="I6605" s="5">
        <v>7</v>
      </c>
      <c r="J6605" s="5">
        <v>0</v>
      </c>
      <c r="K6605" s="5">
        <v>0</v>
      </c>
      <c r="L6605" s="5">
        <v>0</v>
      </c>
      <c r="M6605" s="5">
        <v>2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0</v>
      </c>
      <c r="U6605" s="5">
        <v>0</v>
      </c>
      <c r="V6605" s="5">
        <v>0</v>
      </c>
      <c r="W6605" s="5">
        <v>0</v>
      </c>
      <c r="X6605" s="5">
        <v>0</v>
      </c>
      <c r="Y6605" s="5">
        <v>0</v>
      </c>
      <c r="Z6605" s="5">
        <v>0</v>
      </c>
      <c r="AA6605" s="13">
        <f>SUM(M6605:Z6605)-Y6605</f>
        <v>2</v>
      </c>
      <c r="AB6605" s="14" t="b">
        <f>AND(H6605&gt;30,I6605&gt;0,K6605&gt;0,L6605&gt;0,AA6605&gt;10)</f>
        <v>0</v>
      </c>
      <c r="AC6605" s="15">
        <f>IF(AB6605,1,0)</f>
        <v>0</v>
      </c>
    </row>
    <row r="6606" spans="1:29" outlineLevel="6" x14ac:dyDescent="0.25">
      <c r="A6606" s="3" t="s">
        <v>28</v>
      </c>
      <c r="B6606" s="3" t="s">
        <v>27</v>
      </c>
      <c r="C6606" s="3" t="s">
        <v>26</v>
      </c>
      <c r="D6606" s="3"/>
      <c r="E6606" s="3" t="s">
        <v>72</v>
      </c>
      <c r="F6606" s="4" t="s">
        <v>73</v>
      </c>
      <c r="G6606" s="5">
        <v>48</v>
      </c>
      <c r="H6606" s="5">
        <v>0</v>
      </c>
      <c r="I6606" s="5">
        <v>11</v>
      </c>
      <c r="J6606" s="5">
        <v>0</v>
      </c>
      <c r="K6606" s="5">
        <v>0</v>
      </c>
      <c r="L6606" s="5">
        <v>0</v>
      </c>
      <c r="M6606" s="5">
        <v>2</v>
      </c>
      <c r="N6606" s="5">
        <v>0</v>
      </c>
      <c r="O6606" s="5">
        <v>0</v>
      </c>
      <c r="P6606" s="5">
        <v>0</v>
      </c>
      <c r="Q6606" s="5">
        <v>0</v>
      </c>
      <c r="R6606" s="5">
        <v>0</v>
      </c>
      <c r="S6606" s="5">
        <v>0</v>
      </c>
      <c r="T6606" s="5">
        <v>0</v>
      </c>
      <c r="U6606" s="5">
        <v>0</v>
      </c>
      <c r="V6606" s="5">
        <v>0</v>
      </c>
      <c r="W6606" s="5">
        <v>0</v>
      </c>
      <c r="X6606" s="5">
        <v>0</v>
      </c>
      <c r="Y6606" s="5">
        <v>0</v>
      </c>
      <c r="Z6606" s="5">
        <v>0</v>
      </c>
      <c r="AA6606" s="13">
        <f>SUM(M6606:Z6606)-Y6606</f>
        <v>2</v>
      </c>
      <c r="AB6606" s="14" t="b">
        <f>AND(H6606&gt;30,I6606&gt;0,K6606&gt;0,L6606&gt;0,AA6606&gt;10)</f>
        <v>0</v>
      </c>
      <c r="AC6606" s="15">
        <f>IF(AB6606,1,0)</f>
        <v>0</v>
      </c>
    </row>
    <row r="6607" spans="1:29" outlineLevel="5" x14ac:dyDescent="0.25">
      <c r="A6607" s="3"/>
      <c r="B6607" s="3"/>
      <c r="C6607" s="25" t="s">
        <v>12214</v>
      </c>
      <c r="D6607" s="3"/>
      <c r="E6607" s="3"/>
      <c r="F6607" s="4"/>
      <c r="G6607" s="5">
        <f>SUBTOTAL(1,G6519:G6606)</f>
        <v>51.795454545454547</v>
      </c>
      <c r="H6607" s="5">
        <f>SUBTOTAL(1,H6519:H6606)</f>
        <v>0.25</v>
      </c>
      <c r="I6607" s="5">
        <f>SUBTOTAL(1,I6519:I6606)</f>
        <v>11.227272727272727</v>
      </c>
      <c r="J6607" s="5">
        <f>SUBTOTAL(1,J6519:J6606)</f>
        <v>0</v>
      </c>
      <c r="K6607" s="5">
        <f>SUBTOTAL(1,K6519:K6606)</f>
        <v>0</v>
      </c>
      <c r="L6607" s="5">
        <f>SUBTOTAL(1,L6519:L6606)</f>
        <v>0</v>
      </c>
      <c r="M6607" s="5">
        <f>SUBTOTAL(1,M6519:M6606)</f>
        <v>1.9659090909090908</v>
      </c>
      <c r="N6607" s="5">
        <f>SUBTOTAL(1,N6519:N6606)</f>
        <v>0</v>
      </c>
      <c r="O6607" s="5">
        <f>SUBTOTAL(1,O6519:O6606)</f>
        <v>0</v>
      </c>
      <c r="P6607" s="5">
        <f>SUBTOTAL(1,P6519:P6606)</f>
        <v>1.1363636363636364E-2</v>
      </c>
      <c r="Q6607" s="5">
        <f>SUBTOTAL(1,Q6519:Q6606)</f>
        <v>0</v>
      </c>
      <c r="R6607" s="5">
        <f>SUBTOTAL(1,R6519:R6606)</f>
        <v>0</v>
      </c>
      <c r="S6607" s="5">
        <f>SUBTOTAL(1,S6519:S6606)</f>
        <v>0</v>
      </c>
      <c r="T6607" s="5">
        <f>SUBTOTAL(1,T6519:T6606)</f>
        <v>0</v>
      </c>
      <c r="U6607" s="5">
        <f>SUBTOTAL(1,U6519:U6606)</f>
        <v>0</v>
      </c>
      <c r="V6607" s="5">
        <f>SUBTOTAL(1,V6519:V6606)</f>
        <v>0</v>
      </c>
      <c r="W6607" s="5">
        <f>SUBTOTAL(1,W6519:W6606)</f>
        <v>0</v>
      </c>
      <c r="X6607" s="5">
        <f>SUBTOTAL(1,X6519:X6606)</f>
        <v>0</v>
      </c>
      <c r="Y6607" s="5">
        <f>SUBTOTAL(1,Y6519:Y6606)</f>
        <v>0</v>
      </c>
      <c r="Z6607" s="5">
        <f>SUBTOTAL(1,Z6519:Z6606)</f>
        <v>2.2727272727272728E-2</v>
      </c>
      <c r="AA6607" s="13">
        <f>SUBTOTAL(1,AA6519:AA6606)</f>
        <v>2</v>
      </c>
      <c r="AB6607" s="14"/>
      <c r="AC6607" s="15">
        <f>SUBTOTAL(1,AC6519:AC6606)</f>
        <v>0</v>
      </c>
    </row>
    <row r="6608" spans="1:29" outlineLevel="6" x14ac:dyDescent="0.25">
      <c r="A6608" s="3" t="s">
        <v>28</v>
      </c>
      <c r="B6608" s="3" t="s">
        <v>27</v>
      </c>
      <c r="C6608" s="3" t="s">
        <v>1576</v>
      </c>
      <c r="D6608" s="3"/>
      <c r="E6608" s="3" t="s">
        <v>1859</v>
      </c>
      <c r="F6608" s="4" t="s">
        <v>1860</v>
      </c>
      <c r="G6608" s="5">
        <v>281</v>
      </c>
      <c r="H6608" s="5">
        <v>9</v>
      </c>
      <c r="I6608" s="5">
        <v>5</v>
      </c>
      <c r="J6608" s="5">
        <v>0</v>
      </c>
      <c r="K6608" s="5">
        <v>0</v>
      </c>
      <c r="L6608" s="5">
        <v>0</v>
      </c>
      <c r="M6608" s="5">
        <v>1</v>
      </c>
      <c r="N6608" s="5">
        <v>0</v>
      </c>
      <c r="O6608" s="5">
        <v>0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5">
        <v>0</v>
      </c>
      <c r="X6608" s="5">
        <v>0</v>
      </c>
      <c r="Y6608" s="5">
        <v>0</v>
      </c>
      <c r="Z6608" s="5">
        <v>0</v>
      </c>
      <c r="AA6608" s="13">
        <f>SUM(M6608:Z6608)-Y6608</f>
        <v>1</v>
      </c>
      <c r="AB6608" s="14" t="b">
        <f>AND(H6608&gt;30,I6608&gt;0,K6608&gt;0,L6608&gt;0,AA6608&gt;10)</f>
        <v>0</v>
      </c>
      <c r="AC6608" s="15">
        <f>IF(AB6608,1,0)</f>
        <v>0</v>
      </c>
    </row>
    <row r="6609" spans="1:29" outlineLevel="6" x14ac:dyDescent="0.25">
      <c r="A6609" s="3" t="s">
        <v>28</v>
      </c>
      <c r="B6609" s="3" t="s">
        <v>27</v>
      </c>
      <c r="C6609" s="3" t="s">
        <v>1576</v>
      </c>
      <c r="D6609" s="3"/>
      <c r="E6609" s="3" t="s">
        <v>1853</v>
      </c>
      <c r="F6609" s="4" t="s">
        <v>1854</v>
      </c>
      <c r="G6609" s="5">
        <v>60</v>
      </c>
      <c r="H6609" s="5">
        <v>1</v>
      </c>
      <c r="I6609" s="5">
        <v>7</v>
      </c>
      <c r="J6609" s="5">
        <v>0</v>
      </c>
      <c r="K6609" s="5">
        <v>0</v>
      </c>
      <c r="L6609" s="5">
        <v>0</v>
      </c>
      <c r="M6609" s="5">
        <v>1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5">
        <v>0</v>
      </c>
      <c r="X6609" s="5">
        <v>0</v>
      </c>
      <c r="Y6609" s="5">
        <v>0</v>
      </c>
      <c r="Z6609" s="5">
        <v>0</v>
      </c>
      <c r="AA6609" s="13">
        <f>SUM(M6609:Z6609)-Y6609</f>
        <v>1</v>
      </c>
      <c r="AB6609" s="14" t="b">
        <f>AND(H6609&gt;30,I6609&gt;0,K6609&gt;0,L6609&gt;0,AA6609&gt;10)</f>
        <v>0</v>
      </c>
      <c r="AC6609" s="15">
        <f>IF(AB6609,1,0)</f>
        <v>0</v>
      </c>
    </row>
    <row r="6610" spans="1:29" outlineLevel="6" x14ac:dyDescent="0.25">
      <c r="A6610" s="3" t="s">
        <v>28</v>
      </c>
      <c r="B6610" s="3" t="s">
        <v>27</v>
      </c>
      <c r="C6610" s="3" t="s">
        <v>1576</v>
      </c>
      <c r="D6610" s="3"/>
      <c r="E6610" s="3" t="s">
        <v>1861</v>
      </c>
      <c r="F6610" s="4" t="s">
        <v>1862</v>
      </c>
      <c r="G6610" s="5">
        <v>55</v>
      </c>
      <c r="H6610" s="5">
        <v>0</v>
      </c>
      <c r="I6610" s="5">
        <v>14</v>
      </c>
      <c r="J6610" s="5">
        <v>0</v>
      </c>
      <c r="K6610" s="5">
        <v>0</v>
      </c>
      <c r="L6610" s="5">
        <v>0</v>
      </c>
      <c r="M6610" s="5">
        <v>1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</v>
      </c>
      <c r="U6610" s="5">
        <v>0</v>
      </c>
      <c r="V6610" s="5">
        <v>0</v>
      </c>
      <c r="W6610" s="5">
        <v>0</v>
      </c>
      <c r="X6610" s="5">
        <v>0</v>
      </c>
      <c r="Y6610" s="5">
        <v>0</v>
      </c>
      <c r="Z6610" s="5">
        <v>0</v>
      </c>
      <c r="AA6610" s="13">
        <f>SUM(M6610:Z6610)-Y6610</f>
        <v>1</v>
      </c>
      <c r="AB6610" s="14" t="b">
        <f>AND(H6610&gt;30,I6610&gt;0,K6610&gt;0,L6610&gt;0,AA6610&gt;10)</f>
        <v>0</v>
      </c>
      <c r="AC6610" s="15">
        <f>IF(AB6610,1,0)</f>
        <v>0</v>
      </c>
    </row>
    <row r="6611" spans="1:29" outlineLevel="6" x14ac:dyDescent="0.25">
      <c r="A6611" s="3" t="s">
        <v>28</v>
      </c>
      <c r="B6611" s="3" t="s">
        <v>27</v>
      </c>
      <c r="C6611" s="3" t="s">
        <v>1576</v>
      </c>
      <c r="D6611" s="3"/>
      <c r="E6611" s="3" t="s">
        <v>1927</v>
      </c>
      <c r="F6611" s="4" t="s">
        <v>1928</v>
      </c>
      <c r="G6611" s="5">
        <v>9</v>
      </c>
      <c r="H6611" s="5">
        <v>1</v>
      </c>
      <c r="I6611" s="5">
        <v>0</v>
      </c>
      <c r="J6611" s="5">
        <v>0</v>
      </c>
      <c r="K6611" s="5">
        <v>0</v>
      </c>
      <c r="L6611" s="5">
        <v>0</v>
      </c>
      <c r="M6611" s="5">
        <v>1</v>
      </c>
      <c r="N6611" s="5">
        <v>0</v>
      </c>
      <c r="O6611" s="5">
        <v>0</v>
      </c>
      <c r="P6611" s="5">
        <v>0</v>
      </c>
      <c r="Q6611" s="5">
        <v>0</v>
      </c>
      <c r="R6611" s="5">
        <v>0</v>
      </c>
      <c r="S6611" s="5">
        <v>0</v>
      </c>
      <c r="T6611" s="5">
        <v>0</v>
      </c>
      <c r="U6611" s="5">
        <v>0</v>
      </c>
      <c r="V6611" s="5">
        <v>0</v>
      </c>
      <c r="W6611" s="5">
        <v>0</v>
      </c>
      <c r="X6611" s="5">
        <v>0</v>
      </c>
      <c r="Y6611" s="5">
        <v>0</v>
      </c>
      <c r="Z6611" s="5">
        <v>0</v>
      </c>
      <c r="AA6611" s="13">
        <f>SUM(M6611:Z6611)-Y6611</f>
        <v>1</v>
      </c>
      <c r="AB6611" s="14" t="b">
        <f>AND(H6611&gt;30,I6611&gt;0,K6611&gt;0,L6611&gt;0,AA6611&gt;10)</f>
        <v>0</v>
      </c>
      <c r="AC6611" s="15">
        <f>IF(AB6611,1,0)</f>
        <v>0</v>
      </c>
    </row>
    <row r="6612" spans="1:29" outlineLevel="6" x14ac:dyDescent="0.25">
      <c r="A6612" s="3" t="s">
        <v>28</v>
      </c>
      <c r="B6612" s="3" t="s">
        <v>27</v>
      </c>
      <c r="C6612" s="3" t="s">
        <v>1576</v>
      </c>
      <c r="D6612" s="3"/>
      <c r="E6612" s="3" t="s">
        <v>1925</v>
      </c>
      <c r="F6612" s="4" t="s">
        <v>1926</v>
      </c>
      <c r="G6612" s="5">
        <v>9</v>
      </c>
      <c r="H6612" s="5">
        <v>1</v>
      </c>
      <c r="I6612" s="5">
        <v>0</v>
      </c>
      <c r="J6612" s="5">
        <v>0</v>
      </c>
      <c r="K6612" s="5">
        <v>0</v>
      </c>
      <c r="L6612" s="5">
        <v>0</v>
      </c>
      <c r="M6612" s="5">
        <v>1</v>
      </c>
      <c r="N6612" s="5">
        <v>0</v>
      </c>
      <c r="O6612" s="5">
        <v>0</v>
      </c>
      <c r="P6612" s="5">
        <v>0</v>
      </c>
      <c r="Q6612" s="5">
        <v>0</v>
      </c>
      <c r="R6612" s="5">
        <v>0</v>
      </c>
      <c r="S6612" s="5">
        <v>0</v>
      </c>
      <c r="T6612" s="5">
        <v>0</v>
      </c>
      <c r="U6612" s="5">
        <v>0</v>
      </c>
      <c r="V6612" s="5">
        <v>0</v>
      </c>
      <c r="W6612" s="5">
        <v>0</v>
      </c>
      <c r="X6612" s="5">
        <v>0</v>
      </c>
      <c r="Y6612" s="5">
        <v>0</v>
      </c>
      <c r="Z6612" s="5">
        <v>0</v>
      </c>
      <c r="AA6612" s="13">
        <f>SUM(M6612:Z6612)-Y6612</f>
        <v>1</v>
      </c>
      <c r="AB6612" s="14" t="b">
        <f>AND(H6612&gt;30,I6612&gt;0,K6612&gt;0,L6612&gt;0,AA6612&gt;10)</f>
        <v>0</v>
      </c>
      <c r="AC6612" s="15">
        <f>IF(AB6612,1,0)</f>
        <v>0</v>
      </c>
    </row>
    <row r="6613" spans="1:29" outlineLevel="6" x14ac:dyDescent="0.25">
      <c r="A6613" s="3" t="s">
        <v>28</v>
      </c>
      <c r="B6613" s="3" t="s">
        <v>27</v>
      </c>
      <c r="C6613" s="3" t="s">
        <v>1576</v>
      </c>
      <c r="D6613" s="3"/>
      <c r="E6613" s="3" t="s">
        <v>1875</v>
      </c>
      <c r="F6613" s="4" t="s">
        <v>1876</v>
      </c>
      <c r="G6613" s="5">
        <v>51</v>
      </c>
      <c r="H6613" s="5">
        <v>0</v>
      </c>
      <c r="I6613" s="5">
        <v>13</v>
      </c>
      <c r="J6613" s="5">
        <v>0</v>
      </c>
      <c r="K6613" s="5">
        <v>0</v>
      </c>
      <c r="L6613" s="5">
        <v>0</v>
      </c>
      <c r="M6613" s="5">
        <v>1</v>
      </c>
      <c r="N6613" s="5">
        <v>0</v>
      </c>
      <c r="O6613" s="5">
        <v>0</v>
      </c>
      <c r="P6613" s="5">
        <v>0</v>
      </c>
      <c r="Q6613" s="5">
        <v>0</v>
      </c>
      <c r="R6613" s="5">
        <v>0</v>
      </c>
      <c r="S6613" s="5">
        <v>0</v>
      </c>
      <c r="T6613" s="5">
        <v>0</v>
      </c>
      <c r="U6613" s="5">
        <v>0</v>
      </c>
      <c r="V6613" s="5">
        <v>0</v>
      </c>
      <c r="W6613" s="5">
        <v>0</v>
      </c>
      <c r="X6613" s="5">
        <v>0</v>
      </c>
      <c r="Y6613" s="5">
        <v>0</v>
      </c>
      <c r="Z6613" s="5">
        <v>0</v>
      </c>
      <c r="AA6613" s="13">
        <f>SUM(M6613:Z6613)-Y6613</f>
        <v>1</v>
      </c>
      <c r="AB6613" s="14" t="b">
        <f>AND(H6613&gt;30,I6613&gt;0,K6613&gt;0,L6613&gt;0,AA6613&gt;10)</f>
        <v>0</v>
      </c>
      <c r="AC6613" s="15">
        <f>IF(AB6613,1,0)</f>
        <v>0</v>
      </c>
    </row>
    <row r="6614" spans="1:29" outlineLevel="6" x14ac:dyDescent="0.25">
      <c r="A6614" s="3" t="s">
        <v>28</v>
      </c>
      <c r="B6614" s="3" t="s">
        <v>27</v>
      </c>
      <c r="C6614" s="3" t="s">
        <v>1576</v>
      </c>
      <c r="D6614" s="3"/>
      <c r="E6614" s="3" t="s">
        <v>1929</v>
      </c>
      <c r="F6614" s="4" t="s">
        <v>1930</v>
      </c>
      <c r="G6614" s="5">
        <v>12</v>
      </c>
      <c r="H6614" s="5">
        <v>4</v>
      </c>
      <c r="I6614" s="5">
        <v>0</v>
      </c>
      <c r="J6614" s="5">
        <v>0</v>
      </c>
      <c r="K6614" s="5">
        <v>0</v>
      </c>
      <c r="L6614" s="5">
        <v>0</v>
      </c>
      <c r="M6614" s="5">
        <v>1</v>
      </c>
      <c r="N6614" s="5">
        <v>0</v>
      </c>
      <c r="O6614" s="5">
        <v>0</v>
      </c>
      <c r="P6614" s="5">
        <v>0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0</v>
      </c>
      <c r="W6614" s="5">
        <v>0</v>
      </c>
      <c r="X6614" s="5">
        <v>0</v>
      </c>
      <c r="Y6614" s="5">
        <v>0</v>
      </c>
      <c r="Z6614" s="5">
        <v>0</v>
      </c>
      <c r="AA6614" s="13">
        <f>SUM(M6614:Z6614)-Y6614</f>
        <v>1</v>
      </c>
      <c r="AB6614" s="14" t="b">
        <f>AND(H6614&gt;30,I6614&gt;0,K6614&gt;0,L6614&gt;0,AA6614&gt;10)</f>
        <v>0</v>
      </c>
      <c r="AC6614" s="15">
        <f>IF(AB6614,1,0)</f>
        <v>0</v>
      </c>
    </row>
    <row r="6615" spans="1:29" outlineLevel="6" x14ac:dyDescent="0.25">
      <c r="A6615" s="3" t="s">
        <v>28</v>
      </c>
      <c r="B6615" s="3" t="s">
        <v>27</v>
      </c>
      <c r="C6615" s="3" t="s">
        <v>1576</v>
      </c>
      <c r="D6615" s="3"/>
      <c r="E6615" s="3" t="s">
        <v>1871</v>
      </c>
      <c r="F6615" s="4" t="s">
        <v>1872</v>
      </c>
      <c r="G6615" s="5">
        <v>53</v>
      </c>
      <c r="H6615" s="5">
        <v>1</v>
      </c>
      <c r="I6615" s="5">
        <v>13</v>
      </c>
      <c r="J6615" s="5">
        <v>0</v>
      </c>
      <c r="K6615" s="5">
        <v>0</v>
      </c>
      <c r="L6615" s="5">
        <v>0</v>
      </c>
      <c r="M6615" s="5">
        <v>1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s="5">
        <v>0</v>
      </c>
      <c r="Y6615" s="5">
        <v>0</v>
      </c>
      <c r="Z6615" s="5">
        <v>0</v>
      </c>
      <c r="AA6615" s="13">
        <f>SUM(M6615:Z6615)-Y6615</f>
        <v>1</v>
      </c>
      <c r="AB6615" s="14" t="b">
        <f>AND(H6615&gt;30,I6615&gt;0,K6615&gt;0,L6615&gt;0,AA6615&gt;10)</f>
        <v>0</v>
      </c>
      <c r="AC6615" s="15">
        <f>IF(AB6615,1,0)</f>
        <v>0</v>
      </c>
    </row>
    <row r="6616" spans="1:29" outlineLevel="6" x14ac:dyDescent="0.25">
      <c r="A6616" s="3" t="s">
        <v>28</v>
      </c>
      <c r="B6616" s="3" t="s">
        <v>27</v>
      </c>
      <c r="C6616" s="3" t="s">
        <v>1576</v>
      </c>
      <c r="D6616" s="3"/>
      <c r="E6616" s="3" t="s">
        <v>1923</v>
      </c>
      <c r="F6616" s="4" t="s">
        <v>1924</v>
      </c>
      <c r="G6616" s="5">
        <v>9</v>
      </c>
      <c r="H6616" s="5">
        <v>1</v>
      </c>
      <c r="I6616" s="5">
        <v>0</v>
      </c>
      <c r="J6616" s="5">
        <v>0</v>
      </c>
      <c r="K6616" s="5">
        <v>0</v>
      </c>
      <c r="L6616" s="5">
        <v>0</v>
      </c>
      <c r="M6616" s="5">
        <v>1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0</v>
      </c>
      <c r="W6616" s="5">
        <v>0</v>
      </c>
      <c r="X6616" s="5">
        <v>0</v>
      </c>
      <c r="Y6616" s="5">
        <v>0</v>
      </c>
      <c r="Z6616" s="5">
        <v>0</v>
      </c>
      <c r="AA6616" s="13">
        <f>SUM(M6616:Z6616)-Y6616</f>
        <v>1</v>
      </c>
      <c r="AB6616" s="14" t="b">
        <f>AND(H6616&gt;30,I6616&gt;0,K6616&gt;0,L6616&gt;0,AA6616&gt;10)</f>
        <v>0</v>
      </c>
      <c r="AC6616" s="15">
        <f>IF(AB6616,1,0)</f>
        <v>0</v>
      </c>
    </row>
    <row r="6617" spans="1:29" outlineLevel="6" x14ac:dyDescent="0.25">
      <c r="A6617" s="3" t="s">
        <v>28</v>
      </c>
      <c r="B6617" s="3" t="s">
        <v>27</v>
      </c>
      <c r="C6617" s="3" t="s">
        <v>1576</v>
      </c>
      <c r="D6617" s="3"/>
      <c r="E6617" s="3" t="s">
        <v>1867</v>
      </c>
      <c r="F6617" s="4" t="s">
        <v>1868</v>
      </c>
      <c r="G6617" s="5">
        <v>59</v>
      </c>
      <c r="H6617" s="5">
        <v>0</v>
      </c>
      <c r="I6617" s="5">
        <v>16</v>
      </c>
      <c r="J6617" s="5">
        <v>0</v>
      </c>
      <c r="K6617" s="5">
        <v>0</v>
      </c>
      <c r="L6617" s="5">
        <v>0</v>
      </c>
      <c r="M6617" s="5">
        <v>1</v>
      </c>
      <c r="N6617" s="5">
        <v>0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0</v>
      </c>
      <c r="V6617" s="5">
        <v>0</v>
      </c>
      <c r="W6617" s="5">
        <v>0</v>
      </c>
      <c r="X6617" s="5">
        <v>0</v>
      </c>
      <c r="Y6617" s="5">
        <v>0</v>
      </c>
      <c r="Z6617" s="5">
        <v>0</v>
      </c>
      <c r="AA6617" s="13">
        <f>SUM(M6617:Z6617)-Y6617</f>
        <v>1</v>
      </c>
      <c r="AB6617" s="14" t="b">
        <f>AND(H6617&gt;30,I6617&gt;0,K6617&gt;0,L6617&gt;0,AA6617&gt;10)</f>
        <v>0</v>
      </c>
      <c r="AC6617" s="15">
        <f>IF(AB6617,1,0)</f>
        <v>0</v>
      </c>
    </row>
    <row r="6618" spans="1:29" outlineLevel="6" x14ac:dyDescent="0.25">
      <c r="A6618" s="3" t="s">
        <v>28</v>
      </c>
      <c r="B6618" s="3" t="s">
        <v>27</v>
      </c>
      <c r="C6618" s="3" t="s">
        <v>1576</v>
      </c>
      <c r="D6618" s="3"/>
      <c r="E6618" s="3" t="s">
        <v>1855</v>
      </c>
      <c r="F6618" s="4" t="s">
        <v>1856</v>
      </c>
      <c r="G6618" s="5">
        <v>13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1</v>
      </c>
      <c r="N6618" s="5">
        <v>0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</v>
      </c>
      <c r="U6618" s="5">
        <v>0</v>
      </c>
      <c r="V6618" s="5">
        <v>0</v>
      </c>
      <c r="W6618" s="5">
        <v>0</v>
      </c>
      <c r="X6618" s="5">
        <v>0</v>
      </c>
      <c r="Y6618" s="5">
        <v>0</v>
      </c>
      <c r="Z6618" s="5">
        <v>0</v>
      </c>
      <c r="AA6618" s="13">
        <f>SUM(M6618:Z6618)-Y6618</f>
        <v>1</v>
      </c>
      <c r="AB6618" s="14" t="b">
        <f>AND(H6618&gt;30,I6618&gt;0,K6618&gt;0,L6618&gt;0,AA6618&gt;10)</f>
        <v>0</v>
      </c>
      <c r="AC6618" s="15">
        <f>IF(AB6618,1,0)</f>
        <v>0</v>
      </c>
    </row>
    <row r="6619" spans="1:29" outlineLevel="6" x14ac:dyDescent="0.25">
      <c r="A6619" s="3" t="s">
        <v>28</v>
      </c>
      <c r="B6619" s="3" t="s">
        <v>27</v>
      </c>
      <c r="C6619" s="3" t="s">
        <v>1576</v>
      </c>
      <c r="D6619" s="3"/>
      <c r="E6619" s="3" t="s">
        <v>1857</v>
      </c>
      <c r="F6619" s="4" t="s">
        <v>1858</v>
      </c>
      <c r="G6619" s="5">
        <v>35</v>
      </c>
      <c r="H6619" s="5">
        <v>0</v>
      </c>
      <c r="I6619" s="5">
        <v>7</v>
      </c>
      <c r="J6619" s="5">
        <v>0</v>
      </c>
      <c r="K6619" s="5">
        <v>0</v>
      </c>
      <c r="L6619" s="5">
        <v>0</v>
      </c>
      <c r="M6619" s="5">
        <v>1</v>
      </c>
      <c r="N6619" s="5">
        <v>0</v>
      </c>
      <c r="O6619" s="5">
        <v>0</v>
      </c>
      <c r="P6619" s="5">
        <v>0</v>
      </c>
      <c r="Q6619" s="5">
        <v>0</v>
      </c>
      <c r="R6619" s="5">
        <v>0</v>
      </c>
      <c r="S6619" s="5">
        <v>0</v>
      </c>
      <c r="T6619" s="5">
        <v>0</v>
      </c>
      <c r="U6619" s="5">
        <v>0</v>
      </c>
      <c r="V6619" s="5">
        <v>0</v>
      </c>
      <c r="W6619" s="5">
        <v>0</v>
      </c>
      <c r="X6619" s="5">
        <v>0</v>
      </c>
      <c r="Y6619" s="5">
        <v>0</v>
      </c>
      <c r="Z6619" s="5">
        <v>0</v>
      </c>
      <c r="AA6619" s="13">
        <f>SUM(M6619:Z6619)-Y6619</f>
        <v>1</v>
      </c>
      <c r="AB6619" s="14" t="b">
        <f>AND(H6619&gt;30,I6619&gt;0,K6619&gt;0,L6619&gt;0,AA6619&gt;10)</f>
        <v>0</v>
      </c>
      <c r="AC6619" s="15">
        <f>IF(AB6619,1,0)</f>
        <v>0</v>
      </c>
    </row>
    <row r="6620" spans="1:29" outlineLevel="6" x14ac:dyDescent="0.25">
      <c r="A6620" s="3" t="s">
        <v>28</v>
      </c>
      <c r="B6620" s="3" t="s">
        <v>27</v>
      </c>
      <c r="C6620" s="3" t="s">
        <v>1576</v>
      </c>
      <c r="D6620" s="3"/>
      <c r="E6620" s="3" t="s">
        <v>1933</v>
      </c>
      <c r="F6620" s="4" t="s">
        <v>1934</v>
      </c>
      <c r="G6620" s="5">
        <v>9</v>
      </c>
      <c r="H6620" s="5">
        <v>1</v>
      </c>
      <c r="I6620" s="5">
        <v>0</v>
      </c>
      <c r="J6620" s="5">
        <v>0</v>
      </c>
      <c r="K6620" s="5">
        <v>0</v>
      </c>
      <c r="L6620" s="5">
        <v>0</v>
      </c>
      <c r="M6620" s="5">
        <v>1</v>
      </c>
      <c r="N6620" s="5">
        <v>0</v>
      </c>
      <c r="O6620" s="5">
        <v>0</v>
      </c>
      <c r="P6620" s="5">
        <v>0</v>
      </c>
      <c r="Q6620" s="5">
        <v>0</v>
      </c>
      <c r="R6620" s="5">
        <v>0</v>
      </c>
      <c r="S6620" s="5">
        <v>0</v>
      </c>
      <c r="T6620" s="5">
        <v>0</v>
      </c>
      <c r="U6620" s="5">
        <v>0</v>
      </c>
      <c r="V6620" s="5">
        <v>0</v>
      </c>
      <c r="W6620" s="5">
        <v>0</v>
      </c>
      <c r="X6620" s="5">
        <v>0</v>
      </c>
      <c r="Y6620" s="5">
        <v>0</v>
      </c>
      <c r="Z6620" s="5">
        <v>0</v>
      </c>
      <c r="AA6620" s="13">
        <f>SUM(M6620:Z6620)-Y6620</f>
        <v>1</v>
      </c>
      <c r="AB6620" s="14" t="b">
        <f>AND(H6620&gt;30,I6620&gt;0,K6620&gt;0,L6620&gt;0,AA6620&gt;10)</f>
        <v>0</v>
      </c>
      <c r="AC6620" s="15">
        <f>IF(AB6620,1,0)</f>
        <v>0</v>
      </c>
    </row>
    <row r="6621" spans="1:29" outlineLevel="6" x14ac:dyDescent="0.25">
      <c r="A6621" s="3" t="s">
        <v>28</v>
      </c>
      <c r="B6621" s="3" t="s">
        <v>27</v>
      </c>
      <c r="C6621" s="3" t="s">
        <v>1576</v>
      </c>
      <c r="D6621" s="3"/>
      <c r="E6621" s="3" t="s">
        <v>1869</v>
      </c>
      <c r="F6621" s="4" t="s">
        <v>1870</v>
      </c>
      <c r="G6621" s="5">
        <v>29</v>
      </c>
      <c r="H6621" s="5">
        <v>0</v>
      </c>
      <c r="I6621" s="5">
        <v>6</v>
      </c>
      <c r="J6621" s="5">
        <v>0</v>
      </c>
      <c r="K6621" s="5">
        <v>0</v>
      </c>
      <c r="L6621" s="5">
        <v>0</v>
      </c>
      <c r="M6621" s="5">
        <v>1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</v>
      </c>
      <c r="U6621" s="5">
        <v>0</v>
      </c>
      <c r="V6621" s="5">
        <v>0</v>
      </c>
      <c r="W6621" s="5">
        <v>0</v>
      </c>
      <c r="X6621" s="5">
        <v>0</v>
      </c>
      <c r="Y6621" s="5">
        <v>0</v>
      </c>
      <c r="Z6621" s="5">
        <v>0</v>
      </c>
      <c r="AA6621" s="13">
        <f>SUM(M6621:Z6621)-Y6621</f>
        <v>1</v>
      </c>
      <c r="AB6621" s="14" t="b">
        <f>AND(H6621&gt;30,I6621&gt;0,K6621&gt;0,L6621&gt;0,AA6621&gt;10)</f>
        <v>0</v>
      </c>
      <c r="AC6621" s="15">
        <f>IF(AB6621,1,0)</f>
        <v>0</v>
      </c>
    </row>
    <row r="6622" spans="1:29" outlineLevel="6" x14ac:dyDescent="0.25">
      <c r="A6622" s="3" t="s">
        <v>28</v>
      </c>
      <c r="B6622" s="3" t="s">
        <v>27</v>
      </c>
      <c r="C6622" s="3" t="s">
        <v>1576</v>
      </c>
      <c r="D6622" s="3"/>
      <c r="E6622" s="3" t="s">
        <v>1865</v>
      </c>
      <c r="F6622" s="4" t="s">
        <v>1866</v>
      </c>
      <c r="G6622" s="5">
        <v>53</v>
      </c>
      <c r="H6622" s="5">
        <v>0</v>
      </c>
      <c r="I6622" s="5">
        <v>13</v>
      </c>
      <c r="J6622" s="5">
        <v>0</v>
      </c>
      <c r="K6622" s="5">
        <v>0</v>
      </c>
      <c r="L6622" s="5">
        <v>0</v>
      </c>
      <c r="M6622" s="5">
        <v>1</v>
      </c>
      <c r="N6622" s="5">
        <v>0</v>
      </c>
      <c r="O6622" s="5">
        <v>0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0</v>
      </c>
      <c r="W6622" s="5">
        <v>0</v>
      </c>
      <c r="X6622" s="5">
        <v>0</v>
      </c>
      <c r="Y6622" s="5">
        <v>0</v>
      </c>
      <c r="Z6622" s="5">
        <v>0</v>
      </c>
      <c r="AA6622" s="13">
        <f>SUM(M6622:Z6622)-Y6622</f>
        <v>1</v>
      </c>
      <c r="AB6622" s="14" t="b">
        <f>AND(H6622&gt;30,I6622&gt;0,K6622&gt;0,L6622&gt;0,AA6622&gt;10)</f>
        <v>0</v>
      </c>
      <c r="AC6622" s="15">
        <f>IF(AB6622,1,0)</f>
        <v>0</v>
      </c>
    </row>
    <row r="6623" spans="1:29" outlineLevel="6" x14ac:dyDescent="0.25">
      <c r="A6623" s="3" t="s">
        <v>28</v>
      </c>
      <c r="B6623" s="3" t="s">
        <v>27</v>
      </c>
      <c r="C6623" s="3" t="s">
        <v>1576</v>
      </c>
      <c r="D6623" s="3"/>
      <c r="E6623" s="3" t="s">
        <v>1873</v>
      </c>
      <c r="F6623" s="4" t="s">
        <v>1874</v>
      </c>
      <c r="G6623" s="5">
        <v>57</v>
      </c>
      <c r="H6623" s="5">
        <v>0</v>
      </c>
      <c r="I6623" s="5">
        <v>15</v>
      </c>
      <c r="J6623" s="5">
        <v>0</v>
      </c>
      <c r="K6623" s="5">
        <v>0</v>
      </c>
      <c r="L6623" s="5">
        <v>0</v>
      </c>
      <c r="M6623" s="5">
        <v>1</v>
      </c>
      <c r="N6623" s="5">
        <v>0</v>
      </c>
      <c r="O6623" s="5">
        <v>0</v>
      </c>
      <c r="P6623" s="5">
        <v>0</v>
      </c>
      <c r="Q6623" s="5">
        <v>0</v>
      </c>
      <c r="R6623" s="5">
        <v>0</v>
      </c>
      <c r="S6623" s="5">
        <v>0</v>
      </c>
      <c r="T6623" s="5">
        <v>0</v>
      </c>
      <c r="U6623" s="5">
        <v>0</v>
      </c>
      <c r="V6623" s="5">
        <v>0</v>
      </c>
      <c r="W6623" s="5">
        <v>0</v>
      </c>
      <c r="X6623" s="5">
        <v>0</v>
      </c>
      <c r="Y6623" s="5">
        <v>0</v>
      </c>
      <c r="Z6623" s="5">
        <v>0</v>
      </c>
      <c r="AA6623" s="13">
        <f>SUM(M6623:Z6623)-Y6623</f>
        <v>1</v>
      </c>
      <c r="AB6623" s="14" t="b">
        <f>AND(H6623&gt;30,I6623&gt;0,K6623&gt;0,L6623&gt;0,AA6623&gt;10)</f>
        <v>0</v>
      </c>
      <c r="AC6623" s="15">
        <f>IF(AB6623,1,0)</f>
        <v>0</v>
      </c>
    </row>
    <row r="6624" spans="1:29" outlineLevel="6" x14ac:dyDescent="0.25">
      <c r="A6624" s="3" t="s">
        <v>28</v>
      </c>
      <c r="B6624" s="3" t="s">
        <v>27</v>
      </c>
      <c r="C6624" s="3" t="s">
        <v>1576</v>
      </c>
      <c r="D6624" s="3"/>
      <c r="E6624" s="3" t="s">
        <v>1931</v>
      </c>
      <c r="F6624" s="4" t="s">
        <v>1932</v>
      </c>
      <c r="G6624" s="5">
        <v>8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1</v>
      </c>
      <c r="N6624" s="5">
        <v>0</v>
      </c>
      <c r="O6624" s="5">
        <v>0</v>
      </c>
      <c r="P6624" s="5">
        <v>0</v>
      </c>
      <c r="Q6624" s="5">
        <v>0</v>
      </c>
      <c r="R6624" s="5">
        <v>0</v>
      </c>
      <c r="S6624" s="5">
        <v>0</v>
      </c>
      <c r="T6624" s="5">
        <v>0</v>
      </c>
      <c r="U6624" s="5">
        <v>0</v>
      </c>
      <c r="V6624" s="5">
        <v>0</v>
      </c>
      <c r="W6624" s="5">
        <v>0</v>
      </c>
      <c r="X6624" s="5">
        <v>0</v>
      </c>
      <c r="Y6624" s="5">
        <v>0</v>
      </c>
      <c r="Z6624" s="5">
        <v>0</v>
      </c>
      <c r="AA6624" s="13">
        <f>SUM(M6624:Z6624)-Y6624</f>
        <v>1</v>
      </c>
      <c r="AB6624" s="14" t="b">
        <f>AND(H6624&gt;30,I6624&gt;0,K6624&gt;0,L6624&gt;0,AA6624&gt;10)</f>
        <v>0</v>
      </c>
      <c r="AC6624" s="15">
        <f>IF(AB6624,1,0)</f>
        <v>0</v>
      </c>
    </row>
    <row r="6625" spans="1:29" outlineLevel="6" x14ac:dyDescent="0.25">
      <c r="A6625" s="3" t="s">
        <v>28</v>
      </c>
      <c r="B6625" s="3" t="s">
        <v>27</v>
      </c>
      <c r="C6625" s="3" t="s">
        <v>1576</v>
      </c>
      <c r="D6625" s="3"/>
      <c r="E6625" s="3" t="s">
        <v>1863</v>
      </c>
      <c r="F6625" s="4" t="s">
        <v>1864</v>
      </c>
      <c r="G6625" s="5">
        <v>45</v>
      </c>
      <c r="H6625" s="5">
        <v>0</v>
      </c>
      <c r="I6625" s="5">
        <v>11</v>
      </c>
      <c r="J6625" s="5">
        <v>0</v>
      </c>
      <c r="K6625" s="5">
        <v>0</v>
      </c>
      <c r="L6625" s="5">
        <v>0</v>
      </c>
      <c r="M6625" s="5">
        <v>1</v>
      </c>
      <c r="N6625" s="5">
        <v>0</v>
      </c>
      <c r="O6625" s="5">
        <v>0</v>
      </c>
      <c r="P6625" s="5">
        <v>0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5">
        <v>0</v>
      </c>
      <c r="X6625" s="5">
        <v>0</v>
      </c>
      <c r="Y6625" s="5">
        <v>0</v>
      </c>
      <c r="Z6625" s="5">
        <v>0</v>
      </c>
      <c r="AA6625" s="13">
        <f>SUM(M6625:Z6625)-Y6625</f>
        <v>1</v>
      </c>
      <c r="AB6625" s="14" t="b">
        <f>AND(H6625&gt;30,I6625&gt;0,K6625&gt;0,L6625&gt;0,AA6625&gt;10)</f>
        <v>0</v>
      </c>
      <c r="AC6625" s="15">
        <f>IF(AB6625,1,0)</f>
        <v>0</v>
      </c>
    </row>
    <row r="6626" spans="1:29" outlineLevel="5" x14ac:dyDescent="0.25">
      <c r="A6626" s="3"/>
      <c r="B6626" s="3"/>
      <c r="C6626" s="25" t="s">
        <v>12154</v>
      </c>
      <c r="D6626" s="3"/>
      <c r="E6626" s="3"/>
      <c r="F6626" s="4"/>
      <c r="G6626" s="5">
        <f>SUBTOTAL(1,G6608:G6625)</f>
        <v>47.055555555555557</v>
      </c>
      <c r="H6626" s="5">
        <f>SUBTOTAL(1,H6608:H6625)</f>
        <v>1.0555555555555556</v>
      </c>
      <c r="I6626" s="5">
        <f>SUBTOTAL(1,I6608:I6625)</f>
        <v>6.666666666666667</v>
      </c>
      <c r="J6626" s="5">
        <f>SUBTOTAL(1,J6608:J6625)</f>
        <v>0</v>
      </c>
      <c r="K6626" s="5">
        <f>SUBTOTAL(1,K6608:K6625)</f>
        <v>0</v>
      </c>
      <c r="L6626" s="5">
        <f>SUBTOTAL(1,L6608:L6625)</f>
        <v>0</v>
      </c>
      <c r="M6626" s="5">
        <f>SUBTOTAL(1,M6608:M6625)</f>
        <v>1</v>
      </c>
      <c r="N6626" s="5">
        <f>SUBTOTAL(1,N6608:N6625)</f>
        <v>0</v>
      </c>
      <c r="O6626" s="5">
        <f>SUBTOTAL(1,O6608:O6625)</f>
        <v>0</v>
      </c>
      <c r="P6626" s="5">
        <f>SUBTOTAL(1,P6608:P6625)</f>
        <v>0</v>
      </c>
      <c r="Q6626" s="5">
        <f>SUBTOTAL(1,Q6608:Q6625)</f>
        <v>0</v>
      </c>
      <c r="R6626" s="5">
        <f>SUBTOTAL(1,R6608:R6625)</f>
        <v>0</v>
      </c>
      <c r="S6626" s="5">
        <f>SUBTOTAL(1,S6608:S6625)</f>
        <v>0</v>
      </c>
      <c r="T6626" s="5">
        <f>SUBTOTAL(1,T6608:T6625)</f>
        <v>0</v>
      </c>
      <c r="U6626" s="5">
        <f>SUBTOTAL(1,U6608:U6625)</f>
        <v>0</v>
      </c>
      <c r="V6626" s="5">
        <f>SUBTOTAL(1,V6608:V6625)</f>
        <v>0</v>
      </c>
      <c r="W6626" s="5">
        <f>SUBTOTAL(1,W6608:W6625)</f>
        <v>0</v>
      </c>
      <c r="X6626" s="5">
        <f>SUBTOTAL(1,X6608:X6625)</f>
        <v>0</v>
      </c>
      <c r="Y6626" s="5">
        <f>SUBTOTAL(1,Y6608:Y6625)</f>
        <v>0</v>
      </c>
      <c r="Z6626" s="5">
        <f>SUBTOTAL(1,Z6608:Z6625)</f>
        <v>0</v>
      </c>
      <c r="AA6626" s="13">
        <f>SUBTOTAL(1,AA6608:AA6625)</f>
        <v>1</v>
      </c>
      <c r="AB6626" s="14"/>
      <c r="AC6626" s="15">
        <f>SUBTOTAL(1,AC6608:AC6625)</f>
        <v>0</v>
      </c>
    </row>
    <row r="6627" spans="1:29" outlineLevel="4" x14ac:dyDescent="0.25">
      <c r="A6627" s="3"/>
      <c r="B6627" s="25" t="s">
        <v>12119</v>
      </c>
      <c r="C6627" s="3"/>
      <c r="D6627" s="3"/>
      <c r="E6627" s="3"/>
      <c r="F6627" s="4"/>
      <c r="G6627" s="5">
        <f>SUBTOTAL(1,G6519:G6625)</f>
        <v>50.990566037735846</v>
      </c>
      <c r="H6627" s="5">
        <f>SUBTOTAL(1,H6519:H6625)</f>
        <v>0.3867924528301887</v>
      </c>
      <c r="I6627" s="5">
        <f>SUBTOTAL(1,I6519:I6625)</f>
        <v>10.452830188679245</v>
      </c>
      <c r="J6627" s="5">
        <f>SUBTOTAL(1,J6519:J6625)</f>
        <v>0</v>
      </c>
      <c r="K6627" s="5">
        <f>SUBTOTAL(1,K6519:K6625)</f>
        <v>0</v>
      </c>
      <c r="L6627" s="5">
        <f>SUBTOTAL(1,L6519:L6625)</f>
        <v>0</v>
      </c>
      <c r="M6627" s="5">
        <f>SUBTOTAL(1,M6519:M6625)</f>
        <v>1.8018867924528301</v>
      </c>
      <c r="N6627" s="5">
        <f>SUBTOTAL(1,N6519:N6625)</f>
        <v>0</v>
      </c>
      <c r="O6627" s="5">
        <f>SUBTOTAL(1,O6519:O6625)</f>
        <v>0</v>
      </c>
      <c r="P6627" s="5">
        <f>SUBTOTAL(1,P6519:P6625)</f>
        <v>9.433962264150943E-3</v>
      </c>
      <c r="Q6627" s="5">
        <f>SUBTOTAL(1,Q6519:Q6625)</f>
        <v>0</v>
      </c>
      <c r="R6627" s="5">
        <f>SUBTOTAL(1,R6519:R6625)</f>
        <v>0</v>
      </c>
      <c r="S6627" s="5">
        <f>SUBTOTAL(1,S6519:S6625)</f>
        <v>0</v>
      </c>
      <c r="T6627" s="5">
        <f>SUBTOTAL(1,T6519:T6625)</f>
        <v>0</v>
      </c>
      <c r="U6627" s="5">
        <f>SUBTOTAL(1,U6519:U6625)</f>
        <v>0</v>
      </c>
      <c r="V6627" s="5">
        <f>SUBTOTAL(1,V6519:V6625)</f>
        <v>0</v>
      </c>
      <c r="W6627" s="5">
        <f>SUBTOTAL(1,W6519:W6625)</f>
        <v>0</v>
      </c>
      <c r="X6627" s="5">
        <f>SUBTOTAL(1,X6519:X6625)</f>
        <v>0</v>
      </c>
      <c r="Y6627" s="5">
        <f>SUBTOTAL(1,Y6519:Y6625)</f>
        <v>0</v>
      </c>
      <c r="Z6627" s="5">
        <f>SUBTOTAL(1,Z6519:Z6625)</f>
        <v>1.8867924528301886E-2</v>
      </c>
      <c r="AA6627" s="13">
        <f>SUBTOTAL(1,AA6519:AA6625)</f>
        <v>1.8301886792452831</v>
      </c>
      <c r="AB6627" s="14"/>
      <c r="AC6627" s="15">
        <f>SUBTOTAL(1,AC6519:AC6625)</f>
        <v>0</v>
      </c>
    </row>
    <row r="6628" spans="1:29" outlineLevel="3" x14ac:dyDescent="0.25">
      <c r="A6628" s="25" t="s">
        <v>12089</v>
      </c>
      <c r="B6628" s="3"/>
      <c r="C6628" s="3"/>
      <c r="D6628" s="3"/>
      <c r="E6628" s="3"/>
      <c r="F6628" s="4"/>
      <c r="G6628" s="5">
        <f>SUBTOTAL(1,G2002:G6625)</f>
        <v>1251.5188800410995</v>
      </c>
      <c r="H6628" s="5">
        <f>SUBTOTAL(1,H2002:H6625)</f>
        <v>106.29052144875418</v>
      </c>
      <c r="I6628" s="5">
        <f>SUBTOTAL(1,I2002:I6625)</f>
        <v>27.471872591831492</v>
      </c>
      <c r="J6628" s="5">
        <f>SUBTOTAL(1,J2002:J6625)</f>
        <v>4.9961469303878756</v>
      </c>
      <c r="K6628" s="5">
        <f>SUBTOTAL(1,K2002:K6625)</f>
        <v>0.40020549704597996</v>
      </c>
      <c r="L6628" s="5">
        <f>SUBTOTAL(1,L2002:L6625)</f>
        <v>0.30773182635499613</v>
      </c>
      <c r="M6628" s="5">
        <f>SUBTOTAL(1,M2002:M6625)</f>
        <v>1.0441818648856922</v>
      </c>
      <c r="N6628" s="5">
        <f>SUBTOTAL(1,N2002:N6625)</f>
        <v>0.5055227331107115</v>
      </c>
      <c r="O6628" s="5">
        <f>SUBTOTAL(1,O2002:O6625)</f>
        <v>0.70742358078602618</v>
      </c>
      <c r="P6628" s="5">
        <f>SUBTOTAL(1,P2002:P6625)</f>
        <v>8.0927305419984581</v>
      </c>
      <c r="Q6628" s="5">
        <f>SUBTOTAL(1,Q2002:Q6625)</f>
        <v>0.38145389160030824</v>
      </c>
      <c r="R6628" s="5">
        <f>SUBTOTAL(1,R2002:R6625)</f>
        <v>2.3226303621885434</v>
      </c>
      <c r="S6628" s="5">
        <f>SUBTOTAL(1,S2002:S6625)</f>
        <v>4.5209350115592087E-2</v>
      </c>
      <c r="T6628" s="5">
        <f>SUBTOTAL(1,T2002:T6625)</f>
        <v>3.3393269971744156E-3</v>
      </c>
      <c r="U6628" s="5">
        <f>SUBTOTAL(1,U2002:U6625)</f>
        <v>0.15104032879527357</v>
      </c>
      <c r="V6628" s="5">
        <f>SUBTOTAL(1,V2002:V6625)</f>
        <v>0.33521705625481635</v>
      </c>
      <c r="W6628" s="5">
        <f>SUBTOTAL(1,W2002:W6625)</f>
        <v>2.5856665810428976</v>
      </c>
      <c r="X6628" s="5">
        <f>SUBTOTAL(1,X2002:X6625)</f>
        <v>0.8561520678140252</v>
      </c>
      <c r="Y6628" s="5">
        <f>SUBTOTAL(1,Y2002:Y6625)</f>
        <v>16.949396352427435</v>
      </c>
      <c r="Z6628" s="5">
        <f>SUBTOTAL(1,Z2002:Z6625)</f>
        <v>1.537117903930131</v>
      </c>
      <c r="AA6628" s="13">
        <f>SUBTOTAL(1,AA2002:AA6625)</f>
        <v>18.567685589519652</v>
      </c>
      <c r="AB6628" s="14"/>
      <c r="AC6628" s="15">
        <f>SUBTOTAL(1,AC2002:AC6625)</f>
        <v>6.6015926021063445E-2</v>
      </c>
    </row>
    <row r="6629" spans="1:29" outlineLevel="5" x14ac:dyDescent="0.25">
      <c r="A6629" s="3"/>
      <c r="B6629" s="3" t="s">
        <v>28</v>
      </c>
      <c r="C6629" s="3" t="s">
        <v>995</v>
      </c>
      <c r="D6629" s="3"/>
      <c r="E6629" s="3" t="s">
        <v>2315</v>
      </c>
      <c r="F6629" s="4" t="s">
        <v>2316</v>
      </c>
      <c r="G6629" s="5">
        <v>13</v>
      </c>
      <c r="H6629" s="5">
        <v>0</v>
      </c>
      <c r="I6629" s="5">
        <v>26</v>
      </c>
      <c r="J6629" s="5">
        <v>0</v>
      </c>
      <c r="K6629" s="5">
        <v>0</v>
      </c>
      <c r="L6629" s="5">
        <v>0</v>
      </c>
      <c r="M6629" s="5">
        <v>1</v>
      </c>
      <c r="N6629" s="5">
        <v>1</v>
      </c>
      <c r="O6629" s="5">
        <v>0</v>
      </c>
      <c r="P6629" s="5">
        <v>0</v>
      </c>
      <c r="Q6629" s="5">
        <v>0</v>
      </c>
      <c r="R6629" s="5">
        <v>10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s="5">
        <v>0</v>
      </c>
      <c r="Y6629" s="5">
        <v>0</v>
      </c>
      <c r="Z6629" s="5">
        <v>0</v>
      </c>
      <c r="AA6629" s="13">
        <f>SUM(M6629:Z6629)-Y6629</f>
        <v>12</v>
      </c>
      <c r="AB6629" s="14" t="b">
        <f>AND(H6629&gt;30,I6629&gt;0,K6629&gt;0,L6629&gt;0,AA6629&gt;10)</f>
        <v>0</v>
      </c>
      <c r="AC6629" s="15">
        <f>IF(AB6629,1,0)</f>
        <v>0</v>
      </c>
    </row>
    <row r="6630" spans="1:29" outlineLevel="5" x14ac:dyDescent="0.25">
      <c r="A6630" s="3"/>
      <c r="B6630" s="3" t="s">
        <v>28</v>
      </c>
      <c r="C6630" s="3" t="s">
        <v>995</v>
      </c>
      <c r="D6630" s="3"/>
      <c r="E6630" s="3" t="s">
        <v>2317</v>
      </c>
      <c r="F6630" s="4" t="s">
        <v>2318</v>
      </c>
      <c r="G6630" s="5">
        <v>2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1</v>
      </c>
      <c r="N6630" s="5">
        <v>0</v>
      </c>
      <c r="O6630" s="5">
        <v>0</v>
      </c>
      <c r="P6630" s="5">
        <v>0</v>
      </c>
      <c r="Q6630" s="5">
        <v>0</v>
      </c>
      <c r="R6630" s="5">
        <v>1</v>
      </c>
      <c r="S6630" s="5">
        <v>0</v>
      </c>
      <c r="T6630" s="5">
        <v>0</v>
      </c>
      <c r="U6630" s="5">
        <v>0</v>
      </c>
      <c r="V6630" s="5">
        <v>0</v>
      </c>
      <c r="W6630" s="5">
        <v>0</v>
      </c>
      <c r="X6630" s="5">
        <v>0</v>
      </c>
      <c r="Y6630" s="5">
        <v>0</v>
      </c>
      <c r="Z6630" s="5">
        <v>0</v>
      </c>
      <c r="AA6630" s="13">
        <f>SUM(M6630:Z6630)-Y6630</f>
        <v>2</v>
      </c>
      <c r="AB6630" s="14" t="b">
        <f>AND(H6630&gt;30,I6630&gt;0,K6630&gt;0,L6630&gt;0,AA6630&gt;10)</f>
        <v>0</v>
      </c>
      <c r="AC6630" s="15">
        <f>IF(AB6630,1,0)</f>
        <v>0</v>
      </c>
    </row>
    <row r="6631" spans="1:29" outlineLevel="4" x14ac:dyDescent="0.25">
      <c r="A6631" s="3"/>
      <c r="B6631" s="3"/>
      <c r="C6631" s="25" t="s">
        <v>12101</v>
      </c>
      <c r="D6631" s="3"/>
      <c r="E6631" s="3"/>
      <c r="F6631" s="4"/>
      <c r="G6631" s="5">
        <f>SUBTOTAL(1,G6629:G6630)</f>
        <v>7.5</v>
      </c>
      <c r="H6631" s="5">
        <f>SUBTOTAL(1,H6629:H6630)</f>
        <v>0</v>
      </c>
      <c r="I6631" s="5">
        <f>SUBTOTAL(1,I6629:I6630)</f>
        <v>13</v>
      </c>
      <c r="J6631" s="5">
        <f>SUBTOTAL(1,J6629:J6630)</f>
        <v>0</v>
      </c>
      <c r="K6631" s="5">
        <f>SUBTOTAL(1,K6629:K6630)</f>
        <v>0</v>
      </c>
      <c r="L6631" s="5">
        <f>SUBTOTAL(1,L6629:L6630)</f>
        <v>0</v>
      </c>
      <c r="M6631" s="5">
        <f>SUBTOTAL(1,M6629:M6630)</f>
        <v>1</v>
      </c>
      <c r="N6631" s="5">
        <f>SUBTOTAL(1,N6629:N6630)</f>
        <v>0.5</v>
      </c>
      <c r="O6631" s="5">
        <f>SUBTOTAL(1,O6629:O6630)</f>
        <v>0</v>
      </c>
      <c r="P6631" s="5">
        <f>SUBTOTAL(1,P6629:P6630)</f>
        <v>0</v>
      </c>
      <c r="Q6631" s="5">
        <f>SUBTOTAL(1,Q6629:Q6630)</f>
        <v>0</v>
      </c>
      <c r="R6631" s="5">
        <f>SUBTOTAL(1,R6629:R6630)</f>
        <v>5.5</v>
      </c>
      <c r="S6631" s="5">
        <f>SUBTOTAL(1,S6629:S6630)</f>
        <v>0</v>
      </c>
      <c r="T6631" s="5">
        <f>SUBTOTAL(1,T6629:T6630)</f>
        <v>0</v>
      </c>
      <c r="U6631" s="5">
        <f>SUBTOTAL(1,U6629:U6630)</f>
        <v>0</v>
      </c>
      <c r="V6631" s="5">
        <f>SUBTOTAL(1,V6629:V6630)</f>
        <v>0</v>
      </c>
      <c r="W6631" s="5">
        <f>SUBTOTAL(1,W6629:W6630)</f>
        <v>0</v>
      </c>
      <c r="X6631" s="5">
        <f>SUBTOTAL(1,X6629:X6630)</f>
        <v>0</v>
      </c>
      <c r="Y6631" s="5">
        <f>SUBTOTAL(1,Y6629:Y6630)</f>
        <v>0</v>
      </c>
      <c r="Z6631" s="5">
        <f>SUBTOTAL(1,Z6629:Z6630)</f>
        <v>0</v>
      </c>
      <c r="AA6631" s="13">
        <f>SUBTOTAL(1,AA6629:AA6630)</f>
        <v>7</v>
      </c>
      <c r="AB6631" s="14"/>
      <c r="AC6631" s="15">
        <f>SUBTOTAL(1,AC6629:AC6630)</f>
        <v>0</v>
      </c>
    </row>
    <row r="6632" spans="1:29" outlineLevel="5" x14ac:dyDescent="0.25">
      <c r="A6632" s="3"/>
      <c r="B6632" s="3" t="s">
        <v>28</v>
      </c>
      <c r="C6632" s="3" t="s">
        <v>1671</v>
      </c>
      <c r="D6632" s="3"/>
      <c r="E6632" s="3" t="s">
        <v>2319</v>
      </c>
      <c r="F6632" s="4" t="s">
        <v>2320</v>
      </c>
      <c r="G6632" s="5">
        <v>22</v>
      </c>
      <c r="H6632" s="5">
        <v>12</v>
      </c>
      <c r="I6632" s="5">
        <v>0</v>
      </c>
      <c r="J6632" s="5">
        <v>0</v>
      </c>
      <c r="K6632" s="5">
        <v>0</v>
      </c>
      <c r="L6632" s="5">
        <v>0</v>
      </c>
      <c r="M6632" s="5">
        <v>1</v>
      </c>
      <c r="N6632" s="5">
        <v>0</v>
      </c>
      <c r="O6632" s="5">
        <v>0</v>
      </c>
      <c r="P6632" s="5">
        <v>1</v>
      </c>
      <c r="Q6632" s="5">
        <v>0</v>
      </c>
      <c r="R6632" s="5">
        <v>0</v>
      </c>
      <c r="S6632" s="5">
        <v>0</v>
      </c>
      <c r="T6632" s="5">
        <v>0</v>
      </c>
      <c r="U6632" s="5">
        <v>0</v>
      </c>
      <c r="V6632" s="5">
        <v>0</v>
      </c>
      <c r="W6632" s="5">
        <v>0</v>
      </c>
      <c r="X6632" s="5">
        <v>0</v>
      </c>
      <c r="Y6632" s="5">
        <v>0</v>
      </c>
      <c r="Z6632" s="5">
        <v>0</v>
      </c>
      <c r="AA6632" s="13">
        <f>SUM(M6632:Z6632)-Y6632</f>
        <v>2</v>
      </c>
      <c r="AB6632" s="14" t="b">
        <f>AND(H6632&gt;30,I6632&gt;0,K6632&gt;0,L6632&gt;0,AA6632&gt;10)</f>
        <v>0</v>
      </c>
      <c r="AC6632" s="15">
        <f>IF(AB6632,1,0)</f>
        <v>0</v>
      </c>
    </row>
    <row r="6633" spans="1:29" outlineLevel="4" x14ac:dyDescent="0.25">
      <c r="A6633" s="3"/>
      <c r="B6633" s="3"/>
      <c r="C6633" s="25" t="s">
        <v>12102</v>
      </c>
      <c r="D6633" s="3"/>
      <c r="E6633" s="3"/>
      <c r="F6633" s="4"/>
      <c r="G6633" s="5">
        <f>SUBTOTAL(1,G6632:G6632)</f>
        <v>22</v>
      </c>
      <c r="H6633" s="5">
        <f>SUBTOTAL(1,H6632:H6632)</f>
        <v>12</v>
      </c>
      <c r="I6633" s="5">
        <f>SUBTOTAL(1,I6632:I6632)</f>
        <v>0</v>
      </c>
      <c r="J6633" s="5">
        <f>SUBTOTAL(1,J6632:J6632)</f>
        <v>0</v>
      </c>
      <c r="K6633" s="5">
        <f>SUBTOTAL(1,K6632:K6632)</f>
        <v>0</v>
      </c>
      <c r="L6633" s="5">
        <f>SUBTOTAL(1,L6632:L6632)</f>
        <v>0</v>
      </c>
      <c r="M6633" s="5">
        <f>SUBTOTAL(1,M6632:M6632)</f>
        <v>1</v>
      </c>
      <c r="N6633" s="5">
        <f>SUBTOTAL(1,N6632:N6632)</f>
        <v>0</v>
      </c>
      <c r="O6633" s="5">
        <f>SUBTOTAL(1,O6632:O6632)</f>
        <v>0</v>
      </c>
      <c r="P6633" s="5">
        <f>SUBTOTAL(1,P6632:P6632)</f>
        <v>1</v>
      </c>
      <c r="Q6633" s="5">
        <f>SUBTOTAL(1,Q6632:Q6632)</f>
        <v>0</v>
      </c>
      <c r="R6633" s="5">
        <f>SUBTOTAL(1,R6632:R6632)</f>
        <v>0</v>
      </c>
      <c r="S6633" s="5">
        <f>SUBTOTAL(1,S6632:S6632)</f>
        <v>0</v>
      </c>
      <c r="T6633" s="5">
        <f>SUBTOTAL(1,T6632:T6632)</f>
        <v>0</v>
      </c>
      <c r="U6633" s="5">
        <f>SUBTOTAL(1,U6632:U6632)</f>
        <v>0</v>
      </c>
      <c r="V6633" s="5">
        <f>SUBTOTAL(1,V6632:V6632)</f>
        <v>0</v>
      </c>
      <c r="W6633" s="5">
        <f>SUBTOTAL(1,W6632:W6632)</f>
        <v>0</v>
      </c>
      <c r="X6633" s="5">
        <f>SUBTOTAL(1,X6632:X6632)</f>
        <v>0</v>
      </c>
      <c r="Y6633" s="5">
        <f>SUBTOTAL(1,Y6632:Y6632)</f>
        <v>0</v>
      </c>
      <c r="Z6633" s="5">
        <f>SUBTOTAL(1,Z6632:Z6632)</f>
        <v>0</v>
      </c>
      <c r="AA6633" s="13">
        <f>SUBTOTAL(1,AA6632:AA6632)</f>
        <v>2</v>
      </c>
      <c r="AB6633" s="14"/>
      <c r="AC6633" s="15">
        <f>SUBTOTAL(1,AC6632:AC6632)</f>
        <v>0</v>
      </c>
    </row>
    <row r="6634" spans="1:29" outlineLevel="5" x14ac:dyDescent="0.25">
      <c r="A6634" s="3"/>
      <c r="B6634" s="3" t="s">
        <v>28</v>
      </c>
      <c r="C6634" s="3" t="s">
        <v>1658</v>
      </c>
      <c r="D6634" s="3"/>
      <c r="E6634" s="3" t="s">
        <v>2321</v>
      </c>
      <c r="F6634" s="4" t="s">
        <v>2322</v>
      </c>
      <c r="G6634" s="5">
        <v>1494</v>
      </c>
      <c r="H6634" s="5">
        <v>73</v>
      </c>
      <c r="I6634" s="5">
        <v>119</v>
      </c>
      <c r="J6634" s="5">
        <v>0</v>
      </c>
      <c r="K6634" s="5">
        <v>0</v>
      </c>
      <c r="L6634" s="5">
        <v>0</v>
      </c>
      <c r="M6634" s="5">
        <v>1</v>
      </c>
      <c r="N6634" s="5">
        <v>1</v>
      </c>
      <c r="O6634" s="5">
        <v>0</v>
      </c>
      <c r="P6634" s="5">
        <v>0</v>
      </c>
      <c r="Q6634" s="5">
        <v>0</v>
      </c>
      <c r="R6634" s="5">
        <v>0</v>
      </c>
      <c r="S6634" s="5">
        <v>0</v>
      </c>
      <c r="T6634" s="5">
        <v>0</v>
      </c>
      <c r="U6634" s="5">
        <v>0</v>
      </c>
      <c r="V6634" s="5">
        <v>0</v>
      </c>
      <c r="W6634" s="5">
        <v>0</v>
      </c>
      <c r="X6634" s="5">
        <v>0</v>
      </c>
      <c r="Y6634" s="5">
        <v>0</v>
      </c>
      <c r="Z6634" s="5">
        <v>0</v>
      </c>
      <c r="AA6634" s="13">
        <f>SUM(M6634:Z6634)-Y6634</f>
        <v>2</v>
      </c>
      <c r="AB6634" s="14" t="b">
        <f>AND(H6634&gt;30,I6634&gt;0,K6634&gt;0,L6634&gt;0,AA6634&gt;10)</f>
        <v>0</v>
      </c>
      <c r="AC6634" s="15">
        <f>IF(AB6634,1,0)</f>
        <v>0</v>
      </c>
    </row>
    <row r="6635" spans="1:29" outlineLevel="4" x14ac:dyDescent="0.25">
      <c r="A6635" s="3"/>
      <c r="B6635" s="3"/>
      <c r="C6635" s="25" t="s">
        <v>12103</v>
      </c>
      <c r="D6635" s="3"/>
      <c r="E6635" s="3"/>
      <c r="F6635" s="4"/>
      <c r="G6635" s="5">
        <f>SUBTOTAL(1,G6634:G6634)</f>
        <v>1494</v>
      </c>
      <c r="H6635" s="5">
        <f>SUBTOTAL(1,H6634:H6634)</f>
        <v>73</v>
      </c>
      <c r="I6635" s="5">
        <f>SUBTOTAL(1,I6634:I6634)</f>
        <v>119</v>
      </c>
      <c r="J6635" s="5">
        <f>SUBTOTAL(1,J6634:J6634)</f>
        <v>0</v>
      </c>
      <c r="K6635" s="5">
        <f>SUBTOTAL(1,K6634:K6634)</f>
        <v>0</v>
      </c>
      <c r="L6635" s="5">
        <f>SUBTOTAL(1,L6634:L6634)</f>
        <v>0</v>
      </c>
      <c r="M6635" s="5">
        <f>SUBTOTAL(1,M6634:M6634)</f>
        <v>1</v>
      </c>
      <c r="N6635" s="5">
        <f>SUBTOTAL(1,N6634:N6634)</f>
        <v>1</v>
      </c>
      <c r="O6635" s="5">
        <f>SUBTOTAL(1,O6634:O6634)</f>
        <v>0</v>
      </c>
      <c r="P6635" s="5">
        <f>SUBTOTAL(1,P6634:P6634)</f>
        <v>0</v>
      </c>
      <c r="Q6635" s="5">
        <f>SUBTOTAL(1,Q6634:Q6634)</f>
        <v>0</v>
      </c>
      <c r="R6635" s="5">
        <f>SUBTOTAL(1,R6634:R6634)</f>
        <v>0</v>
      </c>
      <c r="S6635" s="5">
        <f>SUBTOTAL(1,S6634:S6634)</f>
        <v>0</v>
      </c>
      <c r="T6635" s="5">
        <f>SUBTOTAL(1,T6634:T6634)</f>
        <v>0</v>
      </c>
      <c r="U6635" s="5">
        <f>SUBTOTAL(1,U6634:U6634)</f>
        <v>0</v>
      </c>
      <c r="V6635" s="5">
        <f>SUBTOTAL(1,V6634:V6634)</f>
        <v>0</v>
      </c>
      <c r="W6635" s="5">
        <f>SUBTOTAL(1,W6634:W6634)</f>
        <v>0</v>
      </c>
      <c r="X6635" s="5">
        <f>SUBTOTAL(1,X6634:X6634)</f>
        <v>0</v>
      </c>
      <c r="Y6635" s="5">
        <f>SUBTOTAL(1,Y6634:Y6634)</f>
        <v>0</v>
      </c>
      <c r="Z6635" s="5">
        <f>SUBTOTAL(1,Z6634:Z6634)</f>
        <v>0</v>
      </c>
      <c r="AA6635" s="13">
        <f>SUBTOTAL(1,AA6634:AA6634)</f>
        <v>2</v>
      </c>
      <c r="AB6635" s="14"/>
      <c r="AC6635" s="15">
        <f>SUBTOTAL(1,AC6634:AC6634)</f>
        <v>0</v>
      </c>
    </row>
    <row r="6636" spans="1:29" outlineLevel="5" x14ac:dyDescent="0.25">
      <c r="A6636" s="3"/>
      <c r="B6636" s="3" t="s">
        <v>28</v>
      </c>
      <c r="C6636" s="3" t="s">
        <v>1614</v>
      </c>
      <c r="D6636" s="3"/>
      <c r="E6636" s="3" t="s">
        <v>2395</v>
      </c>
      <c r="F6636" s="4" t="s">
        <v>2396</v>
      </c>
      <c r="G6636" s="5">
        <v>89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1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0</v>
      </c>
      <c r="W6636" s="5">
        <v>0</v>
      </c>
      <c r="X6636" s="5">
        <v>0</v>
      </c>
      <c r="Y6636" s="5">
        <v>0</v>
      </c>
      <c r="Z6636" s="5">
        <v>0</v>
      </c>
      <c r="AA6636" s="13">
        <f>SUM(M6636:Z6636)-Y6636</f>
        <v>1</v>
      </c>
      <c r="AB6636" s="14" t="b">
        <f>AND(H6636&gt;30,I6636&gt;0,K6636&gt;0,L6636&gt;0,AA6636&gt;10)</f>
        <v>0</v>
      </c>
      <c r="AC6636" s="15">
        <f>IF(AB6636,1,0)</f>
        <v>0</v>
      </c>
    </row>
    <row r="6637" spans="1:29" outlineLevel="4" x14ac:dyDescent="0.25">
      <c r="A6637" s="3"/>
      <c r="B6637" s="3"/>
      <c r="C6637" s="25" t="s">
        <v>12105</v>
      </c>
      <c r="D6637" s="3"/>
      <c r="E6637" s="3"/>
      <c r="F6637" s="4"/>
      <c r="G6637" s="5">
        <f>SUBTOTAL(1,G6636:G6636)</f>
        <v>89</v>
      </c>
      <c r="H6637" s="5">
        <f>SUBTOTAL(1,H6636:H6636)</f>
        <v>0</v>
      </c>
      <c r="I6637" s="5">
        <f>SUBTOTAL(1,I6636:I6636)</f>
        <v>0</v>
      </c>
      <c r="J6637" s="5">
        <f>SUBTOTAL(1,J6636:J6636)</f>
        <v>0</v>
      </c>
      <c r="K6637" s="5">
        <f>SUBTOTAL(1,K6636:K6636)</f>
        <v>0</v>
      </c>
      <c r="L6637" s="5">
        <f>SUBTOTAL(1,L6636:L6636)</f>
        <v>0</v>
      </c>
      <c r="M6637" s="5">
        <f>SUBTOTAL(1,M6636:M6636)</f>
        <v>1</v>
      </c>
      <c r="N6637" s="5">
        <f>SUBTOTAL(1,N6636:N6636)</f>
        <v>0</v>
      </c>
      <c r="O6637" s="5">
        <f>SUBTOTAL(1,O6636:O6636)</f>
        <v>0</v>
      </c>
      <c r="P6637" s="5">
        <f>SUBTOTAL(1,P6636:P6636)</f>
        <v>0</v>
      </c>
      <c r="Q6637" s="5">
        <f>SUBTOTAL(1,Q6636:Q6636)</f>
        <v>0</v>
      </c>
      <c r="R6637" s="5">
        <f>SUBTOTAL(1,R6636:R6636)</f>
        <v>0</v>
      </c>
      <c r="S6637" s="5">
        <f>SUBTOTAL(1,S6636:S6636)</f>
        <v>0</v>
      </c>
      <c r="T6637" s="5">
        <f>SUBTOTAL(1,T6636:T6636)</f>
        <v>0</v>
      </c>
      <c r="U6637" s="5">
        <f>SUBTOTAL(1,U6636:U6636)</f>
        <v>0</v>
      </c>
      <c r="V6637" s="5">
        <f>SUBTOTAL(1,V6636:V6636)</f>
        <v>0</v>
      </c>
      <c r="W6637" s="5">
        <f>SUBTOTAL(1,W6636:W6636)</f>
        <v>0</v>
      </c>
      <c r="X6637" s="5">
        <f>SUBTOTAL(1,X6636:X6636)</f>
        <v>0</v>
      </c>
      <c r="Y6637" s="5">
        <f>SUBTOTAL(1,Y6636:Y6636)</f>
        <v>0</v>
      </c>
      <c r="Z6637" s="5">
        <f>SUBTOTAL(1,Z6636:Z6636)</f>
        <v>0</v>
      </c>
      <c r="AA6637" s="13">
        <f>SUBTOTAL(1,AA6636:AA6636)</f>
        <v>1</v>
      </c>
      <c r="AB6637" s="14"/>
      <c r="AC6637" s="15">
        <f>SUBTOTAL(1,AC6636:AC6636)</f>
        <v>0</v>
      </c>
    </row>
    <row r="6638" spans="1:29" outlineLevel="5" x14ac:dyDescent="0.25">
      <c r="A6638" s="3"/>
      <c r="B6638" s="3" t="s">
        <v>28</v>
      </c>
      <c r="C6638" s="3" t="s">
        <v>2397</v>
      </c>
      <c r="D6638" s="3"/>
      <c r="E6638" s="3" t="s">
        <v>2398</v>
      </c>
      <c r="F6638" s="4" t="s">
        <v>2399</v>
      </c>
      <c r="G6638" s="5">
        <v>226</v>
      </c>
      <c r="H6638" s="5">
        <v>9</v>
      </c>
      <c r="I6638" s="5">
        <v>22</v>
      </c>
      <c r="J6638" s="5">
        <v>0</v>
      </c>
      <c r="K6638" s="5">
        <v>0</v>
      </c>
      <c r="L6638" s="5">
        <v>0</v>
      </c>
      <c r="M6638" s="5">
        <v>1</v>
      </c>
      <c r="N6638" s="5">
        <v>0</v>
      </c>
      <c r="O6638" s="5">
        <v>0</v>
      </c>
      <c r="P6638" s="5">
        <v>12</v>
      </c>
      <c r="Q6638" s="5">
        <v>0</v>
      </c>
      <c r="R6638" s="5">
        <v>22</v>
      </c>
      <c r="S6638" s="5">
        <v>0</v>
      </c>
      <c r="T6638" s="5">
        <v>0</v>
      </c>
      <c r="U6638" s="5">
        <v>0</v>
      </c>
      <c r="V6638" s="5">
        <v>0</v>
      </c>
      <c r="W6638" s="5">
        <v>0</v>
      </c>
      <c r="X6638" s="5">
        <v>0</v>
      </c>
      <c r="Y6638" s="5">
        <v>0</v>
      </c>
      <c r="Z6638" s="5">
        <v>0</v>
      </c>
      <c r="AA6638" s="13">
        <f>SUM(M6638:Z6638)-Y6638</f>
        <v>35</v>
      </c>
      <c r="AB6638" s="14" t="b">
        <f>AND(H6638&gt;30,I6638&gt;0,K6638&gt;0,L6638&gt;0,AA6638&gt;10)</f>
        <v>0</v>
      </c>
      <c r="AC6638" s="15">
        <f>IF(AB6638,1,0)</f>
        <v>0</v>
      </c>
    </row>
    <row r="6639" spans="1:29" outlineLevel="4" x14ac:dyDescent="0.25">
      <c r="A6639" s="3"/>
      <c r="B6639" s="3"/>
      <c r="C6639" s="25" t="s">
        <v>12088</v>
      </c>
      <c r="D6639" s="3"/>
      <c r="E6639" s="3"/>
      <c r="F6639" s="4"/>
      <c r="G6639" s="5">
        <f>SUBTOTAL(1,G6638:G6638)</f>
        <v>226</v>
      </c>
      <c r="H6639" s="5">
        <f>SUBTOTAL(1,H6638:H6638)</f>
        <v>9</v>
      </c>
      <c r="I6639" s="5">
        <f>SUBTOTAL(1,I6638:I6638)</f>
        <v>22</v>
      </c>
      <c r="J6639" s="5">
        <f>SUBTOTAL(1,J6638:J6638)</f>
        <v>0</v>
      </c>
      <c r="K6639" s="5">
        <f>SUBTOTAL(1,K6638:K6638)</f>
        <v>0</v>
      </c>
      <c r="L6639" s="5">
        <f>SUBTOTAL(1,L6638:L6638)</f>
        <v>0</v>
      </c>
      <c r="M6639" s="5">
        <f>SUBTOTAL(1,M6638:M6638)</f>
        <v>1</v>
      </c>
      <c r="N6639" s="5">
        <f>SUBTOTAL(1,N6638:N6638)</f>
        <v>0</v>
      </c>
      <c r="O6639" s="5">
        <f>SUBTOTAL(1,O6638:O6638)</f>
        <v>0</v>
      </c>
      <c r="P6639" s="5">
        <f>SUBTOTAL(1,P6638:P6638)</f>
        <v>12</v>
      </c>
      <c r="Q6639" s="5">
        <f>SUBTOTAL(1,Q6638:Q6638)</f>
        <v>0</v>
      </c>
      <c r="R6639" s="5">
        <f>SUBTOTAL(1,R6638:R6638)</f>
        <v>22</v>
      </c>
      <c r="S6639" s="5">
        <f>SUBTOTAL(1,S6638:S6638)</f>
        <v>0</v>
      </c>
      <c r="T6639" s="5">
        <f>SUBTOTAL(1,T6638:T6638)</f>
        <v>0</v>
      </c>
      <c r="U6639" s="5">
        <f>SUBTOTAL(1,U6638:U6638)</f>
        <v>0</v>
      </c>
      <c r="V6639" s="5">
        <f>SUBTOTAL(1,V6638:V6638)</f>
        <v>0</v>
      </c>
      <c r="W6639" s="5">
        <f>SUBTOTAL(1,W6638:W6638)</f>
        <v>0</v>
      </c>
      <c r="X6639" s="5">
        <f>SUBTOTAL(1,X6638:X6638)</f>
        <v>0</v>
      </c>
      <c r="Y6639" s="5">
        <f>SUBTOTAL(1,Y6638:Y6638)</f>
        <v>0</v>
      </c>
      <c r="Z6639" s="5">
        <f>SUBTOTAL(1,Z6638:Z6638)</f>
        <v>0</v>
      </c>
      <c r="AA6639" s="13">
        <f>SUBTOTAL(1,AA6638:AA6638)</f>
        <v>35</v>
      </c>
      <c r="AB6639" s="14"/>
      <c r="AC6639" s="15">
        <f>SUBTOTAL(1,AC6638:AC6638)</f>
        <v>0</v>
      </c>
    </row>
    <row r="6640" spans="1:29" outlineLevel="5" x14ac:dyDescent="0.25">
      <c r="A6640" s="3"/>
      <c r="B6640" s="3" t="s">
        <v>28</v>
      </c>
      <c r="C6640" s="3" t="s">
        <v>1577</v>
      </c>
      <c r="D6640" s="3"/>
      <c r="E6640" s="3" t="s">
        <v>2319</v>
      </c>
      <c r="F6640" s="4" t="s">
        <v>2400</v>
      </c>
      <c r="G6640" s="5">
        <v>305</v>
      </c>
      <c r="H6640" s="5">
        <v>8</v>
      </c>
      <c r="I6640" s="5">
        <v>0</v>
      </c>
      <c r="J6640" s="5">
        <v>0</v>
      </c>
      <c r="K6640" s="5">
        <v>0</v>
      </c>
      <c r="L6640" s="5">
        <v>0</v>
      </c>
      <c r="M6640" s="5">
        <v>1</v>
      </c>
      <c r="N6640" s="5">
        <v>0</v>
      </c>
      <c r="O6640" s="5">
        <v>0</v>
      </c>
      <c r="P6640" s="5">
        <v>88</v>
      </c>
      <c r="Q6640" s="5">
        <v>0</v>
      </c>
      <c r="R6640" s="5">
        <v>0</v>
      </c>
      <c r="S6640" s="5">
        <v>0</v>
      </c>
      <c r="T6640" s="5">
        <v>0</v>
      </c>
      <c r="U6640" s="5">
        <v>0</v>
      </c>
      <c r="V6640" s="5">
        <v>0</v>
      </c>
      <c r="W6640" s="5">
        <v>0</v>
      </c>
      <c r="X6640" s="5">
        <v>0</v>
      </c>
      <c r="Y6640" s="5">
        <v>0</v>
      </c>
      <c r="Z6640" s="5">
        <v>0</v>
      </c>
      <c r="AA6640" s="13">
        <f>SUM(M6640:Z6640)-Y6640</f>
        <v>89</v>
      </c>
      <c r="AB6640" s="14" t="b">
        <f>AND(H6640&gt;30,I6640&gt;0,K6640&gt;0,L6640&gt;0,AA6640&gt;10)</f>
        <v>0</v>
      </c>
      <c r="AC6640" s="15">
        <f>IF(AB6640,1,0)</f>
        <v>0</v>
      </c>
    </row>
    <row r="6641" spans="1:29" outlineLevel="4" x14ac:dyDescent="0.25">
      <c r="A6641" s="3"/>
      <c r="B6641" s="3"/>
      <c r="C6641" s="25" t="s">
        <v>12108</v>
      </c>
      <c r="D6641" s="3"/>
      <c r="E6641" s="3"/>
      <c r="F6641" s="4"/>
      <c r="G6641" s="5">
        <f>SUBTOTAL(1,G6640:G6640)</f>
        <v>305</v>
      </c>
      <c r="H6641" s="5">
        <f>SUBTOTAL(1,H6640:H6640)</f>
        <v>8</v>
      </c>
      <c r="I6641" s="5">
        <f>SUBTOTAL(1,I6640:I6640)</f>
        <v>0</v>
      </c>
      <c r="J6641" s="5">
        <f>SUBTOTAL(1,J6640:J6640)</f>
        <v>0</v>
      </c>
      <c r="K6641" s="5">
        <f>SUBTOTAL(1,K6640:K6640)</f>
        <v>0</v>
      </c>
      <c r="L6641" s="5">
        <f>SUBTOTAL(1,L6640:L6640)</f>
        <v>0</v>
      </c>
      <c r="M6641" s="5">
        <f>SUBTOTAL(1,M6640:M6640)</f>
        <v>1</v>
      </c>
      <c r="N6641" s="5">
        <f>SUBTOTAL(1,N6640:N6640)</f>
        <v>0</v>
      </c>
      <c r="O6641" s="5">
        <f>SUBTOTAL(1,O6640:O6640)</f>
        <v>0</v>
      </c>
      <c r="P6641" s="5">
        <f>SUBTOTAL(1,P6640:P6640)</f>
        <v>88</v>
      </c>
      <c r="Q6641" s="5">
        <f>SUBTOTAL(1,Q6640:Q6640)</f>
        <v>0</v>
      </c>
      <c r="R6641" s="5">
        <f>SUBTOTAL(1,R6640:R6640)</f>
        <v>0</v>
      </c>
      <c r="S6641" s="5">
        <f>SUBTOTAL(1,S6640:S6640)</f>
        <v>0</v>
      </c>
      <c r="T6641" s="5">
        <f>SUBTOTAL(1,T6640:T6640)</f>
        <v>0</v>
      </c>
      <c r="U6641" s="5">
        <f>SUBTOTAL(1,U6640:U6640)</f>
        <v>0</v>
      </c>
      <c r="V6641" s="5">
        <f>SUBTOTAL(1,V6640:V6640)</f>
        <v>0</v>
      </c>
      <c r="W6641" s="5">
        <f>SUBTOTAL(1,W6640:W6640)</f>
        <v>0</v>
      </c>
      <c r="X6641" s="5">
        <f>SUBTOTAL(1,X6640:X6640)</f>
        <v>0</v>
      </c>
      <c r="Y6641" s="5">
        <f>SUBTOTAL(1,Y6640:Y6640)</f>
        <v>0</v>
      </c>
      <c r="Z6641" s="5">
        <f>SUBTOTAL(1,Z6640:Z6640)</f>
        <v>0</v>
      </c>
      <c r="AA6641" s="13">
        <f>SUBTOTAL(1,AA6640:AA6640)</f>
        <v>89</v>
      </c>
      <c r="AB6641" s="14"/>
      <c r="AC6641" s="15">
        <f>SUBTOTAL(1,AC6640:AC6640)</f>
        <v>0</v>
      </c>
    </row>
    <row r="6642" spans="1:29" outlineLevel="6" x14ac:dyDescent="0.25">
      <c r="A6642" s="3"/>
      <c r="B6642" s="3" t="s">
        <v>28</v>
      </c>
      <c r="C6642" s="3" t="s">
        <v>1683</v>
      </c>
      <c r="D6642" s="3" t="s">
        <v>5725</v>
      </c>
      <c r="E6642" s="3" t="s">
        <v>10987</v>
      </c>
      <c r="F6642" s="4" t="s">
        <v>10988</v>
      </c>
      <c r="G6642" s="5">
        <v>2</v>
      </c>
      <c r="H6642" s="5">
        <v>0</v>
      </c>
      <c r="I6642" s="5">
        <v>76</v>
      </c>
      <c r="J6642" s="5">
        <v>0</v>
      </c>
      <c r="K6642" s="5">
        <v>0</v>
      </c>
      <c r="L6642" s="5">
        <v>0</v>
      </c>
      <c r="M6642" s="5">
        <v>2</v>
      </c>
      <c r="N6642" s="5">
        <v>2</v>
      </c>
      <c r="O6642" s="5">
        <v>3</v>
      </c>
      <c r="P6642" s="5">
        <v>12</v>
      </c>
      <c r="Q6642" s="5">
        <v>0</v>
      </c>
      <c r="R6642" s="5">
        <v>1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s="5">
        <v>0</v>
      </c>
      <c r="Y6642" s="5">
        <v>0</v>
      </c>
      <c r="Z6642" s="5">
        <v>0</v>
      </c>
      <c r="AA6642" s="13">
        <f>SUM(M6642:Z6642)-Y6642</f>
        <v>20</v>
      </c>
      <c r="AB6642" s="14" t="b">
        <f>AND(H6642&gt;30,I6642&gt;0,K6642&gt;0,L6642&gt;0,AA6642&gt;10)</f>
        <v>0</v>
      </c>
      <c r="AC6642" s="15">
        <f>IF(AB6642,1,0)</f>
        <v>0</v>
      </c>
    </row>
    <row r="6643" spans="1:29" outlineLevel="5" x14ac:dyDescent="0.25">
      <c r="A6643" s="3"/>
      <c r="B6643" s="3"/>
      <c r="C6643" s="3"/>
      <c r="D6643" s="25" t="s">
        <v>12648</v>
      </c>
      <c r="E6643" s="3"/>
      <c r="F6643" s="4"/>
      <c r="G6643" s="5">
        <f>SUBTOTAL(1,G6642:G6642)</f>
        <v>2</v>
      </c>
      <c r="H6643" s="5">
        <f>SUBTOTAL(1,H6642:H6642)</f>
        <v>0</v>
      </c>
      <c r="I6643" s="5">
        <f>SUBTOTAL(1,I6642:I6642)</f>
        <v>76</v>
      </c>
      <c r="J6643" s="5">
        <f>SUBTOTAL(1,J6642:J6642)</f>
        <v>0</v>
      </c>
      <c r="K6643" s="5">
        <f>SUBTOTAL(1,K6642:K6642)</f>
        <v>0</v>
      </c>
      <c r="L6643" s="5">
        <f>SUBTOTAL(1,L6642:L6642)</f>
        <v>0</v>
      </c>
      <c r="M6643" s="5">
        <f>SUBTOTAL(1,M6642:M6642)</f>
        <v>2</v>
      </c>
      <c r="N6643" s="5">
        <f>SUBTOTAL(1,N6642:N6642)</f>
        <v>2</v>
      </c>
      <c r="O6643" s="5">
        <f>SUBTOTAL(1,O6642:O6642)</f>
        <v>3</v>
      </c>
      <c r="P6643" s="5">
        <f>SUBTOTAL(1,P6642:P6642)</f>
        <v>12</v>
      </c>
      <c r="Q6643" s="5">
        <f>SUBTOTAL(1,Q6642:Q6642)</f>
        <v>0</v>
      </c>
      <c r="R6643" s="5">
        <f>SUBTOTAL(1,R6642:R6642)</f>
        <v>1</v>
      </c>
      <c r="S6643" s="5">
        <f>SUBTOTAL(1,S6642:S6642)</f>
        <v>0</v>
      </c>
      <c r="T6643" s="5">
        <f>SUBTOTAL(1,T6642:T6642)</f>
        <v>0</v>
      </c>
      <c r="U6643" s="5">
        <f>SUBTOTAL(1,U6642:U6642)</f>
        <v>0</v>
      </c>
      <c r="V6643" s="5">
        <f>SUBTOTAL(1,V6642:V6642)</f>
        <v>0</v>
      </c>
      <c r="W6643" s="5">
        <f>SUBTOTAL(1,W6642:W6642)</f>
        <v>0</v>
      </c>
      <c r="X6643" s="5">
        <f>SUBTOTAL(1,X6642:X6642)</f>
        <v>0</v>
      </c>
      <c r="Y6643" s="5">
        <f>SUBTOTAL(1,Y6642:Y6642)</f>
        <v>0</v>
      </c>
      <c r="Z6643" s="5">
        <f>SUBTOTAL(1,Z6642:Z6642)</f>
        <v>0</v>
      </c>
      <c r="AA6643" s="13">
        <f>SUBTOTAL(1,AA6642:AA6642)</f>
        <v>20</v>
      </c>
      <c r="AB6643" s="14"/>
      <c r="AC6643" s="15">
        <f>SUBTOTAL(1,AC6642:AC6642)</f>
        <v>0</v>
      </c>
    </row>
    <row r="6644" spans="1:29" outlineLevel="5" x14ac:dyDescent="0.25">
      <c r="A6644" s="3"/>
      <c r="B6644" s="3" t="s">
        <v>28</v>
      </c>
      <c r="C6644" s="3" t="s">
        <v>1683</v>
      </c>
      <c r="D6644" s="3"/>
      <c r="E6644" s="3" t="s">
        <v>10985</v>
      </c>
      <c r="F6644" s="4" t="s">
        <v>10986</v>
      </c>
      <c r="G6644" s="5">
        <v>2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1</v>
      </c>
      <c r="N6644" s="5">
        <v>1</v>
      </c>
      <c r="O6644" s="5">
        <v>0</v>
      </c>
      <c r="P6644" s="5">
        <v>28</v>
      </c>
      <c r="Q6644" s="5">
        <v>0</v>
      </c>
      <c r="R6644" s="5">
        <v>23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s="5">
        <v>0</v>
      </c>
      <c r="Y6644" s="5">
        <v>0</v>
      </c>
      <c r="Z6644" s="5">
        <v>0</v>
      </c>
      <c r="AA6644" s="13">
        <f>SUM(M6644:Z6644)-Y6644</f>
        <v>53</v>
      </c>
      <c r="AB6644" s="14" t="b">
        <f>AND(H6644&gt;30,I6644&gt;0,K6644&gt;0,L6644&gt;0,AA6644&gt;10)</f>
        <v>0</v>
      </c>
      <c r="AC6644" s="15">
        <f>IF(AB6644,1,0)</f>
        <v>0</v>
      </c>
    </row>
    <row r="6645" spans="1:29" outlineLevel="5" x14ac:dyDescent="0.25">
      <c r="A6645" s="3"/>
      <c r="B6645" s="3" t="s">
        <v>28</v>
      </c>
      <c r="C6645" s="3" t="s">
        <v>1683</v>
      </c>
      <c r="D6645" s="3"/>
      <c r="E6645" s="3" t="s">
        <v>10989</v>
      </c>
      <c r="F6645" s="4" t="s">
        <v>10990</v>
      </c>
      <c r="G6645" s="5">
        <v>53</v>
      </c>
      <c r="H6645" s="5">
        <v>1</v>
      </c>
      <c r="I6645" s="5">
        <v>0</v>
      </c>
      <c r="J6645" s="5">
        <v>0</v>
      </c>
      <c r="K6645" s="5">
        <v>0</v>
      </c>
      <c r="L6645" s="5">
        <v>0</v>
      </c>
      <c r="M6645" s="5">
        <v>1</v>
      </c>
      <c r="N6645" s="5">
        <v>0</v>
      </c>
      <c r="O6645" s="5">
        <v>0</v>
      </c>
      <c r="P6645" s="5">
        <v>0</v>
      </c>
      <c r="Q6645" s="5">
        <v>0</v>
      </c>
      <c r="R6645" s="5">
        <v>12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s="5">
        <v>0</v>
      </c>
      <c r="Y6645" s="5">
        <v>0</v>
      </c>
      <c r="Z6645" s="5">
        <v>0</v>
      </c>
      <c r="AA6645" s="13">
        <f>SUM(M6645:Z6645)-Y6645</f>
        <v>13</v>
      </c>
      <c r="AB6645" s="14" t="b">
        <f>AND(H6645&gt;30,I6645&gt;0,K6645&gt;0,L6645&gt;0,AA6645&gt;10)</f>
        <v>0</v>
      </c>
      <c r="AC6645" s="15">
        <f>IF(AB6645,1,0)</f>
        <v>0</v>
      </c>
    </row>
    <row r="6646" spans="1:29" outlineLevel="5" x14ac:dyDescent="0.25">
      <c r="A6646" s="3"/>
      <c r="B6646" s="3" t="s">
        <v>28</v>
      </c>
      <c r="C6646" s="3" t="s">
        <v>1683</v>
      </c>
      <c r="D6646" s="3"/>
      <c r="E6646" s="3" t="s">
        <v>10991</v>
      </c>
      <c r="F6646" s="4" t="s">
        <v>10992</v>
      </c>
      <c r="G6646" s="5">
        <v>300</v>
      </c>
      <c r="H6646" s="5">
        <v>10</v>
      </c>
      <c r="I6646" s="5">
        <v>113</v>
      </c>
      <c r="J6646" s="5">
        <v>0</v>
      </c>
      <c r="K6646" s="5">
        <v>0</v>
      </c>
      <c r="L6646" s="5">
        <v>0</v>
      </c>
      <c r="M6646" s="5">
        <v>1</v>
      </c>
      <c r="N6646" s="5">
        <v>0</v>
      </c>
      <c r="O6646" s="5">
        <v>0</v>
      </c>
      <c r="P6646" s="5">
        <v>0</v>
      </c>
      <c r="Q6646" s="5">
        <v>14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s="5">
        <v>0</v>
      </c>
      <c r="Y6646" s="5">
        <v>0</v>
      </c>
      <c r="Z6646" s="5">
        <v>0</v>
      </c>
      <c r="AA6646" s="13">
        <f>SUM(M6646:Z6646)-Y6646</f>
        <v>15</v>
      </c>
      <c r="AB6646" s="14" t="b">
        <f>AND(H6646&gt;30,I6646&gt;0,K6646&gt;0,L6646&gt;0,AA6646&gt;10)</f>
        <v>0</v>
      </c>
      <c r="AC6646" s="15">
        <f>IF(AB6646,1,0)</f>
        <v>0</v>
      </c>
    </row>
    <row r="6647" spans="1:29" outlineLevel="4" x14ac:dyDescent="0.25">
      <c r="A6647" s="3"/>
      <c r="B6647" s="3"/>
      <c r="C6647" s="25" t="s">
        <v>12109</v>
      </c>
      <c r="D6647" s="3"/>
      <c r="E6647" s="3"/>
      <c r="F6647" s="4"/>
      <c r="G6647" s="5">
        <f>SUBTOTAL(1,G6642:G6646)</f>
        <v>89.25</v>
      </c>
      <c r="H6647" s="5">
        <f>SUBTOTAL(1,H6642:H6646)</f>
        <v>2.75</v>
      </c>
      <c r="I6647" s="5">
        <f>SUBTOTAL(1,I6642:I6646)</f>
        <v>47.25</v>
      </c>
      <c r="J6647" s="5">
        <f>SUBTOTAL(1,J6642:J6646)</f>
        <v>0</v>
      </c>
      <c r="K6647" s="5">
        <f>SUBTOTAL(1,K6642:K6646)</f>
        <v>0</v>
      </c>
      <c r="L6647" s="5">
        <f>SUBTOTAL(1,L6642:L6646)</f>
        <v>0</v>
      </c>
      <c r="M6647" s="5">
        <f>SUBTOTAL(1,M6642:M6646)</f>
        <v>1.25</v>
      </c>
      <c r="N6647" s="5">
        <f>SUBTOTAL(1,N6642:N6646)</f>
        <v>0.75</v>
      </c>
      <c r="O6647" s="5">
        <f>SUBTOTAL(1,O6642:O6646)</f>
        <v>0.75</v>
      </c>
      <c r="P6647" s="5">
        <f>SUBTOTAL(1,P6642:P6646)</f>
        <v>10</v>
      </c>
      <c r="Q6647" s="5">
        <f>SUBTOTAL(1,Q6642:Q6646)</f>
        <v>3.5</v>
      </c>
      <c r="R6647" s="5">
        <f>SUBTOTAL(1,R6642:R6646)</f>
        <v>9</v>
      </c>
      <c r="S6647" s="5">
        <f>SUBTOTAL(1,S6642:S6646)</f>
        <v>0</v>
      </c>
      <c r="T6647" s="5">
        <f>SUBTOTAL(1,T6642:T6646)</f>
        <v>0</v>
      </c>
      <c r="U6647" s="5">
        <f>SUBTOTAL(1,U6642:U6646)</f>
        <v>0</v>
      </c>
      <c r="V6647" s="5">
        <f>SUBTOTAL(1,V6642:V6646)</f>
        <v>0</v>
      </c>
      <c r="W6647" s="5">
        <f>SUBTOTAL(1,W6642:W6646)</f>
        <v>0</v>
      </c>
      <c r="X6647" s="5">
        <f>SUBTOTAL(1,X6642:X6646)</f>
        <v>0</v>
      </c>
      <c r="Y6647" s="5">
        <f>SUBTOTAL(1,Y6642:Y6646)</f>
        <v>0</v>
      </c>
      <c r="Z6647" s="5">
        <f>SUBTOTAL(1,Z6642:Z6646)</f>
        <v>0</v>
      </c>
      <c r="AA6647" s="13">
        <f>SUBTOTAL(1,AA6642:AA6646)</f>
        <v>25.25</v>
      </c>
      <c r="AB6647" s="14"/>
      <c r="AC6647" s="15">
        <f>SUBTOTAL(1,AC6642:AC6646)</f>
        <v>0</v>
      </c>
    </row>
    <row r="6648" spans="1:29" outlineLevel="6" x14ac:dyDescent="0.25">
      <c r="A6648" s="3"/>
      <c r="B6648" s="3" t="s">
        <v>28</v>
      </c>
      <c r="C6648" s="3" t="s">
        <v>1228</v>
      </c>
      <c r="D6648" s="3" t="s">
        <v>1248</v>
      </c>
      <c r="E6648" s="3" t="s">
        <v>10995</v>
      </c>
      <c r="F6648" s="4" t="s">
        <v>10996</v>
      </c>
      <c r="G6648" s="5">
        <v>245</v>
      </c>
      <c r="H6648" s="5">
        <v>4</v>
      </c>
      <c r="I6648" s="5">
        <v>34</v>
      </c>
      <c r="J6648" s="5">
        <v>0</v>
      </c>
      <c r="K6648" s="5">
        <v>0</v>
      </c>
      <c r="L6648" s="5">
        <v>0</v>
      </c>
      <c r="M6648" s="5">
        <v>1</v>
      </c>
      <c r="N6648" s="5">
        <v>1</v>
      </c>
      <c r="O6648" s="5">
        <v>0</v>
      </c>
      <c r="P6648" s="5">
        <v>2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1</v>
      </c>
      <c r="X6648" s="5">
        <v>0</v>
      </c>
      <c r="Y6648" s="5">
        <v>0</v>
      </c>
      <c r="Z6648" s="5">
        <v>0</v>
      </c>
      <c r="AA6648" s="13">
        <f>SUM(M6648:Z6648)-Y6648</f>
        <v>5</v>
      </c>
      <c r="AB6648" s="14" t="b">
        <f>AND(H6648&gt;30,I6648&gt;0,K6648&gt;0,L6648&gt;0,AA6648&gt;10)</f>
        <v>0</v>
      </c>
      <c r="AC6648" s="15">
        <f>IF(AB6648,1,0)</f>
        <v>0</v>
      </c>
    </row>
    <row r="6649" spans="1:29" outlineLevel="5" x14ac:dyDescent="0.25">
      <c r="A6649" s="3"/>
      <c r="B6649" s="3"/>
      <c r="C6649" s="3"/>
      <c r="D6649" s="25" t="s">
        <v>12702</v>
      </c>
      <c r="E6649" s="3"/>
      <c r="F6649" s="4"/>
      <c r="G6649" s="5">
        <f>SUBTOTAL(1,G6648:G6648)</f>
        <v>245</v>
      </c>
      <c r="H6649" s="5">
        <f>SUBTOTAL(1,H6648:H6648)</f>
        <v>4</v>
      </c>
      <c r="I6649" s="5">
        <f>SUBTOTAL(1,I6648:I6648)</f>
        <v>34</v>
      </c>
      <c r="J6649" s="5">
        <f>SUBTOTAL(1,J6648:J6648)</f>
        <v>0</v>
      </c>
      <c r="K6649" s="5">
        <f>SUBTOTAL(1,K6648:K6648)</f>
        <v>0</v>
      </c>
      <c r="L6649" s="5">
        <f>SUBTOTAL(1,L6648:L6648)</f>
        <v>0</v>
      </c>
      <c r="M6649" s="5">
        <f>SUBTOTAL(1,M6648:M6648)</f>
        <v>1</v>
      </c>
      <c r="N6649" s="5">
        <f>SUBTOTAL(1,N6648:N6648)</f>
        <v>1</v>
      </c>
      <c r="O6649" s="5">
        <f>SUBTOTAL(1,O6648:O6648)</f>
        <v>0</v>
      </c>
      <c r="P6649" s="5">
        <f>SUBTOTAL(1,P6648:P6648)</f>
        <v>2</v>
      </c>
      <c r="Q6649" s="5">
        <f>SUBTOTAL(1,Q6648:Q6648)</f>
        <v>0</v>
      </c>
      <c r="R6649" s="5">
        <f>SUBTOTAL(1,R6648:R6648)</f>
        <v>0</v>
      </c>
      <c r="S6649" s="5">
        <f>SUBTOTAL(1,S6648:S6648)</f>
        <v>0</v>
      </c>
      <c r="T6649" s="5">
        <f>SUBTOTAL(1,T6648:T6648)</f>
        <v>0</v>
      </c>
      <c r="U6649" s="5">
        <f>SUBTOTAL(1,U6648:U6648)</f>
        <v>0</v>
      </c>
      <c r="V6649" s="5">
        <f>SUBTOTAL(1,V6648:V6648)</f>
        <v>0</v>
      </c>
      <c r="W6649" s="5">
        <f>SUBTOTAL(1,W6648:W6648)</f>
        <v>1</v>
      </c>
      <c r="X6649" s="5">
        <f>SUBTOTAL(1,X6648:X6648)</f>
        <v>0</v>
      </c>
      <c r="Y6649" s="5">
        <f>SUBTOTAL(1,Y6648:Y6648)</f>
        <v>0</v>
      </c>
      <c r="Z6649" s="5">
        <f>SUBTOTAL(1,Z6648:Z6648)</f>
        <v>0</v>
      </c>
      <c r="AA6649" s="13">
        <f>SUBTOTAL(1,AA6648:AA6648)</f>
        <v>5</v>
      </c>
      <c r="AB6649" s="14"/>
      <c r="AC6649" s="15">
        <f>SUBTOTAL(1,AC6648:AC6648)</f>
        <v>0</v>
      </c>
    </row>
    <row r="6650" spans="1:29" outlineLevel="5" x14ac:dyDescent="0.25">
      <c r="A6650" s="3"/>
      <c r="B6650" s="3" t="s">
        <v>28</v>
      </c>
      <c r="C6650" s="3" t="s">
        <v>1228</v>
      </c>
      <c r="D6650" s="3"/>
      <c r="E6650" s="3" t="s">
        <v>10993</v>
      </c>
      <c r="F6650" s="4" t="s">
        <v>10994</v>
      </c>
      <c r="G6650" s="5">
        <v>2836</v>
      </c>
      <c r="H6650" s="5">
        <v>30</v>
      </c>
      <c r="I6650" s="5">
        <v>4</v>
      </c>
      <c r="J6650" s="5">
        <v>0</v>
      </c>
      <c r="K6650" s="5">
        <v>0</v>
      </c>
      <c r="L6650" s="5">
        <v>0</v>
      </c>
      <c r="M6650" s="5">
        <v>1</v>
      </c>
      <c r="N6650" s="5">
        <v>0</v>
      </c>
      <c r="O6650" s="5">
        <v>0</v>
      </c>
      <c r="P6650" s="5">
        <v>101</v>
      </c>
      <c r="Q6650" s="5">
        <v>2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0</v>
      </c>
      <c r="X6650" s="5">
        <v>0</v>
      </c>
      <c r="Y6650" s="5">
        <v>0</v>
      </c>
      <c r="Z6650" s="5">
        <v>0</v>
      </c>
      <c r="AA6650" s="13">
        <f>SUM(M6650:Z6650)-Y6650</f>
        <v>104</v>
      </c>
      <c r="AB6650" s="14" t="b">
        <f>AND(H6650&gt;30,I6650&gt;0,K6650&gt;0,L6650&gt;0,AA6650&gt;10)</f>
        <v>0</v>
      </c>
      <c r="AC6650" s="15">
        <f>IF(AB6650,1,0)</f>
        <v>0</v>
      </c>
    </row>
    <row r="6651" spans="1:29" outlineLevel="4" x14ac:dyDescent="0.25">
      <c r="A6651" s="3"/>
      <c r="B6651" s="3"/>
      <c r="C6651" s="25" t="s">
        <v>12111</v>
      </c>
      <c r="D6651" s="3"/>
      <c r="E6651" s="3"/>
      <c r="F6651" s="4"/>
      <c r="G6651" s="5">
        <f>SUBTOTAL(1,G6648:G6650)</f>
        <v>1540.5</v>
      </c>
      <c r="H6651" s="5">
        <f>SUBTOTAL(1,H6648:H6650)</f>
        <v>17</v>
      </c>
      <c r="I6651" s="5">
        <f>SUBTOTAL(1,I6648:I6650)</f>
        <v>19</v>
      </c>
      <c r="J6651" s="5">
        <f>SUBTOTAL(1,J6648:J6650)</f>
        <v>0</v>
      </c>
      <c r="K6651" s="5">
        <f>SUBTOTAL(1,K6648:K6650)</f>
        <v>0</v>
      </c>
      <c r="L6651" s="5">
        <f>SUBTOTAL(1,L6648:L6650)</f>
        <v>0</v>
      </c>
      <c r="M6651" s="5">
        <f>SUBTOTAL(1,M6648:M6650)</f>
        <v>1</v>
      </c>
      <c r="N6651" s="5">
        <f>SUBTOTAL(1,N6648:N6650)</f>
        <v>0.5</v>
      </c>
      <c r="O6651" s="5">
        <f>SUBTOTAL(1,O6648:O6650)</f>
        <v>0</v>
      </c>
      <c r="P6651" s="5">
        <f>SUBTOTAL(1,P6648:P6650)</f>
        <v>51.5</v>
      </c>
      <c r="Q6651" s="5">
        <f>SUBTOTAL(1,Q6648:Q6650)</f>
        <v>1</v>
      </c>
      <c r="R6651" s="5">
        <f>SUBTOTAL(1,R6648:R6650)</f>
        <v>0</v>
      </c>
      <c r="S6651" s="5">
        <f>SUBTOTAL(1,S6648:S6650)</f>
        <v>0</v>
      </c>
      <c r="T6651" s="5">
        <f>SUBTOTAL(1,T6648:T6650)</f>
        <v>0</v>
      </c>
      <c r="U6651" s="5">
        <f>SUBTOTAL(1,U6648:U6650)</f>
        <v>0</v>
      </c>
      <c r="V6651" s="5">
        <f>SUBTOTAL(1,V6648:V6650)</f>
        <v>0</v>
      </c>
      <c r="W6651" s="5">
        <f>SUBTOTAL(1,W6648:W6650)</f>
        <v>0.5</v>
      </c>
      <c r="X6651" s="5">
        <f>SUBTOTAL(1,X6648:X6650)</f>
        <v>0</v>
      </c>
      <c r="Y6651" s="5">
        <f>SUBTOTAL(1,Y6648:Y6650)</f>
        <v>0</v>
      </c>
      <c r="Z6651" s="5">
        <f>SUBTOTAL(1,Z6648:Z6650)</f>
        <v>0</v>
      </c>
      <c r="AA6651" s="13">
        <f>SUBTOTAL(1,AA6648:AA6650)</f>
        <v>54.5</v>
      </c>
      <c r="AB6651" s="14"/>
      <c r="AC6651" s="15">
        <f>SUBTOTAL(1,AC6648:AC6650)</f>
        <v>0</v>
      </c>
    </row>
    <row r="6652" spans="1:29" outlineLevel="6" x14ac:dyDescent="0.25">
      <c r="A6652" s="3"/>
      <c r="B6652" s="3" t="s">
        <v>28</v>
      </c>
      <c r="C6652" s="3" t="s">
        <v>2166</v>
      </c>
      <c r="D6652" s="3" t="s">
        <v>3623</v>
      </c>
      <c r="E6652" s="3" t="s">
        <v>10997</v>
      </c>
      <c r="F6652" s="4" t="s">
        <v>10998</v>
      </c>
      <c r="G6652" s="5">
        <v>1339</v>
      </c>
      <c r="H6652" s="5">
        <v>613</v>
      </c>
      <c r="I6652" s="5">
        <v>534</v>
      </c>
      <c r="J6652" s="5">
        <v>0</v>
      </c>
      <c r="K6652" s="5">
        <v>0</v>
      </c>
      <c r="L6652" s="5">
        <v>0</v>
      </c>
      <c r="M6652" s="5">
        <v>1</v>
      </c>
      <c r="N6652" s="5">
        <v>0</v>
      </c>
      <c r="O6652" s="5">
        <v>0</v>
      </c>
      <c r="P6652" s="5">
        <v>21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s="5">
        <v>0</v>
      </c>
      <c r="Y6652" s="5">
        <v>0</v>
      </c>
      <c r="Z6652" s="5">
        <v>0</v>
      </c>
      <c r="AA6652" s="13">
        <f>SUM(M6652:Z6652)-Y6652</f>
        <v>22</v>
      </c>
      <c r="AB6652" s="14" t="b">
        <f>AND(H6652&gt;30,I6652&gt;0,K6652&gt;0,L6652&gt;0,AA6652&gt;10)</f>
        <v>0</v>
      </c>
      <c r="AC6652" s="15">
        <f>IF(AB6652,1,0)</f>
        <v>0</v>
      </c>
    </row>
    <row r="6653" spans="1:29" outlineLevel="5" x14ac:dyDescent="0.25">
      <c r="A6653" s="3"/>
      <c r="B6653" s="3"/>
      <c r="C6653" s="3"/>
      <c r="D6653" s="25" t="s">
        <v>12814</v>
      </c>
      <c r="E6653" s="3"/>
      <c r="F6653" s="4"/>
      <c r="G6653" s="5">
        <f>SUBTOTAL(1,G6652:G6652)</f>
        <v>1339</v>
      </c>
      <c r="H6653" s="5">
        <f>SUBTOTAL(1,H6652:H6652)</f>
        <v>613</v>
      </c>
      <c r="I6653" s="5">
        <f>SUBTOTAL(1,I6652:I6652)</f>
        <v>534</v>
      </c>
      <c r="J6653" s="5">
        <f>SUBTOTAL(1,J6652:J6652)</f>
        <v>0</v>
      </c>
      <c r="K6653" s="5">
        <f>SUBTOTAL(1,K6652:K6652)</f>
        <v>0</v>
      </c>
      <c r="L6653" s="5">
        <f>SUBTOTAL(1,L6652:L6652)</f>
        <v>0</v>
      </c>
      <c r="M6653" s="5">
        <f>SUBTOTAL(1,M6652:M6652)</f>
        <v>1</v>
      </c>
      <c r="N6653" s="5">
        <f>SUBTOTAL(1,N6652:N6652)</f>
        <v>0</v>
      </c>
      <c r="O6653" s="5">
        <f>SUBTOTAL(1,O6652:O6652)</f>
        <v>0</v>
      </c>
      <c r="P6653" s="5">
        <f>SUBTOTAL(1,P6652:P6652)</f>
        <v>21</v>
      </c>
      <c r="Q6653" s="5">
        <f>SUBTOTAL(1,Q6652:Q6652)</f>
        <v>0</v>
      </c>
      <c r="R6653" s="5">
        <f>SUBTOTAL(1,R6652:R6652)</f>
        <v>0</v>
      </c>
      <c r="S6653" s="5">
        <f>SUBTOTAL(1,S6652:S6652)</f>
        <v>0</v>
      </c>
      <c r="T6653" s="5">
        <f>SUBTOTAL(1,T6652:T6652)</f>
        <v>0</v>
      </c>
      <c r="U6653" s="5">
        <f>SUBTOTAL(1,U6652:U6652)</f>
        <v>0</v>
      </c>
      <c r="V6653" s="5">
        <f>SUBTOTAL(1,V6652:V6652)</f>
        <v>0</v>
      </c>
      <c r="W6653" s="5">
        <f>SUBTOTAL(1,W6652:W6652)</f>
        <v>0</v>
      </c>
      <c r="X6653" s="5">
        <f>SUBTOTAL(1,X6652:X6652)</f>
        <v>0</v>
      </c>
      <c r="Y6653" s="5">
        <f>SUBTOTAL(1,Y6652:Y6652)</f>
        <v>0</v>
      </c>
      <c r="Z6653" s="5">
        <f>SUBTOTAL(1,Z6652:Z6652)</f>
        <v>0</v>
      </c>
      <c r="AA6653" s="13">
        <f>SUBTOTAL(1,AA6652:AA6652)</f>
        <v>22</v>
      </c>
      <c r="AB6653" s="14"/>
      <c r="AC6653" s="15">
        <f>SUBTOTAL(1,AC6652:AC6652)</f>
        <v>0</v>
      </c>
    </row>
    <row r="6654" spans="1:29" outlineLevel="4" x14ac:dyDescent="0.25">
      <c r="A6654" s="3"/>
      <c r="B6654" s="3"/>
      <c r="C6654" s="25" t="s">
        <v>12114</v>
      </c>
      <c r="D6654" s="3"/>
      <c r="E6654" s="3"/>
      <c r="F6654" s="4"/>
      <c r="G6654" s="5">
        <f>SUBTOTAL(1,G6652:G6652)</f>
        <v>1339</v>
      </c>
      <c r="H6654" s="5">
        <f>SUBTOTAL(1,H6652:H6652)</f>
        <v>613</v>
      </c>
      <c r="I6654" s="5">
        <f>SUBTOTAL(1,I6652:I6652)</f>
        <v>534</v>
      </c>
      <c r="J6654" s="5">
        <f>SUBTOTAL(1,J6652:J6652)</f>
        <v>0</v>
      </c>
      <c r="K6654" s="5">
        <f>SUBTOTAL(1,K6652:K6652)</f>
        <v>0</v>
      </c>
      <c r="L6654" s="5">
        <f>SUBTOTAL(1,L6652:L6652)</f>
        <v>0</v>
      </c>
      <c r="M6654" s="5">
        <f>SUBTOTAL(1,M6652:M6652)</f>
        <v>1</v>
      </c>
      <c r="N6654" s="5">
        <f>SUBTOTAL(1,N6652:N6652)</f>
        <v>0</v>
      </c>
      <c r="O6654" s="5">
        <f>SUBTOTAL(1,O6652:O6652)</f>
        <v>0</v>
      </c>
      <c r="P6654" s="5">
        <f>SUBTOTAL(1,P6652:P6652)</f>
        <v>21</v>
      </c>
      <c r="Q6654" s="5">
        <f>SUBTOTAL(1,Q6652:Q6652)</f>
        <v>0</v>
      </c>
      <c r="R6654" s="5">
        <f>SUBTOTAL(1,R6652:R6652)</f>
        <v>0</v>
      </c>
      <c r="S6654" s="5">
        <f>SUBTOTAL(1,S6652:S6652)</f>
        <v>0</v>
      </c>
      <c r="T6654" s="5">
        <f>SUBTOTAL(1,T6652:T6652)</f>
        <v>0</v>
      </c>
      <c r="U6654" s="5">
        <f>SUBTOTAL(1,U6652:U6652)</f>
        <v>0</v>
      </c>
      <c r="V6654" s="5">
        <f>SUBTOTAL(1,V6652:V6652)</f>
        <v>0</v>
      </c>
      <c r="W6654" s="5">
        <f>SUBTOTAL(1,W6652:W6652)</f>
        <v>0</v>
      </c>
      <c r="X6654" s="5">
        <f>SUBTOTAL(1,X6652:X6652)</f>
        <v>0</v>
      </c>
      <c r="Y6654" s="5">
        <f>SUBTOTAL(1,Y6652:Y6652)</f>
        <v>0</v>
      </c>
      <c r="Z6654" s="5">
        <f>SUBTOTAL(1,Z6652:Z6652)</f>
        <v>0</v>
      </c>
      <c r="AA6654" s="13">
        <f>SUBTOTAL(1,AA6652:AA6652)</f>
        <v>22</v>
      </c>
      <c r="AB6654" s="14"/>
      <c r="AC6654" s="15">
        <f>SUBTOTAL(1,AC6652:AC6652)</f>
        <v>0</v>
      </c>
    </row>
    <row r="6655" spans="1:29" outlineLevel="5" x14ac:dyDescent="0.25">
      <c r="A6655" s="3"/>
      <c r="B6655" s="3" t="s">
        <v>28</v>
      </c>
      <c r="C6655" s="3" t="s">
        <v>1743</v>
      </c>
      <c r="D6655" s="3"/>
      <c r="E6655" s="3" t="s">
        <v>11019</v>
      </c>
      <c r="F6655" s="4" t="s">
        <v>11020</v>
      </c>
      <c r="G6655" s="5">
        <v>9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1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0</v>
      </c>
      <c r="W6655" s="5">
        <v>0</v>
      </c>
      <c r="X6655" s="5">
        <v>0</v>
      </c>
      <c r="Y6655" s="5">
        <v>0</v>
      </c>
      <c r="Z6655" s="5">
        <v>0</v>
      </c>
      <c r="AA6655" s="13">
        <f>SUM(M6655:Z6655)-Y6655</f>
        <v>1</v>
      </c>
      <c r="AB6655" s="14" t="b">
        <f>AND(H6655&gt;30,I6655&gt;0,K6655&gt;0,L6655&gt;0,AA6655&gt;10)</f>
        <v>0</v>
      </c>
      <c r="AC6655" s="15">
        <f>IF(AB6655,1,0)</f>
        <v>0</v>
      </c>
    </row>
    <row r="6656" spans="1:29" outlineLevel="4" x14ac:dyDescent="0.25">
      <c r="A6656" s="3"/>
      <c r="B6656" s="3"/>
      <c r="C6656" s="25" t="s">
        <v>12115</v>
      </c>
      <c r="D6656" s="3"/>
      <c r="E6656" s="3"/>
      <c r="F6656" s="4"/>
      <c r="G6656" s="5">
        <f>SUBTOTAL(1,G6655:G6655)</f>
        <v>9</v>
      </c>
      <c r="H6656" s="5">
        <f>SUBTOTAL(1,H6655:H6655)</f>
        <v>0</v>
      </c>
      <c r="I6656" s="5">
        <f>SUBTOTAL(1,I6655:I6655)</f>
        <v>0</v>
      </c>
      <c r="J6656" s="5">
        <f>SUBTOTAL(1,J6655:J6655)</f>
        <v>0</v>
      </c>
      <c r="K6656" s="5">
        <f>SUBTOTAL(1,K6655:K6655)</f>
        <v>0</v>
      </c>
      <c r="L6656" s="5">
        <f>SUBTOTAL(1,L6655:L6655)</f>
        <v>0</v>
      </c>
      <c r="M6656" s="5">
        <f>SUBTOTAL(1,M6655:M6655)</f>
        <v>1</v>
      </c>
      <c r="N6656" s="5">
        <f>SUBTOTAL(1,N6655:N6655)</f>
        <v>0</v>
      </c>
      <c r="O6656" s="5">
        <f>SUBTOTAL(1,O6655:O6655)</f>
        <v>0</v>
      </c>
      <c r="P6656" s="5">
        <f>SUBTOTAL(1,P6655:P6655)</f>
        <v>0</v>
      </c>
      <c r="Q6656" s="5">
        <f>SUBTOTAL(1,Q6655:Q6655)</f>
        <v>0</v>
      </c>
      <c r="R6656" s="5">
        <f>SUBTOTAL(1,R6655:R6655)</f>
        <v>0</v>
      </c>
      <c r="S6656" s="5">
        <f>SUBTOTAL(1,S6655:S6655)</f>
        <v>0</v>
      </c>
      <c r="T6656" s="5">
        <f>SUBTOTAL(1,T6655:T6655)</f>
        <v>0</v>
      </c>
      <c r="U6656" s="5">
        <f>SUBTOTAL(1,U6655:U6655)</f>
        <v>0</v>
      </c>
      <c r="V6656" s="5">
        <f>SUBTOTAL(1,V6655:V6655)</f>
        <v>0</v>
      </c>
      <c r="W6656" s="5">
        <f>SUBTOTAL(1,W6655:W6655)</f>
        <v>0</v>
      </c>
      <c r="X6656" s="5">
        <f>SUBTOTAL(1,X6655:X6655)</f>
        <v>0</v>
      </c>
      <c r="Y6656" s="5">
        <f>SUBTOTAL(1,Y6655:Y6655)</f>
        <v>0</v>
      </c>
      <c r="Z6656" s="5">
        <f>SUBTOTAL(1,Z6655:Z6655)</f>
        <v>0</v>
      </c>
      <c r="AA6656" s="13">
        <f>SUBTOTAL(1,AA6655:AA6655)</f>
        <v>1</v>
      </c>
      <c r="AB6656" s="14"/>
      <c r="AC6656" s="15">
        <f>SUBTOTAL(1,AC6655:AC6655)</f>
        <v>0</v>
      </c>
    </row>
    <row r="6657" spans="1:29" outlineLevel="5" x14ac:dyDescent="0.25">
      <c r="A6657" s="3"/>
      <c r="B6657" s="3" t="s">
        <v>28</v>
      </c>
      <c r="C6657" s="3" t="s">
        <v>1770</v>
      </c>
      <c r="D6657" s="3"/>
      <c r="E6657" s="3" t="s">
        <v>2319</v>
      </c>
      <c r="F6657" s="4" t="s">
        <v>11021</v>
      </c>
      <c r="G6657" s="5">
        <v>281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1</v>
      </c>
      <c r="N6657" s="5">
        <v>0</v>
      </c>
      <c r="O6657" s="5">
        <v>0</v>
      </c>
      <c r="P6657" s="5">
        <v>46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5">
        <v>0</v>
      </c>
      <c r="X6657" s="5">
        <v>0</v>
      </c>
      <c r="Y6657" s="5">
        <v>0</v>
      </c>
      <c r="Z6657" s="5">
        <v>0</v>
      </c>
      <c r="AA6657" s="13">
        <f>SUM(M6657:Z6657)-Y6657</f>
        <v>47</v>
      </c>
      <c r="AB6657" s="14" t="b">
        <f>AND(H6657&gt;30,I6657&gt;0,K6657&gt;0,L6657&gt;0,AA6657&gt;10)</f>
        <v>0</v>
      </c>
      <c r="AC6657" s="15">
        <f>IF(AB6657,1,0)</f>
        <v>0</v>
      </c>
    </row>
    <row r="6658" spans="1:29" outlineLevel="4" x14ac:dyDescent="0.25">
      <c r="A6658" s="3"/>
      <c r="B6658" s="3"/>
      <c r="C6658" s="25" t="s">
        <v>12116</v>
      </c>
      <c r="D6658" s="3"/>
      <c r="E6658" s="3"/>
      <c r="F6658" s="4"/>
      <c r="G6658" s="5">
        <f>SUBTOTAL(1,G6657:G6657)</f>
        <v>281</v>
      </c>
      <c r="H6658" s="5">
        <f>SUBTOTAL(1,H6657:H6657)</f>
        <v>0</v>
      </c>
      <c r="I6658" s="5">
        <f>SUBTOTAL(1,I6657:I6657)</f>
        <v>0</v>
      </c>
      <c r="J6658" s="5">
        <f>SUBTOTAL(1,J6657:J6657)</f>
        <v>0</v>
      </c>
      <c r="K6658" s="5">
        <f>SUBTOTAL(1,K6657:K6657)</f>
        <v>0</v>
      </c>
      <c r="L6658" s="5">
        <f>SUBTOTAL(1,L6657:L6657)</f>
        <v>0</v>
      </c>
      <c r="M6658" s="5">
        <f>SUBTOTAL(1,M6657:M6657)</f>
        <v>1</v>
      </c>
      <c r="N6658" s="5">
        <f>SUBTOTAL(1,N6657:N6657)</f>
        <v>0</v>
      </c>
      <c r="O6658" s="5">
        <f>SUBTOTAL(1,O6657:O6657)</f>
        <v>0</v>
      </c>
      <c r="P6658" s="5">
        <f>SUBTOTAL(1,P6657:P6657)</f>
        <v>46</v>
      </c>
      <c r="Q6658" s="5">
        <f>SUBTOTAL(1,Q6657:Q6657)</f>
        <v>0</v>
      </c>
      <c r="R6658" s="5">
        <f>SUBTOTAL(1,R6657:R6657)</f>
        <v>0</v>
      </c>
      <c r="S6658" s="5">
        <f>SUBTOTAL(1,S6657:S6657)</f>
        <v>0</v>
      </c>
      <c r="T6658" s="5">
        <f>SUBTOTAL(1,T6657:T6657)</f>
        <v>0</v>
      </c>
      <c r="U6658" s="5">
        <f>SUBTOTAL(1,U6657:U6657)</f>
        <v>0</v>
      </c>
      <c r="V6658" s="5">
        <f>SUBTOTAL(1,V6657:V6657)</f>
        <v>0</v>
      </c>
      <c r="W6658" s="5">
        <f>SUBTOTAL(1,W6657:W6657)</f>
        <v>0</v>
      </c>
      <c r="X6658" s="5">
        <f>SUBTOTAL(1,X6657:X6657)</f>
        <v>0</v>
      </c>
      <c r="Y6658" s="5">
        <f>SUBTOTAL(1,Y6657:Y6657)</f>
        <v>0</v>
      </c>
      <c r="Z6658" s="5">
        <f>SUBTOTAL(1,Z6657:Z6657)</f>
        <v>0</v>
      </c>
      <c r="AA6658" s="13">
        <f>SUBTOTAL(1,AA6657:AA6657)</f>
        <v>47</v>
      </c>
      <c r="AB6658" s="14"/>
      <c r="AC6658" s="15">
        <f>SUBTOTAL(1,AC6657:AC6657)</f>
        <v>0</v>
      </c>
    </row>
    <row r="6659" spans="1:29" outlineLevel="6" x14ac:dyDescent="0.25">
      <c r="A6659" s="3"/>
      <c r="B6659" s="3" t="s">
        <v>28</v>
      </c>
      <c r="C6659" s="3" t="s">
        <v>845</v>
      </c>
      <c r="D6659" s="3" t="s">
        <v>7030</v>
      </c>
      <c r="E6659" s="3" t="s">
        <v>11024</v>
      </c>
      <c r="F6659" s="4" t="s">
        <v>11025</v>
      </c>
      <c r="G6659" s="5">
        <v>87</v>
      </c>
      <c r="H6659" s="5">
        <v>8</v>
      </c>
      <c r="I6659" s="5">
        <v>0</v>
      </c>
      <c r="J6659" s="5">
        <v>0</v>
      </c>
      <c r="K6659" s="5">
        <v>0</v>
      </c>
      <c r="L6659" s="5">
        <v>0</v>
      </c>
      <c r="M6659" s="5">
        <v>1</v>
      </c>
      <c r="N6659" s="5">
        <v>0</v>
      </c>
      <c r="O6659" s="5">
        <v>0</v>
      </c>
      <c r="P6659" s="5">
        <v>0</v>
      </c>
      <c r="Q6659" s="5">
        <v>4</v>
      </c>
      <c r="R6659" s="5">
        <v>0</v>
      </c>
      <c r="S6659" s="5">
        <v>0</v>
      </c>
      <c r="T6659" s="5">
        <v>0</v>
      </c>
      <c r="U6659" s="5">
        <v>0</v>
      </c>
      <c r="V6659" s="5">
        <v>0</v>
      </c>
      <c r="W6659" s="5">
        <v>0</v>
      </c>
      <c r="X6659" s="5">
        <v>0</v>
      </c>
      <c r="Y6659" s="5">
        <v>0</v>
      </c>
      <c r="Z6659" s="5">
        <v>0</v>
      </c>
      <c r="AA6659" s="13">
        <f>SUM(M6659:Z6659)-Y6659</f>
        <v>5</v>
      </c>
      <c r="AB6659" s="14" t="b">
        <f>AND(H6659&gt;30,I6659&gt;0,K6659&gt;0,L6659&gt;0,AA6659&gt;10)</f>
        <v>0</v>
      </c>
      <c r="AC6659" s="15">
        <f>IF(AB6659,1,0)</f>
        <v>0</v>
      </c>
    </row>
    <row r="6660" spans="1:29" outlineLevel="6" x14ac:dyDescent="0.25">
      <c r="A6660" s="3"/>
      <c r="B6660" s="3" t="s">
        <v>28</v>
      </c>
      <c r="C6660" s="3" t="s">
        <v>845</v>
      </c>
      <c r="D6660" s="3" t="s">
        <v>7030</v>
      </c>
      <c r="E6660" s="3" t="s">
        <v>11022</v>
      </c>
      <c r="F6660" s="4" t="s">
        <v>11023</v>
      </c>
      <c r="G6660" s="5">
        <v>450</v>
      </c>
      <c r="H6660" s="5">
        <v>2</v>
      </c>
      <c r="I6660" s="5">
        <v>0</v>
      </c>
      <c r="J6660" s="5">
        <v>0</v>
      </c>
      <c r="K6660" s="5">
        <v>0</v>
      </c>
      <c r="L6660" s="5">
        <v>68</v>
      </c>
      <c r="M6660" s="5">
        <v>1</v>
      </c>
      <c r="N6660" s="5">
        <v>0</v>
      </c>
      <c r="O6660" s="5">
        <v>0</v>
      </c>
      <c r="P6660" s="5">
        <v>68</v>
      </c>
      <c r="Q6660" s="5">
        <v>0</v>
      </c>
      <c r="R6660" s="5">
        <v>0</v>
      </c>
      <c r="S6660" s="5">
        <v>0</v>
      </c>
      <c r="T6660" s="5">
        <v>0</v>
      </c>
      <c r="U6660" s="5">
        <v>0</v>
      </c>
      <c r="V6660" s="5">
        <v>0</v>
      </c>
      <c r="W6660" s="5">
        <v>0</v>
      </c>
      <c r="X6660" s="5">
        <v>0</v>
      </c>
      <c r="Y6660" s="5">
        <v>0</v>
      </c>
      <c r="Z6660" s="5">
        <v>0</v>
      </c>
      <c r="AA6660" s="13">
        <f>SUM(M6660:Z6660)-Y6660</f>
        <v>69</v>
      </c>
      <c r="AB6660" s="14" t="b">
        <f>AND(H6660&gt;30,I6660&gt;0,K6660&gt;0,L6660&gt;0,AA6660&gt;10)</f>
        <v>0</v>
      </c>
      <c r="AC6660" s="15">
        <f>IF(AB6660,1,0)</f>
        <v>0</v>
      </c>
    </row>
    <row r="6661" spans="1:29" outlineLevel="5" x14ac:dyDescent="0.25">
      <c r="A6661" s="3"/>
      <c r="B6661" s="3"/>
      <c r="C6661" s="3"/>
      <c r="D6661" s="25" t="s">
        <v>12898</v>
      </c>
      <c r="E6661" s="3"/>
      <c r="F6661" s="4"/>
      <c r="G6661" s="5">
        <f>SUBTOTAL(1,G6659:G6660)</f>
        <v>268.5</v>
      </c>
      <c r="H6661" s="5">
        <f>SUBTOTAL(1,H6659:H6660)</f>
        <v>5</v>
      </c>
      <c r="I6661" s="5">
        <f>SUBTOTAL(1,I6659:I6660)</f>
        <v>0</v>
      </c>
      <c r="J6661" s="5">
        <f>SUBTOTAL(1,J6659:J6660)</f>
        <v>0</v>
      </c>
      <c r="K6661" s="5">
        <f>SUBTOTAL(1,K6659:K6660)</f>
        <v>0</v>
      </c>
      <c r="L6661" s="5">
        <f>SUBTOTAL(1,L6659:L6660)</f>
        <v>34</v>
      </c>
      <c r="M6661" s="5">
        <f>SUBTOTAL(1,M6659:M6660)</f>
        <v>1</v>
      </c>
      <c r="N6661" s="5">
        <f>SUBTOTAL(1,N6659:N6660)</f>
        <v>0</v>
      </c>
      <c r="O6661" s="5">
        <f>SUBTOTAL(1,O6659:O6660)</f>
        <v>0</v>
      </c>
      <c r="P6661" s="5">
        <f>SUBTOTAL(1,P6659:P6660)</f>
        <v>34</v>
      </c>
      <c r="Q6661" s="5">
        <f>SUBTOTAL(1,Q6659:Q6660)</f>
        <v>2</v>
      </c>
      <c r="R6661" s="5">
        <f>SUBTOTAL(1,R6659:R6660)</f>
        <v>0</v>
      </c>
      <c r="S6661" s="5">
        <f>SUBTOTAL(1,S6659:S6660)</f>
        <v>0</v>
      </c>
      <c r="T6661" s="5">
        <f>SUBTOTAL(1,T6659:T6660)</f>
        <v>0</v>
      </c>
      <c r="U6661" s="5">
        <f>SUBTOTAL(1,U6659:U6660)</f>
        <v>0</v>
      </c>
      <c r="V6661" s="5">
        <f>SUBTOTAL(1,V6659:V6660)</f>
        <v>0</v>
      </c>
      <c r="W6661" s="5">
        <f>SUBTOTAL(1,W6659:W6660)</f>
        <v>0</v>
      </c>
      <c r="X6661" s="5">
        <f>SUBTOTAL(1,X6659:X6660)</f>
        <v>0</v>
      </c>
      <c r="Y6661" s="5">
        <f>SUBTOTAL(1,Y6659:Y6660)</f>
        <v>0</v>
      </c>
      <c r="Z6661" s="5">
        <f>SUBTOTAL(1,Z6659:Z6660)</f>
        <v>0</v>
      </c>
      <c r="AA6661" s="13">
        <f>SUBTOTAL(1,AA6659:AA6660)</f>
        <v>37</v>
      </c>
      <c r="AB6661" s="14"/>
      <c r="AC6661" s="15">
        <f>SUBTOTAL(1,AC6659:AC6660)</f>
        <v>0</v>
      </c>
    </row>
    <row r="6662" spans="1:29" outlineLevel="4" x14ac:dyDescent="0.25">
      <c r="A6662" s="3"/>
      <c r="B6662" s="3"/>
      <c r="C6662" s="25" t="s">
        <v>12117</v>
      </c>
      <c r="D6662" s="3"/>
      <c r="E6662" s="3"/>
      <c r="F6662" s="4"/>
      <c r="G6662" s="5">
        <f>SUBTOTAL(1,G6659:G6660)</f>
        <v>268.5</v>
      </c>
      <c r="H6662" s="5">
        <f>SUBTOTAL(1,H6659:H6660)</f>
        <v>5</v>
      </c>
      <c r="I6662" s="5">
        <f>SUBTOTAL(1,I6659:I6660)</f>
        <v>0</v>
      </c>
      <c r="J6662" s="5">
        <f>SUBTOTAL(1,J6659:J6660)</f>
        <v>0</v>
      </c>
      <c r="K6662" s="5">
        <f>SUBTOTAL(1,K6659:K6660)</f>
        <v>0</v>
      </c>
      <c r="L6662" s="5">
        <f>SUBTOTAL(1,L6659:L6660)</f>
        <v>34</v>
      </c>
      <c r="M6662" s="5">
        <f>SUBTOTAL(1,M6659:M6660)</f>
        <v>1</v>
      </c>
      <c r="N6662" s="5">
        <f>SUBTOTAL(1,N6659:N6660)</f>
        <v>0</v>
      </c>
      <c r="O6662" s="5">
        <f>SUBTOTAL(1,O6659:O6660)</f>
        <v>0</v>
      </c>
      <c r="P6662" s="5">
        <f>SUBTOTAL(1,P6659:P6660)</f>
        <v>34</v>
      </c>
      <c r="Q6662" s="5">
        <f>SUBTOTAL(1,Q6659:Q6660)</f>
        <v>2</v>
      </c>
      <c r="R6662" s="5">
        <f>SUBTOTAL(1,R6659:R6660)</f>
        <v>0</v>
      </c>
      <c r="S6662" s="5">
        <f>SUBTOTAL(1,S6659:S6660)</f>
        <v>0</v>
      </c>
      <c r="T6662" s="5">
        <f>SUBTOTAL(1,T6659:T6660)</f>
        <v>0</v>
      </c>
      <c r="U6662" s="5">
        <f>SUBTOTAL(1,U6659:U6660)</f>
        <v>0</v>
      </c>
      <c r="V6662" s="5">
        <f>SUBTOTAL(1,V6659:V6660)</f>
        <v>0</v>
      </c>
      <c r="W6662" s="5">
        <f>SUBTOTAL(1,W6659:W6660)</f>
        <v>0</v>
      </c>
      <c r="X6662" s="5">
        <f>SUBTOTAL(1,X6659:X6660)</f>
        <v>0</v>
      </c>
      <c r="Y6662" s="5">
        <f>SUBTOTAL(1,Y6659:Y6660)</f>
        <v>0</v>
      </c>
      <c r="Z6662" s="5">
        <f>SUBTOTAL(1,Z6659:Z6660)</f>
        <v>0</v>
      </c>
      <c r="AA6662" s="13">
        <f>SUBTOTAL(1,AA6659:AA6660)</f>
        <v>37</v>
      </c>
      <c r="AB6662" s="14"/>
      <c r="AC6662" s="15">
        <f>SUBTOTAL(1,AC6659:AC6660)</f>
        <v>0</v>
      </c>
    </row>
    <row r="6663" spans="1:29" outlineLevel="6" x14ac:dyDescent="0.25">
      <c r="A6663" s="3"/>
      <c r="B6663" s="3" t="s">
        <v>28</v>
      </c>
      <c r="C6663" s="3" t="s">
        <v>1625</v>
      </c>
      <c r="D6663" s="3" t="s">
        <v>5284</v>
      </c>
      <c r="E6663" s="3" t="s">
        <v>11027</v>
      </c>
      <c r="F6663" s="4" t="s">
        <v>11028</v>
      </c>
      <c r="G6663" s="5">
        <v>11368</v>
      </c>
      <c r="H6663" s="5">
        <v>2</v>
      </c>
      <c r="I6663" s="5">
        <v>361</v>
      </c>
      <c r="J6663" s="5">
        <v>187</v>
      </c>
      <c r="K6663" s="5">
        <v>0</v>
      </c>
      <c r="L6663" s="5">
        <v>0</v>
      </c>
      <c r="M6663" s="5">
        <v>1</v>
      </c>
      <c r="N6663" s="5">
        <v>1</v>
      </c>
      <c r="O6663" s="5">
        <v>3</v>
      </c>
      <c r="P6663" s="5">
        <v>7</v>
      </c>
      <c r="Q6663" s="5">
        <v>1</v>
      </c>
      <c r="R6663" s="5">
        <v>5</v>
      </c>
      <c r="S6663" s="5">
        <v>0</v>
      </c>
      <c r="T6663" s="5">
        <v>0</v>
      </c>
      <c r="U6663" s="5">
        <v>1</v>
      </c>
      <c r="V6663" s="5">
        <v>0</v>
      </c>
      <c r="W6663" s="5">
        <v>0</v>
      </c>
      <c r="X6663" s="5">
        <v>1</v>
      </c>
      <c r="Y6663" s="5">
        <v>20</v>
      </c>
      <c r="Z6663" s="5">
        <v>0</v>
      </c>
      <c r="AA6663" s="13">
        <f>SUM(M6663:Z6663)-Y6663</f>
        <v>20</v>
      </c>
      <c r="AB6663" s="14" t="b">
        <f>AND(H6663&gt;30,I6663&gt;0,K6663&gt;0,L6663&gt;0,AA6663&gt;10)</f>
        <v>0</v>
      </c>
      <c r="AC6663" s="15">
        <f>IF(AB6663,1,0)</f>
        <v>0</v>
      </c>
    </row>
    <row r="6664" spans="1:29" outlineLevel="5" x14ac:dyDescent="0.25">
      <c r="A6664" s="3"/>
      <c r="B6664" s="3"/>
      <c r="C6664" s="3"/>
      <c r="D6664" s="25" t="s">
        <v>12920</v>
      </c>
      <c r="E6664" s="3"/>
      <c r="F6664" s="4"/>
      <c r="G6664" s="5">
        <f>SUBTOTAL(1,G6663:G6663)</f>
        <v>11368</v>
      </c>
      <c r="H6664" s="5">
        <f>SUBTOTAL(1,H6663:H6663)</f>
        <v>2</v>
      </c>
      <c r="I6664" s="5">
        <f>SUBTOTAL(1,I6663:I6663)</f>
        <v>361</v>
      </c>
      <c r="J6664" s="5">
        <f>SUBTOTAL(1,J6663:J6663)</f>
        <v>187</v>
      </c>
      <c r="K6664" s="5">
        <f>SUBTOTAL(1,K6663:K6663)</f>
        <v>0</v>
      </c>
      <c r="L6664" s="5">
        <f>SUBTOTAL(1,L6663:L6663)</f>
        <v>0</v>
      </c>
      <c r="M6664" s="5">
        <f>SUBTOTAL(1,M6663:M6663)</f>
        <v>1</v>
      </c>
      <c r="N6664" s="5">
        <f>SUBTOTAL(1,N6663:N6663)</f>
        <v>1</v>
      </c>
      <c r="O6664" s="5">
        <f>SUBTOTAL(1,O6663:O6663)</f>
        <v>3</v>
      </c>
      <c r="P6664" s="5">
        <f>SUBTOTAL(1,P6663:P6663)</f>
        <v>7</v>
      </c>
      <c r="Q6664" s="5">
        <f>SUBTOTAL(1,Q6663:Q6663)</f>
        <v>1</v>
      </c>
      <c r="R6664" s="5">
        <f>SUBTOTAL(1,R6663:R6663)</f>
        <v>5</v>
      </c>
      <c r="S6664" s="5">
        <f>SUBTOTAL(1,S6663:S6663)</f>
        <v>0</v>
      </c>
      <c r="T6664" s="5">
        <f>SUBTOTAL(1,T6663:T6663)</f>
        <v>0</v>
      </c>
      <c r="U6664" s="5">
        <f>SUBTOTAL(1,U6663:U6663)</f>
        <v>1</v>
      </c>
      <c r="V6664" s="5">
        <f>SUBTOTAL(1,V6663:V6663)</f>
        <v>0</v>
      </c>
      <c r="W6664" s="5">
        <f>SUBTOTAL(1,W6663:W6663)</f>
        <v>0</v>
      </c>
      <c r="X6664" s="5">
        <f>SUBTOTAL(1,X6663:X6663)</f>
        <v>1</v>
      </c>
      <c r="Y6664" s="5">
        <f>SUBTOTAL(1,Y6663:Y6663)</f>
        <v>20</v>
      </c>
      <c r="Z6664" s="5">
        <f>SUBTOTAL(1,Z6663:Z6663)</f>
        <v>0</v>
      </c>
      <c r="AA6664" s="13">
        <f>SUBTOTAL(1,AA6663:AA6663)</f>
        <v>20</v>
      </c>
      <c r="AB6664" s="14"/>
      <c r="AC6664" s="15">
        <f>SUBTOTAL(1,AC6663:AC6663)</f>
        <v>0</v>
      </c>
    </row>
    <row r="6665" spans="1:29" outlineLevel="5" x14ac:dyDescent="0.25">
      <c r="A6665" s="3"/>
      <c r="B6665" s="3" t="s">
        <v>28</v>
      </c>
      <c r="C6665" s="3" t="s">
        <v>1625</v>
      </c>
      <c r="D6665" s="3"/>
      <c r="E6665" s="3" t="s">
        <v>11029</v>
      </c>
      <c r="F6665" s="4" t="s">
        <v>11030</v>
      </c>
      <c r="G6665" s="5">
        <v>14</v>
      </c>
      <c r="H6665" s="5">
        <v>1</v>
      </c>
      <c r="I6665" s="5">
        <v>0</v>
      </c>
      <c r="J6665" s="5">
        <v>0</v>
      </c>
      <c r="K6665" s="5">
        <v>0</v>
      </c>
      <c r="L6665" s="5">
        <v>0</v>
      </c>
      <c r="M6665" s="5">
        <v>1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</v>
      </c>
      <c r="W6665" s="5">
        <v>0</v>
      </c>
      <c r="X6665" s="5">
        <v>0</v>
      </c>
      <c r="Y6665" s="5">
        <v>0</v>
      </c>
      <c r="Z6665" s="5">
        <v>0</v>
      </c>
      <c r="AA6665" s="13">
        <f>SUM(M6665:Z6665)-Y6665</f>
        <v>1</v>
      </c>
      <c r="AB6665" s="14" t="b">
        <f>AND(H6665&gt;30,I6665&gt;0,K6665&gt;0,L6665&gt;0,AA6665&gt;10)</f>
        <v>0</v>
      </c>
      <c r="AC6665" s="15">
        <f>IF(AB6665,1,0)</f>
        <v>0</v>
      </c>
    </row>
    <row r="6666" spans="1:29" outlineLevel="5" x14ac:dyDescent="0.25">
      <c r="A6666" s="3"/>
      <c r="B6666" s="3" t="s">
        <v>28</v>
      </c>
      <c r="C6666" s="3" t="s">
        <v>1625</v>
      </c>
      <c r="D6666" s="3"/>
      <c r="E6666" s="3" t="s">
        <v>2319</v>
      </c>
      <c r="F6666" s="4" t="s">
        <v>11026</v>
      </c>
      <c r="G6666" s="5">
        <v>499</v>
      </c>
      <c r="H6666" s="5">
        <v>2</v>
      </c>
      <c r="I6666" s="5">
        <v>0</v>
      </c>
      <c r="J6666" s="5">
        <v>0</v>
      </c>
      <c r="K6666" s="5">
        <v>0</v>
      </c>
      <c r="L6666" s="5">
        <v>175</v>
      </c>
      <c r="M6666" s="5">
        <v>1</v>
      </c>
      <c r="N6666" s="5">
        <v>0</v>
      </c>
      <c r="O6666" s="5">
        <v>0</v>
      </c>
      <c r="P6666" s="5">
        <v>186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s="5">
        <v>0</v>
      </c>
      <c r="Y6666" s="5">
        <v>0</v>
      </c>
      <c r="Z6666" s="5">
        <v>0</v>
      </c>
      <c r="AA6666" s="13">
        <f>SUM(M6666:Z6666)-Y6666</f>
        <v>187</v>
      </c>
      <c r="AB6666" s="14" t="b">
        <f>AND(H6666&gt;30,I6666&gt;0,K6666&gt;0,L6666&gt;0,AA6666&gt;10)</f>
        <v>0</v>
      </c>
      <c r="AC6666" s="15">
        <f>IF(AB6666,1,0)</f>
        <v>0</v>
      </c>
    </row>
    <row r="6667" spans="1:29" outlineLevel="5" x14ac:dyDescent="0.25">
      <c r="A6667" s="3"/>
      <c r="B6667" s="3" t="s">
        <v>28</v>
      </c>
      <c r="C6667" s="3" t="s">
        <v>1625</v>
      </c>
      <c r="D6667" s="3"/>
      <c r="E6667" s="3" t="s">
        <v>11031</v>
      </c>
      <c r="F6667" s="4" t="s">
        <v>11032</v>
      </c>
      <c r="G6667" s="5">
        <v>24</v>
      </c>
      <c r="H6667" s="5">
        <v>24</v>
      </c>
      <c r="I6667" s="5">
        <v>0</v>
      </c>
      <c r="J6667" s="5">
        <v>0</v>
      </c>
      <c r="K6667" s="5">
        <v>0</v>
      </c>
      <c r="L6667" s="5">
        <v>0</v>
      </c>
      <c r="M6667" s="5">
        <v>1</v>
      </c>
      <c r="N6667" s="5">
        <v>0</v>
      </c>
      <c r="O6667" s="5">
        <v>0</v>
      </c>
      <c r="P6667" s="5">
        <v>0</v>
      </c>
      <c r="Q6667" s="5">
        <v>1</v>
      </c>
      <c r="R6667" s="5">
        <v>0</v>
      </c>
      <c r="S6667" s="5">
        <v>0</v>
      </c>
      <c r="T6667" s="5">
        <v>0</v>
      </c>
      <c r="U6667" s="5">
        <v>0</v>
      </c>
      <c r="V6667" s="5">
        <v>0</v>
      </c>
      <c r="W6667" s="5">
        <v>0</v>
      </c>
      <c r="X6667" s="5">
        <v>0</v>
      </c>
      <c r="Y6667" s="5">
        <v>0</v>
      </c>
      <c r="Z6667" s="5">
        <v>0</v>
      </c>
      <c r="AA6667" s="13">
        <f>SUM(M6667:Z6667)-Y6667</f>
        <v>2</v>
      </c>
      <c r="AB6667" s="14" t="b">
        <f>AND(H6667&gt;30,I6667&gt;0,K6667&gt;0,L6667&gt;0,AA6667&gt;10)</f>
        <v>0</v>
      </c>
      <c r="AC6667" s="15">
        <f>IF(AB6667,1,0)</f>
        <v>0</v>
      </c>
    </row>
    <row r="6668" spans="1:29" outlineLevel="4" x14ac:dyDescent="0.25">
      <c r="A6668" s="3"/>
      <c r="B6668" s="3"/>
      <c r="C6668" s="25" t="s">
        <v>12118</v>
      </c>
      <c r="D6668" s="3"/>
      <c r="E6668" s="3"/>
      <c r="F6668" s="4"/>
      <c r="G6668" s="5">
        <f>SUBTOTAL(1,G6663:G6667)</f>
        <v>2976.25</v>
      </c>
      <c r="H6668" s="5">
        <f>SUBTOTAL(1,H6663:H6667)</f>
        <v>7.25</v>
      </c>
      <c r="I6668" s="5">
        <f>SUBTOTAL(1,I6663:I6667)</f>
        <v>90.25</v>
      </c>
      <c r="J6668" s="5">
        <f>SUBTOTAL(1,J6663:J6667)</f>
        <v>46.75</v>
      </c>
      <c r="K6668" s="5">
        <f>SUBTOTAL(1,K6663:K6667)</f>
        <v>0</v>
      </c>
      <c r="L6668" s="5">
        <f>SUBTOTAL(1,L6663:L6667)</f>
        <v>43.75</v>
      </c>
      <c r="M6668" s="5">
        <f>SUBTOTAL(1,M6663:M6667)</f>
        <v>1</v>
      </c>
      <c r="N6668" s="5">
        <f>SUBTOTAL(1,N6663:N6667)</f>
        <v>0.25</v>
      </c>
      <c r="O6668" s="5">
        <f>SUBTOTAL(1,O6663:O6667)</f>
        <v>0.75</v>
      </c>
      <c r="P6668" s="5">
        <f>SUBTOTAL(1,P6663:P6667)</f>
        <v>48.25</v>
      </c>
      <c r="Q6668" s="5">
        <f>SUBTOTAL(1,Q6663:Q6667)</f>
        <v>0.5</v>
      </c>
      <c r="R6668" s="5">
        <f>SUBTOTAL(1,R6663:R6667)</f>
        <v>1.25</v>
      </c>
      <c r="S6668" s="5">
        <f>SUBTOTAL(1,S6663:S6667)</f>
        <v>0</v>
      </c>
      <c r="T6668" s="5">
        <f>SUBTOTAL(1,T6663:T6667)</f>
        <v>0</v>
      </c>
      <c r="U6668" s="5">
        <f>SUBTOTAL(1,U6663:U6667)</f>
        <v>0.25</v>
      </c>
      <c r="V6668" s="5">
        <f>SUBTOTAL(1,V6663:V6667)</f>
        <v>0</v>
      </c>
      <c r="W6668" s="5">
        <f>SUBTOTAL(1,W6663:W6667)</f>
        <v>0</v>
      </c>
      <c r="X6668" s="5">
        <f>SUBTOTAL(1,X6663:X6667)</f>
        <v>0.25</v>
      </c>
      <c r="Y6668" s="5">
        <f>SUBTOTAL(1,Y6663:Y6667)</f>
        <v>5</v>
      </c>
      <c r="Z6668" s="5">
        <f>SUBTOTAL(1,Z6663:Z6667)</f>
        <v>0</v>
      </c>
      <c r="AA6668" s="13">
        <f>SUBTOTAL(1,AA6663:AA6667)</f>
        <v>52.5</v>
      </c>
      <c r="AB6668" s="14"/>
      <c r="AC6668" s="15">
        <f>SUBTOTAL(1,AC6663:AC6667)</f>
        <v>0</v>
      </c>
    </row>
    <row r="6669" spans="1:29" outlineLevel="3" x14ac:dyDescent="0.25">
      <c r="A6669" s="3"/>
      <c r="B6669" s="25" t="s">
        <v>12089</v>
      </c>
      <c r="C6669" s="3"/>
      <c r="D6669" s="3"/>
      <c r="E6669" s="3"/>
      <c r="F6669" s="4"/>
      <c r="G6669" s="5">
        <f>SUBTOTAL(1,G6629:G6667)</f>
        <v>893.63636363636363</v>
      </c>
      <c r="H6669" s="5">
        <f>SUBTOTAL(1,H6629:H6667)</f>
        <v>36.31818181818182</v>
      </c>
      <c r="I6669" s="5">
        <f>SUBTOTAL(1,I6629:I6667)</f>
        <v>58.590909090909093</v>
      </c>
      <c r="J6669" s="5">
        <f>SUBTOTAL(1,J6629:J6667)</f>
        <v>8.5</v>
      </c>
      <c r="K6669" s="5">
        <f>SUBTOTAL(1,K6629:K6667)</f>
        <v>0</v>
      </c>
      <c r="L6669" s="5">
        <f>SUBTOTAL(1,L6629:L6667)</f>
        <v>11.045454545454545</v>
      </c>
      <c r="M6669" s="5">
        <f>SUBTOTAL(1,M6629:M6667)</f>
        <v>1.0454545454545454</v>
      </c>
      <c r="N6669" s="5">
        <f>SUBTOTAL(1,N6629:N6667)</f>
        <v>0.31818181818181818</v>
      </c>
      <c r="O6669" s="5">
        <f>SUBTOTAL(1,O6629:O6667)</f>
        <v>0.27272727272727271</v>
      </c>
      <c r="P6669" s="5">
        <f>SUBTOTAL(1,P6629:P6667)</f>
        <v>26</v>
      </c>
      <c r="Q6669" s="5">
        <f>SUBTOTAL(1,Q6629:Q6667)</f>
        <v>1</v>
      </c>
      <c r="R6669" s="5">
        <f>SUBTOTAL(1,R6629:R6667)</f>
        <v>3.3636363636363638</v>
      </c>
      <c r="S6669" s="5">
        <f>SUBTOTAL(1,S6629:S6667)</f>
        <v>0</v>
      </c>
      <c r="T6669" s="5">
        <f>SUBTOTAL(1,T6629:T6667)</f>
        <v>0</v>
      </c>
      <c r="U6669" s="5">
        <f>SUBTOTAL(1,U6629:U6667)</f>
        <v>4.5454545454545456E-2</v>
      </c>
      <c r="V6669" s="5">
        <f>SUBTOTAL(1,V6629:V6667)</f>
        <v>0</v>
      </c>
      <c r="W6669" s="5">
        <f>SUBTOTAL(1,W6629:W6667)</f>
        <v>4.5454545454545456E-2</v>
      </c>
      <c r="X6669" s="5">
        <f>SUBTOTAL(1,X6629:X6667)</f>
        <v>4.5454545454545456E-2</v>
      </c>
      <c r="Y6669" s="5">
        <f>SUBTOTAL(1,Y6629:Y6667)</f>
        <v>0.90909090909090906</v>
      </c>
      <c r="Z6669" s="5">
        <f>SUBTOTAL(1,Z6629:Z6667)</f>
        <v>0</v>
      </c>
      <c r="AA6669" s="13">
        <f>SUBTOTAL(1,AA6629:AA6667)</f>
        <v>32.136363636363633</v>
      </c>
      <c r="AB6669" s="14"/>
      <c r="AC6669" s="15">
        <f>SUBTOTAL(1,AC6629:AC6667)</f>
        <v>0</v>
      </c>
    </row>
    <row r="6670" spans="1:29" outlineLevel="5" x14ac:dyDescent="0.25">
      <c r="A6670" s="3"/>
      <c r="B6670" s="3" t="s">
        <v>2324</v>
      </c>
      <c r="C6670" s="3" t="s">
        <v>2323</v>
      </c>
      <c r="D6670" s="3"/>
      <c r="E6670" s="3" t="s">
        <v>2337</v>
      </c>
      <c r="F6670" s="4" t="s">
        <v>2338</v>
      </c>
      <c r="G6670" s="5">
        <v>0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1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s="5">
        <v>0</v>
      </c>
      <c r="Y6670" s="5">
        <v>0</v>
      </c>
      <c r="Z6670" s="5">
        <v>0</v>
      </c>
      <c r="AA6670" s="13">
        <f>SUM(M6670:Z6670)-Y6670</f>
        <v>1</v>
      </c>
      <c r="AB6670" s="14" t="b">
        <f>AND(H6670&gt;30,I6670&gt;0,K6670&gt;0,L6670&gt;0,AA6670&gt;10)</f>
        <v>0</v>
      </c>
      <c r="AC6670" s="15">
        <f>IF(AB6670,1,0)</f>
        <v>0</v>
      </c>
    </row>
    <row r="6671" spans="1:29" outlineLevel="5" x14ac:dyDescent="0.25">
      <c r="A6671" s="3"/>
      <c r="B6671" s="3" t="s">
        <v>2324</v>
      </c>
      <c r="C6671" s="3" t="s">
        <v>2323</v>
      </c>
      <c r="D6671" s="3"/>
      <c r="E6671" s="3" t="s">
        <v>2331</v>
      </c>
      <c r="F6671" s="4" t="s">
        <v>2332</v>
      </c>
      <c r="G6671" s="5">
        <v>0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1</v>
      </c>
      <c r="N6671" s="5">
        <v>0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  <c r="X6671" s="5">
        <v>0</v>
      </c>
      <c r="Y6671" s="5">
        <v>0</v>
      </c>
      <c r="Z6671" s="5">
        <v>0</v>
      </c>
      <c r="AA6671" s="13">
        <f>SUM(M6671:Z6671)-Y6671</f>
        <v>1</v>
      </c>
      <c r="AB6671" s="14" t="b">
        <f>AND(H6671&gt;30,I6671&gt;0,K6671&gt;0,L6671&gt;0,AA6671&gt;10)</f>
        <v>0</v>
      </c>
      <c r="AC6671" s="15">
        <f>IF(AB6671,1,0)</f>
        <v>0</v>
      </c>
    </row>
    <row r="6672" spans="1:29" outlineLevel="5" x14ac:dyDescent="0.25">
      <c r="A6672" s="3"/>
      <c r="B6672" s="3" t="s">
        <v>2324</v>
      </c>
      <c r="C6672" s="3" t="s">
        <v>2323</v>
      </c>
      <c r="D6672" s="3"/>
      <c r="E6672" s="3" t="s">
        <v>2335</v>
      </c>
      <c r="F6672" s="4" t="s">
        <v>2336</v>
      </c>
      <c r="G6672" s="5">
        <v>0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1</v>
      </c>
      <c r="N6672" s="5">
        <v>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0</v>
      </c>
      <c r="W6672" s="5">
        <v>0</v>
      </c>
      <c r="X6672" s="5">
        <v>0</v>
      </c>
      <c r="Y6672" s="5">
        <v>0</v>
      </c>
      <c r="Z6672" s="5">
        <v>0</v>
      </c>
      <c r="AA6672" s="13">
        <f>SUM(M6672:Z6672)-Y6672</f>
        <v>1</v>
      </c>
      <c r="AB6672" s="14" t="b">
        <f>AND(H6672&gt;30,I6672&gt;0,K6672&gt;0,L6672&gt;0,AA6672&gt;10)</f>
        <v>0</v>
      </c>
      <c r="AC6672" s="15">
        <f>IF(AB6672,1,0)</f>
        <v>0</v>
      </c>
    </row>
    <row r="6673" spans="1:29" outlineLevel="5" x14ac:dyDescent="0.25">
      <c r="A6673" s="3"/>
      <c r="B6673" s="3" t="s">
        <v>2324</v>
      </c>
      <c r="C6673" s="3" t="s">
        <v>2323</v>
      </c>
      <c r="D6673" s="3"/>
      <c r="E6673" s="3" t="s">
        <v>2329</v>
      </c>
      <c r="F6673" s="4" t="s">
        <v>2330</v>
      </c>
      <c r="G6673" s="5">
        <v>0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1</v>
      </c>
      <c r="N6673" s="5">
        <v>0</v>
      </c>
      <c r="O6673" s="5">
        <v>0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0</v>
      </c>
      <c r="V6673" s="5">
        <v>0</v>
      </c>
      <c r="W6673" s="5">
        <v>0</v>
      </c>
      <c r="X6673" s="5">
        <v>0</v>
      </c>
      <c r="Y6673" s="5">
        <v>0</v>
      </c>
      <c r="Z6673" s="5">
        <v>0</v>
      </c>
      <c r="AA6673" s="13">
        <f>SUM(M6673:Z6673)-Y6673</f>
        <v>1</v>
      </c>
      <c r="AB6673" s="14" t="b">
        <f>AND(H6673&gt;30,I6673&gt;0,K6673&gt;0,L6673&gt;0,AA6673&gt;10)</f>
        <v>0</v>
      </c>
      <c r="AC6673" s="15">
        <f>IF(AB6673,1,0)</f>
        <v>0</v>
      </c>
    </row>
    <row r="6674" spans="1:29" outlineLevel="5" x14ac:dyDescent="0.25">
      <c r="A6674" s="3"/>
      <c r="B6674" s="3" t="s">
        <v>2324</v>
      </c>
      <c r="C6674" s="3" t="s">
        <v>2323</v>
      </c>
      <c r="D6674" s="3"/>
      <c r="E6674" s="3" t="s">
        <v>2325</v>
      </c>
      <c r="F6674" s="4" t="s">
        <v>2326</v>
      </c>
      <c r="G6674" s="5">
        <v>0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1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0</v>
      </c>
      <c r="X6674" s="5">
        <v>0</v>
      </c>
      <c r="Y6674" s="5">
        <v>0</v>
      </c>
      <c r="Z6674" s="5">
        <v>0</v>
      </c>
      <c r="AA6674" s="13">
        <f>SUM(M6674:Z6674)-Y6674</f>
        <v>1</v>
      </c>
      <c r="AB6674" s="14" t="b">
        <f>AND(H6674&gt;30,I6674&gt;0,K6674&gt;0,L6674&gt;0,AA6674&gt;10)</f>
        <v>0</v>
      </c>
      <c r="AC6674" s="15">
        <f>IF(AB6674,1,0)</f>
        <v>0</v>
      </c>
    </row>
    <row r="6675" spans="1:29" outlineLevel="5" x14ac:dyDescent="0.25">
      <c r="A6675" s="3"/>
      <c r="B6675" s="3" t="s">
        <v>2324</v>
      </c>
      <c r="C6675" s="3" t="s">
        <v>2323</v>
      </c>
      <c r="D6675" s="3"/>
      <c r="E6675" s="3" t="s">
        <v>2333</v>
      </c>
      <c r="F6675" s="4" t="s">
        <v>2334</v>
      </c>
      <c r="G6675" s="5">
        <v>0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0</v>
      </c>
      <c r="Z6675" s="5">
        <v>0</v>
      </c>
      <c r="AA6675" s="13">
        <f>SUM(M6675:Z6675)-Y6675</f>
        <v>0</v>
      </c>
      <c r="AB6675" s="14" t="b">
        <f>AND(H6675&gt;30,I6675&gt;0,K6675&gt;0,L6675&gt;0,AA6675&gt;10)</f>
        <v>0</v>
      </c>
      <c r="AC6675" s="15">
        <f>IF(AB6675,1,0)</f>
        <v>0</v>
      </c>
    </row>
    <row r="6676" spans="1:29" outlineLevel="5" x14ac:dyDescent="0.25">
      <c r="A6676" s="3"/>
      <c r="B6676" s="3" t="s">
        <v>2324</v>
      </c>
      <c r="C6676" s="3" t="s">
        <v>2323</v>
      </c>
      <c r="D6676" s="3"/>
      <c r="E6676" s="3" t="s">
        <v>2327</v>
      </c>
      <c r="F6676" s="4" t="s">
        <v>2328</v>
      </c>
      <c r="G6676" s="5">
        <v>0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5">
        <v>0</v>
      </c>
      <c r="X6676" s="5">
        <v>0</v>
      </c>
      <c r="Y6676" s="5">
        <v>0</v>
      </c>
      <c r="Z6676" s="5">
        <v>0</v>
      </c>
      <c r="AA6676" s="13">
        <f>SUM(M6676:Z6676)-Y6676</f>
        <v>0</v>
      </c>
      <c r="AB6676" s="14" t="b">
        <f>AND(H6676&gt;30,I6676&gt;0,K6676&gt;0,L6676&gt;0,AA6676&gt;10)</f>
        <v>0</v>
      </c>
      <c r="AC6676" s="15">
        <f>IF(AB6676,1,0)</f>
        <v>0</v>
      </c>
    </row>
    <row r="6677" spans="1:29" outlineLevel="5" x14ac:dyDescent="0.25">
      <c r="A6677" s="3"/>
      <c r="B6677" s="3" t="s">
        <v>2324</v>
      </c>
      <c r="C6677" s="3" t="s">
        <v>2323</v>
      </c>
      <c r="D6677" s="3"/>
      <c r="E6677" s="3" t="s">
        <v>2341</v>
      </c>
      <c r="F6677" s="4" t="s">
        <v>2342</v>
      </c>
      <c r="G6677" s="5">
        <v>0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1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s="5">
        <v>0</v>
      </c>
      <c r="Y6677" s="5">
        <v>0</v>
      </c>
      <c r="Z6677" s="5">
        <v>0</v>
      </c>
      <c r="AA6677" s="13">
        <f>SUM(M6677:Z6677)-Y6677</f>
        <v>1</v>
      </c>
      <c r="AB6677" s="14" t="b">
        <f>AND(H6677&gt;30,I6677&gt;0,K6677&gt;0,L6677&gt;0,AA6677&gt;10)</f>
        <v>0</v>
      </c>
      <c r="AC6677" s="15">
        <f>IF(AB6677,1,0)</f>
        <v>0</v>
      </c>
    </row>
    <row r="6678" spans="1:29" outlineLevel="5" x14ac:dyDescent="0.25">
      <c r="A6678" s="3"/>
      <c r="B6678" s="3" t="s">
        <v>2324</v>
      </c>
      <c r="C6678" s="3" t="s">
        <v>2323</v>
      </c>
      <c r="D6678" s="3"/>
      <c r="E6678" s="3" t="s">
        <v>2339</v>
      </c>
      <c r="F6678" s="4" t="s">
        <v>2340</v>
      </c>
      <c r="G6678" s="5">
        <v>0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1</v>
      </c>
      <c r="N6678" s="5">
        <v>0</v>
      </c>
      <c r="O6678" s="5">
        <v>0</v>
      </c>
      <c r="P6678" s="5">
        <v>0</v>
      </c>
      <c r="Q6678" s="5">
        <v>0</v>
      </c>
      <c r="R6678" s="5">
        <v>0</v>
      </c>
      <c r="S6678" s="5">
        <v>0</v>
      </c>
      <c r="T6678" s="5">
        <v>0</v>
      </c>
      <c r="U6678" s="5">
        <v>0</v>
      </c>
      <c r="V6678" s="5">
        <v>0</v>
      </c>
      <c r="W6678" s="5">
        <v>0</v>
      </c>
      <c r="X6678" s="5">
        <v>0</v>
      </c>
      <c r="Y6678" s="5">
        <v>0</v>
      </c>
      <c r="Z6678" s="5">
        <v>0</v>
      </c>
      <c r="AA6678" s="13">
        <f>SUM(M6678:Z6678)-Y6678</f>
        <v>1</v>
      </c>
      <c r="AB6678" s="14" t="b">
        <f>AND(H6678&gt;30,I6678&gt;0,K6678&gt;0,L6678&gt;0,AA6678&gt;10)</f>
        <v>0</v>
      </c>
      <c r="AC6678" s="15">
        <f>IF(AB6678,1,0)</f>
        <v>0</v>
      </c>
    </row>
    <row r="6679" spans="1:29" outlineLevel="4" x14ac:dyDescent="0.25">
      <c r="A6679" s="3"/>
      <c r="B6679" s="3"/>
      <c r="C6679" s="25" t="s">
        <v>12215</v>
      </c>
      <c r="D6679" s="3"/>
      <c r="E6679" s="3"/>
      <c r="F6679" s="4"/>
      <c r="G6679" s="5">
        <f>SUBTOTAL(1,G6670:G6678)</f>
        <v>0</v>
      </c>
      <c r="H6679" s="5">
        <f>SUBTOTAL(1,H6670:H6678)</f>
        <v>0</v>
      </c>
      <c r="I6679" s="5">
        <f>SUBTOTAL(1,I6670:I6678)</f>
        <v>0</v>
      </c>
      <c r="J6679" s="5">
        <f>SUBTOTAL(1,J6670:J6678)</f>
        <v>0</v>
      </c>
      <c r="K6679" s="5">
        <f>SUBTOTAL(1,K6670:K6678)</f>
        <v>0</v>
      </c>
      <c r="L6679" s="5">
        <f>SUBTOTAL(1,L6670:L6678)</f>
        <v>0</v>
      </c>
      <c r="M6679" s="5">
        <f>SUBTOTAL(1,M6670:M6678)</f>
        <v>0.77777777777777779</v>
      </c>
      <c r="N6679" s="5">
        <f>SUBTOTAL(1,N6670:N6678)</f>
        <v>0</v>
      </c>
      <c r="O6679" s="5">
        <f>SUBTOTAL(1,O6670:O6678)</f>
        <v>0</v>
      </c>
      <c r="P6679" s="5">
        <f>SUBTOTAL(1,P6670:P6678)</f>
        <v>0</v>
      </c>
      <c r="Q6679" s="5">
        <f>SUBTOTAL(1,Q6670:Q6678)</f>
        <v>0</v>
      </c>
      <c r="R6679" s="5">
        <f>SUBTOTAL(1,R6670:R6678)</f>
        <v>0</v>
      </c>
      <c r="S6679" s="5">
        <f>SUBTOTAL(1,S6670:S6678)</f>
        <v>0</v>
      </c>
      <c r="T6679" s="5">
        <f>SUBTOTAL(1,T6670:T6678)</f>
        <v>0</v>
      </c>
      <c r="U6679" s="5">
        <f>SUBTOTAL(1,U6670:U6678)</f>
        <v>0</v>
      </c>
      <c r="V6679" s="5">
        <f>SUBTOTAL(1,V6670:V6678)</f>
        <v>0</v>
      </c>
      <c r="W6679" s="5">
        <f>SUBTOTAL(1,W6670:W6678)</f>
        <v>0</v>
      </c>
      <c r="X6679" s="5">
        <f>SUBTOTAL(1,X6670:X6678)</f>
        <v>0</v>
      </c>
      <c r="Y6679" s="5">
        <f>SUBTOTAL(1,Y6670:Y6678)</f>
        <v>0</v>
      </c>
      <c r="Z6679" s="5">
        <f>SUBTOTAL(1,Z6670:Z6678)</f>
        <v>0</v>
      </c>
      <c r="AA6679" s="13">
        <f>SUBTOTAL(1,AA6670:AA6678)</f>
        <v>0.77777777777777779</v>
      </c>
      <c r="AB6679" s="14"/>
      <c r="AC6679" s="15">
        <f>SUBTOTAL(1,AC6670:AC6678)</f>
        <v>0</v>
      </c>
    </row>
    <row r="6680" spans="1:29" outlineLevel="6" x14ac:dyDescent="0.25">
      <c r="A6680" s="3"/>
      <c r="B6680" s="3" t="s">
        <v>2324</v>
      </c>
      <c r="C6680" s="3" t="s">
        <v>10902</v>
      </c>
      <c r="D6680" s="3" t="s">
        <v>10942</v>
      </c>
      <c r="E6680" s="3" t="s">
        <v>10943</v>
      </c>
      <c r="F6680" s="4" t="s">
        <v>10944</v>
      </c>
      <c r="G6680" s="5">
        <v>0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1</v>
      </c>
      <c r="N6680" s="5">
        <v>2</v>
      </c>
      <c r="O6680" s="5">
        <v>1</v>
      </c>
      <c r="P6680" s="5">
        <v>1</v>
      </c>
      <c r="Q6680" s="5">
        <v>1</v>
      </c>
      <c r="R6680" s="5">
        <v>1</v>
      </c>
      <c r="S6680" s="5">
        <v>0</v>
      </c>
      <c r="T6680" s="5">
        <v>0</v>
      </c>
      <c r="U6680" s="5">
        <v>0</v>
      </c>
      <c r="V6680" s="5">
        <v>0</v>
      </c>
      <c r="W6680" s="5">
        <v>0</v>
      </c>
      <c r="X6680" s="5">
        <v>1</v>
      </c>
      <c r="Y6680" s="5">
        <v>2</v>
      </c>
      <c r="Z6680" s="5">
        <v>0</v>
      </c>
      <c r="AA6680" s="13">
        <f>SUM(M6680:Z6680)-Y6680</f>
        <v>8</v>
      </c>
      <c r="AB6680" s="14" t="b">
        <f>AND(H6680&gt;30,I6680&gt;0,K6680&gt;0,L6680&gt;0,AA6680&gt;10)</f>
        <v>0</v>
      </c>
      <c r="AC6680" s="15">
        <f>IF(AB6680,1,0)</f>
        <v>0</v>
      </c>
    </row>
    <row r="6681" spans="1:29" outlineLevel="5" x14ac:dyDescent="0.25">
      <c r="A6681" s="3"/>
      <c r="B6681" s="3"/>
      <c r="C6681" s="3"/>
      <c r="D6681" s="25" t="s">
        <v>12943</v>
      </c>
      <c r="E6681" s="3"/>
      <c r="F6681" s="4"/>
      <c r="G6681" s="5">
        <f>SUBTOTAL(1,G6680:G6680)</f>
        <v>0</v>
      </c>
      <c r="H6681" s="5">
        <f>SUBTOTAL(1,H6680:H6680)</f>
        <v>0</v>
      </c>
      <c r="I6681" s="5">
        <f>SUBTOTAL(1,I6680:I6680)</f>
        <v>0</v>
      </c>
      <c r="J6681" s="5">
        <f>SUBTOTAL(1,J6680:J6680)</f>
        <v>0</v>
      </c>
      <c r="K6681" s="5">
        <f>SUBTOTAL(1,K6680:K6680)</f>
        <v>0</v>
      </c>
      <c r="L6681" s="5">
        <f>SUBTOTAL(1,L6680:L6680)</f>
        <v>0</v>
      </c>
      <c r="M6681" s="5">
        <f>SUBTOTAL(1,M6680:M6680)</f>
        <v>1</v>
      </c>
      <c r="N6681" s="5">
        <f>SUBTOTAL(1,N6680:N6680)</f>
        <v>2</v>
      </c>
      <c r="O6681" s="5">
        <f>SUBTOTAL(1,O6680:O6680)</f>
        <v>1</v>
      </c>
      <c r="P6681" s="5">
        <f>SUBTOTAL(1,P6680:P6680)</f>
        <v>1</v>
      </c>
      <c r="Q6681" s="5">
        <f>SUBTOTAL(1,Q6680:Q6680)</f>
        <v>1</v>
      </c>
      <c r="R6681" s="5">
        <f>SUBTOTAL(1,R6680:R6680)</f>
        <v>1</v>
      </c>
      <c r="S6681" s="5">
        <f>SUBTOTAL(1,S6680:S6680)</f>
        <v>0</v>
      </c>
      <c r="T6681" s="5">
        <f>SUBTOTAL(1,T6680:T6680)</f>
        <v>0</v>
      </c>
      <c r="U6681" s="5">
        <f>SUBTOTAL(1,U6680:U6680)</f>
        <v>0</v>
      </c>
      <c r="V6681" s="5">
        <f>SUBTOTAL(1,V6680:V6680)</f>
        <v>0</v>
      </c>
      <c r="W6681" s="5">
        <f>SUBTOTAL(1,W6680:W6680)</f>
        <v>0</v>
      </c>
      <c r="X6681" s="5">
        <f>SUBTOTAL(1,X6680:X6680)</f>
        <v>1</v>
      </c>
      <c r="Y6681" s="5">
        <f>SUBTOTAL(1,Y6680:Y6680)</f>
        <v>2</v>
      </c>
      <c r="Z6681" s="5">
        <f>SUBTOTAL(1,Z6680:Z6680)</f>
        <v>0</v>
      </c>
      <c r="AA6681" s="13">
        <f>SUBTOTAL(1,AA6680:AA6680)</f>
        <v>8</v>
      </c>
      <c r="AB6681" s="14"/>
      <c r="AC6681" s="15">
        <f>SUBTOTAL(1,AC6680:AC6680)</f>
        <v>0</v>
      </c>
    </row>
    <row r="6682" spans="1:29" outlineLevel="6" x14ac:dyDescent="0.25">
      <c r="A6682" s="3"/>
      <c r="B6682" s="3" t="s">
        <v>2324</v>
      </c>
      <c r="C6682" s="3" t="s">
        <v>10902</v>
      </c>
      <c r="D6682" s="3" t="s">
        <v>10948</v>
      </c>
      <c r="E6682" s="3" t="s">
        <v>10949</v>
      </c>
      <c r="F6682" s="4" t="s">
        <v>10950</v>
      </c>
      <c r="G6682" s="5">
        <v>0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1</v>
      </c>
      <c r="N6682" s="5">
        <v>2</v>
      </c>
      <c r="O6682" s="5">
        <v>1</v>
      </c>
      <c r="P6682" s="5">
        <v>1</v>
      </c>
      <c r="Q6682" s="5">
        <v>1</v>
      </c>
      <c r="R6682" s="5">
        <v>1</v>
      </c>
      <c r="S6682" s="5">
        <v>0</v>
      </c>
      <c r="T6682" s="5">
        <v>0</v>
      </c>
      <c r="U6682" s="5">
        <v>0</v>
      </c>
      <c r="V6682" s="5">
        <v>0</v>
      </c>
      <c r="W6682" s="5">
        <v>0</v>
      </c>
      <c r="X6682" s="5">
        <v>1</v>
      </c>
      <c r="Y6682" s="5">
        <v>2</v>
      </c>
      <c r="Z6682" s="5">
        <v>0</v>
      </c>
      <c r="AA6682" s="13">
        <f>SUM(M6682:Z6682)-Y6682</f>
        <v>8</v>
      </c>
      <c r="AB6682" s="14" t="b">
        <f>AND(H6682&gt;30,I6682&gt;0,K6682&gt;0,L6682&gt;0,AA6682&gt;10)</f>
        <v>0</v>
      </c>
      <c r="AC6682" s="15">
        <f>IF(AB6682,1,0)</f>
        <v>0</v>
      </c>
    </row>
    <row r="6683" spans="1:29" outlineLevel="5" x14ac:dyDescent="0.25">
      <c r="A6683" s="3"/>
      <c r="B6683" s="3"/>
      <c r="C6683" s="3"/>
      <c r="D6683" s="25" t="s">
        <v>12944</v>
      </c>
      <c r="E6683" s="3"/>
      <c r="F6683" s="4"/>
      <c r="G6683" s="5">
        <f>SUBTOTAL(1,G6682:G6682)</f>
        <v>0</v>
      </c>
      <c r="H6683" s="5">
        <f>SUBTOTAL(1,H6682:H6682)</f>
        <v>0</v>
      </c>
      <c r="I6683" s="5">
        <f>SUBTOTAL(1,I6682:I6682)</f>
        <v>0</v>
      </c>
      <c r="J6683" s="5">
        <f>SUBTOTAL(1,J6682:J6682)</f>
        <v>0</v>
      </c>
      <c r="K6683" s="5">
        <f>SUBTOTAL(1,K6682:K6682)</f>
        <v>0</v>
      </c>
      <c r="L6683" s="5">
        <f>SUBTOTAL(1,L6682:L6682)</f>
        <v>0</v>
      </c>
      <c r="M6683" s="5">
        <f>SUBTOTAL(1,M6682:M6682)</f>
        <v>1</v>
      </c>
      <c r="N6683" s="5">
        <f>SUBTOTAL(1,N6682:N6682)</f>
        <v>2</v>
      </c>
      <c r="O6683" s="5">
        <f>SUBTOTAL(1,O6682:O6682)</f>
        <v>1</v>
      </c>
      <c r="P6683" s="5">
        <f>SUBTOTAL(1,P6682:P6682)</f>
        <v>1</v>
      </c>
      <c r="Q6683" s="5">
        <f>SUBTOTAL(1,Q6682:Q6682)</f>
        <v>1</v>
      </c>
      <c r="R6683" s="5">
        <f>SUBTOTAL(1,R6682:R6682)</f>
        <v>1</v>
      </c>
      <c r="S6683" s="5">
        <f>SUBTOTAL(1,S6682:S6682)</f>
        <v>0</v>
      </c>
      <c r="T6683" s="5">
        <f>SUBTOTAL(1,T6682:T6682)</f>
        <v>0</v>
      </c>
      <c r="U6683" s="5">
        <f>SUBTOTAL(1,U6682:U6682)</f>
        <v>0</v>
      </c>
      <c r="V6683" s="5">
        <f>SUBTOTAL(1,V6682:V6682)</f>
        <v>0</v>
      </c>
      <c r="W6683" s="5">
        <f>SUBTOTAL(1,W6682:W6682)</f>
        <v>0</v>
      </c>
      <c r="X6683" s="5">
        <f>SUBTOTAL(1,X6682:X6682)</f>
        <v>1</v>
      </c>
      <c r="Y6683" s="5">
        <f>SUBTOTAL(1,Y6682:Y6682)</f>
        <v>2</v>
      </c>
      <c r="Z6683" s="5">
        <f>SUBTOTAL(1,Z6682:Z6682)</f>
        <v>0</v>
      </c>
      <c r="AA6683" s="13">
        <f>SUBTOTAL(1,AA6682:AA6682)</f>
        <v>8</v>
      </c>
      <c r="AB6683" s="14"/>
      <c r="AC6683" s="15">
        <f>SUBTOTAL(1,AC6682:AC6682)</f>
        <v>0</v>
      </c>
    </row>
    <row r="6684" spans="1:29" outlineLevel="6" x14ac:dyDescent="0.25">
      <c r="A6684" s="3"/>
      <c r="B6684" s="3" t="s">
        <v>2324</v>
      </c>
      <c r="C6684" s="3" t="s">
        <v>10902</v>
      </c>
      <c r="D6684" s="3" t="s">
        <v>10965</v>
      </c>
      <c r="E6684" s="3" t="s">
        <v>10966</v>
      </c>
      <c r="F6684" s="4" t="s">
        <v>10967</v>
      </c>
      <c r="G6684" s="5">
        <v>0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1</v>
      </c>
      <c r="N6684" s="5">
        <v>2</v>
      </c>
      <c r="O6684" s="5">
        <v>1</v>
      </c>
      <c r="P6684" s="5">
        <v>1</v>
      </c>
      <c r="Q6684" s="5">
        <v>1</v>
      </c>
      <c r="R6684" s="5">
        <v>1</v>
      </c>
      <c r="S6684" s="5">
        <v>0</v>
      </c>
      <c r="T6684" s="5">
        <v>0</v>
      </c>
      <c r="U6684" s="5">
        <v>0</v>
      </c>
      <c r="V6684" s="5">
        <v>0</v>
      </c>
      <c r="W6684" s="5">
        <v>0</v>
      </c>
      <c r="X6684" s="5">
        <v>1</v>
      </c>
      <c r="Y6684" s="5">
        <v>2</v>
      </c>
      <c r="Z6684" s="5">
        <v>0</v>
      </c>
      <c r="AA6684" s="13">
        <f>SUM(M6684:Z6684)-Y6684</f>
        <v>8</v>
      </c>
      <c r="AB6684" s="14" t="b">
        <f>AND(H6684&gt;30,I6684&gt;0,K6684&gt;0,L6684&gt;0,AA6684&gt;10)</f>
        <v>0</v>
      </c>
      <c r="AC6684" s="15">
        <f>IF(AB6684,1,0)</f>
        <v>0</v>
      </c>
    </row>
    <row r="6685" spans="1:29" outlineLevel="5" x14ac:dyDescent="0.25">
      <c r="A6685" s="3"/>
      <c r="B6685" s="3"/>
      <c r="C6685" s="3"/>
      <c r="D6685" s="25" t="s">
        <v>12945</v>
      </c>
      <c r="E6685" s="3"/>
      <c r="F6685" s="4"/>
      <c r="G6685" s="5">
        <f>SUBTOTAL(1,G6684:G6684)</f>
        <v>0</v>
      </c>
      <c r="H6685" s="5">
        <f>SUBTOTAL(1,H6684:H6684)</f>
        <v>0</v>
      </c>
      <c r="I6685" s="5">
        <f>SUBTOTAL(1,I6684:I6684)</f>
        <v>0</v>
      </c>
      <c r="J6685" s="5">
        <f>SUBTOTAL(1,J6684:J6684)</f>
        <v>0</v>
      </c>
      <c r="K6685" s="5">
        <f>SUBTOTAL(1,K6684:K6684)</f>
        <v>0</v>
      </c>
      <c r="L6685" s="5">
        <f>SUBTOTAL(1,L6684:L6684)</f>
        <v>0</v>
      </c>
      <c r="M6685" s="5">
        <f>SUBTOTAL(1,M6684:M6684)</f>
        <v>1</v>
      </c>
      <c r="N6685" s="5">
        <f>SUBTOTAL(1,N6684:N6684)</f>
        <v>2</v>
      </c>
      <c r="O6685" s="5">
        <f>SUBTOTAL(1,O6684:O6684)</f>
        <v>1</v>
      </c>
      <c r="P6685" s="5">
        <f>SUBTOTAL(1,P6684:P6684)</f>
        <v>1</v>
      </c>
      <c r="Q6685" s="5">
        <f>SUBTOTAL(1,Q6684:Q6684)</f>
        <v>1</v>
      </c>
      <c r="R6685" s="5">
        <f>SUBTOTAL(1,R6684:R6684)</f>
        <v>1</v>
      </c>
      <c r="S6685" s="5">
        <f>SUBTOTAL(1,S6684:S6684)</f>
        <v>0</v>
      </c>
      <c r="T6685" s="5">
        <f>SUBTOTAL(1,T6684:T6684)</f>
        <v>0</v>
      </c>
      <c r="U6685" s="5">
        <f>SUBTOTAL(1,U6684:U6684)</f>
        <v>0</v>
      </c>
      <c r="V6685" s="5">
        <f>SUBTOTAL(1,V6684:V6684)</f>
        <v>0</v>
      </c>
      <c r="W6685" s="5">
        <f>SUBTOTAL(1,W6684:W6684)</f>
        <v>0</v>
      </c>
      <c r="X6685" s="5">
        <f>SUBTOTAL(1,X6684:X6684)</f>
        <v>1</v>
      </c>
      <c r="Y6685" s="5">
        <f>SUBTOTAL(1,Y6684:Y6684)</f>
        <v>2</v>
      </c>
      <c r="Z6685" s="5">
        <f>SUBTOTAL(1,Z6684:Z6684)</f>
        <v>0</v>
      </c>
      <c r="AA6685" s="13">
        <f>SUBTOTAL(1,AA6684:AA6684)</f>
        <v>8</v>
      </c>
      <c r="AB6685" s="14"/>
      <c r="AC6685" s="15">
        <f>SUBTOTAL(1,AC6684:AC6684)</f>
        <v>0</v>
      </c>
    </row>
    <row r="6686" spans="1:29" outlineLevel="6" x14ac:dyDescent="0.25">
      <c r="A6686" s="3"/>
      <c r="B6686" s="3" t="s">
        <v>2324</v>
      </c>
      <c r="C6686" s="3" t="s">
        <v>10902</v>
      </c>
      <c r="D6686" s="3" t="s">
        <v>10945</v>
      </c>
      <c r="E6686" s="3" t="s">
        <v>10946</v>
      </c>
      <c r="F6686" s="4" t="s">
        <v>10947</v>
      </c>
      <c r="G6686" s="5">
        <v>0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1</v>
      </c>
      <c r="N6686" s="5">
        <v>2</v>
      </c>
      <c r="O6686" s="5">
        <v>1</v>
      </c>
      <c r="P6686" s="5">
        <v>1</v>
      </c>
      <c r="Q6686" s="5">
        <v>1</v>
      </c>
      <c r="R6686" s="5">
        <v>1</v>
      </c>
      <c r="S6686" s="5">
        <v>0</v>
      </c>
      <c r="T6686" s="5">
        <v>0</v>
      </c>
      <c r="U6686" s="5">
        <v>0</v>
      </c>
      <c r="V6686" s="5">
        <v>0</v>
      </c>
      <c r="W6686" s="5">
        <v>0</v>
      </c>
      <c r="X6686" s="5">
        <v>1</v>
      </c>
      <c r="Y6686" s="5">
        <v>2</v>
      </c>
      <c r="Z6686" s="5">
        <v>0</v>
      </c>
      <c r="AA6686" s="13">
        <f>SUM(M6686:Z6686)-Y6686</f>
        <v>8</v>
      </c>
      <c r="AB6686" s="14" t="b">
        <f>AND(H6686&gt;30,I6686&gt;0,K6686&gt;0,L6686&gt;0,AA6686&gt;10)</f>
        <v>0</v>
      </c>
      <c r="AC6686" s="15">
        <f>IF(AB6686,1,0)</f>
        <v>0</v>
      </c>
    </row>
    <row r="6687" spans="1:29" outlineLevel="5" x14ac:dyDescent="0.25">
      <c r="A6687" s="3"/>
      <c r="B6687" s="3"/>
      <c r="C6687" s="3"/>
      <c r="D6687" s="25" t="s">
        <v>12946</v>
      </c>
      <c r="E6687" s="3"/>
      <c r="F6687" s="4"/>
      <c r="G6687" s="5">
        <f>SUBTOTAL(1,G6686:G6686)</f>
        <v>0</v>
      </c>
      <c r="H6687" s="5">
        <f>SUBTOTAL(1,H6686:H6686)</f>
        <v>0</v>
      </c>
      <c r="I6687" s="5">
        <f>SUBTOTAL(1,I6686:I6686)</f>
        <v>0</v>
      </c>
      <c r="J6687" s="5">
        <f>SUBTOTAL(1,J6686:J6686)</f>
        <v>0</v>
      </c>
      <c r="K6687" s="5">
        <f>SUBTOTAL(1,K6686:K6686)</f>
        <v>0</v>
      </c>
      <c r="L6687" s="5">
        <f>SUBTOTAL(1,L6686:L6686)</f>
        <v>0</v>
      </c>
      <c r="M6687" s="5">
        <f>SUBTOTAL(1,M6686:M6686)</f>
        <v>1</v>
      </c>
      <c r="N6687" s="5">
        <f>SUBTOTAL(1,N6686:N6686)</f>
        <v>2</v>
      </c>
      <c r="O6687" s="5">
        <f>SUBTOTAL(1,O6686:O6686)</f>
        <v>1</v>
      </c>
      <c r="P6687" s="5">
        <f>SUBTOTAL(1,P6686:P6686)</f>
        <v>1</v>
      </c>
      <c r="Q6687" s="5">
        <f>SUBTOTAL(1,Q6686:Q6686)</f>
        <v>1</v>
      </c>
      <c r="R6687" s="5">
        <f>SUBTOTAL(1,R6686:R6686)</f>
        <v>1</v>
      </c>
      <c r="S6687" s="5">
        <f>SUBTOTAL(1,S6686:S6686)</f>
        <v>0</v>
      </c>
      <c r="T6687" s="5">
        <f>SUBTOTAL(1,T6686:T6686)</f>
        <v>0</v>
      </c>
      <c r="U6687" s="5">
        <f>SUBTOTAL(1,U6686:U6686)</f>
        <v>0</v>
      </c>
      <c r="V6687" s="5">
        <f>SUBTOTAL(1,V6686:V6686)</f>
        <v>0</v>
      </c>
      <c r="W6687" s="5">
        <f>SUBTOTAL(1,W6686:W6686)</f>
        <v>0</v>
      </c>
      <c r="X6687" s="5">
        <f>SUBTOTAL(1,X6686:X6686)</f>
        <v>1</v>
      </c>
      <c r="Y6687" s="5">
        <f>SUBTOTAL(1,Y6686:Y6686)</f>
        <v>2</v>
      </c>
      <c r="Z6687" s="5">
        <f>SUBTOTAL(1,Z6686:Z6686)</f>
        <v>0</v>
      </c>
      <c r="AA6687" s="13">
        <f>SUBTOTAL(1,AA6686:AA6686)</f>
        <v>8</v>
      </c>
      <c r="AB6687" s="14"/>
      <c r="AC6687" s="15">
        <f>SUBTOTAL(1,AC6686:AC6686)</f>
        <v>0</v>
      </c>
    </row>
    <row r="6688" spans="1:29" outlineLevel="6" x14ac:dyDescent="0.25">
      <c r="A6688" s="3"/>
      <c r="B6688" s="3" t="s">
        <v>2324</v>
      </c>
      <c r="C6688" s="3" t="s">
        <v>10902</v>
      </c>
      <c r="D6688" s="3" t="s">
        <v>10927</v>
      </c>
      <c r="E6688" s="3" t="s">
        <v>10928</v>
      </c>
      <c r="F6688" s="4" t="s">
        <v>10929</v>
      </c>
      <c r="G6688" s="5">
        <v>0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1</v>
      </c>
      <c r="N6688" s="5">
        <v>2</v>
      </c>
      <c r="O6688" s="5">
        <v>1</v>
      </c>
      <c r="P6688" s="5">
        <v>1</v>
      </c>
      <c r="Q6688" s="5">
        <v>1</v>
      </c>
      <c r="R6688" s="5">
        <v>1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s="5">
        <v>1</v>
      </c>
      <c r="Y6688" s="5">
        <v>2</v>
      </c>
      <c r="Z6688" s="5">
        <v>0</v>
      </c>
      <c r="AA6688" s="13">
        <f>SUM(M6688:Z6688)-Y6688</f>
        <v>8</v>
      </c>
      <c r="AB6688" s="14" t="b">
        <f>AND(H6688&gt;30,I6688&gt;0,K6688&gt;0,L6688&gt;0,AA6688&gt;10)</f>
        <v>0</v>
      </c>
      <c r="AC6688" s="15">
        <f>IF(AB6688,1,0)</f>
        <v>0</v>
      </c>
    </row>
    <row r="6689" spans="1:29" outlineLevel="5" x14ac:dyDescent="0.25">
      <c r="A6689" s="3"/>
      <c r="B6689" s="3"/>
      <c r="C6689" s="3"/>
      <c r="D6689" s="25" t="s">
        <v>12947</v>
      </c>
      <c r="E6689" s="3"/>
      <c r="F6689" s="4"/>
      <c r="G6689" s="5">
        <f>SUBTOTAL(1,G6688:G6688)</f>
        <v>0</v>
      </c>
      <c r="H6689" s="5">
        <f>SUBTOTAL(1,H6688:H6688)</f>
        <v>0</v>
      </c>
      <c r="I6689" s="5">
        <f>SUBTOTAL(1,I6688:I6688)</f>
        <v>0</v>
      </c>
      <c r="J6689" s="5">
        <f>SUBTOTAL(1,J6688:J6688)</f>
        <v>0</v>
      </c>
      <c r="K6689" s="5">
        <f>SUBTOTAL(1,K6688:K6688)</f>
        <v>0</v>
      </c>
      <c r="L6689" s="5">
        <f>SUBTOTAL(1,L6688:L6688)</f>
        <v>0</v>
      </c>
      <c r="M6689" s="5">
        <f>SUBTOTAL(1,M6688:M6688)</f>
        <v>1</v>
      </c>
      <c r="N6689" s="5">
        <f>SUBTOTAL(1,N6688:N6688)</f>
        <v>2</v>
      </c>
      <c r="O6689" s="5">
        <f>SUBTOTAL(1,O6688:O6688)</f>
        <v>1</v>
      </c>
      <c r="P6689" s="5">
        <f>SUBTOTAL(1,P6688:P6688)</f>
        <v>1</v>
      </c>
      <c r="Q6689" s="5">
        <f>SUBTOTAL(1,Q6688:Q6688)</f>
        <v>1</v>
      </c>
      <c r="R6689" s="5">
        <f>SUBTOTAL(1,R6688:R6688)</f>
        <v>1</v>
      </c>
      <c r="S6689" s="5">
        <f>SUBTOTAL(1,S6688:S6688)</f>
        <v>0</v>
      </c>
      <c r="T6689" s="5">
        <f>SUBTOTAL(1,T6688:T6688)</f>
        <v>0</v>
      </c>
      <c r="U6689" s="5">
        <f>SUBTOTAL(1,U6688:U6688)</f>
        <v>0</v>
      </c>
      <c r="V6689" s="5">
        <f>SUBTOTAL(1,V6688:V6688)</f>
        <v>0</v>
      </c>
      <c r="W6689" s="5">
        <f>SUBTOTAL(1,W6688:W6688)</f>
        <v>0</v>
      </c>
      <c r="X6689" s="5">
        <f>SUBTOTAL(1,X6688:X6688)</f>
        <v>1</v>
      </c>
      <c r="Y6689" s="5">
        <f>SUBTOTAL(1,Y6688:Y6688)</f>
        <v>2</v>
      </c>
      <c r="Z6689" s="5">
        <f>SUBTOTAL(1,Z6688:Z6688)</f>
        <v>0</v>
      </c>
      <c r="AA6689" s="13">
        <f>SUBTOTAL(1,AA6688:AA6688)</f>
        <v>8</v>
      </c>
      <c r="AB6689" s="14"/>
      <c r="AC6689" s="15">
        <f>SUBTOTAL(1,AC6688:AC6688)</f>
        <v>0</v>
      </c>
    </row>
    <row r="6690" spans="1:29" outlineLevel="6" x14ac:dyDescent="0.25">
      <c r="A6690" s="3"/>
      <c r="B6690" s="3" t="s">
        <v>2324</v>
      </c>
      <c r="C6690" s="3" t="s">
        <v>10902</v>
      </c>
      <c r="D6690" s="3" t="s">
        <v>10930</v>
      </c>
      <c r="E6690" s="3" t="s">
        <v>10931</v>
      </c>
      <c r="F6690" s="4" t="s">
        <v>10932</v>
      </c>
      <c r="G6690" s="5">
        <v>0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1</v>
      </c>
      <c r="N6690" s="5">
        <v>2</v>
      </c>
      <c r="O6690" s="5">
        <v>1</v>
      </c>
      <c r="P6690" s="5">
        <v>1</v>
      </c>
      <c r="Q6690" s="5">
        <v>1</v>
      </c>
      <c r="R6690" s="5">
        <v>1</v>
      </c>
      <c r="S6690" s="5">
        <v>0</v>
      </c>
      <c r="T6690" s="5">
        <v>0</v>
      </c>
      <c r="U6690" s="5">
        <v>0</v>
      </c>
      <c r="V6690" s="5">
        <v>0</v>
      </c>
      <c r="W6690" s="5">
        <v>0</v>
      </c>
      <c r="X6690" s="5">
        <v>1</v>
      </c>
      <c r="Y6690" s="5">
        <v>2</v>
      </c>
      <c r="Z6690" s="5">
        <v>0</v>
      </c>
      <c r="AA6690" s="13">
        <f>SUM(M6690:Z6690)-Y6690</f>
        <v>8</v>
      </c>
      <c r="AB6690" s="14" t="b">
        <f>AND(H6690&gt;30,I6690&gt;0,K6690&gt;0,L6690&gt;0,AA6690&gt;10)</f>
        <v>0</v>
      </c>
      <c r="AC6690" s="15">
        <f>IF(AB6690,1,0)</f>
        <v>0</v>
      </c>
    </row>
    <row r="6691" spans="1:29" outlineLevel="5" x14ac:dyDescent="0.25">
      <c r="A6691" s="3"/>
      <c r="B6691" s="3"/>
      <c r="C6691" s="3"/>
      <c r="D6691" s="25" t="s">
        <v>12948</v>
      </c>
      <c r="E6691" s="3"/>
      <c r="F6691" s="4"/>
      <c r="G6691" s="5">
        <f>SUBTOTAL(1,G6690:G6690)</f>
        <v>0</v>
      </c>
      <c r="H6691" s="5">
        <f>SUBTOTAL(1,H6690:H6690)</f>
        <v>0</v>
      </c>
      <c r="I6691" s="5">
        <f>SUBTOTAL(1,I6690:I6690)</f>
        <v>0</v>
      </c>
      <c r="J6691" s="5">
        <f>SUBTOTAL(1,J6690:J6690)</f>
        <v>0</v>
      </c>
      <c r="K6691" s="5">
        <f>SUBTOTAL(1,K6690:K6690)</f>
        <v>0</v>
      </c>
      <c r="L6691" s="5">
        <f>SUBTOTAL(1,L6690:L6690)</f>
        <v>0</v>
      </c>
      <c r="M6691" s="5">
        <f>SUBTOTAL(1,M6690:M6690)</f>
        <v>1</v>
      </c>
      <c r="N6691" s="5">
        <f>SUBTOTAL(1,N6690:N6690)</f>
        <v>2</v>
      </c>
      <c r="O6691" s="5">
        <f>SUBTOTAL(1,O6690:O6690)</f>
        <v>1</v>
      </c>
      <c r="P6691" s="5">
        <f>SUBTOTAL(1,P6690:P6690)</f>
        <v>1</v>
      </c>
      <c r="Q6691" s="5">
        <f>SUBTOTAL(1,Q6690:Q6690)</f>
        <v>1</v>
      </c>
      <c r="R6691" s="5">
        <f>SUBTOTAL(1,R6690:R6690)</f>
        <v>1</v>
      </c>
      <c r="S6691" s="5">
        <f>SUBTOTAL(1,S6690:S6690)</f>
        <v>0</v>
      </c>
      <c r="T6691" s="5">
        <f>SUBTOTAL(1,T6690:T6690)</f>
        <v>0</v>
      </c>
      <c r="U6691" s="5">
        <f>SUBTOTAL(1,U6690:U6690)</f>
        <v>0</v>
      </c>
      <c r="V6691" s="5">
        <f>SUBTOTAL(1,V6690:V6690)</f>
        <v>0</v>
      </c>
      <c r="W6691" s="5">
        <f>SUBTOTAL(1,W6690:W6690)</f>
        <v>0</v>
      </c>
      <c r="X6691" s="5">
        <f>SUBTOTAL(1,X6690:X6690)</f>
        <v>1</v>
      </c>
      <c r="Y6691" s="5">
        <f>SUBTOTAL(1,Y6690:Y6690)</f>
        <v>2</v>
      </c>
      <c r="Z6691" s="5">
        <f>SUBTOTAL(1,Z6690:Z6690)</f>
        <v>0</v>
      </c>
      <c r="AA6691" s="13">
        <f>SUBTOTAL(1,AA6690:AA6690)</f>
        <v>8</v>
      </c>
      <c r="AB6691" s="14"/>
      <c r="AC6691" s="15">
        <f>SUBTOTAL(1,AC6690:AC6690)</f>
        <v>0</v>
      </c>
    </row>
    <row r="6692" spans="1:29" outlineLevel="6" x14ac:dyDescent="0.25">
      <c r="A6692" s="3"/>
      <c r="B6692" s="3" t="s">
        <v>2324</v>
      </c>
      <c r="C6692" s="3" t="s">
        <v>10902</v>
      </c>
      <c r="D6692" s="3" t="s">
        <v>10906</v>
      </c>
      <c r="E6692" s="3" t="s">
        <v>10907</v>
      </c>
      <c r="F6692" s="4" t="s">
        <v>10908</v>
      </c>
      <c r="G6692" s="5">
        <v>0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1</v>
      </c>
      <c r="N6692" s="5">
        <v>2</v>
      </c>
      <c r="O6692" s="5">
        <v>1</v>
      </c>
      <c r="P6692" s="5">
        <v>1</v>
      </c>
      <c r="Q6692" s="5">
        <v>1</v>
      </c>
      <c r="R6692" s="5">
        <v>1</v>
      </c>
      <c r="S6692" s="5">
        <v>0</v>
      </c>
      <c r="T6692" s="5">
        <v>0</v>
      </c>
      <c r="U6692" s="5">
        <v>0</v>
      </c>
      <c r="V6692" s="5">
        <v>0</v>
      </c>
      <c r="W6692" s="5">
        <v>0</v>
      </c>
      <c r="X6692" s="5">
        <v>1</v>
      </c>
      <c r="Y6692" s="5">
        <v>2</v>
      </c>
      <c r="Z6692" s="5">
        <v>0</v>
      </c>
      <c r="AA6692" s="13">
        <f>SUM(M6692:Z6692)-Y6692</f>
        <v>8</v>
      </c>
      <c r="AB6692" s="14" t="b">
        <f>AND(H6692&gt;30,I6692&gt;0,K6692&gt;0,L6692&gt;0,AA6692&gt;10)</f>
        <v>0</v>
      </c>
      <c r="AC6692" s="15">
        <f>IF(AB6692,1,0)</f>
        <v>0</v>
      </c>
    </row>
    <row r="6693" spans="1:29" outlineLevel="5" x14ac:dyDescent="0.25">
      <c r="A6693" s="3"/>
      <c r="B6693" s="3"/>
      <c r="C6693" s="3"/>
      <c r="D6693" s="25" t="s">
        <v>12949</v>
      </c>
      <c r="E6693" s="3"/>
      <c r="F6693" s="4"/>
      <c r="G6693" s="5">
        <f>SUBTOTAL(1,G6692:G6692)</f>
        <v>0</v>
      </c>
      <c r="H6693" s="5">
        <f>SUBTOTAL(1,H6692:H6692)</f>
        <v>0</v>
      </c>
      <c r="I6693" s="5">
        <f>SUBTOTAL(1,I6692:I6692)</f>
        <v>0</v>
      </c>
      <c r="J6693" s="5">
        <f>SUBTOTAL(1,J6692:J6692)</f>
        <v>0</v>
      </c>
      <c r="K6693" s="5">
        <f>SUBTOTAL(1,K6692:K6692)</f>
        <v>0</v>
      </c>
      <c r="L6693" s="5">
        <f>SUBTOTAL(1,L6692:L6692)</f>
        <v>0</v>
      </c>
      <c r="M6693" s="5">
        <f>SUBTOTAL(1,M6692:M6692)</f>
        <v>1</v>
      </c>
      <c r="N6693" s="5">
        <f>SUBTOTAL(1,N6692:N6692)</f>
        <v>2</v>
      </c>
      <c r="O6693" s="5">
        <f>SUBTOTAL(1,O6692:O6692)</f>
        <v>1</v>
      </c>
      <c r="P6693" s="5">
        <f>SUBTOTAL(1,P6692:P6692)</f>
        <v>1</v>
      </c>
      <c r="Q6693" s="5">
        <f>SUBTOTAL(1,Q6692:Q6692)</f>
        <v>1</v>
      </c>
      <c r="R6693" s="5">
        <f>SUBTOTAL(1,R6692:R6692)</f>
        <v>1</v>
      </c>
      <c r="S6693" s="5">
        <f>SUBTOTAL(1,S6692:S6692)</f>
        <v>0</v>
      </c>
      <c r="T6693" s="5">
        <f>SUBTOTAL(1,T6692:T6692)</f>
        <v>0</v>
      </c>
      <c r="U6693" s="5">
        <f>SUBTOTAL(1,U6692:U6692)</f>
        <v>0</v>
      </c>
      <c r="V6693" s="5">
        <f>SUBTOTAL(1,V6692:V6692)</f>
        <v>0</v>
      </c>
      <c r="W6693" s="5">
        <f>SUBTOTAL(1,W6692:W6692)</f>
        <v>0</v>
      </c>
      <c r="X6693" s="5">
        <f>SUBTOTAL(1,X6692:X6692)</f>
        <v>1</v>
      </c>
      <c r="Y6693" s="5">
        <f>SUBTOTAL(1,Y6692:Y6692)</f>
        <v>2</v>
      </c>
      <c r="Z6693" s="5">
        <f>SUBTOTAL(1,Z6692:Z6692)</f>
        <v>0</v>
      </c>
      <c r="AA6693" s="13">
        <f>SUBTOTAL(1,AA6692:AA6692)</f>
        <v>8</v>
      </c>
      <c r="AB6693" s="14"/>
      <c r="AC6693" s="15">
        <f>SUBTOTAL(1,AC6692:AC6692)</f>
        <v>0</v>
      </c>
    </row>
    <row r="6694" spans="1:29" outlineLevel="6" x14ac:dyDescent="0.25">
      <c r="A6694" s="3"/>
      <c r="B6694" s="3" t="s">
        <v>2324</v>
      </c>
      <c r="C6694" s="3" t="s">
        <v>10902</v>
      </c>
      <c r="D6694" s="3" t="s">
        <v>10957</v>
      </c>
      <c r="E6694" s="3" t="s">
        <v>10958</v>
      </c>
      <c r="F6694" s="4" t="s">
        <v>10959</v>
      </c>
      <c r="G6694" s="5">
        <v>0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1</v>
      </c>
      <c r="N6694" s="5">
        <v>2</v>
      </c>
      <c r="O6694" s="5">
        <v>1</v>
      </c>
      <c r="P6694" s="5">
        <v>1</v>
      </c>
      <c r="Q6694" s="5">
        <v>1</v>
      </c>
      <c r="R6694" s="5">
        <v>1</v>
      </c>
      <c r="S6694" s="5">
        <v>0</v>
      </c>
      <c r="T6694" s="5">
        <v>0</v>
      </c>
      <c r="U6694" s="5">
        <v>0</v>
      </c>
      <c r="V6694" s="5">
        <v>0</v>
      </c>
      <c r="W6694" s="5">
        <v>0</v>
      </c>
      <c r="X6694" s="5">
        <v>1</v>
      </c>
      <c r="Y6694" s="5">
        <v>2</v>
      </c>
      <c r="Z6694" s="5">
        <v>0</v>
      </c>
      <c r="AA6694" s="13">
        <f>SUM(M6694:Z6694)-Y6694</f>
        <v>8</v>
      </c>
      <c r="AB6694" s="14" t="b">
        <f>AND(H6694&gt;30,I6694&gt;0,K6694&gt;0,L6694&gt;0,AA6694&gt;10)</f>
        <v>0</v>
      </c>
      <c r="AC6694" s="15">
        <f>IF(AB6694,1,0)</f>
        <v>0</v>
      </c>
    </row>
    <row r="6695" spans="1:29" outlineLevel="5" x14ac:dyDescent="0.25">
      <c r="A6695" s="3"/>
      <c r="B6695" s="3"/>
      <c r="C6695" s="3"/>
      <c r="D6695" s="25" t="s">
        <v>12950</v>
      </c>
      <c r="E6695" s="3"/>
      <c r="F6695" s="4"/>
      <c r="G6695" s="5">
        <f>SUBTOTAL(1,G6694:G6694)</f>
        <v>0</v>
      </c>
      <c r="H6695" s="5">
        <f>SUBTOTAL(1,H6694:H6694)</f>
        <v>0</v>
      </c>
      <c r="I6695" s="5">
        <f>SUBTOTAL(1,I6694:I6694)</f>
        <v>0</v>
      </c>
      <c r="J6695" s="5">
        <f>SUBTOTAL(1,J6694:J6694)</f>
        <v>0</v>
      </c>
      <c r="K6695" s="5">
        <f>SUBTOTAL(1,K6694:K6694)</f>
        <v>0</v>
      </c>
      <c r="L6695" s="5">
        <f>SUBTOTAL(1,L6694:L6694)</f>
        <v>0</v>
      </c>
      <c r="M6695" s="5">
        <f>SUBTOTAL(1,M6694:M6694)</f>
        <v>1</v>
      </c>
      <c r="N6695" s="5">
        <f>SUBTOTAL(1,N6694:N6694)</f>
        <v>2</v>
      </c>
      <c r="O6695" s="5">
        <f>SUBTOTAL(1,O6694:O6694)</f>
        <v>1</v>
      </c>
      <c r="P6695" s="5">
        <f>SUBTOTAL(1,P6694:P6694)</f>
        <v>1</v>
      </c>
      <c r="Q6695" s="5">
        <f>SUBTOTAL(1,Q6694:Q6694)</f>
        <v>1</v>
      </c>
      <c r="R6695" s="5">
        <f>SUBTOTAL(1,R6694:R6694)</f>
        <v>1</v>
      </c>
      <c r="S6695" s="5">
        <f>SUBTOTAL(1,S6694:S6694)</f>
        <v>0</v>
      </c>
      <c r="T6695" s="5">
        <f>SUBTOTAL(1,T6694:T6694)</f>
        <v>0</v>
      </c>
      <c r="U6695" s="5">
        <f>SUBTOTAL(1,U6694:U6694)</f>
        <v>0</v>
      </c>
      <c r="V6695" s="5">
        <f>SUBTOTAL(1,V6694:V6694)</f>
        <v>0</v>
      </c>
      <c r="W6695" s="5">
        <f>SUBTOTAL(1,W6694:W6694)</f>
        <v>0</v>
      </c>
      <c r="X6695" s="5">
        <f>SUBTOTAL(1,X6694:X6694)</f>
        <v>1</v>
      </c>
      <c r="Y6695" s="5">
        <f>SUBTOTAL(1,Y6694:Y6694)</f>
        <v>2</v>
      </c>
      <c r="Z6695" s="5">
        <f>SUBTOTAL(1,Z6694:Z6694)</f>
        <v>0</v>
      </c>
      <c r="AA6695" s="13">
        <f>SUBTOTAL(1,AA6694:AA6694)</f>
        <v>8</v>
      </c>
      <c r="AB6695" s="14"/>
      <c r="AC6695" s="15">
        <f>SUBTOTAL(1,AC6694:AC6694)</f>
        <v>0</v>
      </c>
    </row>
    <row r="6696" spans="1:29" outlineLevel="6" x14ac:dyDescent="0.25">
      <c r="A6696" s="3"/>
      <c r="B6696" s="3" t="s">
        <v>2324</v>
      </c>
      <c r="C6696" s="3" t="s">
        <v>10902</v>
      </c>
      <c r="D6696" s="3" t="s">
        <v>10968</v>
      </c>
      <c r="E6696" s="3" t="s">
        <v>10969</v>
      </c>
      <c r="F6696" s="4" t="s">
        <v>10970</v>
      </c>
      <c r="G6696" s="5">
        <v>0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1</v>
      </c>
      <c r="N6696" s="5">
        <v>2</v>
      </c>
      <c r="O6696" s="5">
        <v>1</v>
      </c>
      <c r="P6696" s="5">
        <v>1</v>
      </c>
      <c r="Q6696" s="5">
        <v>1</v>
      </c>
      <c r="R6696" s="5">
        <v>1</v>
      </c>
      <c r="S6696" s="5">
        <v>0</v>
      </c>
      <c r="T6696" s="5">
        <v>0</v>
      </c>
      <c r="U6696" s="5">
        <v>0</v>
      </c>
      <c r="V6696" s="5">
        <v>0</v>
      </c>
      <c r="W6696" s="5">
        <v>0</v>
      </c>
      <c r="X6696" s="5">
        <v>1</v>
      </c>
      <c r="Y6696" s="5">
        <v>2</v>
      </c>
      <c r="Z6696" s="5">
        <v>0</v>
      </c>
      <c r="AA6696" s="13">
        <f>SUM(M6696:Z6696)-Y6696</f>
        <v>8</v>
      </c>
      <c r="AB6696" s="14" t="b">
        <f>AND(H6696&gt;30,I6696&gt;0,K6696&gt;0,L6696&gt;0,AA6696&gt;10)</f>
        <v>0</v>
      </c>
      <c r="AC6696" s="15">
        <f>IF(AB6696,1,0)</f>
        <v>0</v>
      </c>
    </row>
    <row r="6697" spans="1:29" outlineLevel="5" x14ac:dyDescent="0.25">
      <c r="A6697" s="3"/>
      <c r="B6697" s="3"/>
      <c r="C6697" s="3"/>
      <c r="D6697" s="25" t="s">
        <v>12951</v>
      </c>
      <c r="E6697" s="3"/>
      <c r="F6697" s="4"/>
      <c r="G6697" s="5">
        <f>SUBTOTAL(1,G6696:G6696)</f>
        <v>0</v>
      </c>
      <c r="H6697" s="5">
        <f>SUBTOTAL(1,H6696:H6696)</f>
        <v>0</v>
      </c>
      <c r="I6697" s="5">
        <f>SUBTOTAL(1,I6696:I6696)</f>
        <v>0</v>
      </c>
      <c r="J6697" s="5">
        <f>SUBTOTAL(1,J6696:J6696)</f>
        <v>0</v>
      </c>
      <c r="K6697" s="5">
        <f>SUBTOTAL(1,K6696:K6696)</f>
        <v>0</v>
      </c>
      <c r="L6697" s="5">
        <f>SUBTOTAL(1,L6696:L6696)</f>
        <v>0</v>
      </c>
      <c r="M6697" s="5">
        <f>SUBTOTAL(1,M6696:M6696)</f>
        <v>1</v>
      </c>
      <c r="N6697" s="5">
        <f>SUBTOTAL(1,N6696:N6696)</f>
        <v>2</v>
      </c>
      <c r="O6697" s="5">
        <f>SUBTOTAL(1,O6696:O6696)</f>
        <v>1</v>
      </c>
      <c r="P6697" s="5">
        <f>SUBTOTAL(1,P6696:P6696)</f>
        <v>1</v>
      </c>
      <c r="Q6697" s="5">
        <f>SUBTOTAL(1,Q6696:Q6696)</f>
        <v>1</v>
      </c>
      <c r="R6697" s="5">
        <f>SUBTOTAL(1,R6696:R6696)</f>
        <v>1</v>
      </c>
      <c r="S6697" s="5">
        <f>SUBTOTAL(1,S6696:S6696)</f>
        <v>0</v>
      </c>
      <c r="T6697" s="5">
        <f>SUBTOTAL(1,T6696:T6696)</f>
        <v>0</v>
      </c>
      <c r="U6697" s="5">
        <f>SUBTOTAL(1,U6696:U6696)</f>
        <v>0</v>
      </c>
      <c r="V6697" s="5">
        <f>SUBTOTAL(1,V6696:V6696)</f>
        <v>0</v>
      </c>
      <c r="W6697" s="5">
        <f>SUBTOTAL(1,W6696:W6696)</f>
        <v>0</v>
      </c>
      <c r="X6697" s="5">
        <f>SUBTOTAL(1,X6696:X6696)</f>
        <v>1</v>
      </c>
      <c r="Y6697" s="5">
        <f>SUBTOTAL(1,Y6696:Y6696)</f>
        <v>2</v>
      </c>
      <c r="Z6697" s="5">
        <f>SUBTOTAL(1,Z6696:Z6696)</f>
        <v>0</v>
      </c>
      <c r="AA6697" s="13">
        <f>SUBTOTAL(1,AA6696:AA6696)</f>
        <v>8</v>
      </c>
      <c r="AB6697" s="14"/>
      <c r="AC6697" s="15">
        <f>SUBTOTAL(1,AC6696:AC6696)</f>
        <v>0</v>
      </c>
    </row>
    <row r="6698" spans="1:29" outlineLevel="6" x14ac:dyDescent="0.25">
      <c r="A6698" s="3"/>
      <c r="B6698" s="3" t="s">
        <v>2324</v>
      </c>
      <c r="C6698" s="3" t="s">
        <v>10902</v>
      </c>
      <c r="D6698" s="3" t="s">
        <v>10979</v>
      </c>
      <c r="E6698" s="3" t="s">
        <v>10980</v>
      </c>
      <c r="F6698" s="4" t="s">
        <v>10981</v>
      </c>
      <c r="G6698" s="5">
        <v>0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1</v>
      </c>
      <c r="N6698" s="5">
        <v>2</v>
      </c>
      <c r="O6698" s="5">
        <v>1</v>
      </c>
      <c r="P6698" s="5">
        <v>1</v>
      </c>
      <c r="Q6698" s="5">
        <v>1</v>
      </c>
      <c r="R6698" s="5">
        <v>1</v>
      </c>
      <c r="S6698" s="5">
        <v>0</v>
      </c>
      <c r="T6698" s="5">
        <v>0</v>
      </c>
      <c r="U6698" s="5">
        <v>0</v>
      </c>
      <c r="V6698" s="5">
        <v>0</v>
      </c>
      <c r="W6698" s="5">
        <v>0</v>
      </c>
      <c r="X6698" s="5">
        <v>1</v>
      </c>
      <c r="Y6698" s="5">
        <v>2</v>
      </c>
      <c r="Z6698" s="5">
        <v>0</v>
      </c>
      <c r="AA6698" s="13">
        <f>SUM(M6698:Z6698)-Y6698</f>
        <v>8</v>
      </c>
      <c r="AB6698" s="14" t="b">
        <f>AND(H6698&gt;30,I6698&gt;0,K6698&gt;0,L6698&gt;0,AA6698&gt;10)</f>
        <v>0</v>
      </c>
      <c r="AC6698" s="15">
        <f>IF(AB6698,1,0)</f>
        <v>0</v>
      </c>
    </row>
    <row r="6699" spans="1:29" outlineLevel="5" x14ac:dyDescent="0.25">
      <c r="A6699" s="3"/>
      <c r="B6699" s="3"/>
      <c r="C6699" s="3"/>
      <c r="D6699" s="25" t="s">
        <v>12952</v>
      </c>
      <c r="E6699" s="3"/>
      <c r="F6699" s="4"/>
      <c r="G6699" s="5">
        <f>SUBTOTAL(1,G6698:G6698)</f>
        <v>0</v>
      </c>
      <c r="H6699" s="5">
        <f>SUBTOTAL(1,H6698:H6698)</f>
        <v>0</v>
      </c>
      <c r="I6699" s="5">
        <f>SUBTOTAL(1,I6698:I6698)</f>
        <v>0</v>
      </c>
      <c r="J6699" s="5">
        <f>SUBTOTAL(1,J6698:J6698)</f>
        <v>0</v>
      </c>
      <c r="K6699" s="5">
        <f>SUBTOTAL(1,K6698:K6698)</f>
        <v>0</v>
      </c>
      <c r="L6699" s="5">
        <f>SUBTOTAL(1,L6698:L6698)</f>
        <v>0</v>
      </c>
      <c r="M6699" s="5">
        <f>SUBTOTAL(1,M6698:M6698)</f>
        <v>1</v>
      </c>
      <c r="N6699" s="5">
        <f>SUBTOTAL(1,N6698:N6698)</f>
        <v>2</v>
      </c>
      <c r="O6699" s="5">
        <f>SUBTOTAL(1,O6698:O6698)</f>
        <v>1</v>
      </c>
      <c r="P6699" s="5">
        <f>SUBTOTAL(1,P6698:P6698)</f>
        <v>1</v>
      </c>
      <c r="Q6699" s="5">
        <f>SUBTOTAL(1,Q6698:Q6698)</f>
        <v>1</v>
      </c>
      <c r="R6699" s="5">
        <f>SUBTOTAL(1,R6698:R6698)</f>
        <v>1</v>
      </c>
      <c r="S6699" s="5">
        <f>SUBTOTAL(1,S6698:S6698)</f>
        <v>0</v>
      </c>
      <c r="T6699" s="5">
        <f>SUBTOTAL(1,T6698:T6698)</f>
        <v>0</v>
      </c>
      <c r="U6699" s="5">
        <f>SUBTOTAL(1,U6698:U6698)</f>
        <v>0</v>
      </c>
      <c r="V6699" s="5">
        <f>SUBTOTAL(1,V6698:V6698)</f>
        <v>0</v>
      </c>
      <c r="W6699" s="5">
        <f>SUBTOTAL(1,W6698:W6698)</f>
        <v>0</v>
      </c>
      <c r="X6699" s="5">
        <f>SUBTOTAL(1,X6698:X6698)</f>
        <v>1</v>
      </c>
      <c r="Y6699" s="5">
        <f>SUBTOTAL(1,Y6698:Y6698)</f>
        <v>2</v>
      </c>
      <c r="Z6699" s="5">
        <f>SUBTOTAL(1,Z6698:Z6698)</f>
        <v>0</v>
      </c>
      <c r="AA6699" s="13">
        <f>SUBTOTAL(1,AA6698:AA6698)</f>
        <v>8</v>
      </c>
      <c r="AB6699" s="14"/>
      <c r="AC6699" s="15">
        <f>SUBTOTAL(1,AC6698:AC6698)</f>
        <v>0</v>
      </c>
    </row>
    <row r="6700" spans="1:29" outlineLevel="6" x14ac:dyDescent="0.25">
      <c r="A6700" s="3"/>
      <c r="B6700" s="3" t="s">
        <v>2324</v>
      </c>
      <c r="C6700" s="3" t="s">
        <v>10902</v>
      </c>
      <c r="D6700" s="3" t="s">
        <v>10909</v>
      </c>
      <c r="E6700" s="3" t="s">
        <v>10910</v>
      </c>
      <c r="F6700" s="4" t="s">
        <v>10911</v>
      </c>
      <c r="G6700" s="5">
        <v>0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1</v>
      </c>
      <c r="N6700" s="5">
        <v>2</v>
      </c>
      <c r="O6700" s="5">
        <v>1</v>
      </c>
      <c r="P6700" s="5">
        <v>1</v>
      </c>
      <c r="Q6700" s="5">
        <v>1</v>
      </c>
      <c r="R6700" s="5">
        <v>1</v>
      </c>
      <c r="S6700" s="5">
        <v>1</v>
      </c>
      <c r="T6700" s="5">
        <v>0</v>
      </c>
      <c r="U6700" s="5">
        <v>0</v>
      </c>
      <c r="V6700" s="5">
        <v>0</v>
      </c>
      <c r="W6700" s="5">
        <v>0</v>
      </c>
      <c r="X6700" s="5">
        <v>1</v>
      </c>
      <c r="Y6700" s="5">
        <v>2</v>
      </c>
      <c r="Z6700" s="5">
        <v>0</v>
      </c>
      <c r="AA6700" s="13">
        <f>SUM(M6700:Z6700)-Y6700</f>
        <v>9</v>
      </c>
      <c r="AB6700" s="14" t="b">
        <f>AND(H6700&gt;30,I6700&gt;0,K6700&gt;0,L6700&gt;0,AA6700&gt;10)</f>
        <v>0</v>
      </c>
      <c r="AC6700" s="15">
        <f>IF(AB6700,1,0)</f>
        <v>0</v>
      </c>
    </row>
    <row r="6701" spans="1:29" outlineLevel="5" x14ac:dyDescent="0.25">
      <c r="A6701" s="3"/>
      <c r="B6701" s="3"/>
      <c r="C6701" s="3"/>
      <c r="D6701" s="25" t="s">
        <v>12953</v>
      </c>
      <c r="E6701" s="3"/>
      <c r="F6701" s="4"/>
      <c r="G6701" s="5">
        <f>SUBTOTAL(1,G6700:G6700)</f>
        <v>0</v>
      </c>
      <c r="H6701" s="5">
        <f>SUBTOTAL(1,H6700:H6700)</f>
        <v>0</v>
      </c>
      <c r="I6701" s="5">
        <f>SUBTOTAL(1,I6700:I6700)</f>
        <v>0</v>
      </c>
      <c r="J6701" s="5">
        <f>SUBTOTAL(1,J6700:J6700)</f>
        <v>0</v>
      </c>
      <c r="K6701" s="5">
        <f>SUBTOTAL(1,K6700:K6700)</f>
        <v>0</v>
      </c>
      <c r="L6701" s="5">
        <f>SUBTOTAL(1,L6700:L6700)</f>
        <v>0</v>
      </c>
      <c r="M6701" s="5">
        <f>SUBTOTAL(1,M6700:M6700)</f>
        <v>1</v>
      </c>
      <c r="N6701" s="5">
        <f>SUBTOTAL(1,N6700:N6700)</f>
        <v>2</v>
      </c>
      <c r="O6701" s="5">
        <f>SUBTOTAL(1,O6700:O6700)</f>
        <v>1</v>
      </c>
      <c r="P6701" s="5">
        <f>SUBTOTAL(1,P6700:P6700)</f>
        <v>1</v>
      </c>
      <c r="Q6701" s="5">
        <f>SUBTOTAL(1,Q6700:Q6700)</f>
        <v>1</v>
      </c>
      <c r="R6701" s="5">
        <f>SUBTOTAL(1,R6700:R6700)</f>
        <v>1</v>
      </c>
      <c r="S6701" s="5">
        <f>SUBTOTAL(1,S6700:S6700)</f>
        <v>1</v>
      </c>
      <c r="T6701" s="5">
        <f>SUBTOTAL(1,T6700:T6700)</f>
        <v>0</v>
      </c>
      <c r="U6701" s="5">
        <f>SUBTOTAL(1,U6700:U6700)</f>
        <v>0</v>
      </c>
      <c r="V6701" s="5">
        <f>SUBTOTAL(1,V6700:V6700)</f>
        <v>0</v>
      </c>
      <c r="W6701" s="5">
        <f>SUBTOTAL(1,W6700:W6700)</f>
        <v>0</v>
      </c>
      <c r="X6701" s="5">
        <f>SUBTOTAL(1,X6700:X6700)</f>
        <v>1</v>
      </c>
      <c r="Y6701" s="5">
        <f>SUBTOTAL(1,Y6700:Y6700)</f>
        <v>2</v>
      </c>
      <c r="Z6701" s="5">
        <f>SUBTOTAL(1,Z6700:Z6700)</f>
        <v>0</v>
      </c>
      <c r="AA6701" s="13">
        <f>SUBTOTAL(1,AA6700:AA6700)</f>
        <v>9</v>
      </c>
      <c r="AB6701" s="14"/>
      <c r="AC6701" s="15">
        <f>SUBTOTAL(1,AC6700:AC6700)</f>
        <v>0</v>
      </c>
    </row>
    <row r="6702" spans="1:29" outlineLevel="6" x14ac:dyDescent="0.25">
      <c r="A6702" s="3"/>
      <c r="B6702" s="3" t="s">
        <v>2324</v>
      </c>
      <c r="C6702" s="3" t="s">
        <v>10902</v>
      </c>
      <c r="D6702" s="3" t="s">
        <v>10912</v>
      </c>
      <c r="E6702" s="3" t="s">
        <v>10913</v>
      </c>
      <c r="F6702" s="4" t="s">
        <v>10914</v>
      </c>
      <c r="G6702" s="5">
        <v>0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1</v>
      </c>
      <c r="N6702" s="5">
        <v>2</v>
      </c>
      <c r="O6702" s="5">
        <v>1</v>
      </c>
      <c r="P6702" s="5">
        <v>1</v>
      </c>
      <c r="Q6702" s="5">
        <v>1</v>
      </c>
      <c r="R6702" s="5">
        <v>1</v>
      </c>
      <c r="S6702" s="5">
        <v>1</v>
      </c>
      <c r="T6702" s="5">
        <v>0</v>
      </c>
      <c r="U6702" s="5">
        <v>0</v>
      </c>
      <c r="V6702" s="5">
        <v>0</v>
      </c>
      <c r="W6702" s="5">
        <v>0</v>
      </c>
      <c r="X6702" s="5">
        <v>1</v>
      </c>
      <c r="Y6702" s="5">
        <v>2</v>
      </c>
      <c r="Z6702" s="5">
        <v>0</v>
      </c>
      <c r="AA6702" s="13">
        <f>SUM(M6702:Z6702)-Y6702</f>
        <v>9</v>
      </c>
      <c r="AB6702" s="14" t="b">
        <f>AND(H6702&gt;30,I6702&gt;0,K6702&gt;0,L6702&gt;0,AA6702&gt;10)</f>
        <v>0</v>
      </c>
      <c r="AC6702" s="15">
        <f>IF(AB6702,1,0)</f>
        <v>0</v>
      </c>
    </row>
    <row r="6703" spans="1:29" outlineLevel="5" x14ac:dyDescent="0.25">
      <c r="A6703" s="3"/>
      <c r="B6703" s="3"/>
      <c r="C6703" s="3"/>
      <c r="D6703" s="25" t="s">
        <v>12954</v>
      </c>
      <c r="E6703" s="3"/>
      <c r="F6703" s="4"/>
      <c r="G6703" s="5">
        <f>SUBTOTAL(1,G6702:G6702)</f>
        <v>0</v>
      </c>
      <c r="H6703" s="5">
        <f>SUBTOTAL(1,H6702:H6702)</f>
        <v>0</v>
      </c>
      <c r="I6703" s="5">
        <f>SUBTOTAL(1,I6702:I6702)</f>
        <v>0</v>
      </c>
      <c r="J6703" s="5">
        <f>SUBTOTAL(1,J6702:J6702)</f>
        <v>0</v>
      </c>
      <c r="K6703" s="5">
        <f>SUBTOTAL(1,K6702:K6702)</f>
        <v>0</v>
      </c>
      <c r="L6703" s="5">
        <f>SUBTOTAL(1,L6702:L6702)</f>
        <v>0</v>
      </c>
      <c r="M6703" s="5">
        <f>SUBTOTAL(1,M6702:M6702)</f>
        <v>1</v>
      </c>
      <c r="N6703" s="5">
        <f>SUBTOTAL(1,N6702:N6702)</f>
        <v>2</v>
      </c>
      <c r="O6703" s="5">
        <f>SUBTOTAL(1,O6702:O6702)</f>
        <v>1</v>
      </c>
      <c r="P6703" s="5">
        <f>SUBTOTAL(1,P6702:P6702)</f>
        <v>1</v>
      </c>
      <c r="Q6703" s="5">
        <f>SUBTOTAL(1,Q6702:Q6702)</f>
        <v>1</v>
      </c>
      <c r="R6703" s="5">
        <f>SUBTOTAL(1,R6702:R6702)</f>
        <v>1</v>
      </c>
      <c r="S6703" s="5">
        <f>SUBTOTAL(1,S6702:S6702)</f>
        <v>1</v>
      </c>
      <c r="T6703" s="5">
        <f>SUBTOTAL(1,T6702:T6702)</f>
        <v>0</v>
      </c>
      <c r="U6703" s="5">
        <f>SUBTOTAL(1,U6702:U6702)</f>
        <v>0</v>
      </c>
      <c r="V6703" s="5">
        <f>SUBTOTAL(1,V6702:V6702)</f>
        <v>0</v>
      </c>
      <c r="W6703" s="5">
        <f>SUBTOTAL(1,W6702:W6702)</f>
        <v>0</v>
      </c>
      <c r="X6703" s="5">
        <f>SUBTOTAL(1,X6702:X6702)</f>
        <v>1</v>
      </c>
      <c r="Y6703" s="5">
        <f>SUBTOTAL(1,Y6702:Y6702)</f>
        <v>2</v>
      </c>
      <c r="Z6703" s="5">
        <f>SUBTOTAL(1,Z6702:Z6702)</f>
        <v>0</v>
      </c>
      <c r="AA6703" s="13">
        <f>SUBTOTAL(1,AA6702:AA6702)</f>
        <v>9</v>
      </c>
      <c r="AB6703" s="14"/>
      <c r="AC6703" s="15">
        <f>SUBTOTAL(1,AC6702:AC6702)</f>
        <v>0</v>
      </c>
    </row>
    <row r="6704" spans="1:29" outlineLevel="6" x14ac:dyDescent="0.25">
      <c r="A6704" s="3"/>
      <c r="B6704" s="3" t="s">
        <v>2324</v>
      </c>
      <c r="C6704" s="3" t="s">
        <v>10902</v>
      </c>
      <c r="D6704" s="3" t="s">
        <v>10915</v>
      </c>
      <c r="E6704" s="3" t="s">
        <v>10916</v>
      </c>
      <c r="F6704" s="4" t="s">
        <v>10917</v>
      </c>
      <c r="G6704" s="5">
        <v>0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1</v>
      </c>
      <c r="N6704" s="5">
        <v>2</v>
      </c>
      <c r="O6704" s="5">
        <v>1</v>
      </c>
      <c r="P6704" s="5">
        <v>1</v>
      </c>
      <c r="Q6704" s="5">
        <v>1</v>
      </c>
      <c r="R6704" s="5">
        <v>1</v>
      </c>
      <c r="S6704" s="5">
        <v>2</v>
      </c>
      <c r="T6704" s="5">
        <v>0</v>
      </c>
      <c r="U6704" s="5">
        <v>0</v>
      </c>
      <c r="V6704" s="5">
        <v>0</v>
      </c>
      <c r="W6704" s="5">
        <v>0</v>
      </c>
      <c r="X6704" s="5">
        <v>1</v>
      </c>
      <c r="Y6704" s="5">
        <v>2</v>
      </c>
      <c r="Z6704" s="5">
        <v>0</v>
      </c>
      <c r="AA6704" s="13">
        <f>SUM(M6704:Z6704)-Y6704</f>
        <v>10</v>
      </c>
      <c r="AB6704" s="14" t="b">
        <f>AND(H6704&gt;30,I6704&gt;0,K6704&gt;0,L6704&gt;0,AA6704&gt;10)</f>
        <v>0</v>
      </c>
      <c r="AC6704" s="15">
        <f>IF(AB6704,1,0)</f>
        <v>0</v>
      </c>
    </row>
    <row r="6705" spans="1:29" outlineLevel="5" x14ac:dyDescent="0.25">
      <c r="A6705" s="3"/>
      <c r="B6705" s="3"/>
      <c r="C6705" s="3"/>
      <c r="D6705" s="25" t="s">
        <v>12955</v>
      </c>
      <c r="E6705" s="3"/>
      <c r="F6705" s="4"/>
      <c r="G6705" s="5">
        <f>SUBTOTAL(1,G6704:G6704)</f>
        <v>0</v>
      </c>
      <c r="H6705" s="5">
        <f>SUBTOTAL(1,H6704:H6704)</f>
        <v>0</v>
      </c>
      <c r="I6705" s="5">
        <f>SUBTOTAL(1,I6704:I6704)</f>
        <v>0</v>
      </c>
      <c r="J6705" s="5">
        <f>SUBTOTAL(1,J6704:J6704)</f>
        <v>0</v>
      </c>
      <c r="K6705" s="5">
        <f>SUBTOTAL(1,K6704:K6704)</f>
        <v>0</v>
      </c>
      <c r="L6705" s="5">
        <f>SUBTOTAL(1,L6704:L6704)</f>
        <v>0</v>
      </c>
      <c r="M6705" s="5">
        <f>SUBTOTAL(1,M6704:M6704)</f>
        <v>1</v>
      </c>
      <c r="N6705" s="5">
        <f>SUBTOTAL(1,N6704:N6704)</f>
        <v>2</v>
      </c>
      <c r="O6705" s="5">
        <f>SUBTOTAL(1,O6704:O6704)</f>
        <v>1</v>
      </c>
      <c r="P6705" s="5">
        <f>SUBTOTAL(1,P6704:P6704)</f>
        <v>1</v>
      </c>
      <c r="Q6705" s="5">
        <f>SUBTOTAL(1,Q6704:Q6704)</f>
        <v>1</v>
      </c>
      <c r="R6705" s="5">
        <f>SUBTOTAL(1,R6704:R6704)</f>
        <v>1</v>
      </c>
      <c r="S6705" s="5">
        <f>SUBTOTAL(1,S6704:S6704)</f>
        <v>2</v>
      </c>
      <c r="T6705" s="5">
        <f>SUBTOTAL(1,T6704:T6704)</f>
        <v>0</v>
      </c>
      <c r="U6705" s="5">
        <f>SUBTOTAL(1,U6704:U6704)</f>
        <v>0</v>
      </c>
      <c r="V6705" s="5">
        <f>SUBTOTAL(1,V6704:V6704)</f>
        <v>0</v>
      </c>
      <c r="W6705" s="5">
        <f>SUBTOTAL(1,W6704:W6704)</f>
        <v>0</v>
      </c>
      <c r="X6705" s="5">
        <f>SUBTOTAL(1,X6704:X6704)</f>
        <v>1</v>
      </c>
      <c r="Y6705" s="5">
        <f>SUBTOTAL(1,Y6704:Y6704)</f>
        <v>2</v>
      </c>
      <c r="Z6705" s="5">
        <f>SUBTOTAL(1,Z6704:Z6704)</f>
        <v>0</v>
      </c>
      <c r="AA6705" s="13">
        <f>SUBTOTAL(1,AA6704:AA6704)</f>
        <v>10</v>
      </c>
      <c r="AB6705" s="14"/>
      <c r="AC6705" s="15">
        <f>SUBTOTAL(1,AC6704:AC6704)</f>
        <v>0</v>
      </c>
    </row>
    <row r="6706" spans="1:29" outlineLevel="6" x14ac:dyDescent="0.25">
      <c r="A6706" s="3"/>
      <c r="B6706" s="3" t="s">
        <v>2324</v>
      </c>
      <c r="C6706" s="3" t="s">
        <v>10902</v>
      </c>
      <c r="D6706" s="3" t="s">
        <v>10918</v>
      </c>
      <c r="E6706" s="3" t="s">
        <v>10919</v>
      </c>
      <c r="F6706" s="4" t="s">
        <v>10920</v>
      </c>
      <c r="G6706" s="5">
        <v>0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1</v>
      </c>
      <c r="N6706" s="5">
        <v>2</v>
      </c>
      <c r="O6706" s="5">
        <v>1</v>
      </c>
      <c r="P6706" s="5">
        <v>1</v>
      </c>
      <c r="Q6706" s="5">
        <v>1</v>
      </c>
      <c r="R6706" s="5">
        <v>1</v>
      </c>
      <c r="S6706" s="5">
        <v>0</v>
      </c>
      <c r="T6706" s="5">
        <v>0</v>
      </c>
      <c r="U6706" s="5">
        <v>0</v>
      </c>
      <c r="V6706" s="5">
        <v>0</v>
      </c>
      <c r="W6706" s="5">
        <v>0</v>
      </c>
      <c r="X6706" s="5">
        <v>1</v>
      </c>
      <c r="Y6706" s="5">
        <v>2</v>
      </c>
      <c r="Z6706" s="5">
        <v>0</v>
      </c>
      <c r="AA6706" s="13">
        <f>SUM(M6706:Z6706)-Y6706</f>
        <v>8</v>
      </c>
      <c r="AB6706" s="14" t="b">
        <f>AND(H6706&gt;30,I6706&gt;0,K6706&gt;0,L6706&gt;0,AA6706&gt;10)</f>
        <v>0</v>
      </c>
      <c r="AC6706" s="15">
        <f>IF(AB6706,1,0)</f>
        <v>0</v>
      </c>
    </row>
    <row r="6707" spans="1:29" outlineLevel="5" x14ac:dyDescent="0.25">
      <c r="A6707" s="3"/>
      <c r="B6707" s="3"/>
      <c r="C6707" s="3"/>
      <c r="D6707" s="25" t="s">
        <v>12956</v>
      </c>
      <c r="E6707" s="3"/>
      <c r="F6707" s="4"/>
      <c r="G6707" s="5">
        <f>SUBTOTAL(1,G6706:G6706)</f>
        <v>0</v>
      </c>
      <c r="H6707" s="5">
        <f>SUBTOTAL(1,H6706:H6706)</f>
        <v>0</v>
      </c>
      <c r="I6707" s="5">
        <f>SUBTOTAL(1,I6706:I6706)</f>
        <v>0</v>
      </c>
      <c r="J6707" s="5">
        <f>SUBTOTAL(1,J6706:J6706)</f>
        <v>0</v>
      </c>
      <c r="K6707" s="5">
        <f>SUBTOTAL(1,K6706:K6706)</f>
        <v>0</v>
      </c>
      <c r="L6707" s="5">
        <f>SUBTOTAL(1,L6706:L6706)</f>
        <v>0</v>
      </c>
      <c r="M6707" s="5">
        <f>SUBTOTAL(1,M6706:M6706)</f>
        <v>1</v>
      </c>
      <c r="N6707" s="5">
        <f>SUBTOTAL(1,N6706:N6706)</f>
        <v>2</v>
      </c>
      <c r="O6707" s="5">
        <f>SUBTOTAL(1,O6706:O6706)</f>
        <v>1</v>
      </c>
      <c r="P6707" s="5">
        <f>SUBTOTAL(1,P6706:P6706)</f>
        <v>1</v>
      </c>
      <c r="Q6707" s="5">
        <f>SUBTOTAL(1,Q6706:Q6706)</f>
        <v>1</v>
      </c>
      <c r="R6707" s="5">
        <f>SUBTOTAL(1,R6706:R6706)</f>
        <v>1</v>
      </c>
      <c r="S6707" s="5">
        <f>SUBTOTAL(1,S6706:S6706)</f>
        <v>0</v>
      </c>
      <c r="T6707" s="5">
        <f>SUBTOTAL(1,T6706:T6706)</f>
        <v>0</v>
      </c>
      <c r="U6707" s="5">
        <f>SUBTOTAL(1,U6706:U6706)</f>
        <v>0</v>
      </c>
      <c r="V6707" s="5">
        <f>SUBTOTAL(1,V6706:V6706)</f>
        <v>0</v>
      </c>
      <c r="W6707" s="5">
        <f>SUBTOTAL(1,W6706:W6706)</f>
        <v>0</v>
      </c>
      <c r="X6707" s="5">
        <f>SUBTOTAL(1,X6706:X6706)</f>
        <v>1</v>
      </c>
      <c r="Y6707" s="5">
        <f>SUBTOTAL(1,Y6706:Y6706)</f>
        <v>2</v>
      </c>
      <c r="Z6707" s="5">
        <f>SUBTOTAL(1,Z6706:Z6706)</f>
        <v>0</v>
      </c>
      <c r="AA6707" s="13">
        <f>SUBTOTAL(1,AA6706:AA6706)</f>
        <v>8</v>
      </c>
      <c r="AB6707" s="14"/>
      <c r="AC6707" s="15">
        <f>SUBTOTAL(1,AC6706:AC6706)</f>
        <v>0</v>
      </c>
    </row>
    <row r="6708" spans="1:29" outlineLevel="6" x14ac:dyDescent="0.25">
      <c r="A6708" s="3"/>
      <c r="B6708" s="3" t="s">
        <v>2324</v>
      </c>
      <c r="C6708" s="3" t="s">
        <v>10902</v>
      </c>
      <c r="D6708" s="3" t="s">
        <v>10924</v>
      </c>
      <c r="E6708" s="3" t="s">
        <v>10925</v>
      </c>
      <c r="F6708" s="4" t="s">
        <v>10926</v>
      </c>
      <c r="G6708" s="5">
        <v>0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1</v>
      </c>
      <c r="N6708" s="5">
        <v>3</v>
      </c>
      <c r="O6708" s="5">
        <v>2</v>
      </c>
      <c r="P6708" s="5">
        <v>1</v>
      </c>
      <c r="Q6708" s="5">
        <v>1</v>
      </c>
      <c r="R6708" s="5">
        <v>1</v>
      </c>
      <c r="S6708" s="5">
        <v>0</v>
      </c>
      <c r="T6708" s="5">
        <v>0</v>
      </c>
      <c r="U6708" s="5">
        <v>1</v>
      </c>
      <c r="V6708" s="5">
        <v>0</v>
      </c>
      <c r="W6708" s="5">
        <v>0</v>
      </c>
      <c r="X6708" s="5">
        <v>1</v>
      </c>
      <c r="Y6708" s="5">
        <v>2</v>
      </c>
      <c r="Z6708" s="5">
        <v>0</v>
      </c>
      <c r="AA6708" s="13">
        <f>SUM(M6708:Z6708)-Y6708</f>
        <v>11</v>
      </c>
      <c r="AB6708" s="14" t="b">
        <f>AND(H6708&gt;30,I6708&gt;0,K6708&gt;0,L6708&gt;0,AA6708&gt;10)</f>
        <v>0</v>
      </c>
      <c r="AC6708" s="15">
        <f>IF(AB6708,1,0)</f>
        <v>0</v>
      </c>
    </row>
    <row r="6709" spans="1:29" outlineLevel="5" x14ac:dyDescent="0.25">
      <c r="A6709" s="3"/>
      <c r="B6709" s="3"/>
      <c r="C6709" s="3"/>
      <c r="D6709" s="25" t="s">
        <v>12957</v>
      </c>
      <c r="E6709" s="3"/>
      <c r="F6709" s="4"/>
      <c r="G6709" s="5">
        <f>SUBTOTAL(1,G6708:G6708)</f>
        <v>0</v>
      </c>
      <c r="H6709" s="5">
        <f>SUBTOTAL(1,H6708:H6708)</f>
        <v>0</v>
      </c>
      <c r="I6709" s="5">
        <f>SUBTOTAL(1,I6708:I6708)</f>
        <v>0</v>
      </c>
      <c r="J6709" s="5">
        <f>SUBTOTAL(1,J6708:J6708)</f>
        <v>0</v>
      </c>
      <c r="K6709" s="5">
        <f>SUBTOTAL(1,K6708:K6708)</f>
        <v>0</v>
      </c>
      <c r="L6709" s="5">
        <f>SUBTOTAL(1,L6708:L6708)</f>
        <v>0</v>
      </c>
      <c r="M6709" s="5">
        <f>SUBTOTAL(1,M6708:M6708)</f>
        <v>1</v>
      </c>
      <c r="N6709" s="5">
        <f>SUBTOTAL(1,N6708:N6708)</f>
        <v>3</v>
      </c>
      <c r="O6709" s="5">
        <f>SUBTOTAL(1,O6708:O6708)</f>
        <v>2</v>
      </c>
      <c r="P6709" s="5">
        <f>SUBTOTAL(1,P6708:P6708)</f>
        <v>1</v>
      </c>
      <c r="Q6709" s="5">
        <f>SUBTOTAL(1,Q6708:Q6708)</f>
        <v>1</v>
      </c>
      <c r="R6709" s="5">
        <f>SUBTOTAL(1,R6708:R6708)</f>
        <v>1</v>
      </c>
      <c r="S6709" s="5">
        <f>SUBTOTAL(1,S6708:S6708)</f>
        <v>0</v>
      </c>
      <c r="T6709" s="5">
        <f>SUBTOTAL(1,T6708:T6708)</f>
        <v>0</v>
      </c>
      <c r="U6709" s="5">
        <f>SUBTOTAL(1,U6708:U6708)</f>
        <v>1</v>
      </c>
      <c r="V6709" s="5">
        <f>SUBTOTAL(1,V6708:V6708)</f>
        <v>0</v>
      </c>
      <c r="W6709" s="5">
        <f>SUBTOTAL(1,W6708:W6708)</f>
        <v>0</v>
      </c>
      <c r="X6709" s="5">
        <f>SUBTOTAL(1,X6708:X6708)</f>
        <v>1</v>
      </c>
      <c r="Y6709" s="5">
        <f>SUBTOTAL(1,Y6708:Y6708)</f>
        <v>2</v>
      </c>
      <c r="Z6709" s="5">
        <f>SUBTOTAL(1,Z6708:Z6708)</f>
        <v>0</v>
      </c>
      <c r="AA6709" s="13">
        <f>SUBTOTAL(1,AA6708:AA6708)</f>
        <v>11</v>
      </c>
      <c r="AB6709" s="14"/>
      <c r="AC6709" s="15">
        <f>SUBTOTAL(1,AC6708:AC6708)</f>
        <v>0</v>
      </c>
    </row>
    <row r="6710" spans="1:29" outlineLevel="6" x14ac:dyDescent="0.25">
      <c r="A6710" s="3"/>
      <c r="B6710" s="3" t="s">
        <v>2324</v>
      </c>
      <c r="C6710" s="3" t="s">
        <v>10902</v>
      </c>
      <c r="D6710" s="3" t="s">
        <v>10939</v>
      </c>
      <c r="E6710" s="3" t="s">
        <v>10940</v>
      </c>
      <c r="F6710" s="4" t="s">
        <v>10941</v>
      </c>
      <c r="G6710" s="5">
        <v>0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1</v>
      </c>
      <c r="N6710" s="5">
        <v>2</v>
      </c>
      <c r="O6710" s="5">
        <v>1</v>
      </c>
      <c r="P6710" s="5">
        <v>1</v>
      </c>
      <c r="Q6710" s="5">
        <v>1</v>
      </c>
      <c r="R6710" s="5">
        <v>1</v>
      </c>
      <c r="S6710" s="5">
        <v>1</v>
      </c>
      <c r="T6710" s="5">
        <v>0</v>
      </c>
      <c r="U6710" s="5">
        <v>0</v>
      </c>
      <c r="V6710" s="5">
        <v>0</v>
      </c>
      <c r="W6710" s="5">
        <v>0</v>
      </c>
      <c r="X6710" s="5">
        <v>1</v>
      </c>
      <c r="Y6710" s="5">
        <v>2</v>
      </c>
      <c r="Z6710" s="5">
        <v>0</v>
      </c>
      <c r="AA6710" s="13">
        <f>SUM(M6710:Z6710)-Y6710</f>
        <v>9</v>
      </c>
      <c r="AB6710" s="14" t="b">
        <f>AND(H6710&gt;30,I6710&gt;0,K6710&gt;0,L6710&gt;0,AA6710&gt;10)</f>
        <v>0</v>
      </c>
      <c r="AC6710" s="15">
        <f>IF(AB6710,1,0)</f>
        <v>0</v>
      </c>
    </row>
    <row r="6711" spans="1:29" outlineLevel="5" x14ac:dyDescent="0.25">
      <c r="A6711" s="3"/>
      <c r="B6711" s="3"/>
      <c r="C6711" s="3"/>
      <c r="D6711" s="25" t="s">
        <v>12958</v>
      </c>
      <c r="E6711" s="3"/>
      <c r="F6711" s="4"/>
      <c r="G6711" s="5">
        <f>SUBTOTAL(1,G6710:G6710)</f>
        <v>0</v>
      </c>
      <c r="H6711" s="5">
        <f>SUBTOTAL(1,H6710:H6710)</f>
        <v>0</v>
      </c>
      <c r="I6711" s="5">
        <f>SUBTOTAL(1,I6710:I6710)</f>
        <v>0</v>
      </c>
      <c r="J6711" s="5">
        <f>SUBTOTAL(1,J6710:J6710)</f>
        <v>0</v>
      </c>
      <c r="K6711" s="5">
        <f>SUBTOTAL(1,K6710:K6710)</f>
        <v>0</v>
      </c>
      <c r="L6711" s="5">
        <f>SUBTOTAL(1,L6710:L6710)</f>
        <v>0</v>
      </c>
      <c r="M6711" s="5">
        <f>SUBTOTAL(1,M6710:M6710)</f>
        <v>1</v>
      </c>
      <c r="N6711" s="5">
        <f>SUBTOTAL(1,N6710:N6710)</f>
        <v>2</v>
      </c>
      <c r="O6711" s="5">
        <f>SUBTOTAL(1,O6710:O6710)</f>
        <v>1</v>
      </c>
      <c r="P6711" s="5">
        <f>SUBTOTAL(1,P6710:P6710)</f>
        <v>1</v>
      </c>
      <c r="Q6711" s="5">
        <f>SUBTOTAL(1,Q6710:Q6710)</f>
        <v>1</v>
      </c>
      <c r="R6711" s="5">
        <f>SUBTOTAL(1,R6710:R6710)</f>
        <v>1</v>
      </c>
      <c r="S6711" s="5">
        <f>SUBTOTAL(1,S6710:S6710)</f>
        <v>1</v>
      </c>
      <c r="T6711" s="5">
        <f>SUBTOTAL(1,T6710:T6710)</f>
        <v>0</v>
      </c>
      <c r="U6711" s="5">
        <f>SUBTOTAL(1,U6710:U6710)</f>
        <v>0</v>
      </c>
      <c r="V6711" s="5">
        <f>SUBTOTAL(1,V6710:V6710)</f>
        <v>0</v>
      </c>
      <c r="W6711" s="5">
        <f>SUBTOTAL(1,W6710:W6710)</f>
        <v>0</v>
      </c>
      <c r="X6711" s="5">
        <f>SUBTOTAL(1,X6710:X6710)</f>
        <v>1</v>
      </c>
      <c r="Y6711" s="5">
        <f>SUBTOTAL(1,Y6710:Y6710)</f>
        <v>2</v>
      </c>
      <c r="Z6711" s="5">
        <f>SUBTOTAL(1,Z6710:Z6710)</f>
        <v>0</v>
      </c>
      <c r="AA6711" s="13">
        <f>SUBTOTAL(1,AA6710:AA6710)</f>
        <v>9</v>
      </c>
      <c r="AB6711" s="14"/>
      <c r="AC6711" s="15">
        <f>SUBTOTAL(1,AC6710:AC6710)</f>
        <v>0</v>
      </c>
    </row>
    <row r="6712" spans="1:29" outlineLevel="6" x14ac:dyDescent="0.25">
      <c r="A6712" s="3"/>
      <c r="B6712" s="3" t="s">
        <v>2324</v>
      </c>
      <c r="C6712" s="3" t="s">
        <v>10902</v>
      </c>
      <c r="D6712" s="3" t="s">
        <v>10921</v>
      </c>
      <c r="E6712" s="3" t="s">
        <v>10922</v>
      </c>
      <c r="F6712" s="4" t="s">
        <v>10923</v>
      </c>
      <c r="G6712" s="5">
        <v>0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1</v>
      </c>
      <c r="N6712" s="5">
        <v>2</v>
      </c>
      <c r="O6712" s="5">
        <v>1</v>
      </c>
      <c r="P6712" s="5">
        <v>1</v>
      </c>
      <c r="Q6712" s="5">
        <v>1</v>
      </c>
      <c r="R6712" s="5">
        <v>2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s="5">
        <v>1</v>
      </c>
      <c r="Y6712" s="5">
        <v>2</v>
      </c>
      <c r="Z6712" s="5">
        <v>0</v>
      </c>
      <c r="AA6712" s="13">
        <f>SUM(M6712:Z6712)-Y6712</f>
        <v>9</v>
      </c>
      <c r="AB6712" s="14" t="b">
        <f>AND(H6712&gt;30,I6712&gt;0,K6712&gt;0,L6712&gt;0,AA6712&gt;10)</f>
        <v>0</v>
      </c>
      <c r="AC6712" s="15">
        <f>IF(AB6712,1,0)</f>
        <v>0</v>
      </c>
    </row>
    <row r="6713" spans="1:29" outlineLevel="5" x14ac:dyDescent="0.25">
      <c r="A6713" s="3"/>
      <c r="B6713" s="3"/>
      <c r="C6713" s="3"/>
      <c r="D6713" s="25" t="s">
        <v>12959</v>
      </c>
      <c r="E6713" s="3"/>
      <c r="F6713" s="4"/>
      <c r="G6713" s="5">
        <f>SUBTOTAL(1,G6712:G6712)</f>
        <v>0</v>
      </c>
      <c r="H6713" s="5">
        <f>SUBTOTAL(1,H6712:H6712)</f>
        <v>0</v>
      </c>
      <c r="I6713" s="5">
        <f>SUBTOTAL(1,I6712:I6712)</f>
        <v>0</v>
      </c>
      <c r="J6713" s="5">
        <f>SUBTOTAL(1,J6712:J6712)</f>
        <v>0</v>
      </c>
      <c r="K6713" s="5">
        <f>SUBTOTAL(1,K6712:K6712)</f>
        <v>0</v>
      </c>
      <c r="L6713" s="5">
        <f>SUBTOTAL(1,L6712:L6712)</f>
        <v>0</v>
      </c>
      <c r="M6713" s="5">
        <f>SUBTOTAL(1,M6712:M6712)</f>
        <v>1</v>
      </c>
      <c r="N6713" s="5">
        <f>SUBTOTAL(1,N6712:N6712)</f>
        <v>2</v>
      </c>
      <c r="O6713" s="5">
        <f>SUBTOTAL(1,O6712:O6712)</f>
        <v>1</v>
      </c>
      <c r="P6713" s="5">
        <f>SUBTOTAL(1,P6712:P6712)</f>
        <v>1</v>
      </c>
      <c r="Q6713" s="5">
        <f>SUBTOTAL(1,Q6712:Q6712)</f>
        <v>1</v>
      </c>
      <c r="R6713" s="5">
        <f>SUBTOTAL(1,R6712:R6712)</f>
        <v>2</v>
      </c>
      <c r="S6713" s="5">
        <f>SUBTOTAL(1,S6712:S6712)</f>
        <v>0</v>
      </c>
      <c r="T6713" s="5">
        <f>SUBTOTAL(1,T6712:T6712)</f>
        <v>0</v>
      </c>
      <c r="U6713" s="5">
        <f>SUBTOTAL(1,U6712:U6712)</f>
        <v>0</v>
      </c>
      <c r="V6713" s="5">
        <f>SUBTOTAL(1,V6712:V6712)</f>
        <v>0</v>
      </c>
      <c r="W6713" s="5">
        <f>SUBTOTAL(1,W6712:W6712)</f>
        <v>0</v>
      </c>
      <c r="X6713" s="5">
        <f>SUBTOTAL(1,X6712:X6712)</f>
        <v>1</v>
      </c>
      <c r="Y6713" s="5">
        <f>SUBTOTAL(1,Y6712:Y6712)</f>
        <v>2</v>
      </c>
      <c r="Z6713" s="5">
        <f>SUBTOTAL(1,Z6712:Z6712)</f>
        <v>0</v>
      </c>
      <c r="AA6713" s="13">
        <f>SUBTOTAL(1,AA6712:AA6712)</f>
        <v>9</v>
      </c>
      <c r="AB6713" s="14"/>
      <c r="AC6713" s="15">
        <f>SUBTOTAL(1,AC6712:AC6712)</f>
        <v>0</v>
      </c>
    </row>
    <row r="6714" spans="1:29" outlineLevel="6" x14ac:dyDescent="0.25">
      <c r="A6714" s="3"/>
      <c r="B6714" s="3" t="s">
        <v>2324</v>
      </c>
      <c r="C6714" s="3" t="s">
        <v>10902</v>
      </c>
      <c r="D6714" s="3" t="s">
        <v>10960</v>
      </c>
      <c r="E6714" s="3" t="s">
        <v>10961</v>
      </c>
      <c r="F6714" s="4" t="s">
        <v>10962</v>
      </c>
      <c r="G6714" s="5">
        <v>1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1</v>
      </c>
      <c r="N6714" s="5">
        <v>2</v>
      </c>
      <c r="O6714" s="5">
        <v>2</v>
      </c>
      <c r="P6714" s="5">
        <v>1</v>
      </c>
      <c r="Q6714" s="5">
        <v>1</v>
      </c>
      <c r="R6714" s="5">
        <v>1</v>
      </c>
      <c r="S6714" s="5">
        <v>0</v>
      </c>
      <c r="T6714" s="5">
        <v>0</v>
      </c>
      <c r="U6714" s="5">
        <v>0</v>
      </c>
      <c r="V6714" s="5">
        <v>0</v>
      </c>
      <c r="W6714" s="5">
        <v>0</v>
      </c>
      <c r="X6714" s="5">
        <v>2</v>
      </c>
      <c r="Y6714" s="5">
        <v>2</v>
      </c>
      <c r="Z6714" s="5">
        <v>0</v>
      </c>
      <c r="AA6714" s="13">
        <f>SUM(M6714:Z6714)-Y6714</f>
        <v>10</v>
      </c>
      <c r="AB6714" s="14" t="b">
        <f>AND(H6714&gt;30,I6714&gt;0,K6714&gt;0,L6714&gt;0,AA6714&gt;10)</f>
        <v>0</v>
      </c>
      <c r="AC6714" s="15">
        <f>IF(AB6714,1,0)</f>
        <v>0</v>
      </c>
    </row>
    <row r="6715" spans="1:29" outlineLevel="5" x14ac:dyDescent="0.25">
      <c r="A6715" s="3"/>
      <c r="B6715" s="3"/>
      <c r="C6715" s="3"/>
      <c r="D6715" s="25" t="s">
        <v>12960</v>
      </c>
      <c r="E6715" s="3"/>
      <c r="F6715" s="4"/>
      <c r="G6715" s="5">
        <f>SUBTOTAL(1,G6714:G6714)</f>
        <v>1</v>
      </c>
      <c r="H6715" s="5">
        <f>SUBTOTAL(1,H6714:H6714)</f>
        <v>0</v>
      </c>
      <c r="I6715" s="5">
        <f>SUBTOTAL(1,I6714:I6714)</f>
        <v>0</v>
      </c>
      <c r="J6715" s="5">
        <f>SUBTOTAL(1,J6714:J6714)</f>
        <v>0</v>
      </c>
      <c r="K6715" s="5">
        <f>SUBTOTAL(1,K6714:K6714)</f>
        <v>0</v>
      </c>
      <c r="L6715" s="5">
        <f>SUBTOTAL(1,L6714:L6714)</f>
        <v>0</v>
      </c>
      <c r="M6715" s="5">
        <f>SUBTOTAL(1,M6714:M6714)</f>
        <v>1</v>
      </c>
      <c r="N6715" s="5">
        <f>SUBTOTAL(1,N6714:N6714)</f>
        <v>2</v>
      </c>
      <c r="O6715" s="5">
        <f>SUBTOTAL(1,O6714:O6714)</f>
        <v>2</v>
      </c>
      <c r="P6715" s="5">
        <f>SUBTOTAL(1,P6714:P6714)</f>
        <v>1</v>
      </c>
      <c r="Q6715" s="5">
        <f>SUBTOTAL(1,Q6714:Q6714)</f>
        <v>1</v>
      </c>
      <c r="R6715" s="5">
        <f>SUBTOTAL(1,R6714:R6714)</f>
        <v>1</v>
      </c>
      <c r="S6715" s="5">
        <f>SUBTOTAL(1,S6714:S6714)</f>
        <v>0</v>
      </c>
      <c r="T6715" s="5">
        <f>SUBTOTAL(1,T6714:T6714)</f>
        <v>0</v>
      </c>
      <c r="U6715" s="5">
        <f>SUBTOTAL(1,U6714:U6714)</f>
        <v>0</v>
      </c>
      <c r="V6715" s="5">
        <f>SUBTOTAL(1,V6714:V6714)</f>
        <v>0</v>
      </c>
      <c r="W6715" s="5">
        <f>SUBTOTAL(1,W6714:W6714)</f>
        <v>0</v>
      </c>
      <c r="X6715" s="5">
        <f>SUBTOTAL(1,X6714:X6714)</f>
        <v>2</v>
      </c>
      <c r="Y6715" s="5">
        <f>SUBTOTAL(1,Y6714:Y6714)</f>
        <v>2</v>
      </c>
      <c r="Z6715" s="5">
        <f>SUBTOTAL(1,Z6714:Z6714)</f>
        <v>0</v>
      </c>
      <c r="AA6715" s="13">
        <f>SUBTOTAL(1,AA6714:AA6714)</f>
        <v>10</v>
      </c>
      <c r="AB6715" s="14"/>
      <c r="AC6715" s="15">
        <f>SUBTOTAL(1,AC6714:AC6714)</f>
        <v>0</v>
      </c>
    </row>
    <row r="6716" spans="1:29" outlineLevel="6" x14ac:dyDescent="0.25">
      <c r="A6716" s="3"/>
      <c r="B6716" s="3" t="s">
        <v>2324</v>
      </c>
      <c r="C6716" s="3" t="s">
        <v>10902</v>
      </c>
      <c r="D6716" s="3" t="s">
        <v>10933</v>
      </c>
      <c r="E6716" s="3" t="s">
        <v>10934</v>
      </c>
      <c r="F6716" s="4" t="s">
        <v>10935</v>
      </c>
      <c r="G6716" s="5">
        <v>0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1</v>
      </c>
      <c r="N6716" s="5">
        <v>2</v>
      </c>
      <c r="O6716" s="5">
        <v>1</v>
      </c>
      <c r="P6716" s="5">
        <v>1</v>
      </c>
      <c r="Q6716" s="5">
        <v>1</v>
      </c>
      <c r="R6716" s="5">
        <v>1</v>
      </c>
      <c r="S6716" s="5">
        <v>0</v>
      </c>
      <c r="T6716" s="5">
        <v>0</v>
      </c>
      <c r="U6716" s="5">
        <v>0</v>
      </c>
      <c r="V6716" s="5">
        <v>0</v>
      </c>
      <c r="W6716" s="5">
        <v>0</v>
      </c>
      <c r="X6716" s="5">
        <v>1</v>
      </c>
      <c r="Y6716" s="5">
        <v>2</v>
      </c>
      <c r="Z6716" s="5">
        <v>0</v>
      </c>
      <c r="AA6716" s="13">
        <f>SUM(M6716:Z6716)-Y6716</f>
        <v>8</v>
      </c>
      <c r="AB6716" s="14" t="b">
        <f>AND(H6716&gt;30,I6716&gt;0,K6716&gt;0,L6716&gt;0,AA6716&gt;10)</f>
        <v>0</v>
      </c>
      <c r="AC6716" s="15">
        <f>IF(AB6716,1,0)</f>
        <v>0</v>
      </c>
    </row>
    <row r="6717" spans="1:29" outlineLevel="5" x14ac:dyDescent="0.25">
      <c r="A6717" s="3"/>
      <c r="B6717" s="3"/>
      <c r="C6717" s="3"/>
      <c r="D6717" s="25" t="s">
        <v>12961</v>
      </c>
      <c r="E6717" s="3"/>
      <c r="F6717" s="4"/>
      <c r="G6717" s="5">
        <f>SUBTOTAL(1,G6716:G6716)</f>
        <v>0</v>
      </c>
      <c r="H6717" s="5">
        <f>SUBTOTAL(1,H6716:H6716)</f>
        <v>0</v>
      </c>
      <c r="I6717" s="5">
        <f>SUBTOTAL(1,I6716:I6716)</f>
        <v>0</v>
      </c>
      <c r="J6717" s="5">
        <f>SUBTOTAL(1,J6716:J6716)</f>
        <v>0</v>
      </c>
      <c r="K6717" s="5">
        <f>SUBTOTAL(1,K6716:K6716)</f>
        <v>0</v>
      </c>
      <c r="L6717" s="5">
        <f>SUBTOTAL(1,L6716:L6716)</f>
        <v>0</v>
      </c>
      <c r="M6717" s="5">
        <f>SUBTOTAL(1,M6716:M6716)</f>
        <v>1</v>
      </c>
      <c r="N6717" s="5">
        <f>SUBTOTAL(1,N6716:N6716)</f>
        <v>2</v>
      </c>
      <c r="O6717" s="5">
        <f>SUBTOTAL(1,O6716:O6716)</f>
        <v>1</v>
      </c>
      <c r="P6717" s="5">
        <f>SUBTOTAL(1,P6716:P6716)</f>
        <v>1</v>
      </c>
      <c r="Q6717" s="5">
        <f>SUBTOTAL(1,Q6716:Q6716)</f>
        <v>1</v>
      </c>
      <c r="R6717" s="5">
        <f>SUBTOTAL(1,R6716:R6716)</f>
        <v>1</v>
      </c>
      <c r="S6717" s="5">
        <f>SUBTOTAL(1,S6716:S6716)</f>
        <v>0</v>
      </c>
      <c r="T6717" s="5">
        <f>SUBTOTAL(1,T6716:T6716)</f>
        <v>0</v>
      </c>
      <c r="U6717" s="5">
        <f>SUBTOTAL(1,U6716:U6716)</f>
        <v>0</v>
      </c>
      <c r="V6717" s="5">
        <f>SUBTOTAL(1,V6716:V6716)</f>
        <v>0</v>
      </c>
      <c r="W6717" s="5">
        <f>SUBTOTAL(1,W6716:W6716)</f>
        <v>0</v>
      </c>
      <c r="X6717" s="5">
        <f>SUBTOTAL(1,X6716:X6716)</f>
        <v>1</v>
      </c>
      <c r="Y6717" s="5">
        <f>SUBTOTAL(1,Y6716:Y6716)</f>
        <v>2</v>
      </c>
      <c r="Z6717" s="5">
        <f>SUBTOTAL(1,Z6716:Z6716)</f>
        <v>0</v>
      </c>
      <c r="AA6717" s="13">
        <f>SUBTOTAL(1,AA6716:AA6716)</f>
        <v>8</v>
      </c>
      <c r="AB6717" s="14"/>
      <c r="AC6717" s="15">
        <f>SUBTOTAL(1,AC6716:AC6716)</f>
        <v>0</v>
      </c>
    </row>
    <row r="6718" spans="1:29" outlineLevel="6" x14ac:dyDescent="0.25">
      <c r="A6718" s="3"/>
      <c r="B6718" s="3" t="s">
        <v>2324</v>
      </c>
      <c r="C6718" s="3" t="s">
        <v>10902</v>
      </c>
      <c r="D6718" s="3" t="s">
        <v>10951</v>
      </c>
      <c r="E6718" s="3" t="s">
        <v>10952</v>
      </c>
      <c r="F6718" s="4" t="s">
        <v>10953</v>
      </c>
      <c r="G6718" s="5">
        <v>1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1</v>
      </c>
      <c r="N6718" s="5">
        <v>2</v>
      </c>
      <c r="O6718" s="5">
        <v>1</v>
      </c>
      <c r="P6718" s="5">
        <v>1</v>
      </c>
      <c r="Q6718" s="5">
        <v>1</v>
      </c>
      <c r="R6718" s="5">
        <v>1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s="5">
        <v>1</v>
      </c>
      <c r="Y6718" s="5">
        <v>2</v>
      </c>
      <c r="Z6718" s="5">
        <v>0</v>
      </c>
      <c r="AA6718" s="13">
        <f>SUM(M6718:Z6718)-Y6718</f>
        <v>8</v>
      </c>
      <c r="AB6718" s="14" t="b">
        <f>AND(H6718&gt;30,I6718&gt;0,K6718&gt;0,L6718&gt;0,AA6718&gt;10)</f>
        <v>0</v>
      </c>
      <c r="AC6718" s="15">
        <f>IF(AB6718,1,0)</f>
        <v>0</v>
      </c>
    </row>
    <row r="6719" spans="1:29" outlineLevel="5" x14ac:dyDescent="0.25">
      <c r="A6719" s="3"/>
      <c r="B6719" s="3"/>
      <c r="C6719" s="3"/>
      <c r="D6719" s="25" t="s">
        <v>12962</v>
      </c>
      <c r="E6719" s="3"/>
      <c r="F6719" s="4"/>
      <c r="G6719" s="5">
        <f>SUBTOTAL(1,G6718:G6718)</f>
        <v>1</v>
      </c>
      <c r="H6719" s="5">
        <f>SUBTOTAL(1,H6718:H6718)</f>
        <v>0</v>
      </c>
      <c r="I6719" s="5">
        <f>SUBTOTAL(1,I6718:I6718)</f>
        <v>0</v>
      </c>
      <c r="J6719" s="5">
        <f>SUBTOTAL(1,J6718:J6718)</f>
        <v>0</v>
      </c>
      <c r="K6719" s="5">
        <f>SUBTOTAL(1,K6718:K6718)</f>
        <v>0</v>
      </c>
      <c r="L6719" s="5">
        <f>SUBTOTAL(1,L6718:L6718)</f>
        <v>0</v>
      </c>
      <c r="M6719" s="5">
        <f>SUBTOTAL(1,M6718:M6718)</f>
        <v>1</v>
      </c>
      <c r="N6719" s="5">
        <f>SUBTOTAL(1,N6718:N6718)</f>
        <v>2</v>
      </c>
      <c r="O6719" s="5">
        <f>SUBTOTAL(1,O6718:O6718)</f>
        <v>1</v>
      </c>
      <c r="P6719" s="5">
        <f>SUBTOTAL(1,P6718:P6718)</f>
        <v>1</v>
      </c>
      <c r="Q6719" s="5">
        <f>SUBTOTAL(1,Q6718:Q6718)</f>
        <v>1</v>
      </c>
      <c r="R6719" s="5">
        <f>SUBTOTAL(1,R6718:R6718)</f>
        <v>1</v>
      </c>
      <c r="S6719" s="5">
        <f>SUBTOTAL(1,S6718:S6718)</f>
        <v>0</v>
      </c>
      <c r="T6719" s="5">
        <f>SUBTOTAL(1,T6718:T6718)</f>
        <v>0</v>
      </c>
      <c r="U6719" s="5">
        <f>SUBTOTAL(1,U6718:U6718)</f>
        <v>0</v>
      </c>
      <c r="V6719" s="5">
        <f>SUBTOTAL(1,V6718:V6718)</f>
        <v>0</v>
      </c>
      <c r="W6719" s="5">
        <f>SUBTOTAL(1,W6718:W6718)</f>
        <v>0</v>
      </c>
      <c r="X6719" s="5">
        <f>SUBTOTAL(1,X6718:X6718)</f>
        <v>1</v>
      </c>
      <c r="Y6719" s="5">
        <f>SUBTOTAL(1,Y6718:Y6718)</f>
        <v>2</v>
      </c>
      <c r="Z6719" s="5">
        <f>SUBTOTAL(1,Z6718:Z6718)</f>
        <v>0</v>
      </c>
      <c r="AA6719" s="13">
        <f>SUBTOTAL(1,AA6718:AA6718)</f>
        <v>8</v>
      </c>
      <c r="AB6719" s="14"/>
      <c r="AC6719" s="15">
        <f>SUBTOTAL(1,AC6718:AC6718)</f>
        <v>0</v>
      </c>
    </row>
    <row r="6720" spans="1:29" outlineLevel="6" x14ac:dyDescent="0.25">
      <c r="A6720" s="3"/>
      <c r="B6720" s="3" t="s">
        <v>2324</v>
      </c>
      <c r="C6720" s="3" t="s">
        <v>10902</v>
      </c>
      <c r="D6720" s="3" t="s">
        <v>10936</v>
      </c>
      <c r="E6720" s="3" t="s">
        <v>10937</v>
      </c>
      <c r="F6720" s="4" t="s">
        <v>10938</v>
      </c>
      <c r="G6720" s="5">
        <v>0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1</v>
      </c>
      <c r="N6720" s="5">
        <v>3</v>
      </c>
      <c r="O6720" s="5">
        <v>1</v>
      </c>
      <c r="P6720" s="5">
        <v>1</v>
      </c>
      <c r="Q6720" s="5">
        <v>1</v>
      </c>
      <c r="R6720" s="5">
        <v>1</v>
      </c>
      <c r="S6720" s="5">
        <v>1</v>
      </c>
      <c r="T6720" s="5">
        <v>0</v>
      </c>
      <c r="U6720" s="5">
        <v>0</v>
      </c>
      <c r="V6720" s="5">
        <v>0</v>
      </c>
      <c r="W6720" s="5">
        <v>0</v>
      </c>
      <c r="X6720" s="5">
        <v>1</v>
      </c>
      <c r="Y6720" s="5">
        <v>2</v>
      </c>
      <c r="Z6720" s="5">
        <v>0</v>
      </c>
      <c r="AA6720" s="13">
        <f>SUM(M6720:Z6720)-Y6720</f>
        <v>10</v>
      </c>
      <c r="AB6720" s="14" t="b">
        <f>AND(H6720&gt;30,I6720&gt;0,K6720&gt;0,L6720&gt;0,AA6720&gt;10)</f>
        <v>0</v>
      </c>
      <c r="AC6720" s="15">
        <f>IF(AB6720,1,0)</f>
        <v>0</v>
      </c>
    </row>
    <row r="6721" spans="1:29" outlineLevel="5" x14ac:dyDescent="0.25">
      <c r="A6721" s="3"/>
      <c r="B6721" s="3"/>
      <c r="C6721" s="3"/>
      <c r="D6721" s="25" t="s">
        <v>12963</v>
      </c>
      <c r="E6721" s="3"/>
      <c r="F6721" s="4"/>
      <c r="G6721" s="5">
        <f>SUBTOTAL(1,G6720:G6720)</f>
        <v>0</v>
      </c>
      <c r="H6721" s="5">
        <f>SUBTOTAL(1,H6720:H6720)</f>
        <v>0</v>
      </c>
      <c r="I6721" s="5">
        <f>SUBTOTAL(1,I6720:I6720)</f>
        <v>0</v>
      </c>
      <c r="J6721" s="5">
        <f>SUBTOTAL(1,J6720:J6720)</f>
        <v>0</v>
      </c>
      <c r="K6721" s="5">
        <f>SUBTOTAL(1,K6720:K6720)</f>
        <v>0</v>
      </c>
      <c r="L6721" s="5">
        <f>SUBTOTAL(1,L6720:L6720)</f>
        <v>0</v>
      </c>
      <c r="M6721" s="5">
        <f>SUBTOTAL(1,M6720:M6720)</f>
        <v>1</v>
      </c>
      <c r="N6721" s="5">
        <f>SUBTOTAL(1,N6720:N6720)</f>
        <v>3</v>
      </c>
      <c r="O6721" s="5">
        <f>SUBTOTAL(1,O6720:O6720)</f>
        <v>1</v>
      </c>
      <c r="P6721" s="5">
        <f>SUBTOTAL(1,P6720:P6720)</f>
        <v>1</v>
      </c>
      <c r="Q6721" s="5">
        <f>SUBTOTAL(1,Q6720:Q6720)</f>
        <v>1</v>
      </c>
      <c r="R6721" s="5">
        <f>SUBTOTAL(1,R6720:R6720)</f>
        <v>1</v>
      </c>
      <c r="S6721" s="5">
        <f>SUBTOTAL(1,S6720:S6720)</f>
        <v>1</v>
      </c>
      <c r="T6721" s="5">
        <f>SUBTOTAL(1,T6720:T6720)</f>
        <v>0</v>
      </c>
      <c r="U6721" s="5">
        <f>SUBTOTAL(1,U6720:U6720)</f>
        <v>0</v>
      </c>
      <c r="V6721" s="5">
        <f>SUBTOTAL(1,V6720:V6720)</f>
        <v>0</v>
      </c>
      <c r="W6721" s="5">
        <f>SUBTOTAL(1,W6720:W6720)</f>
        <v>0</v>
      </c>
      <c r="X6721" s="5">
        <f>SUBTOTAL(1,X6720:X6720)</f>
        <v>1</v>
      </c>
      <c r="Y6721" s="5">
        <f>SUBTOTAL(1,Y6720:Y6720)</f>
        <v>2</v>
      </c>
      <c r="Z6721" s="5">
        <f>SUBTOTAL(1,Z6720:Z6720)</f>
        <v>0</v>
      </c>
      <c r="AA6721" s="13">
        <f>SUBTOTAL(1,AA6720:AA6720)</f>
        <v>10</v>
      </c>
      <c r="AB6721" s="14"/>
      <c r="AC6721" s="15">
        <f>SUBTOTAL(1,AC6720:AC6720)</f>
        <v>0</v>
      </c>
    </row>
    <row r="6722" spans="1:29" outlineLevel="6" x14ac:dyDescent="0.25">
      <c r="A6722" s="3"/>
      <c r="B6722" s="3" t="s">
        <v>2324</v>
      </c>
      <c r="C6722" s="3" t="s">
        <v>10902</v>
      </c>
      <c r="D6722" s="3" t="s">
        <v>10954</v>
      </c>
      <c r="E6722" s="3" t="s">
        <v>10955</v>
      </c>
      <c r="F6722" s="4" t="s">
        <v>10956</v>
      </c>
      <c r="G6722" s="5">
        <v>0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1</v>
      </c>
      <c r="N6722" s="5">
        <v>2</v>
      </c>
      <c r="O6722" s="5">
        <v>1</v>
      </c>
      <c r="P6722" s="5">
        <v>1</v>
      </c>
      <c r="Q6722" s="5">
        <v>1</v>
      </c>
      <c r="R6722" s="5">
        <v>1</v>
      </c>
      <c r="S6722" s="5">
        <v>0</v>
      </c>
      <c r="T6722" s="5">
        <v>0</v>
      </c>
      <c r="U6722" s="5">
        <v>0</v>
      </c>
      <c r="V6722" s="5">
        <v>0</v>
      </c>
      <c r="W6722" s="5">
        <v>0</v>
      </c>
      <c r="X6722" s="5">
        <v>1</v>
      </c>
      <c r="Y6722" s="5">
        <v>2</v>
      </c>
      <c r="Z6722" s="5">
        <v>0</v>
      </c>
      <c r="AA6722" s="13">
        <f>SUM(M6722:Z6722)-Y6722</f>
        <v>8</v>
      </c>
      <c r="AB6722" s="14" t="b">
        <f>AND(H6722&gt;30,I6722&gt;0,K6722&gt;0,L6722&gt;0,AA6722&gt;10)</f>
        <v>0</v>
      </c>
      <c r="AC6722" s="15">
        <f>IF(AB6722,1,0)</f>
        <v>0</v>
      </c>
    </row>
    <row r="6723" spans="1:29" outlineLevel="5" x14ac:dyDescent="0.25">
      <c r="A6723" s="3"/>
      <c r="B6723" s="3"/>
      <c r="C6723" s="3"/>
      <c r="D6723" s="25" t="s">
        <v>12964</v>
      </c>
      <c r="E6723" s="3"/>
      <c r="F6723" s="4"/>
      <c r="G6723" s="5">
        <f>SUBTOTAL(1,G6722:G6722)</f>
        <v>0</v>
      </c>
      <c r="H6723" s="5">
        <f>SUBTOTAL(1,H6722:H6722)</f>
        <v>0</v>
      </c>
      <c r="I6723" s="5">
        <f>SUBTOTAL(1,I6722:I6722)</f>
        <v>0</v>
      </c>
      <c r="J6723" s="5">
        <f>SUBTOTAL(1,J6722:J6722)</f>
        <v>0</v>
      </c>
      <c r="K6723" s="5">
        <f>SUBTOTAL(1,K6722:K6722)</f>
        <v>0</v>
      </c>
      <c r="L6723" s="5">
        <f>SUBTOTAL(1,L6722:L6722)</f>
        <v>0</v>
      </c>
      <c r="M6723" s="5">
        <f>SUBTOTAL(1,M6722:M6722)</f>
        <v>1</v>
      </c>
      <c r="N6723" s="5">
        <f>SUBTOTAL(1,N6722:N6722)</f>
        <v>2</v>
      </c>
      <c r="O6723" s="5">
        <f>SUBTOTAL(1,O6722:O6722)</f>
        <v>1</v>
      </c>
      <c r="P6723" s="5">
        <f>SUBTOTAL(1,P6722:P6722)</f>
        <v>1</v>
      </c>
      <c r="Q6723" s="5">
        <f>SUBTOTAL(1,Q6722:Q6722)</f>
        <v>1</v>
      </c>
      <c r="R6723" s="5">
        <f>SUBTOTAL(1,R6722:R6722)</f>
        <v>1</v>
      </c>
      <c r="S6723" s="5">
        <f>SUBTOTAL(1,S6722:S6722)</f>
        <v>0</v>
      </c>
      <c r="T6723" s="5">
        <f>SUBTOTAL(1,T6722:T6722)</f>
        <v>0</v>
      </c>
      <c r="U6723" s="5">
        <f>SUBTOTAL(1,U6722:U6722)</f>
        <v>0</v>
      </c>
      <c r="V6723" s="5">
        <f>SUBTOTAL(1,V6722:V6722)</f>
        <v>0</v>
      </c>
      <c r="W6723" s="5">
        <f>SUBTOTAL(1,W6722:W6722)</f>
        <v>0</v>
      </c>
      <c r="X6723" s="5">
        <f>SUBTOTAL(1,X6722:X6722)</f>
        <v>1</v>
      </c>
      <c r="Y6723" s="5">
        <f>SUBTOTAL(1,Y6722:Y6722)</f>
        <v>2</v>
      </c>
      <c r="Z6723" s="5">
        <f>SUBTOTAL(1,Z6722:Z6722)</f>
        <v>0</v>
      </c>
      <c r="AA6723" s="13">
        <f>SUBTOTAL(1,AA6722:AA6722)</f>
        <v>8</v>
      </c>
      <c r="AB6723" s="14"/>
      <c r="AC6723" s="15">
        <f>SUBTOTAL(1,AC6722:AC6722)</f>
        <v>0</v>
      </c>
    </row>
    <row r="6724" spans="1:29" outlineLevel="6" x14ac:dyDescent="0.25">
      <c r="A6724" s="3"/>
      <c r="B6724" s="3" t="s">
        <v>2324</v>
      </c>
      <c r="C6724" s="3" t="s">
        <v>10902</v>
      </c>
      <c r="D6724" s="3" t="s">
        <v>10903</v>
      </c>
      <c r="E6724" s="3" t="s">
        <v>10904</v>
      </c>
      <c r="F6724" s="4" t="s">
        <v>10905</v>
      </c>
      <c r="G6724" s="5">
        <v>147</v>
      </c>
      <c r="H6724" s="5">
        <v>0</v>
      </c>
      <c r="I6724" s="5">
        <v>149</v>
      </c>
      <c r="J6724" s="5">
        <v>122</v>
      </c>
      <c r="K6724" s="5">
        <v>0</v>
      </c>
      <c r="L6724" s="5">
        <v>0</v>
      </c>
      <c r="M6724" s="5">
        <v>1</v>
      </c>
      <c r="N6724" s="5">
        <v>5</v>
      </c>
      <c r="O6724" s="5">
        <v>2</v>
      </c>
      <c r="P6724" s="5">
        <v>4</v>
      </c>
      <c r="Q6724" s="5">
        <v>4</v>
      </c>
      <c r="R6724" s="5">
        <v>4</v>
      </c>
      <c r="S6724" s="5">
        <v>1</v>
      </c>
      <c r="T6724" s="5">
        <v>0</v>
      </c>
      <c r="U6724" s="5">
        <v>0</v>
      </c>
      <c r="V6724" s="5">
        <v>0</v>
      </c>
      <c r="W6724" s="5">
        <v>16</v>
      </c>
      <c r="X6724" s="5">
        <v>3</v>
      </c>
      <c r="Y6724" s="5">
        <v>45</v>
      </c>
      <c r="Z6724" s="5">
        <v>0</v>
      </c>
      <c r="AA6724" s="13">
        <f>SUM(M6724:Z6724)-Y6724</f>
        <v>40</v>
      </c>
      <c r="AB6724" s="14" t="b">
        <f>AND(H6724&gt;30,I6724&gt;0,K6724&gt;0,L6724&gt;0,AA6724&gt;10)</f>
        <v>0</v>
      </c>
      <c r="AC6724" s="15">
        <f>IF(AB6724,1,0)</f>
        <v>0</v>
      </c>
    </row>
    <row r="6725" spans="1:29" outlineLevel="5" x14ac:dyDescent="0.25">
      <c r="A6725" s="3"/>
      <c r="B6725" s="3"/>
      <c r="C6725" s="3"/>
      <c r="D6725" s="25" t="s">
        <v>12965</v>
      </c>
      <c r="E6725" s="3"/>
      <c r="F6725" s="4"/>
      <c r="G6725" s="5">
        <f>SUBTOTAL(1,G6724:G6724)</f>
        <v>147</v>
      </c>
      <c r="H6725" s="5">
        <f>SUBTOTAL(1,H6724:H6724)</f>
        <v>0</v>
      </c>
      <c r="I6725" s="5">
        <f>SUBTOTAL(1,I6724:I6724)</f>
        <v>149</v>
      </c>
      <c r="J6725" s="5">
        <f>SUBTOTAL(1,J6724:J6724)</f>
        <v>122</v>
      </c>
      <c r="K6725" s="5">
        <f>SUBTOTAL(1,K6724:K6724)</f>
        <v>0</v>
      </c>
      <c r="L6725" s="5">
        <f>SUBTOTAL(1,L6724:L6724)</f>
        <v>0</v>
      </c>
      <c r="M6725" s="5">
        <f>SUBTOTAL(1,M6724:M6724)</f>
        <v>1</v>
      </c>
      <c r="N6725" s="5">
        <f>SUBTOTAL(1,N6724:N6724)</f>
        <v>5</v>
      </c>
      <c r="O6725" s="5">
        <f>SUBTOTAL(1,O6724:O6724)</f>
        <v>2</v>
      </c>
      <c r="P6725" s="5">
        <f>SUBTOTAL(1,P6724:P6724)</f>
        <v>4</v>
      </c>
      <c r="Q6725" s="5">
        <f>SUBTOTAL(1,Q6724:Q6724)</f>
        <v>4</v>
      </c>
      <c r="R6725" s="5">
        <f>SUBTOTAL(1,R6724:R6724)</f>
        <v>4</v>
      </c>
      <c r="S6725" s="5">
        <f>SUBTOTAL(1,S6724:S6724)</f>
        <v>1</v>
      </c>
      <c r="T6725" s="5">
        <f>SUBTOTAL(1,T6724:T6724)</f>
        <v>0</v>
      </c>
      <c r="U6725" s="5">
        <f>SUBTOTAL(1,U6724:U6724)</f>
        <v>0</v>
      </c>
      <c r="V6725" s="5">
        <f>SUBTOTAL(1,V6724:V6724)</f>
        <v>0</v>
      </c>
      <c r="W6725" s="5">
        <f>SUBTOTAL(1,W6724:W6724)</f>
        <v>16</v>
      </c>
      <c r="X6725" s="5">
        <f>SUBTOTAL(1,X6724:X6724)</f>
        <v>3</v>
      </c>
      <c r="Y6725" s="5">
        <f>SUBTOTAL(1,Y6724:Y6724)</f>
        <v>45</v>
      </c>
      <c r="Z6725" s="5">
        <f>SUBTOTAL(1,Z6724:Z6724)</f>
        <v>0</v>
      </c>
      <c r="AA6725" s="13">
        <f>SUBTOTAL(1,AA6724:AA6724)</f>
        <v>40</v>
      </c>
      <c r="AB6725" s="14"/>
      <c r="AC6725" s="15">
        <f>SUBTOTAL(1,AC6724:AC6724)</f>
        <v>0</v>
      </c>
    </row>
    <row r="6726" spans="1:29" outlineLevel="6" x14ac:dyDescent="0.25">
      <c r="A6726" s="3"/>
      <c r="B6726" s="3" t="s">
        <v>2324</v>
      </c>
      <c r="C6726" s="3" t="s">
        <v>10902</v>
      </c>
      <c r="D6726" s="3" t="s">
        <v>10982</v>
      </c>
      <c r="E6726" s="3" t="s">
        <v>10983</v>
      </c>
      <c r="F6726" s="4" t="s">
        <v>10984</v>
      </c>
      <c r="G6726" s="5">
        <v>0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1</v>
      </c>
      <c r="N6726" s="5">
        <v>3</v>
      </c>
      <c r="O6726" s="5">
        <v>1</v>
      </c>
      <c r="P6726" s="5">
        <v>1</v>
      </c>
      <c r="Q6726" s="5">
        <v>1</v>
      </c>
      <c r="R6726" s="5">
        <v>1</v>
      </c>
      <c r="S6726" s="5">
        <v>0</v>
      </c>
      <c r="T6726" s="5">
        <v>0</v>
      </c>
      <c r="U6726" s="5">
        <v>0</v>
      </c>
      <c r="V6726" s="5">
        <v>0</v>
      </c>
      <c r="W6726" s="5">
        <v>0</v>
      </c>
      <c r="X6726" s="5">
        <v>1</v>
      </c>
      <c r="Y6726" s="5">
        <v>2</v>
      </c>
      <c r="Z6726" s="5">
        <v>0</v>
      </c>
      <c r="AA6726" s="13">
        <f>SUM(M6726:Z6726)-Y6726</f>
        <v>9</v>
      </c>
      <c r="AB6726" s="14" t="b">
        <f>AND(H6726&gt;30,I6726&gt;0,K6726&gt;0,L6726&gt;0,AA6726&gt;10)</f>
        <v>0</v>
      </c>
      <c r="AC6726" s="15">
        <f>IF(AB6726,1,0)</f>
        <v>0</v>
      </c>
    </row>
    <row r="6727" spans="1:29" outlineLevel="5" x14ac:dyDescent="0.25">
      <c r="A6727" s="3"/>
      <c r="B6727" s="3"/>
      <c r="C6727" s="3"/>
      <c r="D6727" s="25" t="s">
        <v>12966</v>
      </c>
      <c r="E6727" s="3"/>
      <c r="F6727" s="4"/>
      <c r="G6727" s="5">
        <f>SUBTOTAL(1,G6726:G6726)</f>
        <v>0</v>
      </c>
      <c r="H6727" s="5">
        <f>SUBTOTAL(1,H6726:H6726)</f>
        <v>0</v>
      </c>
      <c r="I6727" s="5">
        <f>SUBTOTAL(1,I6726:I6726)</f>
        <v>0</v>
      </c>
      <c r="J6727" s="5">
        <f>SUBTOTAL(1,J6726:J6726)</f>
        <v>0</v>
      </c>
      <c r="K6727" s="5">
        <f>SUBTOTAL(1,K6726:K6726)</f>
        <v>0</v>
      </c>
      <c r="L6727" s="5">
        <f>SUBTOTAL(1,L6726:L6726)</f>
        <v>0</v>
      </c>
      <c r="M6727" s="5">
        <f>SUBTOTAL(1,M6726:M6726)</f>
        <v>1</v>
      </c>
      <c r="N6727" s="5">
        <f>SUBTOTAL(1,N6726:N6726)</f>
        <v>3</v>
      </c>
      <c r="O6727" s="5">
        <f>SUBTOTAL(1,O6726:O6726)</f>
        <v>1</v>
      </c>
      <c r="P6727" s="5">
        <f>SUBTOTAL(1,P6726:P6726)</f>
        <v>1</v>
      </c>
      <c r="Q6727" s="5">
        <f>SUBTOTAL(1,Q6726:Q6726)</f>
        <v>1</v>
      </c>
      <c r="R6727" s="5">
        <f>SUBTOTAL(1,R6726:R6726)</f>
        <v>1</v>
      </c>
      <c r="S6727" s="5">
        <f>SUBTOTAL(1,S6726:S6726)</f>
        <v>0</v>
      </c>
      <c r="T6727" s="5">
        <f>SUBTOTAL(1,T6726:T6726)</f>
        <v>0</v>
      </c>
      <c r="U6727" s="5">
        <f>SUBTOTAL(1,U6726:U6726)</f>
        <v>0</v>
      </c>
      <c r="V6727" s="5">
        <f>SUBTOTAL(1,V6726:V6726)</f>
        <v>0</v>
      </c>
      <c r="W6727" s="5">
        <f>SUBTOTAL(1,W6726:W6726)</f>
        <v>0</v>
      </c>
      <c r="X6727" s="5">
        <f>SUBTOTAL(1,X6726:X6726)</f>
        <v>1</v>
      </c>
      <c r="Y6727" s="5">
        <f>SUBTOTAL(1,Y6726:Y6726)</f>
        <v>2</v>
      </c>
      <c r="Z6727" s="5">
        <f>SUBTOTAL(1,Z6726:Z6726)</f>
        <v>0</v>
      </c>
      <c r="AA6727" s="13">
        <f>SUBTOTAL(1,AA6726:AA6726)</f>
        <v>9</v>
      </c>
      <c r="AB6727" s="14"/>
      <c r="AC6727" s="15">
        <f>SUBTOTAL(1,AC6726:AC6726)</f>
        <v>0</v>
      </c>
    </row>
    <row r="6728" spans="1:29" outlineLevel="5" x14ac:dyDescent="0.25">
      <c r="A6728" s="3"/>
      <c r="B6728" s="3" t="s">
        <v>2324</v>
      </c>
      <c r="C6728" s="3" t="s">
        <v>10902</v>
      </c>
      <c r="D6728" s="3"/>
      <c r="E6728" s="3" t="s">
        <v>10963</v>
      </c>
      <c r="F6728" s="4" t="s">
        <v>10964</v>
      </c>
      <c r="G6728" s="5">
        <v>0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1</v>
      </c>
      <c r="N6728" s="5">
        <v>2</v>
      </c>
      <c r="O6728" s="5">
        <v>1</v>
      </c>
      <c r="P6728" s="5">
        <v>1</v>
      </c>
      <c r="Q6728" s="5">
        <v>1</v>
      </c>
      <c r="R6728" s="5">
        <v>1</v>
      </c>
      <c r="S6728" s="5">
        <v>0</v>
      </c>
      <c r="T6728" s="5">
        <v>0</v>
      </c>
      <c r="U6728" s="5">
        <v>0</v>
      </c>
      <c r="V6728" s="5">
        <v>0</v>
      </c>
      <c r="W6728" s="5">
        <v>0</v>
      </c>
      <c r="X6728" s="5">
        <v>1</v>
      </c>
      <c r="Y6728" s="5">
        <v>2</v>
      </c>
      <c r="Z6728" s="5">
        <v>0</v>
      </c>
      <c r="AA6728" s="13">
        <f>SUM(M6728:Z6728)-Y6728</f>
        <v>8</v>
      </c>
      <c r="AB6728" s="14" t="b">
        <f>AND(H6728&gt;30,I6728&gt;0,K6728&gt;0,L6728&gt;0,AA6728&gt;10)</f>
        <v>0</v>
      </c>
      <c r="AC6728" s="15">
        <f>IF(AB6728,1,0)</f>
        <v>0</v>
      </c>
    </row>
    <row r="6729" spans="1:29" outlineLevel="5" x14ac:dyDescent="0.25">
      <c r="A6729" s="3"/>
      <c r="B6729" s="3" t="s">
        <v>2324</v>
      </c>
      <c r="C6729" s="3" t="s">
        <v>10902</v>
      </c>
      <c r="D6729" s="3"/>
      <c r="E6729" s="3" t="s">
        <v>10971</v>
      </c>
      <c r="F6729" s="4" t="s">
        <v>10972</v>
      </c>
      <c r="G6729" s="5">
        <v>0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1</v>
      </c>
      <c r="N6729" s="5">
        <v>2</v>
      </c>
      <c r="O6729" s="5">
        <v>1</v>
      </c>
      <c r="P6729" s="5">
        <v>1</v>
      </c>
      <c r="Q6729" s="5">
        <v>1</v>
      </c>
      <c r="R6729" s="5">
        <v>1</v>
      </c>
      <c r="S6729" s="5">
        <v>0</v>
      </c>
      <c r="T6729" s="5">
        <v>0</v>
      </c>
      <c r="U6729" s="5">
        <v>0</v>
      </c>
      <c r="V6729" s="5">
        <v>0</v>
      </c>
      <c r="W6729" s="5">
        <v>0</v>
      </c>
      <c r="X6729" s="5">
        <v>1</v>
      </c>
      <c r="Y6729" s="5">
        <v>2</v>
      </c>
      <c r="Z6729" s="5">
        <v>0</v>
      </c>
      <c r="AA6729" s="13">
        <f>SUM(M6729:Z6729)-Y6729</f>
        <v>8</v>
      </c>
      <c r="AB6729" s="14" t="b">
        <f>AND(H6729&gt;30,I6729&gt;0,K6729&gt;0,L6729&gt;0,AA6729&gt;10)</f>
        <v>0</v>
      </c>
      <c r="AC6729" s="15">
        <f>IF(AB6729,1,0)</f>
        <v>0</v>
      </c>
    </row>
    <row r="6730" spans="1:29" outlineLevel="5" x14ac:dyDescent="0.25">
      <c r="A6730" s="3"/>
      <c r="B6730" s="3" t="s">
        <v>2324</v>
      </c>
      <c r="C6730" s="3" t="s">
        <v>10902</v>
      </c>
      <c r="D6730" s="3"/>
      <c r="E6730" s="3" t="s">
        <v>10973</v>
      </c>
      <c r="F6730" s="4" t="s">
        <v>10974</v>
      </c>
      <c r="G6730" s="5">
        <v>0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1</v>
      </c>
      <c r="N6730" s="5">
        <v>2</v>
      </c>
      <c r="O6730" s="5">
        <v>1</v>
      </c>
      <c r="P6730" s="5">
        <v>1</v>
      </c>
      <c r="Q6730" s="5">
        <v>1</v>
      </c>
      <c r="R6730" s="5">
        <v>1</v>
      </c>
      <c r="S6730" s="5">
        <v>0</v>
      </c>
      <c r="T6730" s="5">
        <v>0</v>
      </c>
      <c r="U6730" s="5">
        <v>0</v>
      </c>
      <c r="V6730" s="5">
        <v>0</v>
      </c>
      <c r="W6730" s="5">
        <v>0</v>
      </c>
      <c r="X6730" s="5">
        <v>1</v>
      </c>
      <c r="Y6730" s="5">
        <v>2</v>
      </c>
      <c r="Z6730" s="5">
        <v>0</v>
      </c>
      <c r="AA6730" s="13">
        <f>SUM(M6730:Z6730)-Y6730</f>
        <v>8</v>
      </c>
      <c r="AB6730" s="14" t="b">
        <f>AND(H6730&gt;30,I6730&gt;0,K6730&gt;0,L6730&gt;0,AA6730&gt;10)</f>
        <v>0</v>
      </c>
      <c r="AC6730" s="15">
        <f>IF(AB6730,1,0)</f>
        <v>0</v>
      </c>
    </row>
    <row r="6731" spans="1:29" outlineLevel="5" x14ac:dyDescent="0.25">
      <c r="A6731" s="3"/>
      <c r="B6731" s="3" t="s">
        <v>2324</v>
      </c>
      <c r="C6731" s="3" t="s">
        <v>10902</v>
      </c>
      <c r="D6731" s="3"/>
      <c r="E6731" s="3" t="s">
        <v>10975</v>
      </c>
      <c r="F6731" s="4" t="s">
        <v>10976</v>
      </c>
      <c r="G6731" s="5">
        <v>0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1</v>
      </c>
      <c r="N6731" s="5">
        <v>2</v>
      </c>
      <c r="O6731" s="5">
        <v>1</v>
      </c>
      <c r="P6731" s="5">
        <v>1</v>
      </c>
      <c r="Q6731" s="5">
        <v>1</v>
      </c>
      <c r="R6731" s="5">
        <v>1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s="5">
        <v>1</v>
      </c>
      <c r="Y6731" s="5">
        <v>2</v>
      </c>
      <c r="Z6731" s="5">
        <v>0</v>
      </c>
      <c r="AA6731" s="13">
        <f>SUM(M6731:Z6731)-Y6731</f>
        <v>8</v>
      </c>
      <c r="AB6731" s="14" t="b">
        <f>AND(H6731&gt;30,I6731&gt;0,K6731&gt;0,L6731&gt;0,AA6731&gt;10)</f>
        <v>0</v>
      </c>
      <c r="AC6731" s="15">
        <f>IF(AB6731,1,0)</f>
        <v>0</v>
      </c>
    </row>
    <row r="6732" spans="1:29" outlineLevel="5" x14ac:dyDescent="0.25">
      <c r="A6732" s="3"/>
      <c r="B6732" s="3" t="s">
        <v>2324</v>
      </c>
      <c r="C6732" s="3" t="s">
        <v>10902</v>
      </c>
      <c r="D6732" s="3"/>
      <c r="E6732" s="3" t="s">
        <v>10977</v>
      </c>
      <c r="F6732" s="4" t="s">
        <v>10978</v>
      </c>
      <c r="G6732" s="5">
        <v>0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1</v>
      </c>
      <c r="N6732" s="5">
        <v>2</v>
      </c>
      <c r="O6732" s="5">
        <v>1</v>
      </c>
      <c r="P6732" s="5">
        <v>1</v>
      </c>
      <c r="Q6732" s="5">
        <v>1</v>
      </c>
      <c r="R6732" s="5">
        <v>1</v>
      </c>
      <c r="S6732" s="5">
        <v>0</v>
      </c>
      <c r="T6732" s="5">
        <v>0</v>
      </c>
      <c r="U6732" s="5">
        <v>0</v>
      </c>
      <c r="V6732" s="5">
        <v>0</v>
      </c>
      <c r="W6732" s="5">
        <v>0</v>
      </c>
      <c r="X6732" s="5">
        <v>1</v>
      </c>
      <c r="Y6732" s="5">
        <v>2</v>
      </c>
      <c r="Z6732" s="5">
        <v>0</v>
      </c>
      <c r="AA6732" s="13">
        <f>SUM(M6732:Z6732)-Y6732</f>
        <v>8</v>
      </c>
      <c r="AB6732" s="14" t="b">
        <f>AND(H6732&gt;30,I6732&gt;0,K6732&gt;0,L6732&gt;0,AA6732&gt;10)</f>
        <v>0</v>
      </c>
      <c r="AC6732" s="15">
        <f>IF(AB6732,1,0)</f>
        <v>0</v>
      </c>
    </row>
    <row r="6733" spans="1:29" outlineLevel="4" x14ac:dyDescent="0.25">
      <c r="A6733" s="26"/>
      <c r="B6733" s="26"/>
      <c r="C6733" s="32" t="s">
        <v>12216</v>
      </c>
      <c r="D6733" s="26"/>
      <c r="E6733" s="26"/>
      <c r="F6733" s="27"/>
      <c r="G6733" s="28">
        <f>SUBTOTAL(1,G6680:G6732)</f>
        <v>5.1379310344827589</v>
      </c>
      <c r="H6733" s="28">
        <f>SUBTOTAL(1,H6680:H6732)</f>
        <v>0</v>
      </c>
      <c r="I6733" s="28">
        <f>SUBTOTAL(1,I6680:I6732)</f>
        <v>5.1379310344827589</v>
      </c>
      <c r="J6733" s="28">
        <f>SUBTOTAL(1,J6680:J6732)</f>
        <v>4.2068965517241379</v>
      </c>
      <c r="K6733" s="28">
        <f>SUBTOTAL(1,K6680:K6732)</f>
        <v>0</v>
      </c>
      <c r="L6733" s="28">
        <f>SUBTOTAL(1,L6680:L6732)</f>
        <v>0</v>
      </c>
      <c r="M6733" s="28">
        <f>SUBTOTAL(1,M6680:M6732)</f>
        <v>1</v>
      </c>
      <c r="N6733" s="28">
        <f>SUBTOTAL(1,N6680:N6732)</f>
        <v>2.2068965517241379</v>
      </c>
      <c r="O6733" s="28">
        <f>SUBTOTAL(1,O6680:O6732)</f>
        <v>1.103448275862069</v>
      </c>
      <c r="P6733" s="28">
        <f>SUBTOTAL(1,P6680:P6732)</f>
        <v>1.103448275862069</v>
      </c>
      <c r="Q6733" s="28">
        <f>SUBTOTAL(1,Q6680:Q6732)</f>
        <v>1.103448275862069</v>
      </c>
      <c r="R6733" s="28">
        <f>SUBTOTAL(1,R6680:R6732)</f>
        <v>1.1379310344827587</v>
      </c>
      <c r="S6733" s="28">
        <f>SUBTOTAL(1,S6680:S6732)</f>
        <v>0.2413793103448276</v>
      </c>
      <c r="T6733" s="28">
        <f>SUBTOTAL(1,T6680:T6732)</f>
        <v>0</v>
      </c>
      <c r="U6733" s="28">
        <f>SUBTOTAL(1,U6680:U6732)</f>
        <v>3.4482758620689655E-2</v>
      </c>
      <c r="V6733" s="28">
        <f>SUBTOTAL(1,V6680:V6732)</f>
        <v>0</v>
      </c>
      <c r="W6733" s="28">
        <f>SUBTOTAL(1,W6680:W6732)</f>
        <v>0.55172413793103448</v>
      </c>
      <c r="X6733" s="28">
        <f>SUBTOTAL(1,X6680:X6732)</f>
        <v>1.103448275862069</v>
      </c>
      <c r="Y6733" s="28">
        <f>SUBTOTAL(1,Y6680:Y6732)</f>
        <v>3.4827586206896552</v>
      </c>
      <c r="Z6733" s="28">
        <f>SUBTOTAL(1,Z6680:Z6732)</f>
        <v>0</v>
      </c>
      <c r="AA6733" s="29">
        <f>SUBTOTAL(1,AA6680:AA6732)</f>
        <v>9.5862068965517242</v>
      </c>
      <c r="AB6733" s="30"/>
      <c r="AC6733" s="31">
        <f>SUBTOTAL(1,AC6680:AC6732)</f>
        <v>0</v>
      </c>
    </row>
    <row r="6734" spans="1:29" outlineLevel="3" x14ac:dyDescent="0.25">
      <c r="A6734" s="26"/>
      <c r="B6734" s="32" t="s">
        <v>12120</v>
      </c>
      <c r="C6734" s="26"/>
      <c r="D6734" s="26"/>
      <c r="E6734" s="26"/>
      <c r="F6734" s="27"/>
      <c r="G6734" s="28">
        <f>SUBTOTAL(1,G6670:G6732)</f>
        <v>3.9210526315789473</v>
      </c>
      <c r="H6734" s="28">
        <f>SUBTOTAL(1,H6670:H6732)</f>
        <v>0</v>
      </c>
      <c r="I6734" s="28">
        <f>SUBTOTAL(1,I6670:I6732)</f>
        <v>3.9210526315789473</v>
      </c>
      <c r="J6734" s="28">
        <f>SUBTOTAL(1,J6670:J6732)</f>
        <v>3.2105263157894739</v>
      </c>
      <c r="K6734" s="28">
        <f>SUBTOTAL(1,K6670:K6732)</f>
        <v>0</v>
      </c>
      <c r="L6734" s="28">
        <f>SUBTOTAL(1,L6670:L6732)</f>
        <v>0</v>
      </c>
      <c r="M6734" s="28">
        <f>SUBTOTAL(1,M6670:M6732)</f>
        <v>0.94736842105263153</v>
      </c>
      <c r="N6734" s="28">
        <f>SUBTOTAL(1,N6670:N6732)</f>
        <v>1.6842105263157894</v>
      </c>
      <c r="O6734" s="28">
        <f>SUBTOTAL(1,O6670:O6732)</f>
        <v>0.84210526315789469</v>
      </c>
      <c r="P6734" s="28">
        <f>SUBTOTAL(1,P6670:P6732)</f>
        <v>0.84210526315789469</v>
      </c>
      <c r="Q6734" s="28">
        <f>SUBTOTAL(1,Q6670:Q6732)</f>
        <v>0.84210526315789469</v>
      </c>
      <c r="R6734" s="28">
        <f>SUBTOTAL(1,R6670:R6732)</f>
        <v>0.86842105263157898</v>
      </c>
      <c r="S6734" s="28">
        <f>SUBTOTAL(1,S6670:S6732)</f>
        <v>0.18421052631578946</v>
      </c>
      <c r="T6734" s="28">
        <f>SUBTOTAL(1,T6670:T6732)</f>
        <v>0</v>
      </c>
      <c r="U6734" s="28">
        <f>SUBTOTAL(1,U6670:U6732)</f>
        <v>2.6315789473684209E-2</v>
      </c>
      <c r="V6734" s="28">
        <f>SUBTOTAL(1,V6670:V6732)</f>
        <v>0</v>
      </c>
      <c r="W6734" s="28">
        <f>SUBTOTAL(1,W6670:W6732)</f>
        <v>0.42105263157894735</v>
      </c>
      <c r="X6734" s="28">
        <f>SUBTOTAL(1,X6670:X6732)</f>
        <v>0.84210526315789469</v>
      </c>
      <c r="Y6734" s="28">
        <f>SUBTOTAL(1,Y6670:Y6732)</f>
        <v>2.6578947368421053</v>
      </c>
      <c r="Z6734" s="28">
        <f>SUBTOTAL(1,Z6670:Z6732)</f>
        <v>0</v>
      </c>
      <c r="AA6734" s="29">
        <f>SUBTOTAL(1,AA6670:AA6732)</f>
        <v>7.5</v>
      </c>
      <c r="AB6734" s="30"/>
      <c r="AC6734" s="31">
        <f>SUBTOTAL(1,AC6670:AC6732)</f>
        <v>0</v>
      </c>
    </row>
    <row r="6735" spans="1:29" outlineLevel="2" x14ac:dyDescent="0.25">
      <c r="A6735" s="32" t="s">
        <v>12090</v>
      </c>
      <c r="B6735" s="26"/>
      <c r="C6735" s="26"/>
      <c r="D6735" s="26"/>
      <c r="E6735" s="26"/>
      <c r="F6735" s="27"/>
      <c r="G6735" s="28">
        <f>SUBTOTAL(1,G2:G6732)</f>
        <v>1601.6115364073348</v>
      </c>
      <c r="H6735" s="28">
        <f>SUBTOTAL(1,H2:H6732)</f>
        <v>146.68346092220045</v>
      </c>
      <c r="I6735" s="28">
        <f>SUBTOTAL(1,I2:I6732)</f>
        <v>28.227345558127116</v>
      </c>
      <c r="J6735" s="28">
        <f>SUBTOTAL(1,J2:J6732)</f>
        <v>5.1664589638597116</v>
      </c>
      <c r="K6735" s="28">
        <f>SUBTOTAL(1,K2:K6732)</f>
        <v>0.43208118212568986</v>
      </c>
      <c r="L6735" s="28">
        <f>SUBTOTAL(1,L2:L6732)</f>
        <v>0.35125511839059997</v>
      </c>
      <c r="M6735" s="28">
        <f>SUBTOTAL(1,M2:M6732)</f>
        <v>1.0731707317073171</v>
      </c>
      <c r="N6735" s="28">
        <f>SUBTOTAL(1,N2:N6732)</f>
        <v>0.55830514509524654</v>
      </c>
      <c r="O6735" s="28">
        <f>SUBTOTAL(1,O2:O6732)</f>
        <v>1.0966708207228058</v>
      </c>
      <c r="P6735" s="28">
        <f>SUBTOTAL(1,P2:P6732)</f>
        <v>7.4587858287342002</v>
      </c>
      <c r="Q6735" s="28">
        <f>SUBTOTAL(1,Q2:Q6732)</f>
        <v>0.39077799537119456</v>
      </c>
      <c r="R6735" s="28">
        <f>SUBTOTAL(1,R2:R6732)</f>
        <v>2.1397543172512017</v>
      </c>
      <c r="S6735" s="28">
        <f>SUBTOTAL(1,S2:S6732)</f>
        <v>6.961011215951575E-2</v>
      </c>
      <c r="T6735" s="28">
        <f>SUBTOTAL(1,T2:T6732)</f>
        <v>1.424247819120527E-2</v>
      </c>
      <c r="U6735" s="28">
        <f>SUBTOTAL(1,U2:U6732)</f>
        <v>0.1475876802563646</v>
      </c>
      <c r="V6735" s="28">
        <f>SUBTOTAL(1,V2:V6732)</f>
        <v>0.26900480683638955</v>
      </c>
      <c r="W6735" s="28">
        <f>SUBTOTAL(1,W2:W6732)</f>
        <v>2.6877336656578246</v>
      </c>
      <c r="X6735" s="28">
        <f>SUBTOTAL(1,X2:X6732)</f>
        <v>0.75930211856863095</v>
      </c>
      <c r="Y6735" s="28">
        <f>SUBTOTAL(1,Y2:Y6732)</f>
        <v>14.822325084564714</v>
      </c>
      <c r="Z6735" s="28">
        <f>SUBTOTAL(1,Z2:Z6732)</f>
        <v>1.4035962257432792</v>
      </c>
      <c r="AA6735" s="29">
        <f>SUBTOTAL(1,AA2:AA6732)</f>
        <v>18.068541926295175</v>
      </c>
      <c r="AB6735" s="30"/>
      <c r="AC6735" s="31">
        <f>SUBTOTAL(1,AC2:AC6732)</f>
        <v>7.5307103435997863E-2</v>
      </c>
    </row>
    <row r="6736" spans="1:29" outlineLevel="2" x14ac:dyDescent="0.25">
      <c r="A6736" s="32"/>
      <c r="B6736" s="32" t="s">
        <v>12090</v>
      </c>
      <c r="C6736" s="26"/>
      <c r="D6736" s="26"/>
      <c r="E6736" s="26"/>
      <c r="F6736" s="27"/>
      <c r="G6736" s="28">
        <f>SUBTOTAL(1,G2:G6732)</f>
        <v>1601.6115364073348</v>
      </c>
      <c r="H6736" s="28">
        <f>SUBTOTAL(1,H2:H6732)</f>
        <v>146.68346092220045</v>
      </c>
      <c r="I6736" s="28">
        <f>SUBTOTAL(1,I2:I6732)</f>
        <v>28.227345558127116</v>
      </c>
      <c r="J6736" s="28">
        <f>SUBTOTAL(1,J2:J6732)</f>
        <v>5.1664589638597116</v>
      </c>
      <c r="K6736" s="28">
        <f>SUBTOTAL(1,K2:K6732)</f>
        <v>0.43208118212568986</v>
      </c>
      <c r="L6736" s="28">
        <f>SUBTOTAL(1,L2:L6732)</f>
        <v>0.35125511839059997</v>
      </c>
      <c r="M6736" s="28">
        <f>SUBTOTAL(1,M2:M6732)</f>
        <v>1.0731707317073171</v>
      </c>
      <c r="N6736" s="28">
        <f>SUBTOTAL(1,N2:N6732)</f>
        <v>0.55830514509524654</v>
      </c>
      <c r="O6736" s="28">
        <f>SUBTOTAL(1,O2:O6732)</f>
        <v>1.0966708207228058</v>
      </c>
      <c r="P6736" s="28">
        <f>SUBTOTAL(1,P2:P6732)</f>
        <v>7.4587858287342002</v>
      </c>
      <c r="Q6736" s="28">
        <f>SUBTOTAL(1,Q2:Q6732)</f>
        <v>0.39077799537119456</v>
      </c>
      <c r="R6736" s="28">
        <f>SUBTOTAL(1,R2:R6732)</f>
        <v>2.1397543172512017</v>
      </c>
      <c r="S6736" s="28">
        <f>SUBTOTAL(1,S2:S6732)</f>
        <v>6.961011215951575E-2</v>
      </c>
      <c r="T6736" s="28">
        <f>SUBTOTAL(1,T2:T6732)</f>
        <v>1.424247819120527E-2</v>
      </c>
      <c r="U6736" s="28">
        <f>SUBTOTAL(1,U2:U6732)</f>
        <v>0.1475876802563646</v>
      </c>
      <c r="V6736" s="28">
        <f>SUBTOTAL(1,V2:V6732)</f>
        <v>0.26900480683638955</v>
      </c>
      <c r="W6736" s="28">
        <f>SUBTOTAL(1,W2:W6732)</f>
        <v>2.6877336656578246</v>
      </c>
      <c r="X6736" s="28">
        <f>SUBTOTAL(1,X2:X6732)</f>
        <v>0.75930211856863095</v>
      </c>
      <c r="Y6736" s="28">
        <f>SUBTOTAL(1,Y2:Y6732)</f>
        <v>14.822325084564714</v>
      </c>
      <c r="Z6736" s="28">
        <f>SUBTOTAL(1,Z2:Z6732)</f>
        <v>1.4035962257432792</v>
      </c>
      <c r="AA6736" s="29">
        <f>SUBTOTAL(1,AA2:AA6732)</f>
        <v>18.068541926295175</v>
      </c>
      <c r="AB6736" s="30"/>
      <c r="AC6736" s="31">
        <f>SUBTOTAL(1,AC2:AC6732)</f>
        <v>7.5307103435997863E-2</v>
      </c>
    </row>
    <row r="6737" spans="1:29" outlineLevel="2" x14ac:dyDescent="0.25">
      <c r="A6737" s="32"/>
      <c r="B6737" s="32"/>
      <c r="C6737" s="26"/>
      <c r="D6737" s="32" t="s">
        <v>12090</v>
      </c>
      <c r="E6737" s="26"/>
      <c r="F6737" s="27"/>
      <c r="G6737" s="28">
        <f>SUBTOTAL(1,G2:G6736)</f>
        <v>1601.6115364073348</v>
      </c>
      <c r="H6737" s="28">
        <f>SUBTOTAL(1,H2:H6736)</f>
        <v>146.68346092220045</v>
      </c>
      <c r="I6737" s="28">
        <f>SUBTOTAL(1,I2:I6736)</f>
        <v>28.227345558127116</v>
      </c>
      <c r="J6737" s="28">
        <f>SUBTOTAL(1,J2:J6736)</f>
        <v>5.1664589638597116</v>
      </c>
      <c r="K6737" s="28">
        <f>SUBTOTAL(1,K2:K6736)</f>
        <v>0.43208118212568986</v>
      </c>
      <c r="L6737" s="28">
        <f>SUBTOTAL(1,L2:L6736)</f>
        <v>0.35125511839059997</v>
      </c>
      <c r="M6737" s="28">
        <f>SUBTOTAL(1,M2:M6736)</f>
        <v>1.0731707317073171</v>
      </c>
      <c r="N6737" s="28">
        <f>SUBTOTAL(1,N2:N6736)</f>
        <v>0.55830514509524654</v>
      </c>
      <c r="O6737" s="28">
        <f>SUBTOTAL(1,O2:O6736)</f>
        <v>1.0966708207228058</v>
      </c>
      <c r="P6737" s="28">
        <f>SUBTOTAL(1,P2:P6736)</f>
        <v>7.4587858287342002</v>
      </c>
      <c r="Q6737" s="28">
        <f>SUBTOTAL(1,Q2:Q6736)</f>
        <v>0.39077799537119456</v>
      </c>
      <c r="R6737" s="28">
        <f>SUBTOTAL(1,R2:R6736)</f>
        <v>2.1397543172512017</v>
      </c>
      <c r="S6737" s="28">
        <f>SUBTOTAL(1,S2:S6736)</f>
        <v>6.961011215951575E-2</v>
      </c>
      <c r="T6737" s="28">
        <f>SUBTOTAL(1,T2:T6736)</f>
        <v>1.424247819120527E-2</v>
      </c>
      <c r="U6737" s="28">
        <f>SUBTOTAL(1,U2:U6736)</f>
        <v>0.1475876802563646</v>
      </c>
      <c r="V6737" s="28">
        <f>SUBTOTAL(1,V2:V6736)</f>
        <v>0.26900480683638955</v>
      </c>
      <c r="W6737" s="28">
        <f>SUBTOTAL(1,W2:W6736)</f>
        <v>2.6877336656578246</v>
      </c>
      <c r="X6737" s="28">
        <f>SUBTOTAL(1,X2:X6736)</f>
        <v>0.75930211856863095</v>
      </c>
      <c r="Y6737" s="28">
        <f>SUBTOTAL(1,Y2:Y6736)</f>
        <v>14.822325084564714</v>
      </c>
      <c r="Z6737" s="28">
        <f>SUBTOTAL(1,Z2:Z6736)</f>
        <v>1.4035962257432792</v>
      </c>
      <c r="AA6737" s="29">
        <f>SUBTOTAL(1,AA2:AA6736)</f>
        <v>18.068541926295175</v>
      </c>
      <c r="AB6737" s="30"/>
      <c r="AC6737" s="31">
        <f>SUBTOTAL(1,AC2:AC6736)</f>
        <v>7.5307103435997863E-2</v>
      </c>
    </row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2:AC6732">
    <sortCondition ref="A2:A6732"/>
    <sortCondition ref="B2:B6732"/>
    <sortCondition ref="C2:C6732"/>
    <sortCondition ref="D2:D6732"/>
    <sortCondition ref="E2:E6732"/>
  </sortState>
  <hyperlinks>
    <hyperlink ref="F6540" r:id="rId1" xr:uid="{C7760B70-2567-4027-BD23-806AD72CFD3D}"/>
    <hyperlink ref="F6562" r:id="rId2" xr:uid="{3CA9A9A1-7070-4F16-AEF1-16FFBB6FB803}"/>
    <hyperlink ref="F6565" r:id="rId3" xr:uid="{7B45C234-B8F9-47CD-9313-FCF5B93BCA33}"/>
    <hyperlink ref="F6542" r:id="rId4" xr:uid="{323C5A9D-68E5-4D7C-9122-352E402CC95A}"/>
    <hyperlink ref="F6563" r:id="rId5" xr:uid="{4404CFB3-CE5B-4DCD-8FDB-32E1B1ACDDE3}"/>
    <hyperlink ref="F6598" r:id="rId6" xr:uid="{D1226035-898E-455E-8E1A-102CEA08D5B9}"/>
    <hyperlink ref="F6561" r:id="rId7" xr:uid="{66025598-E784-4DF6-95A8-B4EC9C6F62BA}"/>
    <hyperlink ref="F6556" r:id="rId8" xr:uid="{F2764D56-8A99-48A8-B3FF-DDC8044339A7}"/>
    <hyperlink ref="F6588" r:id="rId9" xr:uid="{B3F1B165-737C-49F7-B9BE-345E9D812AE8}"/>
    <hyperlink ref="F6555" r:id="rId10" xr:uid="{0420A675-0C92-493F-BDC6-B53C9A416BB3}"/>
    <hyperlink ref="F6581" r:id="rId11" xr:uid="{74CBD293-A5FC-4495-AB5E-93064FA9FD75}"/>
    <hyperlink ref="F6538" r:id="rId12" xr:uid="{B89F1207-548D-44F1-8035-73F1D2F40966}"/>
    <hyperlink ref="F6578" r:id="rId13" xr:uid="{9F234804-A47A-44F5-8424-6810E36FB6D9}"/>
    <hyperlink ref="F6547" r:id="rId14" xr:uid="{DACB3F73-5693-4852-9C1A-AEFDAC2E0D69}"/>
    <hyperlink ref="F6546" r:id="rId15" xr:uid="{6ABF55EC-E853-475B-BBE7-D1BA6CA76050}"/>
    <hyperlink ref="F6587" r:id="rId16" xr:uid="{AC06A221-C482-4E47-9581-32003D9FABA1}"/>
    <hyperlink ref="F6605" r:id="rId17" xr:uid="{53BE4EE7-A4C1-4FCC-AEF7-04E70B164B4E}"/>
    <hyperlink ref="F6567" r:id="rId18" xr:uid="{0F680907-CF5E-44F2-A6C5-3E816CB2EAE5}"/>
    <hyperlink ref="F6520" r:id="rId19" xr:uid="{F846D98A-675F-4BE4-844C-68E92ABC328A}"/>
    <hyperlink ref="F6548" r:id="rId20" xr:uid="{FBAAC769-D155-41EF-88CD-18D87A778A1D}"/>
    <hyperlink ref="F6549" r:id="rId21" xr:uid="{C22DF6EE-5C22-4A77-8A27-485941C6AF77}"/>
    <hyperlink ref="F6597" r:id="rId22" xr:uid="{602E1F36-191C-4C6D-AD1E-DD9A027953A7}"/>
    <hyperlink ref="F6606" r:id="rId23" xr:uid="{5FC61262-5A7D-4D03-9B9F-E7F15354AE02}"/>
    <hyperlink ref="F6557" r:id="rId24" xr:uid="{B9006331-EEF9-408D-A026-2D7E91EEA760}"/>
    <hyperlink ref="F6530" r:id="rId25" xr:uid="{6F8C0763-6EA1-4D77-8754-5AD9E243A1F2}"/>
    <hyperlink ref="F6584" r:id="rId26" xr:uid="{61E7B183-A43A-4934-9026-A18F3C0ECEFE}"/>
    <hyperlink ref="F6576" r:id="rId27" xr:uid="{4E246090-1842-4BA2-8E74-8EF3C7B1DC0D}"/>
    <hyperlink ref="F6553" r:id="rId28" xr:uid="{DA016D4F-3933-46DE-B63B-F9BC2F31EBF5}"/>
    <hyperlink ref="F6582" r:id="rId29" xr:uid="{404811AE-FFFD-4CE5-90EC-3632A8FBE42F}"/>
    <hyperlink ref="F6572" r:id="rId30" xr:uid="{378FE609-B2D6-4DA7-9109-BFD5521CCB84}"/>
    <hyperlink ref="F6529" r:id="rId31" xr:uid="{3A2CE1FB-B430-411D-B1EF-A43BDC2D5BDB}"/>
    <hyperlink ref="F6573" r:id="rId32" xr:uid="{85B8E758-92E5-4E0D-8BE7-06A56E354249}"/>
    <hyperlink ref="F6558" r:id="rId33" xr:uid="{AC7BA9BD-FA4D-45D3-9CC6-6C1E448FEC3B}"/>
    <hyperlink ref="F6524" r:id="rId34" xr:uid="{E2221D7E-8B3F-482F-8E65-6A8E726CFE56}"/>
    <hyperlink ref="F6599" r:id="rId35" xr:uid="{52D6794A-10F8-4889-88D4-CAEC1F301944}"/>
    <hyperlink ref="F6551" r:id="rId36" xr:uid="{98FE58A5-6039-4C5C-A3DE-C63CAE42098D}"/>
    <hyperlink ref="F6601" r:id="rId37" xr:uid="{B088E54E-7B36-468A-89B7-E2887FCFF773}"/>
    <hyperlink ref="F6550" r:id="rId38" xr:uid="{FB64745E-E445-4646-9513-E921DDEDAD75}"/>
    <hyperlink ref="F6536" r:id="rId39" xr:uid="{BE3FA52C-118D-4E1F-AC53-936A72C2FB1A}"/>
    <hyperlink ref="F6535" r:id="rId40" xr:uid="{FF66EEAB-9C48-464B-9ECC-BD41484CF80C}"/>
    <hyperlink ref="F6589" r:id="rId41" xr:uid="{F2E0FBB3-35D1-4980-98C1-A7035F6325FE}"/>
    <hyperlink ref="F6568" r:id="rId42" xr:uid="{571AA748-3818-45AB-82DA-7E106AC92CCF}"/>
    <hyperlink ref="F6596" r:id="rId43" xr:uid="{52176729-56C1-41B6-BF46-6B706173797C}"/>
    <hyperlink ref="F6534" r:id="rId44" xr:uid="{E7D82C01-4BA3-42EB-BE5B-4192618BE5F0}"/>
    <hyperlink ref="F6602" r:id="rId45" xr:uid="{963A8B29-859D-4045-BCDD-88E43E8AED7F}"/>
    <hyperlink ref="F6583" r:id="rId46" xr:uid="{1C0FE19E-D90F-4188-827F-715B544D38EF}"/>
    <hyperlink ref="F6575" r:id="rId47" xr:uid="{B020EF44-5ACD-43DB-81E8-5A7F9FC966A3}"/>
    <hyperlink ref="F6560" r:id="rId48" xr:uid="{15840BE8-0292-45A0-9140-27F999E44757}"/>
    <hyperlink ref="F6600" r:id="rId49" xr:uid="{D1612576-12AE-4CF2-B502-7549D99BC3B6}"/>
    <hyperlink ref="F6525" r:id="rId50" xr:uid="{0124425C-0597-4B32-BFB7-BBCE31FDDF84}"/>
    <hyperlink ref="F6571" r:id="rId51" xr:uid="{827184DE-DBB3-4236-A1C2-ED70F4A03AE5}"/>
    <hyperlink ref="F6592" r:id="rId52" xr:uid="{EA853C3C-E00D-47AC-9D71-A1401F35781E}"/>
    <hyperlink ref="F6519" r:id="rId53" xr:uid="{8A11CA4C-2EA6-4EFE-9349-0E49E470E533}"/>
    <hyperlink ref="F6574" r:id="rId54" xr:uid="{9E1BF5EF-D754-4946-A520-F2C754A0468E}"/>
    <hyperlink ref="F6526" r:id="rId55" xr:uid="{CF4D576F-8556-466F-8671-A1C43BF4A194}"/>
    <hyperlink ref="F6579" r:id="rId56" xr:uid="{449D987D-6555-4526-9B5C-F1FB8E373D78}"/>
    <hyperlink ref="F6521" r:id="rId57" xr:uid="{D43B966A-C5E1-4DD5-BE18-5BB7D8EA6956}"/>
    <hyperlink ref="F6533" r:id="rId58" xr:uid="{81558F71-F4D1-4819-96C1-DCD953AE0058}"/>
    <hyperlink ref="F6539" r:id="rId59" xr:uid="{DAFB8A63-85BB-4F53-AA90-98E80BB98524}"/>
    <hyperlink ref="F6545" r:id="rId60" xr:uid="{0FBBE91C-4D96-42CA-90EB-1CD442DB7058}"/>
    <hyperlink ref="F6585" r:id="rId61" xr:uid="{2D6D1B93-A76C-46CA-B7FD-03EF8ECB547D}"/>
    <hyperlink ref="F6544" r:id="rId62" xr:uid="{9DB3BB7B-C904-4FA7-8DEC-8866284270DE}"/>
    <hyperlink ref="F6541" r:id="rId63" xr:uid="{35CCC51F-FC52-4254-8FA7-177E14B3380A}"/>
    <hyperlink ref="F6595" r:id="rId64" xr:uid="{832C0902-7635-4671-A785-B5B1FBB02F5D}"/>
    <hyperlink ref="F6552" r:id="rId65" xr:uid="{DADE116C-5875-4691-BEFA-7A4AFF5EE2F3}"/>
    <hyperlink ref="F6594" r:id="rId66" xr:uid="{098F0CA8-97A5-4B6C-8A34-E57E4D4C22E0}"/>
    <hyperlink ref="F6591" r:id="rId67" xr:uid="{8380D37D-0286-4D3D-BB2E-D3F559A3608B}"/>
    <hyperlink ref="F6569" r:id="rId68" xr:uid="{6C8E02FA-FD40-4C17-A2C5-31BA77324944}"/>
    <hyperlink ref="F6537" r:id="rId69" xr:uid="{A919A1FD-6134-4086-9D28-9ECDD4E9A2BD}"/>
    <hyperlink ref="F6593" r:id="rId70" xr:uid="{29172D2D-E852-4876-9FB9-FF938C4989B2}"/>
    <hyperlink ref="F6522" r:id="rId71" xr:uid="{66384BFB-4209-442E-8DFD-52C67025D812}"/>
    <hyperlink ref="F6532" r:id="rId72" xr:uid="{317F1610-F1E0-4300-8F02-147151AE81E4}"/>
    <hyperlink ref="F6531" r:id="rId73" xr:uid="{381E6558-970D-4C11-B244-281B963A410F}"/>
    <hyperlink ref="F6580" r:id="rId74" xr:uid="{04D3A1F1-B5E6-401C-B211-D2277CAAD652}"/>
    <hyperlink ref="F6554" r:id="rId75" xr:uid="{8FC4E056-9361-429D-A35E-515F28A09748}"/>
    <hyperlink ref="F6590" r:id="rId76" xr:uid="{AE4FCE9C-885A-497F-BC0C-C10FC203305F}"/>
    <hyperlink ref="F6570" r:id="rId77" xr:uid="{3A0A740A-D320-4A13-BEBD-D9A2ECD978F3}"/>
    <hyperlink ref="F6559" r:id="rId78" xr:uid="{819EA50F-5C94-4253-9373-0EFFEDB06E5A}"/>
    <hyperlink ref="F6586" r:id="rId79" xr:uid="{C27EB967-F68A-4799-B4CE-8B5ACCB43396}"/>
    <hyperlink ref="F6603" r:id="rId80" xr:uid="{52DCF7F0-2A1A-4CD3-A93E-62F8D7CFBD5B}"/>
    <hyperlink ref="F6604" r:id="rId81" xr:uid="{A66549E9-0E70-4E9F-8A0C-05236F94C57A}"/>
    <hyperlink ref="F6527" r:id="rId82" xr:uid="{C2111668-8E36-40DD-841A-A348F29D5499}"/>
    <hyperlink ref="F6528" r:id="rId83" xr:uid="{DFB4D1C4-303B-44C8-82B0-47ECD23E8BDC}"/>
    <hyperlink ref="F6523" r:id="rId84" xr:uid="{A25FFF3B-E64C-4CEB-B3AA-55E5DD6067F7}"/>
    <hyperlink ref="F6577" r:id="rId85" xr:uid="{A665EF14-BA95-4635-80F4-B228A31BE809}"/>
    <hyperlink ref="F6543" r:id="rId86" xr:uid="{9605DA51-B59F-4AD3-ABBC-A0AF0D246AA8}"/>
    <hyperlink ref="F6564" r:id="rId87" xr:uid="{7F853B13-F4F4-40F8-8B61-AFA72498BE5D}"/>
    <hyperlink ref="F6566" r:id="rId88" xr:uid="{0BBAEB39-D982-4015-B40E-49DF03A60766}"/>
    <hyperlink ref="F3369" r:id="rId89" xr:uid="{404029DB-FFFF-4C9D-9687-0733CEA5C38C}"/>
    <hyperlink ref="F3368" r:id="rId90" xr:uid="{52EF9B1B-D083-47BE-B1F7-6FD8FE667042}"/>
    <hyperlink ref="F3371" r:id="rId91" xr:uid="{5B2B9210-A6CC-4A99-A3D5-FFF829B68B2A}"/>
    <hyperlink ref="F3370" r:id="rId92" xr:uid="{63644DCB-1B64-4297-B750-AAC8DD5D43F4}"/>
    <hyperlink ref="F1082" r:id="rId93" xr:uid="{CB45D818-979E-4259-9577-13C6DAC060DF}"/>
    <hyperlink ref="F1084" r:id="rId94" xr:uid="{98C8081E-0FF8-4010-927C-250B3A5FDB61}"/>
    <hyperlink ref="F1080" r:id="rId95" xr:uid="{152C4657-9757-486C-92E7-9CB66A7E28B2}"/>
    <hyperlink ref="F557" r:id="rId96" xr:uid="{0D8EF3E5-447B-48B6-B0AF-163AEA069D0B}"/>
    <hyperlink ref="F587" r:id="rId97" xr:uid="{A4F47C84-6411-4A1A-9654-9E3AFC0B4051}"/>
    <hyperlink ref="F566" r:id="rId98" xr:uid="{F0ACEC6B-3C2B-40DD-93C0-DB87D3261D9F}"/>
    <hyperlink ref="F560" r:id="rId99" xr:uid="{12F5CFEE-8E12-426D-AAA1-DAA8428BA966}"/>
    <hyperlink ref="F558" r:id="rId100" xr:uid="{CB681B1A-09AB-48AA-9B05-28B7E64FCC66}"/>
    <hyperlink ref="F553" r:id="rId101" xr:uid="{EA07944D-04CA-49CB-96A4-5792BD37F7E3}"/>
    <hyperlink ref="F554" r:id="rId102" xr:uid="{776C73BA-2077-48A3-AABF-4AB73B9AC44E}"/>
    <hyperlink ref="F567" r:id="rId103" xr:uid="{991354E5-3AA1-4B5B-B34B-6F32A38A3DEC}"/>
    <hyperlink ref="F496" r:id="rId104" xr:uid="{A86D2738-8144-4EE3-979C-792327807C76}"/>
    <hyperlink ref="F583" r:id="rId105" xr:uid="{9753ACAC-D50B-487E-9F06-9B8105564418}"/>
    <hyperlink ref="F603" r:id="rId106" xr:uid="{3F6259D5-E933-445B-81D6-9E293BC4D7EB}"/>
    <hyperlink ref="F497" r:id="rId107" xr:uid="{D9FA8EFA-C744-4EDD-B91F-A82B579DF3B9}"/>
    <hyperlink ref="F604" r:id="rId108" xr:uid="{34D1D8DA-BB28-416A-A77A-14AE0DF2B889}"/>
    <hyperlink ref="F576" r:id="rId109" xr:uid="{6C549630-B522-404D-8E8A-10DF32562ABD}"/>
    <hyperlink ref="F598" r:id="rId110" xr:uid="{BFBD81AB-254A-4E2B-9D36-DEEFA5AEE6AD}"/>
    <hyperlink ref="F591" r:id="rId111" xr:uid="{9BBB1DBA-FF34-4AE5-ADA9-E8C5A76436B2}"/>
    <hyperlink ref="F535" r:id="rId112" xr:uid="{28505862-0F57-4BE7-9864-38C3CEF83A91}"/>
    <hyperlink ref="F536" r:id="rId113" xr:uid="{BD4BA2E7-0970-4EA3-A027-F336797257F2}"/>
    <hyperlink ref="F595" r:id="rId114" xr:uid="{130B79F7-911C-4C14-BB93-98AE90CD96A7}"/>
    <hyperlink ref="F594" r:id="rId115" xr:uid="{3F21BD26-607D-4326-A08C-C39288EE8EB7}"/>
    <hyperlink ref="F546" r:id="rId116" xr:uid="{7415120E-FA9A-4FF2-9706-5B63EA8CA1F7}"/>
    <hyperlink ref="F547" r:id="rId117" xr:uid="{66CE3AF6-7B38-4C03-BAF8-6EE11CC531EC}"/>
    <hyperlink ref="F602" r:id="rId118" xr:uid="{9176AD3D-8E83-49E3-9AB4-E5338A59B6F6}"/>
    <hyperlink ref="F574" r:id="rId119" xr:uid="{D97212FB-F392-4B7A-ADFF-E70D38C2EA80}"/>
    <hyperlink ref="F582" r:id="rId120" xr:uid="{B6B9712D-0363-4C55-B30B-7A3ADD983AE2}"/>
    <hyperlink ref="F601" r:id="rId121" xr:uid="{2C97D850-2BCB-4219-8036-CE6C5EEEBA45}"/>
    <hyperlink ref="F580" r:id="rId122" xr:uid="{A41C03AF-6EA8-450F-A824-7766AA813ED5}"/>
    <hyperlink ref="F600" r:id="rId123" xr:uid="{90737D90-5E24-4871-B084-CFCB4263FAA2}"/>
    <hyperlink ref="F572" r:id="rId124" xr:uid="{43CAC515-3E7F-4E32-8969-2DE6B5EEA646}"/>
    <hyperlink ref="F1399" r:id="rId125" xr:uid="{29E427C2-A92C-44D7-81D2-E6FE007E25C4}"/>
    <hyperlink ref="F793" r:id="rId126" xr:uid="{21F81850-1DCA-46D1-B672-0B3F26BDC662}"/>
    <hyperlink ref="F1409" r:id="rId127" xr:uid="{E92F3CA0-EE32-422D-BD53-AFA6D46934AE}"/>
    <hyperlink ref="F32" r:id="rId128" xr:uid="{F5C5E86B-0954-4E19-84E8-61EA5C6420F4}"/>
    <hyperlink ref="F14" r:id="rId129" xr:uid="{0BBCFA0A-71AE-4492-8B93-3428896FAE20}"/>
    <hyperlink ref="F35" r:id="rId130" xr:uid="{5CAA36AC-7874-411E-A7C7-9F839BE64CDD}"/>
    <hyperlink ref="F53" r:id="rId131" xr:uid="{A00C2F88-95A5-4564-9D63-711C37F675C4}"/>
    <hyperlink ref="F42" r:id="rId132" xr:uid="{FE4974D7-755E-4D50-8596-B8D051653B0C}"/>
    <hyperlink ref="F596" r:id="rId133" xr:uid="{BA8D1A70-6C51-4A9A-AB1C-722924878A12}"/>
    <hyperlink ref="F1398" r:id="rId134" xr:uid="{B86403CB-376B-4378-9A20-7C486DF5AD46}"/>
    <hyperlink ref="F1408" r:id="rId135" xr:uid="{D1AD273F-9E42-4B1E-800E-44219E8438A6}"/>
    <hyperlink ref="F1382" r:id="rId136" xr:uid="{3203DEE5-5DA2-4195-A335-11CC9A6C974B}"/>
    <hyperlink ref="F1396" r:id="rId137" xr:uid="{985E2810-50ED-4458-9FBF-2C10196145F2}"/>
    <hyperlink ref="F1387" r:id="rId138" xr:uid="{B933DEEE-FCA0-40AE-B704-65E65CC141C1}"/>
    <hyperlink ref="F1402" r:id="rId139" xr:uid="{4A200D12-EED5-4D3B-A9A8-985E240D0BA6}"/>
    <hyperlink ref="F590" r:id="rId140" xr:uid="{5EABCE90-0BB7-4F4B-8238-271867891E05}"/>
    <hyperlink ref="F593" r:id="rId141" xr:uid="{5A480802-F32E-4D53-9A91-D3A915FC5467}"/>
    <hyperlink ref="F1067" r:id="rId142" xr:uid="{5A7DF215-DB41-46DC-8D1E-4E140B565C7A}"/>
    <hyperlink ref="F1070" r:id="rId143" xr:uid="{F91F0F1D-D1B7-4768-948A-8B21B37976CA}"/>
    <hyperlink ref="F1066" r:id="rId144" xr:uid="{ABC8474C-1189-4A1A-8241-2662C8DB06F3}"/>
    <hyperlink ref="F1069" r:id="rId145" xr:uid="{64E9BD9B-4E65-4299-A131-D495BE7EB73A}"/>
    <hyperlink ref="F63" r:id="rId146" xr:uid="{6E6F53E7-CC93-4637-BD98-FC547D653500}"/>
    <hyperlink ref="F530" r:id="rId147" xr:uid="{71BF352E-BF88-4380-94DB-B066FA95B5D2}"/>
    <hyperlink ref="F545" r:id="rId148" xr:uid="{66685A65-4AC2-4BBD-B39F-1181E235DF00}"/>
    <hyperlink ref="F1074" r:id="rId149" xr:uid="{37A42D96-C425-4CCD-956E-664E1447F477}"/>
    <hyperlink ref="F1076" r:id="rId150" xr:uid="{8FEE0087-FF8E-4724-B385-8C43D5E70D4C}"/>
    <hyperlink ref="F556" r:id="rId151" xr:uid="{6803A0CF-63D0-48AF-AADE-52DA31A91211}"/>
    <hyperlink ref="F565" r:id="rId152" xr:uid="{88A9E03F-D1E4-4BFC-BFF5-23E75E9E9A34}"/>
    <hyperlink ref="F529" r:id="rId153" xr:uid="{06FCF802-982C-4737-9C72-826392F3754D}"/>
    <hyperlink ref="F550" r:id="rId154" xr:uid="{65F68B71-67B3-4F1C-A36D-2BD044FC864E}"/>
    <hyperlink ref="F1063" r:id="rId155" xr:uid="{2A07AFB9-F950-463F-93DE-581B54C3F122}"/>
    <hyperlink ref="F1068" r:id="rId156" xr:uid="{68741E37-249C-4042-A3C7-B8102F1D966B}"/>
    <hyperlink ref="F1071" r:id="rId157" xr:uid="{7FC2E767-5540-4EF0-B6E6-E82C8AB2CA31}"/>
    <hyperlink ref="F1059" r:id="rId158" xr:uid="{27073313-51D0-42CB-9DEE-628AB81964F4}"/>
    <hyperlink ref="F57" r:id="rId159" xr:uid="{16CDF593-3497-4BD7-9718-2DCFEECA5E74}"/>
    <hyperlink ref="F4" r:id="rId160" xr:uid="{26A3C8E1-7D5B-4031-9505-B27B73098BDB}"/>
    <hyperlink ref="F29" r:id="rId161" xr:uid="{F654389B-F6A4-48EE-A699-82CB3E4F5FC3}"/>
    <hyperlink ref="F569" r:id="rId162" xr:uid="{F9BB90D6-2203-4041-85CA-47A2D6BFF515}"/>
    <hyperlink ref="F561" r:id="rId163" xr:uid="{BE9D1165-F1FF-48A6-8AE4-2FF1FF0B1E57}"/>
    <hyperlink ref="F586" r:id="rId164" xr:uid="{67CFC4FD-1B90-4B61-B19D-4898B1FF04A8}"/>
    <hyperlink ref="F563" r:id="rId165" xr:uid="{39664E7B-DE1C-40C7-9BE5-416AC7D47689}"/>
    <hyperlink ref="F585" r:id="rId166" xr:uid="{A80EE6DD-7F35-4F6E-9A23-5C3522BDA1B9}"/>
    <hyperlink ref="F570" r:id="rId167" xr:uid="{2A6C20E5-E908-46B9-A273-3E14C1A17310}"/>
    <hyperlink ref="F552" r:id="rId168" xr:uid="{FC80C4CB-7D50-47B0-A0AE-274B35A2E8AB}"/>
    <hyperlink ref="F562" r:id="rId169" xr:uid="{465AF5BB-8D1C-4A0F-AFCA-943A449F2F30}"/>
    <hyperlink ref="F559" r:id="rId170" xr:uid="{F1FAEB40-1DD7-47D4-9F85-D0318B171D36}"/>
    <hyperlink ref="F539" r:id="rId171" xr:uid="{D98A414C-D271-45DC-9DD2-C4D585207627}"/>
    <hyperlink ref="F548" r:id="rId172" xr:uid="{92F8D37C-08E4-4977-A28E-73407639FD0A}"/>
    <hyperlink ref="F524" r:id="rId173" xr:uid="{B8A12987-D79B-46AD-A9A3-15B27C8A3FB2}"/>
    <hyperlink ref="F538" r:id="rId174" xr:uid="{EF3CF926-0F70-4DA2-A58D-BB6736A18E24}"/>
    <hyperlink ref="F544" r:id="rId175" xr:uid="{3AE3A297-7A2F-41C8-B853-49F446E3E192}"/>
    <hyperlink ref="F540" r:id="rId176" xr:uid="{7095CF0E-5ADA-4654-9B46-44445C23D6B4}"/>
    <hyperlink ref="F549" r:id="rId177" xr:uid="{EFD1F067-6DCD-45BB-AF49-651C8A5A2475}"/>
    <hyperlink ref="F526" r:id="rId178" xr:uid="{5F1EC130-8196-4AD8-9BA7-92297DB688A5}"/>
    <hyperlink ref="F579" r:id="rId179" xr:uid="{B741C90A-9EA0-453F-89EB-4AB2C3FD3240}"/>
    <hyperlink ref="F525" r:id="rId180" xr:uid="{E907D24A-85E7-472A-B7D4-11DB10AEC650}"/>
    <hyperlink ref="F1050" r:id="rId181" xr:uid="{9493A20F-5F24-4316-9022-3A4CCF3A25AA}"/>
    <hyperlink ref="F23" r:id="rId182" xr:uid="{66AC6BBC-AA79-4FA4-A706-19A908A6ED4E}"/>
    <hyperlink ref="F792" r:id="rId183" xr:uid="{B6B427E0-BE03-4E93-A67E-9350E1414A51}"/>
    <hyperlink ref="F795" r:id="rId184" xr:uid="{907ABD2C-C195-4A3D-BA4F-7781A6062AF1}"/>
    <hyperlink ref="F797" r:id="rId185" xr:uid="{0E69E0B4-0D3B-4601-858E-48DE1012AE37}"/>
    <hyperlink ref="F796" r:id="rId186" xr:uid="{B63898D9-0F1B-479C-A706-70D420326690}"/>
    <hyperlink ref="F798" r:id="rId187" xr:uid="{BB9ADE34-CE96-45E6-B143-91D99F51149A}"/>
    <hyperlink ref="F801" r:id="rId188" xr:uid="{BB551184-2AD7-4C10-A39E-126133175258}"/>
    <hyperlink ref="F800" r:id="rId189" xr:uid="{FA29757E-03B6-4099-993A-0B1AF8D4AD9F}"/>
    <hyperlink ref="F799" r:id="rId190" xr:uid="{AA2ED30A-F651-4805-8E93-C358B25C4AB3}"/>
    <hyperlink ref="F803" r:id="rId191" xr:uid="{D2766C5C-80CB-4623-ACBD-2F60BD29EE89}"/>
    <hyperlink ref="F802" r:id="rId192" xr:uid="{0B2B9F4C-F828-4502-AB70-19809DA3D727}"/>
    <hyperlink ref="F13" r:id="rId193" xr:uid="{3C5EF649-AF31-4C02-9AC4-A4015CDB5820}"/>
    <hyperlink ref="F17" r:id="rId194" xr:uid="{DE692100-F942-47B2-8128-6B0FA74F948B}"/>
    <hyperlink ref="F60" r:id="rId195" xr:uid="{201783A2-E779-4CA2-8C4F-D49D7AC98FA8}"/>
    <hyperlink ref="F36" r:id="rId196" xr:uid="{2DC2F391-EB11-47C4-825C-CB8AD44D5637}"/>
    <hyperlink ref="F37" r:id="rId197" xr:uid="{FE02952A-3F9A-4638-9E97-470D63EAD2E9}"/>
    <hyperlink ref="F18" r:id="rId198" xr:uid="{85ED72E9-9DD9-4510-B739-5C303EF5E7F1}"/>
    <hyperlink ref="F16" r:id="rId199" xr:uid="{8FECD9C4-8A26-4E82-B76F-70BC0869FCFD}"/>
    <hyperlink ref="F33" r:id="rId200" xr:uid="{1ABBF819-4C8B-459E-A91F-23A9CF932702}"/>
    <hyperlink ref="F3" r:id="rId201" xr:uid="{69AF7AC0-6027-4128-AF75-B94EBC35AA33}"/>
    <hyperlink ref="F38" r:id="rId202" xr:uid="{15125DEF-2F66-4755-8263-1288BF4D8B45}"/>
    <hyperlink ref="F34" r:id="rId203" xr:uid="{197D22A3-CA98-4849-888D-3D23666C0301}"/>
    <hyperlink ref="F50" r:id="rId204" xr:uid="{2F5CD9CC-91B4-48C7-B917-DE1E2A681F64}"/>
    <hyperlink ref="F20" r:id="rId205" xr:uid="{27B2E0BC-F460-47F0-A2B8-1EF1C869FA38}"/>
    <hyperlink ref="F49" r:id="rId206" xr:uid="{98A622BD-AE9F-49B8-A8B2-789379CDCC41}"/>
    <hyperlink ref="F551" r:id="rId207" xr:uid="{197B167E-EF21-4CD9-95D5-2840A3ECDAF7}"/>
    <hyperlink ref="F65" r:id="rId208" xr:uid="{EF8ED39D-78F5-47CB-8B8C-4A469F24994B}"/>
    <hyperlink ref="F70" r:id="rId209" xr:uid="{EAF98554-1132-4BC8-A9B0-DFA5BA3E52AD}"/>
    <hyperlink ref="F71" r:id="rId210" xr:uid="{BDCE0043-BBF7-400C-A226-46D08A1F9E87}"/>
    <hyperlink ref="F67" r:id="rId211" xr:uid="{96C40D7E-603B-432D-A6DA-AF1C818596C1}"/>
    <hyperlink ref="F68" r:id="rId212" xr:uid="{0B5C7465-94A2-4CA4-A9FC-243F74D3D379}"/>
    <hyperlink ref="F24" r:id="rId213" xr:uid="{96F70555-14EC-4B7E-883E-AE13F3ADB19C}"/>
    <hyperlink ref="F44" r:id="rId214" xr:uid="{0890C4BB-D567-4216-AE32-44BAFA807BE3}"/>
    <hyperlink ref="F61" r:id="rId215" xr:uid="{A3BC2438-52CC-48AE-B144-3EFF0177DBF4}"/>
    <hyperlink ref="F581" r:id="rId216" xr:uid="{9A414FE8-2D57-46A7-A86F-B9F17E9FD90C}"/>
    <hyperlink ref="F568" r:id="rId217" xr:uid="{A5543EF7-9678-420F-A7B4-7CB42C3ABCE6}"/>
    <hyperlink ref="F543" r:id="rId218" xr:uid="{AB53EED9-AB89-4E0F-9C76-8ED04C697523}"/>
    <hyperlink ref="F523" r:id="rId219" xr:uid="{9A05FED7-0999-400C-8BFD-EE5E119AB46D}"/>
    <hyperlink ref="F592" r:id="rId220" xr:uid="{13DDFB12-5A97-496D-8953-3AF3B1AEA6E0}"/>
    <hyperlink ref="F541" r:id="rId221" xr:uid="{F11A430D-DB91-406D-BD86-3DF277E70A0D}"/>
    <hyperlink ref="F528" r:id="rId222" xr:uid="{EA73AD05-EF46-4778-A44C-04226F6AE569}"/>
    <hyperlink ref="F542" r:id="rId223" xr:uid="{9CB5030D-A6DB-4724-84EA-E22825C64304}"/>
    <hyperlink ref="F532" r:id="rId224" xr:uid="{9DC1A1AC-BA23-4FEC-ABF6-DA1FB29AD68C}"/>
    <hyperlink ref="F588" r:id="rId225" xr:uid="{ECC3471B-377D-4B9E-B2F0-1F488B95F84F}"/>
    <hyperlink ref="F522" r:id="rId226" xr:uid="{ECE163C0-3A18-4487-AC44-D20CBE84DCFF}"/>
    <hyperlink ref="F1064" r:id="rId227" xr:uid="{8AC07EA1-D108-4A45-BD88-97575D04AC75}"/>
    <hyperlink ref="F58" r:id="rId228" xr:uid="{91A0FC2F-86F5-4CFA-B024-7582C9DE571A}"/>
    <hyperlink ref="F804" r:id="rId229" xr:uid="{20BB910A-208A-4273-8653-ADE3920AFB68}"/>
    <hyperlink ref="F1363" r:id="rId230" xr:uid="{96690365-A482-4B8E-B9C5-EE07DFB76BC0}"/>
    <hyperlink ref="F1378" r:id="rId231" xr:uid="{823BD278-0761-4647-A03C-F162AFD80B1C}"/>
    <hyperlink ref="F1388" r:id="rId232" xr:uid="{F373EC56-2DEE-4478-A4D0-EFC18A7AFF8D}"/>
    <hyperlink ref="F1381" r:id="rId233" xr:uid="{6F9075C0-4924-4B0E-83AC-953E84DEEC26}"/>
    <hyperlink ref="F1400" r:id="rId234" xr:uid="{B4A9BEBE-E268-4B40-9678-8E382C9F96B2}"/>
    <hyperlink ref="F1383" r:id="rId235" xr:uid="{8FC61DB1-A012-49DB-A95A-FEFA021EF0AA}"/>
    <hyperlink ref="F1384" r:id="rId236" xr:uid="{F910EB43-DD6B-47F7-9B3B-EA066785A5CA}"/>
    <hyperlink ref="F1083" r:id="rId237" xr:uid="{D3500B85-322B-402C-B444-AD1E1B4D834B}"/>
    <hyperlink ref="F1081" r:id="rId238" xr:uid="{C428612F-CA8D-4971-A561-E42DF703FD13}"/>
    <hyperlink ref="F1073" r:id="rId239" xr:uid="{13C8C6C0-19BC-4DCE-B328-E45AA4005543}"/>
    <hyperlink ref="F1075" r:id="rId240" xr:uid="{8EA3844A-B56B-4746-AE6C-B8B6EBA281AF}"/>
    <hyperlink ref="F1061" r:id="rId241" xr:uid="{18675743-D83D-4028-A0EF-413E281CBDCB}"/>
    <hyperlink ref="F1062" r:id="rId242" xr:uid="{1E504135-5FDF-419F-A522-20F6235C22FE}"/>
    <hyperlink ref="F1060" r:id="rId243" xr:uid="{78523FDF-7E48-4495-B82D-9A716B810089}"/>
    <hyperlink ref="F1065" r:id="rId244" xr:uid="{D4B39F84-7B5F-440F-B7F4-30758F891644}"/>
    <hyperlink ref="F1407" r:id="rId245" xr:uid="{6FBFD5F5-FE71-41CB-85B6-536FF9CE4562}"/>
    <hyperlink ref="F1379" r:id="rId246" xr:uid="{0987EE11-3949-48E1-A642-5D19B7EB0B17}"/>
    <hyperlink ref="F577" r:id="rId247" xr:uid="{F1AC40DA-F028-4AA7-BD66-2FC8389BEF43}"/>
    <hyperlink ref="F537" r:id="rId248" xr:uid="{820709E5-411D-444A-AA73-852E04619155}"/>
    <hyperlink ref="F912" r:id="rId249" xr:uid="{FDEDC680-BE4C-43FC-B8E9-2C48FCAC8DE9}"/>
    <hyperlink ref="F1397" r:id="rId250" xr:uid="{732F1F6B-9EFB-4983-A873-67EC4651B0C1}"/>
    <hyperlink ref="F1079" r:id="rId251" xr:uid="{B9F617AF-61F1-4E91-BBFC-C9655FCA5F51}"/>
    <hyperlink ref="F911" r:id="rId252" xr:uid="{821F676D-4E83-409A-9035-2ABC4AC332A4}"/>
    <hyperlink ref="F584" r:id="rId253" xr:uid="{EEC23B7B-42C2-458A-8B27-CE6A511E5E67}"/>
    <hyperlink ref="F531" r:id="rId254" xr:uid="{DBFE5732-D227-4399-8568-CE29D62323FD}"/>
    <hyperlink ref="F599" r:id="rId255" xr:uid="{026EE85B-4DF7-47D6-A06F-A9E5788A02DC}"/>
    <hyperlink ref="F597" r:id="rId256" xr:uid="{10D7E768-432A-419F-A909-6B5EF7278B0A}"/>
    <hyperlink ref="F533" r:id="rId257" xr:uid="{FAD8AC7F-12E4-418E-AF49-CEDC9CD57DE7}"/>
    <hyperlink ref="F1980" r:id="rId258" xr:uid="{2A474903-C1CA-47F0-8452-CB8900DB0A1A}"/>
    <hyperlink ref="F15" r:id="rId259" xr:uid="{3998F4FD-D17B-4A54-B92A-65699FCFB6F2}"/>
    <hyperlink ref="F56" r:id="rId260" xr:uid="{053E4292-F4A4-4DFF-9CF8-F657D374FACF}"/>
    <hyperlink ref="F499" r:id="rId261" xr:uid="{67C9C152-2A43-414B-A8EC-5547394D8433}"/>
    <hyperlink ref="F502" r:id="rId262" xr:uid="{5F6825FB-EF5B-45D1-8B18-791D536D161C}"/>
    <hyperlink ref="F527" r:id="rId263" xr:uid="{FF05BA08-98C4-4022-950A-06426F8B5AB4}"/>
    <hyperlink ref="F534" r:id="rId264" xr:uid="{E6488C54-E5C4-40D2-9012-ECFE050B1644}"/>
    <hyperlink ref="F575" r:id="rId265" xr:uid="{9B06F60C-0DD2-42FF-A0D8-ABED1D7A4541}"/>
    <hyperlink ref="F571" r:id="rId266" xr:uid="{30F002D6-9CE3-4E67-980A-A0F63260CD4D}"/>
    <hyperlink ref="F578" r:id="rId267" xr:uid="{FE3CCC81-82F7-477B-A144-C466726EB5A7}"/>
    <hyperlink ref="F504" r:id="rId268" xr:uid="{E82A49C3-1073-4ED6-902E-AA3D5948B99B}"/>
    <hyperlink ref="F511" r:id="rId269" xr:uid="{0AAC01E6-9339-4CB3-BBF5-FD66FE0AF481}"/>
    <hyperlink ref="F1052" r:id="rId270" xr:uid="{2335E666-F7EA-4F47-B561-6B9DCD4A148B}"/>
    <hyperlink ref="F1981" r:id="rId271" xr:uid="{2D2DFEE6-4E48-4FAB-AE0D-85EB1D0581DF}"/>
    <hyperlink ref="F555" r:id="rId272" xr:uid="{3C9BD98C-D764-4526-9340-D22F8B7A6B82}"/>
    <hyperlink ref="F564" r:id="rId273" xr:uid="{C50F4617-D6CE-42D9-8C94-CDF059FD1BD9}"/>
    <hyperlink ref="F519" r:id="rId274" xr:uid="{574687AA-5CD6-4DE3-9E66-8E6763754D8A}"/>
    <hyperlink ref="F515" r:id="rId275" xr:uid="{64C276A6-EF46-41DF-ADFC-0C74D7ECFA79}"/>
    <hyperlink ref="F1058" r:id="rId276" xr:uid="{9D3BCBC6-A890-4E21-A5BD-A643E9FBFE10}"/>
    <hyperlink ref="F1364" r:id="rId277" xr:uid="{C83673A2-D1A9-4569-9D26-FDA8DB6F2D2D}"/>
    <hyperlink ref="F1347" r:id="rId278" xr:uid="{F1B64991-0F30-4A14-83BA-B6C99670E4C6}"/>
    <hyperlink ref="F1355" r:id="rId279" xr:uid="{2EF9EF93-CD7D-49E4-910C-DC3024626115}"/>
    <hyperlink ref="F1357" r:id="rId280" xr:uid="{7CBF0446-C0E2-431A-A90F-8371D23C147E}"/>
    <hyperlink ref="F1360" r:id="rId281" xr:uid="{B07144CC-B281-4C58-8890-1FFCFF3C2A10}"/>
    <hyperlink ref="F1354" r:id="rId282" xr:uid="{A17183CB-5D0B-4C91-A347-50F4DBE14C38}"/>
    <hyperlink ref="F1361" r:id="rId283" xr:uid="{E8E64D49-0CDE-4C9E-9C17-19D911F90F29}"/>
    <hyperlink ref="F1346" r:id="rId284" xr:uid="{BF227566-BF0C-4D12-B5E1-2AC9D83B5F70}"/>
    <hyperlink ref="F1356" r:id="rId285" xr:uid="{64CC8E58-2AA8-4DF3-AE47-D570C0043617}"/>
    <hyperlink ref="F1358" r:id="rId286" xr:uid="{EAFDF89B-8E4D-4424-B00D-7A7B68678B17}"/>
    <hyperlink ref="F1359" r:id="rId287" xr:uid="{EDFA2A07-F9E9-4BC6-AB1E-327ACE8A728B}"/>
    <hyperlink ref="F1365" r:id="rId288" xr:uid="{BB292172-A9F8-43FF-A84F-04BE1FF2E441}"/>
    <hyperlink ref="F1380" r:id="rId289" xr:uid="{AEAF54A1-D933-41D4-92BC-F77DB625E60D}"/>
    <hyperlink ref="F1385" r:id="rId290" xr:uid="{8EDE1C33-982A-46D8-A4C8-468C9CE66D22}"/>
    <hyperlink ref="F1401" r:id="rId291" xr:uid="{C26EFB2C-0F11-48EE-B48F-6ADBDE4335FA}"/>
    <hyperlink ref="F1348" r:id="rId292" xr:uid="{596C0649-0F10-4CC4-9B10-6A634B82484F}"/>
    <hyperlink ref="F1349" r:id="rId293" xr:uid="{4525F641-B59A-47AF-ADA6-84AD3754F20B}"/>
    <hyperlink ref="F1352" r:id="rId294" xr:uid="{448B3F79-7612-4966-A945-DF16D6A7F3AF}"/>
    <hyperlink ref="F1367" r:id="rId295" xr:uid="{8DC30B24-CEE4-4A02-8AD7-4B23A6961976}"/>
    <hyperlink ref="F1370" r:id="rId296" xr:uid="{38975A1C-3BEF-4CF2-88CC-05BB0BB06ED8}"/>
    <hyperlink ref="F1372" r:id="rId297" xr:uid="{8DDA8BEC-F75D-49C5-997D-5FEC4C05A762}"/>
    <hyperlink ref="F1375" r:id="rId298" xr:uid="{46546B3F-C466-4A56-8964-C8DCB53882E9}"/>
    <hyperlink ref="F1377" r:id="rId299" xr:uid="{A01ADE41-ED31-4898-B128-E10E514CC0F1}"/>
    <hyperlink ref="F1389" r:id="rId300" xr:uid="{A9455C54-FDD9-497D-9213-C7C8F626AA12}"/>
    <hyperlink ref="F1390" r:id="rId301" xr:uid="{03E4559B-D327-4BAC-9694-E709C81AF16B}"/>
    <hyperlink ref="F1392" r:id="rId302" xr:uid="{522FA165-1429-45ED-B35E-297A47E5CEC4}"/>
    <hyperlink ref="F1393" r:id="rId303" xr:uid="{C77797C7-0ADB-4258-8B90-460E2C4BA43B}"/>
    <hyperlink ref="F1394" r:id="rId304" xr:uid="{A60519DC-712A-47DA-8DB4-8B47675D23B9}"/>
    <hyperlink ref="F1403" r:id="rId305" xr:uid="{ADB48726-82DF-4943-BB1C-F5BD52800CB9}"/>
    <hyperlink ref="F1405" r:id="rId306" xr:uid="{B035FB5B-BC07-41DD-8500-E5AF53F24B2F}"/>
    <hyperlink ref="F1406" r:id="rId307" xr:uid="{FE0A6150-72C2-4CA6-AECE-7C13576DB2FC}"/>
    <hyperlink ref="F1404" r:id="rId308" xr:uid="{BDB0C21C-0DFF-4BBB-9FBA-BF5F7FBE61D0}"/>
    <hyperlink ref="F1350" r:id="rId309" xr:uid="{23037404-5CDD-4284-BDF4-D6CBE1FB1512}"/>
    <hyperlink ref="F1351" r:id="rId310" xr:uid="{B32B280A-EBAC-4BCF-8502-A9668B3B3370}"/>
    <hyperlink ref="F1353" r:id="rId311" xr:uid="{3588696E-D76E-4DE3-B1AE-5E97039961E7}"/>
    <hyperlink ref="F1376" r:id="rId312" xr:uid="{36E5888B-62C1-49B5-BB1D-DD87372E3629}"/>
    <hyperlink ref="F1368" r:id="rId313" xr:uid="{264AD84E-927F-4B7C-AFA2-32B2F3AD5089}"/>
    <hyperlink ref="F1371" r:id="rId314" xr:uid="{15DB0F95-3BCE-4FC7-B6EE-14DA449F3148}"/>
    <hyperlink ref="F1373" r:id="rId315" xr:uid="{3CCF5F78-28CC-4CCE-9CCE-1BEF1992D210}"/>
    <hyperlink ref="F1369" r:id="rId316" xr:uid="{9971418C-0DEA-42E6-AA23-FC42D4F9D25F}"/>
    <hyperlink ref="F1366" r:id="rId317" xr:uid="{741789CA-79C0-4EEB-BB07-B53EC230D9DB}"/>
    <hyperlink ref="F1374" r:id="rId318" xr:uid="{A1948698-5592-4249-89BA-1495034D3601}"/>
    <hyperlink ref="F1395" r:id="rId319" xr:uid="{09792576-DE89-4135-A584-EB95EA5B8BF7}"/>
    <hyperlink ref="F1391" r:id="rId320" xr:uid="{95BAD9D0-ACD9-4925-8A30-7E8F568277D3}"/>
    <hyperlink ref="F1057" r:id="rId321" xr:uid="{2A4377F1-86B4-4942-AC35-76E4DAF3F846}"/>
    <hyperlink ref="F2" r:id="rId322" xr:uid="{7AA1B752-5226-4359-8B7E-5F7E3D874485}"/>
    <hyperlink ref="F12" r:id="rId323" xr:uid="{5AF79B6B-3A6C-4AEB-AA5F-7EFE1C0FCA21}"/>
    <hyperlink ref="F794" r:id="rId324" xr:uid="{DED9E785-7F11-4431-BF53-074C890532F8}"/>
    <hyperlink ref="F28" r:id="rId325" xr:uid="{3088C768-BF11-4E67-A7B4-7EC3ED7E7671}"/>
    <hyperlink ref="F30" r:id="rId326" xr:uid="{33789D1E-6FC2-4AEC-98D5-BBD9ABA8981D}"/>
    <hyperlink ref="F51" r:id="rId327" xr:uid="{C4E8BC97-05B7-42B9-8838-68F39020ED6D}"/>
    <hyperlink ref="F52" r:id="rId328" xr:uid="{C9E052EC-8F05-49F2-9795-B9324EC7D808}"/>
    <hyperlink ref="F1362" r:id="rId329" xr:uid="{6EA8D2DE-5999-4B4C-8E14-0C2E1F50D1A2}"/>
    <hyperlink ref="F1386" r:id="rId330" xr:uid="{EF5A7B4F-FF6A-4FF5-9B9E-719AF751B25E}"/>
    <hyperlink ref="F11" r:id="rId331" xr:uid="{0E7A1D46-4B56-4831-8790-430FE6D62BAC}"/>
    <hyperlink ref="F10" r:id="rId332" xr:uid="{D0888883-E1D6-443F-9997-8E754D185875}"/>
    <hyperlink ref="F26" r:id="rId333" xr:uid="{7EA61521-56DB-45DB-A801-6D0D7A650153}"/>
    <hyperlink ref="F27" r:id="rId334" xr:uid="{7F582145-6DE2-4182-846F-E16128071639}"/>
    <hyperlink ref="F25" r:id="rId335" xr:uid="{83323F4C-6764-428F-85CD-59B960B9E0B5}"/>
    <hyperlink ref="F45" r:id="rId336" xr:uid="{10D10102-3149-45FA-B8EB-758288F97A59}"/>
    <hyperlink ref="F43" r:id="rId337" xr:uid="{B1463BCE-B120-451C-8B48-27B447D6AB24}"/>
    <hyperlink ref="F46" r:id="rId338" xr:uid="{FCF81198-6EA0-4757-923D-6CB6B529E07E}"/>
    <hyperlink ref="F47" r:id="rId339" xr:uid="{8B6266C8-F498-4FC9-8EBC-2D38F7DFC7D1}"/>
    <hyperlink ref="F48" r:id="rId340" xr:uid="{32A1AF6C-531B-4CAF-90D2-4B7CF112F0A8}"/>
    <hyperlink ref="F573" r:id="rId341" xr:uid="{B65CAAB7-DB0A-49EB-B973-8FE53CA5BB38}"/>
    <hyperlink ref="F589" r:id="rId342" xr:uid="{87F31CC2-E765-4E8E-9ED9-8C9C8E68E194}"/>
    <hyperlink ref="F505" r:id="rId343" xr:uid="{C7B96349-5A89-4E75-A7B2-548E4CA6E7D3}"/>
    <hyperlink ref="F503" r:id="rId344" xr:uid="{8767155D-E538-4584-AF96-422F147EB2D4}"/>
    <hyperlink ref="F507" r:id="rId345" xr:uid="{A23DF57A-3224-438E-A6EC-4516DBB4CD98}"/>
    <hyperlink ref="F512" r:id="rId346" xr:uid="{1A60980F-A177-4060-A350-8CC0AE1202E8}"/>
    <hyperlink ref="F514" r:id="rId347" xr:uid="{12412978-410A-4369-986A-FC0842D4D47F}"/>
    <hyperlink ref="F506" r:id="rId348" xr:uid="{44817266-9066-4BB3-87F1-017FF5028388}"/>
    <hyperlink ref="F501" r:id="rId349" xr:uid="{B95A6D23-1367-4E56-8907-3D35A858A6A0}"/>
    <hyperlink ref="F513" r:id="rId350" xr:uid="{A50539A2-16ED-47D4-9D52-96D483C20FB9}"/>
    <hyperlink ref="F510" r:id="rId351" xr:uid="{54D391E8-4743-4A80-9348-DA790E5E3179}"/>
    <hyperlink ref="F500" r:id="rId352" xr:uid="{C224DC7E-F664-4609-B163-93D729F51CA6}"/>
    <hyperlink ref="F508" r:id="rId353" xr:uid="{9DDB2321-E3D7-4CF6-9491-5F38150356E2}"/>
    <hyperlink ref="F509" r:id="rId354" xr:uid="{709B8F28-BD54-43D3-9502-D16AE5B2F719}"/>
    <hyperlink ref="F1078" r:id="rId355" xr:uid="{181A3969-D0FA-4D35-9AE6-E10AD8DBB871}"/>
    <hyperlink ref="F1072" r:id="rId356" xr:uid="{B6A91F3F-90F8-4FD2-BC8F-A3D0AB9EA771}"/>
    <hyperlink ref="F900" r:id="rId357" xr:uid="{7E23D144-942D-49F4-8651-C0FBA9A3DA25}"/>
    <hyperlink ref="F901" r:id="rId358" xr:uid="{5185AED9-23D6-4BA7-A2E1-2C842ECFBA7A}"/>
    <hyperlink ref="F902" r:id="rId359" xr:uid="{6C29DB20-294B-4534-9526-2078BFB6D93C}"/>
    <hyperlink ref="F903" r:id="rId360" xr:uid="{981F7F34-9860-4FEE-9373-C4A44AD71176}"/>
    <hyperlink ref="F904" r:id="rId361" xr:uid="{0D177CFE-8FE4-4F07-AA76-313F11598F28}"/>
    <hyperlink ref="F905" r:id="rId362" xr:uid="{AAC1BC39-87A5-47FF-93ED-9F6540671702}"/>
    <hyperlink ref="F906" r:id="rId363" xr:uid="{FD2283E5-12CD-4937-BD13-9148D68F934C}"/>
    <hyperlink ref="F907" r:id="rId364" xr:uid="{71A7BDAE-844E-46EE-B154-251279C89CC0}"/>
    <hyperlink ref="F908" r:id="rId365" xr:uid="{FBEE616A-6FAF-417D-BA13-89EB35D60A0A}"/>
    <hyperlink ref="F909" r:id="rId366" xr:uid="{A5329543-4D3C-4961-8D86-6C55FDB6A91C}"/>
    <hyperlink ref="F910" r:id="rId367" xr:uid="{038063FB-34B3-4DAE-ADB3-C8EF15854D26}"/>
    <hyperlink ref="F520" r:id="rId368" xr:uid="{9805756F-AAAD-402B-95ED-36762B4AB144}"/>
    <hyperlink ref="F517" r:id="rId369" xr:uid="{D346B692-CFDE-41F5-8FDD-BD7424B3A133}"/>
    <hyperlink ref="F5" r:id="rId370" xr:uid="{C49AC1FC-DE3B-4AC5-8BBF-B8DB6ADC0724}"/>
    <hyperlink ref="F7" r:id="rId371" xr:uid="{FACFC838-FDE9-4520-8477-D045241195F3}"/>
    <hyperlink ref="F6" r:id="rId372" xr:uid="{EB86E5E9-6971-47B2-B8D3-61F566F773C9}"/>
    <hyperlink ref="F19" r:id="rId373" xr:uid="{E967E875-027E-469C-9D73-864DFDAC8271}"/>
    <hyperlink ref="F605" r:id="rId374" xr:uid="{DD88AD78-2F85-41B4-95A0-73FBF8C14B03}"/>
    <hyperlink ref="F62" r:id="rId375" xr:uid="{E6EEBBB8-8347-4456-914D-64E70A14261E}"/>
    <hyperlink ref="F40" r:id="rId376" xr:uid="{1797469E-B180-4C62-9ED7-F2A7FF41D517}"/>
    <hyperlink ref="F41" r:id="rId377" xr:uid="{4B5468A0-B11C-4EFE-B783-6BEA8908B4A3}"/>
    <hyperlink ref="F54" r:id="rId378" xr:uid="{43E91135-A191-45AC-9A8E-460924B94A71}"/>
    <hyperlink ref="F55" r:id="rId379" xr:uid="{36819818-9D5F-4FE8-8CEB-A7EC5E3DA92B}"/>
    <hyperlink ref="F59" r:id="rId380" xr:uid="{9A587E81-5038-417F-A03E-910EA3F59EA7}"/>
    <hyperlink ref="F22" r:id="rId381" xr:uid="{CE00DD1E-4C88-4A3F-8ABB-808E4DCD989B}"/>
    <hyperlink ref="F8" r:id="rId382" xr:uid="{6D00A8C8-9232-44E2-A59C-33299E3669C5}"/>
    <hyperlink ref="F9" r:id="rId383" xr:uid="{653E68B0-5A0E-4E5A-A9FC-A291C0C6543F}"/>
    <hyperlink ref="F39" r:id="rId384" xr:uid="{43F0FDE3-6D39-45C5-B103-3DC0CAC586CF}"/>
    <hyperlink ref="F64" r:id="rId385" xr:uid="{4A3A646E-2234-41E6-ABDB-34F17554C4F1}"/>
    <hyperlink ref="F21" r:id="rId386" xr:uid="{29DE993A-89E7-4351-B43E-762B88B6C401}"/>
    <hyperlink ref="F66" r:id="rId387" xr:uid="{4C71B9D2-18AE-4E80-80AF-80EE7CC9F876}"/>
    <hyperlink ref="F31" r:id="rId388" xr:uid="{9D07A4E9-F565-41D4-8C3F-9098BDCCB14C}"/>
    <hyperlink ref="F1055" r:id="rId389" xr:uid="{8B3031DD-2BA5-468C-9396-91AD23E35493}"/>
    <hyperlink ref="F518" r:id="rId390" xr:uid="{3DE11BCD-4028-46BD-8718-8B57FAF6050E}"/>
    <hyperlink ref="F516" r:id="rId391" xr:uid="{9ED71C56-9164-4A47-8477-39861B93191A}"/>
    <hyperlink ref="F521" r:id="rId392" xr:uid="{51C2DF3D-12B0-4C56-B786-B32F4B3B9067}"/>
    <hyperlink ref="F1077" r:id="rId393" xr:uid="{2BE72F84-E682-4CFD-9F32-20BB9F442FF5}"/>
    <hyperlink ref="F1056" r:id="rId394" xr:uid="{8F2C03C3-639A-4E68-92CC-B4F8C1FB2E84}"/>
    <hyperlink ref="F1054" r:id="rId395" xr:uid="{2E63E27A-314D-4022-99F8-B9659C295002}"/>
    <hyperlink ref="F498" r:id="rId396" xr:uid="{9548DFF1-AA24-480F-B1F6-03EAE4DA569F}"/>
    <hyperlink ref="F69" r:id="rId397" xr:uid="{D19D4FB7-CE10-4C2E-BD7D-BE8960DABD1A}"/>
    <hyperlink ref="F2479" r:id="rId398" xr:uid="{CFEA149B-D926-4793-ACF4-4132A8E496D9}"/>
    <hyperlink ref="F2480" r:id="rId399" xr:uid="{29A21C54-32AB-4215-B48A-D176EC626D36}"/>
    <hyperlink ref="F2481" r:id="rId400" xr:uid="{395D077C-554C-4D30-A6E4-CB4BBA560BDB}"/>
    <hyperlink ref="F2482" r:id="rId401" xr:uid="{0E706435-5378-4C86-BD13-8C69F187B589}"/>
    <hyperlink ref="F2483" r:id="rId402" xr:uid="{06308322-A170-4017-924C-0250AE89AE92}"/>
    <hyperlink ref="F5806" r:id="rId403" xr:uid="{3777F889-8E38-4335-88F2-38645FD72F60}"/>
    <hyperlink ref="F5823" r:id="rId404" xr:uid="{1520BA75-AB03-4017-BFF7-D8C09F1AF906}"/>
    <hyperlink ref="F5837" r:id="rId405" xr:uid="{9DCD28A2-9474-4816-A23C-9A4236424B77}"/>
    <hyperlink ref="F5854" r:id="rId406" xr:uid="{3BDF8C6F-C1AD-4913-979E-3F0220BB1AE3}"/>
    <hyperlink ref="F5800" r:id="rId407" xr:uid="{7619D5CF-C25C-4DF1-96A2-753D2FF6F89D}"/>
    <hyperlink ref="F5801" r:id="rId408" xr:uid="{8D156CFC-AAC3-40B5-8B0F-8F3508E41ED9}"/>
    <hyperlink ref="F5817" r:id="rId409" xr:uid="{8B7F1CC7-4985-4026-8AB4-C503FE45AB3C}"/>
    <hyperlink ref="F5834" r:id="rId410" xr:uid="{1786304F-0362-4B78-9E73-22ECDC546D2D}"/>
    <hyperlink ref="F5850" r:id="rId411" xr:uid="{6F0D3197-7ACF-4EF4-9E8F-172DD4201175}"/>
    <hyperlink ref="F5802" r:id="rId412" xr:uid="{571A6044-1482-4C63-B80C-D546277656D3}"/>
    <hyperlink ref="F5812" r:id="rId413" xr:uid="{8FA4B59C-5738-4D52-8FE0-13FC5B36BE03}"/>
    <hyperlink ref="F5835" r:id="rId414" xr:uid="{9667D199-C833-433F-8FEE-287ECBEFCA98}"/>
    <hyperlink ref="F5852" r:id="rId415" xr:uid="{AA94D6B4-57C7-4D78-8323-0E0722EDA1BA}"/>
    <hyperlink ref="F5804" r:id="rId416" xr:uid="{507F383A-DEFA-41D3-AF59-7C60A99D515B}"/>
    <hyperlink ref="F5821" r:id="rId417" xr:uid="{DF8FC9F5-94B4-4F49-8F37-3028A095728D}"/>
    <hyperlink ref="F5836" r:id="rId418" xr:uid="{C6EDBF81-2146-4D95-BCCA-CEAF10747CB0}"/>
    <hyperlink ref="F5822" r:id="rId419" xr:uid="{3E455586-4658-41E1-8281-447AFCD611DE}"/>
    <hyperlink ref="F5816" r:id="rId420" xr:uid="{3C950081-DC60-43FD-AAB7-97B849665976}"/>
    <hyperlink ref="F5833" r:id="rId421" xr:uid="{31FE461D-D7D7-4C8C-A58B-A807C244D89B}"/>
    <hyperlink ref="F5849" r:id="rId422" xr:uid="{42B5BF92-C59D-4F26-9ADC-E532DCA05006}"/>
    <hyperlink ref="F5832" r:id="rId423" xr:uid="{E2A51051-E025-4281-9432-0D6862588903}"/>
    <hyperlink ref="F5848" r:id="rId424" xr:uid="{2A5D82AD-E2F5-4DC1-80CD-0F5CA5DFC31D}"/>
    <hyperlink ref="F5803" r:id="rId425" xr:uid="{75906AFA-7A8C-4A17-935C-F9157789BB5F}"/>
    <hyperlink ref="F5853" r:id="rId426" xr:uid="{8E3DC46C-8877-4EB9-AB5A-70B1CBBEFE8C}"/>
    <hyperlink ref="F5810" r:id="rId427" xr:uid="{CE247E5C-83E0-4220-B894-706C4BA35600}"/>
    <hyperlink ref="F5820" r:id="rId428" xr:uid="{49E39D9E-D013-4D32-86D3-A8515AE94813}"/>
    <hyperlink ref="F5839" r:id="rId429" xr:uid="{C7EBF4DA-BEF5-4334-945B-F2B1DEE22DC1}"/>
    <hyperlink ref="F5799" r:id="rId430" xr:uid="{D7011CC8-F5C1-4609-9BAD-54165356077C}"/>
    <hyperlink ref="F5807" r:id="rId431" xr:uid="{10724F28-CBF1-494F-A537-2CDAF17AE6E5}"/>
    <hyperlink ref="F5840" r:id="rId432" xr:uid="{EF1C160B-6D99-45C9-82AC-3B2B15983F3E}"/>
    <hyperlink ref="F5791" r:id="rId433" xr:uid="{BF55BBC8-6978-4951-8993-F6902CD44C8C}"/>
    <hyperlink ref="F5792" r:id="rId434" xr:uid="{12208D9C-5720-41A0-AD0E-1499F542E321}"/>
    <hyperlink ref="F5793" r:id="rId435" xr:uid="{3573C3FE-E35B-4928-A6D9-7C3AFA130969}"/>
    <hyperlink ref="F5795" r:id="rId436" xr:uid="{C0EE008A-66B6-4E5D-8D16-6B8226DCD203}"/>
    <hyperlink ref="F5797" r:id="rId437" xr:uid="{A3416DB3-CD93-4119-8A68-D81A972A4C63}"/>
    <hyperlink ref="F5808" r:id="rId438" xr:uid="{E96CDF8E-85B4-4728-9624-149341F8224F}"/>
    <hyperlink ref="F5809" r:id="rId439" xr:uid="{0E7423B0-7F29-4130-8A98-01E5D3D6CFB8}"/>
    <hyperlink ref="F5813" r:id="rId440" xr:uid="{62472C77-74C7-4EB6-9760-0DF90DAC4A07}"/>
    <hyperlink ref="F5814" r:id="rId441" xr:uid="{FF7DEF75-22A1-4962-BBD2-D5007BC7F52D}"/>
    <hyperlink ref="F5825" r:id="rId442" xr:uid="{C869C47E-CB6E-401D-8689-710C01417D2D}"/>
    <hyperlink ref="F5826" r:id="rId443" xr:uid="{42ED6AB6-4380-4BB4-86EC-F827E542832A}"/>
    <hyperlink ref="F5827" r:id="rId444" xr:uid="{81D5FFEB-B2F4-45C4-9E59-7DA9ECF1F1F7}"/>
    <hyperlink ref="F5829" r:id="rId445" xr:uid="{C0F5019E-A7B5-4566-9821-DCFD08206E7E}"/>
    <hyperlink ref="F5830" r:id="rId446" xr:uid="{D13160D5-AEAE-4979-B5A0-024133B83CB2}"/>
    <hyperlink ref="F5831" r:id="rId447" xr:uid="{CE41B0BE-2EE5-4B59-9D30-53ADA3ADE87C}"/>
    <hyperlink ref="F5843" r:id="rId448" xr:uid="{B2D4B74C-CE53-428C-B624-76C5F2B77A54}"/>
    <hyperlink ref="F5842" r:id="rId449" xr:uid="{5734523B-CB8A-4464-9874-054E1C8FD4F0}"/>
    <hyperlink ref="F5838" r:id="rId450" xr:uid="{E29906E5-932A-45EC-A0B2-84DF5405C953}"/>
    <hyperlink ref="F5841" r:id="rId451" xr:uid="{071A7B03-9C42-4ED4-8AA1-0E065610D70D}"/>
    <hyperlink ref="F5845" r:id="rId452" xr:uid="{94383C18-6518-416F-8DF1-8627DB684C33}"/>
    <hyperlink ref="F5846" r:id="rId453" xr:uid="{A2B98D33-AB69-44FE-9621-30E644BF8B26}"/>
    <hyperlink ref="F5847" r:id="rId454" xr:uid="{E054B2F3-1890-41F1-9991-43AEF75FFCAA}"/>
    <hyperlink ref="F5828" r:id="rId455" xr:uid="{D8CEA207-B41D-4204-A4E2-C8721D42FCF2}"/>
    <hyperlink ref="F5796" r:id="rId456" xr:uid="{2656E7D7-7E65-4DB1-ABE1-5E1C66FB3479}"/>
    <hyperlink ref="F5819" r:id="rId457" xr:uid="{256EB6CB-B785-4416-B68C-225B175F83E5}"/>
    <hyperlink ref="F5794" r:id="rId458" xr:uid="{28F8E8A9-322E-4303-A385-5A77F609E272}"/>
    <hyperlink ref="F5790" r:id="rId459" xr:uid="{A4DAECDD-8B43-41E7-B833-745DCFCD29BB}"/>
    <hyperlink ref="F5811" r:id="rId460" xr:uid="{5814254E-20C5-4D74-9CA5-B9E93118524F}"/>
    <hyperlink ref="F5798" r:id="rId461" xr:uid="{E3245C18-B88D-42F6-AE43-6F2040FE93EF}"/>
    <hyperlink ref="F5844" r:id="rId462" xr:uid="{2B8F4A51-4EA3-4256-AD14-3CB4AE634566}"/>
    <hyperlink ref="F5851" r:id="rId463" xr:uid="{55FD0FD6-1D7C-4846-BFED-C1A7AB5524FC}"/>
    <hyperlink ref="F5805" r:id="rId464" xr:uid="{81469CE8-7E14-41D2-8562-0243F1636A99}"/>
    <hyperlink ref="F5815" r:id="rId465" xr:uid="{789A7368-7745-4539-9FE1-4EAAA9413432}"/>
    <hyperlink ref="F5824" r:id="rId466" xr:uid="{00340373-A805-4A56-B669-747B57402227}"/>
    <hyperlink ref="F5818" r:id="rId467" xr:uid="{53B192B6-761A-4314-9B55-0407D3D4F063}"/>
    <hyperlink ref="F338" r:id="rId468" xr:uid="{B6D0C816-0BD6-4425-B1B4-F32BFD240371}"/>
    <hyperlink ref="F342" r:id="rId469" xr:uid="{5A5A26C1-370B-4BEF-87FA-7CFF8118068F}"/>
    <hyperlink ref="F344" r:id="rId470" xr:uid="{36B05937-22B6-4A53-9388-31429594028F}"/>
    <hyperlink ref="F339" r:id="rId471" xr:uid="{812E982D-6286-4692-BBA9-7C8840A7A0E9}"/>
    <hyperlink ref="F324" r:id="rId472" xr:uid="{689F85B9-D56E-4485-AB7A-C0442BE93167}"/>
    <hyperlink ref="F343" r:id="rId473" xr:uid="{14F84BB3-BE7E-4FE6-BC9B-A4D9E274FF55}"/>
    <hyperlink ref="F341" r:id="rId474" xr:uid="{1656C278-BA57-4198-9C9B-F81442D35F15}"/>
    <hyperlink ref="F340" r:id="rId475" xr:uid="{854C6A9C-4C15-4EC2-94CD-807D90B6A547}"/>
    <hyperlink ref="F2036" r:id="rId476" xr:uid="{A18B6F65-9588-42F2-B410-18CDC3E97A88}"/>
    <hyperlink ref="F3960" r:id="rId477" xr:uid="{6D98F815-7A27-4777-B2F4-FC25747FEA3A}"/>
    <hyperlink ref="F3959" r:id="rId478" xr:uid="{36E6A782-18EB-4D27-ADF7-ACB8C3982C4C}"/>
    <hyperlink ref="F3958" r:id="rId479" xr:uid="{DD885ADC-CB73-446F-A391-A3619E4325F6}"/>
    <hyperlink ref="F3967" r:id="rId480" xr:uid="{4B0392CD-8412-4611-AF29-8B8FE59281D0}"/>
    <hyperlink ref="F3961" r:id="rId481" xr:uid="{36811AF6-106B-4162-98BE-7D623710B765}"/>
    <hyperlink ref="F3972" r:id="rId482" xr:uid="{F1CB5784-A087-4E5E-9F68-D0976C0D403C}"/>
    <hyperlink ref="F3969" r:id="rId483" xr:uid="{AC12367F-1344-47B2-9DE3-52D3A67F5687}"/>
    <hyperlink ref="F3965" r:id="rId484" xr:uid="{7601D7E1-FB8F-49CE-932D-0CCCDB7EB8F3}"/>
    <hyperlink ref="F3968" r:id="rId485" xr:uid="{55E7FC18-A901-4642-9C2A-BC943FA3663B}"/>
    <hyperlink ref="F2034" r:id="rId486" xr:uid="{838FE6FC-9294-4782-AF97-E359717567FF}"/>
    <hyperlink ref="F4999" r:id="rId487" xr:uid="{C00F56C0-50EA-436B-A596-F451A6642FB0}"/>
    <hyperlink ref="F5005" r:id="rId488" xr:uid="{142FC4B4-4849-401A-A0AB-593276B1EE2A}"/>
    <hyperlink ref="F5002" r:id="rId489" xr:uid="{23475FE3-D088-448E-94F8-B2C11B650E22}"/>
    <hyperlink ref="F5009" r:id="rId490" xr:uid="{08CEC636-C964-4552-95D1-ACDCF937F7E6}"/>
    <hyperlink ref="F326" r:id="rId491" xr:uid="{8E9C5A7B-5B09-486F-B4BC-F4136651F737}"/>
    <hyperlink ref="F2029" r:id="rId492" xr:uid="{E00AF193-C474-4208-8563-3245EAE75876}"/>
    <hyperlink ref="F2028" r:id="rId493" xr:uid="{B75E2B93-794C-49BF-9043-40619927D20C}"/>
    <hyperlink ref="F2027" r:id="rId494" xr:uid="{3CD63C79-4341-40F0-84B4-74F55AAA04D9}"/>
    <hyperlink ref="F2024" r:id="rId495" xr:uid="{1D29E4BF-9E9B-4E5B-ABFD-809BF3519817}"/>
    <hyperlink ref="F2023" r:id="rId496" xr:uid="{F9FDA7E9-7492-4402-A624-AB729CBAF0F2}"/>
    <hyperlink ref="F2022" r:id="rId497" xr:uid="{A7579E96-17F6-4C45-BDAC-1CB13F9A5EDF}"/>
    <hyperlink ref="F2025" r:id="rId498" xr:uid="{6BD07F14-1085-4DD9-BB69-FFD12C1DC751}"/>
    <hyperlink ref="F2043" r:id="rId499" xr:uid="{7E97074F-AEC5-4F5E-B113-CCEF9532AB3B}"/>
    <hyperlink ref="F2042" r:id="rId500" xr:uid="{0D0C1B56-A64A-4E51-866F-FBC779549F53}"/>
    <hyperlink ref="F2041" r:id="rId501" xr:uid="{DB85018C-F3DF-4186-8DEC-BD2844779D3C}"/>
    <hyperlink ref="F2035" r:id="rId502" xr:uid="{D55A492F-354D-41D8-943D-2264F49948FC}"/>
    <hyperlink ref="F2033" r:id="rId503" xr:uid="{D245B119-8D0C-43FC-93B4-231DA18D6CD5}"/>
    <hyperlink ref="F2032" r:id="rId504" xr:uid="{5722998D-F036-4409-918F-BD6242C2F001}"/>
    <hyperlink ref="F336" r:id="rId505" xr:uid="{485E6D51-164C-4FEE-9858-4F5865F1EA75}"/>
    <hyperlink ref="F335" r:id="rId506" xr:uid="{D17051A2-8E9E-40DC-B5AD-F9E9AC50CEE4}"/>
    <hyperlink ref="F3962" r:id="rId507" xr:uid="{D03B7738-7E72-4244-B491-A8C027C0EE90}"/>
    <hyperlink ref="F3963" r:id="rId508" xr:uid="{026A61D5-0D99-4CD6-93C1-B0B1B71A9207}"/>
    <hyperlink ref="F3966" r:id="rId509" xr:uid="{5CE9587F-9540-40C5-A641-1F0E29159B77}"/>
    <hyperlink ref="F3970" r:id="rId510" xr:uid="{E6A09FE5-FE56-4092-867C-302B1DA0F088}"/>
    <hyperlink ref="F3976" r:id="rId511" xr:uid="{FB0EC480-F676-4E27-9DF6-D5C23FC8FBE0}"/>
    <hyperlink ref="F3977" r:id="rId512" xr:uid="{413BE132-B62C-49CE-89BE-B4626B49B938}"/>
    <hyperlink ref="F3978" r:id="rId513" xr:uid="{24BDDB35-742C-4AEC-852D-82198C59E666}"/>
    <hyperlink ref="F3973" r:id="rId514" xr:uid="{DD0BA208-8AEE-4DDD-B474-ABA57EA5836A}"/>
    <hyperlink ref="F3974" r:id="rId515" xr:uid="{9E58F1D3-33DE-47F7-BC65-1222C8258E4D}"/>
    <hyperlink ref="F3975" r:id="rId516" xr:uid="{9EBE6C76-9043-4D33-A3CD-99374B640F01}"/>
    <hyperlink ref="F337" r:id="rId517" xr:uid="{948E2EF5-5C83-496D-95E7-A8E235F100E0}"/>
    <hyperlink ref="F3971" r:id="rId518" xr:uid="{37DE5A93-9A13-41B9-A0ED-E3B6EBB77684}"/>
    <hyperlink ref="F5000" r:id="rId519" xr:uid="{C24A3C9F-F0F3-4D3B-B5AD-941F0F52C2D5}"/>
    <hyperlink ref="F4993" r:id="rId520" xr:uid="{7DF87A9F-AB9E-4024-A5D3-3EA6A5110BFD}"/>
    <hyperlink ref="F2038" r:id="rId521" xr:uid="{00AA2489-CE8A-4AD0-8D3C-7005E03F6B82}"/>
    <hyperlink ref="F2037" r:id="rId522" xr:uid="{B836A06F-3870-42BD-8BC2-F54CAB6DA547}"/>
    <hyperlink ref="F2046" r:id="rId523" xr:uid="{1CDAC188-B267-4B0D-8DDE-1124117975A9}"/>
    <hyperlink ref="F2044" r:id="rId524" xr:uid="{F971D158-CE1E-44D7-BA0D-F719ADA37808}"/>
    <hyperlink ref="F2030" r:id="rId525" xr:uid="{E25A325B-4D1D-436A-95C6-EA1DB859C831}"/>
    <hyperlink ref="F5011" r:id="rId526" xr:uid="{633C5BEC-259D-49AF-822A-F75C8E5D12E6}"/>
    <hyperlink ref="F5010" r:id="rId527" xr:uid="{894BEF4B-5E5E-416D-8F76-B7D820DB17A1}"/>
    <hyperlink ref="F4990" r:id="rId528" xr:uid="{58A72B27-0764-49E8-971B-AA58E1DFCB18}"/>
    <hyperlink ref="F4991" r:id="rId529" xr:uid="{6351D343-E50A-4311-976A-3E190520E006}"/>
    <hyperlink ref="F2026" r:id="rId530" xr:uid="{1CE782D1-2936-47CA-88B5-D17859E40049}"/>
    <hyperlink ref="F2021" r:id="rId531" xr:uid="{9EFBC0EF-9C81-468B-A080-F76FB74632F7}"/>
    <hyperlink ref="F2018" r:id="rId532" xr:uid="{664010AB-BDCB-4871-B067-60DAB48DA512}"/>
    <hyperlink ref="F2019" r:id="rId533" xr:uid="{A150429A-B43B-4835-9A2E-2218C29DDFC2}"/>
    <hyperlink ref="F2020" r:id="rId534" xr:uid="{7B085057-A5C6-4195-BBAA-11D178A94F06}"/>
    <hyperlink ref="F2016" r:id="rId535" xr:uid="{0BD66472-42A2-47BA-AE26-7CDDE569B1F1}"/>
    <hyperlink ref="F2015" r:id="rId536" xr:uid="{1D92F02E-09E2-427B-B1E2-F82935E67C81}"/>
    <hyperlink ref="F2014" r:id="rId537" xr:uid="{73FBF94C-E8F3-439D-BF18-F772132C7393}"/>
    <hyperlink ref="F2013" r:id="rId538" xr:uid="{5164E3FB-B97A-4C33-BA02-BDF6343D37A9}"/>
    <hyperlink ref="F2012" r:id="rId539" xr:uid="{162C9EA4-9782-483D-B1D4-BA0C2237D85A}"/>
    <hyperlink ref="F2010" r:id="rId540" xr:uid="{080B66B7-8B02-4863-A6CA-53CFC9D0750C}"/>
    <hyperlink ref="F2008" r:id="rId541" xr:uid="{D09D7BC7-5DEA-4C30-99E3-2736751F3CD4}"/>
    <hyperlink ref="F2017" r:id="rId542" xr:uid="{14AFD22A-1BA1-41D3-8ED6-8382CCCF3458}"/>
    <hyperlink ref="F2007" r:id="rId543" xr:uid="{9D407E37-DD98-4F02-B6DD-2E3BB1D7F59C}"/>
    <hyperlink ref="F2006" r:id="rId544" xr:uid="{4C5DA85B-3707-4A2D-A2AA-FDAA5E5B3426}"/>
    <hyperlink ref="F2009" r:id="rId545" xr:uid="{AA677643-FBA5-4556-AA1E-C84132744FE9}"/>
    <hyperlink ref="F2011" r:id="rId546" xr:uid="{3DF08A0B-08D0-4E17-AAFE-508F785E3009}"/>
    <hyperlink ref="F4989" r:id="rId547" xr:uid="{6295128E-7A45-4C99-82EC-A02BC55E5038}"/>
    <hyperlink ref="F4985" r:id="rId548" xr:uid="{EBA5A329-A081-42D1-A842-08D69B539679}"/>
    <hyperlink ref="F4996" r:id="rId549" xr:uid="{E1AFD05E-6E01-4770-ABCA-D18467C3F3F5}"/>
    <hyperlink ref="F4983" r:id="rId550" xr:uid="{439D4D7D-3F2F-4198-8923-84AC3821C746}"/>
    <hyperlink ref="F4995" r:id="rId551" xr:uid="{82302F6F-6FA2-4FFF-B48C-7B623F51C811}"/>
    <hyperlink ref="F4986" r:id="rId552" xr:uid="{068CB474-49C4-4E2C-BB13-F26786397A73}"/>
    <hyperlink ref="F4988" r:id="rId553" xr:uid="{34CCDB95-95A7-4C05-9E9D-91A6B3FE8BD4}"/>
    <hyperlink ref="F4981" r:id="rId554" xr:uid="{3B434298-3739-43BC-BAB4-91A125A2315C}"/>
    <hyperlink ref="F4977" r:id="rId555" xr:uid="{9E443B03-2834-456D-8A3A-E07F023FA190}"/>
    <hyperlink ref="F4984" r:id="rId556" xr:uid="{206F0C11-CF6C-41E9-B0BB-31D094908347}"/>
    <hyperlink ref="F5006" r:id="rId557" xr:uid="{871417AE-29C1-4966-AFC1-C060FD43E696}"/>
    <hyperlink ref="F5003" r:id="rId558" xr:uid="{9FFCDB8C-54CF-4255-85D0-F1B21C3E36E2}"/>
    <hyperlink ref="F5007" r:id="rId559" xr:uid="{DDAB42C3-1825-48ED-9EA0-A9BE4FE04056}"/>
    <hyperlink ref="F5001" r:id="rId560" xr:uid="{49DA230B-FAE2-4545-849E-55BEFB0599FE}"/>
    <hyperlink ref="F5008" r:id="rId561" xr:uid="{8E468811-10D2-4094-894C-6AB522714F55}"/>
    <hyperlink ref="F5004" r:id="rId562" xr:uid="{0CE8C6D5-C8F8-4C0C-905D-3AFE235DDB4C}"/>
    <hyperlink ref="F5012" r:id="rId563" xr:uid="{299A07E1-F9C5-45D9-ABF3-D878307A4D33}"/>
    <hyperlink ref="F4992" r:id="rId564" xr:uid="{63B757D5-6744-4A8F-8BDE-2E98625188B6}"/>
    <hyperlink ref="F4998" r:id="rId565" xr:uid="{22F3EFA0-34F7-4F41-8FC2-8709DF1F8037}"/>
    <hyperlink ref="F4994" r:id="rId566" xr:uid="{9B78CD76-3724-4A41-9E33-586D106CF597}"/>
    <hyperlink ref="F4974" r:id="rId567" xr:uid="{EC90A75B-5ECF-4928-A77B-CB052853679D}"/>
    <hyperlink ref="F4997" r:id="rId568" xr:uid="{C58B20E8-AE4C-40B7-AC81-4D5507421CB7}"/>
    <hyperlink ref="F4978" r:id="rId569" xr:uid="{D6DA7653-B672-4E37-94E0-AE01609444BA}"/>
    <hyperlink ref="F4982" r:id="rId570" xr:uid="{40D91E85-226D-4085-ACB3-D77C81019A09}"/>
    <hyperlink ref="F4979" r:id="rId571" xr:uid="{5D7AE8AC-CA2F-4D91-8F58-003129D7C1C7}"/>
    <hyperlink ref="F4980" r:id="rId572" xr:uid="{910968C9-3BB8-44E1-9840-307434E6840E}"/>
    <hyperlink ref="F4975" r:id="rId573" xr:uid="{EBFC80B7-213D-46B1-B355-EB955C98E364}"/>
    <hyperlink ref="F2047" r:id="rId574" xr:uid="{F1F1B092-9530-47C1-9E1C-417A23F91972}"/>
    <hyperlink ref="F2031" r:id="rId575" xr:uid="{85567FD9-6853-4823-B2EC-E9C8DCD3494C}"/>
    <hyperlink ref="F2039" r:id="rId576" xr:uid="{5653677A-39DB-4E75-941E-E735546734E5}"/>
    <hyperlink ref="F2045" r:id="rId577" xr:uid="{894FD859-5A5B-47C1-AA63-F899EE7FA826}"/>
    <hyperlink ref="F2040" r:id="rId578" xr:uid="{84C05316-5D55-4D32-8476-6EAE02003B0A}"/>
    <hyperlink ref="F334" r:id="rId579" xr:uid="{36C6B297-1D10-493E-A812-6F1F919F8548}"/>
    <hyperlink ref="F333" r:id="rId580" xr:uid="{E6362F59-9E35-4991-9524-9F01633266CE}"/>
    <hyperlink ref="F328" r:id="rId581" xr:uid="{8795B468-57E2-4FC0-A388-D19CD0BE994B}"/>
    <hyperlink ref="F4976" r:id="rId582" xr:uid="{4FBB306F-7AD3-4C49-895F-5BD10DBA14FF}"/>
    <hyperlink ref="F4987" r:id="rId583" xr:uid="{21705C17-1855-47BE-9CAD-2DABE6CB3BA7}"/>
    <hyperlink ref="F345" r:id="rId584" xr:uid="{0575C3B2-95F6-4E0B-AE65-F4963EB1566D}"/>
    <hyperlink ref="F331" r:id="rId585" xr:uid="{1D66DF78-BFF2-4806-AB81-D0C635F8045D}"/>
    <hyperlink ref="F3964" r:id="rId586" xr:uid="{A56D702D-A449-457B-8156-A89922238212}"/>
    <hyperlink ref="F330" r:id="rId587" xr:uid="{81633C85-37F3-48C8-AB77-B32626AC607B}"/>
    <hyperlink ref="F329" r:id="rId588" xr:uid="{DBBC2922-18DC-4D8D-B220-1FB92F5291DE}"/>
    <hyperlink ref="F332" r:id="rId589" xr:uid="{B8512A8A-E489-4010-8521-58701DBD8172}"/>
    <hyperlink ref="F4213" r:id="rId590" xr:uid="{BD8A68A9-62AD-4B27-B623-6E6F562CD7A5}"/>
    <hyperlink ref="F4215" r:id="rId591" xr:uid="{C6C4E432-8F5C-49AF-9E4B-DC5D27883C60}"/>
    <hyperlink ref="F4270" r:id="rId592" xr:uid="{0D3A8BAC-CDBE-49FA-98E4-8F66EF544F23}"/>
    <hyperlink ref="F4272" r:id="rId593" xr:uid="{54EFA1BC-034D-48B0-A7F1-7858DBF80828}"/>
    <hyperlink ref="F4271" r:id="rId594" xr:uid="{CFE77965-3541-4C46-87D7-DFC33CDB3006}"/>
    <hyperlink ref="F4269" r:id="rId595" xr:uid="{C06B5529-DA76-4967-8AFE-F5007108F879}"/>
    <hyperlink ref="F4322" r:id="rId596" xr:uid="{25B5924A-11A9-4ADE-A599-DAD60C01EC65}"/>
    <hyperlink ref="F4232" r:id="rId597" xr:uid="{760DAAB1-56C0-43A3-B103-1FE187E22991}"/>
    <hyperlink ref="F4263" r:id="rId598" xr:uid="{74D36C44-5FAE-4399-9EC0-38E2A016D375}"/>
    <hyperlink ref="F4267" r:id="rId599" xr:uid="{1F19A1FC-C1CD-4190-8CA1-98E3F7D22224}"/>
    <hyperlink ref="F4262" r:id="rId600" xr:uid="{2BFAE1A3-B306-4208-A715-C3306EDED34E}"/>
    <hyperlink ref="F4251" r:id="rId601" xr:uid="{7B12417B-F719-435F-86DC-E18041D94E73}"/>
    <hyperlink ref="F4249" r:id="rId602" xr:uid="{F81DFA25-E0A8-423F-90F5-E86CF4BF1489}"/>
    <hyperlink ref="F4315" r:id="rId603" xr:uid="{F7D2A82F-52E3-4A09-8425-5EF3C6CF77A1}"/>
    <hyperlink ref="F4244" r:id="rId604" xr:uid="{056FE595-1030-4C8E-B984-126DF561D5E0}"/>
    <hyperlink ref="F4242" r:id="rId605" xr:uid="{8CECA372-0036-48F5-8EA0-A337A3BF128C}"/>
    <hyperlink ref="F4320" r:id="rId606" xr:uid="{3EE1B55B-4AF3-458C-848F-C9E38CF63D03}"/>
    <hyperlink ref="F4309" r:id="rId607" xr:uid="{2E452987-CE98-4BFF-A2DF-F3D3D3520358}"/>
    <hyperlink ref="F4314" r:id="rId608" xr:uid="{6D03BDBE-F099-4575-976C-EC57C83786A3}"/>
    <hyperlink ref="F4323" r:id="rId609" xr:uid="{D5E70BFA-3B25-4224-916B-536373CAF29C}"/>
    <hyperlink ref="F4258" r:id="rId610" xr:uid="{6BA657BD-30AD-4295-B813-331405BF15BF}"/>
    <hyperlink ref="F4227" r:id="rId611" xr:uid="{9DFA0698-8ECF-46E2-9F1F-0D6168DF24A1}"/>
    <hyperlink ref="F4318" r:id="rId612" xr:uid="{4D065929-2B85-4DEA-91C5-17AEB5C23BEE}"/>
    <hyperlink ref="F4235" r:id="rId613" xr:uid="{AEA3DBCF-9F4D-41C4-8F07-CC83A679CE9C}"/>
    <hyperlink ref="F4236" r:id="rId614" xr:uid="{F5D9DFA2-57D4-4658-8034-07451258FB20}"/>
    <hyperlink ref="F4321" r:id="rId615" xr:uid="{5894DA55-973F-4DA4-9549-9FAB8B8BC693}"/>
    <hyperlink ref="F4310" r:id="rId616" xr:uid="{D63108D3-A805-47DA-8CD6-0AE600DAE148}"/>
    <hyperlink ref="F4253" r:id="rId617" xr:uid="{FC3C77A0-7A0B-45FF-A4E0-70448996595C}"/>
    <hyperlink ref="F4257" r:id="rId618" xr:uid="{9AF6D95E-C045-45E7-AB60-A691D87525D6}"/>
    <hyperlink ref="F4224" r:id="rId619" xr:uid="{44385714-71EB-4A9B-BA6D-B21A5F18C38D}"/>
    <hyperlink ref="F4226" r:id="rId620" xr:uid="{95DF69BB-6215-413F-AAE7-0BA0C3DA2332}"/>
    <hyperlink ref="F4222" r:id="rId621" xr:uid="{4AE81761-3597-4697-8DA3-B0BDFEE50023}"/>
    <hyperlink ref="F4216" r:id="rId622" xr:uid="{E272A452-09C4-4ADC-B413-E360495C6F68}"/>
    <hyperlink ref="F4229" r:id="rId623" xr:uid="{AE9E6882-E625-48B7-A6A4-A363B22AA729}"/>
    <hyperlink ref="F4231" r:id="rId624" xr:uid="{090BD1C0-C547-46D5-AC67-C8CCBD9C8087}"/>
    <hyperlink ref="F4233" r:id="rId625" xr:uid="{AD65014D-BC76-4B98-853D-83DF32EDA082}"/>
    <hyperlink ref="F4260" r:id="rId626" xr:uid="{48C60B0A-3A26-48FB-878F-5C56B4B2DABC}"/>
    <hyperlink ref="F4264" r:id="rId627" xr:uid="{2DEA003E-E1CD-4839-AA12-D439CF61757B}"/>
    <hyperlink ref="F4266" r:id="rId628" xr:uid="{4F41F084-6828-4865-9AD0-9C46B62E44D9}"/>
    <hyperlink ref="F4261" r:id="rId629" xr:uid="{6A3ABAA6-8E10-4602-BC04-6F7A5E5D360E}"/>
    <hyperlink ref="F4246" r:id="rId630" xr:uid="{68127525-98BE-4655-9412-D364D1D185B4}"/>
    <hyperlink ref="F4248" r:id="rId631" xr:uid="{45CD86F4-0E26-479B-B64A-DFC3EDBC1F75}"/>
    <hyperlink ref="F4250" r:id="rId632" xr:uid="{8A4D96BF-2A5D-4377-ABDD-5B86C5335096}"/>
    <hyperlink ref="F4239" r:id="rId633" xr:uid="{CEACD615-9F39-4D4A-A5A9-8B67FB8D1A74}"/>
    <hyperlink ref="F4241" r:id="rId634" xr:uid="{000DE862-A5E8-48A5-A6B8-227FBF5C4E28}"/>
    <hyperlink ref="F4243" r:id="rId635" xr:uid="{E833A635-180D-44ED-BA6F-EA5A42910AFB}"/>
    <hyperlink ref="F4311" r:id="rId636" xr:uid="{598E46DA-134D-46CB-A4A6-4501EC49F2B2}"/>
    <hyperlink ref="F4219" r:id="rId637" xr:uid="{80D63120-787D-425B-BA49-A5EC461E631B}"/>
    <hyperlink ref="F4220" r:id="rId638" xr:uid="{F75DFFD8-0283-46B6-9574-C3CDF8403C8E}"/>
    <hyperlink ref="F4256" r:id="rId639" xr:uid="{92AD5CF8-5CFE-4E02-A108-28732ED2D421}"/>
    <hyperlink ref="F4237" r:id="rId640" xr:uid="{8013471C-4121-4035-B29C-360448B66C9B}"/>
    <hyperlink ref="F4265" r:id="rId641" xr:uid="{C578F5E4-88B3-434B-AF49-A55456803679}"/>
    <hyperlink ref="F4214" r:id="rId642" xr:uid="{8D8D0213-3BD0-48B3-82F0-BA422972B973}"/>
    <hyperlink ref="F4230" r:id="rId643" xr:uid="{3940BDD8-38B8-4426-AC04-CAFF6BB58A50}"/>
    <hyperlink ref="F4247" r:id="rId644" xr:uid="{2AFA6CB1-D5BB-4DDF-A072-AABB5BF81C42}"/>
    <hyperlink ref="F4218" r:id="rId645" xr:uid="{8F1E4914-B6D2-49F0-BBDA-254C257EF4C3}"/>
    <hyperlink ref="F4308" r:id="rId646" xr:uid="{2B2D1BA9-EDED-4129-8B21-8AAD49819486}"/>
    <hyperlink ref="F4240" r:id="rId647" xr:uid="{627D840B-C0AD-47B7-9BE2-F47136F75833}"/>
    <hyperlink ref="F4255" r:id="rId648" xr:uid="{539A6C55-4814-4B37-9D70-62CBF35F9F6B}"/>
    <hyperlink ref="F4254" r:id="rId649" xr:uid="{5F7CF50D-F850-4EBE-8188-EB3D613BD7A3}"/>
    <hyperlink ref="F4225" r:id="rId650" xr:uid="{F192298B-ABCD-49FD-837F-5A53F8DBD0D8}"/>
    <hyperlink ref="F4223" r:id="rId651" xr:uid="{184D6793-BC85-4B2A-B298-2B90AAB5AE85}"/>
    <hyperlink ref="F4317" r:id="rId652" xr:uid="{3A5C1918-0389-4100-BE22-2F163A2EC9B2}"/>
    <hyperlink ref="F4319" r:id="rId653" xr:uid="{C1F2ACD9-BCDF-4581-BF86-CD65F4EEF66E}"/>
    <hyperlink ref="F4282" r:id="rId654" xr:uid="{64074B0A-EADF-45D6-9E7E-E2E7B5CB2D17}"/>
    <hyperlink ref="F4287" r:id="rId655" xr:uid="{622D3A9F-3EA4-4405-959F-C6F5C39FB6F1}"/>
    <hyperlink ref="F4295" r:id="rId656" xr:uid="{5377CB07-DB4E-47A9-8FE9-9806907EE401}"/>
    <hyperlink ref="F4296" r:id="rId657" xr:uid="{1426313E-86FB-4495-8713-F5D76E987509}"/>
    <hyperlink ref="F4276" r:id="rId658" xr:uid="{C3178C72-88EB-4F72-AB27-C56104A93DEE}"/>
    <hyperlink ref="F4306" r:id="rId659" xr:uid="{DB2EE7A1-CE6E-43A4-8FDC-C81754C941B2}"/>
    <hyperlink ref="F4303" r:id="rId660" xr:uid="{BA032E73-F178-4EF8-BC13-724D0604B1BC}"/>
    <hyperlink ref="F4301" r:id="rId661" xr:uid="{B3ABAC1D-BA30-4375-8859-7AE589963951}"/>
    <hyperlink ref="F4274" r:id="rId662" xr:uid="{DF8B17C2-FF11-46BA-A6EC-BE304CDC7BE8}"/>
    <hyperlink ref="F4294" r:id="rId663" xr:uid="{6353BF63-D3E7-484B-A48A-1E8C5C80801C}"/>
    <hyperlink ref="F4300" r:id="rId664" xr:uid="{CCD1ADA5-9198-4AEA-8552-D66952C1F268}"/>
    <hyperlink ref="F4278" r:id="rId665" xr:uid="{FB54E55C-A751-44FE-A15E-A6745BBBF2BB}"/>
    <hyperlink ref="F4280" r:id="rId666" xr:uid="{EE4BC550-4AEE-471F-936A-F22FF689473C}"/>
    <hyperlink ref="F4292" r:id="rId667" xr:uid="{08E4D00A-B51A-4545-8C64-F9904BC22714}"/>
    <hyperlink ref="F4283" r:id="rId668" xr:uid="{33E77F36-504B-4532-A2DC-C03FD755B234}"/>
    <hyperlink ref="F4290" r:id="rId669" xr:uid="{758074D8-11DE-420B-B6FA-D5850D9CB2E9}"/>
    <hyperlink ref="F4293" r:id="rId670" xr:uid="{44D2422C-5391-4D32-8223-96145F7F5F67}"/>
    <hyperlink ref="F4285" r:id="rId671" xr:uid="{9C93FA1C-C4FA-4A25-9713-2BE332515B2A}"/>
    <hyperlink ref="F4288" r:id="rId672" xr:uid="{8EFB7838-EE9E-4CE4-9E6F-7039B746AF4C}"/>
    <hyperlink ref="F4316" r:id="rId673" xr:uid="{799EA452-C702-4188-A414-C5EAD97D4F51}"/>
    <hyperlink ref="F4312" r:id="rId674" xr:uid="{37BF5787-FB2D-4337-821B-88A8E2D053EC}"/>
    <hyperlink ref="F4304" r:id="rId675" xr:uid="{B562E1AE-2755-4C2C-80C2-B54BFFDCE0C1}"/>
    <hyperlink ref="F4291" r:id="rId676" xr:uid="{6FC35EA4-956C-45CF-8E1E-D2194B9AC80A}"/>
    <hyperlink ref="F4302" r:id="rId677" xr:uid="{8278BC0E-E996-4915-90C6-FB1DE4693090}"/>
    <hyperlink ref="F4289" r:id="rId678" xr:uid="{109E9E63-8E86-4AC3-8510-139C21629EC0}"/>
    <hyperlink ref="F4307" r:id="rId679" xr:uid="{92A52B74-7DA9-4628-85FA-0EDD5533A271}"/>
    <hyperlink ref="F4286" r:id="rId680" xr:uid="{3E1A9C6C-9CDB-43E7-9B71-02442CC862F7}"/>
    <hyperlink ref="F4297" r:id="rId681" xr:uid="{3938E3ED-9EB7-42EE-90D8-2EC1A112C918}"/>
    <hyperlink ref="F4281" r:id="rId682" xr:uid="{64A993E1-489A-427E-9544-365597EACA12}"/>
    <hyperlink ref="F4279" r:id="rId683" xr:uid="{B48D7BEF-C5FD-4E78-BDBB-0DEC4D67CBFF}"/>
    <hyperlink ref="F4305" r:id="rId684" xr:uid="{2C1728A1-B864-48F5-86E3-0DD8E20ADB9F}"/>
    <hyperlink ref="F4298" r:id="rId685" xr:uid="{92963948-4BB1-4153-8899-312F087CC2EB}"/>
    <hyperlink ref="F4275" r:id="rId686" xr:uid="{A443E72C-AE67-443C-8D12-7546929C62CC}"/>
    <hyperlink ref="F4277" r:id="rId687" xr:uid="{08CE8EF2-3CA1-403D-B494-BDF50468C74C}"/>
    <hyperlink ref="F4313" r:id="rId688" xr:uid="{CF04B7CC-29D7-4890-88C2-2B23942D1E78}"/>
    <hyperlink ref="F4299" r:id="rId689" xr:uid="{AB87044B-13C3-48CB-B2C2-FF5EF81EFD16}"/>
    <hyperlink ref="F4284" r:id="rId690" xr:uid="{702AE193-BA30-48F8-A8ED-6665F00637AF}"/>
    <hyperlink ref="F4353" r:id="rId691" xr:uid="{1E6A9E4A-0312-4864-BF31-2205B055E6EC}"/>
    <hyperlink ref="F4335" r:id="rId692" xr:uid="{04223640-4BAD-499B-9C3F-CC29243F0559}"/>
    <hyperlink ref="F4351" r:id="rId693" xr:uid="{0DA9AEE1-520C-422C-84C6-53DC874B3DA9}"/>
    <hyperlink ref="F4334" r:id="rId694" xr:uid="{E5DCA42B-80B2-4A07-ACDE-C3CAFB86E59A}"/>
    <hyperlink ref="F4332" r:id="rId695" xr:uid="{8745D29A-DF98-4E62-8BD6-CBB8C1642A5E}"/>
    <hyperlink ref="F4352" r:id="rId696" xr:uid="{670DD7D3-2387-4CDF-93D4-7F21D9226E84}"/>
    <hyperlink ref="F4325" r:id="rId697" xr:uid="{B0E36C02-A272-4C8E-83D5-EC19FF7D670A}"/>
    <hyperlink ref="F4327" r:id="rId698" xr:uid="{879C0BF4-B8CA-4BA3-A66B-0252D5ED0BB9}"/>
    <hyperlink ref="F4329" r:id="rId699" xr:uid="{E5D7444D-8DAE-46CF-9655-0BF9D400A32F}"/>
    <hyperlink ref="F4337" r:id="rId700" xr:uid="{32C1831B-BFD7-4E81-8071-EE2FD0B10024}"/>
    <hyperlink ref="F4330" r:id="rId701" xr:uid="{D089F1C9-FD88-4B40-B0B4-8097F750E9B3}"/>
    <hyperlink ref="F4333" r:id="rId702" xr:uid="{8DB87215-09D8-4B67-BA11-3B84312AFBDC}"/>
    <hyperlink ref="F4350" r:id="rId703" xr:uid="{2F34808A-BEE2-4448-9FC0-7BC48CF27B8D}"/>
    <hyperlink ref="F4347" r:id="rId704" xr:uid="{81138D30-5C2C-45BB-B1F2-4F10677889E7}"/>
    <hyperlink ref="F4342" r:id="rId705" xr:uid="{BCC4DDC9-D01C-4D25-84E0-62E7E4FD9F5A}"/>
    <hyperlink ref="F4346" r:id="rId706" xr:uid="{617D4243-2657-4903-80A2-77058D0BC07E}"/>
    <hyperlink ref="F4348" r:id="rId707" xr:uid="{01F1D996-1797-4A21-81A0-E8528328A834}"/>
    <hyperlink ref="F4339" r:id="rId708" xr:uid="{CE1F9682-95B8-440A-99B1-7AED06AC6CB5}"/>
    <hyperlink ref="F4343" r:id="rId709" xr:uid="{E753BE90-F7ED-4742-B65B-F1294F6D1990}"/>
    <hyperlink ref="F4344" r:id="rId710" xr:uid="{3449B3BA-F09E-4887-B7C0-34771086B9C4}"/>
    <hyperlink ref="F4341" r:id="rId711" xr:uid="{6485BD5B-02D2-4F6D-9FDC-E3FDF66A99F5}"/>
    <hyperlink ref="F4340" r:id="rId712" xr:uid="{D6A12D93-E25F-4A87-9E67-2E8FB7B301F9}"/>
    <hyperlink ref="F4345" r:id="rId713" xr:uid="{C4D32DA7-68B9-40F8-A5E2-B5F53D0BA145}"/>
    <hyperlink ref="F4349" r:id="rId714" xr:uid="{C98F755E-3699-4F08-8413-AF842C90F4DB}"/>
    <hyperlink ref="F3387" r:id="rId715" xr:uid="{47B100CA-B34D-4A8F-A0FC-BE99412CCE0F}"/>
    <hyperlink ref="F3382" r:id="rId716" xr:uid="{8CE07192-25CF-4D90-A7EB-51B0D9F879E5}"/>
    <hyperlink ref="F3380" r:id="rId717" xr:uid="{BE75BFC0-ADCE-4E9A-9564-40142041DDDD}"/>
    <hyperlink ref="F3389" r:id="rId718" xr:uid="{5DE0A290-BBD8-41D8-B1C2-067E11C7570D}"/>
    <hyperlink ref="F3378" r:id="rId719" xr:uid="{1813D9CA-2F6C-435D-941C-A452465543F9}"/>
    <hyperlink ref="F3376" r:id="rId720" xr:uid="{D127608A-4755-407D-A4F6-384ED916DF4A}"/>
    <hyperlink ref="F3375" r:id="rId721" xr:uid="{F9143623-350E-4D70-A74F-B982EBE98000}"/>
    <hyperlink ref="F3379" r:id="rId722" xr:uid="{5A29345C-2A53-4C8C-BDD4-6FB7CA923545}"/>
    <hyperlink ref="F3383" r:id="rId723" xr:uid="{386AC766-4E8E-44B3-8813-BDD2E83B5047}"/>
    <hyperlink ref="F3388" r:id="rId724" xr:uid="{2F303B7C-6828-4C20-A9F8-2F69152737DF}"/>
    <hyperlink ref="F3377" r:id="rId725" xr:uid="{DF793C32-36D7-41B4-801E-EF4D9F0808CE}"/>
    <hyperlink ref="F3381" r:id="rId726" xr:uid="{D64CC098-A859-4CEA-B5BF-DF405878493B}"/>
    <hyperlink ref="F3386" r:id="rId727" xr:uid="{9B6AD824-B3A4-4D97-9B0F-727E7961E815}"/>
    <hyperlink ref="F3374" r:id="rId728" xr:uid="{85A7C564-7D9D-4C25-B403-F3A5EB20EB77}"/>
    <hyperlink ref="F3385" r:id="rId729" xr:uid="{70AD155B-3F1C-41B9-88E1-68A43AD6734C}"/>
    <hyperlink ref="F3384" r:id="rId730" xr:uid="{89F34786-ED39-4C0F-8D7F-195180B88A92}"/>
    <hyperlink ref="F4683" r:id="rId731" xr:uid="{EC6AB5ED-4A51-43C5-BF57-EC343CEC4E4E}"/>
    <hyperlink ref="F4689" r:id="rId732" xr:uid="{D03D5AA3-D434-4C4C-98D9-C3E3944CE6AA}"/>
    <hyperlink ref="F4694" r:id="rId733" xr:uid="{0398BB7B-DF2E-46AF-A3DB-DA03A5EE3602}"/>
    <hyperlink ref="F4698" r:id="rId734" xr:uid="{D27E58E8-1DC2-4930-B65D-34219C921D68}"/>
    <hyperlink ref="F4701" r:id="rId735" xr:uid="{23ADDFF9-178D-4F48-BE60-4443359EB076}"/>
    <hyperlink ref="F4696" r:id="rId736" xr:uid="{40B12430-7585-4148-B3EA-6AD1E0296CF6}"/>
    <hyperlink ref="F4692" r:id="rId737" xr:uid="{89AD3664-1FBF-4401-AACC-14C6A5528C8B}"/>
    <hyperlink ref="F4687" r:id="rId738" xr:uid="{41827FBA-7067-4FF3-B164-E5714F7173FF}"/>
    <hyperlink ref="F4686" r:id="rId739" xr:uid="{FE61FDE2-6034-4B89-AE9B-BBA479F67698}"/>
    <hyperlink ref="F4691" r:id="rId740" xr:uid="{B7D22D70-F2D4-43DA-921F-614BBC1913C0}"/>
    <hyperlink ref="F4695" r:id="rId741" xr:uid="{587E5434-2FB5-4F2A-8AD3-F772DF3178B9}"/>
    <hyperlink ref="F4700" r:id="rId742" xr:uid="{0D19D27C-F4E9-4492-A048-39DA3E1D416E}"/>
    <hyperlink ref="F4681" r:id="rId743" xr:uid="{D273ACEA-A877-4835-A7CD-8FA6A8D76197}"/>
    <hyperlink ref="F4697" r:id="rId744" xr:uid="{C83A2DFA-0DF2-412E-AAF9-C88C5AACCFAE}"/>
    <hyperlink ref="F4702" r:id="rId745" xr:uid="{ADB7A413-6F35-4F89-A5E0-9B998202BE4A}"/>
    <hyperlink ref="F4684" r:id="rId746" xr:uid="{A46044D1-494B-4F35-BB3A-70D019104DCF}"/>
    <hyperlink ref="F4690" r:id="rId747" xr:uid="{4FE380F3-1C61-46B8-B6FC-D3B64307E11E}"/>
    <hyperlink ref="F4699" r:id="rId748" xr:uid="{24967FB9-23AB-42D0-A399-4748B94CAEDC}"/>
    <hyperlink ref="F4693" r:id="rId749" xr:uid="{D165EAF7-C808-4D18-B236-D377075ACC63}"/>
    <hyperlink ref="F4688" r:id="rId750" xr:uid="{A190DD4A-AB67-4FB9-B0A6-4FC9FF49FB1C}"/>
    <hyperlink ref="F4685" r:id="rId751" xr:uid="{C990FD11-05DF-4172-BF0D-2A2EFAB77001}"/>
    <hyperlink ref="F1932" r:id="rId752" xr:uid="{6BBFE8EF-6C01-447F-8509-AA1E9DD94643}"/>
    <hyperlink ref="F1933" r:id="rId753" xr:uid="{63D6E6AF-1486-4ED3-8166-A670BF49C913}"/>
    <hyperlink ref="F1934" r:id="rId754" xr:uid="{5AF9725F-32C3-4097-8454-F19B4E8AA06D}"/>
    <hyperlink ref="F3507" r:id="rId755" xr:uid="{9BD3D414-A460-4D4D-94B6-C39939098C32}"/>
    <hyperlink ref="F3511" r:id="rId756" xr:uid="{5EF30245-76E6-48AF-9DCE-BFBEDA709032}"/>
    <hyperlink ref="F3518" r:id="rId757" xr:uid="{2BD62160-BDEF-4EC1-B85B-8128E102EF20}"/>
    <hyperlink ref="F3528" r:id="rId758" xr:uid="{38216CE8-B2F6-4255-9F54-338F93EF234F}"/>
    <hyperlink ref="F3504" r:id="rId759" xr:uid="{DDF31BE9-1AAB-4DE1-9D8C-0C52382CF8B4}"/>
    <hyperlink ref="F3516" r:id="rId760" xr:uid="{7C160596-B671-46A0-A9C6-5B75503265BE}"/>
    <hyperlink ref="F3525" r:id="rId761" xr:uid="{A38F82E3-4CCB-49DE-85C9-99BC2870F251}"/>
    <hyperlink ref="F3532" r:id="rId762" xr:uid="{B301CA73-F8FB-4BB3-89AD-CF6F2D242AF4}"/>
    <hyperlink ref="F3526" r:id="rId763" xr:uid="{CB3CB8F0-72E4-4C0A-A81A-B47570B0CEF9}"/>
    <hyperlink ref="F3517" r:id="rId764" xr:uid="{DEDBA3FE-ABC1-45B0-BB1D-5958131BFB32}"/>
    <hyperlink ref="F3506" r:id="rId765" xr:uid="{CF9E31C2-EF78-443A-8E92-116E071014EE}"/>
    <hyperlink ref="F3514" r:id="rId766" xr:uid="{7F8492AA-1057-46B7-BE9C-380FEC2949B9}"/>
    <hyperlink ref="F3523" r:id="rId767" xr:uid="{BF488206-5FAF-4433-A1C1-9B6728815824}"/>
    <hyperlink ref="F3531" r:id="rId768" xr:uid="{0A4439CC-A2E9-4CA8-A2AC-13C62F1DBD9E}"/>
    <hyperlink ref="F3508" r:id="rId769" xr:uid="{C68FA45B-1970-4275-9511-7F8C0DDB6951}"/>
    <hyperlink ref="F3515" r:id="rId770" xr:uid="{AA68362F-7C19-456A-A101-24E076AA3AD8}"/>
    <hyperlink ref="F3524" r:id="rId771" xr:uid="{E31BC554-8217-40FF-8770-F05C00F83FD9}"/>
    <hyperlink ref="F3533" r:id="rId772" xr:uid="{7D86BAA7-BB40-4950-91E8-08E9CF07CC92}"/>
    <hyperlink ref="F2952" r:id="rId773" xr:uid="{C672C0A6-D372-45C9-ACF5-A12E40A5CEE6}"/>
    <hyperlink ref="F2964" r:id="rId774" xr:uid="{A0BC1488-1706-482F-A23B-85CA43D53F61}"/>
    <hyperlink ref="F2947" r:id="rId775" xr:uid="{D144F7D8-C2D6-4AB1-A3A5-F4C330B72122}"/>
    <hyperlink ref="F2948" r:id="rId776" xr:uid="{1EC036A1-821F-4EB6-AA97-ED0D3A7A0734}"/>
    <hyperlink ref="F6267" r:id="rId777" xr:uid="{8A4FC55E-170F-4EB3-A0BF-AE32316F2706}"/>
    <hyperlink ref="F6253" r:id="rId778" xr:uid="{B0554B63-DBD9-4841-92B6-2EB909031080}"/>
    <hyperlink ref="F6248" r:id="rId779" xr:uid="{19E25C53-0E8D-420F-B623-4E9668E5FCF3}"/>
    <hyperlink ref="F2961" r:id="rId780" xr:uid="{9A5057D8-A8EC-4E0D-B1C0-7BC5DB463FC1}"/>
    <hyperlink ref="F2963" r:id="rId781" xr:uid="{2108F5F2-9108-41F9-A068-AA93541E80A1}"/>
    <hyperlink ref="F2962" r:id="rId782" xr:uid="{04C09F14-91F7-40BF-A335-C170DAEE2C3E}"/>
    <hyperlink ref="F2960" r:id="rId783" xr:uid="{181B1294-9D69-485A-ABBF-69452AC49374}"/>
    <hyperlink ref="F2957" r:id="rId784" xr:uid="{037DAD6E-BDE2-47D6-BC2D-724A03CF3D25}"/>
    <hyperlink ref="F2956" r:id="rId785" xr:uid="{6017FC42-973E-49A4-B7C8-7C5A9CD85B28}"/>
    <hyperlink ref="F2959" r:id="rId786" xr:uid="{E2BF01AA-24E7-4C8D-B436-E7BC49E03911}"/>
    <hyperlink ref="F2955" r:id="rId787" xr:uid="{426E5A0A-5108-4E70-9033-DD04F704C7CE}"/>
    <hyperlink ref="F3529" r:id="rId788" xr:uid="{B1E44578-1E66-4DA2-939D-7CC9B4AE947B}"/>
    <hyperlink ref="F3512" r:id="rId789" xr:uid="{0D23E2E7-78E9-44D2-8B24-9D9F4B69DD7F}"/>
    <hyperlink ref="F3530" r:id="rId790" xr:uid="{BCD5D028-1BA6-4330-99F5-EE4DF4F907FA}"/>
    <hyperlink ref="F3510" r:id="rId791" xr:uid="{EA2AB7EA-82E3-4DE1-A66A-E8259BE5A33B}"/>
    <hyperlink ref="F3527" r:id="rId792" xr:uid="{BC7DF339-E85C-46BC-A0CD-39E3C1F2E547}"/>
    <hyperlink ref="F2376" r:id="rId793" xr:uid="{7D075AAA-D735-42F4-A00F-EC2C101BC60C}"/>
    <hyperlink ref="F2371" r:id="rId794" xr:uid="{2C02C63E-00D7-4F63-98A2-52A84420ED8F}"/>
    <hyperlink ref="F2368" r:id="rId795" xr:uid="{30EFCFA3-58AE-42CE-BD35-E311159121C8}"/>
    <hyperlink ref="F2370" r:id="rId796" xr:uid="{648C6A04-481E-43C5-AC31-A126681FDF87}"/>
    <hyperlink ref="F2373" r:id="rId797" xr:uid="{2D0D91F8-2FAA-4B2B-9D16-9936DF96276C}"/>
    <hyperlink ref="F2377" r:id="rId798" xr:uid="{251A9A3B-AC2C-4851-9926-D8992A429C48}"/>
    <hyperlink ref="F2315" r:id="rId799" xr:uid="{5F084E68-5F23-4BFB-984C-2836AF962FAC}"/>
    <hyperlink ref="F2320" r:id="rId800" xr:uid="{46EE702E-BD23-4AC0-9E6F-60840E95AB36}"/>
    <hyperlink ref="F2321" r:id="rId801" xr:uid="{0971C2AA-68C6-48C0-B871-62BD44DDBB13}"/>
    <hyperlink ref="F3513" r:id="rId802" xr:uid="{1E6F07D7-35C3-496A-9D3C-9400ADE2C460}"/>
    <hyperlink ref="F2362" r:id="rId803" xr:uid="{BE8A449D-DFFA-479B-94D5-C370FCA86555}"/>
    <hyperlink ref="F3748" r:id="rId804" xr:uid="{8E39B0C4-904A-433C-BEBE-6DB8D7B94415}"/>
    <hyperlink ref="F3725" r:id="rId805" xr:uid="{81814E1A-19C0-4F24-BD02-B2397C17F62F}"/>
    <hyperlink ref="F3742" r:id="rId806" xr:uid="{EB62914B-0D10-4C32-921F-34C9D0FCCF72}"/>
    <hyperlink ref="F3751" r:id="rId807" xr:uid="{172157F6-AAA0-4C5B-8DBE-E090DC7D6163}"/>
    <hyperlink ref="F3722" r:id="rId808" xr:uid="{A7869D73-79A2-4987-A092-B758BAD82BEB}"/>
    <hyperlink ref="F3736" r:id="rId809" xr:uid="{63FAB9CD-A502-42CD-91BC-6547CC961731}"/>
    <hyperlink ref="F3750" r:id="rId810" xr:uid="{91B78CFF-6DF7-4AC4-96D9-57C68B2D36B9}"/>
    <hyperlink ref="F3739" r:id="rId811" xr:uid="{2420D470-4CB8-41E0-8027-57803D7D9420}"/>
    <hyperlink ref="F3749" r:id="rId812" xr:uid="{6AEF593E-08BD-434E-8DD2-C45F69DBE828}"/>
    <hyperlink ref="F3727" r:id="rId813" xr:uid="{D06C389C-C188-41D4-ACC1-D3CA75CF5FD1}"/>
    <hyperlink ref="F3733" r:id="rId814" xr:uid="{0CB2D077-8329-422A-9988-B749FD3D9F50}"/>
    <hyperlink ref="F3744" r:id="rId815" xr:uid="{28DC0422-46C7-4AF9-A906-361DC4547A1B}"/>
    <hyperlink ref="F3720" r:id="rId816" xr:uid="{D23A3915-AAD6-4970-8821-C6C47792BECE}"/>
    <hyperlink ref="F3747" r:id="rId817" xr:uid="{D4546B45-FD52-4550-AA0D-62AB76B8E2C1}"/>
    <hyperlink ref="F3741" r:id="rId818" xr:uid="{1BB2C2AD-3571-458C-8485-0B680A896D56}"/>
    <hyperlink ref="F3732" r:id="rId819" xr:uid="{1F4A663D-8C25-4D46-87F9-AD051D425B4A}"/>
    <hyperlink ref="F3743" r:id="rId820" xr:uid="{32F1ABB3-513C-4678-BADF-EBE3B1BC84C3}"/>
    <hyperlink ref="F3719" r:id="rId821" xr:uid="{33E4A938-E04D-4A3D-B543-8B028D0B78A2}"/>
    <hyperlink ref="F3740" r:id="rId822" xr:uid="{8A15E17C-F7A7-4A08-9BA5-00B316BD135E}"/>
    <hyperlink ref="F3521" r:id="rId823" xr:uid="{2C19F8ED-E4FC-4382-8464-E9FFA0716431}"/>
    <hyperlink ref="F3520" r:id="rId824" xr:uid="{6A4637A2-F6FE-441C-BAAD-35C47F5C9F3B}"/>
    <hyperlink ref="F3522" r:id="rId825" xr:uid="{70ACC0E2-EDE3-4477-86CF-8DA42FC0F26D}"/>
    <hyperlink ref="F3519" r:id="rId826" xr:uid="{3564478B-23B1-4CA8-BF92-55D85EB5C5B0}"/>
    <hyperlink ref="F3503" r:id="rId827" xr:uid="{7BEC9BF1-A5B9-4AF4-AE2E-07CD1B420838}"/>
    <hyperlink ref="F3502" r:id="rId828" xr:uid="{BBE565E3-7A2E-4F15-8D11-4B6F4096DD06}"/>
    <hyperlink ref="F6249" r:id="rId829" xr:uid="{F6429F6D-E685-4D84-9F2F-E43988BF2FB7}"/>
    <hyperlink ref="F3534" r:id="rId830" xr:uid="{67190EA8-A028-4AE5-ADE8-262FF8719AAA}"/>
    <hyperlink ref="F2950" r:id="rId831" xr:uid="{C008237B-E0FD-45D7-8456-A6FBB18E8359}"/>
    <hyperlink ref="F2954" r:id="rId832" xr:uid="{AA389F78-29DD-42D9-9E93-399AA23CCC78}"/>
    <hyperlink ref="F5645" r:id="rId833" xr:uid="{383DD234-DEBB-4A55-A3E5-8CDA18FDBA5B}"/>
    <hyperlink ref="F5647" r:id="rId834" xr:uid="{A6B89CC0-905A-4416-B497-60C581CB3E8E}"/>
    <hyperlink ref="F5646" r:id="rId835" xr:uid="{6ECC646B-AB64-49E5-A4F5-B15BAFA076ED}"/>
    <hyperlink ref="F3505" r:id="rId836" xr:uid="{6D434489-1F43-481E-A35B-C0DA659ADFCF}"/>
    <hyperlink ref="F3509" r:id="rId837" xr:uid="{77A47698-FFDD-4F4C-B6F0-6E66F6251203}"/>
    <hyperlink ref="F2360" r:id="rId838" xr:uid="{BC74361E-928B-473D-89D8-71B55109DA3C}"/>
    <hyperlink ref="F2364" r:id="rId839" xr:uid="{0E2096EE-7027-40A5-9772-77DB12FC9CC8}"/>
    <hyperlink ref="F2361" r:id="rId840" xr:uid="{0D5A5E08-0365-4F55-B602-2FB189A99DAF}"/>
    <hyperlink ref="F3734" r:id="rId841" xr:uid="{1CCE53EE-DB0D-4EDA-918A-2152D610D74F}"/>
    <hyperlink ref="F3735" r:id="rId842" xr:uid="{2DAB3F53-2B45-47D2-AF91-EAA39331E629}"/>
    <hyperlink ref="F3745" r:id="rId843" xr:uid="{66F2E468-06E2-4411-B117-0F6EB68CB769}"/>
    <hyperlink ref="F3746" r:id="rId844" xr:uid="{7CE367A5-CCFA-44B5-91B5-13E4C8213A0F}"/>
    <hyperlink ref="F3728" r:id="rId845" xr:uid="{2EF7A8AC-5608-4821-89C2-030A0E584622}"/>
    <hyperlink ref="F5712" r:id="rId846" xr:uid="{9D0B5F29-4590-41B1-995C-8363E09EB94F}"/>
    <hyperlink ref="F2367" r:id="rId847" xr:uid="{C8A71667-08E7-4A5F-AEB8-D20036BEC423}"/>
    <hyperlink ref="F3737" r:id="rId848" xr:uid="{56E488D8-6DB4-44AF-9572-205DDD9F673C}"/>
    <hyperlink ref="F2958" r:id="rId849" xr:uid="{DDCC2AF5-AF5A-4BC7-88AD-3BB0DBBDDD89}"/>
    <hyperlink ref="F3726" r:id="rId850" xr:uid="{2676B769-F479-4AD9-940F-B6E9025A6E68}"/>
    <hyperlink ref="F3729" r:id="rId851" xr:uid="{6868477E-9DE8-403D-B67C-0A9616867F6F}"/>
    <hyperlink ref="F3731" r:id="rId852" xr:uid="{863CFFCA-3BB9-45C5-9891-71A5A3943635}"/>
    <hyperlink ref="F2374" r:id="rId853" xr:uid="{D86693EE-1733-4F98-932F-BB90B862B364}"/>
    <hyperlink ref="F6265" r:id="rId854" xr:uid="{ECC96EE9-0FEB-4B94-88CF-1886D70B41AE}"/>
    <hyperlink ref="F6277" r:id="rId855" xr:uid="{62653A48-C92A-4B6D-A021-B3E14D265AA2}"/>
    <hyperlink ref="F6259" r:id="rId856" xr:uid="{D6F069CB-4E5C-46CA-9454-7B033373C901}"/>
    <hyperlink ref="F6271" r:id="rId857" xr:uid="{50FC480D-3D9B-4655-A33D-2B49CC8853AD}"/>
    <hyperlink ref="F6272" r:id="rId858" xr:uid="{C02A5C4B-882A-4AB4-8CAB-E797121B1D9B}"/>
    <hyperlink ref="F6281" r:id="rId859" xr:uid="{8406BFCC-6070-4425-A4F6-BFD2C3A0FD4E}"/>
    <hyperlink ref="F6258" r:id="rId860" xr:uid="{F09AD93E-13E4-400A-B505-C2F2AAD0EA74}"/>
    <hyperlink ref="F6269" r:id="rId861" xr:uid="{A7770EB6-3865-4285-9B5C-A8F3C6038B1A}"/>
    <hyperlink ref="F6283" r:id="rId862" xr:uid="{14163BD9-86C1-4D2A-BB08-A27DD4B87186}"/>
    <hyperlink ref="F6262" r:id="rId863" xr:uid="{4B07B394-0BE7-4175-BA43-5079D9E8189F}"/>
    <hyperlink ref="F6256" r:id="rId864" xr:uid="{C143B4ED-2839-49B5-A0AF-9998209B83D7}"/>
    <hyperlink ref="F6244" r:id="rId865" xr:uid="{7533F953-5B85-4646-AE4F-ADDF1B3FF745}"/>
    <hyperlink ref="F6261" r:id="rId866" xr:uid="{FEAFFDED-72DA-4CF2-B35C-838C9557FDE4}"/>
    <hyperlink ref="F6254" r:id="rId867" xr:uid="{77A558A2-1AB0-48C6-83A1-C930D4F3F6B1}"/>
    <hyperlink ref="F6268" r:id="rId868" xr:uid="{95220F94-3F4D-4591-9B0B-626D8461646C}"/>
    <hyperlink ref="F6273" r:id="rId869" xr:uid="{2456E84D-FCE9-4897-8855-7A1E3C6510C1}"/>
    <hyperlink ref="F6270" r:id="rId870" xr:uid="{61E8E40B-733E-42C1-BE83-B00D8904DE6D}"/>
    <hyperlink ref="F6264" r:id="rId871" xr:uid="{02FD066A-12A9-4220-81B9-0675280D09F7}"/>
    <hyperlink ref="F6286" r:id="rId872" xr:uid="{77BE1E87-9998-43F7-9D6F-1B58B65484D4}"/>
    <hyperlink ref="F6255" r:id="rId873" xr:uid="{54708B71-F09B-4088-AA10-25A2685A016E}"/>
    <hyperlink ref="F6274" r:id="rId874" xr:uid="{F07B24DA-1E52-460D-82AA-BE269B96530F}"/>
    <hyperlink ref="F6285" r:id="rId875" xr:uid="{75AD7195-FA71-450E-A40B-852404833BCE}"/>
    <hyperlink ref="F6247" r:id="rId876" xr:uid="{72BD0FFC-77E7-4099-9632-2045E69BE0E9}"/>
    <hyperlink ref="F6252" r:id="rId877" xr:uid="{8CBF6A63-9EDA-42E0-828F-58230E08EDB9}"/>
    <hyperlink ref="F6260" r:id="rId878" xr:uid="{21F49EC6-909D-44DD-B3EF-6585545CA10C}"/>
    <hyperlink ref="F6266" r:id="rId879" xr:uid="{BB977F76-FFE5-4EE3-AA7D-32C2FB627567}"/>
    <hyperlink ref="F6282" r:id="rId880" xr:uid="{1CA8BF8B-5490-41BA-848B-EAB031DF6471}"/>
    <hyperlink ref="F6278" r:id="rId881" xr:uid="{5ACB2DC2-FF7C-4850-B99A-3E290A667CD2}"/>
    <hyperlink ref="F2372" r:id="rId882" xr:uid="{C4509819-0CA0-4B79-9258-44F6727FBE60}"/>
    <hyperlink ref="F2318" r:id="rId883" xr:uid="{42B624DB-F6A5-4CB5-8F64-A82062E606DB}"/>
    <hyperlink ref="F2316" r:id="rId884" xr:uid="{C02E7DDB-878E-464D-94FA-CF96F5F14A1B}"/>
    <hyperlink ref="F2317" r:id="rId885" xr:uid="{56B53CD8-5151-4545-B25D-C7D1B2934D6F}"/>
    <hyperlink ref="F2322" r:id="rId886" xr:uid="{513191E3-B42D-42DC-951B-D321FD6509AA}"/>
    <hyperlink ref="F6609" r:id="rId887" xr:uid="{6B5C5BB8-97CA-42B2-8262-915755BECB28}"/>
    <hyperlink ref="F6618" r:id="rId888" xr:uid="{70AA8378-8CB1-4724-BBE3-4BAFF025ADDE}"/>
    <hyperlink ref="F6619" r:id="rId889" xr:uid="{1C1A483D-4CE1-4BB9-9180-299703C8A028}"/>
    <hyperlink ref="F6608" r:id="rId890" xr:uid="{5D67B9FA-4B13-4B83-8B6C-2E56603062AB}"/>
    <hyperlink ref="F6610" r:id="rId891" xr:uid="{B04A13D4-949E-4A62-98AB-F8DEA1929E06}"/>
    <hyperlink ref="F6625" r:id="rId892" xr:uid="{6A9E1AAC-CB9D-465F-A762-5F7B2468AC9E}"/>
    <hyperlink ref="F6622" r:id="rId893" xr:uid="{FD0FF580-3085-4CD0-9A3F-3D6CCD5D7735}"/>
    <hyperlink ref="F6617" r:id="rId894" xr:uid="{EBC3CE90-FA77-4336-B6CA-D0135289157E}"/>
    <hyperlink ref="F6621" r:id="rId895" xr:uid="{777E68BC-8416-4DA3-AF14-B9F3FD9CFF75}"/>
    <hyperlink ref="F6615" r:id="rId896" xr:uid="{03DB8BCB-E625-4FC1-9502-255970E1AD77}"/>
    <hyperlink ref="F6623" r:id="rId897" xr:uid="{8FBF63FE-D197-4141-A74A-CB2EB380AC5D}"/>
    <hyperlink ref="F6613" r:id="rId898" xr:uid="{1F9DBE18-E449-40E9-B12D-2BC1C1F96167}"/>
    <hyperlink ref="F2369" r:id="rId899" xr:uid="{2CF02868-D27B-4253-A5C7-D06DAC61117F}"/>
    <hyperlink ref="F2375" r:id="rId900" xr:uid="{31A47CF2-1BD1-4F40-87E0-D0F574B5E9BB}"/>
    <hyperlink ref="F2352" r:id="rId901" xr:uid="{254095D2-4851-4B5E-93AC-4CC38B20C46E}"/>
    <hyperlink ref="F2354" r:id="rId902" xr:uid="{FC5117A6-47B4-4A8C-8AC4-D0CE91B4114B}"/>
    <hyperlink ref="F2355" r:id="rId903" xr:uid="{C508F718-303B-4066-89D1-141C257089AC}"/>
    <hyperlink ref="F2356" r:id="rId904" xr:uid="{BBF7D031-DE7E-4573-811E-13DC2CFC13E2}"/>
    <hyperlink ref="F2357" r:id="rId905" xr:uid="{5916573C-9D5E-4762-911F-7CC54B3E3F52}"/>
    <hyperlink ref="F2365" r:id="rId906" xr:uid="{BE43AA7F-40F5-4BAE-8533-CE00D3B9C015}"/>
    <hyperlink ref="F2363" r:id="rId907" xr:uid="{93789983-50A6-4D7D-8D5B-2102EAA34042}"/>
    <hyperlink ref="F2353" r:id="rId908" xr:uid="{D81C6C43-5A31-4EBE-848D-FAAC176475FE}"/>
    <hyperlink ref="F3713" r:id="rId909" xr:uid="{C85C37B9-A136-4085-9C2C-E8C289C688A7}"/>
    <hyperlink ref="F3710" r:id="rId910" xr:uid="{C5D7FDF2-F593-4F6A-864C-07B4C4327A33}"/>
    <hyperlink ref="F3714" r:id="rId911" xr:uid="{1AB8AC7A-ED05-498B-B1C5-9B8CA4735FD2}"/>
    <hyperlink ref="F3715" r:id="rId912" xr:uid="{BE9628CD-2F06-40C1-AFDD-E516A4F5E852}"/>
    <hyperlink ref="F3723" r:id="rId913" xr:uid="{F22E0A04-7F1E-4386-AE41-4BE33C4E7B10}"/>
    <hyperlink ref="F3730" r:id="rId914" xr:uid="{DD6D8175-F1D2-44DB-8D15-8AE6DEAC9F6E}"/>
    <hyperlink ref="F3709" r:id="rId915" xr:uid="{CB15F176-03D4-461C-B220-1B2A96FB6DB5}"/>
    <hyperlink ref="F3708" r:id="rId916" xr:uid="{A37E7D14-2A3A-487E-BCFA-3D30143FFDCA}"/>
    <hyperlink ref="F3721" r:id="rId917" xr:uid="{C6706EC8-4CEB-4FE6-AD9C-F0378D4918C7}"/>
    <hyperlink ref="F3711" r:id="rId918" xr:uid="{1A46435E-30ED-4F46-91B0-FF0C8AEEF7BB}"/>
    <hyperlink ref="F3738" r:id="rId919" xr:uid="{76D19B20-7392-4301-9994-4FDF07269454}"/>
    <hyperlink ref="F3718" r:id="rId920" xr:uid="{0EC2523B-D10A-4CB7-BB5E-439CD1F6C0DB}"/>
    <hyperlink ref="F3712" r:id="rId921" xr:uid="{AA510900-7175-4F4D-A428-5D3AB07E34D8}"/>
    <hyperlink ref="F6616" r:id="rId922" xr:uid="{92544144-05B7-4FAC-BE56-08216A86C94A}"/>
    <hyperlink ref="F6612" r:id="rId923" xr:uid="{C4696AC9-8D4F-485E-B3DE-D7E3FAA92191}"/>
    <hyperlink ref="F6611" r:id="rId924" xr:uid="{C3A523DC-2F55-40E2-9F3F-BA97D619CC21}"/>
    <hyperlink ref="F6614" r:id="rId925" xr:uid="{DA4332A0-00D4-4714-A15A-5C0757CB3633}"/>
    <hyperlink ref="F6624" r:id="rId926" xr:uid="{8BE33469-38AC-48AE-9C9B-BD7009FAC6E7}"/>
    <hyperlink ref="F6620" r:id="rId927" xr:uid="{676EA654-BFD1-4D94-9A91-AC029103BF92}"/>
    <hyperlink ref="F5684" r:id="rId928" xr:uid="{A12D2A5C-DE65-4848-AB3C-90CB970C736F}"/>
    <hyperlink ref="F5711" r:id="rId929" xr:uid="{19C1A25F-1F0B-4453-AA61-B860F73AA679}"/>
    <hyperlink ref="F5682" r:id="rId930" xr:uid="{AA2E1759-CFCA-4CB1-9B25-4294D67E9B06}"/>
    <hyperlink ref="F5702" r:id="rId931" xr:uid="{06466947-D445-4637-8253-6D376C773E6A}"/>
    <hyperlink ref="F5709" r:id="rId932" xr:uid="{84BE6121-1AC9-424E-9788-32C6C7A69F5F}"/>
    <hyperlink ref="F5678" r:id="rId933" xr:uid="{280DBD86-492D-413B-A91E-AEF3580CCB42}"/>
    <hyperlink ref="F5677" r:id="rId934" xr:uid="{5FFCF9F4-9405-43E4-98FB-C45AF4ED1329}"/>
    <hyperlink ref="F5688" r:id="rId935" xr:uid="{0127F09D-EDDD-4437-B2EA-D3E01D965754}"/>
    <hyperlink ref="F5697" r:id="rId936" xr:uid="{31824844-EEB4-4B13-B528-D7E0E11C0C48}"/>
    <hyperlink ref="F5681" r:id="rId937" xr:uid="{A2368B2A-F10A-4417-AF2F-8C9A4B10D054}"/>
    <hyperlink ref="F5691" r:id="rId938" xr:uid="{4D66D445-C643-4B48-8856-794D111AD122}"/>
    <hyperlink ref="F5701" r:id="rId939" xr:uid="{71051B81-FFDB-430C-AB00-19AF553D6272}"/>
    <hyperlink ref="F5708" r:id="rId940" xr:uid="{A465CD90-07EA-4328-A9F2-05218529E7D6}"/>
    <hyperlink ref="F5676" r:id="rId941" xr:uid="{A5DBF135-03A6-43C5-BD53-AF1CD7BBC67D}"/>
    <hyperlink ref="F5675" r:id="rId942" xr:uid="{110FE283-0FE0-40A2-AA32-1992F98932D9}"/>
    <hyperlink ref="F5687" r:id="rId943" xr:uid="{A474398D-5091-4E5B-AB35-2DCE4ECBF17D}"/>
    <hyperlink ref="F5694" r:id="rId944" xr:uid="{BD66F608-826F-497B-B835-02BD63FA559E}"/>
    <hyperlink ref="F5695" r:id="rId945" xr:uid="{A3C978ED-981F-4186-BF67-F37AEB436FD6}"/>
    <hyperlink ref="F5696" r:id="rId946" xr:uid="{47AA21A4-22DB-4DDB-984D-41EE2F78B7DB}"/>
    <hyperlink ref="F5680" r:id="rId947" xr:uid="{71D0DD11-03C5-4057-B85B-05F84522BE3A}"/>
    <hyperlink ref="F5690" r:id="rId948" xr:uid="{ED5F449F-20A5-42B8-8BA2-4C24699F380E}"/>
    <hyperlink ref="F5699" r:id="rId949" xr:uid="{5DEC9F05-9C8D-495C-84F2-F408280DCA35}"/>
    <hyperlink ref="F5700" r:id="rId950" xr:uid="{78812D99-65C0-4502-9E8A-863647E16D85}"/>
    <hyperlink ref="F5686" r:id="rId951" xr:uid="{FF9D3157-E1EB-4DD7-9CFC-2D9DC065EE0D}"/>
    <hyperlink ref="F5685" r:id="rId952" xr:uid="{A0A6479D-309D-4E62-91F1-D6998BD2C865}"/>
    <hyperlink ref="F5693" r:id="rId953" xr:uid="{BE1CE103-E464-431E-8428-4B46833439EE}"/>
    <hyperlink ref="F5705" r:id="rId954" xr:uid="{6E25F720-C203-469A-BBE7-CCE2C3ABF7D8}"/>
    <hyperlink ref="F5706" r:id="rId955" xr:uid="{D8CF4D78-3D78-4F09-AB20-357BCCCA2DE7}"/>
    <hyperlink ref="F5707" r:id="rId956" xr:uid="{F188645D-EA89-439F-8D60-71CADB73AF47}"/>
    <hyperlink ref="F5683" r:id="rId957" xr:uid="{4CB771E4-D4D6-450B-8F62-00AB2BF2AA40}"/>
    <hyperlink ref="F5692" r:id="rId958" xr:uid="{04ED350C-946D-46CF-A489-5F65C02B215D}"/>
    <hyperlink ref="F5703" r:id="rId959" xr:uid="{398DF8CC-A638-4830-80C4-99C69A267A1E}"/>
    <hyperlink ref="F5704" r:id="rId960" xr:uid="{BC6BDA3D-816A-4A96-A458-66E29E502A3C}"/>
    <hyperlink ref="F5710" r:id="rId961" xr:uid="{9173360A-8FE0-4995-B524-D169F962A9C8}"/>
    <hyperlink ref="F5674" r:id="rId962" xr:uid="{6235B444-E5C6-4284-BAFD-F68687B3AF37}"/>
    <hyperlink ref="F5679" r:id="rId963" xr:uid="{83906738-EBA2-4E6D-8A34-17B8E17F70E7}"/>
    <hyperlink ref="F5689" r:id="rId964" xr:uid="{628B76F8-F84C-464F-B8E5-3852087FA7B1}"/>
    <hyperlink ref="F5698" r:id="rId965" xr:uid="{9E01B989-F812-4218-84BC-CF74E10A5320}"/>
    <hyperlink ref="F6284" r:id="rId966" xr:uid="{084A6844-879B-4804-9560-DEC0A41E7AC3}"/>
    <hyperlink ref="F6250" r:id="rId967" xr:uid="{01834ABF-303A-4A72-BA7C-75AC0BD826CB}"/>
    <hyperlink ref="F2358" r:id="rId968" xr:uid="{DE3AB180-3D6F-4F95-9D1B-25E0A97563F0}"/>
    <hyperlink ref="F3717" r:id="rId969" xr:uid="{5FB7879C-A230-403C-90F8-51058679A6A1}"/>
    <hyperlink ref="F3724" r:id="rId970" xr:uid="{4E20A236-D3BC-4686-8C66-EC2EFA4B8429}"/>
    <hyperlink ref="F3716" r:id="rId971" xr:uid="{0AFA63AD-0D68-4D75-870E-B00D98B84ABC}"/>
    <hyperlink ref="F6276" r:id="rId972" xr:uid="{AD3C8AEE-A7E5-4992-80DA-B4DDB2E08AB2}"/>
    <hyperlink ref="F6263" r:id="rId973" xr:uid="{7A05BA06-E3A4-45DC-B7EB-5D41E911A6C4}"/>
    <hyperlink ref="F6251" r:id="rId974" xr:uid="{9B74F0DC-773D-4506-A765-07F5400EFA18}"/>
    <hyperlink ref="F6257" r:id="rId975" xr:uid="{45692E86-4D70-4183-8DF1-C2E57DBBA575}"/>
    <hyperlink ref="F6280" r:id="rId976" xr:uid="{E311B1E0-6EFE-489C-A727-412A2E66B76A}"/>
    <hyperlink ref="F6245" r:id="rId977" xr:uid="{7291D30B-F17C-412D-B2D3-2CC6645BDD27}"/>
    <hyperlink ref="F6275" r:id="rId978" xr:uid="{486EBDC1-2A33-45F6-8B99-6897E8E2A5B1}"/>
    <hyperlink ref="F6246" r:id="rId979" xr:uid="{441FAC76-945C-4CF7-A99E-7BC51FE7C522}"/>
    <hyperlink ref="F6279" r:id="rId980" xr:uid="{E5D7A6DF-5655-4A83-8EDD-F386602740F0}"/>
    <hyperlink ref="F2366" r:id="rId981" xr:uid="{68050D9C-261B-429F-9727-024E781F337A}"/>
    <hyperlink ref="F2319" r:id="rId982" xr:uid="{76CB3F06-1346-467E-B205-6A427B2A2096}"/>
    <hyperlink ref="F2359" r:id="rId983" xr:uid="{F9C4F1C7-C4ED-4B7F-850F-97FEC1949744}"/>
    <hyperlink ref="F2323" r:id="rId984" xr:uid="{02A278CE-B383-4E32-9050-76CFC0118FF4}"/>
    <hyperlink ref="F2512" r:id="rId985" xr:uid="{0483649D-E340-4FAB-8D4F-C708347E030D}"/>
    <hyperlink ref="F2513" r:id="rId986" xr:uid="{2416F414-AFAB-4365-A631-CD9131BF126B}"/>
    <hyperlink ref="F2516" r:id="rId987" xr:uid="{35B15021-6AF1-47FE-8E31-7AC9EB17BEA3}"/>
    <hyperlink ref="F2515" r:id="rId988" xr:uid="{069797BB-2282-4AA2-8791-726FA0F9B11C}"/>
    <hyperlink ref="F2519" r:id="rId989" xr:uid="{6583DC61-2759-446E-B4FE-9B3A397AE819}"/>
    <hyperlink ref="F2520" r:id="rId990" xr:uid="{7D5CEAA3-12A9-4E4E-AC4B-6C5371E67741}"/>
    <hyperlink ref="F2522" r:id="rId991" xr:uid="{61E3F529-C397-4C7D-A815-8D28F5C16755}"/>
    <hyperlink ref="F2511" r:id="rId992" xr:uid="{2D951421-F0D6-4CD0-9E0F-9FCCFDDF237B}"/>
    <hyperlink ref="F2514" r:id="rId993" xr:uid="{CDB88C4A-753A-496F-BFAC-40F19264359C}"/>
    <hyperlink ref="F2509" r:id="rId994" xr:uid="{002B5092-1435-4B5D-96A4-D31EA7DB4106}"/>
    <hyperlink ref="F2521" r:id="rId995" xr:uid="{D942F963-DF76-41DC-AD33-38A8C009CF41}"/>
    <hyperlink ref="F2517" r:id="rId996" xr:uid="{50DECD5E-AC98-4D99-BD6D-F09A553BC2D1}"/>
    <hyperlink ref="F2518" r:id="rId997" xr:uid="{6208BF99-3E03-4AF7-A5E2-E98AAB35E830}"/>
    <hyperlink ref="F2498" r:id="rId998" xr:uid="{D1AA2F74-07EF-4749-A08C-53314B038C89}"/>
    <hyperlink ref="F2499" r:id="rId999" xr:uid="{04926987-FF65-4E16-904F-26CCBFD8B969}"/>
    <hyperlink ref="F2500" r:id="rId1000" xr:uid="{E7081AE4-1F7F-4BC9-A565-94454C9367B9}"/>
    <hyperlink ref="F2501" r:id="rId1001" xr:uid="{AB6C13F8-A7C7-4DD6-9F9F-E7DE60D3277A}"/>
    <hyperlink ref="F2502" r:id="rId1002" xr:uid="{4C3E96DE-B2E3-4A51-B3B3-346C4EBBE774}"/>
    <hyperlink ref="F2503" r:id="rId1003" xr:uid="{99F0547C-BECF-409B-918F-04382FAFB193}"/>
    <hyperlink ref="F2504" r:id="rId1004" xr:uid="{2B55A0A8-713D-45F0-894A-58B489BB5262}"/>
    <hyperlink ref="F2505" r:id="rId1005" xr:uid="{00FE9A92-07D2-4FE8-8527-494421B02F32}"/>
    <hyperlink ref="F2508" r:id="rId1006" xr:uid="{4CDCEADD-17FC-4C21-829D-BB2EE5F02A3D}"/>
    <hyperlink ref="F2507" r:id="rId1007" xr:uid="{151CB6BB-BB22-49B8-993A-367E70906764}"/>
    <hyperlink ref="F2497" r:id="rId1008" xr:uid="{4428944A-2B4D-40DA-B5C8-3CE9E48A735F}"/>
    <hyperlink ref="F2510" r:id="rId1009" xr:uid="{0E418168-BEC8-4A57-BE43-13BAB6526401}"/>
    <hyperlink ref="F2485" r:id="rId1010" xr:uid="{97BDDE49-E6C5-4E80-9EB4-D65A20722798}"/>
    <hyperlink ref="F2494" r:id="rId1011" xr:uid="{3E208B76-2F9F-4B15-91EE-C8A88163DAE9}"/>
    <hyperlink ref="F2490" r:id="rId1012" xr:uid="{0B4EE7CE-576B-4292-961B-D1644333DE37}"/>
    <hyperlink ref="F2491" r:id="rId1013" xr:uid="{638119F1-9AEB-4FD3-8DDC-EFE00550D699}"/>
    <hyperlink ref="F2492" r:id="rId1014" xr:uid="{93444A1A-FA48-4C22-8551-068CCDFE5AA1}"/>
    <hyperlink ref="F2493" r:id="rId1015" xr:uid="{E83621B0-FAD5-4771-BFFF-EEA11284A771}"/>
    <hyperlink ref="F2496" r:id="rId1016" xr:uid="{98164F3C-6C4B-484E-80F3-BA5FE688BB71}"/>
    <hyperlink ref="F2495" r:id="rId1017" xr:uid="{7DDD8394-AABC-4744-9F85-2CE051E2E51E}"/>
    <hyperlink ref="F2486" r:id="rId1018" xr:uid="{AD94C25A-FAA5-4096-9D65-240604143EA4}"/>
    <hyperlink ref="F2487" r:id="rId1019" xr:uid="{8D4871ED-DE3F-48D0-A477-3186CFEF3F5B}"/>
    <hyperlink ref="F2489" r:id="rId1020" xr:uid="{4C6C29D3-4896-4094-BC9A-AB6D642F63B8}"/>
    <hyperlink ref="F2488" r:id="rId1021" xr:uid="{D0D4A5BD-012A-459F-908F-D1B47788BF52}"/>
    <hyperlink ref="F2506" r:id="rId1022" xr:uid="{24E7069F-538D-4028-9D5A-5AD6A9DA0736}"/>
    <hyperlink ref="F5859" r:id="rId1023" xr:uid="{1E9BBEAD-3723-4E5A-893D-376CD581A3D7}"/>
    <hyperlink ref="F5865" r:id="rId1024" xr:uid="{64C3DB4A-569C-4674-AC93-48A8E9B65EDF}"/>
    <hyperlink ref="F5869" r:id="rId1025" xr:uid="{EE31654D-E261-4390-96FE-BBBF29E3BB17}"/>
    <hyperlink ref="F5873" r:id="rId1026" xr:uid="{23175639-8D45-470F-85D8-299C42B50367}"/>
    <hyperlink ref="F5860" r:id="rId1027" xr:uid="{DF6C961B-2A80-4EBA-B3B9-9F3511B45572}"/>
    <hyperlink ref="F5867" r:id="rId1028" xr:uid="{189E537C-BB9E-4BB0-BB6D-7E9FD60622A3}"/>
    <hyperlink ref="F5858" r:id="rId1029" xr:uid="{A95DB9B1-6F5E-4CB5-B423-73AA0785E488}"/>
    <hyperlink ref="F5861" r:id="rId1030" xr:uid="{DB97A14D-CFE2-40B2-A1D3-94CC84B81250}"/>
    <hyperlink ref="F5868" r:id="rId1031" xr:uid="{B937326C-F95E-4ECB-8995-9FB98F329C63}"/>
    <hyperlink ref="F5866" r:id="rId1032" xr:uid="{376955D1-4AA8-4E8E-844E-CA9495BCC9FD}"/>
    <hyperlink ref="F5863" r:id="rId1033" xr:uid="{6EEFB68B-FE3D-47FD-843C-65A543016D01}"/>
    <hyperlink ref="F5872" r:id="rId1034" xr:uid="{5F782586-32B9-455C-BC6D-58E0770CEED6}"/>
    <hyperlink ref="F5862" r:id="rId1035" xr:uid="{61376D85-7D45-42E5-90F2-0707B91AC3AE}"/>
    <hyperlink ref="F5870" r:id="rId1036" xr:uid="{C7DF95D7-424E-491F-BFB5-F72E46BC3BF1}"/>
    <hyperlink ref="F5871" r:id="rId1037" xr:uid="{BFD8C630-2E8E-444D-A74C-865C70CD6159}"/>
    <hyperlink ref="F5857" r:id="rId1038" xr:uid="{6AA38059-2932-41BB-AC5D-BD700AF346A5}"/>
    <hyperlink ref="F5856" r:id="rId1039" xr:uid="{E95F50CD-9451-44C8-A3BE-CF07E3388C23}"/>
    <hyperlink ref="F5864" r:id="rId1040" xr:uid="{2129D73F-5E38-449A-BF94-B91750E4DDB8}"/>
    <hyperlink ref="F5874" r:id="rId1041" xr:uid="{116E4358-DD0B-415B-ABBB-895033F66E0A}"/>
    <hyperlink ref="F5421" r:id="rId1042" xr:uid="{4898BC86-0EC6-4A02-ACC8-BF37A11CBB4F}"/>
    <hyperlink ref="F5420" r:id="rId1043" xr:uid="{4407F87C-45DE-451A-9949-1323CC337D22}"/>
    <hyperlink ref="F5419" r:id="rId1044" xr:uid="{AE799DE1-3A53-47A0-970C-47181ED33BEE}"/>
    <hyperlink ref="F5401" r:id="rId1045" xr:uid="{69AE4828-660D-4C33-A5A0-A447100C191B}"/>
    <hyperlink ref="F5407" r:id="rId1046" xr:uid="{B28649B8-D27A-46E2-8999-84394ABBCE0D}"/>
    <hyperlink ref="F5411" r:id="rId1047" xr:uid="{FD42F516-3F80-48C8-880C-C475506B2546}"/>
    <hyperlink ref="F5396" r:id="rId1048" xr:uid="{F5AF05F7-566F-494B-8BF7-C592F34DB7B2}"/>
    <hyperlink ref="F5408" r:id="rId1049" xr:uid="{F259547C-216E-43EA-95D2-DA81A7D429C8}"/>
    <hyperlink ref="F5414" r:id="rId1050" xr:uid="{864A9E48-AF11-4F11-B2E8-44918407F504}"/>
    <hyperlink ref="F5397" r:id="rId1051" xr:uid="{4D938361-F094-45AB-8A02-B9E4ADBCAA1E}"/>
    <hyperlink ref="F5409" r:id="rId1052" xr:uid="{23DB6750-5BEF-455E-A227-1F76AB2EB7CE}"/>
    <hyperlink ref="F5410" r:id="rId1053" xr:uid="{5422A662-8703-45BB-BAB8-115E3E901357}"/>
    <hyperlink ref="F5402" r:id="rId1054" xr:uid="{05894D16-A7A0-412A-BAAA-2B651A171FFD}"/>
    <hyperlink ref="F5394" r:id="rId1055" xr:uid="{B964E5AF-9AAC-445F-BF89-37921579C197}"/>
    <hyperlink ref="F5417" r:id="rId1056" xr:uid="{FBE7EBFD-8967-4942-8692-09AEA7E4309A}"/>
    <hyperlink ref="F5388" r:id="rId1057" xr:uid="{069F1DEA-57F5-4014-A8CF-21E41D459E54}"/>
    <hyperlink ref="F5390" r:id="rId1058" xr:uid="{192B011F-4CFF-4E71-91C6-245BD175D596}"/>
    <hyperlink ref="F5387" r:id="rId1059" xr:uid="{98AC1A7E-EAD2-4319-B0CE-D445230F1F49}"/>
    <hyperlink ref="F5405" r:id="rId1060" xr:uid="{4CFA0120-D282-4FFD-A016-9AF4CA2D61C7}"/>
    <hyperlink ref="F5399" r:id="rId1061" xr:uid="{3CA7DF3D-6ED2-4698-99D8-D9E20742D378}"/>
    <hyperlink ref="F5412" r:id="rId1062" xr:uid="{38837D77-518A-4E32-BD0E-A5AB38E658C9}"/>
    <hyperlink ref="F5389" r:id="rId1063" xr:uid="{6D01B37B-1D21-45EA-8557-DE384F7B8A97}"/>
    <hyperlink ref="F5400" r:id="rId1064" xr:uid="{9F9E4AB7-98E3-4FB1-A213-A749287B56EB}"/>
    <hyperlink ref="F5406" r:id="rId1065" xr:uid="{5BA63CBE-1B72-4BD6-9078-054060E019DC}"/>
    <hyperlink ref="F5413" r:id="rId1066" xr:uid="{4275178A-D197-41B2-9C0E-9B71023B6359}"/>
    <hyperlink ref="F5404" r:id="rId1067" xr:uid="{858A4633-0656-4334-81A0-61C42055ECB3}"/>
    <hyperlink ref="F5393" r:id="rId1068" xr:uid="{95A7BAF0-A1A9-4D80-AA86-8F93B5AA99AC}"/>
    <hyperlink ref="F5391" r:id="rId1069" xr:uid="{8EB12B0E-2987-4ACF-BFC3-03ADC6F1AD2A}"/>
    <hyperlink ref="F5392" r:id="rId1070" xr:uid="{0EB64148-4163-42BE-B857-B2ACA35C7812}"/>
    <hyperlink ref="F5383" r:id="rId1071" xr:uid="{40092C06-9004-4D61-971A-7F134A296B30}"/>
    <hyperlink ref="F5384" r:id="rId1072" xr:uid="{E947F341-56BC-4B2B-8A93-4DD556D71D3E}"/>
    <hyperlink ref="F5395" r:id="rId1073" xr:uid="{DD280973-7414-4390-971B-D932AD6E14DE}"/>
    <hyperlink ref="F5385" r:id="rId1074" xr:uid="{AB64FED8-7226-45C8-ACEE-3CDE917D7EE8}"/>
    <hyperlink ref="F5403" r:id="rId1075" xr:uid="{CD954ABB-7A77-44EF-BD5C-D447A8A15A6E}"/>
    <hyperlink ref="F5398" r:id="rId1076" xr:uid="{C84F5EE2-369A-449E-9F56-46D6D82F8377}"/>
    <hyperlink ref="F5416" r:id="rId1077" xr:uid="{1E16C99D-6DBC-471E-8E24-6DBB915CC4EF}"/>
    <hyperlink ref="F5415" r:id="rId1078" xr:uid="{9DA494B9-7048-4587-8FB9-AFFEEA9C420F}"/>
    <hyperlink ref="F5418" r:id="rId1079" xr:uid="{429CB418-2AE2-4EB1-AB09-9B8532989F1A}"/>
    <hyperlink ref="F5422" r:id="rId1080" xr:uid="{58DEEC83-E843-4613-AE7B-55BC95DFE661}"/>
    <hyperlink ref="F5382" r:id="rId1081" xr:uid="{6DDCD148-4C95-45AB-80DC-4FF4A0A3BBAB}"/>
    <hyperlink ref="F5423" r:id="rId1082" xr:uid="{A8C7EC02-4F0D-4D50-B901-664EC1AA0D9E}"/>
    <hyperlink ref="F5386" r:id="rId1083" xr:uid="{CD72FCB7-D415-408B-841E-89274E4F1F8E}"/>
    <hyperlink ref="F1962" r:id="rId1084" xr:uid="{3A8E4585-92D9-4CAB-96DA-1291F7DD1F18}"/>
    <hyperlink ref="F1952" r:id="rId1085" xr:uid="{7F8C5ECB-7016-4CDD-A878-3022824D24E3}"/>
    <hyperlink ref="F1936" r:id="rId1086" xr:uid="{F74FA4BB-6284-4796-8A2D-DBFFD6703A28}"/>
    <hyperlink ref="F1960" r:id="rId1087" xr:uid="{A1D4E337-0706-4F10-970B-B706C9F75DA9}"/>
    <hyperlink ref="F1950" r:id="rId1088" xr:uid="{FAC29386-8ECE-4256-9F5E-EA478F387D8E}"/>
    <hyperlink ref="F1945" r:id="rId1089" xr:uid="{248E1140-3836-43EB-B45E-C4641A354AF4}"/>
    <hyperlink ref="F1940" r:id="rId1090" xr:uid="{DF5412FF-719E-4927-9412-04876652772B}"/>
    <hyperlink ref="F1955" r:id="rId1091" xr:uid="{CC413ED7-92FE-4E9A-9864-94E4DBBB575E}"/>
    <hyperlink ref="F1963" r:id="rId1092" xr:uid="{879671BD-4441-418C-B178-4A97D2DE7BCC}"/>
    <hyperlink ref="F1957" r:id="rId1093" xr:uid="{B7B4F5B1-FF91-46BC-89C7-ED7260C45B98}"/>
    <hyperlink ref="F1958" r:id="rId1094" xr:uid="{31FE9D0B-DE20-4223-A142-C36BCE835662}"/>
    <hyperlink ref="F1954" r:id="rId1095" xr:uid="{2E307058-2921-4914-B637-3A680F753AF1}"/>
    <hyperlink ref="F1948" r:id="rId1096" xr:uid="{FB6C4290-FB37-4C5F-8636-A2C2D85213B2}"/>
    <hyperlink ref="F1944" r:id="rId1097" xr:uid="{5C0AE292-E942-4554-861F-504905AF30E2}"/>
    <hyperlink ref="F1938" r:id="rId1098" xr:uid="{B0135262-FA9F-434B-87EF-1EA69092B133}"/>
    <hyperlink ref="F1946" r:id="rId1099" xr:uid="{D9B10103-D4EC-4FFF-A663-5DF596BBB910}"/>
    <hyperlink ref="F1965" r:id="rId1100" xr:uid="{BFA30E20-6941-4776-AA47-3D80836BDB7D}"/>
    <hyperlink ref="F1942" r:id="rId1101" xr:uid="{80125173-B9FE-48A4-BBD7-DE20B72528C6}"/>
    <hyperlink ref="F1968" r:id="rId1102" xr:uid="{C926494C-CB0B-4E51-A0D0-126855926EB2}"/>
    <hyperlink ref="F1967" r:id="rId1103" xr:uid="{3BE968DF-35B2-4EEA-9E9C-4FE1960AFB42}"/>
    <hyperlink ref="F1976" r:id="rId1104" xr:uid="{6C633C7E-F5DF-4CEC-9E97-86327CDC4312}"/>
    <hyperlink ref="F1974" r:id="rId1105" xr:uid="{D2496BF4-7D98-4FC1-AE97-F97D73B3B2FB}"/>
    <hyperlink ref="F1970" r:id="rId1106" xr:uid="{1EF1BE45-66BF-48BE-87AA-E6BEDEA5164C}"/>
    <hyperlink ref="F1972" r:id="rId1107" xr:uid="{9836E0FE-F773-4E77-9AE9-9B8E36032E5D}"/>
    <hyperlink ref="F6629" r:id="rId1108" xr:uid="{3391D66A-B103-48F1-B023-301B4FEA7059}"/>
    <hyperlink ref="F6630" r:id="rId1109" xr:uid="{BADAE26D-CCE6-49D4-9A24-6E18F28D3B02}"/>
    <hyperlink ref="F6632" r:id="rId1110" xr:uid="{21498BF7-A647-4273-8BBD-AC270DD49E82}"/>
    <hyperlink ref="F6634" r:id="rId1111" xr:uid="{0CB9F84D-ADAF-455E-B63F-543F92561461}"/>
    <hyperlink ref="F6674" r:id="rId1112" xr:uid="{6A11D7A4-A2A3-45A6-93DA-65DE49E344B1}"/>
    <hyperlink ref="F6676" r:id="rId1113" xr:uid="{5AE7B06C-0537-4507-B5DA-687AD9E62284}"/>
    <hyperlink ref="F6673" r:id="rId1114" xr:uid="{0D771FA8-28F8-4FE2-A54E-224CFFBE1B08}"/>
    <hyperlink ref="F6671" r:id="rId1115" xr:uid="{94778831-831D-4F01-AF3F-56279A4B2EC6}"/>
    <hyperlink ref="F6675" r:id="rId1116" xr:uid="{070E1105-2E6E-455E-AB49-07A52DD1C7AB}"/>
    <hyperlink ref="F6672" r:id="rId1117" xr:uid="{AC2F924F-21A6-401C-B503-210F2DAB9F1A}"/>
    <hyperlink ref="F6670" r:id="rId1118" xr:uid="{EC3E65B0-F501-482D-A3FF-45F82ABDFE86}"/>
    <hyperlink ref="F6678" r:id="rId1119" xr:uid="{53EC7D85-8344-446B-971D-656D9337B464}"/>
    <hyperlink ref="F6677" r:id="rId1120" xr:uid="{CE053EA4-D95C-4478-B330-6E1BC77385F9}"/>
    <hyperlink ref="F5901" r:id="rId1121" xr:uid="{39574790-8722-4A9D-9235-233CB77D154B}"/>
    <hyperlink ref="F5885" r:id="rId1122" xr:uid="{C4D4672C-BDDF-4652-B671-186D5C07F589}"/>
    <hyperlink ref="F5900" r:id="rId1123" xr:uid="{6598C504-297E-432E-949F-F0B01B50156C}"/>
    <hyperlink ref="F5899" r:id="rId1124" xr:uid="{4D1A32E3-F3EB-4AC3-B6AC-A72CBF94820A}"/>
    <hyperlink ref="F5879" r:id="rId1125" xr:uid="{FACC2076-B1F3-41F9-8D17-5FBB19EC2C4B}"/>
    <hyperlink ref="F5881" r:id="rId1126" xr:uid="{DDC40F5F-93C6-453C-8634-04C8ABDB8375}"/>
    <hyperlink ref="F5896" r:id="rId1127" xr:uid="{E5CB490C-BB46-4622-8867-0DE5D456282C}"/>
    <hyperlink ref="F5877" r:id="rId1128" xr:uid="{6D894BF4-12F6-4044-8611-2A12C5F24984}"/>
    <hyperlink ref="F5883" r:id="rId1129" xr:uid="{A0696EE9-1F32-4EE5-A9F8-3065B33E9827}"/>
    <hyperlink ref="F5886" r:id="rId1130" xr:uid="{56EF3744-965E-4A2B-AA4B-DEDD38D0D8B3}"/>
    <hyperlink ref="F5894" r:id="rId1131" xr:uid="{DD1A3150-F81A-4772-9B01-600A19343BFB}"/>
    <hyperlink ref="F5897" r:id="rId1132" xr:uid="{558EFBFD-3772-415C-B2B3-969C48B5D9FE}"/>
    <hyperlink ref="F5876" r:id="rId1133" xr:uid="{46008873-E732-4680-ADF3-1DC7E5D61227}"/>
    <hyperlink ref="F5888" r:id="rId1134" xr:uid="{15F9112C-CBA2-4059-8E71-B3A5ADE5DF62}"/>
    <hyperlink ref="F5889" r:id="rId1135" xr:uid="{DBBF5FEA-643E-4229-A4FD-AE2797FA5342}"/>
    <hyperlink ref="F5891" r:id="rId1136" xr:uid="{25C853E8-7D77-4514-A043-8218E433FB98}"/>
    <hyperlink ref="F5890" r:id="rId1137" xr:uid="{F7E0F4F8-1565-44B5-8CF4-E1255D5888CE}"/>
    <hyperlink ref="F5892" r:id="rId1138" xr:uid="{6A6AF563-5DCB-46AE-96EA-CE621405735E}"/>
    <hyperlink ref="F1985" r:id="rId1139" xr:uid="{D51520BB-9BC7-4B45-A0AD-E76DD27E51C1}"/>
    <hyperlink ref="F1983" r:id="rId1140" xr:uid="{67615205-7BB6-4D2D-82CC-D4EB314FC8E3}"/>
    <hyperlink ref="F6636" r:id="rId1141" xr:uid="{5F95586E-D462-4B63-A994-6A6157C2087E}"/>
    <hyperlink ref="F6638" r:id="rId1142" xr:uid="{A7C65D95-992F-48EF-B1A4-4DF0EECD22F6}"/>
    <hyperlink ref="F6640" r:id="rId1143" xr:uid="{605235F9-29E2-43FC-B527-3D2558B5BA55}"/>
    <hyperlink ref="F106" r:id="rId1144" xr:uid="{76FEA0D2-ABDC-4D6A-9E8C-451B4098CA0A}"/>
    <hyperlink ref="F84" r:id="rId1145" xr:uid="{C4B674B9-F53C-4CDE-961C-B479CE9A2C42}"/>
    <hyperlink ref="F112" r:id="rId1146" xr:uid="{F1A31310-5C25-426B-932F-918E46161313}"/>
    <hyperlink ref="F124" r:id="rId1147" xr:uid="{06A248A2-1394-4EB3-A0A7-9001D5B2CE59}"/>
    <hyperlink ref="F98" r:id="rId1148" xr:uid="{DA85404F-A80A-4D7A-B5E9-BC6568F62E00}"/>
    <hyperlink ref="F95" r:id="rId1149" xr:uid="{5A43ED2E-C942-4857-ADBC-28B974D82E92}"/>
    <hyperlink ref="F73" r:id="rId1150" xr:uid="{ADB17BB5-A1B7-47DB-8E64-F91E465CBBCF}"/>
    <hyperlink ref="F121" r:id="rId1151" xr:uid="{AF2272FB-22D5-44ED-960B-64560E6773A2}"/>
    <hyperlink ref="F89" r:id="rId1152" xr:uid="{09953CAB-EBD7-4238-B30B-CCEC3F3BF0F5}"/>
    <hyperlink ref="F117" r:id="rId1153" xr:uid="{F6D5F7AB-A8E0-4D63-8B93-2E7336ECBA40}"/>
    <hyperlink ref="F96" r:id="rId1154" xr:uid="{EF8CA1B9-A0EA-469B-A7D0-AF0A9F3E44DD}"/>
    <hyperlink ref="F100" r:id="rId1155" xr:uid="{B50C713F-190D-4D9D-ADCE-66A02E0E4F67}"/>
    <hyperlink ref="F77" r:id="rId1156" xr:uid="{DB17D821-E2AB-408E-BB18-B41D7653F9A7}"/>
    <hyperlink ref="F76" r:id="rId1157" xr:uid="{A55B2942-AC59-4CAD-B6E4-0E6E70991136}"/>
    <hyperlink ref="F85" r:id="rId1158" xr:uid="{C62A35BC-CD1F-4208-BC41-4AA8C2274355}"/>
    <hyperlink ref="F83" r:id="rId1159" xr:uid="{B4A6B0DD-1220-4C31-9CF0-F88420C48E44}"/>
    <hyperlink ref="F87" r:id="rId1160" xr:uid="{E2A43772-C3D4-4D1A-B40C-B2892F9B572F}"/>
    <hyperlink ref="F75" r:id="rId1161" xr:uid="{3CF37F90-7A93-43E0-87DF-B975DF0DDA3E}"/>
    <hyperlink ref="F118" r:id="rId1162" xr:uid="{3EBFB1D8-337B-4EC1-9C39-65CD1F10672E}"/>
    <hyperlink ref="F119" r:id="rId1163" xr:uid="{FAED147B-C31E-4C69-93AF-65EFE3A003F3}"/>
    <hyperlink ref="F80" r:id="rId1164" xr:uid="{D510FC3D-7DA0-4331-9F4B-35B3FFFBCF08}"/>
    <hyperlink ref="F82" r:id="rId1165" xr:uid="{1797821C-8912-49A2-8E29-574131107E99}"/>
    <hyperlink ref="F79" r:id="rId1166" xr:uid="{0FFA8DF6-D4F2-4E19-B74E-390D9993D313}"/>
    <hyperlink ref="F102" r:id="rId1167" xr:uid="{2E8BC8C4-2A7B-4AD0-BFED-66A93D6BC692}"/>
    <hyperlink ref="F122" r:id="rId1168" xr:uid="{8C345E65-8B4A-4B3C-9505-E47EE86C1BC2}"/>
    <hyperlink ref="F90" r:id="rId1169" xr:uid="{F52D7A09-44FF-499B-B737-72643CA9EDD0}"/>
    <hyperlink ref="F94" r:id="rId1170" xr:uid="{4A885E98-027C-4F1B-9AF3-2820611F2E59}"/>
    <hyperlink ref="F99" r:id="rId1171" xr:uid="{2DE041CD-7E8D-408A-A893-61D083526D30}"/>
    <hyperlink ref="F114" r:id="rId1172" xr:uid="{86A5AC52-0277-492D-B4D9-CD08CF1ACC84}"/>
    <hyperlink ref="F111" r:id="rId1173" xr:uid="{CADBF6DC-E724-4E14-BBDF-BFC51191F906}"/>
    <hyperlink ref="F104" r:id="rId1174" xr:uid="{C64CDC7F-87D1-4401-B975-047ADC15E4B2}"/>
    <hyperlink ref="F105" r:id="rId1175" xr:uid="{5530A8EA-8DFE-4810-890D-5145B0162A27}"/>
    <hyperlink ref="F81" r:id="rId1176" xr:uid="{C96C70B4-10C7-449C-9DB2-2526AB40FB02}"/>
    <hyperlink ref="F93" r:id="rId1177" xr:uid="{C855CE38-0F92-499A-A155-CD96D4AB4B15}"/>
    <hyperlink ref="F91" r:id="rId1178" xr:uid="{92F82057-3B37-48D6-A98A-20C61FCF2D88}"/>
    <hyperlink ref="F88" r:id="rId1179" xr:uid="{A7F8924A-D433-420B-B6C0-413B30D47704}"/>
    <hyperlink ref="F108" r:id="rId1180" xr:uid="{E1EB3EB9-1882-4195-B435-4A3EF652773D}"/>
    <hyperlink ref="F109" r:id="rId1181" xr:uid="{E7DD09F5-E147-49D6-9EF2-4D150A862BA3}"/>
    <hyperlink ref="F113" r:id="rId1182" xr:uid="{A55D92A6-BBE2-4D01-B238-9250267472E6}"/>
    <hyperlink ref="F115" r:id="rId1183" xr:uid="{13EACC82-322F-4A42-8EB3-D3F870B2531C}"/>
    <hyperlink ref="F927" r:id="rId1184" xr:uid="{9F69101C-7D8B-4A30-8022-89EAB22DB86B}"/>
    <hyperlink ref="F957" r:id="rId1185" xr:uid="{4683A448-2377-4012-BF26-C7EF64916EEE}"/>
    <hyperlink ref="F967" r:id="rId1186" xr:uid="{E380DDBE-F47B-4692-87A1-3CD02CA17141}"/>
    <hyperlink ref="F966" r:id="rId1187" xr:uid="{8E0DA77D-AAF4-42E3-B7E7-41DE85D86798}"/>
    <hyperlink ref="F947" r:id="rId1188" xr:uid="{257E7390-B8D8-4926-A8B6-591759FF0A44}"/>
    <hyperlink ref="F956" r:id="rId1189" xr:uid="{F2AC970C-83B0-42C6-A614-822353F7C2EF}"/>
    <hyperlink ref="F973" r:id="rId1190" xr:uid="{20538B2F-7358-424C-BD85-41D2CD4DE7E7}"/>
    <hyperlink ref="F949" r:id="rId1191" xr:uid="{9E6CD84B-9D27-4F20-B176-977E9C6E8681}"/>
    <hyperlink ref="F975" r:id="rId1192" xr:uid="{5D6C6C02-3BB8-4FCA-ADDE-1214776B86E8}"/>
    <hyperlink ref="F917" r:id="rId1193" xr:uid="{C4ABE81A-8EBC-447F-A6BC-08824F8E3558}"/>
    <hyperlink ref="F914" r:id="rId1194" xr:uid="{AE4EC5E5-6898-4EA4-ACCD-ADE85522937A}"/>
    <hyperlink ref="F958" r:id="rId1195" xr:uid="{94C2852E-3008-4EE6-9391-8083C51857F2}"/>
    <hyperlink ref="F977" r:id="rId1196" xr:uid="{F8991EC6-EE85-4E24-A567-74847FB3C4F3}"/>
    <hyperlink ref="F929" r:id="rId1197" xr:uid="{8C63E4E4-CD46-42D2-941F-F68B500062FD}"/>
    <hyperlink ref="F919" r:id="rId1198" xr:uid="{E19A385D-C285-499D-B236-8599B525D36A}"/>
    <hyperlink ref="F952" r:id="rId1199" xr:uid="{32DB3F12-EE37-4EC2-84D2-EEC98AD3FB77}"/>
    <hyperlink ref="F936" r:id="rId1200" xr:uid="{85BFFA4A-5520-4D75-9D50-FDE208DECFEA}"/>
    <hyperlink ref="F948" r:id="rId1201" xr:uid="{0E0D984C-D47C-4F45-BEAD-0B7D0434BEA2}"/>
    <hyperlink ref="F983" r:id="rId1202" xr:uid="{372C4D53-472C-4286-9003-CE7198509C50}"/>
    <hyperlink ref="F971" r:id="rId1203" xr:uid="{0DAE7F51-7BD3-4A8A-925F-57B5DF53EE3A}"/>
    <hyperlink ref="F941" r:id="rId1204" xr:uid="{502E8E5E-4525-4676-BE30-36113376A2AF}"/>
    <hyperlink ref="F943" r:id="rId1205" xr:uid="{EDF7D00D-0681-467A-A0B7-F5567EA6FF0A}"/>
    <hyperlink ref="F945" r:id="rId1206" xr:uid="{9E67630B-A6AD-4F83-8B59-1E57DFB3245D}"/>
    <hyperlink ref="F944" r:id="rId1207" xr:uid="{E5559562-EB56-47F3-AA2A-0D576546A555}"/>
    <hyperlink ref="F978" r:id="rId1208" xr:uid="{E6B80BE3-D764-4727-A36D-9BADC7C36664}"/>
    <hyperlink ref="F962" r:id="rId1209" xr:uid="{B23C451B-AF40-4A19-BFC9-21029DC81300}"/>
    <hyperlink ref="F979" r:id="rId1210" xr:uid="{9AF21127-F20A-434C-9FE1-02C0DDDFA3AA}"/>
    <hyperlink ref="F976" r:id="rId1211" xr:uid="{44741E34-D24F-46F4-A8A5-CFC287D622FE}"/>
    <hyperlink ref="F954" r:id="rId1212" xr:uid="{744E4266-04A7-4658-9B43-3E5F2921A051}"/>
    <hyperlink ref="F950" r:id="rId1213" xr:uid="{0988B145-E67E-40FD-8EB4-ABD861E4E31C}"/>
    <hyperlink ref="F935" r:id="rId1214" xr:uid="{EF0F43FF-DD1F-4A64-AE84-22F152956CC6}"/>
    <hyperlink ref="F924" r:id="rId1215" xr:uid="{007AFE57-EC95-4193-89C6-9F7F8CB5CDD7}"/>
    <hyperlink ref="F931" r:id="rId1216" xr:uid="{CBD5980E-F1DA-4AFE-8338-F5B9C4BA27E2}"/>
    <hyperlink ref="F920" r:id="rId1217" xr:uid="{4E94B63C-67C5-4BD4-8403-B6C69B4EAB31}"/>
    <hyperlink ref="F989" r:id="rId1218" xr:uid="{7A626D80-88CE-4ADB-B18B-E3138473C98A}"/>
    <hyperlink ref="F990" r:id="rId1219" xr:uid="{DA958CFA-DB80-48CC-B970-A976130D18E2}"/>
    <hyperlink ref="F987" r:id="rId1220" xr:uid="{2513D538-5E91-4D87-A9C1-C282494A191B}"/>
    <hyperlink ref="F932" r:id="rId1221" xr:uid="{818C134B-DA8A-4B53-A988-2CD315194DF8}"/>
    <hyperlink ref="F960" r:id="rId1222" xr:uid="{8AC912F8-0ED2-4BB5-AAD3-FE73DEAD93C4}"/>
    <hyperlink ref="F980" r:id="rId1223" xr:uid="{9B6DAAB9-E0A0-4391-AA1E-CB74921B2F9C}"/>
    <hyperlink ref="F974" r:id="rId1224" xr:uid="{FE417B20-05FE-4CD6-9DDF-747F45A326C8}"/>
    <hyperlink ref="F939" r:id="rId1225" xr:uid="{A49FFB9F-89DA-467D-94D0-A688255CBB2E}"/>
    <hyperlink ref="F933" r:id="rId1226" xr:uid="{4F04C569-D56E-443C-B486-BE43B2873B1A}"/>
    <hyperlink ref="F984" r:id="rId1227" xr:uid="{8C33A706-948C-47FA-81D1-E10F6A34C89C}"/>
    <hyperlink ref="F964" r:id="rId1228" xr:uid="{3B75C3A5-B3F6-4F8D-8827-86C4D20E5827}"/>
    <hyperlink ref="F963" r:id="rId1229" xr:uid="{51412DE8-9F49-40C4-9A9D-E8CFCE7B0492}"/>
    <hyperlink ref="F916" r:id="rId1230" xr:uid="{75423DED-E353-4D0D-8A13-B36C08C83B6D}"/>
    <hyperlink ref="F961" r:id="rId1231" xr:uid="{97B5260D-A716-4F17-BD59-E50A477985B2}"/>
    <hyperlink ref="F969" r:id="rId1232" xr:uid="{3D6C9CB9-7778-4985-8792-E18C47E38009}"/>
    <hyperlink ref="F986" r:id="rId1233" xr:uid="{B8285E0D-535A-4E91-B550-757C7FB74E25}"/>
    <hyperlink ref="F981" r:id="rId1234" xr:uid="{12D523BF-DC77-4D04-9D63-6D20D61578F2}"/>
    <hyperlink ref="F968" r:id="rId1235" xr:uid="{6C558078-59C7-4595-ABBB-AB8B0123BC77}"/>
    <hyperlink ref="F985" r:id="rId1236" xr:uid="{E59F87BD-E1EE-4055-904D-48471BD1322B}"/>
    <hyperlink ref="F938" r:id="rId1237" xr:uid="{8FE02D77-C98D-4EDF-818D-7717801F56B8}"/>
    <hyperlink ref="F922" r:id="rId1238" xr:uid="{1A632244-A26C-4471-9D51-445895F3990E}"/>
    <hyperlink ref="F982" r:id="rId1239" xr:uid="{02117F24-9EC9-44D0-815E-58774F965F01}"/>
    <hyperlink ref="F988" r:id="rId1240" xr:uid="{9AC71616-4A5A-416E-AB6A-C3EE8F6A6D91}"/>
    <hyperlink ref="F925" r:id="rId1241" xr:uid="{61318693-5564-4191-8CAB-C3234F2572D6}"/>
    <hyperlink ref="F915" r:id="rId1242" xr:uid="{5497357D-4685-440D-927C-0010A4FAC6F9}"/>
    <hyperlink ref="F3408" r:id="rId1243" xr:uid="{750A593F-1435-456C-9932-C1C9BBA45447}"/>
    <hyperlink ref="F3393" r:id="rId1244" xr:uid="{6D71B4C9-DD2A-4A4E-9601-2740A0B077F7}"/>
    <hyperlink ref="F3403" r:id="rId1245" xr:uid="{E91CD134-18B8-41A5-833D-6B9BD927CC3D}"/>
    <hyperlink ref="F3398" r:id="rId1246" xr:uid="{A59F7ECD-3EE2-4D8B-97FD-02D10D9E4B2C}"/>
    <hyperlink ref="F3399" r:id="rId1247" xr:uid="{6BCFD7F5-0E7D-45F7-AB30-060956607A22}"/>
    <hyperlink ref="F3397" r:id="rId1248" xr:uid="{7615514F-2F34-45D6-B698-82C26FA97C3C}"/>
    <hyperlink ref="F3392" r:id="rId1249" xr:uid="{3886BC47-BCC9-4560-B7B8-EF24C2D9D658}"/>
    <hyperlink ref="F3405" r:id="rId1250" xr:uid="{8EC2EA3F-F827-45E3-9CDF-684472F2BE9E}"/>
    <hyperlink ref="F3395" r:id="rId1251" xr:uid="{1720E767-B614-4A7A-AFD9-4521590DE8D5}"/>
    <hyperlink ref="F3401" r:id="rId1252" xr:uid="{232C7CED-EDA0-46BA-9B9A-9411F1C0ABA2}"/>
    <hyperlink ref="F3391" r:id="rId1253" xr:uid="{8CEFBBF1-B8F6-4AE8-9DE2-E65B1DCE5C59}"/>
    <hyperlink ref="F3409" r:id="rId1254" xr:uid="{150CAD22-13E9-4A8F-B3A7-CC286D8CFB05}"/>
    <hyperlink ref="F3407" r:id="rId1255" xr:uid="{80BA4DA1-6A3C-4289-A40A-D13CD7871107}"/>
    <hyperlink ref="F160" r:id="rId1256" xr:uid="{CF6AFF33-AFD6-4F4F-BB34-D2790D793E96}"/>
    <hyperlink ref="F186" r:id="rId1257" xr:uid="{4463F7CE-BBB6-424F-880B-212672906729}"/>
    <hyperlink ref="F148" r:id="rId1258" xr:uid="{9CDB8F88-F2D6-43DF-831D-5F152446E367}"/>
    <hyperlink ref="F126" r:id="rId1259" xr:uid="{CEF53856-23E9-4EC4-A4E6-6B7988EC450B}"/>
    <hyperlink ref="F134" r:id="rId1260" xr:uid="{315338B0-0BCC-4A0F-885B-7ECFFFE764E8}"/>
    <hyperlink ref="F174" r:id="rId1261" xr:uid="{5FCA127C-AB05-4542-B154-7E417B4E54F8}"/>
    <hyperlink ref="F149" r:id="rId1262" xr:uid="{66C9879E-C550-4D2B-BBD6-724300B04988}"/>
    <hyperlink ref="F175" r:id="rId1263" xr:uid="{361A6613-E0F0-49D4-8805-9B36F9E56EEE}"/>
    <hyperlink ref="F176" r:id="rId1264" xr:uid="{1299D7A7-2D21-4AA0-A8B5-C4BB062BE072}"/>
    <hyperlink ref="F183" r:id="rId1265" xr:uid="{925B96EA-22D6-40B1-920D-018CC565E816}"/>
    <hyperlink ref="F193" r:id="rId1266" xr:uid="{E8EC66C8-B3BC-4D0B-B2DB-6D68D76B1752}"/>
    <hyperlink ref="F187" r:id="rId1267" xr:uid="{7F2D1FC7-BF5C-483D-A5AA-5BEE39C0614C}"/>
    <hyperlink ref="F159" r:id="rId1268" xr:uid="{7BF49C4A-D476-4C4E-94CC-C7C460B4C03A}"/>
    <hyperlink ref="F163" r:id="rId1269" xr:uid="{C4589421-A14B-41A1-8581-1CDF5BF36560}"/>
    <hyperlink ref="F178" r:id="rId1270" xr:uid="{9CD22789-C427-486D-9BB0-85C1A4BE348E}"/>
    <hyperlink ref="F150" r:id="rId1271" xr:uid="{125099FD-259C-4E13-B4E5-C7CFE116A788}"/>
    <hyperlink ref="F138" r:id="rId1272" xr:uid="{28E3D47C-8166-4159-B0A0-C5DE91033391}"/>
    <hyperlink ref="F137" r:id="rId1273" xr:uid="{324C2677-BD7C-4659-A21E-931183751108}"/>
    <hyperlink ref="F135" r:id="rId1274" xr:uid="{2CD2B2C2-E6C9-489E-AF24-E210B53B00B9}"/>
    <hyperlink ref="F166" r:id="rId1275" xr:uid="{5BD34274-8440-4631-BF80-FADA6C1C64F4}"/>
    <hyperlink ref="F127" r:id="rId1276" xr:uid="{92AD727E-E46B-4B59-A3B4-5C19CBEC8E34}"/>
    <hyperlink ref="F180" r:id="rId1277" xr:uid="{8FE412D8-F844-4868-99A1-FDF4DE32C5C1}"/>
    <hyperlink ref="F190" r:id="rId1278" xr:uid="{268E2D8C-5BA4-487F-9246-EC0FD8250482}"/>
    <hyperlink ref="F155" r:id="rId1279" xr:uid="{AAD9F83E-E0C1-4F75-A6F5-17225D26B2A6}"/>
    <hyperlink ref="F128" r:id="rId1280" xr:uid="{B02759A2-FD2D-4E56-87A0-1BCE207F56B5}"/>
    <hyperlink ref="F162" r:id="rId1281" xr:uid="{2C8301CF-9BC8-4F31-8BDA-94BF23CEE815}"/>
    <hyperlink ref="F164" r:id="rId1282" xr:uid="{3FC04A10-900C-4834-87BB-BDA68201FCAF}"/>
    <hyperlink ref="F136" r:id="rId1283" xr:uid="{B70245C0-26E8-4F6A-BAA1-B24CDAD35688}"/>
    <hyperlink ref="F157" r:id="rId1284" xr:uid="{C69675D9-F6F3-4C76-8170-54434910676B}"/>
    <hyperlink ref="F181" r:id="rId1285" xr:uid="{16974FDB-A7CC-44E2-AD7D-0134CAA6ACC3}"/>
    <hyperlink ref="F179" r:id="rId1286" xr:uid="{7A993078-B168-4CB0-9C13-CE6D06DF745E}"/>
    <hyperlink ref="F182" r:id="rId1287" xr:uid="{78BD7610-2D04-4658-8E11-C7ACECCB7C4E}"/>
    <hyperlink ref="F185" r:id="rId1288" xr:uid="{7D8CFB0B-02CD-4D6E-8D22-60079D9CFC28}"/>
    <hyperlink ref="F188" r:id="rId1289" xr:uid="{4FBBD30A-2BA4-4C9D-B004-52BAD672FBD8}"/>
    <hyperlink ref="F189" r:id="rId1290" xr:uid="{42941F71-61E3-443D-AA41-A091CEAABEC1}"/>
    <hyperlink ref="F141" r:id="rId1291" xr:uid="{C9C384D1-D2B5-4960-A9DE-5031C0C008DC}"/>
    <hyperlink ref="F144" r:id="rId1292" xr:uid="{58AF0CBB-3589-4809-BCAE-E1C51F7442F7}"/>
    <hyperlink ref="F145" r:id="rId1293" xr:uid="{46B6F0A2-BDD6-4B76-BDAC-9C0CC5C6F91E}"/>
    <hyperlink ref="F142" r:id="rId1294" xr:uid="{B0223A33-4A04-4D47-AD7E-F8B01091D52F}"/>
    <hyperlink ref="F143" r:id="rId1295" xr:uid="{C846EA68-8092-41C2-902C-77C73A4C9B30}"/>
    <hyperlink ref="F146" r:id="rId1296" xr:uid="{7AB3F353-03B5-495B-B96E-F730F4DA27FC}"/>
    <hyperlink ref="F140" r:id="rId1297" xr:uid="{DCE553E7-41CB-4098-9E05-3F70EFCDAC40}"/>
    <hyperlink ref="F130" r:id="rId1298" xr:uid="{B868D55E-EB4C-4DA0-9BD0-692AB3445E64}"/>
    <hyperlink ref="F132" r:id="rId1299" xr:uid="{073485F0-E632-4F15-A951-BDE90C34685E}"/>
    <hyperlink ref="F131" r:id="rId1300" xr:uid="{5C7D8A6D-6E1B-479C-ACBB-9947DA76B049}"/>
    <hyperlink ref="F169" r:id="rId1301" xr:uid="{67B8AAAF-D823-400A-97E9-C3C8A68DC453}"/>
    <hyperlink ref="F168" r:id="rId1302" xr:uid="{EB2678BE-B6DE-4F56-AE3D-75F3502B25B2}"/>
    <hyperlink ref="F170" r:id="rId1303" xr:uid="{5B5A349B-E449-4BF4-B4B7-6848A4DA08CB}"/>
    <hyperlink ref="F171" r:id="rId1304" xr:uid="{3A6E152F-3507-4AD8-A1B2-CD7B8D2DAD6D}"/>
    <hyperlink ref="F172" r:id="rId1305" xr:uid="{B4E35B28-901E-46E1-97FF-F517A7F95540}"/>
    <hyperlink ref="F156" r:id="rId1306" xr:uid="{5C2E1242-CE61-474A-92A6-3870FD1A1713}"/>
    <hyperlink ref="F152" r:id="rId1307" xr:uid="{0A0DA22C-2627-4A5B-9969-AE997AAB6261}"/>
    <hyperlink ref="F151" r:id="rId1308" xr:uid="{1A61A020-D96F-4507-9927-49815ADECB27}"/>
    <hyperlink ref="F154" r:id="rId1309" xr:uid="{BB13FA69-556E-4451-B1DA-1111872B6A07}"/>
    <hyperlink ref="F153" r:id="rId1310" xr:uid="{DA591B22-E62F-41CD-A607-3A89A3405001}"/>
    <hyperlink ref="F191" r:id="rId1311" xr:uid="{3F84CA5B-AE26-470D-96C4-23A7A8E1540A}"/>
    <hyperlink ref="F192" r:id="rId1312" xr:uid="{D8E1BB95-191A-435F-94AC-550E84417C8C}"/>
    <hyperlink ref="F3995" r:id="rId1313" xr:uid="{9F4BCC59-C74A-440C-982A-5C4541758CE8}"/>
    <hyperlink ref="F4016" r:id="rId1314" xr:uid="{1DF4B0FC-6DCC-47B8-9CF2-250F0588EDC7}"/>
    <hyperlink ref="F4062" r:id="rId1315" xr:uid="{53F716C4-520E-4B14-854F-D491DF6475B9}"/>
    <hyperlink ref="F4049" r:id="rId1316" xr:uid="{9C5E7266-6E05-468A-9F7D-0A978C6F2686}"/>
    <hyperlink ref="F4021" r:id="rId1317" xr:uid="{86AA1CBD-83F4-4946-9258-8F3F8324C76A}"/>
    <hyperlink ref="F3983" r:id="rId1318" xr:uid="{28F5E081-CF30-4F57-8406-BCC5548FBF36}"/>
    <hyperlink ref="F3991" r:id="rId1319" xr:uid="{F1C54775-0528-4CA3-AF3F-657F21C22D4E}"/>
    <hyperlink ref="F3982" r:id="rId1320" xr:uid="{0C041700-4117-4D27-8520-F37717261E10}"/>
    <hyperlink ref="F3990" r:id="rId1321" xr:uid="{25544096-2241-47EF-85B4-A57686E89649}"/>
    <hyperlink ref="F4064" r:id="rId1322" xr:uid="{2D58A6A6-857E-4367-A932-9F046861B72C}"/>
    <hyperlink ref="F3981" r:id="rId1323" xr:uid="{4EEDD10B-0BAA-4602-A58F-5D139187ADF0}"/>
    <hyperlink ref="F4006" r:id="rId1324" xr:uid="{04A5F347-C9B7-4971-ACCA-10C84CAB1513}"/>
    <hyperlink ref="F4008" r:id="rId1325" xr:uid="{BFF47362-5318-4F69-889F-17CCCC617342}"/>
    <hyperlink ref="F4028" r:id="rId1326" xr:uid="{ADBCF2DC-4052-4B90-AB9F-0BD6F0FF4DC3}"/>
    <hyperlink ref="F4051" r:id="rId1327" xr:uid="{032BEE8C-8D88-48E9-9803-C9E30B52678C}"/>
    <hyperlink ref="F3984" r:id="rId1328" xr:uid="{E00850A5-7D6E-47B0-A13B-7ADEDDED3556}"/>
    <hyperlink ref="F4026" r:id="rId1329" xr:uid="{FB6D7524-0E74-40BA-A2BA-AA039A666D54}"/>
    <hyperlink ref="F4023" r:id="rId1330" xr:uid="{4843B28B-4475-49A1-94B7-0F374FCB7526}"/>
    <hyperlink ref="F3986" r:id="rId1331" xr:uid="{937391FB-BA8F-4507-B8C7-067794BA0078}"/>
    <hyperlink ref="F4039" r:id="rId1332" xr:uid="{7029D812-CCD3-405A-9DB8-C6EA5767C447}"/>
    <hyperlink ref="F4044" r:id="rId1333" xr:uid="{060F4C33-60DE-485A-ADE3-90923AC67A83}"/>
    <hyperlink ref="F4019" r:id="rId1334" xr:uid="{403F5A03-D4B3-4E77-A72A-47B5E14F6752}"/>
    <hyperlink ref="F3992" r:id="rId1335" xr:uid="{4985DEC0-667E-4998-8A3F-B09396A1BAB8}"/>
    <hyperlink ref="F4048" r:id="rId1336" xr:uid="{0863EFB5-6116-45C4-A642-0142763710CA}"/>
    <hyperlink ref="F4024" r:id="rId1337" xr:uid="{CFF892D6-6A64-4114-BACF-97AF85A50F79}"/>
    <hyperlink ref="F4047" r:id="rId1338" xr:uid="{2639BFAD-5602-422D-B7BC-5919D0A8CA8F}"/>
    <hyperlink ref="F4065" r:id="rId1339" xr:uid="{83203844-F954-44B0-A961-084586CD7C24}"/>
    <hyperlink ref="F4052" r:id="rId1340" xr:uid="{2179D0A3-8BA9-4503-8ABF-CE0088B37386}"/>
    <hyperlink ref="F4055" r:id="rId1341" xr:uid="{EF6EC5A0-D984-4444-BAD1-A76C14F445F5}"/>
    <hyperlink ref="F4043" r:id="rId1342" xr:uid="{6E1A99CF-51BB-4045-A6A2-E38F4ECB1313}"/>
    <hyperlink ref="F3998" r:id="rId1343" xr:uid="{8D3404E6-4588-43B6-A0BD-9393C9D4845A}"/>
    <hyperlink ref="F4014" r:id="rId1344" xr:uid="{B3EE3824-53DB-4664-BC64-2A7FF422E00E}"/>
    <hyperlink ref="F4015" r:id="rId1345" xr:uid="{327CDBC7-A44C-484B-9DA3-BC6ECBE54264}"/>
    <hyperlink ref="F4002" r:id="rId1346" xr:uid="{F87F9185-DA92-4233-8CA0-D50436875243}"/>
    <hyperlink ref="F4035" r:id="rId1347" xr:uid="{35872413-D679-46F8-A5B4-6EA46112B66E}"/>
    <hyperlink ref="F4053" r:id="rId1348" xr:uid="{6E456BF1-3E25-481C-A40F-F9CA299D5B8B}"/>
    <hyperlink ref="F4040" r:id="rId1349" xr:uid="{19D87BC0-9026-4CA1-883A-7F6CAF7FBA05}"/>
    <hyperlink ref="F4057" r:id="rId1350" xr:uid="{79C6B034-16C0-4C54-8F3D-D32F93A836FC}"/>
    <hyperlink ref="F4041" r:id="rId1351" xr:uid="{E97F9148-51DC-49F3-ADFF-BFDEFEE01D6E}"/>
    <hyperlink ref="F4054" r:id="rId1352" xr:uid="{903D16F2-6051-4716-B266-A4729B1038FE}"/>
    <hyperlink ref="F4029" r:id="rId1353" xr:uid="{96DD3C3F-6DF8-43AA-9843-66EDA04CEEDD}"/>
    <hyperlink ref="F4010" r:id="rId1354" xr:uid="{D170264A-C63C-4EFE-9C18-A2C58664991C}"/>
    <hyperlink ref="F4058" r:id="rId1355" xr:uid="{B1AECE15-8735-451D-B081-8E8DDCCE2449}"/>
    <hyperlink ref="F4046" r:id="rId1356" xr:uid="{24D0A965-EAE9-418E-96E1-23831FB00364}"/>
    <hyperlink ref="F3996" r:id="rId1357" xr:uid="{26C9B158-7A85-4116-9674-3A9021893CF3}"/>
    <hyperlink ref="F3989" r:id="rId1358" xr:uid="{D70424F0-3EF3-4BAA-B368-FAF873086FF0}"/>
    <hyperlink ref="F4018" r:id="rId1359" xr:uid="{B35A21C4-2C14-4896-B429-B3A5C848A4B0}"/>
    <hyperlink ref="F4012" r:id="rId1360" xr:uid="{B83E008F-EF9B-4343-8190-1C7612247219}"/>
    <hyperlink ref="F4034" r:id="rId1361" xr:uid="{BE299B5E-8CD3-4984-8098-EAD7E831CCA7}"/>
    <hyperlink ref="F3994" r:id="rId1362" xr:uid="{6884601E-7A71-46D4-B872-2736D36025B0}"/>
    <hyperlink ref="F4027" r:id="rId1363" xr:uid="{C556BCEE-3C63-4972-AE8D-C3A194BE3952}"/>
    <hyperlink ref="F4025" r:id="rId1364" xr:uid="{A484546A-BD5F-4648-A18C-D99BFF700760}"/>
    <hyperlink ref="F4022" r:id="rId1365" xr:uid="{230026F0-36E0-4F2A-A145-BB950BFBFCE6}"/>
    <hyperlink ref="F4045" r:id="rId1366" xr:uid="{C3A94A7F-4587-4459-A4CD-5C9FAEAED799}"/>
    <hyperlink ref="F4042" r:id="rId1367" xr:uid="{5B2F8014-3402-4767-8272-949A6F6EF706}"/>
    <hyperlink ref="F4011" r:id="rId1368" xr:uid="{59A41F74-FCD0-4D43-8718-987255AA0276}"/>
    <hyperlink ref="F3985" r:id="rId1369" xr:uid="{FF338EE9-DD7D-4817-A422-BC9F8B5E1F94}"/>
    <hyperlink ref="F4003" r:id="rId1370" xr:uid="{9E0B0627-4664-4E16-BEB4-C93E0823AE7E}"/>
    <hyperlink ref="F4032" r:id="rId1371" xr:uid="{5B76EA7C-9C2B-4141-8A61-114E7E2A905C}"/>
    <hyperlink ref="F3993" r:id="rId1372" xr:uid="{AD1CDB39-B3D7-440C-9297-AE004AD05A25}"/>
    <hyperlink ref="F3980" r:id="rId1373" xr:uid="{E7EB86BC-1CC3-4DF3-B56B-C42AFB664E95}"/>
    <hyperlink ref="F4036" r:id="rId1374" xr:uid="{9445D32E-7831-49FE-B794-92794D2193BD}"/>
    <hyperlink ref="F4031" r:id="rId1375" xr:uid="{90C9B695-32F2-40E3-B51A-5ED7790A3616}"/>
    <hyperlink ref="F4009" r:id="rId1376" xr:uid="{108BA531-5902-4C82-8399-B319EDE31E46}"/>
    <hyperlink ref="F4038" r:id="rId1377" xr:uid="{5C110BEA-4DC8-4B04-B188-7BA77488A912}"/>
    <hyperlink ref="F4020" r:id="rId1378" xr:uid="{8755CF97-506A-40D7-96F7-6E3C320BA150}"/>
    <hyperlink ref="F4056" r:id="rId1379" xr:uid="{306D2782-0047-41A4-8193-0C3AEFC0C1B3}"/>
    <hyperlink ref="F4005" r:id="rId1380" xr:uid="{7BA97D09-6977-4C4E-94C3-6AEFF6E68676}"/>
    <hyperlink ref="F4060" r:id="rId1381" xr:uid="{2A054E48-CA55-4A90-86C3-901B5CBB0319}"/>
    <hyperlink ref="F4050" r:id="rId1382" xr:uid="{AA9AAEDA-B8F3-402E-AFBB-FA7566BEA7CC}"/>
    <hyperlink ref="F4004" r:id="rId1383" xr:uid="{BE364786-714B-4164-8F3A-4F0B157522E0}"/>
    <hyperlink ref="F4007" r:id="rId1384" xr:uid="{4F1A6492-406F-49F2-A33B-26E8B966DF0C}"/>
    <hyperlink ref="F4000" r:id="rId1385" xr:uid="{3ECA27DE-493F-451D-83B3-15DB5030FC78}"/>
    <hyperlink ref="F3987" r:id="rId1386" xr:uid="{FCA6F144-F092-4F90-9A45-34188CF60AB9}"/>
    <hyperlink ref="F4037" r:id="rId1387" xr:uid="{EDBE4A71-51F3-4185-B80A-641C602B1171}"/>
    <hyperlink ref="F4061" r:id="rId1388" xr:uid="{3805CC47-994B-4C35-B3CB-8416985277B8}"/>
    <hyperlink ref="F4069" r:id="rId1389" xr:uid="{258C5939-DD51-46C7-B841-4E6653B486C2}"/>
    <hyperlink ref="F4067" r:id="rId1390" xr:uid="{DD54A663-CCDE-4F7C-88F4-FAFFA5FC71E5}"/>
    <hyperlink ref="F4068" r:id="rId1391" xr:uid="{58768F48-6094-41EB-BFE3-F9DC0D0CAD73}"/>
    <hyperlink ref="F4070" r:id="rId1392" xr:uid="{98D13F93-E95F-4232-8304-DD94368B15BD}"/>
    <hyperlink ref="F4033" r:id="rId1393" xr:uid="{79A72B04-EE3E-44C3-BE83-293ACCCE2488}"/>
    <hyperlink ref="F4357" r:id="rId1394" xr:uid="{9F5253B5-9093-4EF6-B09E-CF572B26CA88}"/>
    <hyperlink ref="F4392" r:id="rId1395" xr:uid="{212A40AD-BAE9-4A40-B22A-5069F0DDB737}"/>
    <hyperlink ref="F4373" r:id="rId1396" xr:uid="{0A90BBC3-D340-49F8-8D70-20D2F446489D}"/>
    <hyperlink ref="F4375" r:id="rId1397" xr:uid="{584C99DD-5644-4CF0-9EE4-141F1A4C2DDC}"/>
    <hyperlink ref="F4379" r:id="rId1398" xr:uid="{45A4A00C-F9EB-476D-91D9-8D468B285704}"/>
    <hyperlink ref="F4355" r:id="rId1399" xr:uid="{3FD7B842-329F-417C-826A-36D3899D2F51}"/>
    <hyperlink ref="F4369" r:id="rId1400" xr:uid="{0459D15C-C0A3-48DD-AF44-D9C8C3CFFF76}"/>
    <hyperlink ref="F4410" r:id="rId1401" xr:uid="{41FD4911-2FA6-4F8B-824A-68CF54EC9958}"/>
    <hyperlink ref="F4377" r:id="rId1402" xr:uid="{63CDC35C-4D50-4102-A375-99462AFDF3F2}"/>
    <hyperlink ref="F4372" r:id="rId1403" xr:uid="{F8D2EC13-94AB-4630-87A0-2814A5423647}"/>
    <hyperlink ref="F4404" r:id="rId1404" xr:uid="{909D2B14-2607-4254-ADC9-B9B1C47FE6FC}"/>
    <hyperlink ref="F4405" r:id="rId1405" xr:uid="{8626DE93-F8EE-433A-AF79-BDACF95B9481}"/>
    <hyperlink ref="F4382" r:id="rId1406" xr:uid="{30F07240-D107-4BD3-A062-7A86E0DE2DDF}"/>
    <hyperlink ref="F4406" r:id="rId1407" xr:uid="{CA9E78C1-FD01-4CBF-A2EC-36D65B59A314}"/>
    <hyperlink ref="F4407" r:id="rId1408" xr:uid="{ED920609-CF08-4248-8459-368E52FE59CD}"/>
    <hyperlink ref="F4365" r:id="rId1409" xr:uid="{E4DFC219-CD67-47D1-AFA3-6A136DF4A2E9}"/>
    <hyperlink ref="F4383" r:id="rId1410" xr:uid="{4367D0A8-E9A4-46F0-992E-624892DDAAFD}"/>
    <hyperlink ref="F4411" r:id="rId1411" xr:uid="{91A9817E-8B4F-4134-8AE9-48ACDABE9921}"/>
    <hyperlink ref="F4362" r:id="rId1412" xr:uid="{62576075-CE52-456F-874E-5CBDC71069A3}"/>
    <hyperlink ref="F4387" r:id="rId1413" xr:uid="{D16883FB-9777-4244-984C-93BF0735E4E0}"/>
    <hyperlink ref="F4395" r:id="rId1414" xr:uid="{07577BBE-FBC6-43A8-B497-F5D16B8486F6}"/>
    <hyperlink ref="F4391" r:id="rId1415" xr:uid="{27AF3B6B-48DE-4130-876E-CA95A7429AE2}"/>
    <hyperlink ref="F4403" r:id="rId1416" xr:uid="{D8F8F8F0-8D86-49A5-BC2E-C442A7F2747E}"/>
    <hyperlink ref="F4396" r:id="rId1417" xr:uid="{4DDB6A60-88DF-4252-9584-81BF5CB61AC6}"/>
    <hyperlink ref="F4397" r:id="rId1418" xr:uid="{AC894259-2FF4-433F-99CF-3361B79DA96F}"/>
    <hyperlink ref="F4398" r:id="rId1419" xr:uid="{E182EE9E-2084-469E-A090-73E39C39958D}"/>
    <hyperlink ref="F4393" r:id="rId1420" xr:uid="{8596DFE0-D5DA-4AB8-817A-C2E38A19521D}"/>
    <hyperlink ref="F4394" r:id="rId1421" xr:uid="{CDBCDFA1-FFFE-4A1E-9C64-57A88D560742}"/>
    <hyperlink ref="F4412" r:id="rId1422" xr:uid="{7CAD67F7-0BBE-4D7E-841A-780A9CE041DB}"/>
    <hyperlink ref="F4358" r:id="rId1423" xr:uid="{BCEA1611-6CC2-455F-9318-589E5F6C4254}"/>
    <hyperlink ref="F4363" r:id="rId1424" xr:uid="{97C4BD3D-0963-4EC2-A504-BE8709F5F249}"/>
    <hyperlink ref="F4390" r:id="rId1425" xr:uid="{0EEE621C-9272-486A-8197-0FBD7BE1D7F1}"/>
    <hyperlink ref="F4360" r:id="rId1426" xr:uid="{EB3D49D6-E6C8-48DB-81E5-593D371099FC}"/>
    <hyperlink ref="F4367" r:id="rId1427" xr:uid="{5FDE837F-F5C1-4ADF-8EA4-F72458A9E0F3}"/>
    <hyperlink ref="F4370" r:id="rId1428" xr:uid="{A4283D24-98D9-4970-8082-8AF9FB631627}"/>
    <hyperlink ref="F4380" r:id="rId1429" xr:uid="{D356C4DF-C57E-4DA4-9851-B60715665F37}"/>
    <hyperlink ref="F4371" r:id="rId1430" xr:uid="{CECBB9F4-8A02-420B-8C6B-D4946265E4DB}"/>
    <hyperlink ref="F4376" r:id="rId1431" xr:uid="{11AA4D7C-3D40-44DE-968D-FC31D9EFFEFD}"/>
    <hyperlink ref="F4374" r:id="rId1432" xr:uid="{DE882B07-7C9E-425F-88FA-3F6549B4081B}"/>
    <hyperlink ref="F4378" r:id="rId1433" xr:uid="{EAD3BAD4-0CD5-4F88-BFA1-B2067A37A651}"/>
    <hyperlink ref="F4368" r:id="rId1434" xr:uid="{EA39A7AF-DCAF-4A4E-9799-800FE669F72C}"/>
    <hyperlink ref="F4361" r:id="rId1435" xr:uid="{0B905BAD-748D-4388-8B93-B1BEAB5F3797}"/>
    <hyperlink ref="F4359" r:id="rId1436" xr:uid="{BD2AA2CA-6491-4DE6-8C73-32B9E48197A7}"/>
    <hyperlink ref="F4381" r:id="rId1437" xr:uid="{4F1F39E3-6C0D-4DDF-BD59-0488F02413BC}"/>
    <hyperlink ref="F4400" r:id="rId1438" xr:uid="{B9F189B3-F163-405C-9C5F-C2847D535034}"/>
    <hyperlink ref="F4401" r:id="rId1439" xr:uid="{0920DBA6-FA9C-4B32-8E7C-5F308A6B133C}"/>
    <hyperlink ref="F4409" r:id="rId1440" xr:uid="{A697FDD4-8349-46AA-AC4F-E5D938484AFD}"/>
    <hyperlink ref="F4408" r:id="rId1441" xr:uid="{4B2D8FCE-D737-47A8-94E7-EF32553602EE}"/>
    <hyperlink ref="F4388" r:id="rId1442" xr:uid="{18CADAD1-05E2-400F-8E3D-670945D62E29}"/>
    <hyperlink ref="F4385" r:id="rId1443" xr:uid="{5EBD6E8F-A79F-497A-832C-9B6886CF7ED0}"/>
    <hyperlink ref="F4386" r:id="rId1444" xr:uid="{B451FD45-849A-4747-BA2A-D09DEE1B005E}"/>
    <hyperlink ref="F2999" r:id="rId1445" xr:uid="{70E281F1-D0E4-47D1-AFE8-41CF42734684}"/>
    <hyperlink ref="F3047" r:id="rId1446" xr:uid="{CA779765-E9BC-47A3-9CC0-80AE59A997FF}"/>
    <hyperlink ref="F3030" r:id="rId1447" xr:uid="{DDA2D6AA-611E-439D-93B9-35AA83101D48}"/>
    <hyperlink ref="F3050" r:id="rId1448" xr:uid="{FCEC57F4-FA26-4F3E-89B3-84AEADA98D53}"/>
    <hyperlink ref="F2973" r:id="rId1449" xr:uid="{41B2FB03-55AA-4CA6-8C29-3CA28299D0A6}"/>
    <hyperlink ref="F2975" r:id="rId1450" xr:uid="{691A376A-21E2-49AD-922D-FA23BB3C09D5}"/>
    <hyperlink ref="F3027" r:id="rId1451" xr:uid="{D8207FD9-2160-4E1D-AEAE-C7B2BC87B4FD}"/>
    <hyperlink ref="F2997" r:id="rId1452" xr:uid="{6737EEA0-E450-434C-B5DF-CD831FA59592}"/>
    <hyperlink ref="F2976" r:id="rId1453" xr:uid="{07D750D4-BD56-447F-A609-C1AE94502483}"/>
    <hyperlink ref="F2995" r:id="rId1454" xr:uid="{B3AF37D2-9E86-4228-AC33-BB53FFA8E7F7}"/>
    <hyperlink ref="F2998" r:id="rId1455" xr:uid="{9ED8FB14-63DB-4670-BE04-52687E862A50}"/>
    <hyperlink ref="F3028" r:id="rId1456" xr:uid="{30678EC4-A3FA-4B15-8EF8-5C1F5DF0F6FA}"/>
    <hyperlink ref="F3029" r:id="rId1457" xr:uid="{E7E75C2E-44F5-4958-9C19-0BA9330A3FA4}"/>
    <hyperlink ref="F2978" r:id="rId1458" xr:uid="{035722F8-8BF3-43D5-B0D5-F1EC45BF2E2C}"/>
    <hyperlink ref="F2979" r:id="rId1459" xr:uid="{8EC5A05C-7C37-4F61-BD77-220EEF4A58CF}"/>
    <hyperlink ref="F2994" r:id="rId1460" xr:uid="{01A978F6-9874-4132-9B5A-DACA6BAFBE8F}"/>
    <hyperlink ref="F3017" r:id="rId1461" xr:uid="{3A5402B9-7BD5-460A-9135-317BA60E3C3C}"/>
    <hyperlink ref="F2987" r:id="rId1462" xr:uid="{E7A50EFE-BB8B-4B4F-85AF-E3C721F49F47}"/>
    <hyperlink ref="F3019" r:id="rId1463" xr:uid="{E8C51FC7-BC46-4169-861E-9EEF6BDB296E}"/>
    <hyperlink ref="F2993" r:id="rId1464" xr:uid="{D69AE9E6-B3F9-461B-90E5-2E8FB4CD20DE}"/>
    <hyperlink ref="F2974" r:id="rId1465" xr:uid="{76475DD4-47C0-413D-92AC-3C88027CE8EE}"/>
    <hyperlink ref="F2990" r:id="rId1466" xr:uid="{618B0E1A-1508-4E5E-B349-8FE52A8A36BA}"/>
    <hyperlink ref="F3012" r:id="rId1467" xr:uid="{B39A0C55-E3AE-4182-9382-50078699E8B8}"/>
    <hyperlink ref="F3035" r:id="rId1468" xr:uid="{F3639017-7621-4C7F-9701-B800E2B919B3}"/>
    <hyperlink ref="F2966" r:id="rId1469" xr:uid="{5BE5E51E-6F37-4939-8BB5-AB64C46B8AD2}"/>
    <hyperlink ref="F2967" r:id="rId1470" xr:uid="{B90ABF8A-3651-47A3-9428-1018110F0E6B}"/>
    <hyperlink ref="F2992" r:id="rId1471" xr:uid="{7F2C7A7E-BCA4-4730-A5DB-4FCDAC821EF4}"/>
    <hyperlink ref="F3025" r:id="rId1472" xr:uid="{AD0CCE46-4D33-40FE-A2D1-FCD914A00E69}"/>
    <hyperlink ref="F3540" r:id="rId1473" xr:uid="{0609BAD2-CAB1-40F4-B877-C453DC4EA53D}"/>
    <hyperlink ref="F3579" r:id="rId1474" xr:uid="{2AC115BD-1898-44C5-A154-108DE684658B}"/>
    <hyperlink ref="F3604" r:id="rId1475" xr:uid="{7423A3C4-A3FD-420D-94DB-60B7B7760D7C}"/>
    <hyperlink ref="F3600" r:id="rId1476" xr:uid="{855B4DBE-6A38-4C38-AD2E-AF49AC3F7D91}"/>
    <hyperlink ref="F3539" r:id="rId1477" xr:uid="{96A90E72-F970-4C6B-A6C4-64C83765779A}"/>
    <hyperlink ref="F3591" r:id="rId1478" xr:uid="{5D0464BA-86F7-4999-9BAF-9B09055BCBA8}"/>
    <hyperlink ref="F3552" r:id="rId1479" xr:uid="{EF5C7288-C28B-470C-8FD9-497690235B27}"/>
    <hyperlink ref="F3553" r:id="rId1480" xr:uid="{DABDD8E0-E60A-4E0F-ABC8-C754E69B68FD}"/>
    <hyperlink ref="F3555" r:id="rId1481" xr:uid="{661A6A7B-E7CC-44B8-8C50-F83130511572}"/>
    <hyperlink ref="F3541" r:id="rId1482" xr:uid="{23DCBB2A-93F8-4710-BE31-A82C7AB599B3}"/>
    <hyperlink ref="F3543" r:id="rId1483" xr:uid="{7259EC71-1E5D-4A07-8C7D-53308AEFCB2B}"/>
    <hyperlink ref="F3605" r:id="rId1484" xr:uid="{9157858F-3A93-4102-A08F-C0C9AB719510}"/>
    <hyperlink ref="F3537" r:id="rId1485" xr:uid="{D6A0EABC-BC5E-4AC6-BA4D-3940F120B17E}"/>
    <hyperlink ref="F3565" r:id="rId1486" xr:uid="{BF5E283A-709E-4859-9501-8C29DEE74CAF}"/>
    <hyperlink ref="F2524" r:id="rId1487" xr:uid="{C9489784-9CA0-46B5-AFFC-CDC0FD0FD8CD}"/>
    <hyperlink ref="F2567" r:id="rId1488" xr:uid="{473B041D-BDF5-42A4-B181-EBD737EF75D6}"/>
    <hyperlink ref="F3547" r:id="rId1489" xr:uid="{A504DCD3-C93B-416A-B981-F958A67E4E9E}"/>
    <hyperlink ref="F3542" r:id="rId1490" xr:uid="{9B24A01D-5236-4F59-8C79-87DEBA06939B}"/>
    <hyperlink ref="F3538" r:id="rId1491" xr:uid="{33E38C78-DB2A-4E4A-A1B3-7F2591B3BD45}"/>
    <hyperlink ref="F3571" r:id="rId1492" xr:uid="{E3EE3B5F-31E6-4DCD-901C-5F6571902970}"/>
    <hyperlink ref="F3567" r:id="rId1493" xr:uid="{0EFC7D62-B675-43E2-99EC-541ADC346EF4}"/>
    <hyperlink ref="F3568" r:id="rId1494" xr:uid="{5BC4F58B-FD5F-4271-9D32-0340196785BB}"/>
    <hyperlink ref="F2569" r:id="rId1495" xr:uid="{F2AF3A21-ED09-4D29-8DDB-501A72050D29}"/>
    <hyperlink ref="F2589" r:id="rId1496" xr:uid="{CCF016F1-8DDD-4047-9DE3-7E58FC6BAA45}"/>
    <hyperlink ref="F3001" r:id="rId1497" xr:uid="{89DBDEA5-3901-4490-BD69-AA6BC5F4B7AE}"/>
    <hyperlink ref="F3004" r:id="rId1498" xr:uid="{92927291-3C21-44E4-8886-B08007FB8CB2}"/>
    <hyperlink ref="F3006" r:id="rId1499" xr:uid="{F7A46702-8041-4DD3-BC62-BB36E079C812}"/>
    <hyperlink ref="F3560" r:id="rId1500" xr:uid="{D8FE8482-6AE0-4FD0-9BEC-681B0563E6DF}"/>
    <hyperlink ref="F2535" r:id="rId1501" xr:uid="{DB937193-2921-4E42-8BAB-CF2E6D7277EE}"/>
    <hyperlink ref="F2536" r:id="rId1502" xr:uid="{2D554763-80B5-4845-ABD7-1AC04A740428}"/>
    <hyperlink ref="F2576" r:id="rId1503" xr:uid="{687BD41F-93AE-4B34-9A0A-2E24C2493D6C}"/>
    <hyperlink ref="F2613" r:id="rId1504" xr:uid="{101DA52F-DC04-49FB-B3E0-6773AD8A86B3}"/>
    <hyperlink ref="F2590" r:id="rId1505" xr:uid="{C69489AE-F2E1-495F-9348-78CD74F41C0B}"/>
    <hyperlink ref="F2542" r:id="rId1506" xr:uid="{02ECFD23-4F39-488F-9D5C-56D71C4136F6}"/>
    <hyperlink ref="F2540" r:id="rId1507" xr:uid="{FED2B8A7-A5FA-4EDA-BC72-77CD818045DD}"/>
    <hyperlink ref="F2541" r:id="rId1508" xr:uid="{7DE09784-0F2E-4BD2-8271-04A1E0CD467D}"/>
    <hyperlink ref="F2595" r:id="rId1509" xr:uid="{EBEA739F-F2CA-4315-8E31-1CF22D2381AB}"/>
    <hyperlink ref="F2571" r:id="rId1510" xr:uid="{8300B6A3-9302-4A55-91EE-3F7AC5EF1413}"/>
    <hyperlink ref="F2597" r:id="rId1511" xr:uid="{F0A9EA09-7AB4-48D7-A727-0E5B87A67C38}"/>
    <hyperlink ref="F2598" r:id="rId1512" xr:uid="{6D9E3C95-609F-41BB-BA4D-AE110F541D88}"/>
    <hyperlink ref="F2544" r:id="rId1513" xr:uid="{58E8F58A-3924-4119-B4C6-0D90CFE98E46}"/>
    <hyperlink ref="F2545" r:id="rId1514" xr:uid="{6F1D01C3-2AB6-417D-ACCC-E173D6D31CF8}"/>
    <hyperlink ref="F2546" r:id="rId1515" xr:uid="{61A03AF8-A8CF-4F11-81B6-F2F81EB7C9CD}"/>
    <hyperlink ref="F2614" r:id="rId1516" xr:uid="{FEF6B0E0-8597-4832-B4B8-A8F58225219C}"/>
    <hyperlink ref="F2615" r:id="rId1517" xr:uid="{CA170C66-462A-4773-BB16-D10B362A9549}"/>
    <hyperlink ref="F2599" r:id="rId1518" xr:uid="{C234D77B-5291-4293-9314-875A78389B90}"/>
    <hyperlink ref="F2619" r:id="rId1519" xr:uid="{47EDEBF7-34F3-4B1E-9E94-681FCE20F0BB}"/>
    <hyperlink ref="F2616" r:id="rId1520" xr:uid="{05E0432C-DE48-49AD-940E-172916022A1D}"/>
    <hyperlink ref="F2617" r:id="rId1521" xr:uid="{19B7C957-EA39-4E1A-841C-2D4E6D580D75}"/>
    <hyperlink ref="F2618" r:id="rId1522" xr:uid="{1BB71709-6E75-4345-AEEF-1C90DE30B640}"/>
    <hyperlink ref="F2577" r:id="rId1523" xr:uid="{8BB26CA5-D91E-4B48-A0FB-BDDC5A2A9410}"/>
    <hyperlink ref="F2549" r:id="rId1524" xr:uid="{4886E38A-4099-4C87-88EF-A91E8E878FA9}"/>
    <hyperlink ref="F2620" r:id="rId1525" xr:uid="{24C80F9E-7EE4-4752-9D1D-DFA9B23A65AA}"/>
    <hyperlink ref="F2603" r:id="rId1526" xr:uid="{0BDA11EB-BDCF-4FDD-9E19-AA1CA0F546AE}"/>
    <hyperlink ref="F2575" r:id="rId1527" xr:uid="{EC80D050-3D9B-40E6-96B8-840661F494A3}"/>
    <hyperlink ref="F2604" r:id="rId1528" xr:uid="{567D726E-D974-438D-96E5-F050835FC43F}"/>
    <hyperlink ref="F2550" r:id="rId1529" xr:uid="{EE10F48A-FA95-4DEC-AE44-1C8EB531152E}"/>
    <hyperlink ref="F2578" r:id="rId1530" xr:uid="{1B96476D-4C6E-4098-9420-E5DC1859F6BD}"/>
    <hyperlink ref="F2552" r:id="rId1531" xr:uid="{F07AB022-6E89-4984-8CB4-61FE84D6D3E3}"/>
    <hyperlink ref="F2579" r:id="rId1532" xr:uid="{05B62CF9-DB64-430A-B830-02F897CB03A9}"/>
    <hyperlink ref="F2527" r:id="rId1533" xr:uid="{45588876-220A-4D15-A837-9AC8FA376EB2}"/>
    <hyperlink ref="F2553" r:id="rId1534" xr:uid="{719C21DA-534B-44B9-8524-629F8D481FDD}"/>
    <hyperlink ref="F2621" r:id="rId1535" xr:uid="{C6A4D1CD-0A72-4E98-AB18-1ECBC07B69E8}"/>
    <hyperlink ref="F2580" r:id="rId1536" xr:uid="{2C0CCD47-5B2D-4992-9008-DD96AECD26FB}"/>
    <hyperlink ref="F2593" r:id="rId1537" xr:uid="{4A505763-735B-4B56-BBA2-6778454BDF34}"/>
    <hyperlink ref="F2529" r:id="rId1538" xr:uid="{BB7BEDED-74E5-4C00-94AE-93757222D5DA}"/>
    <hyperlink ref="F2554" r:id="rId1539" xr:uid="{0A94CB82-DABC-44CD-96E7-3C86F3577B57}"/>
    <hyperlink ref="F2556" r:id="rId1540" xr:uid="{3987944C-13EF-45C5-98F8-B3BC53D0A8FA}"/>
    <hyperlink ref="F2622" r:id="rId1541" xr:uid="{4AB1004E-1962-467D-9093-C068A79DEA2F}"/>
    <hyperlink ref="F2557" r:id="rId1542" xr:uid="{CDE840AE-28E5-430D-B52C-37EC00101F80}"/>
    <hyperlink ref="F2559" r:id="rId1543" xr:uid="{4E7D7AC3-E84C-4C73-8448-E92D4DACCC1D}"/>
    <hyperlink ref="F2581" r:id="rId1544" xr:uid="{759DE8E9-F142-4097-AF2C-F0B069D45D50}"/>
    <hyperlink ref="F2582" r:id="rId1545" xr:uid="{BD50EE16-559B-413F-8300-9F900D47A839}"/>
    <hyperlink ref="F2528" r:id="rId1546" xr:uid="{EEA7EA4E-8232-4C3C-865D-B345A2795E78}"/>
    <hyperlink ref="F2562" r:id="rId1547" xr:uid="{EF60462F-B147-4206-B9A0-757E3D24EBB7}"/>
    <hyperlink ref="F2547" r:id="rId1548" xr:uid="{9C0CB629-7899-4DB2-9BB9-33EBE128F84E}"/>
    <hyperlink ref="F2584" r:id="rId1549" xr:uid="{38134D7E-AAB0-4140-9FAA-EB1A2EF637F4}"/>
    <hyperlink ref="F2531" r:id="rId1550" xr:uid="{DE1F006B-5D0D-4C62-9961-65911DD6D9C7}"/>
    <hyperlink ref="F2561" r:id="rId1551" xr:uid="{6AF46A8A-B283-4C27-95A5-660A952CE555}"/>
    <hyperlink ref="F2586" r:id="rId1552" xr:uid="{C416807B-5D68-4F3C-BB0A-EA7E201708B5}"/>
    <hyperlink ref="F2563" r:id="rId1553" xr:uid="{5E65C1AB-04A3-4AC0-916A-DD5DEF1043C8}"/>
    <hyperlink ref="F2564" r:id="rId1554" xr:uid="{333F5C76-3981-4607-96E1-8774253298F1}"/>
    <hyperlink ref="F2624" r:id="rId1555" xr:uid="{3031CFF1-2FD0-4DC9-B02D-42E517CD8CC1}"/>
    <hyperlink ref="F2532" r:id="rId1556" xr:uid="{C7B72350-80A3-46A4-8FB7-D98CD1193A46}"/>
    <hyperlink ref="F2587" r:id="rId1557" xr:uid="{3B21F736-05BD-4B68-820B-71E189AD6EBD}"/>
    <hyperlink ref="F3577" r:id="rId1558" xr:uid="{982BCEC5-B09D-45AC-BC81-AD06C1505A6D}"/>
    <hyperlink ref="F2538" r:id="rId1559" xr:uid="{18A11E27-0958-4B36-ABCF-689E42E3E329}"/>
    <hyperlink ref="F2596" r:id="rId1560" xr:uid="{C7EE61CD-FFB5-4ADE-B704-4458BE28EC4C}"/>
    <hyperlink ref="F2601" r:id="rId1561" xr:uid="{038D167B-E49F-4A95-93C5-E2A6E6C186BC}"/>
    <hyperlink ref="F2602" r:id="rId1562" xr:uid="{E512566B-3474-4D03-B780-DB04597BC675}"/>
    <hyperlink ref="F2605" r:id="rId1563" xr:uid="{420B6307-3EA4-4BF7-9FC2-E57C213E81E6}"/>
    <hyperlink ref="F2530" r:id="rId1564" xr:uid="{78EA5A43-A973-4CDD-B5B3-CAD09A779BCE}"/>
    <hyperlink ref="F2594" r:id="rId1565" xr:uid="{C8E2E35C-C22F-47F5-BEC4-1E204F079DF7}"/>
    <hyperlink ref="F2626" r:id="rId1566" xr:uid="{F71E69E3-4070-4CFC-B498-74CC0ECF993D}"/>
    <hyperlink ref="F2608" r:id="rId1567" xr:uid="{BC77EF67-2CD4-4E71-A34C-5C7046CA9AEE}"/>
    <hyperlink ref="F2607" r:id="rId1568" xr:uid="{E0351206-283D-463A-8607-CD6F69293F04}"/>
    <hyperlink ref="F2568" r:id="rId1569" xr:uid="{38597928-328F-4A05-96E9-B8785D82B222}"/>
    <hyperlink ref="F2591" r:id="rId1570" xr:uid="{1A830DD1-4044-48E6-9B8E-9B0714B2900B}"/>
    <hyperlink ref="F2539" r:id="rId1571" xr:uid="{476FAAAB-12AA-4975-B6FA-D0B692CC4302}"/>
    <hyperlink ref="F2573" r:id="rId1572" xr:uid="{5435A014-ECD7-4D04-B827-F88AD8CDBDA1}"/>
    <hyperlink ref="F2551" r:id="rId1573" xr:uid="{CD0A2624-1F5A-4BF5-A511-4E234C76C7AC}"/>
    <hyperlink ref="F3536" r:id="rId1574" xr:uid="{127F7BFD-9360-4FED-A46B-B735FFF8DB55}"/>
    <hyperlink ref="F3572" r:id="rId1575" xr:uid="{22CC6B39-E58B-42EB-8DC9-EF337AD6445C}"/>
    <hyperlink ref="F3590" r:id="rId1576" xr:uid="{44B88F86-2C92-44CA-9B52-4FE979FC4E45}"/>
    <hyperlink ref="F3561" r:id="rId1577" xr:uid="{B97885E9-456B-4906-8D08-D18213714B06}"/>
    <hyperlink ref="F3576" r:id="rId1578" xr:uid="{A862BB83-6F9F-4EA4-A8F7-C513597E4FD2}"/>
    <hyperlink ref="F2534" r:id="rId1579" xr:uid="{19ECFB2F-7F88-4B46-8AC4-A75B5EA0CBE1}"/>
    <hyperlink ref="F2566" r:id="rId1580" xr:uid="{4919B651-B334-4DCE-9BA6-2153584763B1}"/>
    <hyperlink ref="F2574" r:id="rId1581" xr:uid="{EEA40B15-E87C-45AC-A5AD-53A3222D4680}"/>
    <hyperlink ref="F2526" r:id="rId1582" xr:uid="{8AC9AE0E-187A-41A2-9037-5B0B94E76529}"/>
    <hyperlink ref="F2606" r:id="rId1583" xr:uid="{54EF4CC8-998F-435B-AEAD-68EDAE0EC221}"/>
    <hyperlink ref="F2609" r:id="rId1584" xr:uid="{41C41A86-4ACA-4ED7-8713-BBE2E28DF8D7}"/>
    <hyperlink ref="F2555" r:id="rId1585" xr:uid="{700257E4-186B-4A02-B893-B0465144297B}"/>
    <hyperlink ref="F2558" r:id="rId1586" xr:uid="{571F85B4-3758-482C-A16C-761CFD1B6656}"/>
    <hyperlink ref="F2583" r:id="rId1587" xr:uid="{71C6E2F3-F4DC-4111-A531-FEE622575C06}"/>
    <hyperlink ref="F2623" r:id="rId1588" xr:uid="{0FD57AF7-5F30-4137-B11D-B058D4C9B4B3}"/>
    <hyperlink ref="F3566" r:id="rId1589" xr:uid="{D7555E8C-770B-4CA4-9BD5-07860F70B204}"/>
    <hyperlink ref="F2600" r:id="rId1590" xr:uid="{3ADF02C3-EC4D-44A6-B498-F4221B512A0C}"/>
    <hyperlink ref="F3596" r:id="rId1591" xr:uid="{6FB416A5-3E5F-4E48-82BE-DE33CAE239DA}"/>
    <hyperlink ref="F3606" r:id="rId1592" xr:uid="{AE1D70A9-246C-4BB8-A37F-1CE5C13EA092}"/>
    <hyperlink ref="F3599" r:id="rId1593" xr:uid="{47B16780-339D-40E9-AD06-1F83E1DD61A4}"/>
    <hyperlink ref="F3584" r:id="rId1594" xr:uid="{BDF2B811-2345-4D77-A5D2-C6ECB0F3AB61}"/>
    <hyperlink ref="F2592" r:id="rId1595" xr:uid="{169DFCBA-4FDD-4DB3-B99C-DE0880C7EF59}"/>
    <hyperlink ref="F2570" r:id="rId1596" xr:uid="{7BAA8274-EBFE-40FE-B231-4112C2E85420}"/>
    <hyperlink ref="F2537" r:id="rId1597" xr:uid="{9A9E1707-915F-4DFB-938A-0FC0C3F6F5CA}"/>
    <hyperlink ref="F3583" r:id="rId1598" xr:uid="{188C1515-65B9-4495-87C0-73DD2E065729}"/>
    <hyperlink ref="F3562" r:id="rId1599" xr:uid="{DEA15C1C-FEBB-41A3-8311-8AFB4C32047C}"/>
    <hyperlink ref="F3586" r:id="rId1600" xr:uid="{A9483D3F-1F92-4F90-AD2F-ADD2538F30BB}"/>
    <hyperlink ref="F3570" r:id="rId1601" xr:uid="{47CA7323-9B4F-4CC8-A6EC-7E9E5DAB7A21}"/>
    <hyperlink ref="F3545" r:id="rId1602" xr:uid="{D63C4E87-320D-47B2-BF77-EF019B660592}"/>
    <hyperlink ref="F3550" r:id="rId1603" xr:uid="{D60A7ADD-9A5E-47D6-B1AA-D287A1172E51}"/>
    <hyperlink ref="F3587" r:id="rId1604" xr:uid="{2E32CAA3-C5C6-453B-9292-9124F1840B2F}"/>
    <hyperlink ref="F3573" r:id="rId1605" xr:uid="{C09F3E87-18E9-4877-AF79-8DECC26DE95A}"/>
    <hyperlink ref="F3008" r:id="rId1606" xr:uid="{0CAF4EE4-5CB5-4DFE-85F4-DA2C6B70BDE7}"/>
    <hyperlink ref="F3002" r:id="rId1607" xr:uid="{B6AC7D9F-633E-4A92-B9CB-BAB60C0DCD06}"/>
    <hyperlink ref="F3003" r:id="rId1608" xr:uid="{C7AC5C04-08B6-4D1D-9592-E3E19240FFE8}"/>
    <hyperlink ref="F3010" r:id="rId1609" xr:uid="{B9575F6F-054C-45B4-AFB2-AFE370F8CCC1}"/>
    <hyperlink ref="F2982" r:id="rId1610" xr:uid="{F7EEA0A1-E2EC-4B82-B9E2-19183775935B}"/>
    <hyperlink ref="F2980" r:id="rId1611" xr:uid="{03FE9BD5-E89D-4F47-B79B-A99FD3676A2F}"/>
    <hyperlink ref="F2968" r:id="rId1612" xr:uid="{0DC8EE08-8CCF-4F58-AC27-82EFDBCF4B51}"/>
    <hyperlink ref="F2969" r:id="rId1613" xr:uid="{EBCA7260-CC57-451E-83A4-A56FF481215E}"/>
    <hyperlink ref="F3018" r:id="rId1614" xr:uid="{DE13CCB4-6FF9-4F4F-A343-ECC348F4237D}"/>
    <hyperlink ref="F3023" r:id="rId1615" xr:uid="{474DA231-7372-440A-B877-BA28263128E1}"/>
    <hyperlink ref="F3024" r:id="rId1616" xr:uid="{388EF6F4-CBF5-48B4-938B-7483224088F7}"/>
    <hyperlink ref="F2985" r:id="rId1617" xr:uid="{ACDF9B3C-77CB-47AA-8D4C-833ABC405C66}"/>
    <hyperlink ref="F3007" r:id="rId1618" xr:uid="{48A110F3-7E14-4AC0-AF1F-B74150056854}"/>
    <hyperlink ref="F3022" r:id="rId1619" xr:uid="{13AD0360-2711-4623-AD9B-459580D633EA}"/>
    <hyperlink ref="F3048" r:id="rId1620" xr:uid="{5E0D2EE5-0B7C-4750-AF9C-3716A0126DBB}"/>
    <hyperlink ref="F3005" r:id="rId1621" xr:uid="{E3AF0DB2-184A-496F-8B72-2A989BFBC115}"/>
    <hyperlink ref="F3033" r:id="rId1622" xr:uid="{4FC17111-1ABD-42A7-9A54-57393B1D2C1D}"/>
    <hyperlink ref="F3020" r:id="rId1623" xr:uid="{AD77AF65-8AAF-4FE5-9EBD-A44A9679EE8B}"/>
    <hyperlink ref="F3015" r:id="rId1624" xr:uid="{D7D6FFCD-7D94-455A-9825-F7853B6CFE2C}"/>
    <hyperlink ref="F2986" r:id="rId1625" xr:uid="{85F27AC9-BB82-4992-8307-227FF3EAAEBC}"/>
    <hyperlink ref="F3009" r:id="rId1626" xr:uid="{0D406370-2E74-4DCE-8305-22C3015513DC}"/>
    <hyperlink ref="F2989" r:id="rId1627" xr:uid="{B2D7E1B0-09AC-45BD-9737-4093534DFD4B}"/>
    <hyperlink ref="F3034" r:id="rId1628" xr:uid="{05288C40-60F2-46FE-B267-B99B5FFAB330}"/>
    <hyperlink ref="F3044" r:id="rId1629" xr:uid="{7DED848E-81C8-416D-92E0-F29CA1F1187D}"/>
    <hyperlink ref="F2983" r:id="rId1630" xr:uid="{65A53995-003D-4253-84D1-8E028D60E0B4}"/>
    <hyperlink ref="F2970" r:id="rId1631" xr:uid="{2DE84818-E6A4-4941-8400-1562D3F172D4}"/>
    <hyperlink ref="F3549" r:id="rId1632" xr:uid="{2B93631A-AE2A-49FE-B287-D4626225030F}"/>
    <hyperlink ref="F3569" r:id="rId1633" xr:uid="{22C3002A-008B-4EC7-8FFB-D1BD32504152}"/>
    <hyperlink ref="F3598" r:id="rId1634" xr:uid="{0C8D2285-67A0-4F52-9811-3C1C008959B5}"/>
    <hyperlink ref="F3593" r:id="rId1635" xr:uid="{2B7754ED-2F4A-4EDA-8A36-4FA23C4D3B18}"/>
    <hyperlink ref="F2971" r:id="rId1636" xr:uid="{5A89337F-E12C-42E3-A64C-FA27B2704635}"/>
    <hyperlink ref="F3013" r:id="rId1637" xr:uid="{39F39F82-8C24-4097-9935-E91824A58E4F}"/>
    <hyperlink ref="F2988" r:id="rId1638" xr:uid="{3023C369-A3EF-41A2-914C-5926C60688C8}"/>
    <hyperlink ref="F3039" r:id="rId1639" xr:uid="{EFB8CF21-CBBC-4B58-8FEF-A6CB7305E161}"/>
    <hyperlink ref="F3041" r:id="rId1640" xr:uid="{A8FC16F6-7A5D-412A-B46F-CC9A2D80FABC}"/>
    <hyperlink ref="F3054" r:id="rId1641" xr:uid="{0DCC000C-00AA-4402-870C-9857F4C4609A}"/>
    <hyperlink ref="F3055" r:id="rId1642" xr:uid="{57B1FC88-F222-4FFB-96D9-5B84656DB635}"/>
    <hyperlink ref="F3061" r:id="rId1643" xr:uid="{5A2EB8C9-ABEE-4C01-B5B5-B5EB430C8518}"/>
    <hyperlink ref="F3038" r:id="rId1644" xr:uid="{62DD33A3-21D0-4108-955E-7147E395E237}"/>
    <hyperlink ref="F3000" r:id="rId1645" xr:uid="{4AF334BA-2F06-46E2-BC37-D00773345CC8}"/>
    <hyperlink ref="F3057" r:id="rId1646" xr:uid="{7F01F952-2AB7-4E7D-8981-1E212A737959}"/>
    <hyperlink ref="F3046" r:id="rId1647" xr:uid="{A3C7188D-5076-46C3-865F-E3A8A8BA48F8}"/>
    <hyperlink ref="F3052" r:id="rId1648" xr:uid="{42861713-161C-49F5-B38B-A5D733DDC7B4}"/>
    <hyperlink ref="F3051" r:id="rId1649" xr:uid="{CD7CEE95-D8FC-45FC-935C-5024CBF8E915}"/>
    <hyperlink ref="F3056" r:id="rId1650" xr:uid="{841DB42B-7654-4F58-850D-DA236974A1FF}"/>
    <hyperlink ref="F2977" r:id="rId1651" xr:uid="{AD734374-2699-46AC-BCEA-26D365CA24B4}"/>
    <hyperlink ref="F3043" r:id="rId1652" xr:uid="{C6618156-9CF6-4777-8DE8-6C22EB92A732}"/>
    <hyperlink ref="F2572" r:id="rId1653" xr:uid="{E7232556-0296-4F3E-B54A-F9F343E8D67C}"/>
    <hyperlink ref="F3559" r:id="rId1654" xr:uid="{86215AE0-1835-41A2-98F1-0FE3374CEE37}"/>
    <hyperlink ref="F3557" r:id="rId1655" xr:uid="{F3668D55-B76E-4345-904E-3CCA68B3A3D1}"/>
    <hyperlink ref="F3556" r:id="rId1656" xr:uid="{62656980-630A-48A0-A9F2-FE08888C8F17}"/>
    <hyperlink ref="F3064" r:id="rId1657" xr:uid="{69D0D261-BD1E-4355-AE9A-C874AB8C9CC4}"/>
    <hyperlink ref="F2981" r:id="rId1658" xr:uid="{A55BC1D4-8B9A-4881-946E-61F38D6A4EF7}"/>
    <hyperlink ref="F3053" r:id="rId1659" xr:uid="{04EBA312-08C8-402E-9906-D7B1576B008A}"/>
    <hyperlink ref="F3037" r:id="rId1660" xr:uid="{D0411804-4218-41AF-91FD-4B8A418657B4}"/>
    <hyperlink ref="F3045" r:id="rId1661" xr:uid="{17A323D3-7F03-4294-98DE-92832E1FE31A}"/>
    <hyperlink ref="F3021" r:id="rId1662" xr:uid="{3E5BDF4C-854D-47CB-8274-072129BBFDBB}"/>
    <hyperlink ref="F3062" r:id="rId1663" xr:uid="{9EAF9B56-0819-41DB-8E30-ACE1685137C3}"/>
    <hyperlink ref="F2543" r:id="rId1664" xr:uid="{EAEDE316-B960-4A67-93F9-409089263112}"/>
    <hyperlink ref="F2548" r:id="rId1665" xr:uid="{6E9D25D9-685C-48CC-80E5-B7D34007F6FE}"/>
    <hyperlink ref="F2525" r:id="rId1666" xr:uid="{12132679-38D0-4034-AE6F-48C8D53976E9}"/>
    <hyperlink ref="F3551" r:id="rId1667" xr:uid="{8D624C48-7501-4D0F-92D4-AA0AE807AECA}"/>
    <hyperlink ref="F3063" r:id="rId1668" xr:uid="{E08E0E1D-A0C5-4A37-8EE9-76B9FF34C9E5}"/>
    <hyperlink ref="F3031" r:id="rId1669" xr:uid="{304F4CA4-DC87-40AC-A274-FE4BAE8F5232}"/>
    <hyperlink ref="F3058" r:id="rId1670" xr:uid="{F7E46ECA-32DC-43D1-A1F5-46F937100AF0}"/>
    <hyperlink ref="F3049" r:id="rId1671" xr:uid="{B3C0434E-3EB7-4058-A1F8-B0E2EC94C534}"/>
    <hyperlink ref="F3059" r:id="rId1672" xr:uid="{90035DDE-A491-4E33-B5F5-797E19F11E46}"/>
    <hyperlink ref="F3040" r:id="rId1673" xr:uid="{7C57EB1F-0830-47E6-95D2-F5EFC5C966BA}"/>
    <hyperlink ref="F3060" r:id="rId1674" xr:uid="{E5905CE0-01DD-4C24-95F0-DF6DA01641A8}"/>
    <hyperlink ref="F3042" r:id="rId1675" xr:uid="{7055BDEE-1C0A-49A3-8F72-804E3FDF69FB}"/>
    <hyperlink ref="F2560" r:id="rId1676" xr:uid="{6DDD569F-CB08-478A-B92F-6956453DE266}"/>
    <hyperlink ref="F3011" r:id="rId1677" xr:uid="{B23FD16A-6A68-42D6-99CA-2B1691B90EFD}"/>
    <hyperlink ref="F3581" r:id="rId1678" xr:uid="{A9C5432D-FD5C-448F-BA61-AD78C852E4A6}"/>
    <hyperlink ref="F3575" r:id="rId1679" xr:uid="{08CAFE6E-0C33-409D-88F1-003B9AF34DFC}"/>
    <hyperlink ref="F2585" r:id="rId1680" xr:uid="{4BC91FA5-C3AA-4BD7-9ECE-99E4E3EC6B92}"/>
    <hyperlink ref="F3601" r:id="rId1681" xr:uid="{74AB2B6B-3F9E-4513-8706-4CD8EFCE5B52}"/>
    <hyperlink ref="F2611" r:id="rId1682" xr:uid="{DE84EE05-2BCE-43DD-8F9D-72B0AF0A5CCD}"/>
    <hyperlink ref="F3564" r:id="rId1683" xr:uid="{E4867703-1E6F-4145-B436-194D34332D55}"/>
    <hyperlink ref="F3592" r:id="rId1684" xr:uid="{5450FECC-D791-462B-B259-5A4C79737A6F}"/>
    <hyperlink ref="F3594" r:id="rId1685" xr:uid="{22227391-3C54-438A-BEA8-65AA4F4073EA}"/>
    <hyperlink ref="F3595" r:id="rId1686" xr:uid="{20A9B622-6F57-4442-AB38-45125ECCC8F2}"/>
    <hyperlink ref="F3597" r:id="rId1687" xr:uid="{4A7A4B46-3F66-4B63-9398-D0BF421E0CAF}"/>
    <hyperlink ref="F3602" r:id="rId1688" xr:uid="{5930F42B-53E9-456F-9DA6-DCFEA890F9EA}"/>
    <hyperlink ref="F3603" r:id="rId1689" xr:uid="{83793FEA-5805-4B9B-AC26-D2A67A496491}"/>
    <hyperlink ref="F3607" r:id="rId1690" xr:uid="{FF7554BB-6812-4358-BD05-4338B174292A}"/>
    <hyperlink ref="F3589" r:id="rId1691" xr:uid="{DECEFC10-AD06-44AA-AB55-09872B301621}"/>
    <hyperlink ref="F5459" r:id="rId1692" xr:uid="{4C103740-6E70-428C-BC0D-D5B4CBBBAAA5}"/>
    <hyperlink ref="F5458" r:id="rId1693" xr:uid="{88E2F753-AD46-41E2-BDD3-89BE9A61E0CE}"/>
    <hyperlink ref="F5462" r:id="rId1694" xr:uid="{BE14C110-6732-495C-92CE-4029F6706DA0}"/>
    <hyperlink ref="F5460" r:id="rId1695" xr:uid="{37C19A8B-5E5D-4164-9514-D04BE9F79067}"/>
    <hyperlink ref="F5425" r:id="rId1696" xr:uid="{991EA580-57F6-4DD2-AC46-C4C633B5D957}"/>
    <hyperlink ref="F5470" r:id="rId1697" xr:uid="{9211622D-7736-4B64-86DF-3A928AF5935B}"/>
    <hyperlink ref="F5442" r:id="rId1698" xr:uid="{993AC4EA-542D-4B5B-A5D8-5C7334729D39}"/>
    <hyperlink ref="F5441" r:id="rId1699" xr:uid="{B27D8FBB-F6C8-4B0E-B001-29F59301E325}"/>
    <hyperlink ref="F5443" r:id="rId1700" xr:uid="{B1B4B73B-3A51-4E01-8B45-C0BC3E73B04C}"/>
    <hyperlink ref="F5480" r:id="rId1701" xr:uid="{93EFA683-9D90-422D-A2D5-6C28A063FF7D}"/>
    <hyperlink ref="F5464" r:id="rId1702" xr:uid="{D919A782-AAC3-40D8-B57E-478B20BC5841}"/>
    <hyperlink ref="F5433" r:id="rId1703" xr:uid="{6AC86B97-2A42-46A4-BE23-F04FA4BA145E}"/>
    <hyperlink ref="F5432" r:id="rId1704" xr:uid="{FE395B7F-9EBF-4383-B730-0141124F728F}"/>
    <hyperlink ref="F5466" r:id="rId1705" xr:uid="{252DB900-3D08-455B-A822-0698BDB190E9}"/>
    <hyperlink ref="F5455" r:id="rId1706" xr:uid="{B52DCCC6-1D10-4576-8B44-3B0CAB87F8C2}"/>
    <hyperlink ref="F5447" r:id="rId1707" xr:uid="{D563F6B2-27B8-47D1-85C8-D11D26A87BFD}"/>
    <hyperlink ref="F5450" r:id="rId1708" xr:uid="{D7572AEC-3735-41BA-AADF-76AE3F62E180}"/>
    <hyperlink ref="F5451" r:id="rId1709" xr:uid="{B4319005-3CA2-49BE-8B67-33745202239F}"/>
    <hyperlink ref="F5434" r:id="rId1710" xr:uid="{301A209C-C01E-4B3A-9C1C-37F192826673}"/>
    <hyperlink ref="F5438" r:id="rId1711" xr:uid="{EA4FA8D5-976D-4384-AE9F-0850F9780197}"/>
    <hyperlink ref="F5453" r:id="rId1712" xr:uid="{D7DEC4B4-1CE1-48E5-AB90-1E90ECC95CAB}"/>
    <hyperlink ref="F5454" r:id="rId1713" xr:uid="{B28C38A3-E409-4C53-9178-FDAC6272DCF1}"/>
    <hyperlink ref="F5449" r:id="rId1714" xr:uid="{041F19EE-D46D-4C28-A301-027F1245603C}"/>
    <hyperlink ref="F5436" r:id="rId1715" xr:uid="{9DBC5710-6923-4DE3-B8CE-7622676F6842}"/>
    <hyperlink ref="F5426" r:id="rId1716" xr:uid="{4DFBA301-075D-49FB-BBDC-E36DB2791331}"/>
    <hyperlink ref="F5467" r:id="rId1717" xr:uid="{3605EA75-55E3-493D-9432-17770B50F263}"/>
    <hyperlink ref="F5452" r:id="rId1718" xr:uid="{3C7582E4-6F3C-423A-8A37-31F9AA3C26FC}"/>
    <hyperlink ref="F5448" r:id="rId1719" xr:uid="{6DA08E91-AE1F-486C-8D92-BE623FA1E569}"/>
    <hyperlink ref="F5456" r:id="rId1720" xr:uid="{6A7A37ED-8C10-4EDE-88AE-60F512094032}"/>
    <hyperlink ref="F5439" r:id="rId1721" xr:uid="{B54AD044-5DD8-40B8-9799-A9F758778292}"/>
    <hyperlink ref="F5479" r:id="rId1722" xr:uid="{015077C7-8905-47E4-A628-B1094CF43DCE}"/>
    <hyperlink ref="F5429" r:id="rId1723" xr:uid="{03622A4B-926C-41EF-A9BD-E186BB370895}"/>
    <hyperlink ref="F5461" r:id="rId1724" xr:uid="{48590EFC-BD20-46B7-B2D1-C0BA461BC668}"/>
    <hyperlink ref="F5468" r:id="rId1725" xr:uid="{807BA3FD-543A-401C-837F-2CD48BAF93F2}"/>
    <hyperlink ref="F5430" r:id="rId1726" xr:uid="{0B1FD0E4-1AA0-44DA-B8E9-7504BEF2A8B9}"/>
    <hyperlink ref="F5463" r:id="rId1727" xr:uid="{01C90896-36AF-465E-BF7B-6A1D9DDD0FE1}"/>
    <hyperlink ref="F5465" r:id="rId1728" xr:uid="{A47828F9-833D-47DE-B1B2-8EB95DC4A6D8}"/>
    <hyperlink ref="F5445" r:id="rId1729" xr:uid="{864B7E20-A7EB-449F-94C3-F59864B660E2}"/>
    <hyperlink ref="F5475" r:id="rId1730" xr:uid="{E47E0335-C60F-4BC0-9156-60DF0C32244C}"/>
    <hyperlink ref="F5440" r:id="rId1731" xr:uid="{BDD722F8-639B-4E20-919B-BB5898489CF5}"/>
    <hyperlink ref="F5478" r:id="rId1732" xr:uid="{1AA5175C-5660-42CD-BCA6-1AECA1D6CB00}"/>
    <hyperlink ref="F5474" r:id="rId1733" xr:uid="{853CBAD7-F461-424D-AD5D-E7293F235AF5}"/>
    <hyperlink ref="F5476" r:id="rId1734" xr:uid="{104F3B76-144B-4913-B4ED-40E7415E2AA6}"/>
    <hyperlink ref="F5472" r:id="rId1735" xr:uid="{090DBD04-FA6E-4059-9D22-8EC9C4E7C263}"/>
    <hyperlink ref="F5473" r:id="rId1736" xr:uid="{9FD1ADAF-F940-4E5A-990A-3A90D87956B3}"/>
    <hyperlink ref="F5428" r:id="rId1737" xr:uid="{D1F73AF1-320F-4692-AE7F-7982FD26A83B}"/>
    <hyperlink ref="F1424" r:id="rId1738" xr:uid="{288DD521-F6EA-4E1D-BF8E-249E62C99BB5}"/>
    <hyperlink ref="F1455" r:id="rId1739" xr:uid="{9FDD2709-77DA-4301-8A9B-5311DBFFFF17}"/>
    <hyperlink ref="F1544" r:id="rId1740" xr:uid="{F2709C82-9AD8-4BE9-9E4E-A311EDD03252}"/>
    <hyperlink ref="F1467" r:id="rId1741" xr:uid="{820AC4BA-EF5A-4F36-8AFD-F2B39FBAC251}"/>
    <hyperlink ref="F1508" r:id="rId1742" xr:uid="{3AFF1524-F934-4D78-B0E4-B0D207CCC43C}"/>
    <hyperlink ref="F1503" r:id="rId1743" xr:uid="{F9058EA2-CB88-43E8-84B4-45D6B579D197}"/>
    <hyperlink ref="F1506" r:id="rId1744" xr:uid="{72D20EBA-1F66-4D64-AE4E-FD1A44811D57}"/>
    <hyperlink ref="F1460" r:id="rId1745" xr:uid="{E9EA91B6-148E-49E7-8C1E-4D814B36A38A}"/>
    <hyperlink ref="F1470" r:id="rId1746" xr:uid="{F6387436-224D-4968-BA5E-4036B72431CC}"/>
    <hyperlink ref="F1489" r:id="rId1747" xr:uid="{12452188-0716-426F-8C5D-88765924FA48}"/>
    <hyperlink ref="F1419" r:id="rId1748" xr:uid="{BA08F8D4-CE79-467D-82F4-E5F418DC37C5}"/>
    <hyperlink ref="F1520" r:id="rId1749" xr:uid="{16BB6043-7C52-45A8-A8D0-97F3CDF63C1F}"/>
    <hyperlink ref="F1428" r:id="rId1750" xr:uid="{B7133CEC-5B50-423F-B606-5C662EAB04EC}"/>
    <hyperlink ref="F1423" r:id="rId1751" xr:uid="{CC9CB8A0-EBE0-49F9-969C-791B51552558}"/>
    <hyperlink ref="F1412" r:id="rId1752" xr:uid="{5206FE2F-2D94-4ACA-BA8D-B69878389573}"/>
    <hyperlink ref="F1546" r:id="rId1753" xr:uid="{52F9CC3C-EAD6-4258-8DCF-C92B1E513067}"/>
    <hyperlink ref="F1526" r:id="rId1754" xr:uid="{563EBA0D-F0E6-4C34-81B1-889C7842F199}"/>
    <hyperlink ref="F1533" r:id="rId1755" xr:uid="{F51D53B2-33A5-43AB-8FA0-FA96E34508C3}"/>
    <hyperlink ref="F1539" r:id="rId1756" xr:uid="{6540EB87-B9E6-4C87-9A40-19C92E5188E9}"/>
    <hyperlink ref="F1440" r:id="rId1757" xr:uid="{E94C7438-9E40-415D-A23A-1F5E18BB9B95}"/>
    <hyperlink ref="F1518" r:id="rId1758" xr:uid="{4D931D05-6B8A-4859-8A4F-579AF99C23DC}"/>
    <hyperlink ref="F1456" r:id="rId1759" xr:uid="{E0F58EE6-FA10-4594-837C-DB4C3997D4C8}"/>
    <hyperlink ref="F1549" r:id="rId1760" xr:uid="{50DFC153-29FE-41AC-8E76-305C86AF1195}"/>
    <hyperlink ref="F1432" r:id="rId1761" xr:uid="{C922F6EB-ADA4-460C-9656-E2B51B9CB469}"/>
    <hyperlink ref="F1451" r:id="rId1762" xr:uid="{7114E623-BA81-4453-B65F-D4C431FE3AAD}"/>
    <hyperlink ref="F1438" r:id="rId1763" xr:uid="{96753D56-AE8C-45D2-A337-78C9FABFB56F}"/>
    <hyperlink ref="F1437" r:id="rId1764" xr:uid="{DD62EB00-9B6D-4E74-88F1-588E70984D23}"/>
    <hyperlink ref="F1443" r:id="rId1765" xr:uid="{E6309E70-94A4-4D93-B550-65930841A8EF}"/>
    <hyperlink ref="F1507" r:id="rId1766" xr:uid="{1D9A3D6B-8EBA-4081-8BB7-A7254E80B3EA}"/>
    <hyperlink ref="F1442" r:id="rId1767" xr:uid="{9EC5BCD3-08D4-4BBB-A599-1546D495B77E}"/>
    <hyperlink ref="F1505" r:id="rId1768" xr:uid="{3767EF71-905A-4271-862D-5B9785A151AB}"/>
    <hyperlink ref="F1430" r:id="rId1769" xr:uid="{51C14A97-D870-4A92-8061-058075ACE5B2}"/>
    <hyperlink ref="F1420" r:id="rId1770" xr:uid="{3141A353-917F-4750-B639-57B86EF62CFE}"/>
    <hyperlink ref="F1426" r:id="rId1771" xr:uid="{8DA934D3-32A4-4074-BF1E-78E07966FCDE}"/>
    <hyperlink ref="F1509" r:id="rId1772" xr:uid="{C12EA521-40A2-4172-9075-415E26E4F753}"/>
    <hyperlink ref="F1504" r:id="rId1773" xr:uid="{2DF2DB20-9E6C-423C-9BDC-4146467EB782}"/>
    <hyperlink ref="F1481" r:id="rId1774" xr:uid="{CFB7D06F-D541-4BD7-9082-4F3A8105C23C}"/>
    <hyperlink ref="F1482" r:id="rId1775" xr:uid="{B6528378-15CE-4593-A147-7DA7DEFF130C}"/>
    <hyperlink ref="F1483" r:id="rId1776" xr:uid="{1B998E10-8841-4933-BFD0-0C735AD454F8}"/>
    <hyperlink ref="F1472" r:id="rId1777" xr:uid="{32B8B43C-6179-4A59-9F79-654390DF2843}"/>
    <hyperlink ref="F1523" r:id="rId1778" xr:uid="{B9038A48-373B-4AB5-BEF1-77E8EC6DBD15}"/>
    <hyperlink ref="F1511" r:id="rId1779" xr:uid="{E951F597-5F1F-420B-A276-DD1FF9A89EB8}"/>
    <hyperlink ref="F1521" r:id="rId1780" xr:uid="{D016005D-CF26-488D-ACEC-36ECCE43A34A}"/>
    <hyperlink ref="F1543" r:id="rId1781" xr:uid="{4D1245CB-1620-4D30-8442-2A6A67BCA38C}"/>
    <hyperlink ref="F1479" r:id="rId1782" xr:uid="{E9DF85EF-3F29-4920-93CF-739A5353946D}"/>
    <hyperlink ref="F1487" r:id="rId1783" xr:uid="{E664BEC3-D9B2-491F-B5A1-872409FE58DA}"/>
    <hyperlink ref="F1486" r:id="rId1784" xr:uid="{60299CF3-96DB-49B9-89B9-BB52863CC1A0}"/>
    <hyperlink ref="F1446" r:id="rId1785" xr:uid="{52D53A0A-B943-4C83-8DEB-A48B415F87CD}"/>
    <hyperlink ref="F1529" r:id="rId1786" xr:uid="{3ED598C8-4F96-4F0C-861B-7EC180BC961E}"/>
    <hyperlink ref="F1536" r:id="rId1787" xr:uid="{14F0BFEB-E860-4E21-9E39-A7B3C320764B}"/>
    <hyperlink ref="F1431" r:id="rId1788" xr:uid="{A3155CFC-CBB5-43CA-8676-57BC0BD6FD84}"/>
    <hyperlink ref="F1512" r:id="rId1789" xr:uid="{B96FE7D1-5D3A-47E2-B214-8F7F28772A94}"/>
    <hyperlink ref="F1538" r:id="rId1790" xr:uid="{320717C5-034B-47CA-A6C9-0E8A424B50F9}"/>
    <hyperlink ref="F1527" r:id="rId1791" xr:uid="{59C972ED-FC4F-4FFA-87C9-713423D3B077}"/>
    <hyperlink ref="F1500" r:id="rId1792" xr:uid="{A28F9D7F-398E-4C06-A187-8FCEEC92CC78}"/>
    <hyperlink ref="F1439" r:id="rId1793" xr:uid="{56796F70-478E-427D-98BE-5C983FBB6B29}"/>
    <hyperlink ref="F1417" r:id="rId1794" xr:uid="{8920807D-A490-4A2B-A2AF-5B20A87B4CC6}"/>
    <hyperlink ref="F1471" r:id="rId1795" xr:uid="{7D2EDB8F-5F9A-47CE-B326-E836DBF26EA3}"/>
    <hyperlink ref="F1502" r:id="rId1796" xr:uid="{4D6D76BD-B55C-444C-9D1A-E4F4B8EF2113}"/>
    <hyperlink ref="F1501" r:id="rId1797" xr:uid="{2F08174B-8D7D-49DB-B855-54050090706D}"/>
    <hyperlink ref="F1476" r:id="rId1798" xr:uid="{D32EF841-97F8-4FFC-BAB5-0B7EBA18318E}"/>
    <hyperlink ref="F1468" r:id="rId1799" xr:uid="{D2E24063-ED54-4012-9277-520A70AADEF4}"/>
    <hyperlink ref="F1413" r:id="rId1800" xr:uid="{A5187688-4623-4D67-BA3D-7562188B1FAA}"/>
    <hyperlink ref="F1414" r:id="rId1801" xr:uid="{F70DB612-9273-4A84-B2B4-86E4B73BAEFC}"/>
    <hyperlink ref="F1416" r:id="rId1802" xr:uid="{B3CCCD6C-F3D1-44E4-B38C-8577721A8362}"/>
    <hyperlink ref="F1462" r:id="rId1803" xr:uid="{9E031BD0-0F0F-4B52-BDA1-4C495E9944B4}"/>
    <hyperlink ref="F1411" r:id="rId1804" xr:uid="{272A42CC-E4B7-4936-9EED-16E80309A725}"/>
    <hyperlink ref="F1422" r:id="rId1805" xr:uid="{C85849FD-6D40-4A6C-8167-629FF1060021}"/>
    <hyperlink ref="F1493" r:id="rId1806" xr:uid="{58A60399-AA78-476E-A748-69DA738DF620}"/>
    <hyperlink ref="F1415" r:id="rId1807" xr:uid="{E5168BFE-D6C1-4379-8D5D-9F3422F133B5}"/>
    <hyperlink ref="F1469" r:id="rId1808" xr:uid="{342498B5-507C-4F40-881A-9D1A1B05610C}"/>
    <hyperlink ref="F1473" r:id="rId1809" xr:uid="{0DB9C906-6BAE-4407-9AA1-24D6D2C0DFFA}"/>
    <hyperlink ref="F1425" r:id="rId1810" xr:uid="{F5BB6322-E679-405A-9350-24CED2714D18}"/>
    <hyperlink ref="F1466" r:id="rId1811" xr:uid="{45A7792E-4B7F-49C5-9E05-0D464830C24A}"/>
    <hyperlink ref="F1492" r:id="rId1812" xr:uid="{FA46F669-A151-43AD-B1F3-AB07E6676C6D}"/>
    <hyperlink ref="F1496" r:id="rId1813" xr:uid="{5C777DB8-2B7E-4C66-999C-98145D3EFC65}"/>
    <hyperlink ref="F1495" r:id="rId1814" xr:uid="{7D55E207-0F95-486F-AEF5-789D9ACD6967}"/>
    <hyperlink ref="F1458" r:id="rId1815" xr:uid="{43677566-F0F8-41C5-8501-EA0CE71D8F64}"/>
    <hyperlink ref="F1465" r:id="rId1816" xr:uid="{D72B06C7-5996-4024-B1BF-A54A6D505BD6}"/>
    <hyperlink ref="F1463" r:id="rId1817" xr:uid="{9C834D9A-1D9E-4994-8443-FDDF0EAC3AE2}"/>
    <hyperlink ref="F1498" r:id="rId1818" xr:uid="{0C5EB071-E43A-4CC7-AE92-8EBE5092752A}"/>
    <hyperlink ref="F1499" r:id="rId1819" xr:uid="{E5155139-4EF8-48DC-BA6E-AE54EDCB7654}"/>
    <hyperlink ref="F1515" r:id="rId1820" xr:uid="{4520A892-940E-4CA9-8501-54A0180BBF59}"/>
    <hyperlink ref="F1545" r:id="rId1821" xr:uid="{4CDF966B-A544-4032-8DED-3F14561DC560}"/>
    <hyperlink ref="F1530" r:id="rId1822" xr:uid="{D1E0B010-66B9-4B89-9A8C-E2CE16A682DC}"/>
    <hyperlink ref="F1514" r:id="rId1823" xr:uid="{4A06B1FD-D0C7-439F-90B9-03C5F787EF7D}"/>
    <hyperlink ref="F1537" r:id="rId1824" xr:uid="{A4C34CA1-C70D-4EA8-AE3D-7D54FE133289}"/>
    <hyperlink ref="F1434" r:id="rId1825" xr:uid="{0F19F5DF-BF35-4B49-AF81-D8C80798DAF0}"/>
    <hyperlink ref="F1464" r:id="rId1826" xr:uid="{C4A517BC-4EC3-45A4-A9A2-EDD935E9A033}"/>
    <hyperlink ref="F1547" r:id="rId1827" xr:uid="{A8377D9C-898F-4127-A0E2-A9E614A342BE}"/>
    <hyperlink ref="F1542" r:id="rId1828" xr:uid="{0D930ECB-0288-4F6D-BDE9-877B60BB43B5}"/>
    <hyperlink ref="F1541" r:id="rId1829" xr:uid="{64C10EB1-88C6-4E25-B5D8-7E1121EF8EBE}"/>
    <hyperlink ref="F1513" r:id="rId1830" xr:uid="{5E4BEA31-2206-4E5D-AFF6-0531A35B0F5B}"/>
    <hyperlink ref="F1445" r:id="rId1831" xr:uid="{D57D39E6-66B5-45A8-89D2-A764B72500A8}"/>
    <hyperlink ref="F1534" r:id="rId1832" xr:uid="{86CC1490-11DC-4481-8E52-2DD8F9190F66}"/>
    <hyperlink ref="F1553" r:id="rId1833" xr:uid="{F2F2ACBF-AF6E-4204-BBE5-419A53D15E45}"/>
    <hyperlink ref="F1528" r:id="rId1834" xr:uid="{292E16FD-F21D-4A63-AB05-DFF6A6259150}"/>
    <hyperlink ref="F1519" r:id="rId1835" xr:uid="{466EDF5B-5A48-4636-9EAA-AA7DFAB1425F}"/>
    <hyperlink ref="F1531" r:id="rId1836" xr:uid="{9B04BB45-D0F4-41BE-B34D-2E218B4A6686}"/>
    <hyperlink ref="F1427" r:id="rId1837" xr:uid="{19AF2EE7-8FF3-4AE6-B38A-E5E844423C79}"/>
    <hyperlink ref="F1550" r:id="rId1838" xr:uid="{02DAF713-C08D-4C91-9067-D474A2EA6F4B}"/>
    <hyperlink ref="F1447" r:id="rId1839" xr:uid="{E2921411-130A-475B-9933-4F4F61493B3A}"/>
    <hyperlink ref="F1548" r:id="rId1840" xr:uid="{0F88B110-0572-4D83-8689-8E4BD241F605}"/>
    <hyperlink ref="F1551" r:id="rId1841" xr:uid="{86159F95-504D-4984-ABE7-947BFC355D05}"/>
    <hyperlink ref="F1554" r:id="rId1842" xr:uid="{8BEA478C-9D57-4F4E-B023-E399B0BD2EDA}"/>
    <hyperlink ref="F1516" r:id="rId1843" xr:uid="{A4A475D9-D0D5-446B-A6D6-A337663982AD}"/>
    <hyperlink ref="F1540" r:id="rId1844" xr:uid="{0BB23598-22B5-4FBB-A090-8B2025BF60D4}"/>
    <hyperlink ref="F1522" r:id="rId1845" xr:uid="{06F4E98D-2758-4B3F-B22D-B7B5E27CA4D5}"/>
    <hyperlink ref="F1448" r:id="rId1846" xr:uid="{84CF0F38-058E-401A-A12A-F1813D6CA071}"/>
    <hyperlink ref="F1552" r:id="rId1847" xr:uid="{BF630FA3-7297-42D0-8A34-C3B9D2E9056F}"/>
    <hyperlink ref="F1454" r:id="rId1848" xr:uid="{B5AE36C7-83F5-4FB2-8CD9-BA217A203ED2}"/>
    <hyperlink ref="F1517" r:id="rId1849" xr:uid="{A9432AF4-1DA5-450B-AAB5-82E5BAC7E042}"/>
    <hyperlink ref="F1525" r:id="rId1850" xr:uid="{4E7CD867-6FA9-4156-B451-4AA72AD48C84}"/>
    <hyperlink ref="F1488" r:id="rId1851" xr:uid="{B5A359E5-537C-479E-8D3C-3DE9A9AC37CD}"/>
    <hyperlink ref="F1535" r:id="rId1852" xr:uid="{A4D19979-6F3F-4A24-8AAF-A96756B76D9C}"/>
    <hyperlink ref="F1532" r:id="rId1853" xr:uid="{4C03A335-4307-493D-AEDB-9C6CDE4C39A9}"/>
    <hyperlink ref="F1556" r:id="rId1854" xr:uid="{528A8661-88FD-45E4-8C9E-7C3CADEB69C7}"/>
    <hyperlink ref="F1555" r:id="rId1855" xr:uid="{1511B575-66EB-4D9D-9510-A2680B8FFDF2}"/>
    <hyperlink ref="F1524" r:id="rId1856" xr:uid="{52B33596-AAC0-4999-B7F7-97B9A058D863}"/>
    <hyperlink ref="F1453" r:id="rId1857" xr:uid="{63A921DF-7BAC-42B4-A8BC-A515FC9036B6}"/>
    <hyperlink ref="F1477" r:id="rId1858" xr:uid="{D40BDF2A-7894-4FEC-A2FE-9FC0995ED4CC}"/>
    <hyperlink ref="F1444" r:id="rId1859" xr:uid="{6F24A32C-FB94-4E17-8857-7669A5621DD5}"/>
    <hyperlink ref="F1450" r:id="rId1860" xr:uid="{A0F9FD3B-F255-420C-B9DE-0682F5C7C89C}"/>
    <hyperlink ref="F1449" r:id="rId1861" xr:uid="{12A97F24-4D09-4904-A2E1-8176A2E3D654}"/>
    <hyperlink ref="F1494" r:id="rId1862" xr:uid="{28A8FE05-46B3-4316-B800-ACC11513422C}"/>
    <hyperlink ref="F1485" r:id="rId1863" xr:uid="{B760B8E4-0699-48D9-B2B9-5181412D71CD}"/>
    <hyperlink ref="F1490" r:id="rId1864" xr:uid="{3E394D62-2F9D-433D-A5F0-ADF8276AAB5E}"/>
    <hyperlink ref="F1433" r:id="rId1865" xr:uid="{2B0EA3BB-794C-4A8C-B1E2-CC37C5952C44}"/>
    <hyperlink ref="F1474" r:id="rId1866" xr:uid="{3C84705D-4859-4D88-85D8-18E5DA585095}"/>
    <hyperlink ref="F1435" r:id="rId1867" xr:uid="{A71C9836-0EF2-4CE0-A4D2-2C4EC611AE39}"/>
    <hyperlink ref="F3188" r:id="rId1868" xr:uid="{D4D04237-575D-4398-87C2-0EE8A04FA3C5}"/>
    <hyperlink ref="F3162" r:id="rId1869" xr:uid="{C2B32749-CEF8-402D-904D-B67A8A54138A}"/>
    <hyperlink ref="F3147" r:id="rId1870" xr:uid="{08602ED2-3929-4252-9935-932D2758F1B0}"/>
    <hyperlink ref="F3148" r:id="rId1871" xr:uid="{9C38502B-3984-41B4-A85D-6126C59D484F}"/>
    <hyperlink ref="F3165" r:id="rId1872" xr:uid="{2E594425-61EF-4490-BF58-61EA8FC3E74F}"/>
    <hyperlink ref="F3167" r:id="rId1873" xr:uid="{CEEDD5B2-8566-475E-A19C-26C36E4DD6A6}"/>
    <hyperlink ref="F3168" r:id="rId1874" xr:uid="{D3E6788B-66E0-4099-BBAA-1025B47F0870}"/>
    <hyperlink ref="F3132" r:id="rId1875" xr:uid="{AA98EC1C-F07A-4743-A056-2E542BACD15D}"/>
    <hyperlink ref="F3136" r:id="rId1876" xr:uid="{6681C8D8-0625-4843-9C4E-8A03597A5ACA}"/>
    <hyperlink ref="F3123" r:id="rId1877" xr:uid="{31BC6303-D048-4D0B-B850-C4A7047EB6FF}"/>
    <hyperlink ref="F3151" r:id="rId1878" xr:uid="{96EAAF23-5E26-42D3-AC7F-9CC7FD924516}"/>
    <hyperlink ref="F3170" r:id="rId1879" xr:uid="{A92E3D15-97A4-444E-A75A-43087B68EB49}"/>
    <hyperlink ref="F3175" r:id="rId1880" xr:uid="{A5AD80A3-4EBF-44FE-BF84-887F29BE5AB8}"/>
    <hyperlink ref="F3160" r:id="rId1881" xr:uid="{EBC3F356-FDD6-4B8D-B104-4067028C64D0}"/>
    <hyperlink ref="F3150" r:id="rId1882" xr:uid="{4FBAE84D-162A-4CE7-8578-B17D755E647E}"/>
    <hyperlink ref="F3125" r:id="rId1883" xr:uid="{95670A7B-FA8B-473A-AA8D-8D9A67C680FF}"/>
    <hyperlink ref="F3186" r:id="rId1884" xr:uid="{C4E80CCE-8425-4FAF-AA1F-2BEB2B7D9D68}"/>
    <hyperlink ref="F3171" r:id="rId1885" xr:uid="{F9641A47-AFE8-4021-B123-A1F96104CB7E}"/>
    <hyperlink ref="F3144" r:id="rId1886" xr:uid="{65BAFCE9-84CD-4012-9E51-E571B7CD72B2}"/>
    <hyperlink ref="F3177" r:id="rId1887" xr:uid="{5C5F44A7-6185-45A0-8682-845BBC5B9880}"/>
    <hyperlink ref="F3183" r:id="rId1888" xr:uid="{FBEB6D75-9AA7-489A-8C46-7F4B74A777E1}"/>
    <hyperlink ref="F3129" r:id="rId1889" xr:uid="{C4814D70-5586-4FA1-AEBF-68F7F484FEF2}"/>
    <hyperlink ref="F3156" r:id="rId1890" xr:uid="{F135C828-76BC-4E64-BDFA-2F60EA2040AE}"/>
    <hyperlink ref="F3122" r:id="rId1891" xr:uid="{45EB3D63-3870-47C7-A2D7-3AC85EFEDF10}"/>
    <hyperlink ref="F3190" r:id="rId1892" xr:uid="{D0B9FC74-64BC-438D-AFAC-2C2D3F8590EC}"/>
    <hyperlink ref="F3180" r:id="rId1893" xr:uid="{0BE8A86C-36F2-4D6F-96A5-F590186FE150}"/>
    <hyperlink ref="F3128" r:id="rId1894" xr:uid="{B3BB0921-B465-4468-8A68-C5FA967ED7C1}"/>
    <hyperlink ref="F3140" r:id="rId1895" xr:uid="{B7E2962B-7DC4-4811-BFB9-FE5BB0B2646A}"/>
    <hyperlink ref="F3130" r:id="rId1896" xr:uid="{91E7CAEE-63CC-4C11-9827-40A4A9352FDF}"/>
    <hyperlink ref="F3141" r:id="rId1897" xr:uid="{64EA6701-A7D0-453C-B844-2EE1D456D163}"/>
    <hyperlink ref="F3169" r:id="rId1898" xr:uid="{996DC46A-9721-45FD-914A-233159192E5A}"/>
    <hyperlink ref="F3137" r:id="rId1899" xr:uid="{9F88DA6E-39FC-44FD-BB6A-78667679417E}"/>
    <hyperlink ref="F3194" r:id="rId1900" xr:uid="{1E6A88AA-6C81-4018-84A6-237641544FF8}"/>
    <hyperlink ref="F3176" r:id="rId1901" xr:uid="{09AB1E19-5169-40FB-9E13-5EE7FEF6263B}"/>
    <hyperlink ref="F3178" r:id="rId1902" xr:uid="{73F3D085-6AD7-4029-9B93-89A183B43505}"/>
    <hyperlink ref="F3134" r:id="rId1903" xr:uid="{19604BC9-51C2-4F04-A044-CD4E8AF2BD49}"/>
    <hyperlink ref="F3174" r:id="rId1904" xr:uid="{366D3241-94E3-4255-B6BC-946C8CD85CE9}"/>
    <hyperlink ref="F3181" r:id="rId1905" xr:uid="{3EE38AF9-D39A-4C67-98F0-624338D94AF4}"/>
    <hyperlink ref="F3153" r:id="rId1906" xr:uid="{A95F9A25-94D0-4E52-BED9-98B095870376}"/>
    <hyperlink ref="F3131" r:id="rId1907" xr:uid="{B1D1BD36-2E4E-4D50-9E16-49591D14FBE9}"/>
    <hyperlink ref="F3163" r:id="rId1908" xr:uid="{D70A4CFE-B40E-4641-BF49-FFAA8A7A4A4E}"/>
    <hyperlink ref="F3145" r:id="rId1909" xr:uid="{73248B95-E085-4D79-810E-6CD6362C3FED}"/>
    <hyperlink ref="F3142" r:id="rId1910" xr:uid="{20ECE27B-8A88-4B43-AD93-BF4B5FE279DF}"/>
    <hyperlink ref="F3158" r:id="rId1911" xr:uid="{8B0AE707-7E10-428A-8AAB-8F3BD135BE88}"/>
    <hyperlink ref="F3154" r:id="rId1912" xr:uid="{4B23BFBA-F60A-467A-A415-898C615151C6}"/>
    <hyperlink ref="F3152" r:id="rId1913" xr:uid="{40A84F16-2F7D-4302-9109-64F6A90C35B7}"/>
    <hyperlink ref="F3155" r:id="rId1914" xr:uid="{053AF417-E051-44EA-8091-3F5684F38038}"/>
    <hyperlink ref="F3157" r:id="rId1915" xr:uid="{65F1F8D7-D2C4-4374-9A21-DD194E2579A1}"/>
    <hyperlink ref="F3173" r:id="rId1916" xr:uid="{1D448F44-036A-49F5-A641-C9E3ABAE91D7}"/>
    <hyperlink ref="F3172" r:id="rId1917" xr:uid="{75C12BDD-5599-4A41-B122-26F6CF3931B7}"/>
    <hyperlink ref="F3164" r:id="rId1918" xr:uid="{496D5E8E-577F-455F-B3FF-8E7E297F3213}"/>
    <hyperlink ref="F3135" r:id="rId1919" xr:uid="{A844626A-8687-4C1F-916E-1C8C29A69E69}"/>
    <hyperlink ref="F3193" r:id="rId1920" xr:uid="{21E32915-9783-469E-945C-0070465AE408}"/>
    <hyperlink ref="F3139" r:id="rId1921" xr:uid="{C27CD00E-1318-44BC-B9DB-9F9B731CAE26}"/>
    <hyperlink ref="F3146" r:id="rId1922" xr:uid="{42565255-E866-40C2-9DCD-F19963455CA1}"/>
    <hyperlink ref="F3126" r:id="rId1923" xr:uid="{A8F3F9ED-36DD-4EEE-A4D6-6692803B68BE}"/>
    <hyperlink ref="F3191" r:id="rId1924" xr:uid="{0CD4641C-CBE7-4528-949B-2B9247B63902}"/>
    <hyperlink ref="F3187" r:id="rId1925" xr:uid="{F9265FD8-C9DA-4487-80A5-94972C7D5E74}"/>
    <hyperlink ref="F3185" r:id="rId1926" xr:uid="{3426452C-6808-4BEA-8AE7-870B2C54A6A4}"/>
    <hyperlink ref="F3192" r:id="rId1927" xr:uid="{6BD70875-63CF-4585-87B8-095AFB32F35E}"/>
    <hyperlink ref="F3189" r:id="rId1928" xr:uid="{530CF994-B56D-4357-AA06-F596277C4F71}"/>
    <hyperlink ref="F3195" r:id="rId1929" xr:uid="{43559514-9080-407F-8B1A-A937DBE0246B}"/>
    <hyperlink ref="F4726" r:id="rId1930" xr:uid="{ABE3ADA1-AA2A-4163-BE4E-4F1B2D990CF8}"/>
    <hyperlink ref="F4708" r:id="rId1931" xr:uid="{668D49C0-A6AE-4407-AC02-DA3D1E9E6258}"/>
    <hyperlink ref="F4729" r:id="rId1932" xr:uid="{F4C3E364-414B-49C0-A2D8-11A5D08F3008}"/>
    <hyperlink ref="F4732" r:id="rId1933" xr:uid="{577BD4AB-0968-492C-B254-6D94FC2E3120}"/>
    <hyperlink ref="F4733" r:id="rId1934" xr:uid="{93D57518-0AF2-4A62-9FE8-75CE3464406D}"/>
    <hyperlink ref="F4724" r:id="rId1935" xr:uid="{3FBD6872-7E68-4DE7-9847-5DA3A63F951B}"/>
    <hyperlink ref="F4734" r:id="rId1936" xr:uid="{E09362B2-9A14-488C-A12E-E516EEF8FEF7}"/>
    <hyperlink ref="F4717" r:id="rId1937" xr:uid="{F55F4BB2-5FD6-4ED6-B27E-CECBD538AFE6}"/>
    <hyperlink ref="F4715" r:id="rId1938" xr:uid="{3E8FD72E-0BDE-4B79-823A-F67043F42886}"/>
    <hyperlink ref="F4705" r:id="rId1939" xr:uid="{E941D5F5-1887-4E63-9165-B62B9F740A9A}"/>
    <hyperlink ref="F4709" r:id="rId1940" xr:uid="{F55E6556-F587-4104-9DB8-F55EF61944D0}"/>
    <hyperlink ref="F4710" r:id="rId1941" xr:uid="{6432424B-27A8-490E-9913-31DBBC875D1B}"/>
    <hyperlink ref="F4740" r:id="rId1942" xr:uid="{64C1732D-CED7-4C61-87FD-F7934FFCC54C}"/>
    <hyperlink ref="F4742" r:id="rId1943" xr:uid="{5E95C285-657C-445B-8BC0-2471EE0DD348}"/>
    <hyperlink ref="F4731" r:id="rId1944" xr:uid="{E62AF42E-0B49-42C6-AC63-69EF192C0E9E}"/>
    <hyperlink ref="F4706" r:id="rId1945" xr:uid="{686A76F8-A002-4D7D-A55C-3AA88980067E}"/>
    <hyperlink ref="F4704" r:id="rId1946" xr:uid="{EE6AA914-8AAD-49BE-864F-D5A7BBCC4B96}"/>
    <hyperlink ref="F4714" r:id="rId1947" xr:uid="{8CF33DAD-D5DC-4397-9A92-94C6C592B231}"/>
    <hyperlink ref="F4719" r:id="rId1948" xr:uid="{2168F218-FF96-43E7-9DA4-36AA1283AB77}"/>
    <hyperlink ref="F4741" r:id="rId1949" xr:uid="{00D7969A-936E-4B38-BFA1-126AA36721D8}"/>
    <hyperlink ref="F4723" r:id="rId1950" xr:uid="{C695CB5B-DF83-4F9E-BB5D-E08BDEBD24A5}"/>
    <hyperlink ref="F4735" r:id="rId1951" xr:uid="{14A4DBAD-EA4F-4A60-A15E-2340DE515DE1}"/>
    <hyperlink ref="F4736" r:id="rId1952" xr:uid="{CAC1361C-8693-4DB1-839A-32F4DA65D30D}"/>
    <hyperlink ref="F4738" r:id="rId1953" xr:uid="{8ED071CE-12B9-4B11-9A40-64FCFF277DF4}"/>
    <hyperlink ref="F4737" r:id="rId1954" xr:uid="{7A98D95F-EA49-45D1-B8FC-0D78933C29C1}"/>
    <hyperlink ref="F4727" r:id="rId1955" xr:uid="{14595453-38EF-4A33-A68C-39B90696836D}"/>
    <hyperlink ref="F4730" r:id="rId1956" xr:uid="{26F94CB9-98E7-4695-B291-4BDE187EB86C}"/>
    <hyperlink ref="F4720" r:id="rId1957" xr:uid="{BAC0576D-345B-4577-B70A-2D0FD1494F9C}"/>
    <hyperlink ref="F4712" r:id="rId1958" xr:uid="{D524C24F-E548-4028-B665-2D8F3BE6BC77}"/>
    <hyperlink ref="F4721" r:id="rId1959" xr:uid="{8F572D7F-E9C1-4002-B907-AD7D727D535B}"/>
    <hyperlink ref="F4739" r:id="rId1960" xr:uid="{86F16D27-1DEA-4B59-9779-3ACFF9758612}"/>
    <hyperlink ref="F4728" r:id="rId1961" xr:uid="{44169E40-197D-4E49-88DF-46D12622500D}"/>
    <hyperlink ref="F846" r:id="rId1962" xr:uid="{62A9BB00-7F54-40F9-97C7-60DA558C741C}"/>
    <hyperlink ref="F820" r:id="rId1963" xr:uid="{C47D86A1-37C8-4DDF-9813-6660BCCB841D}"/>
    <hyperlink ref="F840" r:id="rId1964" xr:uid="{BCC270DE-4B15-484E-8A2C-F3A12611264B}"/>
    <hyperlink ref="F821" r:id="rId1965" xr:uid="{72375B8C-506E-4C80-8B79-2C5439581972}"/>
    <hyperlink ref="F818" r:id="rId1966" xr:uid="{AEAFE1BE-CDF2-4863-B889-6D009E87ED7E}"/>
    <hyperlink ref="F830" r:id="rId1967" xr:uid="{EB6A8F0C-B786-42B0-9D0F-CD84504C8639}"/>
    <hyperlink ref="F842" r:id="rId1968" xr:uid="{190B3A42-698B-44AA-A185-7CE8D5CF218B}"/>
    <hyperlink ref="F814" r:id="rId1969" xr:uid="{229FC71B-867E-4A18-BD33-654FBA9AE146}"/>
    <hyperlink ref="F848" r:id="rId1970" xr:uid="{7079C997-72AB-4AAC-A89A-7F21CC5D028E}"/>
    <hyperlink ref="F831" r:id="rId1971" xr:uid="{3A9826E5-D256-482E-BBE9-473473C109D3}"/>
    <hyperlink ref="F843" r:id="rId1972" xr:uid="{0F20FCA1-7F77-45EB-B978-48A3537C5C1E}"/>
    <hyperlink ref="F810" r:id="rId1973" xr:uid="{D6AFA809-1930-45CA-915C-C989F5339908}"/>
    <hyperlink ref="F3441" r:id="rId1974" xr:uid="{07BE40F4-62B4-4E1D-AE90-7AAA15E211BD}"/>
    <hyperlink ref="F3422" r:id="rId1975" xr:uid="{EB6AAF5E-B5A7-41B1-A3D1-C7AF33A323CA}"/>
    <hyperlink ref="F3423" r:id="rId1976" xr:uid="{A968ABFF-D488-4B9C-9B54-F47781FBD2BF}"/>
    <hyperlink ref="F3416" r:id="rId1977" xr:uid="{284022A1-B4A2-4DC1-8EFB-494A07E9CFE9}"/>
    <hyperlink ref="F3439" r:id="rId1978" xr:uid="{54F5878C-0088-4423-8CC2-C6D7A6054849}"/>
    <hyperlink ref="F3446" r:id="rId1979" xr:uid="{998F8863-5072-42A7-AA5D-30FA707C5ABC}"/>
    <hyperlink ref="F3444" r:id="rId1980" xr:uid="{76932ED5-7522-494B-975B-1BD50184283F}"/>
    <hyperlink ref="F3433" r:id="rId1981" xr:uid="{F135D4FD-7FC6-47E3-9416-C55133D7696E}"/>
    <hyperlink ref="F3442" r:id="rId1982" xr:uid="{81F7C224-D1E4-4BB8-8FCD-68710CED951D}"/>
    <hyperlink ref="F3431" r:id="rId1983" xr:uid="{FE9A6AC6-777E-4BC3-B3EE-78176C33E0E3}"/>
    <hyperlink ref="F3440" r:id="rId1984" xr:uid="{F3C0896A-D219-4C43-8112-A8BA4AFE8AFB}"/>
    <hyperlink ref="F3412" r:id="rId1985" xr:uid="{006AED07-271A-4DCD-B5A0-043F21233B32}"/>
    <hyperlink ref="F3434" r:id="rId1986" xr:uid="{67B0D641-F4B6-476F-8470-EFC8C6F09AA6}"/>
    <hyperlink ref="F3445" r:id="rId1987" xr:uid="{87D03BD3-B5E3-462D-95FE-A39380B97228}"/>
    <hyperlink ref="F822" r:id="rId1988" xr:uid="{910A4305-0525-452F-BD69-45CCD72A1728}"/>
    <hyperlink ref="F3435" r:id="rId1989" xr:uid="{59AC5467-4B6F-46B2-8F28-2BB38E955E62}"/>
    <hyperlink ref="F824" r:id="rId1990" xr:uid="{4FDD6790-F993-4B27-AF3C-CB4F1C59359D}"/>
    <hyperlink ref="F845" r:id="rId1991" xr:uid="{D3C23965-16B5-4FDD-B15D-6D9AFA56AA2B}"/>
    <hyperlink ref="F826" r:id="rId1992" xr:uid="{F247B9A4-72A3-4A2E-807C-2E15CF7E5A11}"/>
    <hyperlink ref="F836" r:id="rId1993" xr:uid="{1B477329-FB2F-4118-9698-9CC93F77A6F3}"/>
    <hyperlink ref="F837" r:id="rId1994" xr:uid="{D9634FA0-19E1-493A-A775-1D3843939F19}"/>
    <hyperlink ref="F3428" r:id="rId1995" xr:uid="{06F23F57-7A5B-41D2-BEFC-0EAF60C94626}"/>
    <hyperlink ref="F3424" r:id="rId1996" xr:uid="{16C49194-6945-411B-8B48-543F657CD43D}"/>
    <hyperlink ref="F844" r:id="rId1997" xr:uid="{A37964BA-C256-4A33-AC7A-2DD0C48DC8A0}"/>
    <hyperlink ref="F839" r:id="rId1998" xr:uid="{D850BAD7-CE92-430A-83B1-5E1A628B08DB}"/>
    <hyperlink ref="F833" r:id="rId1999" xr:uid="{E4567379-99A4-4A98-9B9A-0B6FEAFA1678}"/>
    <hyperlink ref="F841" r:id="rId2000" xr:uid="{7B894201-D64D-45D6-A132-19CC6131F54E}"/>
    <hyperlink ref="F3425" r:id="rId2001" xr:uid="{59CFB1BB-3C3F-4136-9301-EE831222CC18}"/>
    <hyperlink ref="F3419" r:id="rId2002" xr:uid="{7CF90B89-2FDB-4114-921C-2DC2B861440C}"/>
    <hyperlink ref="F3429" r:id="rId2003" xr:uid="{643E4C8A-B1EA-4888-899A-CA0F7538C39C}"/>
    <hyperlink ref="F3427" r:id="rId2004" xr:uid="{B65E46FC-2967-4D7B-B3B0-81EF0547D2D7}"/>
    <hyperlink ref="F3421" r:id="rId2005" xr:uid="{DF1E69E2-278D-4469-8347-D81094DBC490}"/>
    <hyperlink ref="F3413" r:id="rId2006" xr:uid="{81B1896F-2712-4A52-97F2-E769E125034E}"/>
    <hyperlink ref="F3414" r:id="rId2007" xr:uid="{231927D1-D6B1-4933-9208-8B3158A01AE5}"/>
    <hyperlink ref="F3417" r:id="rId2008" xr:uid="{8FFD4C99-518D-4D9D-97FB-7C679EA0F2E4}"/>
    <hyperlink ref="F3438" r:id="rId2009" xr:uid="{71A72977-B996-4057-BDEF-7411E63B80F0}"/>
    <hyperlink ref="F847" r:id="rId2010" xr:uid="{BCD73198-5D7A-49BE-9FBF-C06F2D6344A0}"/>
    <hyperlink ref="F3437" r:id="rId2011" xr:uid="{75F7D998-0441-4ACC-AA06-B66980B930F1}"/>
    <hyperlink ref="F808" r:id="rId2012" xr:uid="{E28FE98A-4D03-4AA2-BB16-32BE53ED163F}"/>
    <hyperlink ref="F806" r:id="rId2013" xr:uid="{B9FA30E7-342D-453C-B24A-8859FBBA69DF}"/>
    <hyperlink ref="F3443" r:id="rId2014" xr:uid="{C813F0BA-B371-4F13-B43F-48029D9AC729}"/>
    <hyperlink ref="F834" r:id="rId2015" xr:uid="{AFBF909A-9B6D-4508-8FF4-B69AF05C8B7B}"/>
    <hyperlink ref="F812" r:id="rId2016" xr:uid="{276168F2-5F68-4046-88F1-8CB4C80278F3}"/>
    <hyperlink ref="F828" r:id="rId2017" xr:uid="{C63C7AEA-50CA-4238-B923-8A1A756B7BF9}"/>
    <hyperlink ref="F3447" r:id="rId2018" xr:uid="{D1631727-D344-4202-A2DA-C2AA8AAD2BD4}"/>
    <hyperlink ref="F816" r:id="rId2019" xr:uid="{BE42C5B3-C929-4076-9138-3DEC83B6C846}"/>
    <hyperlink ref="F3411" r:id="rId2020" xr:uid="{65AFD060-8133-4B24-B7FD-EE08B3315607}"/>
    <hyperlink ref="F2051" r:id="rId2021" xr:uid="{EBEB0616-8F85-42FD-80FC-83960FFF42AB}"/>
    <hyperlink ref="F2074" r:id="rId2022" xr:uid="{248DA544-41C6-4C55-A5D1-13709EAE9D43}"/>
    <hyperlink ref="F2081" r:id="rId2023" xr:uid="{C210A003-D019-4429-ACA7-472DACD3341D}"/>
    <hyperlink ref="F2083" r:id="rId2024" xr:uid="{52F339F0-F39D-4F3C-AE5A-595CA928FB54}"/>
    <hyperlink ref="F2062" r:id="rId2025" xr:uid="{5362A940-BD4B-4549-BAAE-67A97F85E40B}"/>
    <hyperlink ref="F2063" r:id="rId2026" xr:uid="{29EDB081-AAC9-49A6-B187-340F538D32F9}"/>
    <hyperlink ref="F2064" r:id="rId2027" xr:uid="{608DD01D-A0D1-41C2-BA53-5C29318CCD72}"/>
    <hyperlink ref="F2060" r:id="rId2028" xr:uid="{C36CAAF4-3613-4C18-89D4-3D6F51B05370}"/>
    <hyperlink ref="F2066" r:id="rId2029" xr:uid="{45D06DE3-C3CC-4356-872B-7CEAAA355002}"/>
    <hyperlink ref="F2071" r:id="rId2030" xr:uid="{6D898F27-9F50-4A80-BF46-545F87BFC442}"/>
    <hyperlink ref="F2050" r:id="rId2031" xr:uid="{27949376-AD93-4623-A09F-0890A6D3080C}"/>
    <hyperlink ref="F2069" r:id="rId2032" xr:uid="{90828373-83B0-48F7-97FA-8FD5AE4A0681}"/>
    <hyperlink ref="F2070" r:id="rId2033" xr:uid="{D35775BE-8E1E-45EA-A3CA-9C931BBA3E4E}"/>
    <hyperlink ref="F2054" r:id="rId2034" xr:uid="{05A7155E-953E-4E3C-99DC-1B686121FAD6}"/>
    <hyperlink ref="F2073" r:id="rId2035" xr:uid="{B9E69E38-81AE-40B9-A9FD-EDA8EC435D17}"/>
    <hyperlink ref="F2085" r:id="rId2036" xr:uid="{2F5D577B-C16B-4006-BC1D-38E9EA10CA19}"/>
    <hyperlink ref="F2061" r:id="rId2037" xr:uid="{D4D62B20-9E24-47D9-8D8F-9A6623A78841}"/>
    <hyperlink ref="F2056" r:id="rId2038" xr:uid="{ABD03D80-1BA6-414C-89DE-FCBA97A632D3}"/>
    <hyperlink ref="F2075" r:id="rId2039" xr:uid="{0EB53C8C-D8A7-40B1-9480-C6443EE096A3}"/>
    <hyperlink ref="F2065" r:id="rId2040" xr:uid="{BB33DDC0-DE74-4084-A276-14412A2DCEB6}"/>
    <hyperlink ref="F2078" r:id="rId2041" xr:uid="{BC636777-2D6B-481E-8E5E-124755FEDB60}"/>
    <hyperlink ref="F2077" r:id="rId2042" xr:uid="{27678A0F-B5D1-4FE3-8580-34563E86D6E3}"/>
    <hyperlink ref="F2058" r:id="rId2043" xr:uid="{4E65A42B-E426-4130-B60C-EBF4A2128153}"/>
    <hyperlink ref="F2072" r:id="rId2044" xr:uid="{1F92BF3F-611E-4B9E-9342-56F1A037E390}"/>
    <hyperlink ref="F2049" r:id="rId2045" xr:uid="{FEB453C4-48BF-4880-A896-78B64789FB9B}"/>
    <hyperlink ref="F2079" r:id="rId2046" xr:uid="{3BCF882A-3DC8-4F82-BA84-D1136C6CAECF}"/>
    <hyperlink ref="F2087" r:id="rId2047" xr:uid="{99314BF4-33E3-40C3-8425-21EF0EAB4EFB}"/>
    <hyperlink ref="F2090" r:id="rId2048" xr:uid="{AF8EE1A1-A571-493F-B65C-1E67CE9C2801}"/>
    <hyperlink ref="F2089" r:id="rId2049" xr:uid="{CF92E242-44DC-4BA2-A795-A676DC8A8291}"/>
    <hyperlink ref="F2052" r:id="rId2050" xr:uid="{4AE05C19-CFA4-4BA6-BB77-C59E9E03BCBC}"/>
    <hyperlink ref="F2053" r:id="rId2051" xr:uid="{F4CCC243-F594-4C2A-9A67-A995393155C6}"/>
    <hyperlink ref="F2055" r:id="rId2052" xr:uid="{5FABCB5F-4EC1-4114-8AB6-4710C52D51B7}"/>
    <hyperlink ref="F2057" r:id="rId2053" xr:uid="{86177C0F-D082-4FFF-9F96-5C40FE22B905}"/>
    <hyperlink ref="F2076" r:id="rId2054" xr:uid="{3122DF0B-E56C-41AD-9B12-24B239523A2F}"/>
    <hyperlink ref="F2068" r:id="rId2055" xr:uid="{79C78C9A-5D54-4310-A018-B6C5156208ED}"/>
    <hyperlink ref="F871" r:id="rId2056" xr:uid="{2066008D-30CE-4E9B-9051-15182E9AC1A3}"/>
    <hyperlink ref="F854" r:id="rId2057" xr:uid="{8968677A-4B66-493B-9A7F-7D5818A1C9E6}"/>
    <hyperlink ref="F894" r:id="rId2058" xr:uid="{C85A5C42-D4CC-4489-A1B4-245F7C596A5A}"/>
    <hyperlink ref="F864" r:id="rId2059" xr:uid="{C73D8DBE-1807-4C95-991B-D0179C15CA13}"/>
    <hyperlink ref="F868" r:id="rId2060" xr:uid="{9A9EB1E1-43E1-44BC-B7A9-D2CEBFA8D076}"/>
    <hyperlink ref="F863" r:id="rId2061" xr:uid="{2582CB2D-67A3-48FC-8F41-49F16176513F}"/>
    <hyperlink ref="F872" r:id="rId2062" xr:uid="{9EC4FB1B-261F-49D8-B1A7-F97A95260CD2}"/>
    <hyperlink ref="F861" r:id="rId2063" xr:uid="{988877B6-2B51-48B1-A0F3-817C3F8A4DA6}"/>
    <hyperlink ref="F855" r:id="rId2064" xr:uid="{7DC69243-A6C9-48F2-94FF-6E83E2A50976}"/>
    <hyperlink ref="F891" r:id="rId2065" xr:uid="{85487281-45AA-40F8-8538-97466AA48FAE}"/>
    <hyperlink ref="F893" r:id="rId2066" xr:uid="{B9B2AF43-1430-483D-AEEE-7480CDCDB500}"/>
    <hyperlink ref="F857" r:id="rId2067" xr:uid="{C5AE663F-70F7-40C3-9A5F-64842E36C92F}"/>
    <hyperlink ref="F880" r:id="rId2068" xr:uid="{D7589344-8090-400A-BC2F-04FAD5BF303F}"/>
    <hyperlink ref="F859" r:id="rId2069" xr:uid="{B969BE5B-36C4-4359-BA12-2D2867F57C0A}"/>
    <hyperlink ref="F896" r:id="rId2070" xr:uid="{DA520F9E-733E-47D7-A136-E4E8117DCDC1}"/>
    <hyperlink ref="F878" r:id="rId2071" xr:uid="{625CDFF3-8683-4A71-89D5-ABA4F6C814A8}"/>
    <hyperlink ref="F890" r:id="rId2072" xr:uid="{C728EE4A-B507-4A85-B848-52830890B679}"/>
    <hyperlink ref="F870" r:id="rId2073" xr:uid="{D411D052-D9B8-4B72-97C3-B5D0C3D6F4E1}"/>
    <hyperlink ref="F875" r:id="rId2074" xr:uid="{1580F0E2-AA3F-4B94-A260-D35934F90CD6}"/>
    <hyperlink ref="F883" r:id="rId2075" xr:uid="{7A35E471-09DE-43C9-961C-ED4B2044055D}"/>
    <hyperlink ref="F886" r:id="rId2076" xr:uid="{EE789072-A53A-4EBA-815F-DEACA098247F}"/>
    <hyperlink ref="F882" r:id="rId2077" xr:uid="{930FADDA-23DF-4B1C-850C-923F676B0E48}"/>
    <hyperlink ref="F884" r:id="rId2078" xr:uid="{FBB9A10F-A0B2-4601-B11F-E80F99867DEC}"/>
    <hyperlink ref="F885" r:id="rId2079" xr:uid="{54BF35F6-CCC6-4911-97A7-D8625710FC02}"/>
    <hyperlink ref="F881" r:id="rId2080" xr:uid="{4027564D-FA48-4D7C-B39E-479EDB62C329}"/>
    <hyperlink ref="F888" r:id="rId2081" xr:uid="{37A8D22F-750F-4444-9BBF-94387B58F9CC}"/>
    <hyperlink ref="F876" r:id="rId2082" xr:uid="{C1F0AA86-1068-4E67-BDEE-F88CB7BEEB1B}"/>
    <hyperlink ref="F866" r:id="rId2083" xr:uid="{19846142-7B18-4FC4-ADE4-2FF496D1CA6C}"/>
    <hyperlink ref="F873" r:id="rId2084" xr:uid="{BA705808-AB0F-4E72-A0A1-D6C73F25EA5C}"/>
    <hyperlink ref="F852" r:id="rId2085" xr:uid="{A23E82F1-9867-4E7A-BB69-D873D613E03D}"/>
    <hyperlink ref="F850" r:id="rId2086" xr:uid="{1E10392E-0C15-4412-AB5D-7E59C835A23F}"/>
    <hyperlink ref="F897" r:id="rId2087" xr:uid="{9AF53BA8-07F8-4E47-B98C-EEEC895673F8}"/>
    <hyperlink ref="F1022" r:id="rId2088" xr:uid="{54764172-F266-4DD1-A349-EA0F8B882BC3}"/>
    <hyperlink ref="F1031" r:id="rId2089" xr:uid="{5BE98253-BEE1-47AF-9CBF-F9E973E8B83B}"/>
    <hyperlink ref="F1018" r:id="rId2090" xr:uid="{128ABA6C-FC2E-4097-A74A-FDAD74B95703}"/>
    <hyperlink ref="F1017" r:id="rId2091" xr:uid="{D21149E9-7ED0-4E1E-BB83-B490E647321D}"/>
    <hyperlink ref="F992" r:id="rId2092" xr:uid="{E78C6C63-224F-47B5-8D55-DB2ED7B7CBD6}"/>
    <hyperlink ref="F1019" r:id="rId2093" xr:uid="{95EE79C9-3CA3-4319-B592-F759A6774E80}"/>
    <hyperlink ref="F1001" r:id="rId2094" xr:uid="{D9074B2C-3E5F-454A-AF85-0D6F81BFACEC}"/>
    <hyperlink ref="F1016" r:id="rId2095" xr:uid="{BA0E29F5-3D8B-4BA5-BF31-0129697EF629}"/>
    <hyperlink ref="F1036" r:id="rId2096" xr:uid="{301E13D9-7CFB-4F1D-B967-D36B67A3C247}"/>
    <hyperlink ref="F1037" r:id="rId2097" xr:uid="{019CF50D-6CA9-40B9-9ED9-6E1BE4788E02}"/>
    <hyperlink ref="F1038" r:id="rId2098" xr:uid="{247E8209-2A4A-41DC-815B-7F33B43B44F1}"/>
    <hyperlink ref="F1005" r:id="rId2099" xr:uid="{A93BCEBF-E4EC-48A0-8A52-B097466D159C}"/>
    <hyperlink ref="F1040" r:id="rId2100" xr:uid="{EC8DDD64-80A3-431D-9CC6-02D7643997C4}"/>
    <hyperlink ref="F999" r:id="rId2101" xr:uid="{8901EF63-BD3C-451F-8DF2-3B8D8BF88881}"/>
    <hyperlink ref="F1014" r:id="rId2102" xr:uid="{C22277F3-A261-4B2D-AC12-55228083084C}"/>
    <hyperlink ref="F1009" r:id="rId2103" xr:uid="{E2B037ED-C3CB-48D4-A360-8DC8BF82D10C}"/>
    <hyperlink ref="F1042" r:id="rId2104" xr:uid="{4923C66F-D717-4843-BC8B-B05E4486A164}"/>
    <hyperlink ref="F1046" r:id="rId2105" xr:uid="{86B35891-D2E8-45A2-837D-56A89A52655E}"/>
    <hyperlink ref="F1010" r:id="rId2106" xr:uid="{8C0F6D06-51A3-42D2-82EB-4CF88078BDE3}"/>
    <hyperlink ref="F1012" r:id="rId2107" xr:uid="{EE370A9E-2A9E-4C4E-BD8D-49DAEAF0A42C}"/>
    <hyperlink ref="F1020" r:id="rId2108" xr:uid="{914DEF7A-A4D2-4275-A243-024BFF371E99}"/>
    <hyperlink ref="F1023" r:id="rId2109" xr:uid="{7231FDE8-F529-4308-879A-F5537837CCA2}"/>
    <hyperlink ref="F995" r:id="rId2110" xr:uid="{0F83426F-D1D1-49BC-A620-17C43A533560}"/>
    <hyperlink ref="F1002" r:id="rId2111" xr:uid="{D0311785-AA0A-4CE2-AC08-2848462094EE}"/>
    <hyperlink ref="F1003" r:id="rId2112" xr:uid="{4A2776FE-2E38-42E9-B7ED-9F960CF8B3D7}"/>
    <hyperlink ref="F1006" r:id="rId2113" xr:uid="{DBC7E017-C9DB-47BE-8220-64C8EECFC012}"/>
    <hyperlink ref="F997" r:id="rId2114" xr:uid="{B64869D9-9267-43E5-A910-8C347AD763A4}"/>
    <hyperlink ref="F994" r:id="rId2115" xr:uid="{CDCC4F04-F411-47F9-BA6A-8B287C93D312}"/>
    <hyperlink ref="F996" r:id="rId2116" xr:uid="{71FE3B67-B9A2-405D-9C5E-9085744253D6}"/>
    <hyperlink ref="F1025" r:id="rId2117" xr:uid="{AB855AEA-6150-4D6E-B46A-8DF95D8C334A}"/>
    <hyperlink ref="F1039" r:id="rId2118" xr:uid="{E108813D-3896-4AB5-96AF-3F6C1B79DA17}"/>
    <hyperlink ref="F1045" r:id="rId2119" xr:uid="{6C5E3E80-01E8-4074-A91D-941E1EB71691}"/>
    <hyperlink ref="F1041" r:id="rId2120" xr:uid="{71986672-8E02-4BBA-A9E5-93AEC64E631A}"/>
    <hyperlink ref="F1004" r:id="rId2121" xr:uid="{F39669B2-5E77-44E0-B145-F1F0EBB43263}"/>
    <hyperlink ref="F1027" r:id="rId2122" xr:uid="{AC05EAF3-6F48-4BAD-990B-3FC34B370317}"/>
    <hyperlink ref="F1029" r:id="rId2123" xr:uid="{CCF7A1FF-DDF5-4528-868E-2CFCAD383921}"/>
    <hyperlink ref="F1044" r:id="rId2124" xr:uid="{6D8D2F36-C959-48D7-816D-B50F7BE44C8A}"/>
    <hyperlink ref="F1033" r:id="rId2125" xr:uid="{5D1E8FB8-F6F9-4C4D-BA61-AD6332457A2D}"/>
    <hyperlink ref="F1035" r:id="rId2126" xr:uid="{3FB77FDF-3B7F-4966-8E2D-4E0E0E758940}"/>
    <hyperlink ref="F1008" r:id="rId2127" xr:uid="{46BC81A0-EA52-46BC-B13E-603A00F9CFF9}"/>
    <hyperlink ref="F1043" r:id="rId2128" xr:uid="{C906AEFD-394C-40C8-A162-E45461E3CD03}"/>
    <hyperlink ref="F1034" r:id="rId2129" xr:uid="{4043900D-E27D-44F5-9D30-8511D36B2C70}"/>
    <hyperlink ref="F1032" r:id="rId2130" xr:uid="{4464DB31-F2D4-447D-9F6B-260529176F93}"/>
    <hyperlink ref="F1028" r:id="rId2131" xr:uid="{BBE265CB-90E7-4AD9-A09E-65288235C486}"/>
    <hyperlink ref="F1047" r:id="rId2132" xr:uid="{27691396-8CB5-4DEA-B9CE-6420DFB18F39}"/>
    <hyperlink ref="F371" r:id="rId2133" xr:uid="{BE36786C-8ACF-450D-9139-1F900B9BF94E}"/>
    <hyperlink ref="F364" r:id="rId2134" xr:uid="{860664FE-55DB-4129-AFC5-72BA3953FEFE}"/>
    <hyperlink ref="F365" r:id="rId2135" xr:uid="{294BA20C-4558-4AC0-996F-5049FAFC71CE}"/>
    <hyperlink ref="F351" r:id="rId2136" xr:uid="{9311E99B-0183-443D-B0E9-57BCC22F28BC}"/>
    <hyperlink ref="F355" r:id="rId2137" xr:uid="{37D9B324-D50C-421B-A0EF-5762E3A263A9}"/>
    <hyperlink ref="F362" r:id="rId2138" xr:uid="{CCEF00B9-A281-413A-A47A-480A4617BAEF}"/>
    <hyperlink ref="F372" r:id="rId2139" xr:uid="{4A2A5C31-E8A0-466C-B27C-675FBE3193BB}"/>
    <hyperlink ref="F348" r:id="rId2140" xr:uid="{45424229-028F-4B75-AB28-EF572BB73212}"/>
    <hyperlink ref="F349" r:id="rId2141" xr:uid="{288FCA89-A1BB-41CD-84BD-35A3191C437C}"/>
    <hyperlink ref="F361" r:id="rId2142" xr:uid="{8AF087C5-5F01-4ABF-B4C4-883DA2301B10}"/>
    <hyperlink ref="F354" r:id="rId2143" xr:uid="{1143F73C-8B3B-48C2-B745-098FB7AC1CE0}"/>
    <hyperlink ref="F376" r:id="rId2144" xr:uid="{11F82FDE-9748-4B28-9488-ED2547E14E41}"/>
    <hyperlink ref="F353" r:id="rId2145" xr:uid="{2C566158-8DE5-4AC5-B8E7-97DF04E7F34B}"/>
    <hyperlink ref="F373" r:id="rId2146" xr:uid="{20F0D59B-C335-46D2-BDBA-52E414A7B88D}"/>
    <hyperlink ref="F368" r:id="rId2147" xr:uid="{918F9ED8-DAAB-4899-B947-000ACDA825CF}"/>
    <hyperlink ref="F347" r:id="rId2148" xr:uid="{53247BBC-6552-4E67-8A6B-FFE96E453AAB}"/>
    <hyperlink ref="F357" r:id="rId2149" xr:uid="{79B2BEE4-3274-4FE8-8A5E-211594420F35}"/>
    <hyperlink ref="F359" r:id="rId2150" xr:uid="{86883602-013D-4F77-B175-A006DB7711C0}"/>
    <hyperlink ref="F369" r:id="rId2151" xr:uid="{3E5ABE99-2CE7-4616-97F9-02DB7FA46777}"/>
    <hyperlink ref="F367" r:id="rId2152" xr:uid="{C157C035-0E1E-4719-B9AA-E7CFC6167082}"/>
    <hyperlink ref="F366" r:id="rId2153" xr:uid="{AE37078A-4385-49DD-B334-9088215DC8A2}"/>
    <hyperlink ref="F375" r:id="rId2154" xr:uid="{3E83C40A-2F13-4820-9985-6305ACBD0CE4}"/>
    <hyperlink ref="F393" r:id="rId2155" xr:uid="{2FD54059-1917-482A-A9C3-988E07A2F1A4}"/>
    <hyperlink ref="F410" r:id="rId2156" xr:uid="{7D60D5C5-4FCE-4917-84F7-76D12D40891D}"/>
    <hyperlink ref="F418" r:id="rId2157" xr:uid="{519DE7BE-0FCE-486D-BF4A-DBDD017D2964}"/>
    <hyperlink ref="F402" r:id="rId2158" xr:uid="{1A66E7E0-F3AB-4E36-B67C-3E4BC75CCE6E}"/>
    <hyperlink ref="F414" r:id="rId2159" xr:uid="{5BF8E625-15ED-461D-A4E1-207DF77ED7F4}"/>
    <hyperlink ref="F411" r:id="rId2160" xr:uid="{A09EF417-A31B-4001-B9F8-79222D5230DB}"/>
    <hyperlink ref="F408" r:id="rId2161" xr:uid="{C3E37BEE-DDED-49D4-809D-CB8FD7B5BC58}"/>
    <hyperlink ref="F403" r:id="rId2162" xr:uid="{E6D78998-6C3D-4BE9-8D96-D2CFB8EFA7AD}"/>
    <hyperlink ref="F389" r:id="rId2163" xr:uid="{CAA83C74-17B2-4CB3-B3A2-788F1B688224}"/>
    <hyperlink ref="F390" r:id="rId2164" xr:uid="{116782D5-A6F2-4FC9-BEE9-19C92C96C39E}"/>
    <hyperlink ref="F438" r:id="rId2165" xr:uid="{B99AF919-160D-46BF-9401-721F1FE7296B}"/>
    <hyperlink ref="F419" r:id="rId2166" xr:uid="{98E7437D-3C03-4D40-BCC7-1C8DAB94AE28}"/>
    <hyperlink ref="F439" r:id="rId2167" xr:uid="{2A3885CD-7E44-4683-9CB2-C9D2DA63F2EB}"/>
    <hyperlink ref="F395" r:id="rId2168" xr:uid="{B2A0FEF6-BD54-4672-8FD9-BA7678918371}"/>
    <hyperlink ref="F420" r:id="rId2169" xr:uid="{7938FA1D-D9ED-4272-B6AC-EF6E26D27D15}"/>
    <hyperlink ref="F416" r:id="rId2170" xr:uid="{97CC719A-3FC3-4CF3-AC83-C7C7BD153363}"/>
    <hyperlink ref="F421" r:id="rId2171" xr:uid="{D3D740C1-CE53-4392-9CC8-B5E4C5F3AF5E}"/>
    <hyperlink ref="F422" r:id="rId2172" xr:uid="{7E65340C-80CC-4295-8A00-8751B6AD4D1E}"/>
    <hyperlink ref="F391" r:id="rId2173" xr:uid="{2EF865FA-3B56-4E95-9D1F-07DAA1A1B9A0}"/>
    <hyperlink ref="F426" r:id="rId2174" xr:uid="{E67260AA-F2F7-4F6F-82EC-951CEEF97390}"/>
    <hyperlink ref="F400" r:id="rId2175" xr:uid="{5858113F-4601-4D5F-B2FC-529A10ADF8AE}"/>
    <hyperlink ref="F430" r:id="rId2176" xr:uid="{514A391C-14B0-4D6A-A66C-E180E014F073}"/>
    <hyperlink ref="F423" r:id="rId2177" xr:uid="{85CE7BCF-3195-4E77-9E7D-1129569D61FF}"/>
    <hyperlink ref="F412" r:id="rId2178" xr:uid="{49405761-CCD5-4ED5-B6E7-A0A382DF6B69}"/>
    <hyperlink ref="F379" r:id="rId2179" xr:uid="{C53A6DA7-D245-4C36-9533-B25192AC6D9D}"/>
    <hyperlink ref="F432" r:id="rId2180" xr:uid="{CAECD0C2-C6D4-4182-A5B8-910FD223F91A}"/>
    <hyperlink ref="F433" r:id="rId2181" xr:uid="{0F194742-854A-4DBF-8C30-AC961A2FEBD8}"/>
    <hyperlink ref="F396" r:id="rId2182" xr:uid="{6B635541-F923-4E60-8490-AC29BFC9BCC5}"/>
    <hyperlink ref="F405" r:id="rId2183" xr:uid="{C74C3567-BAD4-4022-9786-116C1A0452CA}"/>
    <hyperlink ref="F406" r:id="rId2184" xr:uid="{BDF822C7-AF8C-450A-A80E-85CCDFD620E3}"/>
    <hyperlink ref="F385" r:id="rId2185" xr:uid="{DA619541-CBA8-4ED8-926A-E29A349CB935}"/>
    <hyperlink ref="F387" r:id="rId2186" xr:uid="{44534155-A136-4212-AD1D-B924AA0EDC6A}"/>
    <hyperlink ref="F404" r:id="rId2187" xr:uid="{A89A8EB0-72A5-4F73-B339-87B8EDB398F0}"/>
    <hyperlink ref="F435" r:id="rId2188" xr:uid="{9F6CAEE5-CD83-425C-8681-4CFC2E436AD2}"/>
    <hyperlink ref="F380" r:id="rId2189" xr:uid="{2D8477B3-3D58-4F6D-9442-EDAEE243B86B}"/>
    <hyperlink ref="F398" r:id="rId2190" xr:uid="{8B15E6A2-A088-4982-B27B-B1AEA842C02B}"/>
    <hyperlink ref="F383" r:id="rId2191" xr:uid="{29F92AB3-6499-4A75-A96D-53EF89B7973D}"/>
    <hyperlink ref="F428" r:id="rId2192" xr:uid="{165AD5C1-4DBB-4F90-B738-223A8B8BF3D5}"/>
    <hyperlink ref="F424" r:id="rId2193" xr:uid="{9D9AE20E-0F0E-4CC4-A488-4D00E4B28AF6}"/>
    <hyperlink ref="F427" r:id="rId2194" xr:uid="{8B8C5891-C5E2-4D47-BDD6-7B90410FEFD1}"/>
    <hyperlink ref="F425" r:id="rId2195" xr:uid="{84D3D6CC-F007-45AF-AE69-7B2C08CCCEBD}"/>
    <hyperlink ref="F381" r:id="rId2196" xr:uid="{E81DABA9-EBF1-4466-B84D-E46CC5599315}"/>
    <hyperlink ref="F378" r:id="rId2197" xr:uid="{55DF6D05-D73F-4517-AF37-C89991D75E15}"/>
    <hyperlink ref="F429" r:id="rId2198" xr:uid="{4D9D0630-26C8-4146-830D-6414EA11DA62}"/>
    <hyperlink ref="F437" r:id="rId2199" xr:uid="{E2646B13-AF46-4328-A060-BF45AE66798C}"/>
    <hyperlink ref="F394" r:id="rId2200" xr:uid="{BCE8222B-AC63-40A5-8231-9DC1A99FDFD2}"/>
    <hyperlink ref="F441" r:id="rId2201" xr:uid="{96E436F8-2956-4C24-818A-5856AE25DD25}"/>
    <hyperlink ref="F446" r:id="rId2202" xr:uid="{63C97AA3-E2AA-4FF3-8694-A9A09618ED80}"/>
    <hyperlink ref="F450" r:id="rId2203" xr:uid="{7ADBC675-0B94-45DA-89F2-96EF5A193009}"/>
    <hyperlink ref="F447" r:id="rId2204" xr:uid="{7DE0012C-1108-4DBB-8EEE-08D708F01008}"/>
    <hyperlink ref="F445" r:id="rId2205" xr:uid="{C7884653-2E21-4768-8544-CCE1A6CD86D8}"/>
    <hyperlink ref="F451" r:id="rId2206" xr:uid="{927791D2-978B-49C4-BB6B-1DBEBA0A97A8}"/>
    <hyperlink ref="F452" r:id="rId2207" xr:uid="{E67BB668-B9B1-46F1-907E-4450BD327CED}"/>
    <hyperlink ref="F448" r:id="rId2208" xr:uid="{B776D5EA-9693-46F7-9103-F11F40E6FE41}"/>
    <hyperlink ref="F443" r:id="rId2209" xr:uid="{6E462F34-5547-49CB-8187-60069CF4CCAA}"/>
    <hyperlink ref="F454" r:id="rId2210" xr:uid="{DFB3CC76-F2AC-4332-88F2-0DA31162D151}"/>
    <hyperlink ref="F444" r:id="rId2211" xr:uid="{007EDD56-69DC-4191-B7F8-3A1F50F361E1}"/>
    <hyperlink ref="F449" r:id="rId2212" xr:uid="{900EDD78-9476-4225-923D-FFF6E1C15350}"/>
    <hyperlink ref="F3224" r:id="rId2213" xr:uid="{F15CA58D-EF8E-4C3D-9C28-766FA47A06FD}"/>
    <hyperlink ref="F3219" r:id="rId2214" xr:uid="{FA5131DD-6A3C-4F56-91E9-8F4D553DDCEB}"/>
    <hyperlink ref="F3242" r:id="rId2215" xr:uid="{350EBBAF-5C0A-45AE-A0C6-8820AF48ABBD}"/>
    <hyperlink ref="F3241" r:id="rId2216" xr:uid="{656E0A88-153C-4324-8439-717C17A99845}"/>
    <hyperlink ref="F3205" r:id="rId2217" xr:uid="{26DDA031-5AC7-454C-B334-3FD5750941B7}"/>
    <hyperlink ref="F3220" r:id="rId2218" xr:uid="{E7866D3D-200C-4744-826A-34A605E2279D}"/>
    <hyperlink ref="F3216" r:id="rId2219" xr:uid="{0F6A3D35-6E73-47DD-AD04-3D2246FF58B8}"/>
    <hyperlink ref="F3237" r:id="rId2220" xr:uid="{E84074E1-0E61-4839-A628-043A5F8D8E04}"/>
    <hyperlink ref="F3208" r:id="rId2221" xr:uid="{6BC45FEE-6BE5-4BE6-9B96-57D5BBB9B14B}"/>
    <hyperlink ref="F3213" r:id="rId2222" xr:uid="{9B8E9A8C-D4D3-4E35-A058-087B84A58624}"/>
    <hyperlink ref="F3199" r:id="rId2223" xr:uid="{6D830039-A7B7-488E-BA41-4D47E6077516}"/>
    <hyperlink ref="F3200" r:id="rId2224" xr:uid="{97DA12C0-E9E3-4B8E-A06A-C23B5F9317DA}"/>
    <hyperlink ref="F3234" r:id="rId2225" xr:uid="{95E767A5-B14E-4878-AED7-561FEB0B8A36}"/>
    <hyperlink ref="F3236" r:id="rId2226" xr:uid="{33EE1AA5-332E-48FC-8724-AC756175B6B4}"/>
    <hyperlink ref="F3238" r:id="rId2227" xr:uid="{E433C267-9C71-4995-8732-0E019A44EFBB}"/>
    <hyperlink ref="F3202" r:id="rId2228" xr:uid="{5B9B93F0-1149-46B8-B048-4C755EFF373B}"/>
    <hyperlink ref="F3246" r:id="rId2229" xr:uid="{ECB7F177-1325-4238-8B56-7FBE0AC81FF1}"/>
    <hyperlink ref="F3204" r:id="rId2230" xr:uid="{6496ED2D-0098-4922-9C39-24332F42DF18}"/>
    <hyperlink ref="F3232" r:id="rId2231" xr:uid="{D08BC9EE-2A86-4951-8404-395970DF270B}"/>
    <hyperlink ref="F3231" r:id="rId2232" xr:uid="{F0B3EAC3-79D4-46A8-A0C9-3E0599137DD6}"/>
    <hyperlink ref="F3198" r:id="rId2233" xr:uid="{1592F8E9-714F-40A8-BA30-74D9BFBF87F0}"/>
    <hyperlink ref="F3203" r:id="rId2234" xr:uid="{32359E23-4AB4-4586-967A-EE9C59D27077}"/>
    <hyperlink ref="F3233" r:id="rId2235" xr:uid="{1D49FA09-251F-4E50-8992-D5417BB5C554}"/>
    <hyperlink ref="F3244" r:id="rId2236" xr:uid="{BB336DF6-D861-4C1E-BACB-63C740F90626}"/>
    <hyperlink ref="F3221" r:id="rId2237" xr:uid="{8E891153-2295-41C3-A94B-4966162F4DF7}"/>
    <hyperlink ref="F3222" r:id="rId2238" xr:uid="{471093B1-13FF-4E67-8F80-8F961C32BC1C}"/>
    <hyperlink ref="F3229" r:id="rId2239" xr:uid="{E30CE86F-0022-4061-BC2E-3A0C42C9416E}"/>
    <hyperlink ref="F3225" r:id="rId2240" xr:uid="{31277E31-B5AB-4F99-9761-88B96CC18FBB}"/>
    <hyperlink ref="F3210" r:id="rId2241" xr:uid="{895DE2DE-C35B-4DCC-BB9D-993C254EAAB1}"/>
    <hyperlink ref="F3245" r:id="rId2242" xr:uid="{BF595397-D5FA-4681-9B0C-CF8457D2FD62}"/>
    <hyperlink ref="F3212" r:id="rId2243" xr:uid="{4E5043A6-15B3-47F1-8434-0C7E0589B949}"/>
    <hyperlink ref="F3226" r:id="rId2244" xr:uid="{6A528BE8-0A29-4D86-826C-962F21FE5CDA}"/>
    <hyperlink ref="F3218" r:id="rId2245" xr:uid="{9B97DDDC-E505-49D4-9A32-67EE101B7664}"/>
    <hyperlink ref="F3201" r:id="rId2246" xr:uid="{BA17C99B-8992-48FC-93BD-F80601E177C8}"/>
    <hyperlink ref="F3228" r:id="rId2247" xr:uid="{D6E6B36C-8451-414D-A875-1B75F97D423A}"/>
    <hyperlink ref="F3239" r:id="rId2248" xr:uid="{301AC70B-EF9B-4FF3-A26C-904EC7EE85D7}"/>
    <hyperlink ref="F3240" r:id="rId2249" xr:uid="{EF56004A-D62C-49F5-8FFA-95EFB93EAD89}"/>
    <hyperlink ref="F3197" r:id="rId2250" xr:uid="{88849E69-38E2-4B3F-9825-467B2F598645}"/>
    <hyperlink ref="F3227" r:id="rId2251" xr:uid="{A155BD78-04A3-43B6-B4BA-AE16EC6CF281}"/>
    <hyperlink ref="F3235" r:id="rId2252" xr:uid="{ED8188FF-5F34-4AAA-B46F-F2CC88C82978}"/>
    <hyperlink ref="F3206" r:id="rId2253" xr:uid="{93C972CE-C557-46D3-A511-5F5CBE44F10D}"/>
    <hyperlink ref="F3215" r:id="rId2254" xr:uid="{3EB912A5-02B7-4CEC-ACB3-D205789CE263}"/>
    <hyperlink ref="F4419" r:id="rId2255" xr:uid="{EC6A2534-E367-4472-AEF9-3F720AD481D6}"/>
    <hyperlink ref="F4428" r:id="rId2256" xr:uid="{DBFDB878-C6ED-4A22-86CF-C014AB699286}"/>
    <hyperlink ref="F4418" r:id="rId2257" xr:uid="{93E7DC23-BB63-4FCE-A3D3-5A53DF14D256}"/>
    <hyperlink ref="F4471" r:id="rId2258" xr:uid="{E108C312-15FA-450A-AB94-73D065233D2D}"/>
    <hyperlink ref="F4417" r:id="rId2259" xr:uid="{1E7B5601-AFE9-4431-B227-A01C2D6CAC1B}"/>
    <hyperlink ref="F4465" r:id="rId2260" xr:uid="{C8ED8E00-B6D7-4DCF-BF0F-0B12016B9EE4}"/>
    <hyperlink ref="F4414" r:id="rId2261" xr:uid="{2D4A676D-9E3B-44C8-B240-0FACAF0A38AD}"/>
    <hyperlink ref="F4466" r:id="rId2262" xr:uid="{E4BA9127-4788-4FE3-ACB1-E7EEE2E4C31F}"/>
    <hyperlink ref="F4433" r:id="rId2263" xr:uid="{98A46EE4-AA26-4AD8-80D9-79B4AB3BCF0C}"/>
    <hyperlink ref="F4449" r:id="rId2264" xr:uid="{C8BE4F96-B830-461E-AB9E-C4ACACBF8605}"/>
    <hyperlink ref="F4423" r:id="rId2265" xr:uid="{F8D21353-D27C-4335-BD72-9DF902CA8A69}"/>
    <hyperlink ref="F4470" r:id="rId2266" xr:uid="{686B47B3-5108-46B0-9FF7-A09E6D85741D}"/>
    <hyperlink ref="F4460" r:id="rId2267" xr:uid="{99CE5D35-3231-49C0-87A6-D8A60C2FDE31}"/>
    <hyperlink ref="F4451" r:id="rId2268" xr:uid="{A367468E-0BFC-4E1F-88FB-708BAEBAF5AF}"/>
    <hyperlink ref="F4469" r:id="rId2269" xr:uid="{2626DB52-5711-4D41-9FDB-848286DDB87D}"/>
    <hyperlink ref="F4430" r:id="rId2270" xr:uid="{6FE1685A-E8DC-4198-BB58-75B058DEE0F7}"/>
    <hyperlink ref="F4432" r:id="rId2271" xr:uid="{E9DDCEAC-D0D8-4173-8BF0-858F31863BCA}"/>
    <hyperlink ref="F4448" r:id="rId2272" xr:uid="{4280250B-9FF0-4461-B4AB-00EDB2A73C05}"/>
    <hyperlink ref="F4455" r:id="rId2273" xr:uid="{2C82D5F3-109D-4461-992C-5F82B34D8BA9}"/>
    <hyperlink ref="F4437" r:id="rId2274" xr:uid="{FAB488C9-CB4E-4F19-8275-621C3029DB83}"/>
    <hyperlink ref="F4473" r:id="rId2275" xr:uid="{05D38949-BAE4-44B7-B65B-8896F207C05E}"/>
    <hyperlink ref="F4472" r:id="rId2276" xr:uid="{01BDCC60-4E81-49F0-BCA9-20B9D04661F5}"/>
    <hyperlink ref="F4424" r:id="rId2277" xr:uid="{A2A0E72F-52A1-476D-8C19-6D98846A2108}"/>
    <hyperlink ref="F4458" r:id="rId2278" xr:uid="{D7082110-A1A5-4EFB-863E-889184A89349}"/>
    <hyperlink ref="F4447" r:id="rId2279" xr:uid="{C0EEE5EF-2900-4402-B082-35BF39B7325D}"/>
    <hyperlink ref="F4468" r:id="rId2280" xr:uid="{8D104C6B-925C-4E9A-AB80-FFD04FF79599}"/>
    <hyperlink ref="F4444" r:id="rId2281" xr:uid="{D40555DC-58C3-4427-9EEE-784C7EDAC4C2}"/>
    <hyperlink ref="F4459" r:id="rId2282" xr:uid="{6DA84614-6C78-4980-8495-C0E64A18A726}"/>
    <hyperlink ref="F4450" r:id="rId2283" xr:uid="{34EDEA81-DBEE-418B-9DF7-6DD90C20824A}"/>
    <hyperlink ref="F4464" r:id="rId2284" xr:uid="{999E3D15-D80C-4362-8210-C48F79FA57F8}"/>
    <hyperlink ref="F4415" r:id="rId2285" xr:uid="{851C006A-F6D8-4863-AB15-E252957A0A28}"/>
    <hyperlink ref="F4427" r:id="rId2286" xr:uid="{E79A46C0-8576-4A2A-8D99-B74CAE183436}"/>
    <hyperlink ref="F4462" r:id="rId2287" xr:uid="{91E7F599-BA6A-4898-A14A-76D501FEF8DA}"/>
    <hyperlink ref="F4426" r:id="rId2288" xr:uid="{323C97E6-1BF2-49EA-9AA2-EB137C55EE20}"/>
    <hyperlink ref="F4467" r:id="rId2289" xr:uid="{53B6D894-21B1-4FEA-AA9B-F5BF73EC9E02}"/>
    <hyperlink ref="F4457" r:id="rId2290" xr:uid="{C2A97830-1C1C-401C-88D6-1ABCF0F99C70}"/>
    <hyperlink ref="F4435" r:id="rId2291" xr:uid="{A647E635-C7EC-42FD-8E7E-BFD483574FDA}"/>
    <hyperlink ref="F4431" r:id="rId2292" xr:uid="{99FB3AE8-4A96-4169-8114-535318020D4A}"/>
    <hyperlink ref="F4434" r:id="rId2293" xr:uid="{51EB69B5-3EAD-4E4D-A4C1-DCF7740D6E0C}"/>
    <hyperlink ref="F4436" r:id="rId2294" xr:uid="{4B184A16-8471-4113-98F6-9616649059E7}"/>
    <hyperlink ref="F4438" r:id="rId2295" xr:uid="{72136C2E-4C4B-482E-870A-C9103065F163}"/>
    <hyperlink ref="F4440" r:id="rId2296" xr:uid="{2BA73108-708F-442D-915C-CABC279B64A2}"/>
    <hyperlink ref="F4442" r:id="rId2297" xr:uid="{969C79C7-ED88-473D-816E-6808A0A2B6F2}"/>
    <hyperlink ref="F4439" r:id="rId2298" xr:uid="{6C8D55D7-194C-4C17-856C-D34BF0FDC579}"/>
    <hyperlink ref="F4441" r:id="rId2299" xr:uid="{CABDE54E-6E0B-41FB-B762-625EB6D84195}"/>
    <hyperlink ref="F4416" r:id="rId2300" xr:uid="{E88AFF77-D171-40EB-9266-2DD0707890FE}"/>
    <hyperlink ref="F4421" r:id="rId2301" xr:uid="{0F94EAD7-7C88-4ED5-BA27-C5321F8C4399}"/>
    <hyperlink ref="F4420" r:id="rId2302" xr:uid="{D57E443F-2563-4AF7-A8DC-A39B76D84B34}"/>
    <hyperlink ref="F4446" r:id="rId2303" xr:uid="{AC7BB050-05BC-47EA-9C31-D9543FCAD461}"/>
    <hyperlink ref="F4452" r:id="rId2304" xr:uid="{160370F2-E2ED-46C4-A4FB-83235D93F84C}"/>
    <hyperlink ref="F4461" r:id="rId2305" xr:uid="{EDD0829C-713B-4EFE-8F83-5D43C58F31FE}"/>
    <hyperlink ref="F4456" r:id="rId2306" xr:uid="{954AB7E9-DBB8-4F0C-AFE0-C06A5D883056}"/>
    <hyperlink ref="F4445" r:id="rId2307" xr:uid="{0F03F41D-DF35-4C5B-834D-E5C16BEDBD14}"/>
    <hyperlink ref="F4453" r:id="rId2308" xr:uid="{1B668B03-03A4-4AA9-AB80-5F6A681D7759}"/>
    <hyperlink ref="F4538" r:id="rId2309" xr:uid="{8FF1946F-0B60-43FE-BB7F-0DD42AE7BB41}"/>
    <hyperlink ref="F4520" r:id="rId2310" xr:uid="{24DD4A4D-0AC8-4EA4-8ECA-FCE06DBFD3CC}"/>
    <hyperlink ref="F4505" r:id="rId2311" xr:uid="{A3DB6594-0BD6-491A-AC41-7F578A53C7A3}"/>
    <hyperlink ref="F4507" r:id="rId2312" xr:uid="{3EE375BB-DE3E-4822-A095-6AE3F1B4D918}"/>
    <hyperlink ref="F4509" r:id="rId2313" xr:uid="{DF2F2ACB-0678-4C15-B6C7-B1C44E44E198}"/>
    <hyperlink ref="F4513" r:id="rId2314" xr:uid="{A47FF9AE-AD26-4D31-8F46-65E9145C6845}"/>
    <hyperlink ref="F4537" r:id="rId2315" xr:uid="{AB42A748-CF4F-4D49-966B-55252255A852}"/>
    <hyperlink ref="F4529" r:id="rId2316" xr:uid="{92D5B253-2EB0-4B3A-AF5D-BA68852CFAB6}"/>
    <hyperlink ref="F4494" r:id="rId2317" xr:uid="{4A6D5AB1-D37F-4A01-92AB-06ED2ECD0FE0}"/>
    <hyperlink ref="F4479" r:id="rId2318" xr:uid="{0F5E87B0-37AE-4896-AFD0-AF8D07212D51}"/>
    <hyperlink ref="F4481" r:id="rId2319" xr:uid="{5103FD62-215E-422F-9C19-55B014769CCC}"/>
    <hyperlink ref="F4475" r:id="rId2320" xr:uid="{6F842AB9-0D5E-4E5C-A0E9-B9CB76241E71}"/>
    <hyperlink ref="F4485" r:id="rId2321" xr:uid="{A031585B-0517-4F93-BC3F-A284C59E11A3}"/>
    <hyperlink ref="F4501" r:id="rId2322" xr:uid="{204B931E-C8CF-4819-A113-33D970D2C476}"/>
    <hyperlink ref="F4518" r:id="rId2323" xr:uid="{B5E727F3-74C9-4FBA-8F4D-9BEA133A6533}"/>
    <hyperlink ref="F4521" r:id="rId2324" xr:uid="{A92313B5-7260-4EA6-8863-63B5ACDE30DB}"/>
    <hyperlink ref="F4508" r:id="rId2325" xr:uid="{5B722A2D-D371-4C79-943A-4AA57B3EDEB2}"/>
    <hyperlink ref="F4510" r:id="rId2326" xr:uid="{7B5D0167-031F-49CB-830A-A56CCFE4D2B0}"/>
    <hyperlink ref="F4512" r:id="rId2327" xr:uid="{969745F6-C730-4290-9DDD-6AC0C793F4D8}"/>
    <hyperlink ref="F4523" r:id="rId2328" xr:uid="{39D5F723-6655-40A8-8BCE-0BD54C814D06}"/>
    <hyperlink ref="F4515" r:id="rId2329" xr:uid="{AEC8A698-DC60-463E-8138-12972C513D45}"/>
    <hyperlink ref="F3471" r:id="rId2330" xr:uid="{770B71AA-12AB-4C32-BF06-079A73DCDC46}"/>
    <hyperlink ref="F4483" r:id="rId2331" xr:uid="{5712D062-9092-4DDB-A866-233F292451AE}"/>
    <hyperlink ref="F4524" r:id="rId2332" xr:uid="{D754B38C-A101-469A-8C37-7F460FB512B9}"/>
    <hyperlink ref="F4534" r:id="rId2333" xr:uid="{C2B45AF2-4CB5-40F1-8136-D90AEA2603EF}"/>
    <hyperlink ref="F3480" r:id="rId2334" xr:uid="{B96BE228-136F-4B6B-8200-ABB371C83358}"/>
    <hyperlink ref="F3483" r:id="rId2335" xr:uid="{C3C81C23-45B7-4F5E-B83C-9A4804620FFC}"/>
    <hyperlink ref="F3458" r:id="rId2336" xr:uid="{A0FFFD43-9490-45A7-BF54-454D52A46793}"/>
    <hyperlink ref="F3257" r:id="rId2337" xr:uid="{22895C60-0330-4ED2-9653-12E8F0968849}"/>
    <hyperlink ref="F3293" r:id="rId2338" xr:uid="{68E2F470-881F-4289-9350-13DA10DC40FE}"/>
    <hyperlink ref="F3264" r:id="rId2339" xr:uid="{BB22D774-26C7-4C31-886D-EBF80E2DEB15}"/>
    <hyperlink ref="F3265" r:id="rId2340" xr:uid="{8F008580-9A8D-4FB6-A52E-192862CACEA4}"/>
    <hyperlink ref="F3266" r:id="rId2341" xr:uid="{5312E482-21B6-4304-A60E-D9638B4A346A}"/>
    <hyperlink ref="F3249" r:id="rId2342" xr:uid="{F53BB918-685E-448D-80D0-258BC6FF9EE3}"/>
    <hyperlink ref="F3284" r:id="rId2343" xr:uid="{B0D5E850-3378-4674-993B-4DE53C355109}"/>
    <hyperlink ref="F3272" r:id="rId2344" xr:uid="{58317142-DB4F-41FD-88D4-D7FDE72D106E}"/>
    <hyperlink ref="F3267" r:id="rId2345" xr:uid="{C0B73C8C-5A26-47E4-98B3-7F6CE0EEC2B1}"/>
    <hyperlink ref="F3273" r:id="rId2346" xr:uid="{3F417CB3-AEBB-4160-BDAF-CF9E5780D633}"/>
    <hyperlink ref="F3268" r:id="rId2347" xr:uid="{8E147871-625B-4177-9D44-4228E9C53D1C}"/>
    <hyperlink ref="F3269" r:id="rId2348" xr:uid="{0B185F86-87B2-4B0C-9A18-2DC85A9FDF44}"/>
    <hyperlink ref="F3252" r:id="rId2349" xr:uid="{809F9638-D1A7-4C28-8836-A2AB507BAB70}"/>
    <hyperlink ref="F3295" r:id="rId2350" xr:uid="{F580667D-0A59-455D-A45B-01F4486FA991}"/>
    <hyperlink ref="F3296" r:id="rId2351" xr:uid="{8E5F8C15-F051-40D9-A526-43577AC4180F}"/>
    <hyperlink ref="F3290" r:id="rId2352" xr:uid="{1ED81D28-7C0B-40D8-AEEF-539831F2CD75}"/>
    <hyperlink ref="F3297" r:id="rId2353" xr:uid="{BE6A0CF2-5383-4D4B-AE55-ADBD123DD435}"/>
    <hyperlink ref="F3255" r:id="rId2354" xr:uid="{D92A05EC-928D-4CA9-8BEA-1AAF4FB2B0D1}"/>
    <hyperlink ref="F3261" r:id="rId2355" xr:uid="{73A1BE1F-09C2-4E58-A0D8-94818A6E3E02}"/>
    <hyperlink ref="F3254" r:id="rId2356" xr:uid="{6D758EE3-AEF4-493A-8B6F-13ABBDF49B13}"/>
    <hyperlink ref="F3271" r:id="rId2357" xr:uid="{C8407AD4-1C0E-4C62-A74E-6A41707D0BB3}"/>
    <hyperlink ref="F3248" r:id="rId2358" xr:uid="{248C708A-093A-457C-ACA1-201E7EEE0B1B}"/>
    <hyperlink ref="F3251" r:id="rId2359" xr:uid="{EA833D7A-9E0B-4258-ACE5-17574A6D9993}"/>
    <hyperlink ref="F3288" r:id="rId2360" xr:uid="{1DC83FF4-2580-43E9-A1DB-AC1C0024511D}"/>
    <hyperlink ref="F3277" r:id="rId2361" xr:uid="{7458E3B0-5947-4C6B-A767-2650DE44EDB1}"/>
    <hyperlink ref="F3286" r:id="rId2362" xr:uid="{F7A4A68D-D567-40B2-8C52-682868C6715C}"/>
    <hyperlink ref="F3280" r:id="rId2363" xr:uid="{D69AB16A-597B-4114-9F91-90C1DA2C4C62}"/>
    <hyperlink ref="F3262" r:id="rId2364" xr:uid="{718A670D-F381-4477-B611-03BE1EACA003}"/>
    <hyperlink ref="F3294" r:id="rId2365" xr:uid="{8D6DE422-6989-4AD4-AFE8-3389E1F0548C}"/>
    <hyperlink ref="F3281" r:id="rId2366" xr:uid="{FF06418E-2D4D-4644-9068-83E0D71C8A39}"/>
    <hyperlink ref="F3250" r:id="rId2367" xr:uid="{9AA62CDE-3A1A-42BD-BDA7-8ED8A0526928}"/>
    <hyperlink ref="F3259" r:id="rId2368" xr:uid="{3D23DD4A-48B8-47AF-BE74-AE556572E3B8}"/>
    <hyperlink ref="F4531" r:id="rId2369" xr:uid="{43A076AF-0ED5-4BDF-A747-9944B8990D8E}"/>
    <hyperlink ref="F4530" r:id="rId2370" xr:uid="{76D2BD31-0FC8-4839-8449-1F6C67971619}"/>
    <hyperlink ref="F4480" r:id="rId2371" xr:uid="{B8F68DC0-6DC4-416C-A276-2C142F80A5CF}"/>
    <hyperlink ref="F3476" r:id="rId2372" xr:uid="{2D64D08E-5A3B-453E-834E-2DB63B2586E9}"/>
    <hyperlink ref="F4535" r:id="rId2373" xr:uid="{0A3CE5F1-EE12-4DE6-8F91-FD7CD7D96D80}"/>
    <hyperlink ref="F4478" r:id="rId2374" xr:uid="{567DD3AF-BC4C-433A-9DE7-2E7EC20D523B}"/>
    <hyperlink ref="F4499" r:id="rId2375" xr:uid="{27AFC86A-001C-4DAB-8D27-DC7FDAF3B668}"/>
    <hyperlink ref="F4486" r:id="rId2376" xr:uid="{0D6C6D1F-8536-4A5F-9A12-D4F25DD23BAF}"/>
    <hyperlink ref="F4539" r:id="rId2377" xr:uid="{52CB4837-73BD-40A2-BECB-2BCCDD565C98}"/>
    <hyperlink ref="F4497" r:id="rId2378" xr:uid="{A9BB3BA0-364D-4095-BCF7-84CAD80C5972}"/>
    <hyperlink ref="F4498" r:id="rId2379" xr:uid="{3BAB8249-7937-49DC-8908-CC0BA294BB61}"/>
    <hyperlink ref="F4496" r:id="rId2380" xr:uid="{10875323-6FDB-4AE1-80B8-2F5110988377}"/>
    <hyperlink ref="F3472" r:id="rId2381" xr:uid="{217CE79D-F82B-48F0-AA6D-DA5CB2A36AE1}"/>
    <hyperlink ref="F3490" r:id="rId2382" xr:uid="{A262683C-3DBA-4C56-BF39-9FA6240ED2CF}"/>
    <hyperlink ref="F3459" r:id="rId2383" xr:uid="{3376E1CF-5C5F-42C5-A255-6EE6F4D59E0B}"/>
    <hyperlink ref="F3461" r:id="rId2384" xr:uid="{9A4B30CB-0599-4FAC-9EA5-B7DC890ED927}"/>
    <hyperlink ref="F3485" r:id="rId2385" xr:uid="{DE127091-93BC-4B6A-BF0C-11348B33474B}"/>
    <hyperlink ref="F3479" r:id="rId2386" xr:uid="{24FA8F2C-9338-4613-AAF4-E10DA645108E}"/>
    <hyperlink ref="F4482" r:id="rId2387" xr:uid="{FBF04DD9-CC1F-4D67-8BBE-E0FB4EA6BF9C}"/>
    <hyperlink ref="F4488" r:id="rId2388" xr:uid="{73AED805-CF5D-4052-968C-4C95D0F20BE8}"/>
    <hyperlink ref="F4527" r:id="rId2389" xr:uid="{1B5D6AD4-836A-43F2-9EDF-3DBD9CB48398}"/>
    <hyperlink ref="F4492" r:id="rId2390" xr:uid="{230B50AA-D7EE-4775-85A8-FF1D203283E6}"/>
    <hyperlink ref="F3467" r:id="rId2391" xr:uid="{AB454F51-9B5E-4422-82FF-14F6FCD1D1D6}"/>
    <hyperlink ref="F3486" r:id="rId2392" xr:uid="{A1BF4AE8-3BF0-432F-83FC-A3616E3AE670}"/>
    <hyperlink ref="F3478" r:id="rId2393" xr:uid="{E727BAD8-800D-44B2-B241-97DAC0C2A7D9}"/>
    <hyperlink ref="F3468" r:id="rId2394" xr:uid="{296CCE60-E605-4410-9D35-470699D1AFD1}"/>
    <hyperlink ref="F3465" r:id="rId2395" xr:uid="{2E8F0EB0-863B-44FE-8F47-A96919AA93E8}"/>
    <hyperlink ref="F3466" r:id="rId2396" xr:uid="{9596D8A6-FE4A-4150-A792-07A7F4E2D79A}"/>
    <hyperlink ref="F3456" r:id="rId2397" xr:uid="{2DE76909-AD98-40EA-B890-3F59971A336E}"/>
    <hyperlink ref="F3449" r:id="rId2398" xr:uid="{1ED0C5F5-A256-464B-97F6-2F246D226637}"/>
    <hyperlink ref="F4476" r:id="rId2399" xr:uid="{372B1101-08FB-45DF-80B9-51A9ABEF6992}"/>
    <hyperlink ref="F3289" r:id="rId2400" xr:uid="{6A5DEBBC-2DA2-4C5C-919A-9CDF9A766BBE}"/>
    <hyperlink ref="F3452" r:id="rId2401" xr:uid="{E80784EE-3400-4680-A3B5-605ECF1DD17D}"/>
    <hyperlink ref="F3474" r:id="rId2402" xr:uid="{8ED88493-6E9D-44FA-9BAC-E34500E54C79}"/>
    <hyperlink ref="F3475" r:id="rId2403" xr:uid="{3E4A838A-DFEC-408A-8B09-50BA2BAF88F7}"/>
    <hyperlink ref="F3283" r:id="rId2404" xr:uid="{51655E54-755B-4A3D-ACEA-BDE42488FF51}"/>
    <hyperlink ref="F3285" r:id="rId2405" xr:uid="{FC3E8C35-D8E2-447E-9678-DA5DC921A733}"/>
    <hyperlink ref="F3292" r:id="rId2406" xr:uid="{7F7260C1-0E26-408B-877C-7250E52CEB49}"/>
    <hyperlink ref="F3278" r:id="rId2407" xr:uid="{12E4950F-6265-4E6B-BC43-C6401BA1679A}"/>
    <hyperlink ref="F3287" r:id="rId2408" xr:uid="{55270800-BAF2-4450-A054-725D74C41D98}"/>
    <hyperlink ref="F3279" r:id="rId2409" xr:uid="{28A7FD11-071C-45BE-84C4-FF161CA43F1B}"/>
    <hyperlink ref="F3291" r:id="rId2410" xr:uid="{D7D922B8-42AC-42EA-83B2-2C8D85ACFB90}"/>
    <hyperlink ref="F4484" r:id="rId2411" xr:uid="{7DF69743-D035-4AD1-81EF-D4AA4BF29B44}"/>
    <hyperlink ref="F4503" r:id="rId2412" xr:uid="{997B927A-73A4-4AEB-939B-2EB5BBC31B68}"/>
    <hyperlink ref="F4502" r:id="rId2413" xr:uid="{A80BA4DA-E97D-4A09-BD1B-616986978E55}"/>
    <hyperlink ref="F4511" r:id="rId2414" xr:uid="{5E210F80-2122-492B-9406-F14F2FDFCBE9}"/>
    <hyperlink ref="F4506" r:id="rId2415" xr:uid="{B8E32F56-B64C-45F4-91FA-AADDC899E735}"/>
    <hyperlink ref="F4504" r:id="rId2416" xr:uid="{D5BA0A95-18EB-48B4-BBA0-D6FF8302FA14}"/>
    <hyperlink ref="F4517" r:id="rId2417" xr:uid="{079A8D1C-D6B1-4F7F-ACF2-29061837F126}"/>
    <hyperlink ref="F4532" r:id="rId2418" xr:uid="{70B8482E-B947-48F4-97FA-7FEA2C136519}"/>
    <hyperlink ref="F4522" r:id="rId2419" xr:uid="{A8D560D0-0BC7-439F-A1D6-C19C4E87C4BF}"/>
    <hyperlink ref="F4519" r:id="rId2420" xr:uid="{6B174F88-BEDA-4580-B609-EAB4F807FE68}"/>
    <hyperlink ref="F4526" r:id="rId2421" xr:uid="{AC42B1F6-5E03-4B9C-BBB0-722835F2FEC3}"/>
    <hyperlink ref="F4528" r:id="rId2422" xr:uid="{AB2634AB-FC9E-4A35-91B5-20854E4BCE55}"/>
    <hyperlink ref="F3482" r:id="rId2423" xr:uid="{29C2DDBB-75C7-400A-ADB4-37C63DED9E20}"/>
    <hyperlink ref="F3491" r:id="rId2424" xr:uid="{8F581500-C582-4C1E-87CE-D33ED8D94B2E}"/>
    <hyperlink ref="F3260" r:id="rId2425" xr:uid="{ABE91005-4640-4A17-9538-A752A997D086}"/>
    <hyperlink ref="F3454" r:id="rId2426" xr:uid="{C9AF3678-8FB5-4DDD-8ED5-EC16C3EC22B7}"/>
    <hyperlink ref="F3489" r:id="rId2427" xr:uid="{2F951A61-9C69-4498-B1F9-CB9E28B187C6}"/>
    <hyperlink ref="F3488" r:id="rId2428" xr:uid="{4B488470-52D8-4A43-8E7B-D4CA9DEF659B}"/>
    <hyperlink ref="F3451" r:id="rId2429" xr:uid="{B299EAA3-ADA1-4958-B5F1-238B8CFC5253}"/>
    <hyperlink ref="F3470" r:id="rId2430" xr:uid="{1E8F6084-062D-40CD-944B-A8658B58F384}"/>
    <hyperlink ref="F3492" r:id="rId2431" xr:uid="{23DA0752-7F96-4512-AEAC-58839D70BD70}"/>
    <hyperlink ref="F4490" r:id="rId2432" xr:uid="{4222D1C2-EF08-4941-BB80-C5E124207915}"/>
    <hyperlink ref="F4493" r:id="rId2433" xr:uid="{28041C09-4EB3-4921-9B19-E25D6F304FEF}"/>
    <hyperlink ref="F3282" r:id="rId2434" xr:uid="{ACDDC2E6-CB65-49F8-B86F-FC33D4D6A610}"/>
    <hyperlink ref="F4514" r:id="rId2435" xr:uid="{20078497-18D4-46CE-B5F3-FF2BBF159156}"/>
    <hyperlink ref="F4525" r:id="rId2436" xr:uid="{040EB795-4CB3-4A84-BB04-D8047380FAD4}"/>
    <hyperlink ref="F4536" r:id="rId2437" xr:uid="{F5A0984D-2135-428E-B9BC-80ECF6168F10}"/>
    <hyperlink ref="F3463" r:id="rId2438" xr:uid="{5591FA94-4D58-4F46-88A4-97CAC486C6AE}"/>
    <hyperlink ref="F3275" r:id="rId2439" xr:uid="{FAA23D80-8658-4636-81DB-8EF7DA37CB9C}"/>
    <hyperlink ref="F6399" r:id="rId2440" xr:uid="{BD639AE7-824A-4B08-A682-E04F97BDB003}"/>
    <hyperlink ref="F6413" r:id="rId2441" xr:uid="{1476A3F6-76D3-4961-A825-85B65624334B}"/>
    <hyperlink ref="F6290" r:id="rId2442" xr:uid="{0BB7C535-A230-4165-9D0E-09913404CE56}"/>
    <hyperlink ref="F6411" r:id="rId2443" xr:uid="{A25AE045-B513-46E6-8C95-C945161135D5}"/>
    <hyperlink ref="F6412" r:id="rId2444" xr:uid="{4134AC68-A085-46FF-B2FD-1B9C346A4572}"/>
    <hyperlink ref="F6398" r:id="rId2445" xr:uid="{7F1FF020-F45F-4595-A059-164770A09B4B}"/>
    <hyperlink ref="F6389" r:id="rId2446" xr:uid="{CFAA9B9B-CAAF-4475-931D-19A3CD9DBC80}"/>
    <hyperlink ref="F6395" r:id="rId2447" xr:uid="{A7C2F6DA-9B99-48D9-8EE5-209E08E4FC3A}"/>
    <hyperlink ref="F6396" r:id="rId2448" xr:uid="{36B47CEA-8E93-42FF-BEA7-8FE5B5CF55C3}"/>
    <hyperlink ref="F6291" r:id="rId2449" xr:uid="{8BF0E434-A85B-4932-B8DA-79F54AF19AB1}"/>
    <hyperlink ref="F6397" r:id="rId2450" xr:uid="{7006507E-E8C8-435D-91F9-48AF48C33ED3}"/>
    <hyperlink ref="F6340" r:id="rId2451" xr:uid="{FAC85B1B-3B20-4767-B501-5BA7E3D14920}"/>
    <hyperlink ref="F6342" r:id="rId2452" xr:uid="{C08F01BF-14A1-4C8D-8779-4BB416AE32DD}"/>
    <hyperlink ref="F6407" r:id="rId2453" xr:uid="{13472AC0-AA6A-4042-8B76-10139E607CEC}"/>
    <hyperlink ref="F6388" r:id="rId2454" xr:uid="{D4F87C80-62E8-473D-AC25-7E363885611C}"/>
    <hyperlink ref="F6393" r:id="rId2455" xr:uid="{0A479694-F735-4E0F-87C6-DE618948BF6D}"/>
    <hyperlink ref="F6341" r:id="rId2456" xr:uid="{C676892B-63A2-4C72-8FCF-88602A332237}"/>
    <hyperlink ref="F6293" r:id="rId2457" xr:uid="{C0AC870A-4F12-4BA8-8582-EF0B52F02216}"/>
    <hyperlink ref="F6348" r:id="rId2458" xr:uid="{9FF8B090-EDCE-48EE-9B1A-9FC08CEE0520}"/>
    <hyperlink ref="F6361" r:id="rId2459" xr:uid="{6DA6FD28-2006-4FA9-889F-15A697583081}"/>
    <hyperlink ref="F6352" r:id="rId2460" xr:uid="{2FD89E8E-ADF9-4460-B8FE-534159E6E89A}"/>
    <hyperlink ref="F6350" r:id="rId2461" xr:uid="{7A8E51B9-398F-4D2A-8497-5EBC58DC24E6}"/>
    <hyperlink ref="F6339" r:id="rId2462" xr:uid="{BB89DD84-A19B-4A8F-9EAF-FD4C75371765}"/>
    <hyperlink ref="F6362" r:id="rId2463" xr:uid="{650CAB47-D599-4744-BE8F-0BECEA6FC4BB}"/>
    <hyperlink ref="F6314" r:id="rId2464" xr:uid="{ECC03F87-2E53-4208-BB45-6E650DABA2A2}"/>
    <hyperlink ref="F6323" r:id="rId2465" xr:uid="{4108E29C-3693-4DA3-9E5C-6DCC3D5FB1FE}"/>
    <hyperlink ref="F6324" r:id="rId2466" xr:uid="{14BADC06-0169-4E9F-99BE-A58047995FFE}"/>
    <hyperlink ref="F6319" r:id="rId2467" xr:uid="{BA564E51-45FE-4A1D-99C8-C0E624196807}"/>
    <hyperlink ref="F6322" r:id="rId2468" xr:uid="{F7065F01-50B3-4060-9589-23BC714BF75D}"/>
    <hyperlink ref="F6320" r:id="rId2469" xr:uid="{905EA77D-02DF-4604-BA89-C88E61AD7DF5}"/>
    <hyperlink ref="F6385" r:id="rId2470" xr:uid="{E2CFFAC5-34CA-4731-AACD-CCED875192BF}"/>
    <hyperlink ref="F6297" r:id="rId2471" xr:uid="{AD5EDE6D-0BCE-4A40-AC2E-66A877ED9C3A}"/>
    <hyperlink ref="F6359" r:id="rId2472" xr:uid="{0F48AB18-9EFB-403C-BB62-53C2B1B19048}"/>
    <hyperlink ref="F6347" r:id="rId2473" xr:uid="{B64E5A51-54AD-4BDF-B0FC-EBCFC937BB1B}"/>
    <hyperlink ref="F6302" r:id="rId2474" xr:uid="{8735E567-F2CC-4E82-8D60-69BD6D907D05}"/>
    <hyperlink ref="F6303" r:id="rId2475" xr:uid="{E90E6357-BF8F-4BEF-BD10-61A908B3EA24}"/>
    <hyperlink ref="F6304" r:id="rId2476" xr:uid="{59008F2A-C922-4457-BEA3-8A700501C6E2}"/>
    <hyperlink ref="F6391" r:id="rId2477" xr:uid="{346EC07E-F477-4C6E-8C24-38B61A303E19}"/>
    <hyperlink ref="F6392" r:id="rId2478" xr:uid="{91E7DC08-E49A-4FB2-AC34-7B4B8CF85F8F}"/>
    <hyperlink ref="F6375" r:id="rId2479" xr:uid="{CD3001A3-AF2E-491C-895F-69E1AB0A41C3}"/>
    <hyperlink ref="F6300" r:id="rId2480" xr:uid="{451EDCC3-4A1D-466C-9B41-8358D612184F}"/>
    <hyperlink ref="F6343" r:id="rId2481" xr:uid="{12BEED90-E8C9-43FA-91FF-B6667C93CAF5}"/>
    <hyperlink ref="F6380" r:id="rId2482" xr:uid="{44273379-723B-4DF0-9410-E8E19EEB2A12}"/>
    <hyperlink ref="F6344" r:id="rId2483" xr:uid="{356BAB8F-BA17-48E8-808B-AF2CB0590DA4}"/>
    <hyperlink ref="F6384" r:id="rId2484" xr:uid="{B6B2594B-98C8-4D6F-BC5B-9ECE8807C03F}"/>
    <hyperlink ref="F6309" r:id="rId2485" xr:uid="{2252FD59-ED99-469B-A19F-6FAAD38907D0}"/>
    <hyperlink ref="F6332" r:id="rId2486" xr:uid="{4D9581CF-A25D-4ADC-A0A1-D385DA69877F}"/>
    <hyperlink ref="F6329" r:id="rId2487" xr:uid="{9920B811-0E3A-4D90-80BE-F8149401D3FD}"/>
    <hyperlink ref="F6334" r:id="rId2488" xr:uid="{C2EBC0DF-6341-4A83-9202-65E69E560F3C}"/>
    <hyperlink ref="F6306" r:id="rId2489" xr:uid="{CEA021BB-6280-4D16-9386-F23CFA52ADBB}"/>
    <hyperlink ref="F6354" r:id="rId2490" xr:uid="{8500E882-5EA9-4397-921C-39CB89646996}"/>
    <hyperlink ref="F6295" r:id="rId2491" xr:uid="{D098B76A-5F28-481E-B4E4-10495516AE6E}"/>
    <hyperlink ref="F6296" r:id="rId2492" xr:uid="{937189FD-B04C-4786-9939-1C72B23721F8}"/>
    <hyperlink ref="F6356" r:id="rId2493" xr:uid="{3773B2FD-C079-4FA1-9330-F470AC282B92}"/>
    <hyperlink ref="F6298" r:id="rId2494" xr:uid="{097B8B10-843A-4755-9456-5BC20A054838}"/>
    <hyperlink ref="F6358" r:id="rId2495" xr:uid="{F3D0333E-D332-402E-B3EC-8E4A2C8BE468}"/>
    <hyperlink ref="F6369" r:id="rId2496" xr:uid="{510A4DA6-88F8-4DD9-A388-39B64ECF984C}"/>
    <hyperlink ref="F6418" r:id="rId2497" xr:uid="{5EDF2644-ED70-4C88-A4C3-E77830DA510F}"/>
    <hyperlink ref="F6378" r:id="rId2498" xr:uid="{12B62C39-B369-4817-A641-5A6CEFF9C18B}"/>
    <hyperlink ref="F6381" r:id="rId2499" xr:uid="{000A9C0F-7676-4919-AE2D-0416C0882BD8}"/>
    <hyperlink ref="F6310" r:id="rId2500" xr:uid="{0CFB8882-B6EA-4F67-8E3B-8BCEF14EC034}"/>
    <hyperlink ref="F6307" r:id="rId2501" xr:uid="{F5D1B58E-71EC-4B09-904E-2E70CEAD8CA5}"/>
    <hyperlink ref="F6328" r:id="rId2502" xr:uid="{69EB5FFE-D5F5-41D4-B4B7-15F643FFB839}"/>
    <hyperlink ref="F6288" r:id="rId2503" xr:uid="{C46A7E23-AE15-416C-BFBB-A738897455A1}"/>
    <hyperlink ref="F6400" r:id="rId2504" xr:uid="{2DB56CC0-392E-40D8-B44C-4FE6A286B1D0}"/>
    <hyperlink ref="F6387" r:id="rId2505" xr:uid="{211C4BAA-5225-4F83-9AFC-226A7FAC3152}"/>
    <hyperlink ref="F6337" r:id="rId2506" xr:uid="{4844F2AB-DA1D-4296-85CB-C7FA032CA558}"/>
    <hyperlink ref="F6338" r:id="rId2507" xr:uid="{D0931E33-0093-4588-BAE0-35052DEB34DA}"/>
    <hyperlink ref="F6373" r:id="rId2508" xr:uid="{CCC138B6-0C28-44D5-8013-09CFE83FA10C}"/>
    <hyperlink ref="F6402" r:id="rId2509" xr:uid="{D3E7A65D-295C-4E4A-B05D-73CF044F937B}"/>
    <hyperlink ref="F6405" r:id="rId2510" xr:uid="{FCEB0610-A182-4D7B-9386-8023F7038588}"/>
    <hyperlink ref="F6368" r:id="rId2511" xr:uid="{253F6CD3-33E9-4282-B1AB-E66F142D48F5}"/>
    <hyperlink ref="F6326" r:id="rId2512" xr:uid="{B964470E-DE7E-40D1-8BF8-2A420E21400C}"/>
    <hyperlink ref="F6360" r:id="rId2513" xr:uid="{93100D0C-9B4D-486C-988E-322C56325A41}"/>
    <hyperlink ref="F6363" r:id="rId2514" xr:uid="{E15DF70D-D135-4CB7-B64C-8284FE9FE1B2}"/>
    <hyperlink ref="F6414" r:id="rId2515" xr:uid="{F7F59AE6-B234-4626-8F20-E34E9544521E}"/>
    <hyperlink ref="F6374" r:id="rId2516" xr:uid="{956B925A-D1BC-47C6-9785-8502AB51D5B2}"/>
    <hyperlink ref="F6415" r:id="rId2517" xr:uid="{7F122A48-C71B-46E9-AEDB-123872E7971E}"/>
    <hyperlink ref="F6353" r:id="rId2518" xr:uid="{4F90FDF0-D664-4788-A528-3B2B7F526093}"/>
    <hyperlink ref="F6351" r:id="rId2519" xr:uid="{BACE0862-1D26-4069-B900-7AD1D0A07AD7}"/>
    <hyperlink ref="F6346" r:id="rId2520" xr:uid="{15D657EF-E8A9-44F5-B1B0-0D8DCF7D9286}"/>
    <hyperlink ref="F6419" r:id="rId2521" xr:uid="{E4089D21-4B82-4866-891C-EF42E3E818EB}"/>
    <hyperlink ref="F6416" r:id="rId2522" xr:uid="{E7D20AF7-D601-45DA-851B-C80DC018129A}"/>
    <hyperlink ref="F6357" r:id="rId2523" xr:uid="{254E505A-74C7-4036-B0AB-CDBAB4FB795E}"/>
    <hyperlink ref="F6382" r:id="rId2524" xr:uid="{0AFFC08D-3877-406D-B11D-229929B26380}"/>
    <hyperlink ref="F6301" r:id="rId2525" xr:uid="{CF0D058E-C3EB-4D8C-91DA-163CAFEF783D}"/>
    <hyperlink ref="F6394" r:id="rId2526" xr:uid="{CF4E73E2-3934-4D33-A5AA-D17165FC250F}"/>
    <hyperlink ref="F6336" r:id="rId2527" xr:uid="{61230F4A-18DB-49B7-8A9C-C64916656BF3}"/>
    <hyperlink ref="F6408" r:id="rId2528" xr:uid="{0C1808EC-212D-4416-A129-2C31A1C1933F}"/>
    <hyperlink ref="F6312" r:id="rId2529" xr:uid="{0B85F48C-282D-49A8-AAC2-6D42CC0276D0}"/>
    <hyperlink ref="F6316" r:id="rId2530" xr:uid="{A938B0AF-4E39-4DE0-AEEF-75A24D7C92A2}"/>
    <hyperlink ref="F6333" r:id="rId2531" xr:uid="{5308AF9C-241D-48CA-B06E-150B931A8E02}"/>
    <hyperlink ref="F6404" r:id="rId2532" xr:uid="{9C8DB6C8-0F8D-4B10-BF2B-17E9F2001E24}"/>
    <hyperlink ref="F6370" r:id="rId2533" xr:uid="{A8FF2AE8-4A79-4514-B366-58A180697BA4}"/>
    <hyperlink ref="F6315" r:id="rId2534" xr:uid="{F9AEE0C2-39E8-43B0-8609-B929521E9696}"/>
    <hyperlink ref="F6311" r:id="rId2535" xr:uid="{C3F238CD-F36B-43F9-A3BB-026F8065D321}"/>
    <hyperlink ref="F6330" r:id="rId2536" xr:uid="{11F475EA-ABF5-405A-A9DE-3A01AE431E98}"/>
    <hyperlink ref="F6325" r:id="rId2537" xr:uid="{AD9871EB-BB80-4478-A452-5EE923A60576}"/>
    <hyperlink ref="F6331" r:id="rId2538" xr:uid="{288395EF-BAE8-456A-A970-86C4C4B7061D}"/>
    <hyperlink ref="F6327" r:id="rId2539" xr:uid="{2515568A-B350-4EFE-BF5E-79A65E58E691}"/>
    <hyperlink ref="F6390" r:id="rId2540" xr:uid="{9C74C0D9-5DAB-443F-AB3F-827E4EE401B3}"/>
    <hyperlink ref="F6289" r:id="rId2541" xr:uid="{FA61EB0B-7AE6-477D-9DD8-785D2A1D00C4}"/>
    <hyperlink ref="F6367" r:id="rId2542" xr:uid="{C362C85E-A9EB-4392-A39D-5635396DC4BC}"/>
    <hyperlink ref="F6417" r:id="rId2543" xr:uid="{647BDA94-2D89-4E5E-ADE6-0C0DA4F7CCB7}"/>
    <hyperlink ref="F6410" r:id="rId2544" xr:uid="{47DDF955-80E8-44C2-B993-20B680F49E45}"/>
    <hyperlink ref="F6366" r:id="rId2545" xr:uid="{3E85A045-6508-4E35-9F50-0E97385B332B}"/>
    <hyperlink ref="F6371" r:id="rId2546" xr:uid="{A7030F7F-FBB2-4AF7-B400-9CDD2BACF275}"/>
    <hyperlink ref="F6355" r:id="rId2547" xr:uid="{0EF46392-26ED-4D33-84CB-FAF7447B354F}"/>
    <hyperlink ref="F6294" r:id="rId2548" xr:uid="{8C9BDB1A-BB39-446E-B34F-12C9F0D8D543}"/>
    <hyperlink ref="F6308" r:id="rId2549" xr:uid="{7AEEE51E-0FB7-4DBC-A57D-413CE98D6554}"/>
    <hyperlink ref="F6383" r:id="rId2550" xr:uid="{A7D1964A-09B6-44FE-AFBC-9B5A6C60FD1F}"/>
    <hyperlink ref="F6377" r:id="rId2551" xr:uid="{1CEF4330-AE95-494F-BC8D-20F9790E56C3}"/>
    <hyperlink ref="F6379" r:id="rId2552" xr:uid="{B3E74AFC-EA26-45D9-B002-A5705A9BAE85}"/>
    <hyperlink ref="F6313" r:id="rId2553" xr:uid="{AFD30503-02C8-4B29-8B41-8311E11FC99C}"/>
    <hyperlink ref="F6318" r:id="rId2554" xr:uid="{0A73F9C1-267C-41F6-B054-38B833C73CFA}"/>
    <hyperlink ref="F6401" r:id="rId2555" xr:uid="{9ABD06D1-9E5E-418E-8C7E-A4336D138B72}"/>
    <hyperlink ref="F6406" r:id="rId2556" xr:uid="{5A6D55E2-4A96-460E-921A-BA7BB3D4C963}"/>
    <hyperlink ref="F6349" r:id="rId2557" xr:uid="{08AE5367-4EA6-4AFB-B495-5D7D597E88FB}"/>
    <hyperlink ref="F6364" r:id="rId2558" xr:uid="{9F6CF336-0CFA-4FFA-B97C-B63FEF231540}"/>
    <hyperlink ref="F2161" r:id="rId2559" xr:uid="{5D9D2A32-DB14-4745-AE35-55568AAF340F}"/>
    <hyperlink ref="F2143" r:id="rId2560" xr:uid="{FF59E78B-6C6A-4A72-A1E5-E04CC377B522}"/>
    <hyperlink ref="F2104" r:id="rId2561" xr:uid="{02B6EBEE-252F-4AC3-8EB2-5CAA9CB4F00A}"/>
    <hyperlink ref="F2109" r:id="rId2562" xr:uid="{14FF5455-1B62-40E5-A2C4-FD47CD562A52}"/>
    <hyperlink ref="F2134" r:id="rId2563" xr:uid="{EB1A863E-7E67-42AE-BC7C-944033671035}"/>
    <hyperlink ref="F2136" r:id="rId2564" xr:uid="{A64CF97A-4E65-4A2C-BB9F-5E43D04E6AD4}"/>
    <hyperlink ref="F2167" r:id="rId2565" xr:uid="{C56E114E-91DC-4792-BCF8-895E48A1FF75}"/>
    <hyperlink ref="F2181" r:id="rId2566" xr:uid="{F38D5AA8-AD67-42BD-8308-F7A28AAD43BC}"/>
    <hyperlink ref="F2178" r:id="rId2567" xr:uid="{0A354493-65EC-403D-B560-E377D2DA564F}"/>
    <hyperlink ref="F2192" r:id="rId2568" xr:uid="{43AD777D-9B09-48A1-A489-13AA7EDB8E91}"/>
    <hyperlink ref="F2121" r:id="rId2569" xr:uid="{7237B368-B49A-4DC0-9E9E-DC3F80AE3ABD}"/>
    <hyperlink ref="F2132" r:id="rId2570" xr:uid="{200C7386-CE6F-4234-A0E5-78A7EDFB8E96}"/>
    <hyperlink ref="F2106" r:id="rId2571" xr:uid="{6A4FE92E-3A56-46BF-82CC-AE83ADCB456B}"/>
    <hyperlink ref="F2110" r:id="rId2572" xr:uid="{F2DDCA23-1DFE-4E3D-A966-157CFF5AFF66}"/>
    <hyperlink ref="F2107" r:id="rId2573" xr:uid="{CEC406E9-9A2A-4459-B0CC-DE6012C89A79}"/>
    <hyperlink ref="F2103" r:id="rId2574" xr:uid="{A7F86C7F-9F4B-411D-9647-0F414A1A128C}"/>
    <hyperlink ref="F2093" r:id="rId2575" xr:uid="{8B62B206-A85A-4F19-8A4E-2F413470FBE7}"/>
    <hyperlink ref="F2127" r:id="rId2576" xr:uid="{44678D5F-FBE8-4DFE-8725-46B0178D21B0}"/>
    <hyperlink ref="F2126" r:id="rId2577" xr:uid="{237BE6D8-3A91-4E65-B240-B9C21B3E3884}"/>
    <hyperlink ref="F2128" r:id="rId2578" xr:uid="{C501392A-215D-4FFD-B8AE-15F991FFC119}"/>
    <hyperlink ref="F2135" r:id="rId2579" xr:uid="{AB7623A3-DFF7-4E92-9B05-206886B40176}"/>
    <hyperlink ref="F2162" r:id="rId2580" xr:uid="{32261C12-FA80-4917-8755-6AE4C8BFD9CB}"/>
    <hyperlink ref="F2163" r:id="rId2581" xr:uid="{5E424E20-A223-4614-8AFD-FFB2F8268F93}"/>
    <hyperlink ref="F2115" r:id="rId2582" xr:uid="{96516DC9-CE63-42D0-8B60-ACF36C3CF54E}"/>
    <hyperlink ref="F2140" r:id="rId2583" xr:uid="{F1884ED8-FE42-4FF2-84B9-ED962F52FD01}"/>
    <hyperlink ref="F2139" r:id="rId2584" xr:uid="{E6332DC3-1771-48B2-95C3-AB800D8F77AD}"/>
    <hyperlink ref="F2144" r:id="rId2585" xr:uid="{A9E5CA08-CB79-4B24-9149-72512A5B34B0}"/>
    <hyperlink ref="F2141" r:id="rId2586" xr:uid="{296867F3-69A4-4159-AE11-8E7C8D21610C}"/>
    <hyperlink ref="F2164" r:id="rId2587" xr:uid="{284C6F1F-CF97-4823-98F8-85711AA5FE4A}"/>
    <hyperlink ref="F2098" r:id="rId2588" xr:uid="{002EFB70-4B54-48AD-ACD9-4596F23E5DB3}"/>
    <hyperlink ref="F2099" r:id="rId2589" xr:uid="{0C0B32B7-15E4-418A-8418-1BE24B23346A}"/>
    <hyperlink ref="F2097" r:id="rId2590" xr:uid="{A3153DAE-4EA9-443A-BCD0-D6DC642984FD}"/>
    <hyperlink ref="F2111" r:id="rId2591" xr:uid="{6BE39A3E-6A7A-4F78-9253-0358892835F0}"/>
    <hyperlink ref="F2108" r:id="rId2592" xr:uid="{FEC922A5-4C0F-40C0-88DA-1ACFC1200CFA}"/>
    <hyperlink ref="F2101" r:id="rId2593" xr:uid="{B1768A3B-45E2-4FC9-B662-3F7458FA4E10}"/>
    <hyperlink ref="F2159" r:id="rId2594" xr:uid="{C74B6AE9-8318-4F1D-A02E-3F363B3E9D92}"/>
    <hyperlink ref="F2112" r:id="rId2595" xr:uid="{B2747AB5-FA8C-4862-BB33-50E6F45A23E4}"/>
    <hyperlink ref="F2191" r:id="rId2596" xr:uid="{1C86AA27-3B57-4B3A-882B-8FAF2ACA0981}"/>
    <hyperlink ref="F2095" r:id="rId2597" xr:uid="{37B43F2C-91AF-4719-9A01-CBF801175A49}"/>
    <hyperlink ref="F2092" r:id="rId2598" xr:uid="{6D807584-242E-4AF6-8350-F6CFA45BC7E6}"/>
    <hyperlink ref="F2160" r:id="rId2599" xr:uid="{4F2BF777-6E27-4B61-B953-28E92E474AFD}"/>
    <hyperlink ref="F2122" r:id="rId2600" xr:uid="{788A4235-AC7E-40B1-A2EE-BFB98BBDD971}"/>
    <hyperlink ref="F2119" r:id="rId2601" xr:uid="{B1611B34-2998-42A7-9EC2-5F6CC97D21D4}"/>
    <hyperlink ref="F2114" r:id="rId2602" xr:uid="{67F6BF8B-50A2-4369-A819-334E38483A31}"/>
    <hyperlink ref="F2142" r:id="rId2603" xr:uid="{E418F53C-D2E0-48ED-8B60-8FC2F198065A}"/>
    <hyperlink ref="F2158" r:id="rId2604" xr:uid="{29AC3F0F-B67C-4034-88E8-9A4CDF60415A}"/>
    <hyperlink ref="F2138" r:id="rId2605" xr:uid="{103BAE67-0887-44E2-9770-4C35609E7C3A}"/>
    <hyperlink ref="F2168" r:id="rId2606" xr:uid="{D3F7CB6C-7F06-4D97-9761-0B6BBC93AD7A}"/>
    <hyperlink ref="F2166" r:id="rId2607" xr:uid="{C911750E-BDE5-4223-B237-9B58975D5A33}"/>
    <hyperlink ref="F2179" r:id="rId2608" xr:uid="{9990B63C-3F06-40E4-9188-9FE2019F3371}"/>
    <hyperlink ref="F2171" r:id="rId2609" xr:uid="{78524542-72BD-4B0A-A509-86AA7074663A}"/>
    <hyperlink ref="F2169" r:id="rId2610" xr:uid="{ED9C79D0-3CF9-4333-AF01-3C4825874951}"/>
    <hyperlink ref="F2196" r:id="rId2611" xr:uid="{F27CBF79-C9E4-4F01-B230-E707C7FB9F2A}"/>
    <hyperlink ref="F2186" r:id="rId2612" xr:uid="{73E9033F-679C-4529-9DE1-D4C3644BBCFF}"/>
    <hyperlink ref="F2149" r:id="rId2613" xr:uid="{46CEEEB2-7C1B-4F69-8FA6-14D30109192E}"/>
    <hyperlink ref="F2183" r:id="rId2614" xr:uid="{B49B84A3-1546-4FCF-8FCA-A0715EE4A4A9}"/>
    <hyperlink ref="F2151" r:id="rId2615" xr:uid="{C63A8066-5307-40B2-A868-116DFAA870B8}"/>
    <hyperlink ref="F2194" r:id="rId2616" xr:uid="{DBF3A7EB-FC30-470C-96B6-84EEE7ABB68A}"/>
    <hyperlink ref="F2150" r:id="rId2617" xr:uid="{CA31C573-B34C-49E5-8A25-EA6A237B5ADF}"/>
    <hyperlink ref="F2117" r:id="rId2618" xr:uid="{31959025-81DD-446A-9FBA-92EBE6989DFD}"/>
    <hyperlink ref="F2195" r:id="rId2619" xr:uid="{5B5272D0-2A7C-4566-9869-D8C71D16CAA2}"/>
    <hyperlink ref="F2197" r:id="rId2620" xr:uid="{254FDD6E-25BB-403A-9B07-049D94B2CE4E}"/>
    <hyperlink ref="F2180" r:id="rId2621" xr:uid="{FF71FD6B-2C90-4992-88D5-E303A6CF1301}"/>
    <hyperlink ref="F2152" r:id="rId2622" xr:uid="{34A0F32C-BF81-4A66-B2C7-58F09A3CD9EA}"/>
    <hyperlink ref="F2177" r:id="rId2623" xr:uid="{4E570EB6-199A-46EC-BCBE-205584CC3BB4}"/>
    <hyperlink ref="F2155" r:id="rId2624" xr:uid="{8A2E6922-1C6D-43AA-8AEC-C7B163312701}"/>
    <hyperlink ref="F2102" r:id="rId2625" xr:uid="{19BC672F-48A7-4573-8DE0-29777D8D0020}"/>
    <hyperlink ref="F2184" r:id="rId2626" xr:uid="{324F0799-E515-476D-8AC6-C7E950AED970}"/>
    <hyperlink ref="F2182" r:id="rId2627" xr:uid="{C34CDE53-9253-4FCD-90C3-BF19FDE6F5F1}"/>
    <hyperlink ref="F2185" r:id="rId2628" xr:uid="{1F9A3C31-DB05-4571-9200-61373BAA4464}"/>
    <hyperlink ref="F2154" r:id="rId2629" xr:uid="{928A92F4-D676-4434-98AF-AFDF46F96343}"/>
    <hyperlink ref="F2130" r:id="rId2630" xr:uid="{2A7BC10C-0163-4395-85B8-CA8E84709DD2}"/>
    <hyperlink ref="F2131" r:id="rId2631" xr:uid="{657D343C-67A3-4106-A027-1DBE5545AD46}"/>
    <hyperlink ref="F2120" r:id="rId2632" xr:uid="{550B0AF7-FA90-42F1-B4DE-31292BD892E2}"/>
    <hyperlink ref="F2172" r:id="rId2633" xr:uid="{CE185378-45FF-4550-9D40-3B8CE2B87F3E}"/>
    <hyperlink ref="F2147" r:id="rId2634" xr:uid="{9983193D-A83D-400E-940F-F09492B8B36C}"/>
    <hyperlink ref="F2153" r:id="rId2635" xr:uid="{1A2A66B5-325A-4224-B8C3-A4C7A0FFBF81}"/>
    <hyperlink ref="F2156" r:id="rId2636" xr:uid="{88FF01D2-AD60-411B-A9E2-AE48677243B6}"/>
    <hyperlink ref="F2133" r:id="rId2637" xr:uid="{E5BF0D96-259E-4340-A292-77D1B842D462}"/>
    <hyperlink ref="F2190" r:id="rId2638" xr:uid="{BF70CE2C-5AE9-4CD4-9381-921B645A7162}"/>
    <hyperlink ref="F2189" r:id="rId2639" xr:uid="{A4751333-9C5C-4573-84DF-43F06C8AFA5B}"/>
    <hyperlink ref="F2124" r:id="rId2640" xr:uid="{855C6F0F-7C4D-4C97-9F6E-32396B8E90F5}"/>
    <hyperlink ref="F2094" r:id="rId2641" xr:uid="{458A10FE-3701-4E59-B1D0-ED3469E36122}"/>
    <hyperlink ref="F2187" r:id="rId2642" xr:uid="{AEE6941B-2524-4CC2-AB23-AB32E1AC40CD}"/>
    <hyperlink ref="F2175" r:id="rId2643" xr:uid="{49BAACDF-A563-4E10-9E83-64651791A5A4}"/>
    <hyperlink ref="F2170" r:id="rId2644" xr:uid="{EFE97011-7A59-4499-8E99-5A12350A02F3}"/>
    <hyperlink ref="F2174" r:id="rId2645" xr:uid="{742C19F6-2E6F-4214-AF29-00F00E8E725C}"/>
    <hyperlink ref="F2148" r:id="rId2646" xr:uid="{3BB76B0A-40C8-44E2-BFBE-9493BBDCD92B}"/>
    <hyperlink ref="F2145" r:id="rId2647" xr:uid="{CB153EAE-EE17-4E19-893B-CC5084CA08C3}"/>
    <hyperlink ref="F2193" r:id="rId2648" xr:uid="{73555996-5B79-4E5C-A22D-DC9F44D6D34E}"/>
    <hyperlink ref="F2173" r:id="rId2649" xr:uid="{F5E0447B-E2A1-4AC6-A04F-9051BE1A065D}"/>
    <hyperlink ref="F3768" r:id="rId2650" xr:uid="{0A7BEB1A-56A0-404E-BB5C-C7A12F8106F9}"/>
    <hyperlink ref="F3781" r:id="rId2651" xr:uid="{EC24C1F4-6D84-4ED8-AC0B-4FAA5E3866F0}"/>
    <hyperlink ref="F3788" r:id="rId2652" xr:uid="{83B368BD-2F2A-4827-9791-1115F841A3C4}"/>
    <hyperlink ref="F3815" r:id="rId2653" xr:uid="{4A313294-85B8-4E0E-AB4D-345B67E3B7E5}"/>
    <hyperlink ref="F3795" r:id="rId2654" xr:uid="{096DE09B-3043-4F2C-9F9D-3DA66D41D034}"/>
    <hyperlink ref="F3817" r:id="rId2655" xr:uid="{85C16EC3-5DEC-488D-95DA-BD4DAA0AB745}"/>
    <hyperlink ref="F3827" r:id="rId2656" xr:uid="{A5B87D50-1977-4444-81D2-9961F9F07C78}"/>
    <hyperlink ref="F3755" r:id="rId2657" xr:uid="{34D1D3D6-97DF-440C-8B61-6C8594C256DF}"/>
    <hyperlink ref="F3845" r:id="rId2658" xr:uid="{07DB4AEA-E5EA-429A-9B90-E19CC85BDF0B}"/>
    <hyperlink ref="F3760" r:id="rId2659" xr:uid="{65674767-D43C-45F1-A8AC-B243E6FCEF3F}"/>
    <hyperlink ref="F3775" r:id="rId2660" xr:uid="{00EBDB72-255C-4F91-8EFE-88F647D09A84}"/>
    <hyperlink ref="F3796" r:id="rId2661" xr:uid="{87F07604-90EE-4E3F-AF64-4D08770F1CE9}"/>
    <hyperlink ref="F3851" r:id="rId2662" xr:uid="{88044A18-CDE4-4D63-B9DD-CCC496498551}"/>
    <hyperlink ref="F3852" r:id="rId2663" xr:uid="{A89830FB-41F5-4C18-8374-34B29D2D0839}"/>
    <hyperlink ref="F3821" r:id="rId2664" xr:uid="{E6FF685F-2252-4453-9513-AA931BA3E556}"/>
    <hyperlink ref="F3813" r:id="rId2665" xr:uid="{813DC68A-DEEA-4029-B517-5BD52CAD6725}"/>
    <hyperlink ref="F3822" r:id="rId2666" xr:uid="{9E1BA626-F7AE-4951-805C-E0DCECCD79C1}"/>
    <hyperlink ref="F3831" r:id="rId2667" xr:uid="{896178E1-A1A9-4111-A837-FA46F6857EFF}"/>
    <hyperlink ref="F3843" r:id="rId2668" xr:uid="{7F2A62F5-A4C7-402C-A93A-9E10E9DB68F8}"/>
    <hyperlink ref="F3777" r:id="rId2669" xr:uid="{36A81B4D-4FDA-4E67-AE58-6951A162DCB8}"/>
    <hyperlink ref="F3791" r:id="rId2670" xr:uid="{A24B7F77-A84F-4137-BCBC-534E9B949F96}"/>
    <hyperlink ref="F3780" r:id="rId2671" xr:uid="{89C5E4EF-6B5A-4631-A963-C890606646CE}"/>
    <hyperlink ref="F3787" r:id="rId2672" xr:uid="{A1388CBE-133B-4831-BB64-3ECCC77BE141}"/>
    <hyperlink ref="F3772" r:id="rId2673" xr:uid="{1B067447-B45E-4708-9784-9630D49BEE82}"/>
    <hyperlink ref="F3816" r:id="rId2674" xr:uid="{93A10277-2B1B-4E25-B126-8F98B7B501B1}"/>
    <hyperlink ref="F3848" r:id="rId2675" xr:uid="{1DE08828-07E3-4E57-81C5-820505C27D8E}"/>
    <hyperlink ref="F3789" r:id="rId2676" xr:uid="{277EEE1B-5E86-41D9-A703-989924BEBB54}"/>
    <hyperlink ref="F3782" r:id="rId2677" xr:uid="{AABCD27A-0AE7-463C-934A-0B40FD633288}"/>
    <hyperlink ref="F3830" r:id="rId2678" xr:uid="{1003B737-4082-4351-A4B1-5E45C2266205}"/>
    <hyperlink ref="F3808" r:id="rId2679" xr:uid="{4D91F684-F152-4DEE-9342-381F0CC23902}"/>
    <hyperlink ref="F3834" r:id="rId2680" xr:uid="{266EC8E5-1E3F-465D-B393-564DA29853B0}"/>
    <hyperlink ref="F3829" r:id="rId2681" xr:uid="{908CF7A4-46AD-4924-90D7-33978236B8BC}"/>
    <hyperlink ref="F3850" r:id="rId2682" xr:uid="{AF2267E2-B911-408E-9BE8-CB191AFF804F}"/>
    <hyperlink ref="F3833" r:id="rId2683" xr:uid="{ADE93C9C-A3E8-4428-9C29-AC8CE16695D7}"/>
    <hyperlink ref="F3853" r:id="rId2684" xr:uid="{818948D6-E43F-474E-A1EE-0D1FC82AB6F1}"/>
    <hyperlink ref="F3783" r:id="rId2685" xr:uid="{D386758F-0531-44C2-81C8-CCA5513F2E8D}"/>
    <hyperlink ref="F3836" r:id="rId2686" xr:uid="{1D68418D-8684-4B6C-BC8B-B18B82B23CB0}"/>
    <hyperlink ref="F3753" r:id="rId2687" xr:uid="{DCC245FA-E13D-4F22-9883-C6F2CB14ADBB}"/>
    <hyperlink ref="F3824" r:id="rId2688" xr:uid="{3675B7C1-34C2-418D-A280-CB3416190D27}"/>
    <hyperlink ref="F3762" r:id="rId2689" xr:uid="{8D5C7FB4-5CDA-4B4C-8CC1-016680100D2E}"/>
    <hyperlink ref="F3756" r:id="rId2690" xr:uid="{AB8B1A58-D629-40DB-9B02-2B2E1701FFA8}"/>
    <hyperlink ref="F3826" r:id="rId2691" xr:uid="{6E3D6157-11DF-4507-8DE6-2B11240D64FE}"/>
    <hyperlink ref="F3846" r:id="rId2692" xr:uid="{42375B60-D67A-40F1-8751-4FD8330083B1}"/>
    <hyperlink ref="F3793" r:id="rId2693" xr:uid="{126A3750-9A0A-4054-A376-5F79F5BD1538}"/>
    <hyperlink ref="F3838" r:id="rId2694" xr:uid="{13353EF5-5248-4765-A657-53DFFAFF68DE}"/>
    <hyperlink ref="F3828" r:id="rId2695" xr:uid="{888BEBB8-55DF-4682-B92D-9BDE6E480699}"/>
    <hyperlink ref="F3810" r:id="rId2696" xr:uid="{5F6732B9-BECF-413E-AD20-DEEB2F2EFF2C}"/>
    <hyperlink ref="F3757" r:id="rId2697" xr:uid="{82FD2610-0440-4D73-A901-83CF52B840B5}"/>
    <hyperlink ref="F3786" r:id="rId2698" xr:uid="{D26FA58D-7581-4B84-9C45-E38FF2E0FC7B}"/>
    <hyperlink ref="F3806" r:id="rId2699" xr:uid="{A30C9EFB-0B4B-4DD5-A62A-AFF2C1C4F9F8}"/>
    <hyperlink ref="F3763" r:id="rId2700" xr:uid="{1797259D-69BF-41DC-BF29-D0DC82C48DD9}"/>
    <hyperlink ref="F3820" r:id="rId2701" xr:uid="{A3C622D6-93B9-4D7B-BE8D-ACCA5FBA3208}"/>
    <hyperlink ref="F3825" r:id="rId2702" xr:uid="{1401D8CD-A3FC-4F4B-8622-3FBAD08B6C1B}"/>
    <hyperlink ref="F3759" r:id="rId2703" xr:uid="{78B70959-B261-4FE9-9CB7-D3CF30D46B87}"/>
    <hyperlink ref="F3779" r:id="rId2704" xr:uid="{EE94EF17-5C66-44F9-AB80-F6567EEDA040}"/>
    <hyperlink ref="F3798" r:id="rId2705" xr:uid="{4119A9A0-4A3A-4F71-9E6E-7682F0562DFA}"/>
    <hyperlink ref="F3859" r:id="rId2706" xr:uid="{7DBB382B-00C0-4CE4-90A2-5DF7BF3A1AB6}"/>
    <hyperlink ref="F3765" r:id="rId2707" xr:uid="{2C299384-0CC7-4A26-A2B2-839087DF998E}"/>
    <hyperlink ref="F3769" r:id="rId2708" xr:uid="{AF20C226-F41D-49C3-BBD5-23DF4D827223}"/>
    <hyperlink ref="F3818" r:id="rId2709" xr:uid="{E055DEBD-7093-494D-B0A5-4E1BE102C34B}"/>
    <hyperlink ref="F3855" r:id="rId2710" xr:uid="{9FF9A012-6785-4B95-9368-1022E07AD2C7}"/>
    <hyperlink ref="F3802" r:id="rId2711" xr:uid="{431648C1-4BC1-402E-93CE-FC610D658A92}"/>
    <hyperlink ref="F3804" r:id="rId2712" xr:uid="{444AF4D5-1F04-4E6D-8E27-40F744DB7AB8}"/>
    <hyperlink ref="F3770" r:id="rId2713" xr:uid="{B52A96DC-3B27-4243-B1AA-FEA06792224A}"/>
    <hyperlink ref="F3857" r:id="rId2714" xr:uid="{BF7863C3-452F-473C-8BA3-5A69605A7393}"/>
    <hyperlink ref="F3785" r:id="rId2715" xr:uid="{F756D5C7-5BAB-450E-A6FC-57EA5F743A62}"/>
    <hyperlink ref="F3784" r:id="rId2716" xr:uid="{73D363B1-AA15-4793-8039-3DB23C9EB7D5}"/>
    <hyperlink ref="F3761" r:id="rId2717" xr:uid="{7D47FF19-4DB0-4A31-9D22-CBA96794CF0C}"/>
    <hyperlink ref="F3773" r:id="rId2718" xr:uid="{2CB77028-54AF-4BF0-BB62-2543B259D9B5}"/>
    <hyperlink ref="F3858" r:id="rId2719" xr:uid="{0C02A7D2-C24F-4A59-AFA5-8730529E527F}"/>
    <hyperlink ref="F3767" r:id="rId2720" xr:uid="{DF574F17-5898-4540-9FBD-5F70DFC1303A}"/>
    <hyperlink ref="F3790" r:id="rId2721" xr:uid="{EB71E366-D04B-48F9-9FC1-FCFC20DCC1AE}"/>
    <hyperlink ref="F3842" r:id="rId2722" xr:uid="{2C313FF0-9339-47B2-B394-F90E156FA2D4}"/>
    <hyperlink ref="F3840" r:id="rId2723" xr:uid="{5292016C-E652-42DD-8D2E-EE77CCE98DD9}"/>
    <hyperlink ref="F3841" r:id="rId2724" xr:uid="{E8F4328D-0169-47A0-809A-B114CC1F6373}"/>
    <hyperlink ref="F3856" r:id="rId2725" xr:uid="{DFC58C63-1D2E-4250-98ED-9B81344622DF}"/>
    <hyperlink ref="F3819" r:id="rId2726" xr:uid="{DE17A997-C315-4B5D-BF8D-C961C1A92623}"/>
    <hyperlink ref="F3812" r:id="rId2727" xr:uid="{15E01D4D-4021-44D8-A5A4-D4B38E51BCDA}"/>
    <hyperlink ref="F3835" r:id="rId2728" xr:uid="{EDD334DA-32EA-4444-8237-7CA555043034}"/>
    <hyperlink ref="F3837" r:id="rId2729" xr:uid="{DB89EC88-6607-49D2-9E15-C41F55750467}"/>
    <hyperlink ref="F3800" r:id="rId2730" xr:uid="{9B2EE2FC-2EFB-42FB-A165-65F24BE1E67C}"/>
    <hyperlink ref="F3778" r:id="rId2731" xr:uid="{9BD7ABA9-C937-4943-8581-52C387BB8A5E}"/>
    <hyperlink ref="F3771" r:id="rId2732" xr:uid="{4EF2997C-08B6-4678-86E9-732EF594F9A6}"/>
    <hyperlink ref="F5907" r:id="rId2733" xr:uid="{1B9B59DB-702A-4671-BC7F-258EE22BAF4D}"/>
    <hyperlink ref="F5967" r:id="rId2734" xr:uid="{4FF5DF1C-EC86-4AE0-B813-E89D03F2D950}"/>
    <hyperlink ref="F5980" r:id="rId2735" xr:uid="{E91DD9C6-5D37-4ACC-84AB-8469078802D7}"/>
    <hyperlink ref="F5983" r:id="rId2736" xr:uid="{B7993D91-2332-4325-9A6D-476CD96EF9B6}"/>
    <hyperlink ref="F5903" r:id="rId2737" xr:uid="{96D3C263-C3F1-4CF2-A9A4-B084A581EDF6}"/>
    <hyperlink ref="F5950" r:id="rId2738" xr:uid="{831650A2-DE07-42F0-AAC2-AD9674509E6E}"/>
    <hyperlink ref="F5943" r:id="rId2739" xr:uid="{E75EB0C4-F520-4397-87C0-9DE6C30BF545}"/>
    <hyperlink ref="F5909" r:id="rId2740" xr:uid="{075B75B5-A7C9-4FDB-8CAC-DEF284E4BCDF}"/>
    <hyperlink ref="F5910" r:id="rId2741" xr:uid="{861B81CA-E1BF-4DF2-BF03-AD48E826333C}"/>
    <hyperlink ref="F5955" r:id="rId2742" xr:uid="{1583D764-A982-448C-8EC4-E985D781B886}"/>
    <hyperlink ref="F5976" r:id="rId2743" xr:uid="{4528BEAD-8A4E-4476-B1D9-9EA86A201680}"/>
    <hyperlink ref="F5974" r:id="rId2744" xr:uid="{EF6C21C7-C33D-4A55-BD67-96F525DEF124}"/>
    <hyperlink ref="F5975" r:id="rId2745" xr:uid="{96EB0DEB-D275-4330-952D-538F031E4E5F}"/>
    <hyperlink ref="F5960" r:id="rId2746" xr:uid="{7FBDC273-9413-4F17-8FE0-8F2AB9D7601C}"/>
    <hyperlink ref="F5959" r:id="rId2747" xr:uid="{7C43BC8F-58C5-41EF-A77A-319BF3769793}"/>
    <hyperlink ref="F5924" r:id="rId2748" xr:uid="{6718F853-D5AE-451D-8C5B-F95FFFE7E963}"/>
    <hyperlink ref="F5904" r:id="rId2749" xr:uid="{49651C5D-38E4-4A94-A92D-D255AE82CBE6}"/>
    <hyperlink ref="F5928" r:id="rId2750" xr:uid="{569A8A3E-80F8-46E1-8143-F2B12223707E}"/>
    <hyperlink ref="F5970" r:id="rId2751" xr:uid="{EA70FBF3-8C36-4301-869C-56901649E526}"/>
    <hyperlink ref="F5952" r:id="rId2752" xr:uid="{169E3CB3-42EA-474D-9BB2-805C45C5E073}"/>
    <hyperlink ref="F5968" r:id="rId2753" xr:uid="{6600D8BC-9692-430C-8B29-D10383F0AD9B}"/>
    <hyperlink ref="F5972" r:id="rId2754" xr:uid="{9BCFDE86-46CE-4D41-B0D7-91C1BFCB80ED}"/>
    <hyperlink ref="F5987" r:id="rId2755" xr:uid="{354A94A8-1F34-4C71-817C-F1B4F95B7518}"/>
    <hyperlink ref="F5918" r:id="rId2756" xr:uid="{3CA4C66D-B9C3-4FC7-AA7C-775A01245B8C}"/>
    <hyperlink ref="F5963" r:id="rId2757" xr:uid="{83A4C75D-DE4E-4933-8855-B72E88083890}"/>
    <hyperlink ref="F5936" r:id="rId2758" xr:uid="{6AA2AD85-D687-4A47-A15A-B6334D604BAB}"/>
    <hyperlink ref="F5997" r:id="rId2759" xr:uid="{3822AE4E-0714-42FE-BF26-2FF50EE7E5E3}"/>
    <hyperlink ref="F5930" r:id="rId2760" xr:uid="{D40AD226-6288-4449-96CB-A28E8AA5A95A}"/>
    <hyperlink ref="F5934" r:id="rId2761" xr:uid="{89C12800-1EFC-40C0-B797-01E276A4F8A7}"/>
    <hyperlink ref="F5993" r:id="rId2762" xr:uid="{229701C4-CF49-4E63-A8A4-61428C4B52CB}"/>
    <hyperlink ref="F5911" r:id="rId2763" xr:uid="{5D4B3BDA-8149-430C-9C60-8D02EC36E87C}"/>
    <hyperlink ref="F5985" r:id="rId2764" xr:uid="{64E6004B-600E-4275-9751-B23E9261B765}"/>
    <hyperlink ref="F5923" r:id="rId2765" xr:uid="{BDA05B79-34C5-47B1-99CB-40A0CDDE17EA}"/>
    <hyperlink ref="F5951" r:id="rId2766" xr:uid="{55D40580-59D8-4E6F-8491-2A0FFB22D6A0}"/>
    <hyperlink ref="F5966" r:id="rId2767" xr:uid="{87008D89-9763-41BA-B829-A23E2C03786C}"/>
    <hyperlink ref="F5971" r:id="rId2768" xr:uid="{F23B6368-0A1C-47A8-836D-1DDBFCB2FFD5}"/>
    <hyperlink ref="F5948" r:id="rId2769" xr:uid="{14BA30E5-D8ED-46C8-B162-A6E6EDF659BB}"/>
    <hyperlink ref="F5978" r:id="rId2770" xr:uid="{CB6B3023-94BF-4E5F-8AF7-7540C5C6DE23}"/>
    <hyperlink ref="F5949" r:id="rId2771" xr:uid="{5B9F9AD1-947E-48B5-981C-D3C848D49D84}"/>
    <hyperlink ref="F5962" r:id="rId2772" xr:uid="{4B22331A-1A06-4383-81D2-317CCC5FBFEE}"/>
    <hyperlink ref="F5908" r:id="rId2773" xr:uid="{FCADAA30-9675-4F6D-B17A-F2A1B52CAA8E}"/>
    <hyperlink ref="F5913" r:id="rId2774" xr:uid="{A980D254-604E-482D-9020-0A7090C520AC}"/>
    <hyperlink ref="F5940" r:id="rId2775" xr:uid="{C92652CC-DDB2-411B-BEBB-11984EE4007B}"/>
    <hyperlink ref="F5920" r:id="rId2776" xr:uid="{815AC448-1CF2-49DF-BB97-A60EE8E46B94}"/>
    <hyperlink ref="F5945" r:id="rId2777" xr:uid="{8379B942-0318-4094-B7E9-D749095F44C6}"/>
    <hyperlink ref="F5990" r:id="rId2778" xr:uid="{E34C99B0-EB3D-4E26-88C0-C12CD0EB674D}"/>
    <hyperlink ref="F5919" r:id="rId2779" xr:uid="{E017F689-BC0E-4529-BFE1-CBF17D0B8C4B}"/>
    <hyperlink ref="F5925" r:id="rId2780" xr:uid="{10C181CA-CB55-4B79-A819-5D097DCA65D4}"/>
    <hyperlink ref="F5969" r:id="rId2781" xr:uid="{44E21CA4-C0AB-489A-95BB-C4B9FC0995B0}"/>
    <hyperlink ref="F5941" r:id="rId2782" xr:uid="{E9794D2C-DB8C-428E-90F4-491B1B14013F}"/>
    <hyperlink ref="F5954" r:id="rId2783" xr:uid="{E2795EAE-5CAC-4BC6-A16F-B3AD0B5E841D}"/>
    <hyperlink ref="F5986" r:id="rId2784" xr:uid="{0D501FF8-9FA1-47DD-B422-DE02C0DF9046}"/>
    <hyperlink ref="F5937" r:id="rId2785" xr:uid="{19A535DC-584F-4777-AD0B-606A71E6DD68}"/>
    <hyperlink ref="F5984" r:id="rId2786" xr:uid="{C74E2E84-15BE-47BC-A831-E2EA7249A01F}"/>
    <hyperlink ref="F5916" r:id="rId2787" xr:uid="{E1C11DB8-2594-4CBA-B927-C9F8AD1ED069}"/>
    <hyperlink ref="F5933" r:id="rId2788" xr:uid="{F74369A5-DAA0-45BE-82F2-ED77C40103D4}"/>
    <hyperlink ref="F5988" r:id="rId2789" xr:uid="{539465D9-937C-40B9-B893-34D4A7145F17}"/>
    <hyperlink ref="F5964" r:id="rId2790" xr:uid="{C45908EC-D33E-48D3-BFCB-578B43FAA6F5}"/>
    <hyperlink ref="F5905" r:id="rId2791" xr:uid="{4B4259C4-F0F2-4AE2-AF18-3C20EBC5013A}"/>
    <hyperlink ref="F5915" r:id="rId2792" xr:uid="{5B95E3F5-0C2F-4F00-BE07-38EF6E4F86FD}"/>
    <hyperlink ref="F5914" r:id="rId2793" xr:uid="{293B4FCC-940C-4F82-BE12-7E4683E8B50E}"/>
    <hyperlink ref="F5927" r:id="rId2794" xr:uid="{D79ADDF5-7B25-41A5-82E2-AD0BDE11AF96}"/>
    <hyperlink ref="F5946" r:id="rId2795" xr:uid="{EEF0A024-7A9B-40EE-A6E8-90629302F76A}"/>
    <hyperlink ref="F5961" r:id="rId2796" xr:uid="{BD331D78-399B-4A0B-977F-0192FF0AB703}"/>
    <hyperlink ref="F5982" r:id="rId2797" xr:uid="{0F4B529D-F81F-483A-9D19-958DE0BB38B4}"/>
    <hyperlink ref="F5939" r:id="rId2798" xr:uid="{6530DC07-ADE9-4C6F-B0FB-D4F9EA6A8362}"/>
    <hyperlink ref="F5956" r:id="rId2799" xr:uid="{217754A4-89DD-4933-BF93-DE62966ECA43}"/>
    <hyperlink ref="F5942" r:id="rId2800" xr:uid="{C596CCEA-DA90-4EA7-8150-E56F4DE1F119}"/>
    <hyperlink ref="F5996" r:id="rId2801" xr:uid="{68EB0B8D-2280-49A9-B94E-618BFBE2E65A}"/>
    <hyperlink ref="F5958" r:id="rId2802" xr:uid="{344FDA54-A532-4D32-8B0D-E31053C75B29}"/>
    <hyperlink ref="F5977" r:id="rId2803" xr:uid="{A208DE60-6E9B-4004-AAED-8C09F2541CFA}"/>
    <hyperlink ref="F5922" r:id="rId2804" xr:uid="{99383EB1-2D75-413D-AA5B-D3B54C269CBD}"/>
    <hyperlink ref="F5944" r:id="rId2805" xr:uid="{3515E47C-BC22-4C1C-9D58-339ED47634D2}"/>
    <hyperlink ref="F5912" r:id="rId2806" xr:uid="{D945178E-0622-41B0-AF3C-E53C1DFAD4F7}"/>
    <hyperlink ref="F5992" r:id="rId2807" xr:uid="{B3857E46-18FD-4356-830A-264486396084}"/>
    <hyperlink ref="F5932" r:id="rId2808" xr:uid="{9E8AF24A-C8D0-42FC-9557-3E6B9A6EC11C}"/>
    <hyperlink ref="F5994" r:id="rId2809" xr:uid="{92E47753-DA2F-40B3-8F90-2BC36BA4486B}"/>
    <hyperlink ref="F5995" r:id="rId2810" xr:uid="{01C46A09-00CA-495E-8496-5727E18328AB}"/>
    <hyperlink ref="F5999" r:id="rId2811" xr:uid="{CD78BBF8-F015-475B-A3B3-0E3F2D73E7C3}"/>
    <hyperlink ref="F5989" r:id="rId2812" xr:uid="{FA26C427-EE86-40A0-B933-5E787557447F}"/>
    <hyperlink ref="F5998" r:id="rId2813" xr:uid="{4E71D7B3-D3C5-4576-9908-40EDF8005712}"/>
    <hyperlink ref="F5957" r:id="rId2814" xr:uid="{D46B619E-8971-45E9-80EB-54E972C0602E}"/>
    <hyperlink ref="F2664" r:id="rId2815" xr:uid="{21907924-FDC9-4800-8D23-8553600C7431}"/>
    <hyperlink ref="F2658" r:id="rId2816" xr:uid="{AC40880E-8C5E-4273-8171-706796926B96}"/>
    <hyperlink ref="F2649" r:id="rId2817" xr:uid="{AAA4A067-1B98-4A65-B3E0-93DA1A07CDB3}"/>
    <hyperlink ref="F2674" r:id="rId2818" xr:uid="{CB05071A-0CC0-4EC2-9870-91231DCA7302}"/>
    <hyperlink ref="F2642" r:id="rId2819" xr:uid="{66DA7653-9C80-4A83-97B0-4B658F38A802}"/>
    <hyperlink ref="F2643" r:id="rId2820" xr:uid="{81147902-A1CF-4C21-A4F6-CAECDCB8DE78}"/>
    <hyperlink ref="F2651" r:id="rId2821" xr:uid="{711A34E3-E6E1-40D7-B82B-90A17D3F913A}"/>
    <hyperlink ref="F2667" r:id="rId2822" xr:uid="{0E5A8035-291A-4A40-9E43-217AD71F89A0}"/>
    <hyperlink ref="F2639" r:id="rId2823" xr:uid="{E2346A39-536A-4AC6-B0DB-72A0025BEF1A}"/>
    <hyperlink ref="F2644" r:id="rId2824" xr:uid="{46AF50CA-D5DB-4D37-9510-C77F06F09AA7}"/>
    <hyperlink ref="F2640" r:id="rId2825" xr:uid="{4989A19F-2689-48F8-BD05-9B91EFA91AEF}"/>
    <hyperlink ref="F2628" r:id="rId2826" xr:uid="{03C450EC-A1EB-474C-A944-A9342E55DD32}"/>
    <hyperlink ref="F2629" r:id="rId2827" xr:uid="{F0496497-CD1D-4712-A144-972394CC0A0A}"/>
    <hyperlink ref="F2645" r:id="rId2828" xr:uid="{4732E5E9-E339-4A4A-81F7-C17104F8D590}"/>
    <hyperlink ref="F2670" r:id="rId2829" xr:uid="{45FD2D93-72AD-41CF-B953-8D16ECECD2EB}"/>
    <hyperlink ref="F2671" r:id="rId2830" xr:uid="{8BBDB00A-9A21-4D4C-BC77-E95D24C59054}"/>
    <hyperlink ref="F2652" r:id="rId2831" xr:uid="{59D7E9A5-E686-4B2A-A117-86468A9F6346}"/>
    <hyperlink ref="F2653" r:id="rId2832" xr:uid="{798922A2-8779-4915-919D-8605FFAF133D}"/>
    <hyperlink ref="F2634" r:id="rId2833" xr:uid="{2DD60979-8E67-4E75-B8F1-4EAA1008ADC2}"/>
    <hyperlink ref="F2655" r:id="rId2834" xr:uid="{28906384-B02B-45A4-B252-8BA4F3F8904A}"/>
    <hyperlink ref="F2675" r:id="rId2835" xr:uid="{6574EED2-DBDA-45F5-8112-3C0698A82053}"/>
    <hyperlink ref="F2665" r:id="rId2836" xr:uid="{5D0618DD-ACCC-43B9-9F13-0CDD9EAA2108}"/>
    <hyperlink ref="F2662" r:id="rId2837" xr:uid="{DF5284D5-C9C6-4037-806D-BC23894BB724}"/>
    <hyperlink ref="F2646" r:id="rId2838" xr:uid="{713915F4-35E5-4652-B84F-F4F14B36EC78}"/>
    <hyperlink ref="F2659" r:id="rId2839" xr:uid="{AFB516D8-FD2C-458F-839C-8041377EA40B}"/>
    <hyperlink ref="F2636" r:id="rId2840" xr:uid="{183E2895-95BB-4874-A7AF-73877DAACC42}"/>
    <hyperlink ref="F2660" r:id="rId2841" xr:uid="{FCA1FC27-843A-49AE-9D3C-3DC010ADFD04}"/>
    <hyperlink ref="F2637" r:id="rId2842" xr:uid="{5D7E22EA-E6B2-4D9E-950C-3CD10889E6BA}"/>
    <hyperlink ref="F2633" r:id="rId2843" xr:uid="{E05496B1-8F1C-4DA4-BAED-E51C1B348F2F}"/>
    <hyperlink ref="F2650" r:id="rId2844" xr:uid="{AEA35B09-6FF2-4A41-ADA6-297DFBF7E34B}"/>
    <hyperlink ref="F4744" r:id="rId2845" xr:uid="{306BB097-0A15-497D-8AF2-CCA904DC4895}"/>
    <hyperlink ref="F4758" r:id="rId2846" xr:uid="{BA8DC0D2-7F44-436C-A884-A49A3781B14F}"/>
    <hyperlink ref="F4760" r:id="rId2847" xr:uid="{7EF00F8A-4EFF-4AE2-912B-7359FB623F5A}"/>
    <hyperlink ref="F4772" r:id="rId2848" xr:uid="{AE503A66-1063-40AA-9C3A-5A1DD03BA9A3}"/>
    <hyperlink ref="F4778" r:id="rId2849" xr:uid="{3D6AC543-1F4C-4DB7-9B52-7B9D976D79BF}"/>
    <hyperlink ref="F4801" r:id="rId2850" xr:uid="{FA048D68-564F-49DF-8C26-A8790AFC20BB}"/>
    <hyperlink ref="F4770" r:id="rId2851" xr:uid="{AF753109-9E78-487D-B941-F755D6EA5119}"/>
    <hyperlink ref="F4783" r:id="rId2852" xr:uid="{BA6EE550-9A41-45A3-B826-D1B91E96C376}"/>
    <hyperlink ref="F4773" r:id="rId2853" xr:uid="{AA3CA6B0-E0FF-4026-B30B-FDDEFFAF5681}"/>
    <hyperlink ref="F2657" r:id="rId2854" xr:uid="{E06B8145-2CA6-46F6-9029-F83F4267E7BB}"/>
    <hyperlink ref="F2647" r:id="rId2855" xr:uid="{7F8E5F47-9818-4442-AAA9-36A2928F333B}"/>
    <hyperlink ref="F2668" r:id="rId2856" xr:uid="{74BA645C-D3ED-4D68-91BC-8ADEBEF69809}"/>
    <hyperlink ref="F4748" r:id="rId2857" xr:uid="{867E3447-AC49-446B-98CE-E3C6DF5C3FC9}"/>
    <hyperlink ref="F2673" r:id="rId2858" xr:uid="{0A0F2EB9-6180-4F06-A1B6-B24E909E2CDD}"/>
    <hyperlink ref="F4792" r:id="rId2859" xr:uid="{ED92F328-5D1A-4470-8DF4-F4D1FF6979BE}"/>
    <hyperlink ref="F4806" r:id="rId2860" xr:uid="{0EE651E4-16F4-4733-8971-177B12E4ED41}"/>
    <hyperlink ref="F4795" r:id="rId2861" xr:uid="{867595D2-6680-48D8-81B2-D54B3A38436C}"/>
    <hyperlink ref="F4804" r:id="rId2862" xr:uid="{15ACB450-A840-431C-86A9-AEB60FD245EC}"/>
    <hyperlink ref="F4786" r:id="rId2863" xr:uid="{E4FE0B3A-104A-4D57-B6D0-EA2C70AB241F}"/>
    <hyperlink ref="F4749" r:id="rId2864" xr:uid="{4B8740FD-C596-4BE7-9B5F-AE3846E6FF7F}"/>
    <hyperlink ref="F4751" r:id="rId2865" xr:uid="{59479E34-A359-477D-B102-BD06558B63A2}"/>
    <hyperlink ref="F4800" r:id="rId2866" xr:uid="{8DC1C8B7-08D7-4A7E-B5A9-686560B5FB07}"/>
    <hyperlink ref="F4808" r:id="rId2867" xr:uid="{58E37955-3C23-4720-B980-D70B1728D29E}"/>
    <hyperlink ref="F2631" r:id="rId2868" xr:uid="{25779A71-83EC-4983-96A6-DD9B70B64873}"/>
    <hyperlink ref="F2661" r:id="rId2869" xr:uid="{524C55A3-E069-4772-B983-36212EEAB3DF}"/>
    <hyperlink ref="F2632" r:id="rId2870" xr:uid="{E0E3084A-1E57-4F46-A302-DA45643970D4}"/>
    <hyperlink ref="F4779" r:id="rId2871" xr:uid="{07806B39-580D-487F-A2B5-C6A220F344D2}"/>
    <hyperlink ref="F4754" r:id="rId2872" xr:uid="{DB28964E-5655-4545-A252-6372C013EF44}"/>
    <hyperlink ref="F4780" r:id="rId2873" xr:uid="{3F7E900F-8D4C-4511-9D2E-F00ECDE07266}"/>
    <hyperlink ref="F4764" r:id="rId2874" xr:uid="{154DD206-78D5-45F2-85CC-0FEE42BCF539}"/>
    <hyperlink ref="F4769" r:id="rId2875" xr:uid="{3086D83B-E381-48DB-A929-ADC351914F48}"/>
    <hyperlink ref="F4763" r:id="rId2876" xr:uid="{E1A02CED-6C58-4EB9-ADAF-4012A990E0A6}"/>
    <hyperlink ref="F4765" r:id="rId2877" xr:uid="{C72DCA36-CED0-4E8A-BD63-CDA5BC376E38}"/>
    <hyperlink ref="F4774" r:id="rId2878" xr:uid="{04E4CB30-FAA8-4F77-863E-0DB42601246A}"/>
    <hyperlink ref="F4761" r:id="rId2879" xr:uid="{0463B9B4-78E8-4F18-8FD2-772754F89467}"/>
    <hyperlink ref="F4799" r:id="rId2880" xr:uid="{306284CB-73D0-4788-A960-71D92C466AA0}"/>
    <hyperlink ref="F4805" r:id="rId2881" xr:uid="{6D7D9CA5-3706-4236-B2D3-EA934F860DAA}"/>
    <hyperlink ref="F4777" r:id="rId2882" xr:uid="{FC586AB0-E553-4A6E-8B1A-1F5DD8F294C6}"/>
    <hyperlink ref="F4745" r:id="rId2883" xr:uid="{6B512417-2EED-4C1E-A090-8759C3834020}"/>
    <hyperlink ref="F4784" r:id="rId2884" xr:uid="{4EB79E9F-44C8-48ED-9208-3BAE1AEC5287}"/>
    <hyperlink ref="F4753" r:id="rId2885" xr:uid="{B5EF85C3-14D6-4047-92FD-953228B253A7}"/>
    <hyperlink ref="F4759" r:id="rId2886" xr:uid="{1899501E-C435-4EB2-A6AC-E6CA9951ABCC}"/>
    <hyperlink ref="F4746" r:id="rId2887" xr:uid="{FC3C7FB6-BDF3-462E-A0DD-09CC5E238CE1}"/>
    <hyperlink ref="F4788" r:id="rId2888" xr:uid="{2E666C1C-02EF-47ED-A5B6-989012D19383}"/>
    <hyperlink ref="F4796" r:id="rId2889" xr:uid="{B612AB17-1B61-4414-B25A-D96EB1AF804A}"/>
    <hyperlink ref="F4750" r:id="rId2890" xr:uid="{4EBE6E44-8631-4B66-A4AB-4A70F89EDC24}"/>
    <hyperlink ref="F4775" r:id="rId2891" xr:uid="{66845D72-13CA-462B-A93C-E4A4649D2E91}"/>
    <hyperlink ref="F4756" r:id="rId2892" xr:uid="{385BADB3-E75C-4135-B932-659E96CD6EED}"/>
    <hyperlink ref="F4767" r:id="rId2893" xr:uid="{AFBE28C7-9D7C-456D-A17A-8324892BCDC2}"/>
    <hyperlink ref="F2669" r:id="rId2894" xr:uid="{7D7B72DD-E3C0-4C5F-8DF3-AF6AA052C06D}"/>
    <hyperlink ref="F4790" r:id="rId2895" xr:uid="{5BADC85D-E051-4B42-BDA2-B290ED245020}"/>
    <hyperlink ref="F4798" r:id="rId2896" xr:uid="{2C32297D-2626-45E3-987E-38FB4EDEBDBE}"/>
    <hyperlink ref="F4785" r:id="rId2897" xr:uid="{3768B49C-50C5-408E-A50A-91BB4B19EF8A}"/>
    <hyperlink ref="F4797" r:id="rId2898" xr:uid="{518E48BC-D59C-4E83-B5CC-8774D6D84B04}"/>
    <hyperlink ref="F4803" r:id="rId2899" xr:uid="{125F247F-34A3-4D5A-9734-E87CFC84EA25}"/>
    <hyperlink ref="F4787" r:id="rId2900" xr:uid="{B38DF910-E37F-4662-938B-48C2D8547F46}"/>
    <hyperlink ref="F4807" r:id="rId2901" xr:uid="{20755FAB-7C73-4F1A-B8BF-AB6C51969876}"/>
    <hyperlink ref="F4794" r:id="rId2902" xr:uid="{A17AAE20-B869-471E-95CD-895505622C8F}"/>
    <hyperlink ref="F4802" r:id="rId2903" xr:uid="{BE4BD962-6ED2-4DD6-9E15-C395C56B213A}"/>
    <hyperlink ref="F4789" r:id="rId2904" xr:uid="{70C919AA-205F-4927-A1C0-353A996C3E1C}"/>
    <hyperlink ref="F4793" r:id="rId2905" xr:uid="{13BC75E8-E982-4159-9D86-32E88858CE50}"/>
    <hyperlink ref="F4791" r:id="rId2906" xr:uid="{DB8AE4D6-CAF8-4DAC-8F9E-6B47CBE32DEA}"/>
    <hyperlink ref="F4782" r:id="rId2907" xr:uid="{F71B3D4B-A1EF-4FD8-87D2-560574AC7BD9}"/>
    <hyperlink ref="F2654" r:id="rId2908" xr:uid="{302A60FA-EAB9-4E88-8C79-7730381E58DF}"/>
    <hyperlink ref="F2672" r:id="rId2909" xr:uid="{2106F4C3-A123-4C95-BB57-A401D6392D4D}"/>
    <hyperlink ref="F5101" r:id="rId2910" xr:uid="{23775FE6-FDF2-4CA8-BB56-026C487357BD}"/>
    <hyperlink ref="F5038" r:id="rId2911" xr:uid="{DE636C53-B05C-4981-9ECA-34CF3387352E}"/>
    <hyperlink ref="F5039" r:id="rId2912" xr:uid="{DF5169E2-3218-45A6-A5C4-268055945176}"/>
    <hyperlink ref="F5072" r:id="rId2913" xr:uid="{0A1F5E6B-5CC3-428D-B4BE-3F4A1D42EAE1}"/>
    <hyperlink ref="F5046" r:id="rId2914" xr:uid="{A4454885-7B8A-470C-B030-AF6843EE926C}"/>
    <hyperlink ref="F5090" r:id="rId2915" xr:uid="{F02D7E92-4F1E-4E46-A947-FD12AAF40181}"/>
    <hyperlink ref="F5064" r:id="rId2916" xr:uid="{82C79313-8AE0-4AF3-ADA9-BACCFE7DA281}"/>
    <hyperlink ref="F5076" r:id="rId2917" xr:uid="{1087BB59-0BB8-41F2-8907-4984E75AEA68}"/>
    <hyperlink ref="F5066" r:id="rId2918" xr:uid="{0935FAFF-8D4F-4284-A3CA-4C284ABB8EEB}"/>
    <hyperlink ref="F5102" r:id="rId2919" xr:uid="{57B32F1C-ABC2-4B9E-BED2-D95BBE41C8B1}"/>
    <hyperlink ref="F5017" r:id="rId2920" xr:uid="{C62570F3-289B-4767-A6B5-04D3CB34568C}"/>
    <hyperlink ref="F5018" r:id="rId2921" xr:uid="{DC490E0F-D394-43A9-8109-29E372706620}"/>
    <hyperlink ref="F5108" r:id="rId2922" xr:uid="{C461762D-6492-4A79-A654-9CDAC962ADA5}"/>
    <hyperlink ref="F5084" r:id="rId2923" xr:uid="{1A5BE827-CFED-4C55-863C-41EB1B08CF37}"/>
    <hyperlink ref="F5086" r:id="rId2924" xr:uid="{0865BDE3-3658-40DD-B077-2FAAA4E235F0}"/>
    <hyperlink ref="F5094" r:id="rId2925" xr:uid="{C7446029-C269-4C80-9962-983AE9C8D3E0}"/>
    <hyperlink ref="F5097" r:id="rId2926" xr:uid="{9CADE3CB-674B-4E06-9590-C69C33887B93}"/>
    <hyperlink ref="F5068" r:id="rId2927" xr:uid="{CFCDDEBA-E75A-42F3-9ABD-17262670F3E3}"/>
    <hyperlink ref="F5060" r:id="rId2928" xr:uid="{CAD3DF02-9B98-4A9F-9353-FFF0A52BF9A9}"/>
    <hyperlink ref="F5037" r:id="rId2929" xr:uid="{AFA19BC8-5CB5-46FC-B713-25C93E89600E}"/>
    <hyperlink ref="F5059" r:id="rId2930" xr:uid="{4DAF1262-2575-430D-8DF7-52516CE0D893}"/>
    <hyperlink ref="F5014" r:id="rId2931" xr:uid="{AE1FFD35-DEC9-4BA2-BF8E-7AEB5FF34C2C}"/>
    <hyperlink ref="F5019" r:id="rId2932" xr:uid="{68FC7396-1490-4BD9-9FB8-067270D8B9A8}"/>
    <hyperlink ref="F5058" r:id="rId2933" xr:uid="{519A9F20-8CC9-451A-94D9-856D42813FD5}"/>
    <hyperlink ref="F5063" r:id="rId2934" xr:uid="{2E3942F8-8630-4140-BE56-49B133E5FBD4}"/>
    <hyperlink ref="F5015" r:id="rId2935" xr:uid="{76D1979A-5072-4777-9B61-62C6E5FBC048}"/>
    <hyperlink ref="F5129" r:id="rId2936" xr:uid="{02AA6533-3AEC-45DD-AE1A-08058A33AE9A}"/>
    <hyperlink ref="F5024" r:id="rId2937" xr:uid="{7C8064CF-14E6-48E5-81C8-08E6789F35C1}"/>
    <hyperlink ref="F5093" r:id="rId2938" xr:uid="{0893A639-BF87-4454-8031-A4D2FCEA5F2B}"/>
    <hyperlink ref="F5027" r:id="rId2939" xr:uid="{72D31EE1-F4DE-4587-9935-DD9E1B773735}"/>
    <hyperlink ref="F5128" r:id="rId2940" xr:uid="{A863BE27-A3D3-40FB-9D0C-30A4223322B9}"/>
    <hyperlink ref="F5104" r:id="rId2941" xr:uid="{D7D72960-74FE-438D-BE28-BE5C13BDF7CA}"/>
    <hyperlink ref="F5105" r:id="rId2942" xr:uid="{6BA86299-E54F-4955-9D32-DF12530E2FB1}"/>
    <hyperlink ref="F5062" r:id="rId2943" xr:uid="{B3FF496C-44F1-4C18-9977-89652AA235A2}"/>
    <hyperlink ref="F5070" r:id="rId2944" xr:uid="{D4253A13-CA2F-4E05-9324-66A7C316174C}"/>
    <hyperlink ref="F5049" r:id="rId2945" xr:uid="{329646F7-E0B7-4F10-8DA5-4B7453D86306}"/>
    <hyperlink ref="F5035" r:id="rId2946" xr:uid="{E821A2A3-E1D7-4933-A4F7-7C1B399F5EAF}"/>
    <hyperlink ref="F5055" r:id="rId2947" xr:uid="{7845C06E-23B1-4FC8-9CD1-A9C11F5F0A09}"/>
    <hyperlink ref="F5029" r:id="rId2948" xr:uid="{C132A70D-85AC-4A16-B80A-575F0C240349}"/>
    <hyperlink ref="F5026" r:id="rId2949" xr:uid="{36CE02DC-FFDD-467B-BD2B-188FB11EECC7}"/>
    <hyperlink ref="F5100" r:id="rId2950" xr:uid="{D67CA002-2B33-493F-82A2-8501AEDF359D}"/>
    <hyperlink ref="F5061" r:id="rId2951" xr:uid="{F3D51BF9-9794-4062-8A36-FDD6DA31EB1D}"/>
    <hyperlink ref="F5073" r:id="rId2952" xr:uid="{8EE81769-8729-42CD-98E1-EF65BB14B35C}"/>
    <hyperlink ref="F5107" r:id="rId2953" xr:uid="{FD40E85C-FB6A-47CC-8BD7-E0C21037C4AE}"/>
    <hyperlink ref="F5126" r:id="rId2954" xr:uid="{DD96E04A-F057-4B9D-AF02-D2C9FE9ED878}"/>
    <hyperlink ref="F5079" r:id="rId2955" xr:uid="{1C6B90D7-6103-406F-A46A-96A9D43E9F5C}"/>
    <hyperlink ref="F5092" r:id="rId2956" xr:uid="{C631FFC7-F2B2-4EA5-BDF8-F40F97D8C565}"/>
    <hyperlink ref="F5021" r:id="rId2957" xr:uid="{ACCE48B4-98E5-46FF-9CA0-9299BC19A2B1}"/>
    <hyperlink ref="F5110" r:id="rId2958" xr:uid="{E6D82A55-72A1-44AA-8E01-DBCCA97B3B51}"/>
    <hyperlink ref="F5120" r:id="rId2959" xr:uid="{F8DF4891-3E88-4830-99AE-9B949440C56C}"/>
    <hyperlink ref="F5022" r:id="rId2960" xr:uid="{D59E8786-C25F-4E62-8645-4F11DA6BAD4E}"/>
    <hyperlink ref="F5114" r:id="rId2961" xr:uid="{F4076648-1FCA-43A8-907C-16C012CD1191}"/>
    <hyperlink ref="F5032" r:id="rId2962" xr:uid="{38691294-1653-4F21-9072-4F4629477B3D}"/>
    <hyperlink ref="F5033" r:id="rId2963" xr:uid="{29AF8F22-B866-4634-A729-F5743314853C}"/>
    <hyperlink ref="F5082" r:id="rId2964" xr:uid="{235D418F-61C4-440D-BEE4-1264C4610FD9}"/>
    <hyperlink ref="F5117" r:id="rId2965" xr:uid="{980E314E-7E1B-4212-A652-05524E5ED331}"/>
    <hyperlink ref="F5042" r:id="rId2966" xr:uid="{4FCEC5EA-28E7-4138-B511-AB4C08A38BC9}"/>
    <hyperlink ref="F5040" r:id="rId2967" xr:uid="{E0607B1D-13F2-4E43-BE60-FB131DDAE8B2}"/>
    <hyperlink ref="F5077" r:id="rId2968" xr:uid="{06789BF3-CA78-4A83-932D-AE8266344AA9}"/>
    <hyperlink ref="F5075" r:id="rId2969" xr:uid="{975305D0-AB4E-41FD-9AD6-4C1A097B4A06}"/>
    <hyperlink ref="F5096" r:id="rId2970" xr:uid="{95AA26AF-7FB9-454E-87C7-34249AF98D16}"/>
    <hyperlink ref="F5080" r:id="rId2971" xr:uid="{E8B66529-0161-4402-91C7-286D592C9305}"/>
    <hyperlink ref="F5081" r:id="rId2972" xr:uid="{0B4E6199-E338-4C39-96EE-66E969C0D6A7}"/>
    <hyperlink ref="F5054" r:id="rId2973" xr:uid="{09EB79A7-1E95-4808-BB86-F642CF61DFB4}"/>
    <hyperlink ref="F5098" r:id="rId2974" xr:uid="{9D93461C-0099-4A9B-84F4-AC9338998BB1}"/>
    <hyperlink ref="F5016" r:id="rId2975" xr:uid="{E5EE6EA5-8FB4-45A5-98C2-E0EB95C92AC4}"/>
    <hyperlink ref="F5088" r:id="rId2976" xr:uid="{9A4CE895-399A-42C4-97C3-2073929D7600}"/>
    <hyperlink ref="F5067" r:id="rId2977" xr:uid="{59CD0765-89D1-4FEF-B418-F6C9BEB015F9}"/>
    <hyperlink ref="F5034" r:id="rId2978" xr:uid="{51A90268-4919-4D9E-B9D2-82C9E8567B1D}"/>
    <hyperlink ref="F5074" r:id="rId2979" xr:uid="{D0669EE3-963F-40F4-AB19-9FF1E7310505}"/>
    <hyperlink ref="F5115" r:id="rId2980" xr:uid="{99E9FC41-ED96-4339-8F9E-4C9EB8477B42}"/>
    <hyperlink ref="F5031" r:id="rId2981" xr:uid="{FD06070B-A992-4666-B858-2A4EE974841D}"/>
    <hyperlink ref="F5056" r:id="rId2982" xr:uid="{1B8C814E-91EE-4B9A-82CA-D071BF3A576B}"/>
    <hyperlink ref="F5106" r:id="rId2983" xr:uid="{A3D163B4-33D7-4408-9254-0D8C61E7DAF5}"/>
    <hyperlink ref="F5044" r:id="rId2984" xr:uid="{9E182FD1-5032-4B53-9A32-01B7CBC6FFC9}"/>
    <hyperlink ref="F5028" r:id="rId2985" xr:uid="{FC33B2BD-BA33-4A1E-944D-355DCE33136C}"/>
    <hyperlink ref="F5119" r:id="rId2986" xr:uid="{946F75F1-5518-4756-88E4-4671FFABB06F}"/>
    <hyperlink ref="F5025" r:id="rId2987" xr:uid="{0C38A5F3-CE22-41C0-8AF0-965D88E6739B}"/>
    <hyperlink ref="F5112" r:id="rId2988" xr:uid="{7692FFA4-C47D-43E7-9FEC-8FB0FCFE215A}"/>
    <hyperlink ref="F5111" r:id="rId2989" xr:uid="{13250720-082B-406E-A27D-843F7E9A0F47}"/>
    <hyperlink ref="F5085" r:id="rId2990" xr:uid="{01E7C4F3-E57B-45FF-A665-CBE104D5465D}"/>
    <hyperlink ref="F5071" r:id="rId2991" xr:uid="{EB8459C6-25A0-4A11-9E71-E7E71E619876}"/>
    <hyperlink ref="F5030" r:id="rId2992" xr:uid="{A80F560B-1A96-4F91-B376-F6F8550674AB}"/>
    <hyperlink ref="F5122" r:id="rId2993" xr:uid="{2C5EDED0-9DD0-45E6-AE6E-F0E3886432D1}"/>
    <hyperlink ref="F5121" r:id="rId2994" xr:uid="{DA0A5A7E-3485-4A70-BDE4-D2FEC239BAB2}"/>
    <hyperlink ref="F5123" r:id="rId2995" xr:uid="{D6386781-FBB0-4688-A14E-8B763F359955}"/>
    <hyperlink ref="F5124" r:id="rId2996" xr:uid="{08962F08-0633-40D8-A385-E62DA3B22DEB}"/>
    <hyperlink ref="F5116" r:id="rId2997" xr:uid="{41B1266D-65F9-4377-989B-EEE5F71AE341}"/>
    <hyperlink ref="F5125" r:id="rId2998" xr:uid="{18286D33-B77C-42A3-A7A0-6C14133A5119}"/>
    <hyperlink ref="F5047" r:id="rId2999" xr:uid="{3B4CCBB2-4632-43EE-92D8-4649B97CCDB1}"/>
    <hyperlink ref="F5065" r:id="rId3000" xr:uid="{A210C3A8-5974-4D06-9DBE-8FB9F50F0223}"/>
    <hyperlink ref="F5127" r:id="rId3001" xr:uid="{4ED21950-7246-4641-9403-1B59F63B6BD5}"/>
    <hyperlink ref="F5023" r:id="rId3002" xr:uid="{34A7EA46-7C52-4B70-94B6-26340977F37B}"/>
    <hyperlink ref="F5050" r:id="rId3003" xr:uid="{42AF2AF1-63C6-4AC3-984D-EE855CA7ED05}"/>
    <hyperlink ref="F5052" r:id="rId3004" xr:uid="{6F97EF07-5EF0-4F81-9F8E-2A636885CAAE}"/>
    <hyperlink ref="F5051" r:id="rId3005" xr:uid="{4E176533-32D6-4ED5-9D88-EFCC6EEFFB7F}"/>
    <hyperlink ref="F5053" r:id="rId3006" xr:uid="{43740C19-2B89-4D11-87C7-69EA7EADF6DC}"/>
    <hyperlink ref="F1164" r:id="rId3007" xr:uid="{7A6B107A-7B8D-4470-BBB9-471A78BF755A}"/>
    <hyperlink ref="F1161" r:id="rId3008" xr:uid="{F3F88B43-4E36-4F01-AB43-AB1632103DAD}"/>
    <hyperlink ref="F1113" r:id="rId3009" xr:uid="{154458D3-614B-4BBB-99AD-D745812F24B1}"/>
    <hyperlink ref="F1102" r:id="rId3010" xr:uid="{281F8391-8680-442A-9189-3B9622567286}"/>
    <hyperlink ref="F1166" r:id="rId3011" xr:uid="{7B83F2AE-F37D-4E3E-B93E-D1BC79F671BD}"/>
    <hyperlink ref="F1103" r:id="rId3012" xr:uid="{708EA96E-9F51-4B83-8E17-4E560B43CCB1}"/>
    <hyperlink ref="F1095" r:id="rId3013" xr:uid="{6F762DBB-CA74-427F-B562-A20EFD79349B}"/>
    <hyperlink ref="F1155" r:id="rId3014" xr:uid="{0208850D-E0B5-4452-8814-A27CF56D59AD}"/>
    <hyperlink ref="F1146" r:id="rId3015" xr:uid="{05ECB726-2662-4EE9-B3EE-8177ED8D8A02}"/>
    <hyperlink ref="F1131" r:id="rId3016" xr:uid="{2AF0D455-3C9A-43DB-8D35-936F77EE155D}"/>
    <hyperlink ref="F1158" r:id="rId3017" xr:uid="{1A1AAD50-D1E7-4A13-9824-736217D48913}"/>
    <hyperlink ref="F1104" r:id="rId3018" xr:uid="{3DCC484F-C774-4975-9462-6D8A7FEF0929}"/>
    <hyperlink ref="F1098" r:id="rId3019" xr:uid="{990201A2-CC41-4621-AAEE-7BA7BE5C30AF}"/>
    <hyperlink ref="F1123" r:id="rId3020" xr:uid="{CD940294-AFA2-45DC-8058-D4BAF0E4E2C4}"/>
    <hyperlink ref="F1167" r:id="rId3021" xr:uid="{6972C699-DDFC-46E1-AD36-0B1A4C4C941A}"/>
    <hyperlink ref="F1105" r:id="rId3022" xr:uid="{32D457D6-4108-4963-83FB-44F1D7397DFB}"/>
    <hyperlink ref="F1134" r:id="rId3023" xr:uid="{89F13086-497F-465D-AFEB-6BDCE825CBC0}"/>
    <hyperlink ref="F1099" r:id="rId3024" xr:uid="{C50A12FB-351E-4597-A2AF-378F0E1B4A1E}"/>
    <hyperlink ref="F1162" r:id="rId3025" xr:uid="{A4AA9B74-EEF9-448E-A582-C3F560BC854B}"/>
    <hyperlink ref="F1136" r:id="rId3026" xr:uid="{91197AFB-1507-49D4-85B6-95D38D2C1DE2}"/>
    <hyperlink ref="F1126" r:id="rId3027" xr:uid="{69565E4A-4288-411E-80C9-8C151CD87516}"/>
    <hyperlink ref="F1093" r:id="rId3028" xr:uid="{792C3C2D-38DA-4436-9E7D-15B0E5C8232B}"/>
    <hyperlink ref="F1109" r:id="rId3029" xr:uid="{A7EB890B-1AC5-4766-9545-C61DD6AC5C51}"/>
    <hyperlink ref="F1132" r:id="rId3030" xr:uid="{6DEDB445-2C2E-47A0-9354-70EB0C7EEE50}"/>
    <hyperlink ref="F1139" r:id="rId3031" xr:uid="{5BCC2D9C-EB41-44BA-B748-52E78DBFA946}"/>
    <hyperlink ref="F1135" r:id="rId3032" xr:uid="{EA693DCE-E3DF-479C-BE5B-1FAB2273F9E5}"/>
    <hyperlink ref="F4879" r:id="rId3033" xr:uid="{C9FAB8F4-5975-4B59-B9A1-A4E0D5B4B389}"/>
    <hyperlink ref="F4863" r:id="rId3034" xr:uid="{BA05517A-DC46-446A-A3C5-3AAAC19BCD3A}"/>
    <hyperlink ref="F4893" r:id="rId3035" xr:uid="{BA56642F-767D-41CE-B52F-53841A8E8413}"/>
    <hyperlink ref="F4890" r:id="rId3036" xr:uid="{F7A1409F-41BE-4033-8F68-E2645B7CEE76}"/>
    <hyperlink ref="F2703" r:id="rId3037" xr:uid="{8BFC0CB0-AFE7-402D-B5C0-3B2DF54D6179}"/>
    <hyperlink ref="F2678" r:id="rId3038" xr:uid="{BFF79826-E715-483D-992D-378B23F14C15}"/>
    <hyperlink ref="F2682" r:id="rId3039" xr:uid="{8813C8DD-01C8-4492-AE14-1A522514DF37}"/>
    <hyperlink ref="F2729" r:id="rId3040" xr:uid="{16353FAA-DEDB-4B89-A14C-E7C88A63ECAC}"/>
    <hyperlink ref="F2680" r:id="rId3041" xr:uid="{E48D3A82-E3C9-4CB1-928D-E778DF5F3D1F}"/>
    <hyperlink ref="F2704" r:id="rId3042" xr:uid="{53949C5F-617F-4DAE-9A4C-608C07BD3334}"/>
    <hyperlink ref="F2684" r:id="rId3043" xr:uid="{AA5614E2-FBA4-4465-AF25-1EF9FF37D79B}"/>
    <hyperlink ref="F2694" r:id="rId3044" xr:uid="{D2ACA01D-0CFF-4B94-85D7-22F5D21E1707}"/>
    <hyperlink ref="F2708" r:id="rId3045" xr:uid="{A651CA0F-9BCC-4188-8194-0100D6E0DF75}"/>
    <hyperlink ref="F2686" r:id="rId3046" xr:uid="{272160C1-E74F-4B07-B4B4-728F9850FBEC}"/>
    <hyperlink ref="F2688" r:id="rId3047" xr:uid="{6D7EA998-2923-4C67-BF6B-7B55E1FF8ED1}"/>
    <hyperlink ref="F2705" r:id="rId3048" xr:uid="{F4A7C509-36D2-4C1F-96BD-C04852FD9010}"/>
    <hyperlink ref="F2709" r:id="rId3049" xr:uid="{BAE55BDA-FB56-46B0-BC53-A4B850686920}"/>
    <hyperlink ref="F2732" r:id="rId3050" xr:uid="{740EDF32-4DD5-4E92-AA35-5D6B228022BE}"/>
    <hyperlink ref="F2697" r:id="rId3051" xr:uid="{AE191FF9-0F21-49B7-B50F-327907195810}"/>
    <hyperlink ref="F2696" r:id="rId3052" xr:uid="{696FCF62-EE25-4572-8938-026E53EA3AD4}"/>
    <hyperlink ref="F2733" r:id="rId3053" xr:uid="{CB335653-4FB8-4805-8CBE-334C9933050A}"/>
    <hyperlink ref="F2723" r:id="rId3054" xr:uid="{3CF498F8-A134-4F8B-9DB9-F7F73C9EA86C}"/>
    <hyperlink ref="F2734" r:id="rId3055" xr:uid="{DA25C764-5A0C-4C36-AB1E-158D16251EB2}"/>
    <hyperlink ref="F2699" r:id="rId3056" xr:uid="{680B7A2F-2DE0-435F-BBCC-85B40A63469C}"/>
    <hyperlink ref="F2690" r:id="rId3057" xr:uid="{9C37DE60-E26F-4582-A57E-06EA8CDFE86D}"/>
    <hyperlink ref="F2735" r:id="rId3058" xr:uid="{540D7E77-73BB-40E4-A8E1-F10996BF667B}"/>
    <hyperlink ref="F2716" r:id="rId3059" xr:uid="{CC95BA59-34A3-4F0B-A4E2-E1BD08271A23}"/>
    <hyperlink ref="F2700" r:id="rId3060" xr:uid="{6FA35905-C151-48F9-8B60-C4B4BE383F2D}"/>
    <hyperlink ref="F2711" r:id="rId3061" xr:uid="{6BD89ADF-647B-4E5B-B973-AFFE43F8543F}"/>
    <hyperlink ref="F1115" r:id="rId3062" xr:uid="{01A73A3D-060F-48CA-8063-772C4F1EAC40}"/>
    <hyperlink ref="F1088" r:id="rId3063" xr:uid="{13699D31-A014-4C60-9653-9498AEDF13A8}"/>
    <hyperlink ref="F1159" r:id="rId3064" xr:uid="{30A1C2F0-FD7A-4642-A0F8-FDD8F8F3E113}"/>
    <hyperlink ref="F1107" r:id="rId3065" xr:uid="{7B1D2420-152F-43B5-AA1E-58917A4F059F}"/>
    <hyperlink ref="F1163" r:id="rId3066" xr:uid="{5883E69A-B9EF-42A8-AF57-5525F73BC036}"/>
    <hyperlink ref="F2715" r:id="rId3067" xr:uid="{B486E8CB-908B-42B3-A395-9C939FD270EA}"/>
    <hyperlink ref="F1149" r:id="rId3068" xr:uid="{3015CC39-11F3-4647-BF46-6A5BA5506247}"/>
    <hyperlink ref="F4860" r:id="rId3069" xr:uid="{6D007F7E-EB57-4A45-822A-4FC868F607AD}"/>
    <hyperlink ref="F4836" r:id="rId3070" xr:uid="{DD8388A1-A07A-4CFA-9506-FE7A85C9984A}"/>
    <hyperlink ref="F2736" r:id="rId3071" xr:uid="{1977B734-A2EE-4DB7-908B-4F7C4209F6C0}"/>
    <hyperlink ref="F2706" r:id="rId3072" xr:uid="{8D13D3A5-52B3-4649-A509-9865647E75B7}"/>
    <hyperlink ref="F4813" r:id="rId3073" xr:uid="{A1E0B065-6C9B-4ACB-8B26-B7EA365F13AE}"/>
    <hyperlink ref="F4858" r:id="rId3074" xr:uid="{DE0B38CD-9010-47C5-B1F3-6CD29112F860}"/>
    <hyperlink ref="F4859" r:id="rId3075" xr:uid="{959E4C6E-85CF-4991-AB0F-2A0766228CEA}"/>
    <hyperlink ref="F2725" r:id="rId3076" xr:uid="{01E5C42F-4358-41D1-82FA-436CB980188A}"/>
    <hyperlink ref="F2710" r:id="rId3077" xr:uid="{B1510117-BC06-40BB-ACF2-A9F70B2A1C5B}"/>
    <hyperlink ref="F2713" r:id="rId3078" xr:uid="{8864A815-BB9F-4949-9F64-00A081971932}"/>
    <hyperlink ref="F2692" r:id="rId3079" xr:uid="{35AF0DFD-46AD-4E88-8290-454549228264}"/>
    <hyperlink ref="F2695" r:id="rId3080" xr:uid="{1CD85748-E4FC-450D-BE77-07D80CA8A6FC}"/>
    <hyperlink ref="F2714" r:id="rId3081" xr:uid="{1CD3A1AD-7304-43AE-87E3-76BCA52DFB3B}"/>
    <hyperlink ref="F2722" r:id="rId3082" xr:uid="{4D3ED491-D8E9-4EA0-9C84-E05CAA9C0349}"/>
    <hyperlink ref="F2698" r:id="rId3083" xr:uid="{4401221B-45A6-484F-83B8-FE912198A419}"/>
    <hyperlink ref="F2687" r:id="rId3084" xr:uid="{35ADEC0F-7CEE-44DD-B964-1EF37250C79C}"/>
    <hyperlink ref="F2701" r:id="rId3085" xr:uid="{AEEA5A4A-73FE-4C1E-ABB8-C6E206EEC392}"/>
    <hyperlink ref="F2721" r:id="rId3086" xr:uid="{F03DEA07-66C4-45A9-9533-C6F0683A98E6}"/>
    <hyperlink ref="F2717" r:id="rId3087" xr:uid="{281BDFD4-0BF3-4C9A-BC95-1491473DBCEA}"/>
    <hyperlink ref="F1096" r:id="rId3088" xr:uid="{D8AC7D1C-FD28-4463-AF60-A935AD2770BA}"/>
    <hyperlink ref="F1116" r:id="rId3089" xr:uid="{0A2D9000-3695-442E-9C13-56A4E893DEEC}"/>
    <hyperlink ref="F1125" r:id="rId3090" xr:uid="{3BA91251-98E1-4ABC-99BB-9BD17B1AE687}"/>
    <hyperlink ref="F2707" r:id="rId3091" xr:uid="{CB602FB9-25C0-407F-8C2E-92336BDFEEBC}"/>
    <hyperlink ref="F1141" r:id="rId3092" xr:uid="{E8CCAF44-3F34-4EB6-A913-BB45C0093AE2}"/>
    <hyperlink ref="F4837" r:id="rId3093" xr:uid="{7B487F86-AF28-4469-BD0B-1A10A2391BBB}"/>
    <hyperlink ref="F4852" r:id="rId3094" xr:uid="{E3790FCB-802D-4737-ADA2-3759AA63122E}"/>
    <hyperlink ref="F4824" r:id="rId3095" xr:uid="{90141441-AD24-45F4-A9FA-002D9BDF0F61}"/>
    <hyperlink ref="F4853" r:id="rId3096" xr:uid="{7E034E04-2F75-4D06-B739-93BD97DD6302}"/>
    <hyperlink ref="F4850" r:id="rId3097" xr:uid="{F7803A62-4C37-47D4-A31C-B930CDA6D4E7}"/>
    <hyperlink ref="F4827" r:id="rId3098" xr:uid="{CFA88B70-77A3-4F7E-A6DF-AB8263E80395}"/>
    <hyperlink ref="F4828" r:id="rId3099" xr:uid="{F5195525-9795-434E-8BC4-CA5B07F1E5D5}"/>
    <hyperlink ref="F4891" r:id="rId3100" xr:uid="{196EE08A-197A-4962-97BE-4FC6A02F02AC}"/>
    <hyperlink ref="F4829" r:id="rId3101" xr:uid="{DC500AB2-B774-4E28-ADB8-5FDC021F32EA}"/>
    <hyperlink ref="F4888" r:id="rId3102" xr:uid="{48BAF833-1F8C-46AA-8FF0-6A78E2C4AFA5}"/>
    <hyperlink ref="F4819" r:id="rId3103" xr:uid="{CCA53CC8-BB47-45FE-8501-20F0EC924C8C}"/>
    <hyperlink ref="F4862" r:id="rId3104" xr:uid="{CA8DC3B1-FA9F-4D94-89C0-CA8027160E43}"/>
    <hyperlink ref="F4864" r:id="rId3105" xr:uid="{F07F9715-EE66-413C-AF7A-82FF22D15E49}"/>
    <hyperlink ref="F4847" r:id="rId3106" xr:uid="{1CA29D84-6215-45C7-9C35-779F5FE9F6ED}"/>
    <hyperlink ref="F4845" r:id="rId3107" xr:uid="{41296FB5-B7CD-41E1-964E-2B47B4856EE9}"/>
    <hyperlink ref="F4844" r:id="rId3108" xr:uid="{D39E8A19-2664-41A2-B8FC-3746C75DBC3E}"/>
    <hyperlink ref="F4846" r:id="rId3109" xr:uid="{3A28304B-AF6A-4107-A9B6-F4CD1AB7CA71}"/>
    <hyperlink ref="F4843" r:id="rId3110" xr:uid="{EC883DE0-3416-45F8-A858-220143FFD425}"/>
    <hyperlink ref="F4834" r:id="rId3111" xr:uid="{B60A16E7-CB43-4887-B26A-F64C4A361FBB}"/>
    <hyperlink ref="F4833" r:id="rId3112" xr:uid="{36FCCB1A-1D74-441F-ABE3-568F12CF278B}"/>
    <hyperlink ref="F4831" r:id="rId3113" xr:uid="{E600E7A0-5419-4824-BF36-072B88C99F02}"/>
    <hyperlink ref="F4832" r:id="rId3114" xr:uid="{C8AC7BF2-FC65-4A50-A4A9-DAE2479F8131}"/>
    <hyperlink ref="F4823" r:id="rId3115" xr:uid="{C0502FAC-6D29-4536-A9BC-3F1B53C62DF8}"/>
    <hyperlink ref="F4822" r:id="rId3116" xr:uid="{DF65AD73-6750-47D3-8B26-9D6E882F0989}"/>
    <hyperlink ref="F4825" r:id="rId3117" xr:uid="{7E640916-BD3A-4C18-9B11-C91FA8DAE931}"/>
    <hyperlink ref="F4821" r:id="rId3118" xr:uid="{F66AA54E-FABE-4B81-BDFC-50166AF68EA7}"/>
    <hyperlink ref="F4841" r:id="rId3119" xr:uid="{C6C0308B-4603-4539-A1BA-C83D5D4E3939}"/>
    <hyperlink ref="F4839" r:id="rId3120" xr:uid="{D4C22A41-6FD2-4826-8E93-CA2A748CF96D}"/>
    <hyperlink ref="F4816" r:id="rId3121" xr:uid="{341C52B5-512C-4680-BA95-54241B36989B}"/>
    <hyperlink ref="F4817" r:id="rId3122" xr:uid="{5CB15751-0C1C-4BEC-93C6-793F6A0BEC79}"/>
    <hyperlink ref="F4815" r:id="rId3123" xr:uid="{9CFFE783-2A55-4942-BBB1-6704E636339E}"/>
    <hyperlink ref="F4857" r:id="rId3124" xr:uid="{5A713B62-5B17-4397-9D5B-68A66A4E8A39}"/>
    <hyperlink ref="F4856" r:id="rId3125" xr:uid="{5FF9514D-EFE2-4683-AD45-39B9DEE9DACA}"/>
    <hyperlink ref="F4810" r:id="rId3126" xr:uid="{9227DE80-E5D0-4A5F-9521-313F763E6089}"/>
    <hyperlink ref="F4811" r:id="rId3127" xr:uid="{72BA56EF-A139-47F1-9F1C-61DE769493AB}"/>
    <hyperlink ref="F2726" r:id="rId3128" xr:uid="{53B5A183-5EE5-4C81-A408-32BCC45DC528}"/>
    <hyperlink ref="F2677" r:id="rId3129" xr:uid="{0F5E90AA-963E-432F-BCE7-9FC28AA2BDCA}"/>
    <hyperlink ref="F1129" r:id="rId3130" xr:uid="{BA792FCF-4839-4127-A1AC-986C3FEE9F15}"/>
    <hyperlink ref="F1143" r:id="rId3131" xr:uid="{BDE081FF-4D03-40B7-B617-AB8C7734FD4A}"/>
    <hyperlink ref="F1137" r:id="rId3132" xr:uid="{E132C8F1-52BC-42E2-8D4F-E6DDF21CC6EB}"/>
    <hyperlink ref="F1128" r:id="rId3133" xr:uid="{6B2A14E8-01A3-44DA-82E5-A43EA9E08460}"/>
    <hyperlink ref="F1168" r:id="rId3134" xr:uid="{6FE1276E-1083-42A0-969E-1155D3B20B16}"/>
    <hyperlink ref="F1147" r:id="rId3135" xr:uid="{5FCE0E40-A4A7-4506-9FBC-CA337FE1BABF}"/>
    <hyperlink ref="F4855" r:id="rId3136" xr:uid="{F64587F7-F204-496E-AF4B-D1CBB6930472}"/>
    <hyperlink ref="F2693" r:id="rId3137" xr:uid="{CB74CDB2-0BA0-453E-B4B6-3B749C5E3E8E}"/>
    <hyperlink ref="F1150" r:id="rId3138" xr:uid="{195FF46D-EA15-49BF-92E9-22A70336C1DA}"/>
    <hyperlink ref="F1157" r:id="rId3139" xr:uid="{077693DE-A003-49BF-8DF6-687057263153}"/>
    <hyperlink ref="F4900" r:id="rId3140" xr:uid="{6FF1A1B8-4F62-43C8-8A60-F849FE010B1A}"/>
    <hyperlink ref="F2731" r:id="rId3141" xr:uid="{66DDFA71-8CF8-4883-961F-E783C735EB6C}"/>
    <hyperlink ref="F2730" r:id="rId3142" xr:uid="{82EAC1F2-8749-4E26-A537-B6E95D2DEBD6}"/>
    <hyperlink ref="F4840" r:id="rId3143" xr:uid="{252E88EC-4F0A-4767-A81D-4B96E414E19C}"/>
    <hyperlink ref="F1160" r:id="rId3144" xr:uid="{5312C990-4066-4734-9429-A8A2A875477C}"/>
    <hyperlink ref="F1144" r:id="rId3145" xr:uid="{2F8ABA88-B8FC-4EE8-8FE1-AEAC9C594691}"/>
    <hyperlink ref="F1127" r:id="rId3146" xr:uid="{A4351150-0009-42C0-8953-D641C9DB9CFF}"/>
    <hyperlink ref="F1138" r:id="rId3147" xr:uid="{3AFCA8C3-12DD-4112-85B0-8584474ED8AD}"/>
    <hyperlink ref="F1090" r:id="rId3148" xr:uid="{62FBCEE0-E024-4E77-8D5C-38DE0851ACDE}"/>
    <hyperlink ref="F4876" r:id="rId3149" xr:uid="{7820B3C3-9A7D-49A4-B9B4-65F71DE05397}"/>
    <hyperlink ref="F4886" r:id="rId3150" xr:uid="{FF422973-590A-408F-BD4C-29CC8325FF3F}"/>
    <hyperlink ref="F4875" r:id="rId3151" xr:uid="{27CC655C-420A-4110-8A58-480F4793D7DF}"/>
    <hyperlink ref="F4887" r:id="rId3152" xr:uid="{7A8FE9CA-2E93-4AE2-A861-9ED4748EA3DB}"/>
    <hyperlink ref="F4899" r:id="rId3153" xr:uid="{91A57E6E-4088-4F89-9400-5F25D4BA9CFF}"/>
    <hyperlink ref="F4902" r:id="rId3154" xr:uid="{83D7DEE4-B855-45F3-8A85-F0C5484C4B89}"/>
    <hyperlink ref="F4889" r:id="rId3155" xr:uid="{80AA9C50-0827-433B-8F36-29514AFC6DDF}"/>
    <hyperlink ref="F4883" r:id="rId3156" xr:uid="{65964F24-ADA1-4D05-A368-296FAB52D864}"/>
    <hyperlink ref="F4901" r:id="rId3157" xr:uid="{61B8AAC6-A1A5-4D69-88E5-67158896BCA2}"/>
    <hyperlink ref="F4896" r:id="rId3158" xr:uid="{D9269496-4943-4FFB-BF85-2D4756FEDDCB}"/>
    <hyperlink ref="F4897" r:id="rId3159" xr:uid="{ABCE0F0C-180C-419D-A6B6-88A93E0F7AEB}"/>
    <hyperlink ref="F4892" r:id="rId3160" xr:uid="{BCC44FBC-BDAF-4D0C-9D1E-BA155B45FCA0}"/>
    <hyperlink ref="F4867" r:id="rId3161" xr:uid="{020136CE-73BC-492F-8E7D-2F0DFB575456}"/>
    <hyperlink ref="F4895" r:id="rId3162" xr:uid="{A3F7C0FC-C2E7-4D7C-9B04-5D78BA701057}"/>
    <hyperlink ref="F4878" r:id="rId3163" xr:uid="{56CF4ED4-DCAB-4FF7-B8D2-5C13165CD723}"/>
    <hyperlink ref="F4868" r:id="rId3164" xr:uid="{71FEF8B6-D322-4B0F-8C72-518AFD7E4DC8}"/>
    <hyperlink ref="F4874" r:id="rId3165" xr:uid="{F07320FC-A3DC-4053-BD07-26A615C834C8}"/>
    <hyperlink ref="F4870" r:id="rId3166" xr:uid="{37B65F40-E94C-4211-9624-BADF657DCFAD}"/>
    <hyperlink ref="F4872" r:id="rId3167" xr:uid="{6389C813-E432-49E8-BC14-21CB584163CA}"/>
    <hyperlink ref="F4873" r:id="rId3168" xr:uid="{2283E894-5592-4770-AA98-4423827232C7}"/>
    <hyperlink ref="F4894" r:id="rId3169" xr:uid="{C472B04D-F75E-4FE1-AB09-CA03CAF58219}"/>
    <hyperlink ref="F4903" r:id="rId3170" xr:uid="{90920079-DEA9-464F-AD98-55EC18EF0A93}"/>
    <hyperlink ref="F4884" r:id="rId3171" xr:uid="{CD873E7A-303F-4726-BBAD-0EB8B5779286}"/>
    <hyperlink ref="F4814" r:id="rId3172" xr:uid="{FCE59E25-68D5-47D3-94C6-83F04DC3FAFF}"/>
    <hyperlink ref="F4898" r:id="rId3173" xr:uid="{03A7F67C-6E4D-4E59-A743-3A5B32AE9659}"/>
    <hyperlink ref="F4882" r:id="rId3174" xr:uid="{BAC2A611-F49F-4099-BCE1-CFCE1CC22F85}"/>
    <hyperlink ref="F4869" r:id="rId3175" xr:uid="{7EC72F26-E9B6-461F-AE06-04EC17878B21}"/>
    <hyperlink ref="F4885" r:id="rId3176" xr:uid="{A6598E40-2F12-441E-887F-6CBEB1AE064B}"/>
    <hyperlink ref="F4871" r:id="rId3177" xr:uid="{003B438C-2123-40BC-A997-A3419B912396}"/>
    <hyperlink ref="F4877" r:id="rId3178" xr:uid="{3CAF878F-76BA-422E-BBB9-A64ACC92EDE2}"/>
    <hyperlink ref="F4881" r:id="rId3179" xr:uid="{F0F49802-3AC7-40A6-9B0A-42841A89F6DA}"/>
    <hyperlink ref="F1089" r:id="rId3180" xr:uid="{1F623E13-11FB-417C-94CA-9EEE734319F3}"/>
    <hyperlink ref="F1111" r:id="rId3181" xr:uid="{8EEC9E3A-056A-428C-AAB6-67EBFA931465}"/>
    <hyperlink ref="F2679" r:id="rId3182" xr:uid="{3BE94CDB-FFA8-40A4-A8E0-C5EC460B70BC}"/>
    <hyperlink ref="F2681" r:id="rId3183" xr:uid="{427BCFF9-6AAC-419C-9C20-C9521D063837}"/>
    <hyperlink ref="F2683" r:id="rId3184" xr:uid="{383B8E98-035F-4E39-8CD2-1BEEBF44C80C}"/>
    <hyperlink ref="F2685" r:id="rId3185" xr:uid="{34273140-0200-4CF7-A777-1326E173D12D}"/>
    <hyperlink ref="F1124" r:id="rId3186" xr:uid="{A461FD2D-C23C-4C7F-9101-11FF167797DB}"/>
    <hyperlink ref="F1112" r:id="rId3187" xr:uid="{1A6DB9F3-3B35-40AA-9F2E-D6D5B1C8FAE2}"/>
    <hyperlink ref="F1156" r:id="rId3188" xr:uid="{2FAAABAD-1384-4B37-A170-4ECE47F5288A}"/>
    <hyperlink ref="F4866" r:id="rId3189" xr:uid="{0FB51B62-7635-4326-B24E-00C88B684D96}"/>
    <hyperlink ref="F1120" r:id="rId3190" xr:uid="{97B5ED5B-8097-4EA3-8FB7-700DC6E37ABF}"/>
    <hyperlink ref="F4849" r:id="rId3191" xr:uid="{F4AADE32-2ABE-473D-87A2-234EF718C433}"/>
    <hyperlink ref="F1117" r:id="rId3192" xr:uid="{F5BD9E3D-51C5-4597-A43D-007C223F5E12}"/>
    <hyperlink ref="F1114" r:id="rId3193" xr:uid="{D67BF22E-1D6D-4E42-B4E3-4D3294084B93}"/>
    <hyperlink ref="F1097" r:id="rId3194" xr:uid="{EE405E59-5564-48EA-903B-8EA1A261748A}"/>
    <hyperlink ref="F1119" r:id="rId3195" xr:uid="{C3571D09-8DF3-4A94-984E-4B4CB33D8FC8}"/>
    <hyperlink ref="F1182" r:id="rId3196" xr:uid="{91E0A3B7-6F32-4773-96FA-1CAF3EEE1157}"/>
    <hyperlink ref="F1170" r:id="rId3197" xr:uid="{57AFE03F-0363-47F4-94E0-EC9A6A86431B}"/>
    <hyperlink ref="F1181" r:id="rId3198" xr:uid="{65E46463-76A6-40C4-B2A3-F9AB01A951F6}"/>
    <hyperlink ref="F1153" r:id="rId3199" xr:uid="{683E20AD-B953-40BF-8180-CE214D245E69}"/>
    <hyperlink ref="F1183" r:id="rId3200" xr:uid="{53744344-45F5-41D7-BC78-DBE24934B7E6}"/>
    <hyperlink ref="F1154" r:id="rId3201" xr:uid="{DF5D20FA-8B72-4880-85E8-06A0A5931254}"/>
    <hyperlink ref="F1118" r:id="rId3202" xr:uid="{2A7AC391-46E6-4C87-AAAC-6C8696672F1E}"/>
    <hyperlink ref="F1179" r:id="rId3203" xr:uid="{5E2393C3-8FC8-4206-808B-C2CD56CE5067}"/>
    <hyperlink ref="F1106" r:id="rId3204" xr:uid="{40078ECB-4101-432C-BB71-E206DF9B6637}"/>
    <hyperlink ref="F1092" r:id="rId3205" xr:uid="{BF3417BC-4CF2-4C5F-9595-15D9313F2C3B}"/>
    <hyperlink ref="F1173" r:id="rId3206" xr:uid="{FEF66714-6E22-4364-8636-52FF2550AD55}"/>
    <hyperlink ref="F1172" r:id="rId3207" xr:uid="{8A9D6C61-2F0E-4894-AB0D-4B97981E1BDF}"/>
    <hyperlink ref="F1175" r:id="rId3208" xr:uid="{985777B3-0FAC-4362-A04D-9DC4DBF3A6AE}"/>
    <hyperlink ref="F1152" r:id="rId3209" xr:uid="{3D5A6B3A-3D8F-452F-9C84-467A2E960CF2}"/>
    <hyperlink ref="F1086" r:id="rId3210" xr:uid="{8CC965B9-06F7-4D8C-BFF8-D7DD3ABF9CE9}"/>
    <hyperlink ref="F1122" r:id="rId3211" xr:uid="{253CDC38-024B-4854-9758-DF303BC45B04}"/>
    <hyperlink ref="F4880" r:id="rId3212" xr:uid="{CBDA8041-5BC9-4D51-B2B1-734733CED6C4}"/>
    <hyperlink ref="F1177" r:id="rId3213" xr:uid="{1006BBD3-AE93-412C-BAB0-6F1778008043}"/>
    <hyperlink ref="F1180" r:id="rId3214" xr:uid="{55F64BF1-49C7-4C29-A5EC-E1EF25E1F561}"/>
    <hyperlink ref="F1178" r:id="rId3215" xr:uid="{D78C5D33-DE3C-49A1-A10B-E032B47BBF35}"/>
    <hyperlink ref="F1171" r:id="rId3216" xr:uid="{639C4FF3-BEE1-4939-B996-52CD74417C6E}"/>
    <hyperlink ref="F1174" r:id="rId3217" xr:uid="{521C5549-51D5-460D-BEC3-8133846D2B7C}"/>
    <hyperlink ref="F1176" r:id="rId3218" xr:uid="{67241423-7C53-4BF4-91C0-7CBC3349451D}"/>
    <hyperlink ref="F2719" r:id="rId3219" xr:uid="{0E365A99-8294-4EA1-8061-AFE252B28DAC}"/>
    <hyperlink ref="F2728" r:id="rId3220" xr:uid="{73077ADA-A61D-4DB6-B6EF-35B5F7FCA35E}"/>
    <hyperlink ref="F1100" r:id="rId3221" xr:uid="{EE0648C2-E1B9-4DB4-B131-34BF270EBB97}"/>
    <hyperlink ref="F1121" r:id="rId3222" xr:uid="{C23B3287-C169-43A8-992A-46651AA33E81}"/>
    <hyperlink ref="F3112" r:id="rId3223" xr:uid="{86474739-9CA1-460F-B5A2-45919096F414}"/>
    <hyperlink ref="F3107" r:id="rId3224" xr:uid="{3C5620A0-2127-4822-92A9-A7A9AFB21A97}"/>
    <hyperlink ref="F3110" r:id="rId3225" xr:uid="{BDDAB427-3196-4CC5-8057-2393569E578A}"/>
    <hyperlink ref="F3068" r:id="rId3226" xr:uid="{99AE5C66-9300-4B36-8F09-39E2BAA69BC6}"/>
    <hyperlink ref="F3111" r:id="rId3227" xr:uid="{3BBB82AB-F379-492E-887B-1AD9B5D782D8}"/>
    <hyperlink ref="F3090" r:id="rId3228" xr:uid="{E5731B1B-3709-4E03-82D1-3C34E05E9F2A}"/>
    <hyperlink ref="F3108" r:id="rId3229" xr:uid="{7870C480-C36F-4DB5-9B8B-60AE06DE6F53}"/>
    <hyperlink ref="F3078" r:id="rId3230" xr:uid="{5D0120FE-F2DE-4E1A-B7A3-23540A66DC3C}"/>
    <hyperlink ref="F3096" r:id="rId3231" xr:uid="{39BE225E-79EB-41A8-9E03-7A00B0FE6F7E}"/>
    <hyperlink ref="F3095" r:id="rId3232" xr:uid="{48D95D69-E98C-427E-9A5F-0D5CD78ACE80}"/>
    <hyperlink ref="F3105" r:id="rId3233" xr:uid="{C4AED704-F88A-452A-A30A-E03FF4C6E92E}"/>
    <hyperlink ref="F3086" r:id="rId3234" xr:uid="{EF53F6D0-FCAC-442F-9CA9-329CEB4940FD}"/>
    <hyperlink ref="F3071" r:id="rId3235" xr:uid="{4E074DD6-D7BD-43EE-864C-1CD2C58AF7FA}"/>
    <hyperlink ref="F3069" r:id="rId3236" xr:uid="{704BCF91-116D-4F48-B358-4E40C54AC50F}"/>
    <hyperlink ref="F3083" r:id="rId3237" xr:uid="{0993D455-CFDB-414A-B5A3-D0043AEFACC6}"/>
    <hyperlink ref="F3094" r:id="rId3238" xr:uid="{1CC7BD79-798D-4F62-A4CF-7443F5EE90BB}"/>
    <hyperlink ref="F3070" r:id="rId3239" xr:uid="{C988DA22-D58B-4993-AFCE-9352C121EB32}"/>
    <hyperlink ref="F3104" r:id="rId3240" xr:uid="{3741BA74-E244-4C5B-9B8F-2F70A5E0F279}"/>
    <hyperlink ref="F3072" r:id="rId3241" xr:uid="{B47139D4-E0EB-4B76-ADD3-E532FC4F83A2}"/>
    <hyperlink ref="F3085" r:id="rId3242" xr:uid="{D6D9D01E-DB16-4B1E-A847-389CF3A88BD4}"/>
    <hyperlink ref="F3088" r:id="rId3243" xr:uid="{90975D42-2BBF-447F-8066-FBD2244FFA71}"/>
    <hyperlink ref="F3089" r:id="rId3244" xr:uid="{407E6FA9-4066-49AD-B046-4FE06E46559D}"/>
    <hyperlink ref="F3093" r:id="rId3245" xr:uid="{1FB0FC50-884F-47FB-98C3-547F081E63A4}"/>
    <hyperlink ref="F3100" r:id="rId3246" xr:uid="{DB543F50-8DFD-4E16-A722-B3F83A8DD68D}"/>
    <hyperlink ref="F3101" r:id="rId3247" xr:uid="{43611146-805A-4C1E-9A7C-0A46A22E9F59}"/>
    <hyperlink ref="F3079" r:id="rId3248" xr:uid="{06BD4F2B-FBC3-46DD-957E-C1F78BBCF0FE}"/>
    <hyperlink ref="F3103" r:id="rId3249" xr:uid="{290D70BB-FB68-4EF5-8E87-A5929CD71665}"/>
    <hyperlink ref="F3115" r:id="rId3250" xr:uid="{A9FDCFE9-7150-4825-8A4D-A795E4653FAE}"/>
    <hyperlink ref="F3116" r:id="rId3251" xr:uid="{150C119E-A467-4113-ABCD-44DA243B1E67}"/>
    <hyperlink ref="F3117" r:id="rId3252" xr:uid="{64E30952-1518-4DBE-87D0-FEBA1068E087}"/>
    <hyperlink ref="F3097" r:id="rId3253" xr:uid="{5D18DD52-4830-4223-8DCE-8479A981062C}"/>
    <hyperlink ref="F3066" r:id="rId3254" xr:uid="{F42FA5E8-14DE-45CD-83DB-4BB23F857CF1}"/>
    <hyperlink ref="F3084" r:id="rId3255" xr:uid="{86ADA3B9-7AA0-4E64-A31F-B8BD649FE08F}"/>
    <hyperlink ref="F3087" r:id="rId3256" xr:uid="{CDF5D697-CE5A-4D32-A149-7F23864E2089}"/>
    <hyperlink ref="F3076" r:id="rId3257" xr:uid="{44718DDB-6F12-4E52-8345-9727234A4553}"/>
    <hyperlink ref="F3077" r:id="rId3258" xr:uid="{3D88E031-8AF6-413F-B73D-092ED7F4F390}"/>
    <hyperlink ref="F3118" r:id="rId3259" xr:uid="{9434BCF5-AE30-45AE-BE3D-866078BDBD3C}"/>
    <hyperlink ref="F3091" r:id="rId3260" xr:uid="{B4CEA3CF-B4FA-4629-BACB-CC7199D37E31}"/>
    <hyperlink ref="F3080" r:id="rId3261" xr:uid="{7EBBAFE4-78A1-4350-950A-5651C0F4F5BE}"/>
    <hyperlink ref="F3114" r:id="rId3262" xr:uid="{D7BA11AE-168D-40AE-B5FC-0886B1552315}"/>
    <hyperlink ref="F3074" r:id="rId3263" xr:uid="{89FEC4A8-4958-430E-A8E9-621027FA03F7}"/>
    <hyperlink ref="F3099" r:id="rId3264" xr:uid="{0EAE96CE-4767-44FE-852E-A3983AD75D00}"/>
    <hyperlink ref="F3081" r:id="rId3265" xr:uid="{A1BA497C-CE11-435E-B815-6BCEEFDA260B}"/>
    <hyperlink ref="F3102" r:id="rId3266" xr:uid="{3C42004B-93F3-48D9-AF0B-17059C10A00B}"/>
    <hyperlink ref="F3113" r:id="rId3267" xr:uid="{46D435BF-5D28-43EC-9000-AFDA94CB4333}"/>
    <hyperlink ref="F3119" r:id="rId3268" xr:uid="{20728A7C-AEF1-49E9-A075-9AB985952B6E}"/>
    <hyperlink ref="F6047" r:id="rId3269" xr:uid="{F9807C48-040A-41C2-9F41-598221FB048A}"/>
    <hyperlink ref="F6028" r:id="rId3270" xr:uid="{2CF41DFE-3841-44B4-B66F-57128DF3DA59}"/>
    <hyperlink ref="F6077" r:id="rId3271" xr:uid="{4352004B-AF6F-4DEE-808E-A1C00A099107}"/>
    <hyperlink ref="F6029" r:id="rId3272" xr:uid="{3FC76E13-8F97-474E-AD6F-8C2A50B59EC8}"/>
    <hyperlink ref="F6018" r:id="rId3273" xr:uid="{17A9DB6B-20F6-43DC-9BD4-98294F871E17}"/>
    <hyperlink ref="F6097" r:id="rId3274" xr:uid="{64FB2D00-4042-4182-B3B6-A27167DC3796}"/>
    <hyperlink ref="F6019" r:id="rId3275" xr:uid="{70778F81-7017-40CA-B9E9-31772F528E50}"/>
    <hyperlink ref="F6022" r:id="rId3276" xr:uid="{B643A1FF-F812-4130-9000-FE84194E5A4E}"/>
    <hyperlink ref="F6052" r:id="rId3277" xr:uid="{1CA7DB6A-A882-4D93-B58B-1BF9F0569F2F}"/>
    <hyperlink ref="F6038" r:id="rId3278" xr:uid="{F42D45EE-EB8E-40A8-965B-DB408CE8D541}"/>
    <hyperlink ref="F6059" r:id="rId3279" xr:uid="{29CA4FC4-19C2-4CA0-8781-51BE699EE2A4}"/>
    <hyperlink ref="F6037" r:id="rId3280" xr:uid="{FDFEDCCC-E066-4F2E-BB35-B58DE4091347}"/>
    <hyperlink ref="F6094" r:id="rId3281" xr:uid="{B2D004A7-0C46-4073-977E-1CF549290080}"/>
    <hyperlink ref="F6001" r:id="rId3282" xr:uid="{0FE4EAB8-48A3-4E4F-BC6F-736AC5C399B8}"/>
    <hyperlink ref="F6060" r:id="rId3283" xr:uid="{8FED0CB6-C2C3-4C7A-BEF6-0BD49C0319D6}"/>
    <hyperlink ref="F6036" r:id="rId3284" xr:uid="{671F0722-7568-462D-AFEE-4A8C941CC2B5}"/>
    <hyperlink ref="F6008" r:id="rId3285" xr:uid="{E33A2BAD-8934-40DA-8104-18FF59C12FC1}"/>
    <hyperlink ref="F6054" r:id="rId3286" xr:uid="{E0D0C9DC-1BEC-40A1-95B8-70D7DAE3B543}"/>
    <hyperlink ref="F6039" r:id="rId3287" xr:uid="{137D9BC1-5ED3-46C7-9D68-09D5D470D968}"/>
    <hyperlink ref="F6009" r:id="rId3288" xr:uid="{E256CE17-4F58-4470-AFD2-810CC7E813BF}"/>
    <hyperlink ref="F6011" r:id="rId3289" xr:uid="{0516BBEA-A9D3-40F4-840E-8E97210926FE}"/>
    <hyperlink ref="F6067" r:id="rId3290" xr:uid="{FE0C7055-3793-411A-A0D8-AA6827381F32}"/>
    <hyperlink ref="F6079" r:id="rId3291" xr:uid="{1A9B086C-F773-458F-825E-A2032440236F}"/>
    <hyperlink ref="F6093" r:id="rId3292" xr:uid="{0D2570DA-12EF-4637-8A41-897FDF3EEDAE}"/>
    <hyperlink ref="F6069" r:id="rId3293" xr:uid="{75315B51-B697-4C1F-A46D-40F6B3DA6F17}"/>
    <hyperlink ref="F6101" r:id="rId3294" xr:uid="{F8D53EE6-31A4-4B2C-A937-A1149C652C2E}"/>
    <hyperlink ref="F6063" r:id="rId3295" xr:uid="{26B9A0D0-08FC-4C1B-A239-CD68C3E124B4}"/>
    <hyperlink ref="F6064" r:id="rId3296" xr:uid="{D17453BF-41C4-4D07-A1E7-507A53AF1661}"/>
    <hyperlink ref="F6005" r:id="rId3297" xr:uid="{A29BB012-2A9E-4B0D-BF25-B1E3446D9E92}"/>
    <hyperlink ref="F6041" r:id="rId3298" xr:uid="{D1C3A9EA-DA0C-4F0F-B238-26782B675144}"/>
    <hyperlink ref="F6071" r:id="rId3299" xr:uid="{3D51C382-9298-42CB-A0BB-4D5C1F5D3130}"/>
    <hyperlink ref="F6020" r:id="rId3300" xr:uid="{42FBB648-8942-43D2-9955-6000B8DBDA45}"/>
    <hyperlink ref="F6042" r:id="rId3301" xr:uid="{DAE0133A-DFD8-46B2-9C8B-FBFE76301B2D}"/>
    <hyperlink ref="F6012" r:id="rId3302" xr:uid="{BE2C5BF3-153C-403B-9B6E-FA2FC9252F19}"/>
    <hyperlink ref="F6006" r:id="rId3303" xr:uid="{ED6A1AD7-D09C-4504-BCDB-0D9FFE0A1333}"/>
    <hyperlink ref="F6044" r:id="rId3304" xr:uid="{7816CE78-1D88-4D36-A06C-A98799A3D3B2}"/>
    <hyperlink ref="F6030" r:id="rId3305" xr:uid="{312F4614-6BA1-4085-9126-6F64FDAB6F9E}"/>
    <hyperlink ref="F6031" r:id="rId3306" xr:uid="{E7BA39C5-3CDD-4769-BDFB-208E5C0C7859}"/>
    <hyperlink ref="F6015" r:id="rId3307" xr:uid="{960C7E5E-63C0-4DEF-84AD-C265C9B59F7D}"/>
    <hyperlink ref="F6095" r:id="rId3308" xr:uid="{A0288DB4-716A-4570-AD43-13C8E8647B09}"/>
    <hyperlink ref="F6033" r:id="rId3309" xr:uid="{58BF1A22-97DA-4CBC-889E-B441E6A5C714}"/>
    <hyperlink ref="F6081" r:id="rId3310" xr:uid="{B34227F7-8C0C-4249-9C70-3D374D54F6AB}"/>
    <hyperlink ref="F6026" r:id="rId3311" xr:uid="{7F102A76-267C-4CB7-AF67-78B34AF11816}"/>
    <hyperlink ref="F6043" r:id="rId3312" xr:uid="{88CB49DC-14DC-47CD-9E4C-C2434145EF5B}"/>
    <hyperlink ref="F6050" r:id="rId3313" xr:uid="{AA2BC033-88AA-40B0-AE15-8041527BDCBF}"/>
    <hyperlink ref="F6092" r:id="rId3314" xr:uid="{2958F736-6866-4D71-9C11-9300E1FB3445}"/>
    <hyperlink ref="F6091" r:id="rId3315" xr:uid="{996FCFE6-FF43-4141-A918-C882E22F47E8}"/>
    <hyperlink ref="F6046" r:id="rId3316" xr:uid="{E16CAA1A-3F5E-46DF-A204-A9A538C550FE}"/>
    <hyperlink ref="F6021" r:id="rId3317" xr:uid="{FDB73276-C926-426E-AF32-2FF1FB6A88CE}"/>
    <hyperlink ref="F6049" r:id="rId3318" xr:uid="{BE78A8C2-0447-4A74-94AD-4C9B14C2DDB7}"/>
    <hyperlink ref="F6025" r:id="rId3319" xr:uid="{8F1651CD-0244-4212-90E1-C4D069987C9B}"/>
    <hyperlink ref="F6085" r:id="rId3320" xr:uid="{3E9F9AB4-2A11-4B92-8678-4FD62D489565}"/>
    <hyperlink ref="F6074" r:id="rId3321" xr:uid="{9F374AB9-46C9-47A3-B2F6-39AADA64E375}"/>
    <hyperlink ref="F6048" r:id="rId3322" xr:uid="{A8457C77-9943-4CF9-9399-BB75D66D6A20}"/>
    <hyperlink ref="F6061" r:id="rId3323" xr:uid="{D60406B6-B69D-4659-BB81-70FFBBEFCFB7}"/>
    <hyperlink ref="F6013" r:id="rId3324" xr:uid="{3E9D3A2B-69F4-4ACA-8266-F9919C2E2CEF}"/>
    <hyperlink ref="F6057" r:id="rId3325" xr:uid="{2AE5B25A-FD76-4243-8314-D5033D085735}"/>
    <hyperlink ref="F6087" r:id="rId3326" xr:uid="{EF3A255F-D679-423F-90CE-108AC71D104B}"/>
    <hyperlink ref="F6032" r:id="rId3327" xr:uid="{9170E709-CC1D-4FB5-AC0F-665DDB94C5C0}"/>
    <hyperlink ref="F6004" r:id="rId3328" xr:uid="{32F69FC0-1D06-4690-A317-55570499545D}"/>
    <hyperlink ref="F6056" r:id="rId3329" xr:uid="{62FE1BCC-E196-44DA-8012-38954B3488E1}"/>
    <hyperlink ref="F6010" r:id="rId3330" xr:uid="{C5117D63-9E70-4805-AE9B-3C65BAC689A4}"/>
    <hyperlink ref="F6102" r:id="rId3331" xr:uid="{DA422632-A0EF-43A3-8701-326C1CD12A94}"/>
    <hyperlink ref="F6088" r:id="rId3332" xr:uid="{7A82DF9C-CB73-45DA-8414-5635FB5B4B85}"/>
    <hyperlink ref="F6023" r:id="rId3333" xr:uid="{4E17CEE5-4664-4AB6-BA8F-51D5DAD765B5}"/>
    <hyperlink ref="F6016" r:id="rId3334" xr:uid="{B914DB5A-321A-4A63-BF03-780E07665169}"/>
    <hyperlink ref="F6051" r:id="rId3335" xr:uid="{9579D968-E389-4F58-AFA2-621449D6E111}"/>
    <hyperlink ref="F6078" r:id="rId3336" xr:uid="{18D1AFE9-1FD7-4C44-AA47-60644687D430}"/>
    <hyperlink ref="F6089" r:id="rId3337" xr:uid="{19B1C535-94DE-4692-9AA9-92B1409AE160}"/>
    <hyperlink ref="F6100" r:id="rId3338" xr:uid="{6B01FE0F-214A-499D-A1DF-3AA04737A455}"/>
    <hyperlink ref="F6076" r:id="rId3339" xr:uid="{4316B107-1ED3-4E93-A7B9-3AF3E9160F35}"/>
    <hyperlink ref="F6073" r:id="rId3340" xr:uid="{5CA768DA-122B-4555-B310-091C84F87E4D}"/>
    <hyperlink ref="F6099" r:id="rId3341" xr:uid="{7F2BB2F9-81D0-4823-B65D-9AAD56C81758}"/>
    <hyperlink ref="F6080" r:id="rId3342" xr:uid="{E5424BD3-D069-403A-9AC5-02584055791F}"/>
    <hyperlink ref="F6003" r:id="rId3343" xr:uid="{DB0A27DA-7480-41E6-9360-FB9F82DF9AB5}"/>
    <hyperlink ref="F6083" r:id="rId3344" xr:uid="{15BA3876-34A4-4297-AEEA-F07C4BFD5602}"/>
    <hyperlink ref="F6082" r:id="rId3345" xr:uid="{6C5AA514-1C35-4440-B28C-30CC08C90DF0}"/>
    <hyperlink ref="F6066" r:id="rId3346" xr:uid="{F3D12BD6-1A9E-4401-ADC0-B6A5273199D9}"/>
    <hyperlink ref="F6062" r:id="rId3347" xr:uid="{8E202FFC-65EA-4AD6-BA09-5F933C02BD88}"/>
    <hyperlink ref="F6070" r:id="rId3348" xr:uid="{A9467961-B0A7-45F1-BEF0-39C8BA3FD9BA}"/>
    <hyperlink ref="F6040" r:id="rId3349" xr:uid="{2031EE5F-D7D6-4DC8-99CE-F6D311BE1480}"/>
    <hyperlink ref="F6068" r:id="rId3350" xr:uid="{50ABC0DD-3E41-45A5-BE09-0AC047366A03}"/>
    <hyperlink ref="F6014" r:id="rId3351" xr:uid="{E1C20C62-C178-47B2-95BD-165B523303DA}"/>
    <hyperlink ref="F6103" r:id="rId3352" xr:uid="{481CB1FE-12D8-4046-8A6C-D109055718F9}"/>
    <hyperlink ref="F6104" r:id="rId3353" xr:uid="{8BE8EF8A-2BB8-40D4-9276-A6A78BB6F93B}"/>
    <hyperlink ref="F6035" r:id="rId3354" xr:uid="{6CA5D7AA-DF5D-45E1-BA9A-4DC03E100221}"/>
    <hyperlink ref="F6075" r:id="rId3355" xr:uid="{CBBBFA1D-975D-4A78-B323-FC523E795B60}"/>
    <hyperlink ref="F5521" r:id="rId3356" xr:uid="{A6B32016-6CF1-44BE-ADDF-1209154E06CA}"/>
    <hyperlink ref="F5593" r:id="rId3357" xr:uid="{01D19B86-A463-4524-AE90-FF79BBA2007E}"/>
    <hyperlink ref="F5554" r:id="rId3358" xr:uid="{A5C9B138-237E-450F-96F3-633013C9A771}"/>
    <hyperlink ref="F5525" r:id="rId3359" xr:uid="{C9C4E402-BF93-41C0-94FB-BAD65CC8AF64}"/>
    <hyperlink ref="F5483" r:id="rId3360" xr:uid="{855BFBE2-9262-4EAD-92AE-9D09DAD5D762}"/>
    <hyperlink ref="F5581" r:id="rId3361" xr:uid="{F6FE809E-6E3B-4922-B1BF-48E07A1C8551}"/>
    <hyperlink ref="F5545" r:id="rId3362" xr:uid="{B81651FE-FF7E-4258-B102-31B1C434C80D}"/>
    <hyperlink ref="F5499" r:id="rId3363" xr:uid="{AE8D69B3-0D2E-47D2-AD39-92BCCE23B960}"/>
    <hyperlink ref="F5487" r:id="rId3364" xr:uid="{BC9F452C-8165-4158-AB98-7B7CD7ABE147}"/>
    <hyperlink ref="F5490" r:id="rId3365" xr:uid="{A1E3180C-DF7B-4B77-A41B-64B954C843C1}"/>
    <hyperlink ref="F5603" r:id="rId3366" xr:uid="{DA32D94E-F2A9-44DB-A331-1F5CC016840F}"/>
    <hyperlink ref="F5501" r:id="rId3367" xr:uid="{0F45CBBA-8818-4253-8C0F-7F4A5C94F32C}"/>
    <hyperlink ref="F5531" r:id="rId3368" xr:uid="{15063261-7EA6-4E92-850F-98874A1BBA08}"/>
    <hyperlink ref="F5522" r:id="rId3369" xr:uid="{3FC7E254-423A-4E80-BB3F-C8CE13EA1F48}"/>
    <hyperlink ref="F5491" r:id="rId3370" xr:uid="{4A7EA48C-A54F-49DD-A5F2-79782C32CED8}"/>
    <hyperlink ref="F5534" r:id="rId3371" xr:uid="{3AF64D5F-8B68-491C-975E-7658FBEC7ACF}"/>
    <hyperlink ref="F5504" r:id="rId3372" xr:uid="{A4EA125F-72D1-4830-A2BE-5F82D0A1FA6A}"/>
    <hyperlink ref="F5572" r:id="rId3373" xr:uid="{8D686FEC-1079-4DA4-BA88-20710FDF65C8}"/>
    <hyperlink ref="F5505" r:id="rId3374" xr:uid="{98F395DA-056F-40C3-B695-6F1AC589775B}"/>
    <hyperlink ref="F5518" r:id="rId3375" xr:uid="{E8BD8A43-2BFA-4313-BB82-CAB15424B34C}"/>
    <hyperlink ref="F5512" r:id="rId3376" xr:uid="{1789436E-9EED-4971-9D05-7D0AF4F35756}"/>
    <hyperlink ref="F5597" r:id="rId3377" xr:uid="{C5D2D9F7-DF81-4B03-841B-569C665FA2DC}"/>
    <hyperlink ref="F5567" r:id="rId3378" xr:uid="{6630FF0F-64AB-4B60-BD01-DCDCF6CB1931}"/>
    <hyperlink ref="F5598" r:id="rId3379" xr:uid="{14C59D12-4B7B-4FE6-8B3A-DA2D5A83E77E}"/>
    <hyperlink ref="F5496" r:id="rId3380" xr:uid="{289533E5-712B-471D-9468-51D498F2D7EB}"/>
    <hyperlink ref="F5550" r:id="rId3381" xr:uid="{3038EC6B-C8E4-4E20-A528-16CABB8A281A}"/>
    <hyperlink ref="F5583" r:id="rId3382" xr:uid="{8514C6EB-3291-462D-BD4A-CF9C367E6081}"/>
    <hyperlink ref="F5549" r:id="rId3383" xr:uid="{3AEB01F9-5A4F-4A27-840C-A6B99EE0496B}"/>
    <hyperlink ref="F5586" r:id="rId3384" xr:uid="{37F05795-EEE2-44D2-A570-7537C4B9F518}"/>
    <hyperlink ref="F5556" r:id="rId3385" xr:uid="{1D8431D1-95E9-4443-A64A-2797E1F823C4}"/>
    <hyperlink ref="F5604" r:id="rId3386" xr:uid="{CC65EA4B-224E-4AD5-956E-22657A14BDB7}"/>
    <hyperlink ref="F5511" r:id="rId3387" xr:uid="{ABECB931-277F-4F19-B672-228B7DA7AC16}"/>
    <hyperlink ref="F5513" r:id="rId3388" xr:uid="{B22289FB-4A8E-473B-B476-A01F89CFBA8D}"/>
    <hyperlink ref="F5485" r:id="rId3389" xr:uid="{AA450CE9-9E82-4818-BF34-DD21FB9A160D}"/>
    <hyperlink ref="F5591" r:id="rId3390" xr:uid="{0C4F0A6F-E2ED-4D73-BAF8-0FC4B65F697B}"/>
    <hyperlink ref="F5590" r:id="rId3391" xr:uid="{42960E34-A06A-4FCF-A1FE-CA34B3B1DCE4}"/>
    <hyperlink ref="F5577" r:id="rId3392" xr:uid="{1B030F97-8F9D-42ED-B2B9-D6E1614C9C7E}"/>
    <hyperlink ref="F5532" r:id="rId3393" xr:uid="{ABCD97CA-130A-48F2-8CDA-DA92FE0A926F}"/>
    <hyperlink ref="F5599" r:id="rId3394" xr:uid="{7B06D1C1-B022-4E4A-B46F-9B2A313477DE}"/>
    <hyperlink ref="F5506" r:id="rId3395" xr:uid="{B3B7CBC1-1890-4AC9-8995-EAA02A1FD49B}"/>
    <hyperlink ref="F5507" r:id="rId3396" xr:uid="{3261E761-B6EB-4A7D-8348-744FB243C6EE}"/>
    <hyperlink ref="F5588" r:id="rId3397" xr:uid="{7D0A8300-77DE-4C3F-9312-15017A8BE1F3}"/>
    <hyperlink ref="F5493" r:id="rId3398" xr:uid="{FE3573B2-35C2-4D84-BEC8-E7B93F574D00}"/>
    <hyperlink ref="F5569" r:id="rId3399" xr:uid="{3D71B929-8A06-4D49-A16E-10EA9D85177F}"/>
    <hyperlink ref="F5530" r:id="rId3400" xr:uid="{7CAF57F2-269D-43D1-81A2-1DB2DD4D501C}"/>
    <hyperlink ref="F5570" r:id="rId3401" xr:uid="{835FC052-EBE6-474A-88C7-B2A29160A58C}"/>
    <hyperlink ref="F5579" r:id="rId3402" xr:uid="{0602E3C5-91BD-47F0-9AAE-5D55481EB25B}"/>
    <hyperlink ref="F5585" r:id="rId3403" xr:uid="{956BB3E2-31FB-4C21-9C65-E57E32C4D3FA}"/>
    <hyperlink ref="F5580" r:id="rId3404" xr:uid="{79A2AED8-9AFC-4549-9653-C537F851C8BB}"/>
    <hyperlink ref="F5592" r:id="rId3405" xr:uid="{BA19AAE2-4BA4-4C9D-8328-D725A502F6F4}"/>
    <hyperlink ref="F5576" r:id="rId3406" xr:uid="{9F7D89C8-1953-4C43-8945-EC9BA78D691B}"/>
    <hyperlink ref="F5538" r:id="rId3407" xr:uid="{01C357BD-E9DD-4F8D-846F-AD9A1E34DC62}"/>
    <hyperlink ref="F5551" r:id="rId3408" xr:uid="{C2EAD30C-E9E5-409F-B219-49CC2621E65C}"/>
    <hyperlink ref="F5482" r:id="rId3409" xr:uid="{0A6DCB68-4C97-4198-8CFC-756598EBEB0B}"/>
    <hyperlink ref="F5498" r:id="rId3410" xr:uid="{F402992E-558D-4542-95DA-94E2B5745E36}"/>
    <hyperlink ref="F5510" r:id="rId3411" xr:uid="{8B7D8AF4-5FDF-4EBA-8DEA-FA8CFC2268F4}"/>
    <hyperlink ref="F5500" r:id="rId3412" xr:uid="{EA0CA3F5-C6EB-4B09-80F2-9ED2595F8573}"/>
    <hyperlink ref="F5574" r:id="rId3413" xr:uid="{460FD677-0CF0-47F9-BBA7-8C8CE90E5907}"/>
    <hyperlink ref="F5587" r:id="rId3414" xr:uid="{6F83BDCB-15DD-4646-8508-F38C57011603}"/>
    <hyperlink ref="F5495" r:id="rId3415" xr:uid="{A59A56EB-E623-4F38-8B7C-A47D4B60FC2D}"/>
    <hyperlink ref="F5526" r:id="rId3416" xr:uid="{D1132381-FBC3-45A3-9E51-7009E881AB81}"/>
    <hyperlink ref="F5517" r:id="rId3417" xr:uid="{6E5E4278-EEF7-419D-A614-0D514BE9EA4D}"/>
    <hyperlink ref="F5589" r:id="rId3418" xr:uid="{F9F36FBD-5031-4C29-9634-07184EBA4675}"/>
    <hyperlink ref="F5578" r:id="rId3419" xr:uid="{20D28F43-425E-4BE0-9D81-4FEF172BDC54}"/>
    <hyperlink ref="F5602" r:id="rId3420" xr:uid="{2FADC75D-8F9F-4944-A9F3-B8670208F616}"/>
    <hyperlink ref="F5561" r:id="rId3421" xr:uid="{056BAD1F-F41A-4F47-AA72-97693125D3A7}"/>
    <hyperlink ref="F5535" r:id="rId3422" xr:uid="{EF46B226-1D8B-45AE-BC43-FD2057395645}"/>
    <hyperlink ref="F5529" r:id="rId3423" xr:uid="{01E9AD21-388D-4034-92FF-2FEEFF96CE60}"/>
    <hyperlink ref="F5546" r:id="rId3424" xr:uid="{54E0CAAA-7BDD-48BD-8B58-EA5E06502186}"/>
    <hyperlink ref="F5553" r:id="rId3425" xr:uid="{258B5D57-ABA6-44F1-B516-192D9BA4D842}"/>
    <hyperlink ref="F5539" r:id="rId3426" xr:uid="{9A100E2F-B731-4A06-8B0F-DA1F77B2843D}"/>
    <hyperlink ref="F5502" r:id="rId3427" xr:uid="{D823A8B9-73FE-4B2C-B032-7777F5B1856F}"/>
    <hyperlink ref="F5563" r:id="rId3428" xr:uid="{3A0DBB68-3349-47FF-BF52-1283AFE45528}"/>
    <hyperlink ref="F5564" r:id="rId3429" xr:uid="{5C4BCA41-A9A7-4A70-88FE-28C63E118539}"/>
    <hyperlink ref="F5509" r:id="rId3430" xr:uid="{547878A6-F4C3-4326-88AA-775EE04D41E2}"/>
    <hyperlink ref="F5543" r:id="rId3431" xr:uid="{77A72872-A9C5-4A66-81AF-9C414EA883BF}"/>
    <hyperlink ref="F5595" r:id="rId3432" xr:uid="{62B3AF94-8613-4C6E-9EEE-0FC8490E2125}"/>
    <hyperlink ref="F5524" r:id="rId3433" xr:uid="{4AB92CB4-E65E-4C99-A4BD-FE4E92A5EDBC}"/>
    <hyperlink ref="F5527" r:id="rId3434" xr:uid="{28368B5E-FB91-4D5C-95D3-4FBF10A0300F}"/>
    <hyperlink ref="F5582" r:id="rId3435" xr:uid="{B1DD9416-305B-4485-AFD1-EF3CA4B7DC1C}"/>
    <hyperlink ref="F5584" r:id="rId3436" xr:uid="{9136877F-B7AF-4F59-9036-9C59CC3A4AE1}"/>
    <hyperlink ref="F5503" r:id="rId3437" xr:uid="{E81B67D0-B41F-40C5-90CF-63918F5B3873}"/>
    <hyperlink ref="F5520" r:id="rId3438" xr:uid="{CB82B0D4-D9C1-48B7-A746-EAE5590EB13E}"/>
    <hyperlink ref="F5536" r:id="rId3439" xr:uid="{0561030C-195E-4C13-9CB5-4E0F824C0D13}"/>
    <hyperlink ref="F5533" r:id="rId3440" xr:uid="{72C96AC6-8603-41EB-9967-39AF372EF04D}"/>
    <hyperlink ref="F5566" r:id="rId3441" xr:uid="{D4383F1E-BDCB-4A96-861B-D261F3974441}"/>
    <hyperlink ref="F5562" r:id="rId3442" xr:uid="{ECCDB011-E2D0-4ADF-80F6-D021BF0B8521}"/>
    <hyperlink ref="F5508" r:id="rId3443" xr:uid="{F3618416-E85D-4D1A-B5F5-EF19002FE3F3}"/>
    <hyperlink ref="F5558" r:id="rId3444" xr:uid="{9E3755C7-A017-4CCB-934F-A9A696F5DCC8}"/>
    <hyperlink ref="F5528" r:id="rId3445" xr:uid="{EBF2C859-E8D7-4441-97C6-40E00B962448}"/>
    <hyperlink ref="F5489" r:id="rId3446" xr:uid="{9F8D1E89-7081-498E-AC79-61134AA3A8EC}"/>
    <hyperlink ref="F5560" r:id="rId3447" xr:uid="{6F6350C5-48B3-49AC-83A2-201E9D1DC269}"/>
    <hyperlink ref="F5492" r:id="rId3448" xr:uid="{9EA18F6E-FB80-4288-9399-3DC7026CECC7}"/>
    <hyperlink ref="F5540" r:id="rId3449" xr:uid="{607CDA0D-ED18-4858-B6A0-8EF02B76C4E2}"/>
    <hyperlink ref="F5601" r:id="rId3450" xr:uid="{D0C7F032-F8EC-4C0F-9481-AE12973CAFBA}"/>
    <hyperlink ref="F5542" r:id="rId3451" xr:uid="{E1A70A47-7CC5-483E-87CC-028E8820C802}"/>
    <hyperlink ref="F5548" r:id="rId3452" xr:uid="{53059FE4-8124-4BD9-9552-C7C74FF9CF47}"/>
    <hyperlink ref="F5515" r:id="rId3453" xr:uid="{A0EC7B36-0D26-420E-B1ED-97F5AC50CAAD}"/>
    <hyperlink ref="F5605" r:id="rId3454" xr:uid="{4BE3650D-8CCD-4AF2-A47D-2AFD414E16D2}"/>
    <hyperlink ref="F5600" r:id="rId3455" xr:uid="{34E9FBC6-2AFA-4953-99F6-CA1031F8E2B9}"/>
    <hyperlink ref="F5596" r:id="rId3456" xr:uid="{45E7AA16-C150-4779-BABD-A1F643E4777B}"/>
    <hyperlink ref="F4644" r:id="rId3457" xr:uid="{32D4C270-09FF-4704-8131-EAA23DC57B15}"/>
    <hyperlink ref="F4624" r:id="rId3458" xr:uid="{E06791E1-C39A-40EA-8BFF-0CCD028269AA}"/>
    <hyperlink ref="F4625" r:id="rId3459" xr:uid="{0DE1B173-F8FB-4D1C-BB4E-912F6B5316B3}"/>
    <hyperlink ref="F4638" r:id="rId3460" xr:uid="{F5A64F68-BF5C-448A-BF1F-7F9CEBE5B918}"/>
    <hyperlink ref="F4628" r:id="rId3461" xr:uid="{F866C918-794B-4C34-BB05-2871AEDB5E36}"/>
    <hyperlink ref="F4577" r:id="rId3462" xr:uid="{1AB4D265-66F1-4C74-B97F-951470DB5CED}"/>
    <hyperlink ref="F4649" r:id="rId3463" xr:uid="{4C3A7B56-586A-4102-83F8-2B49C3F064B8}"/>
    <hyperlink ref="F4613" r:id="rId3464" xr:uid="{599000B5-A504-4A17-A483-A4326DD575D7}"/>
    <hyperlink ref="F4635" r:id="rId3465" xr:uid="{E2986264-A35A-4BDA-A6CE-760BA7E326EE}"/>
    <hyperlink ref="F4641" r:id="rId3466" xr:uid="{62975F7B-E566-42E5-9F4F-28098E27490B}"/>
    <hyperlink ref="F4553" r:id="rId3467" xr:uid="{80A28049-C149-4F5F-9832-F93C9BCEB616}"/>
    <hyperlink ref="F4606" r:id="rId3468" xr:uid="{C7963D7F-C026-49EA-BC33-326787700697}"/>
    <hyperlink ref="F4634" r:id="rId3469" xr:uid="{F922F2F9-7064-4FE3-AC02-C8B86A88D171}"/>
    <hyperlink ref="F4656" r:id="rId3470" xr:uid="{5A70E3E0-E033-40F8-AED6-4CF7B27915FF}"/>
    <hyperlink ref="F4623" r:id="rId3471" xr:uid="{E1C0E828-A533-408B-8ED5-110796F8EC90}"/>
    <hyperlink ref="F4639" r:id="rId3472" xr:uid="{5C994052-9204-4157-86D2-117022E805AE}"/>
    <hyperlink ref="F4575" r:id="rId3473" xr:uid="{22B8764D-8E9B-4562-B801-BB0FC6D5F7DA}"/>
    <hyperlink ref="F4607" r:id="rId3474" xr:uid="{36F61AD0-4BFC-4A45-B846-FDCE0813E67C}"/>
    <hyperlink ref="F4549" r:id="rId3475" xr:uid="{16BA5B76-FC2D-4F57-8E29-76C4E2204FB4}"/>
    <hyperlink ref="F4609" r:id="rId3476" xr:uid="{39E62550-D119-4294-B757-F3255FA458BE}"/>
    <hyperlink ref="F4612" r:id="rId3477" xr:uid="{B71E0FC8-E121-49F2-A9FD-BE76157131FA}"/>
    <hyperlink ref="F4561" r:id="rId3478" xr:uid="{E0B55C15-1C09-4E85-91CE-E72EF8AAB36F}"/>
    <hyperlink ref="F4632" r:id="rId3479" xr:uid="{ADF5D4FE-D6DA-45D6-9B04-60CF76DE107F}"/>
    <hyperlink ref="F4653" r:id="rId3480" xr:uid="{960902D4-AFE5-495E-AEEA-92838AD65F6B}"/>
    <hyperlink ref="F4652" r:id="rId3481" xr:uid="{5F6EEAF2-14AA-4098-890B-CC5268F8CA36}"/>
    <hyperlink ref="F4541" r:id="rId3482" xr:uid="{239E465A-676D-4385-ADAF-8EFB6963A278}"/>
    <hyperlink ref="F4654" r:id="rId3483" xr:uid="{74263FDF-85AE-4823-8C5C-69D7D237D526}"/>
    <hyperlink ref="F4551" r:id="rId3484" xr:uid="{01FFEF6D-DB57-4D1E-87E5-C622DFF6008D}"/>
    <hyperlink ref="F4592" r:id="rId3485" xr:uid="{291BDE86-231B-4B2B-B51C-183836DBDF62}"/>
    <hyperlink ref="F4655" r:id="rId3486" xr:uid="{0CDAD87F-6F8F-4090-A31C-E13F903E0D5E}"/>
    <hyperlink ref="F4595" r:id="rId3487" xr:uid="{5D8D0B08-2F07-4DB3-B904-2C1649C8730F}"/>
    <hyperlink ref="F4619" r:id="rId3488" xr:uid="{0CFF13CF-CE7C-45F2-8D1B-896852B83EB0}"/>
    <hyperlink ref="F4560" r:id="rId3489" xr:uid="{F8CEC3AB-DBE8-4A2A-B10E-0DEF7F344390}"/>
    <hyperlink ref="F4548" r:id="rId3490" xr:uid="{01B88C2A-BC2B-4E02-AFB0-24EEE1F12B85}"/>
    <hyperlink ref="F4598" r:id="rId3491" xr:uid="{EBD6058D-3B16-4631-A899-7B516E84933B}"/>
    <hyperlink ref="F4543" r:id="rId3492" xr:uid="{C03C3247-0A8E-4737-A620-70CAC2A6619C}"/>
    <hyperlink ref="F4544" r:id="rId3493" xr:uid="{055B9D29-8F3F-45BA-AD5D-F3F4AC2459C6}"/>
    <hyperlink ref="F4588" r:id="rId3494" xr:uid="{719A89A9-42AB-40B1-8D8B-65F065702253}"/>
    <hyperlink ref="F4620" r:id="rId3495" xr:uid="{150FB081-ABCC-45B9-A1E4-5C16A4B6E058}"/>
    <hyperlink ref="F4602" r:id="rId3496" xr:uid="{9C882647-7DC8-4817-BDBF-E94BD60AC8EC}"/>
    <hyperlink ref="F4593" r:id="rId3497" xr:uid="{9646538A-5C32-41D6-AA07-462E487B5F32}"/>
    <hyperlink ref="F4576" r:id="rId3498" xr:uid="{198FBA44-F7D1-49B1-8655-BAED0900ECB4}"/>
    <hyperlink ref="F4617" r:id="rId3499" xr:uid="{CB6C7EF1-C474-4974-928B-EFE14260271A}"/>
    <hyperlink ref="F4589" r:id="rId3500" xr:uid="{0258AA83-4895-4846-9901-2492BADCBD3D}"/>
    <hyperlink ref="F4542" r:id="rId3501" xr:uid="{B31C8ABE-7BF7-40EE-A0FB-AB014E1A5DDD}"/>
    <hyperlink ref="F4584" r:id="rId3502" xr:uid="{32AA55D4-07F4-4559-844D-44F9D7115C11}"/>
    <hyperlink ref="F4557" r:id="rId3503" xr:uid="{5B3AC46A-F0C1-4AA9-8409-D727DD5D8553}"/>
    <hyperlink ref="F4618" r:id="rId3504" xr:uid="{FAF08C05-01A0-4D53-B1B2-815F34CAD37E}"/>
    <hyperlink ref="F4650" r:id="rId3505" xr:uid="{4F879A0F-082A-45C6-A508-467E62C17D47}"/>
    <hyperlink ref="F4616" r:id="rId3506" xr:uid="{D289034C-FF93-4039-B29B-3D1EA366F853}"/>
    <hyperlink ref="F4547" r:id="rId3507" xr:uid="{47CCF6C4-F3AA-45EB-9315-F5F66CF9434B}"/>
    <hyperlink ref="F4558" r:id="rId3508" xr:uid="{1169B6D2-1CCA-440E-BFEF-E8878E651B11}"/>
    <hyperlink ref="F4610" r:id="rId3509" xr:uid="{1F03CC3D-ED5F-42E2-937D-3932479804C5}"/>
    <hyperlink ref="F4627" r:id="rId3510" xr:uid="{F6ADEAFD-E5CC-4FC4-AF88-2D94452C219B}"/>
    <hyperlink ref="F4571" r:id="rId3511" xr:uid="{87D7054E-BE5B-43C1-ADD3-263B56C67523}"/>
    <hyperlink ref="F4566" r:id="rId3512" xr:uid="{FB97722A-2A87-4AE0-BF52-6CD635ED5829}"/>
    <hyperlink ref="F4569" r:id="rId3513" xr:uid="{8C39AD09-DB36-4F1C-8235-B333895130F1}"/>
    <hyperlink ref="F4578" r:id="rId3514" xr:uid="{999AB1A5-E70C-45E0-A52B-70D25E6B2EB3}"/>
    <hyperlink ref="F4626" r:id="rId3515" xr:uid="{DA4A8038-DE4D-4126-B85C-BC8A59BF3E9A}"/>
    <hyperlink ref="F4568" r:id="rId3516" xr:uid="{C2067AA5-78C3-43A0-98CF-1F25829BBD6B}"/>
    <hyperlink ref="F4597" r:id="rId3517" xr:uid="{635AD7F3-47C2-434E-95C2-4748D3AE2A87}"/>
    <hyperlink ref="F4582" r:id="rId3518" xr:uid="{F632EA0A-4927-4986-9287-1BAF59A2AB43}"/>
    <hyperlink ref="F4648" r:id="rId3519" xr:uid="{34E3EF96-D9B9-48F3-8555-C895F56717D9}"/>
    <hyperlink ref="F4594" r:id="rId3520" xr:uid="{542EDF8C-95FA-4082-8A52-18697A42AAB7}"/>
    <hyperlink ref="F4642" r:id="rId3521" xr:uid="{2808C9F5-AF22-40C4-828D-AEC2243C6AB7}"/>
    <hyperlink ref="F4629" r:id="rId3522" xr:uid="{4DAEF367-A993-47EE-BA69-B6A4D651C0F9}"/>
    <hyperlink ref="F4596" r:id="rId3523" xr:uid="{08CA7917-8F19-465E-A591-1FB1B537FA18}"/>
    <hyperlink ref="F4564" r:id="rId3524" xr:uid="{BED8CDEE-B8A4-4E56-82D7-9C0D693B10C5}"/>
    <hyperlink ref="F4614" r:id="rId3525" xr:uid="{8F0CAAD9-3F5B-4233-AFB8-F70D01DB1191}"/>
    <hyperlink ref="F4645" r:id="rId3526" xr:uid="{1B9CBCDE-05C8-41FB-B694-45B80A53D707}"/>
    <hyperlink ref="F4646" r:id="rId3527" xr:uid="{E5FD45FD-DFEC-4C9C-9C72-D88CA850A17F}"/>
    <hyperlink ref="F4630" r:id="rId3528" xr:uid="{AAD042BE-8F0A-4917-8176-6D9C2142F6AC}"/>
    <hyperlink ref="F4608" r:id="rId3529" xr:uid="{20F04F35-003A-4635-BE9E-A9E388ACD8A8}"/>
    <hyperlink ref="F4636" r:id="rId3530" xr:uid="{3ED7C369-D9FE-4BA4-8E50-C8A059ED5749}"/>
    <hyperlink ref="F4604" r:id="rId3531" xr:uid="{0FE3112C-A063-4BC8-A201-DAD0FC3935FC}"/>
    <hyperlink ref="F4556" r:id="rId3532" xr:uid="{699D2FF4-C487-4E22-B573-9F4FF8D092A2}"/>
    <hyperlink ref="F4611" r:id="rId3533" xr:uid="{D416522D-2861-43D3-83FE-FE5CD8D13C70}"/>
    <hyperlink ref="F4603" r:id="rId3534" xr:uid="{79253626-606D-48E2-82B7-D769D0E17020}"/>
    <hyperlink ref="F4580" r:id="rId3535" xr:uid="{0057E80E-51F3-4869-A84D-8A3F6F8493F5}"/>
    <hyperlink ref="F4554" r:id="rId3536" xr:uid="{D54A18C2-4071-4F90-95CA-C8AC316F1556}"/>
    <hyperlink ref="F4591" r:id="rId3537" xr:uid="{A3E91706-A564-4FA4-8A12-2155856AFE29}"/>
    <hyperlink ref="F4563" r:id="rId3538" xr:uid="{E9C748AE-BF68-466A-82BC-1E7D251EE847}"/>
    <hyperlink ref="F4640" r:id="rId3539" xr:uid="{CE71FD2A-B46E-4F95-9D50-EBF9307F2747}"/>
    <hyperlink ref="F4555" r:id="rId3540" xr:uid="{827F5BE0-B5AC-4A13-9FCB-F164F644573E}"/>
    <hyperlink ref="F4559" r:id="rId3541" xr:uid="{E4821D54-B8B2-4D21-A045-224F1D661A0F}"/>
    <hyperlink ref="F4586" r:id="rId3542" xr:uid="{870C8591-3624-4A7C-80E1-109099DF4D10}"/>
    <hyperlink ref="F4573" r:id="rId3543" xr:uid="{71A2776C-4A60-4F6A-8830-F3D28A086AA7}"/>
    <hyperlink ref="F4621" r:id="rId3544" xr:uid="{C906B13D-CD70-4F6D-9AE8-40C92D2A7E24}"/>
    <hyperlink ref="F4546" r:id="rId3545" xr:uid="{B6C3CBAA-15DF-42AF-9AB0-EB401508609C}"/>
    <hyperlink ref="F4565" r:id="rId3546" xr:uid="{D399A334-3016-4EBF-8A5A-C894E662557C}"/>
    <hyperlink ref="F4550" r:id="rId3547" xr:uid="{98EA689C-E70E-498E-8D35-E395933E5170}"/>
    <hyperlink ref="F4567" r:id="rId3548" xr:uid="{75FEA4EB-A1B2-46BF-930C-3CD3438A4D18}"/>
    <hyperlink ref="F4570" r:id="rId3549" xr:uid="{6AC7F0B8-63D9-4188-9564-550C21DD03C9}"/>
    <hyperlink ref="F4572" r:id="rId3550" xr:uid="{91F0FE9D-077D-4E7B-96F8-3C8DC62A994C}"/>
    <hyperlink ref="F4552" r:id="rId3551" xr:uid="{B0471ABB-F004-4963-9E66-D7BFE9DA1509}"/>
    <hyperlink ref="F4600" r:id="rId3552" xr:uid="{5DAC49E0-A510-4B57-9517-DEC895341865}"/>
    <hyperlink ref="F2756" r:id="rId3553" xr:uid="{1D65B2AA-4893-47F3-B708-24058210A40C}"/>
    <hyperlink ref="F2758" r:id="rId3554" xr:uid="{9E15C253-278D-4169-963B-374012F3021F}"/>
    <hyperlink ref="F2780" r:id="rId3555" xr:uid="{638CD506-9A55-4A30-B47C-E3F63526E9DC}"/>
    <hyperlink ref="F2762" r:id="rId3556" xr:uid="{7AD5690B-3225-4733-B20E-4994FFCB85A1}"/>
    <hyperlink ref="F2766" r:id="rId3557" xr:uid="{51D5D9E5-6640-4860-8EF6-EBE74DB53D5D}"/>
    <hyperlink ref="F2738" r:id="rId3558" xr:uid="{932BA1F7-33B9-4F74-BF05-00845B257BE0}"/>
    <hyperlink ref="F2781" r:id="rId3559" xr:uid="{FF92A513-4B39-4D45-98E4-4F6A3C6BE68B}"/>
    <hyperlink ref="F2769" r:id="rId3560" xr:uid="{77EC6DA0-5330-438C-BCCA-4C0E5074625D}"/>
    <hyperlink ref="F2783" r:id="rId3561" xr:uid="{ED39B3B0-29E6-4713-A720-5821926F5A82}"/>
    <hyperlink ref="F2771" r:id="rId3562" xr:uid="{9AEFF61A-73D7-4C44-8660-8AE0659128A8}"/>
    <hyperlink ref="F2749" r:id="rId3563" xr:uid="{DF13E1A1-8CD2-47DB-9B3E-2C4EA0B28D46}"/>
    <hyperlink ref="F2774" r:id="rId3564" xr:uid="{B7721195-834F-4BBD-BB40-2AFB39AFC3E3}"/>
    <hyperlink ref="F2752" r:id="rId3565" xr:uid="{12F1825F-EBF5-4250-8052-C205B923DD36}"/>
    <hyperlink ref="F2787" r:id="rId3566" xr:uid="{FCF4BCC4-CBAC-448D-8906-DB11316176C1}"/>
    <hyperlink ref="F2743" r:id="rId3567" xr:uid="{09C53DD5-6984-43CB-B9B5-96B4E37C8B26}"/>
    <hyperlink ref="F2763" r:id="rId3568" xr:uid="{06CE109B-3FD6-4E6C-8370-83138FB3975C}"/>
    <hyperlink ref="F2747" r:id="rId3569" xr:uid="{573542A0-7B51-42B8-94A8-4EACA17FFB55}"/>
    <hyperlink ref="F2761" r:id="rId3570" xr:uid="{48E1396E-9179-4026-9BB1-C29C6D204C04}"/>
    <hyperlink ref="F2776" r:id="rId3571" xr:uid="{325772F6-68A9-4869-A961-E22F2048EDD4}"/>
    <hyperlink ref="F2754" r:id="rId3572" xr:uid="{F9CF8490-CC8D-43F6-A9A1-C57DF0A30EE8}"/>
    <hyperlink ref="F2746" r:id="rId3573" xr:uid="{F48C4369-858B-4E98-8841-A6F2959C5971}"/>
    <hyperlink ref="F2772" r:id="rId3574" xr:uid="{163C3C57-8776-4214-9900-F89F03EAFF2D}"/>
    <hyperlink ref="F2773" r:id="rId3575" xr:uid="{9B0C1087-039E-40C0-9B6F-0D78D624126D}"/>
    <hyperlink ref="F2744" r:id="rId3576" xr:uid="{28384F83-7A0C-448B-8D62-AC76B788F0E4}"/>
    <hyperlink ref="F2741" r:id="rId3577" xr:uid="{35C3C68F-64DF-4D76-A138-AE799157D9F1}"/>
    <hyperlink ref="F2790" r:id="rId3578" xr:uid="{FC1A38B1-8119-4A0F-8BB1-621BD30C23E2}"/>
    <hyperlink ref="F2789" r:id="rId3579" xr:uid="{060B3827-139F-477B-B4CD-6AB442BCA6E2}"/>
    <hyperlink ref="F2786" r:id="rId3580" xr:uid="{98CAAAFD-D3BC-44AC-995D-CC0707CFC486}"/>
    <hyperlink ref="F2742" r:id="rId3581" xr:uid="{98081567-773F-4F24-97E3-A4B330F004A8}"/>
    <hyperlink ref="F2740" r:id="rId3582" xr:uid="{20F15C61-3941-42B5-9AB5-7DE8F64C6540}"/>
    <hyperlink ref="F2750" r:id="rId3583" xr:uid="{740006EC-8B3C-4732-AB47-805DE70D2810}"/>
    <hyperlink ref="F2765" r:id="rId3584" xr:uid="{A4A66B71-9750-43FF-B9D7-A42CFC133582}"/>
    <hyperlink ref="F2788" r:id="rId3585" xr:uid="{49888398-1B06-4931-AB8C-39647E2501FF}"/>
    <hyperlink ref="F2748" r:id="rId3586" xr:uid="{15C6C453-DB1A-4BD8-822A-B8665E6BAE66}"/>
    <hyperlink ref="F2775" r:id="rId3587" xr:uid="{E87F0832-2D51-4D7B-AF25-B4C699EAFF19}"/>
    <hyperlink ref="F2768" r:id="rId3588" xr:uid="{63C20303-24FB-4829-9890-BB01C7EB3BB8}"/>
    <hyperlink ref="F2779" r:id="rId3589" xr:uid="{1762813D-6D11-42E2-B28B-3596B1974091}"/>
    <hyperlink ref="F2778" r:id="rId3590" xr:uid="{26492965-0400-47A2-A7C5-E39DFB225AC4}"/>
    <hyperlink ref="F2753" r:id="rId3591" xr:uid="{3932966B-983A-4BAC-8B50-E7A6760C11E3}"/>
    <hyperlink ref="F2770" r:id="rId3592" xr:uid="{50763775-9AE2-480F-9C9E-ABE6F8B6FB28}"/>
    <hyperlink ref="F2785" r:id="rId3593" xr:uid="{C3180F08-D9A5-4A30-AD11-688A660A1593}"/>
    <hyperlink ref="F2757" r:id="rId3594" xr:uid="{5A0A1102-BC41-4D61-91F2-6E7A59AB3905}"/>
    <hyperlink ref="F2751" r:id="rId3595" xr:uid="{BE8B8E32-895D-4339-9B95-5E572CE241F0}"/>
    <hyperlink ref="F2791" r:id="rId3596" xr:uid="{7947E6F7-3330-40C3-AD1A-FC7FC0E29ECD}"/>
    <hyperlink ref="F2759" r:id="rId3597" xr:uid="{6E361158-2CA0-4428-91F4-EECAD741F54F}"/>
    <hyperlink ref="F2784" r:id="rId3598" xr:uid="{B482E7C4-D199-46A4-BFA4-28F7ABF126E3}"/>
    <hyperlink ref="F2876" r:id="rId3599" xr:uid="{8B235CB1-C50F-4508-BB57-A493A3AD5E16}"/>
    <hyperlink ref="F2874" r:id="rId3600" xr:uid="{15C72B9C-4F92-456A-9A4B-E83BCD194F5B}"/>
    <hyperlink ref="F2803" r:id="rId3601" xr:uid="{B1DD4100-5256-437C-9607-1D5168347E7D}"/>
    <hyperlink ref="F2797" r:id="rId3602" xr:uid="{0F77A883-D35F-4328-BCF6-95291D2677DF}"/>
    <hyperlink ref="F2887" r:id="rId3603" xr:uid="{4E7EA293-F6F1-4546-B89B-75361252DBDE}"/>
    <hyperlink ref="F2828" r:id="rId3604" xr:uid="{F1EE5079-1F72-4CF2-8E4A-B5629E2385FB}"/>
    <hyperlink ref="F2853" r:id="rId3605" xr:uid="{645F84A8-E306-47A1-ACAD-B33079A65B26}"/>
    <hyperlink ref="F2857" r:id="rId3606" xr:uid="{2BC89518-A97D-415B-AA13-EBA78A65E154}"/>
    <hyperlink ref="F2868" r:id="rId3607" xr:uid="{535E3A18-7C06-48B5-B869-5B887FE76C5D}"/>
    <hyperlink ref="F2834" r:id="rId3608" xr:uid="{B88826FB-4068-4427-9EBD-30607315DC54}"/>
    <hyperlink ref="F2844" r:id="rId3609" xr:uid="{BF69FC93-D124-4E78-A2E5-21544937028B}"/>
    <hyperlink ref="F2827" r:id="rId3610" xr:uid="{FC9D337B-DBAA-4268-A7D7-D3CB20D52339}"/>
    <hyperlink ref="F2881" r:id="rId3611" xr:uid="{261DC023-8AF2-4861-8C4E-7329ECF41C88}"/>
    <hyperlink ref="F2858" r:id="rId3612" xr:uid="{604A8AEF-5B04-4BBB-AAEC-094F261D10C2}"/>
    <hyperlink ref="F2859" r:id="rId3613" xr:uid="{D8EC5330-B9C7-4E60-AA1D-CD9EB2AB3004}"/>
    <hyperlink ref="F2829" r:id="rId3614" xr:uid="{0A72C840-5C10-44D6-A247-6EDCB13AC645}"/>
    <hyperlink ref="F2850" r:id="rId3615" xr:uid="{829DF7E5-CE27-4BD4-BAD8-F499D2CDA715}"/>
    <hyperlink ref="F2808" r:id="rId3616" xr:uid="{8377C2C8-C32C-4673-8DB3-92B5CC47270D}"/>
    <hyperlink ref="F2825" r:id="rId3617" xr:uid="{415B94EF-2017-4BFB-A551-AEC6A266788D}"/>
    <hyperlink ref="F2815" r:id="rId3618" xr:uid="{DE310A26-5BCC-412E-BE97-31E03F868C9F}"/>
    <hyperlink ref="F2822" r:id="rId3619" xr:uid="{0B813342-9F9D-429F-981D-483985966EB6}"/>
    <hyperlink ref="F2814" r:id="rId3620" xr:uid="{50E5387E-3C13-49AC-9A9E-B4D5A38EA823}"/>
    <hyperlink ref="F2810" r:id="rId3621" xr:uid="{388440E5-4486-4F58-8331-72998A3755FD}"/>
    <hyperlink ref="F2865" r:id="rId3622" xr:uid="{19CB03CC-7151-4D6F-B7B0-2E4D8DAF756F}"/>
    <hyperlink ref="F2864" r:id="rId3623" xr:uid="{E4F3C5AF-0260-4D1D-AA2A-3AB9B619C0DA}"/>
    <hyperlink ref="F2883" r:id="rId3624" xr:uid="{915D93B2-19A3-4B54-BFD3-E54565E0DB1E}"/>
    <hyperlink ref="F2880" r:id="rId3625" xr:uid="{EB9B6B07-22E1-45C5-9672-1F65A7822638}"/>
    <hyperlink ref="F2833" r:id="rId3626" xr:uid="{0FD56185-95ED-4110-BD70-513D9DA63949}"/>
    <hyperlink ref="F2835" r:id="rId3627" xr:uid="{01EEE111-7228-4366-A87D-020C2FFCB15E}"/>
    <hyperlink ref="F2836" r:id="rId3628" xr:uid="{550073DD-D0C2-4520-9290-AE4A925920AC}"/>
    <hyperlink ref="F2837" r:id="rId3629" xr:uid="{67A7CBF1-A03C-467A-948D-4C2BA5748B04}"/>
    <hyperlink ref="F2799" r:id="rId3630" xr:uid="{4322024B-B97F-4683-A2C6-78A57D4ECF69}"/>
    <hyperlink ref="F2838" r:id="rId3631" xr:uid="{64F0C0E0-DE95-4A96-8A45-081A735597A5}"/>
    <hyperlink ref="F2839" r:id="rId3632" xr:uid="{8C459827-24B4-4111-981C-9C34E07FEBC1}"/>
    <hyperlink ref="F2805" r:id="rId3633" xr:uid="{1400EB15-A7B7-4A4D-B272-7921BF570A20}"/>
    <hyperlink ref="F2843" r:id="rId3634" xr:uid="{8256BFCB-E5AD-4E25-B8D5-902BC0EA5F38}"/>
    <hyperlink ref="F2841" r:id="rId3635" xr:uid="{06E1F523-7EB2-4738-ADD7-BD4105BB9212}"/>
    <hyperlink ref="F2793" r:id="rId3636" xr:uid="{ADFAF5F8-D19F-431B-8FD9-52085B462623}"/>
    <hyperlink ref="F2845" r:id="rId3637" xr:uid="{907C9440-03AF-43A3-8383-5E8FCA81642A}"/>
    <hyperlink ref="F2861" r:id="rId3638" xr:uid="{35D8F0ED-2958-45E4-ACC8-F09E7B0C5B7F}"/>
    <hyperlink ref="F2872" r:id="rId3639" xr:uid="{E874E4B9-7898-46DE-8A1F-9BEF2222D3AE}"/>
    <hyperlink ref="F2813" r:id="rId3640" xr:uid="{96DC931A-86F0-4EB3-A6F6-DB4173B43094}"/>
    <hyperlink ref="F2890" r:id="rId3641" xr:uid="{59EAD3F8-CBB0-4A9F-89A5-8F698B224041}"/>
    <hyperlink ref="F2816" r:id="rId3642" xr:uid="{7A8A7045-EF10-440C-B89C-B9D7535F201C}"/>
    <hyperlink ref="F2817" r:id="rId3643" xr:uid="{0355C633-4C26-458A-9F78-225ED1524FDE}"/>
    <hyperlink ref="F2866" r:id="rId3644" xr:uid="{5D10A16B-513C-439C-A5D1-AF15B254A28E}"/>
    <hyperlink ref="F2818" r:id="rId3645" xr:uid="{B8A75925-4E22-4DAF-8E73-B5483A6A1D77}"/>
    <hyperlink ref="F2819" r:id="rId3646" xr:uid="{F4D06A84-C958-452F-B46B-EED94B3701DC}"/>
    <hyperlink ref="F2821" r:id="rId3647" xr:uid="{45274276-D642-410C-BCBE-0BA9FA1C3BFA}"/>
    <hyperlink ref="F2794" r:id="rId3648" xr:uid="{59F13504-9B4B-4B21-82E0-2AAA78024EBE}"/>
    <hyperlink ref="F2847" r:id="rId3649" xr:uid="{2BFA6A75-520E-467E-95FB-CC4CA20DF859}"/>
    <hyperlink ref="F2892" r:id="rId3650" xr:uid="{B822A216-C313-4C89-9756-27AC46AADFD6}"/>
    <hyperlink ref="F2831" r:id="rId3651" xr:uid="{A3E3A069-66D0-4D2A-BF63-BED6AA180A6B}"/>
    <hyperlink ref="F2832" r:id="rId3652" xr:uid="{27E93D6A-70E6-4648-8583-860FEDF762A4}"/>
    <hyperlink ref="F2878" r:id="rId3653" xr:uid="{0BF18D38-E96F-47E6-B9E1-6A189F33EEC8}"/>
    <hyperlink ref="F2812" r:id="rId3654" xr:uid="{77AC35BB-BD74-4639-ADE1-AA472A59F6E3}"/>
    <hyperlink ref="F2801" r:id="rId3655" xr:uid="{9133068F-9EBC-4827-947C-4C630745B6E2}"/>
    <hyperlink ref="F2870" r:id="rId3656" xr:uid="{27B5BB47-0488-4898-A350-9C9E5E723693}"/>
    <hyperlink ref="F2823" r:id="rId3657" xr:uid="{D9F2B4C2-B14A-4190-8FCD-BC970769F4B2}"/>
    <hyperlink ref="F2795" r:id="rId3658" xr:uid="{565B1EC3-2736-4966-BB41-11CD263E4DC3}"/>
    <hyperlink ref="F2886" r:id="rId3659" xr:uid="{BEDA10E4-51DC-4CB2-822E-0BA64E02AB99}"/>
    <hyperlink ref="F2863" r:id="rId3660" xr:uid="{FC24CCD3-2AF3-4C37-9603-2F923BB7F145}"/>
    <hyperlink ref="F2820" r:id="rId3661" xr:uid="{000D5EA0-CBE1-43AB-9C5B-0ED177BFC345}"/>
    <hyperlink ref="F2855" r:id="rId3662" xr:uid="{844FFFF3-FF21-40DB-85ED-DF5211398192}"/>
    <hyperlink ref="F2873" r:id="rId3663" xr:uid="{96022ABA-629D-4003-92F2-2DE6A9E3517E}"/>
    <hyperlink ref="F2854" r:id="rId3664" xr:uid="{B9194DF3-893E-4B8F-B450-31260D9291C3}"/>
    <hyperlink ref="F2809" r:id="rId3665" xr:uid="{4DC0B274-20AF-4925-B0FA-AECD51A61ADA}"/>
    <hyperlink ref="F2888" r:id="rId3666" xr:uid="{E05CDCCC-FF52-4841-9B2F-E36BF48C6770}"/>
    <hyperlink ref="F2885" r:id="rId3667" xr:uid="{D79044D0-3B2B-409C-907B-35AC5AAECDD5}"/>
    <hyperlink ref="F2851" r:id="rId3668" xr:uid="{4A48E72A-7A33-4C47-9ABF-94E51A0B921B}"/>
    <hyperlink ref="F2852" r:id="rId3669" xr:uid="{2D6F6F6F-87E4-4381-B979-65C0E324C1D5}"/>
    <hyperlink ref="F2840" r:id="rId3670" xr:uid="{0636FE2B-D175-4436-BF46-CFE681D99704}"/>
    <hyperlink ref="F2842" r:id="rId3671" xr:uid="{BFB7F44D-EC61-4B28-9623-DDBD692BD25D}"/>
    <hyperlink ref="F2807" r:id="rId3672" xr:uid="{5EA6071F-F04C-45CF-A302-97441870F25B}"/>
    <hyperlink ref="F2856" r:id="rId3673" xr:uid="{8AAC607F-6623-4A2F-A357-D5DEB50F570D}"/>
    <hyperlink ref="F2846" r:id="rId3674" xr:uid="{1C5A0AAC-1330-48FD-9D23-B473844AEE15}"/>
    <hyperlink ref="F2848" r:id="rId3675" xr:uid="{85EA4132-F321-4F4A-8FF8-75034E20E5B8}"/>
    <hyperlink ref="F2884" r:id="rId3676" xr:uid="{E6235562-AA83-4A2A-AF5D-4F160ADDB36B}"/>
    <hyperlink ref="F2889" r:id="rId3677" xr:uid="{30384669-6486-46DA-9117-C2EEF725C055}"/>
    <hyperlink ref="F2891" r:id="rId3678" xr:uid="{765B207A-1CA1-495A-B501-EB328D4AAE63}"/>
    <hyperlink ref="F2824" r:id="rId3679" xr:uid="{15EE0536-6A4E-4CA9-8517-219012CD0183}"/>
    <hyperlink ref="F2811" r:id="rId3680" xr:uid="{A8897C3C-8234-497E-B356-E11CEFF179E7}"/>
    <hyperlink ref="F4919" r:id="rId3681" xr:uid="{56CDA580-2F32-434D-875D-54F8A6B361CA}"/>
    <hyperlink ref="F4905" r:id="rId3682" xr:uid="{F5D44E84-B083-4707-8B7D-E12382C2F7C1}"/>
    <hyperlink ref="F4923" r:id="rId3683" xr:uid="{DF00B0F9-8988-43A5-B390-189FA79BE29B}"/>
    <hyperlink ref="F4925" r:id="rId3684" xr:uid="{E49CBBAB-AC1E-4DE1-956D-CAB41FDEC8A8}"/>
    <hyperlink ref="F4916" r:id="rId3685" xr:uid="{01093448-954B-43C9-B58B-C0E3A18E62E5}"/>
    <hyperlink ref="F4910" r:id="rId3686" xr:uid="{28014C8C-580F-499B-B2D9-76B7D3E931DA}"/>
    <hyperlink ref="F4918" r:id="rId3687" xr:uid="{591E821C-4D07-4860-AECD-68B4FA643F8D}"/>
    <hyperlink ref="F4913" r:id="rId3688" xr:uid="{51D0F1FC-0B1A-4C1E-9435-480440F25FEF}"/>
    <hyperlink ref="F4920" r:id="rId3689" xr:uid="{C65C67B6-5BF2-4B3E-A01E-6CDC14983E06}"/>
    <hyperlink ref="F4921" r:id="rId3690" xr:uid="{C0871752-16BB-4BE5-8394-27DEC9CE9534}"/>
    <hyperlink ref="F4907" r:id="rId3691" xr:uid="{78B92FC4-252F-444C-97DF-010CA715D990}"/>
    <hyperlink ref="F4922" r:id="rId3692" xr:uid="{79C37734-4521-492E-AB49-F6F099F9EA2A}"/>
    <hyperlink ref="F4911" r:id="rId3693" xr:uid="{5234FD5F-12D8-444E-9259-645EF1ABD9DC}"/>
    <hyperlink ref="F4914" r:id="rId3694" xr:uid="{99E7F371-9053-488F-8BDD-29707B2319F8}"/>
    <hyperlink ref="F4909" r:id="rId3695" xr:uid="{934EA993-64AD-44C2-A209-BE6BC1213198}"/>
    <hyperlink ref="F4924" r:id="rId3696" xr:uid="{1CED25AB-3BE0-4FBD-A20F-B2CD37E8033D}"/>
    <hyperlink ref="F4912" r:id="rId3697" xr:uid="{EB726139-1834-4BB7-B159-4CCC49503E9D}"/>
    <hyperlink ref="F4915" r:id="rId3698" xr:uid="{546C057F-0ACF-48D5-AEEC-DA55D472B6E8}"/>
    <hyperlink ref="F4917" r:id="rId3699" xr:uid="{6B859EA1-6D51-472C-BCC5-216BCCC14961}"/>
    <hyperlink ref="F3609" r:id="rId3700" xr:uid="{F35DD38F-89CD-465E-AEF1-4BA75BF3955A}"/>
    <hyperlink ref="F3653" r:id="rId3701" xr:uid="{7CC4221B-C188-42E6-9F46-9DB4321BF52F}"/>
    <hyperlink ref="F3632" r:id="rId3702" xr:uid="{666C8FB5-D5EC-4554-947C-18F0E5B7410D}"/>
    <hyperlink ref="F3635" r:id="rId3703" xr:uid="{6377E172-6C84-43BC-9B3C-3DACA4F7FCAF}"/>
    <hyperlink ref="F3618" r:id="rId3704" xr:uid="{8FCD2CEF-D69C-41C5-BB58-4B66E51C5BA3}"/>
    <hyperlink ref="F3639" r:id="rId3705" xr:uid="{5854E07E-F06B-41F9-AE9C-B896349043CD}"/>
    <hyperlink ref="F3656" r:id="rId3706" xr:uid="{6BC536E5-1DFC-4599-89CD-6484FD30F27D}"/>
    <hyperlink ref="F3633" r:id="rId3707" xr:uid="{A5030418-5453-4FA8-A825-39A9B3F673EF}"/>
    <hyperlink ref="F3634" r:id="rId3708" xr:uid="{95F64AE5-9649-4490-9D34-D7378CAAFF48}"/>
    <hyperlink ref="F3643" r:id="rId3709" xr:uid="{C0FDBE91-F153-4053-A450-A21F4A90A495}"/>
    <hyperlink ref="F3613" r:id="rId3710" xr:uid="{E433043B-9A55-48EB-BEC4-D6DF1A2E1E1E}"/>
    <hyperlink ref="F3663" r:id="rId3711" xr:uid="{11619FB3-402F-4816-84A5-50976B9B94BD}"/>
    <hyperlink ref="F3617" r:id="rId3712" xr:uid="{C4C3D3B9-AC51-41F4-8E3C-DCD050C7E615}"/>
    <hyperlink ref="F3661" r:id="rId3713" xr:uid="{4A74F6F9-572E-42D2-BC60-8872150FF06B}"/>
    <hyperlink ref="F3610" r:id="rId3714" xr:uid="{0D79B058-AC4E-48BD-B959-6DD0AF00044E}"/>
    <hyperlink ref="F3660" r:id="rId3715" xr:uid="{536C753B-4125-4265-B8F4-66A3FDBB5334}"/>
    <hyperlink ref="F3612" r:id="rId3716" xr:uid="{1ACF2EDD-1BDA-48C5-8DB3-9981AB518333}"/>
    <hyperlink ref="F3622" r:id="rId3717" xr:uid="{0F9C797F-A690-4866-8BEF-3CF58250D7E1}"/>
    <hyperlink ref="F3641" r:id="rId3718" xr:uid="{08A31DF3-70B4-46F4-AD96-FD386765625F}"/>
    <hyperlink ref="F3627" r:id="rId3719" xr:uid="{16E7A581-77B7-4B02-8620-88416D08F2A1}"/>
    <hyperlink ref="F3665" r:id="rId3720" xr:uid="{B7B97629-9000-40FD-B5E1-8FC861DA61DB}"/>
    <hyperlink ref="F3646" r:id="rId3721" xr:uid="{952EA6A4-97AB-46AC-B7DF-0C7DBFBAC8B1}"/>
    <hyperlink ref="F3624" r:id="rId3722" xr:uid="{3F9288C9-66E6-4979-BF84-BB721C0AAF56}"/>
    <hyperlink ref="F3662" r:id="rId3723" xr:uid="{3D8C6141-66F5-4998-97F2-4AA6112D1EAA}"/>
    <hyperlink ref="F3650" r:id="rId3724" xr:uid="{AC1AF5DA-AC85-4F2F-A475-24424E945659}"/>
    <hyperlink ref="F3614" r:id="rId3725" xr:uid="{6D4A0A99-07CD-40CD-9CD6-ABB26F94088D}"/>
    <hyperlink ref="F4096" r:id="rId3726" xr:uid="{4CEA5C16-307D-4E52-9946-84842EC0314F}"/>
    <hyperlink ref="F4123" r:id="rId3727" xr:uid="{6C994D79-9A7A-45EC-BE66-1DD8DA474C3F}"/>
    <hyperlink ref="F4108" r:id="rId3728" xr:uid="{609641C4-4FAE-422F-A33A-10FF84BBCD85}"/>
    <hyperlink ref="F4143" r:id="rId3729" xr:uid="{504A8825-9746-4462-AA23-9E633528CFEB}"/>
    <hyperlink ref="F4141" r:id="rId3730" xr:uid="{05531E8D-3AC8-4719-ABBA-6F8B71CD3167}"/>
    <hyperlink ref="F4111" r:id="rId3731" xr:uid="{1419CB41-CF54-4867-8CEE-468967D491E3}"/>
    <hyperlink ref="F4135" r:id="rId3732" xr:uid="{D9348A39-915A-4A62-AE3F-6B6FEE16E4BC}"/>
    <hyperlink ref="F4093" r:id="rId3733" xr:uid="{C8430C42-96D4-4523-B6BA-44150DA2AF3F}"/>
    <hyperlink ref="F4122" r:id="rId3734" xr:uid="{A89E0E67-1074-4ED7-8A68-B58D7A7408FD}"/>
    <hyperlink ref="F4075" r:id="rId3735" xr:uid="{737CFC19-BDCC-452F-8149-05331B9AAB43}"/>
    <hyperlink ref="F4146" r:id="rId3736" xr:uid="{83B5420A-A4A3-4B8D-9287-524776184C48}"/>
    <hyperlink ref="F4110" r:id="rId3737" xr:uid="{0BEC93DC-F83B-4A9D-B116-219F52D4C731}"/>
    <hyperlink ref="F4131" r:id="rId3738" xr:uid="{332939DA-1542-4B53-BD4B-99D7E8B74B36}"/>
    <hyperlink ref="F4121" r:id="rId3739" xr:uid="{133DBC74-473D-47FA-A51D-F7B36D51E2B5}"/>
    <hyperlink ref="F4084" r:id="rId3740" xr:uid="{B084D3F7-A1D0-4EB0-BB1D-D985BEABD0D5}"/>
    <hyperlink ref="F4119" r:id="rId3741" xr:uid="{CA49B1DD-6C6F-4259-B86C-BF88B8FEA970}"/>
    <hyperlink ref="F4088" r:id="rId3742" xr:uid="{CA1DF4CB-FCB7-4524-A298-0E8128D4158D}"/>
    <hyperlink ref="F4113" r:id="rId3743" xr:uid="{CBE45D9B-690E-4B10-B187-9DDB04238529}"/>
    <hyperlink ref="F4129" r:id="rId3744" xr:uid="{321765EF-4B68-460A-9D52-DBEB8C33D106}"/>
    <hyperlink ref="F4112" r:id="rId3745" xr:uid="{FCE6FD23-3E35-41AF-BB4B-BF0BA2274A99}"/>
    <hyperlink ref="F4090" r:id="rId3746" xr:uid="{328650F6-5856-42E1-8A04-1AECE31B77A2}"/>
    <hyperlink ref="F4102" r:id="rId3747" xr:uid="{6A935EE6-ACF9-4F96-A2F7-3F8386A47210}"/>
    <hyperlink ref="F3657" r:id="rId3748" xr:uid="{9DE7E6FB-A45F-49D3-B362-53872BC40AB3}"/>
    <hyperlink ref="F3647" r:id="rId3749" xr:uid="{A6B008CC-5CDB-43A9-9884-3333A75E2ABA}"/>
    <hyperlink ref="F3611" r:id="rId3750" xr:uid="{C8FDC541-2B87-4425-B605-63D3126E8FCC}"/>
    <hyperlink ref="F3630" r:id="rId3751" xr:uid="{9BC19669-0EF0-4C2F-B7E4-DD7462BE02F1}"/>
    <hyperlink ref="F3637" r:id="rId3752" xr:uid="{8F89707C-4A36-4489-8500-E671BB0C449C}"/>
    <hyperlink ref="F3638" r:id="rId3753" xr:uid="{59C6438D-CB08-4F42-845D-D80FB0F6C44E}"/>
    <hyperlink ref="F3642" r:id="rId3754" xr:uid="{480DE7A2-E964-4715-A19F-897FFFF9C9F9}"/>
    <hyperlink ref="F3616" r:id="rId3755" xr:uid="{98C7E7AA-716A-4498-AC64-49D0FA956C70}"/>
    <hyperlink ref="F3620" r:id="rId3756" xr:uid="{FE95BFDE-06D0-4FF7-BB16-378598CBF3C8}"/>
    <hyperlink ref="F3619" r:id="rId3757" xr:uid="{786E56BD-3E90-4D5A-B0FC-4F6C27B04481}"/>
    <hyperlink ref="F3658" r:id="rId3758" xr:uid="{A617BD78-7DBC-4087-9BB0-09B293B5A205}"/>
    <hyperlink ref="F3649" r:id="rId3759" xr:uid="{61609E9C-C25D-40CB-94B1-D8A4557D2167}"/>
    <hyperlink ref="F3645" r:id="rId3760" xr:uid="{BE8B0D08-EB28-4F5B-831E-AEA65023E375}"/>
    <hyperlink ref="F4124" r:id="rId3761" xr:uid="{DFFFAE9A-2FB0-40F8-A7FB-410B0DDD6637}"/>
    <hyperlink ref="F4100" r:id="rId3762" xr:uid="{395E70FB-309C-4A9A-9F3E-85C48A78593F}"/>
    <hyperlink ref="F4104" r:id="rId3763" xr:uid="{971D1057-C2FF-4509-8B23-8C84F454677C}"/>
    <hyperlink ref="F4103" r:id="rId3764" xr:uid="{89E2505F-91EF-40B6-B8C7-ADEA45195104}"/>
    <hyperlink ref="F3652" r:id="rId3765" xr:uid="{73AA15BE-F626-40B6-A2E4-C5D2C2D99E24}"/>
    <hyperlink ref="F4125" r:id="rId3766" xr:uid="{DC61944E-B5C2-4282-9F7E-DAAF59AB4436}"/>
    <hyperlink ref="F4085" r:id="rId3767" xr:uid="{FD8D0C25-B74D-4E93-98AA-1F88E49BB35B}"/>
    <hyperlink ref="F4083" r:id="rId3768" xr:uid="{C8CF231E-1A75-42AC-8739-6EF704E095EF}"/>
    <hyperlink ref="F4128" r:id="rId3769" xr:uid="{D6D81034-C00A-48FC-99F5-7A5F45506C2D}"/>
    <hyperlink ref="F4081" r:id="rId3770" xr:uid="{80FB7678-65C8-4EC4-B94D-687B6FF2A95A}"/>
    <hyperlink ref="F4095" r:id="rId3771" xr:uid="{8DAF5D92-FA1B-4AC9-9E1C-BE7A7D8AD0E8}"/>
    <hyperlink ref="F4091" r:id="rId3772" xr:uid="{EF132519-127F-4CDC-B47D-85F4B1FF785F}"/>
    <hyperlink ref="F4126" r:id="rId3773" xr:uid="{60CE3A22-FDE0-4D19-8864-962C45BE79C5}"/>
    <hyperlink ref="F4139" r:id="rId3774" xr:uid="{57C94D82-DDE1-4ED4-9E1E-028D7E3B8289}"/>
    <hyperlink ref="F4087" r:id="rId3775" xr:uid="{FC658F3F-CC24-4B37-8B07-2EB51C11117C}"/>
    <hyperlink ref="F4115" r:id="rId3776" xr:uid="{37C7362D-81D7-476B-94C2-53AC76F48DF1}"/>
    <hyperlink ref="F4101" r:id="rId3777" xr:uid="{AA7D18BD-E6BC-4088-9D69-AD9AB536959A}"/>
    <hyperlink ref="F4136" r:id="rId3778" xr:uid="{47CF4528-8479-41A8-8AE2-68F0BC0FA7AD}"/>
    <hyperlink ref="F4086" r:id="rId3779" xr:uid="{EAF1F7F9-3C62-4D55-92BA-BABE7D56630B}"/>
    <hyperlink ref="F4142" r:id="rId3780" xr:uid="{9177E032-C40C-4D10-A24B-5C2E32C54584}"/>
    <hyperlink ref="F4107" r:id="rId3781" xr:uid="{FAAF5559-E342-4C47-9586-BD46C31C03EE}"/>
    <hyperlink ref="F4133" r:id="rId3782" xr:uid="{E0C80E27-746D-4988-BAB2-918772A17FDC}"/>
    <hyperlink ref="F4117" r:id="rId3783" xr:uid="{7A17FBC8-3331-4B56-A69F-2611E898934B}"/>
    <hyperlink ref="F4072" r:id="rId3784" xr:uid="{D8478AE6-70F9-404E-B1C5-7AAF4B3340D4}"/>
    <hyperlink ref="F4130" r:id="rId3785" xr:uid="{DE6C17C5-1563-4E06-BFCE-0CAD62EB95F6}"/>
    <hyperlink ref="F4145" r:id="rId3786" xr:uid="{0B5F33A3-4A9C-4FB1-84C4-FE4B109CA165}"/>
    <hyperlink ref="F4144" r:id="rId3787" xr:uid="{30C89E9F-2B8B-4226-860A-FB25775038E5}"/>
    <hyperlink ref="F4109" r:id="rId3788" xr:uid="{A1C66B26-BAE0-4A44-9EBD-75B00EA1D42D}"/>
    <hyperlink ref="F4137" r:id="rId3789" xr:uid="{7B7DFFF3-560B-4F01-AF89-10EBB2C4F3B8}"/>
    <hyperlink ref="F3654" r:id="rId3790" xr:uid="{3480B895-D97F-4B75-BFFB-0069A1497998}"/>
    <hyperlink ref="F3648" r:id="rId3791" xr:uid="{E924173F-29B7-4954-964F-454DACE3FBDE}"/>
    <hyperlink ref="F3625" r:id="rId3792" xr:uid="{582872E2-1BC4-4987-8A24-9DC694DD9F74}"/>
    <hyperlink ref="F3636" r:id="rId3793" xr:uid="{F3270F22-D2EF-4F06-A8F3-80506FD87AC6}"/>
    <hyperlink ref="F3628" r:id="rId3794" xr:uid="{D309155F-C300-47C8-A63C-8AEDDCCAA4C0}"/>
    <hyperlink ref="F3629" r:id="rId3795" xr:uid="{9CA7C4E3-2ED8-4412-A1B3-7AC18EC95CAB}"/>
    <hyperlink ref="F3659" r:id="rId3796" xr:uid="{6C87C22C-713A-44D4-8479-A5D63D7E8AA5}"/>
    <hyperlink ref="F4138" r:id="rId3797" xr:uid="{EF334E64-22D2-4A88-B8B5-77CF9FEAB238}"/>
    <hyperlink ref="F4077" r:id="rId3798" xr:uid="{BEDD710A-E0D8-4AAE-AB45-77BA644A1E14}"/>
    <hyperlink ref="F4078" r:id="rId3799" xr:uid="{4913F775-AE8B-40AA-97F4-62E8DF999CB9}"/>
    <hyperlink ref="F4127" r:id="rId3800" xr:uid="{04D1D463-BE62-479A-B6FF-81C6274A0E1E}"/>
    <hyperlink ref="F4074" r:id="rId3801" xr:uid="{292C4B20-918E-4BF2-957F-36AE16EA1905}"/>
    <hyperlink ref="F4094" r:id="rId3802" xr:uid="{FD715CC4-588D-4C3D-AC78-A51DA6BD2B6F}"/>
    <hyperlink ref="F4079" r:id="rId3803" xr:uid="{D06A7D77-54B9-4FBA-A59D-3CA7E6326EE8}"/>
    <hyperlink ref="F4106" r:id="rId3804" xr:uid="{DACBE7C3-3A83-4FC2-BBB1-C62945CD7848}"/>
    <hyperlink ref="F4076" r:id="rId3805" xr:uid="{790D3E18-21FE-4339-BF6C-3DCCDAD31EBF}"/>
    <hyperlink ref="F4148" r:id="rId3806" xr:uid="{C2F7ED55-E1B0-494D-8444-D49CE37440B1}"/>
    <hyperlink ref="F4105" r:id="rId3807" xr:uid="{BA9A0451-0F31-4396-96F2-6E69B71EB459}"/>
    <hyperlink ref="F4134" r:id="rId3808" xr:uid="{5DB378A7-2303-4126-B1E8-8A8FC2618249}"/>
    <hyperlink ref="F3666" r:id="rId3809" xr:uid="{A7BBBBA5-6B9B-40E3-B1F4-D7FC1C0A19C2}"/>
    <hyperlink ref="F4140" r:id="rId3810" xr:uid="{0610DE10-C86C-41AB-A4B9-5891363F7EB7}"/>
    <hyperlink ref="F4150" r:id="rId3811" xr:uid="{1A66F0B9-8A42-4BBB-9B6A-E37ABB2E86B7}"/>
    <hyperlink ref="F4098" r:id="rId3812" xr:uid="{38C55DCD-B296-4056-B62F-00BF77417E30}"/>
    <hyperlink ref="F1209" r:id="rId3813" xr:uid="{7C4A3EA3-2594-40F9-A545-E29D5A1BC74D}"/>
    <hyperlink ref="F1185" r:id="rId3814" xr:uid="{DBD99258-43C1-4E6E-8FED-314B1D761A1A}"/>
    <hyperlink ref="F1219" r:id="rId3815" xr:uid="{96439A2D-1E97-418D-BEC9-2D7E0B1A83F9}"/>
    <hyperlink ref="F1213" r:id="rId3816" xr:uid="{E7EA0CC6-3BFA-4E6B-9141-4CD94524DACB}"/>
    <hyperlink ref="F1204" r:id="rId3817" xr:uid="{A8A678F5-D2A8-4655-9251-DE7621B831CA}"/>
    <hyperlink ref="F1220" r:id="rId3818" xr:uid="{9E14D98E-8A69-4CC0-A984-1B773E673203}"/>
    <hyperlink ref="F1244" r:id="rId3819" xr:uid="{DF6B780F-F37F-4D5B-A9A6-D1D4934FB189}"/>
    <hyperlink ref="F1188" r:id="rId3820" xr:uid="{C6FE0C81-036D-4C43-AEBF-0007D552694E}"/>
    <hyperlink ref="F1238" r:id="rId3821" xr:uid="{842899FF-8666-4491-92DC-8E2847F88960}"/>
    <hyperlink ref="F1210" r:id="rId3822" xr:uid="{9B758FBA-6E33-4FA8-B07B-6A7AE451373E}"/>
    <hyperlink ref="F1198" r:id="rId3823" xr:uid="{188FC6D7-6698-46AD-A917-8E5D1FCEF7ED}"/>
    <hyperlink ref="F1195" r:id="rId3824" xr:uid="{8D017FA5-3BEE-4373-A069-9639786E817F}"/>
    <hyperlink ref="F1214" r:id="rId3825" xr:uid="{F4730D73-744F-4E08-9765-D08C16C3287F}"/>
    <hyperlink ref="F1218" r:id="rId3826" xr:uid="{195E85DC-3787-45AE-A21A-6CF0FBA33893}"/>
    <hyperlink ref="F1215" r:id="rId3827" xr:uid="{EB836D42-0F4B-4BE5-852A-A4DB434EB62D}"/>
    <hyperlink ref="F1216" r:id="rId3828" xr:uid="{12580E55-258D-4727-87E8-C6AE22B5D502}"/>
    <hyperlink ref="F1221" r:id="rId3829" xr:uid="{861C4785-2EED-4EE8-8663-FBD45B30927D}"/>
    <hyperlink ref="F1201" r:id="rId3830" xr:uid="{92679F79-A1F6-4559-BCA8-DD1A645A4698}"/>
    <hyperlink ref="F1203" r:id="rId3831" xr:uid="{243ECDCE-20D7-40A3-B99B-AA96617F0C50}"/>
    <hyperlink ref="F1232" r:id="rId3832" xr:uid="{F016F49B-95CE-4EDA-8D72-51EBB8B1F1B5}"/>
    <hyperlink ref="F1196" r:id="rId3833" xr:uid="{45C1F337-64BD-4DD1-8DAE-F5F7F4BD16AF}"/>
    <hyperlink ref="F1247" r:id="rId3834" xr:uid="{81AE1519-E3FE-4052-84B4-61DC25051E6B}"/>
    <hyperlink ref="F1193" r:id="rId3835" xr:uid="{38AAB359-D3D9-4733-92DD-8D1C9CF6C3AA}"/>
    <hyperlink ref="F1187" r:id="rId3836" xr:uid="{87616FC9-D65D-4667-B9B8-9A61796126E5}"/>
    <hyperlink ref="F1246" r:id="rId3837" xr:uid="{1BF1B408-91B4-4388-9ECD-B8F11B750E1C}"/>
    <hyperlink ref="F1234" r:id="rId3838" xr:uid="{E9DADAC4-6B41-438B-9C0A-5E94ACC8BDA4}"/>
    <hyperlink ref="F1242" r:id="rId3839" xr:uid="{A7865E03-28B4-406B-865C-905DDD98B88B}"/>
    <hyperlink ref="F1186" r:id="rId3840" xr:uid="{0507FF7D-8570-4292-8ADD-720090838C84}"/>
    <hyperlink ref="F1243" r:id="rId3841" xr:uid="{B9959018-AF85-4AC8-BF5D-795BBC32906A}"/>
    <hyperlink ref="F1211" r:id="rId3842" xr:uid="{389E432F-D01E-4628-BA02-0CED60BE1194}"/>
    <hyperlink ref="F1197" r:id="rId3843" xr:uid="{E72141F8-3452-442D-A3C0-FB4ECB31E3CA}"/>
    <hyperlink ref="F1253" r:id="rId3844" xr:uid="{6FD75477-9F5D-4447-B652-D02F8CCECDB9}"/>
    <hyperlink ref="F1251" r:id="rId3845" xr:uid="{6D01BDE9-FDFF-415F-906A-2284C1616F78}"/>
    <hyperlink ref="F1249" r:id="rId3846" xr:uid="{B41F5923-FE24-4A4D-81E5-C58C22C414ED}"/>
    <hyperlink ref="F1224" r:id="rId3847" xr:uid="{B8B58C14-423E-4DCE-9ACA-5BBB1D15E7E0}"/>
    <hyperlink ref="F1226" r:id="rId3848" xr:uid="{7E529C10-ED90-4D07-BAA7-DCC298057829}"/>
    <hyperlink ref="F1227" r:id="rId3849" xr:uid="{A9471043-C0F8-423A-8E40-DA565FDEC106}"/>
    <hyperlink ref="F1189" r:id="rId3850" xr:uid="{35AF9AE7-D719-4D62-997B-ADD95E02B947}"/>
    <hyperlink ref="F1252" r:id="rId3851" xr:uid="{4CF9EF09-B7FB-4F9A-95EB-2AB3F53B37B9}"/>
    <hyperlink ref="F1236" r:id="rId3852" xr:uid="{CC40D260-6D83-433A-B178-DCBFBF90939A}"/>
    <hyperlink ref="F1192" r:id="rId3853" xr:uid="{6D97D919-8E45-479D-B654-77D16396F02D}"/>
    <hyperlink ref="F1250" r:id="rId3854" xr:uid="{F118C6D7-2F82-4425-8163-772A8A69FDAC}"/>
    <hyperlink ref="F1228" r:id="rId3855" xr:uid="{96C35D37-BE63-4214-8DF3-04C4B6DBE48C}"/>
    <hyperlink ref="F1217" r:id="rId3856" xr:uid="{083B3E7E-4576-4300-926E-235121492A26}"/>
    <hyperlink ref="F1231" r:id="rId3857" xr:uid="{E213E9BC-697F-4185-94F0-422E4A1FF332}"/>
    <hyperlink ref="F1237" r:id="rId3858" xr:uid="{1D4ABD34-0B4E-4598-BF60-788795D9EACD}"/>
    <hyperlink ref="F1223" r:id="rId3859" xr:uid="{380A580F-0333-4B70-A780-415CCB093246}"/>
    <hyperlink ref="F1207" r:id="rId3860" xr:uid="{04E998E7-FD23-48DC-8595-A062049F78CF}"/>
    <hyperlink ref="F1205" r:id="rId3861" xr:uid="{38EA360C-9DF2-4B70-96E0-07815662D87F}"/>
    <hyperlink ref="F1206" r:id="rId3862" xr:uid="{1B68527D-0124-40A3-848C-58148EE1A4A8}"/>
    <hyperlink ref="F1225" r:id="rId3863" xr:uid="{4D844F49-BF9E-4CB8-8C93-338D8469D554}"/>
    <hyperlink ref="F1235" r:id="rId3864" xr:uid="{0DB4D452-E8AA-4B6A-BF47-232CF9837266}"/>
    <hyperlink ref="F1200" r:id="rId3865" xr:uid="{69411279-D185-412C-9766-4458BD135020}"/>
    <hyperlink ref="F1194" r:id="rId3866" xr:uid="{9196761F-5B23-40AB-ABB2-2AC9BC8174CF}"/>
    <hyperlink ref="F1191" r:id="rId3867" xr:uid="{45BE8AD6-AE35-4931-B622-9C8125CC8F99}"/>
    <hyperlink ref="F1240" r:id="rId3868" xr:uid="{3F74095A-8EE4-446A-9AF7-E13A3F6C5395}"/>
    <hyperlink ref="F1230" r:id="rId3869" xr:uid="{3D75E22D-6564-466E-AD8B-19E5EA33A0AD}"/>
    <hyperlink ref="F1233" r:id="rId3870" xr:uid="{158B197B-A967-4485-AF83-D0851FA5CB8F}"/>
    <hyperlink ref="F5186" r:id="rId3871" xr:uid="{A6081DBA-AE55-4945-B417-9CC511B1773C}"/>
    <hyperlink ref="F5198" r:id="rId3872" xr:uid="{DC60F54C-43E8-4C62-A5CB-92D13109FE4A}"/>
    <hyperlink ref="F5172" r:id="rId3873" xr:uid="{13B68BF6-1A55-454D-94D9-81B2A22A9795}"/>
    <hyperlink ref="F5202" r:id="rId3874" xr:uid="{58827C84-6720-4188-9F01-1B5A4ECF2FF1}"/>
    <hyperlink ref="F5176" r:id="rId3875" xr:uid="{7BECC6F9-F01B-41F1-89B0-90EE0B02AB49}"/>
    <hyperlink ref="F5209" r:id="rId3876" xr:uid="{B6FD81C3-4997-42E6-B7AE-57DB6B61C23B}"/>
    <hyperlink ref="F5142" r:id="rId3877" xr:uid="{ED9C6255-BB45-4ABF-B884-651C0FABE507}"/>
    <hyperlink ref="F5148" r:id="rId3878" xr:uid="{D2EE3DA2-B307-44B1-817E-E071C9B0F3C5}"/>
    <hyperlink ref="F5168" r:id="rId3879" xr:uid="{339E24C5-CA0C-49C0-9F97-DA3B02FC1E41}"/>
    <hyperlink ref="F5157" r:id="rId3880" xr:uid="{A9DFF054-6CC1-41B0-AFD2-23FEBBD6482B}"/>
    <hyperlink ref="F5180" r:id="rId3881" xr:uid="{CDC5149C-8393-4FD8-A0BC-FB29B84FCD1C}"/>
    <hyperlink ref="F5196" r:id="rId3882" xr:uid="{50A61367-CBFF-4186-B9B7-C60562B5036F}"/>
    <hyperlink ref="F5203" r:id="rId3883" xr:uid="{6C275BDD-4981-455F-86FD-27966366F564}"/>
    <hyperlink ref="F5211" r:id="rId3884" xr:uid="{0E06EA7A-76F2-4F32-87CE-710693A2295E}"/>
    <hyperlink ref="F5200" r:id="rId3885" xr:uid="{4AF6D980-BDE5-4151-99A9-5717766EBA12}"/>
    <hyperlink ref="F5212" r:id="rId3886" xr:uid="{7C8946A2-3FC7-436B-9C63-0F42F032B853}"/>
    <hyperlink ref="F5179" r:id="rId3887" xr:uid="{C9379D9C-1A1C-4DAD-92BC-74507EF8EECA}"/>
    <hyperlink ref="F5147" r:id="rId3888" xr:uid="{544CE897-4BF4-4FFD-A41E-FBD9167C7DD8}"/>
    <hyperlink ref="F5162" r:id="rId3889" xr:uid="{19A30960-F65E-45FF-874E-4E4807CD4C48}"/>
    <hyperlink ref="F5145" r:id="rId3890" xr:uid="{0464C591-7E6D-42B4-87BC-F438E8724E5F}"/>
    <hyperlink ref="F5136" r:id="rId3891" xr:uid="{751C4784-E502-4934-9EDC-08E3D039D9E2}"/>
    <hyperlink ref="F5188" r:id="rId3892" xr:uid="{0B3E7CFC-9942-4A63-8EA3-8D4C7FE1B26C}"/>
    <hyperlink ref="F5204" r:id="rId3893" xr:uid="{DBEA3F8D-C650-4E2D-9D2A-EC6C61708C40}"/>
    <hyperlink ref="F5135" r:id="rId3894" xr:uid="{5685F3EC-9817-4F41-8D15-8D13583469F2}"/>
    <hyperlink ref="F5139" r:id="rId3895" xr:uid="{95714AD0-DA41-4877-93BE-434786E16FEA}"/>
    <hyperlink ref="F5133" r:id="rId3896" xr:uid="{96113400-1995-428F-9966-CC9E3146F12C}"/>
    <hyperlink ref="F5197" r:id="rId3897" xr:uid="{C389DEC7-BFE0-4691-8D79-080BC2BD7071}"/>
    <hyperlink ref="F5167" r:id="rId3898" xr:uid="{25153DCB-5EA7-47C4-869E-F3A152D062D2}"/>
    <hyperlink ref="F5152" r:id="rId3899" xr:uid="{F3788AC3-3D83-44F5-B0FD-8E4B0F907BB7}"/>
    <hyperlink ref="F5219" r:id="rId3900" xr:uid="{28A382B3-AC24-4333-8554-46F506FB1708}"/>
    <hyperlink ref="F5217" r:id="rId3901" xr:uid="{FC269D7E-C8C6-4DC9-B47A-3067C676B446}"/>
    <hyperlink ref="F5181" r:id="rId3902" xr:uid="{4D637624-9969-4D98-9EC2-742DE6F4C549}"/>
    <hyperlink ref="F5160" r:id="rId3903" xr:uid="{67061F06-D74D-4C02-A856-1D01C03B724C}"/>
    <hyperlink ref="F5220" r:id="rId3904" xr:uid="{66051E27-49B1-45FD-BBB9-9C16473290D6}"/>
    <hyperlink ref="F5153" r:id="rId3905" xr:uid="{73F2505E-32CF-42A3-BFD7-419B8F7D4BCE}"/>
    <hyperlink ref="F5205" r:id="rId3906" xr:uid="{91CC2E05-9040-41AE-9C76-E1C0E8FCE6CC}"/>
    <hyperlink ref="F5182" r:id="rId3907" xr:uid="{E45AF3F4-8788-4FB5-8D02-0BAC16E368CE}"/>
    <hyperlink ref="F5131" r:id="rId3908" xr:uid="{6070E8EA-A352-4083-941E-0BC2A4192991}"/>
    <hyperlink ref="F5146" r:id="rId3909" xr:uid="{B9026313-292A-45FA-889E-9048F984131A}"/>
    <hyperlink ref="F5187" r:id="rId3910" xr:uid="{2E660C29-9125-4F53-AAD7-A17BA942E855}"/>
    <hyperlink ref="F5213" r:id="rId3911" xr:uid="{DDCD410F-D6D4-4E79-AC1C-FBD572336A17}"/>
    <hyperlink ref="F5149" r:id="rId3912" xr:uid="{4D985CA0-D88F-4AE4-93B2-48636B5AF0CD}"/>
    <hyperlink ref="F5140" r:id="rId3913" xr:uid="{76CE7F64-0226-4170-A2A1-D03499030256}"/>
    <hyperlink ref="F5144" r:id="rId3914" xr:uid="{B08129FE-EF9E-421C-A647-91817DC5D093}"/>
    <hyperlink ref="F5207" r:id="rId3915" xr:uid="{705E4CBB-BA94-4323-AA44-0937FD48B639}"/>
    <hyperlink ref="F5215" r:id="rId3916" xr:uid="{27E67F7D-918C-4876-B188-95ED272CF3C4}"/>
    <hyperlink ref="F5178" r:id="rId3917" xr:uid="{3321B953-996A-4250-BCC2-35ED595B4E22}"/>
    <hyperlink ref="F5185" r:id="rId3918" xr:uid="{4E8576B0-0BD9-4862-90E6-4F60E4CA1D77}"/>
    <hyperlink ref="F5159" r:id="rId3919" xr:uid="{DEDCEE95-A5F9-4139-91D6-51B4468702D6}"/>
    <hyperlink ref="F5158" r:id="rId3920" xr:uid="{99843939-3B92-4E4F-89B7-4313E4D1E642}"/>
    <hyperlink ref="F5173" r:id="rId3921" xr:uid="{F73987D3-2C45-49DE-84CA-AC0DEC30CF5E}"/>
    <hyperlink ref="F5132" r:id="rId3922" xr:uid="{648D2980-80F9-42A7-934D-F74D8AF16379}"/>
    <hyperlink ref="F5166" r:id="rId3923" xr:uid="{655BE7D3-7EFC-46DD-9BC9-DC659D42E1F3}"/>
    <hyperlink ref="F5137" r:id="rId3924" xr:uid="{C880F3F8-801E-43E2-B7A6-3000B56323A3}"/>
    <hyperlink ref="F5171" r:id="rId3925" xr:uid="{FB666D17-9304-4D6D-BE35-6B2D037AFAA5}"/>
    <hyperlink ref="F5134" r:id="rId3926" xr:uid="{C9964372-4C92-4220-9C00-6C96736782DD}"/>
    <hyperlink ref="F5177" r:id="rId3927" xr:uid="{29E79EF9-DD00-40EE-9768-FF1DE6751998}"/>
    <hyperlink ref="F5141" r:id="rId3928" xr:uid="{8C25493D-FABF-4A7C-A06E-202CDBB568C4}"/>
    <hyperlink ref="F5183" r:id="rId3929" xr:uid="{2637E0AC-7F3D-4A9C-A938-DA7D858990B5}"/>
    <hyperlink ref="F5170" r:id="rId3930" xr:uid="{ACAB69CC-D8C9-463A-A07C-E3222286D105}"/>
    <hyperlink ref="F5223" r:id="rId3931" xr:uid="{54EA22DC-650E-41D4-B893-83AD1A9B8012}"/>
    <hyperlink ref="F5161" r:id="rId3932" xr:uid="{65648FED-914E-4B62-8B8A-EAF65489AED7}"/>
    <hyperlink ref="F5235" r:id="rId3933" xr:uid="{5A40BD78-5CB5-47AA-9939-8F13A06C2986}"/>
    <hyperlink ref="F5233" r:id="rId3934" xr:uid="{ABCB3FDE-A18C-4DBC-A817-35FD4191ECF6}"/>
    <hyperlink ref="F5199" r:id="rId3935" xr:uid="{2E6ED8BA-1B7A-4E52-BA40-E8728E4ECB7D}"/>
    <hyperlink ref="F5189" r:id="rId3936" xr:uid="{03DF8FB3-4D74-4DBD-B182-BA753D962017}"/>
    <hyperlink ref="F5224" r:id="rId3937" xr:uid="{1E06400C-8DEF-4BDF-8154-D85D56B7665A}"/>
    <hyperlink ref="F5154" r:id="rId3938" xr:uid="{E3E472C4-2214-4DC2-9CE8-D672784C443A}"/>
    <hyperlink ref="F5155" r:id="rId3939" xr:uid="{E47244D8-1BB1-45BA-AC29-6CC94168B756}"/>
    <hyperlink ref="F5165" r:id="rId3940" xr:uid="{7B9E7730-BA3A-426B-BB43-CD2F50003846}"/>
    <hyperlink ref="F5225" r:id="rId3941" xr:uid="{1281F1B0-4313-486E-AF5C-D2E188130C8C}"/>
    <hyperlink ref="F5156" r:id="rId3942" xr:uid="{B983D2F1-5F96-4279-B287-5F0CF2818885}"/>
    <hyperlink ref="F5226" r:id="rId3943" xr:uid="{FA0E8CBF-074A-4205-95A2-0F49E4028EF9}"/>
    <hyperlink ref="F5227" r:id="rId3944" xr:uid="{27D17084-85B8-4FC8-B9EA-83866C6489A4}"/>
    <hyperlink ref="F5228" r:id="rId3945" xr:uid="{8BB63516-4387-471C-9B25-3375B2A1DE2A}"/>
    <hyperlink ref="F5229" r:id="rId3946" xr:uid="{ECB473C3-17A8-495B-97AA-5CD7BA62A577}"/>
    <hyperlink ref="F5192" r:id="rId3947" xr:uid="{B5ED45AC-A0D0-449B-ADB7-8AE64BEEF8A9}"/>
    <hyperlink ref="F5230" r:id="rId3948" xr:uid="{DC72B076-DAE1-41BE-A929-49A172735399}"/>
    <hyperlink ref="F5231" r:id="rId3949" xr:uid="{BD33F72E-DC6C-4155-841C-16F832A1107C}"/>
    <hyperlink ref="F5138" r:id="rId3950" xr:uid="{6CF688C1-E829-40A0-A7B7-9E39903D3049}"/>
    <hyperlink ref="F5174" r:id="rId3951" xr:uid="{B38E0F6D-8BB9-424F-9C60-1BB25F4455F5}"/>
    <hyperlink ref="F5175" r:id="rId3952" xr:uid="{776660B5-2082-4085-BAAE-5EBD6255005A}"/>
    <hyperlink ref="F5208" r:id="rId3953" xr:uid="{CA050003-DF16-417B-B668-A1A42CEE8BE4}"/>
    <hyperlink ref="F5232" r:id="rId3954" xr:uid="{42748B17-DDDD-4F75-B033-2AA3FC1869D3}"/>
    <hyperlink ref="F5193" r:id="rId3955" xr:uid="{35D246B5-807B-4A2B-A4C1-CBAD6B3E28EA}"/>
    <hyperlink ref="F5234" r:id="rId3956" xr:uid="{506255D8-5486-4DCB-B093-A2DAC598FC39}"/>
    <hyperlink ref="F5236" r:id="rId3957" xr:uid="{457E5ED5-BCF8-44DE-B043-12AE6465AE85}"/>
    <hyperlink ref="F5237" r:id="rId3958" xr:uid="{ABCA1349-7805-4821-B248-E7829EBCBFD0}"/>
    <hyperlink ref="F5143" r:id="rId3959" xr:uid="{AFEE2D1C-6B24-4DBE-B068-04DDD9468E9E}"/>
    <hyperlink ref="F5163" r:id="rId3960" xr:uid="{74F64AA0-7171-4064-821A-FACC0CAF83C9}"/>
    <hyperlink ref="F5238" r:id="rId3961" xr:uid="{8C45650C-85B3-4CEA-B1E7-D4CBACE07059}"/>
    <hyperlink ref="F5239" r:id="rId3962" xr:uid="{432F5FBD-507E-44E2-A492-D4AF4BCEF8BA}"/>
    <hyperlink ref="F5240" r:id="rId3963" xr:uid="{889161A9-F6E5-4F07-B484-14576ED24772}"/>
    <hyperlink ref="F5241" r:id="rId3964" xr:uid="{0BE883A9-51CD-4468-8E18-80623E3CC161}"/>
    <hyperlink ref="F5242" r:id="rId3965" xr:uid="{14497A70-A7BD-4A6D-ADBB-B137A9A5C918}"/>
    <hyperlink ref="F5243" r:id="rId3966" xr:uid="{F7C30C64-97B0-457F-B277-A2E99B29DC65}"/>
    <hyperlink ref="F5150" r:id="rId3967" xr:uid="{0F6C1031-42A1-4922-AE78-BEA6E87A7B09}"/>
    <hyperlink ref="F5194" r:id="rId3968" xr:uid="{3C4CFBCD-6F5A-452F-8081-F50A5AB6728E}"/>
    <hyperlink ref="F5191" r:id="rId3969" xr:uid="{B05B0967-96A6-4CEE-BB01-51B70566BB4F}"/>
    <hyperlink ref="F5190" r:id="rId3970" xr:uid="{C67F379C-3223-4C4B-8B93-BE0B8ED8CA3F}"/>
    <hyperlink ref="F5221" r:id="rId3971" xr:uid="{40A37CB4-D9A2-44C6-BC2F-623E5EDF1C61}"/>
    <hyperlink ref="F217" r:id="rId3972" xr:uid="{465841EA-07D3-45BA-9EB2-64778E358B70}"/>
    <hyperlink ref="F228" r:id="rId3973" xr:uid="{3BFB865A-247D-4149-81A6-1BBD6AD3123C}"/>
    <hyperlink ref="F218" r:id="rId3974" xr:uid="{EE26B0F5-4D04-4133-8B16-F7E5523DF8BC}"/>
    <hyperlink ref="F208" r:id="rId3975" xr:uid="{798A4834-1D4F-4B62-8969-60CA51D83E98}"/>
    <hyperlink ref="F205" r:id="rId3976" xr:uid="{E8217F3E-3321-4EF7-AB17-BB6F7F3558E4}"/>
    <hyperlink ref="F207" r:id="rId3977" xr:uid="{929F1788-7444-41B9-AFED-12D63F72D4F0}"/>
    <hyperlink ref="F248" r:id="rId3978" xr:uid="{6DB89008-93A9-4134-93E7-D0310955541A}"/>
    <hyperlink ref="F220" r:id="rId3979" xr:uid="{410C5540-11ED-443C-81B7-8BF32EA85AB3}"/>
    <hyperlink ref="F204" r:id="rId3980" xr:uid="{D65F7577-2E8B-4304-8238-F64CD6787EA0}"/>
    <hyperlink ref="F223" r:id="rId3981" xr:uid="{3893C198-A94F-4379-B638-25BF9A70198A}"/>
    <hyperlink ref="F195" r:id="rId3982" xr:uid="{D55FB5C8-F761-416E-A93D-16B23BE40633}"/>
    <hyperlink ref="F196" r:id="rId3983" xr:uid="{2827DB70-C395-45C9-A9D2-E40F27850A3B}"/>
    <hyperlink ref="F206" r:id="rId3984" xr:uid="{6F02C0E9-D96B-4708-B2DF-BE5B3356976F}"/>
    <hyperlink ref="F246" r:id="rId3985" xr:uid="{FFF6CB82-3078-4774-A159-0ABCADAB5E8C}"/>
    <hyperlink ref="F241" r:id="rId3986" xr:uid="{07FF541C-F4E8-41EE-A52B-365CF10A6D05}"/>
    <hyperlink ref="F198" r:id="rId3987" xr:uid="{D79DC52F-7116-48EB-B748-613C9A8128F4}"/>
    <hyperlink ref="F199" r:id="rId3988" xr:uid="{03D50E37-71D6-427C-B253-132F041D1CD9}"/>
    <hyperlink ref="F247" r:id="rId3989" xr:uid="{6B032311-83D8-48DA-8BBF-1330EE98AC50}"/>
    <hyperlink ref="F242" r:id="rId3990" xr:uid="{DB9C0D70-DFFD-4C52-BC7E-1440E3577330}"/>
    <hyperlink ref="F200" r:id="rId3991" xr:uid="{C48B0927-2E1F-46FD-8558-7DADD79C9809}"/>
    <hyperlink ref="F201" r:id="rId3992" xr:uid="{C4F8FBC4-C22A-4787-B9C4-044AD7CB2874}"/>
    <hyperlink ref="F243" r:id="rId3993" xr:uid="{3F785DDB-600A-4FA1-A55D-A52431357DE4}"/>
    <hyperlink ref="F202" r:id="rId3994" xr:uid="{671684D3-DD88-45F7-8B89-028CBD9E67D8}"/>
    <hyperlink ref="F209" r:id="rId3995" xr:uid="{B42E796C-55E4-43DC-A59E-AD58E6DA678F}"/>
    <hyperlink ref="F216" r:id="rId3996" xr:uid="{5B6E87CA-F110-4BBF-BE48-FA5EC0088BC2}"/>
    <hyperlink ref="F224" r:id="rId3997" xr:uid="{C7043C8C-0353-4A62-9F8C-96532F661A1D}"/>
    <hyperlink ref="F225" r:id="rId3998" xr:uid="{156AF0DB-D372-4A0E-8464-EE3F8E715045}"/>
    <hyperlink ref="F219" r:id="rId3999" xr:uid="{01DB78B6-EDE2-4127-B4EC-C9085B737729}"/>
    <hyperlink ref="F221" r:id="rId4000" xr:uid="{77049CEA-584B-4359-AE3C-510B32A2A654}"/>
    <hyperlink ref="F249" r:id="rId4001" xr:uid="{48BB3D82-23B7-4BA0-8CDF-092B90B477FA}"/>
    <hyperlink ref="F229" r:id="rId4002" xr:uid="{CCB99A59-BEB4-4623-8602-3EC0490AAA1B}"/>
    <hyperlink ref="F197" r:id="rId4003" xr:uid="{438377E9-AB5E-4EF7-AE87-91C6106FE735}"/>
    <hyperlink ref="F245" r:id="rId4004" xr:uid="{3C84F908-5EDE-495D-BC31-426BB0F231C5}"/>
    <hyperlink ref="F210" r:id="rId4005" xr:uid="{F3AA37C7-64A6-41A8-91F5-CB0020D7776F}"/>
    <hyperlink ref="F226" r:id="rId4006" xr:uid="{07B460BC-1A29-4527-B770-84BAAC8046A9}"/>
    <hyperlink ref="F213" r:id="rId4007" xr:uid="{4C03097C-265F-43EB-B2D5-3C2789DD7489}"/>
    <hyperlink ref="F214" r:id="rId4008" xr:uid="{4BD539CD-8C54-4C61-937E-ECE4C64C34D0}"/>
    <hyperlink ref="F212" r:id="rId4009" xr:uid="{690A8C8D-0355-4C62-8A98-54AF2EEAF697}"/>
    <hyperlink ref="F227" r:id="rId4010" xr:uid="{286A5A7A-F146-4F92-A052-BD164594CECC}"/>
    <hyperlink ref="F240" r:id="rId4011" xr:uid="{B5031113-2511-4B79-AE65-8CFB3BAC9B79}"/>
    <hyperlink ref="F235" r:id="rId4012" xr:uid="{CDBFDF2B-9764-4135-AEEA-5D45345037F1}"/>
    <hyperlink ref="F233" r:id="rId4013" xr:uid="{A17DF952-973C-4ADA-B09C-E5471B4258AA}"/>
    <hyperlink ref="F238" r:id="rId4014" xr:uid="{107E728B-AF59-4474-A1F7-409984B42BC1}"/>
    <hyperlink ref="F237" r:id="rId4015" xr:uid="{5346C354-30E0-44C4-AE81-97E84AEA8703}"/>
    <hyperlink ref="F234" r:id="rId4016" xr:uid="{89DAA894-A26B-47FC-A48C-0DFB47D043C4}"/>
    <hyperlink ref="F232" r:id="rId4017" xr:uid="{E6399066-F8B5-4C61-A475-B1C42E78314F}"/>
    <hyperlink ref="F231" r:id="rId4018" xr:uid="{BE926AE0-6F8E-446F-90E9-82145E82E4A0}"/>
    <hyperlink ref="F236" r:id="rId4019" xr:uid="{826E10D5-5750-45A4-9212-7A73539A4E25}"/>
    <hyperlink ref="F303" r:id="rId4020" xr:uid="{2DB7AE29-D74A-4875-A0CF-D6AC5FA71C92}"/>
    <hyperlink ref="F263" r:id="rId4021" xr:uid="{AF5B1412-5742-4908-ABB8-A16E9A1632CA}"/>
    <hyperlink ref="F277" r:id="rId4022" xr:uid="{C38CAE65-86C1-4CE5-AEB3-3EC505420E38}"/>
    <hyperlink ref="F265" r:id="rId4023" xr:uid="{035AB364-2923-4A19-8741-7C14A7BDD986}"/>
    <hyperlink ref="F319" r:id="rId4024" xr:uid="{35C77917-3BAE-4230-A14B-88E854A7835F}"/>
    <hyperlink ref="F297" r:id="rId4025" xr:uid="{811C0BF9-9816-447C-A719-6F158CA7E7BC}"/>
    <hyperlink ref="F252" r:id="rId4026" xr:uid="{C8ACCCA8-9AFB-439A-8646-DDC7E46A3AEE}"/>
    <hyperlink ref="F305" r:id="rId4027" xr:uid="{626F789D-E747-48E9-A49C-C394596F0C21}"/>
    <hyperlink ref="F302" r:id="rId4028" xr:uid="{D3B9D24E-2183-430E-9591-DE1E08117E06}"/>
    <hyperlink ref="F295" r:id="rId4029" xr:uid="{CACCD2A1-B0B3-4E71-9B62-74215BCCDA95}"/>
    <hyperlink ref="F308" r:id="rId4030" xr:uid="{8DA7B561-61F6-4CD0-A14A-EA66093C732F}"/>
    <hyperlink ref="F320" r:id="rId4031" xr:uid="{264CF730-D009-4617-87A1-A19136BD4774}"/>
    <hyperlink ref="F314" r:id="rId4032" xr:uid="{1D9BD077-9F72-4A59-AB12-7B6BEC8E6821}"/>
    <hyperlink ref="F315" r:id="rId4033" xr:uid="{2138A5C9-8D64-43C3-B532-EEB57F7132A5}"/>
    <hyperlink ref="F261" r:id="rId4034" xr:uid="{7BEAED45-3C25-4D63-9205-BCF75959B488}"/>
    <hyperlink ref="F309" r:id="rId4035" xr:uid="{AF0B71BC-6D7F-4A53-83DE-DF71601F2727}"/>
    <hyperlink ref="F310" r:id="rId4036" xr:uid="{B7FD3D5F-DBC9-4470-8F7B-4C6A6A03A473}"/>
    <hyperlink ref="F300" r:id="rId4037" xr:uid="{467158C1-A1C4-4A02-B058-61E547DCC8D7}"/>
    <hyperlink ref="F321" r:id="rId4038" xr:uid="{D86B6AC1-A989-4EA6-A07A-1223A34F7F30}"/>
    <hyperlink ref="F264" r:id="rId4039" xr:uid="{945CDEC1-161F-4F74-A906-C481610EB708}"/>
    <hyperlink ref="F268" r:id="rId4040" xr:uid="{78ADFA46-57FE-483D-917C-A8DE43F593B2}"/>
    <hyperlink ref="F296" r:id="rId4041" xr:uid="{51F1860B-9EE9-42FB-8623-9518F79309CD}"/>
    <hyperlink ref="F294" r:id="rId4042" xr:uid="{D570EDE9-E445-4F3F-B68A-8CDB24586E5D}"/>
    <hyperlink ref="F279" r:id="rId4043" xr:uid="{75A52CE4-72C7-4284-B607-C5FDFA2290DA}"/>
    <hyperlink ref="F256" r:id="rId4044" xr:uid="{F15C1A91-E20A-4504-8F8F-451BC91E1AB1}"/>
    <hyperlink ref="F283" r:id="rId4045" xr:uid="{40070EE4-A254-47B4-B112-8E454F91766F}"/>
    <hyperlink ref="F316" r:id="rId4046" xr:uid="{53D0CBB5-F64C-47CB-A31B-A4F6793CD35E}"/>
    <hyperlink ref="F318" r:id="rId4047" xr:uid="{3CC35228-706C-4F34-BD9E-ADF9A927BFB5}"/>
    <hyperlink ref="F258" r:id="rId4048" xr:uid="{9B17D370-2B4C-4C58-B5CE-0E4B6A4DDAF0}"/>
    <hyperlink ref="F290" r:id="rId4049" xr:uid="{0C9E4228-4FE8-41AD-A110-2E209297EC7D}"/>
    <hyperlink ref="F291" r:id="rId4050" xr:uid="{32EDF77E-AD51-4017-8F92-4329D3CE3315}"/>
    <hyperlink ref="F253" r:id="rId4051" xr:uid="{8B96919D-E047-4CD7-9E3C-E8D8160504B6}"/>
    <hyperlink ref="F281" r:id="rId4052" xr:uid="{5F31EFEA-0B55-46B6-8331-C966050F7202}"/>
    <hyperlink ref="F262" r:id="rId4053" xr:uid="{90E9BCAA-1011-461E-8AC9-112EB2209A0C}"/>
    <hyperlink ref="F313" r:id="rId4054" xr:uid="{E06FECF2-874B-475D-9AFE-2A31B3CC4ED5}"/>
    <hyperlink ref="F255" r:id="rId4055" xr:uid="{73A4623C-65E1-458D-BB37-F3D4115C7942}"/>
    <hyperlink ref="F301" r:id="rId4056" xr:uid="{29BBB318-F1C9-4EA0-964E-AACC68A45641}"/>
    <hyperlink ref="F286" r:id="rId4057" xr:uid="{97CD0B9A-D40A-494A-9090-A6E6E8155447}"/>
    <hyperlink ref="F287" r:id="rId4058" xr:uid="{A3C86014-1328-4BB3-BC8A-86FBEC2107BE}"/>
    <hyperlink ref="F292" r:id="rId4059" xr:uid="{06B2941C-219C-4C32-9888-78FDFCBDA27D}"/>
    <hyperlink ref="F280" r:id="rId4060" xr:uid="{F07DE7E3-86EC-46A2-94D4-26FFCA6ED948}"/>
    <hyperlink ref="F299" r:id="rId4061" xr:uid="{26C92391-546A-4CA2-A91A-6873B9F0FAE5}"/>
    <hyperlink ref="F282" r:id="rId4062" xr:uid="{D662321F-7AA0-4CD5-B3C1-B743A4D4C21C}"/>
    <hyperlink ref="F276" r:id="rId4063" xr:uid="{A4CFED3B-6299-45A6-9530-A23390B6A3E0}"/>
    <hyperlink ref="F259" r:id="rId4064" xr:uid="{DBCD15CF-2A35-44D8-AEAD-BF05E20B2C66}"/>
    <hyperlink ref="F254" r:id="rId4065" xr:uid="{4501A7ED-8C3A-4C3C-8D44-F1805FAA4087}"/>
    <hyperlink ref="F257" r:id="rId4066" xr:uid="{2EB8B7F9-EF8F-4DE0-93F1-89D158E44B2F}"/>
    <hyperlink ref="F266" r:id="rId4067" xr:uid="{65A31016-A15F-4621-829F-E4DAD47B8B27}"/>
    <hyperlink ref="F270" r:id="rId4068" xr:uid="{C540CA44-D57A-4F43-B019-5D1858DA4B81}"/>
    <hyperlink ref="F272" r:id="rId4069" xr:uid="{41101C4E-E38F-49DF-A4A7-0A814A12784C}"/>
    <hyperlink ref="F271" r:id="rId4070" xr:uid="{9A17BF46-26B9-4800-8943-F84D35D35B56}"/>
    <hyperlink ref="F274" r:id="rId4071" xr:uid="{D266770E-8288-472A-9746-D3FBB6E5E1A5}"/>
    <hyperlink ref="F311" r:id="rId4072" xr:uid="{F1AFB641-3DB7-456B-903D-601D82F0B944}"/>
    <hyperlink ref="F307" r:id="rId4073" xr:uid="{927711EF-BA5A-4AAE-A5AB-6EE9A405052F}"/>
    <hyperlink ref="F312" r:id="rId4074" xr:uid="{6C1283EE-F982-4447-9F18-DC7B6090579F}"/>
    <hyperlink ref="F288" r:id="rId4075" xr:uid="{87665AD0-71D6-4916-9E6E-3ACADD175A1B}"/>
    <hyperlink ref="F289" r:id="rId4076" xr:uid="{BEDC4754-B7A0-4BB2-B195-B259528CE69C}"/>
    <hyperlink ref="F284" r:id="rId4077" xr:uid="{6960D9D3-86CC-4379-A913-8B5C0116BF44}"/>
    <hyperlink ref="F1603" r:id="rId4078" xr:uid="{1D18188B-9F38-40F6-A8FC-08DDDA97A5D9}"/>
    <hyperlink ref="F1594" r:id="rId4079" xr:uid="{2E5B23EE-8ADC-471A-AB56-FB9D70529694}"/>
    <hyperlink ref="F1602" r:id="rId4080" xr:uid="{0D148374-ACEF-4C32-8FA9-3D2971F2707F}"/>
    <hyperlink ref="F1630" r:id="rId4081" xr:uid="{AF6B1B1A-537A-4CDA-B5BB-7C195C44C671}"/>
    <hyperlink ref="F1605" r:id="rId4082" xr:uid="{8EB1CA9B-B744-4B4A-8758-A2DDF6F3FA8B}"/>
    <hyperlink ref="F1567" r:id="rId4083" xr:uid="{6579B0CD-A287-4AD1-B3F4-862CCF71700C}"/>
    <hyperlink ref="F1577" r:id="rId4084" xr:uid="{FDDB8FFD-1AA4-49C2-B362-6EAE860DE3A3}"/>
    <hyperlink ref="F1609" r:id="rId4085" xr:uid="{FEFA3050-38D1-4D2A-B07A-5424C12F0586}"/>
    <hyperlink ref="F1659" r:id="rId4086" xr:uid="{3BD3A41F-0820-4279-B4E7-56D6BDAB0F35}"/>
    <hyperlink ref="F1576" r:id="rId4087" xr:uid="{839AF3D6-9FB4-4B2B-A61B-739507927332}"/>
    <hyperlink ref="F1646" r:id="rId4088" xr:uid="{5EA5650E-0EC9-4E67-803A-CFD203C5FE44}"/>
    <hyperlink ref="F1574" r:id="rId4089" xr:uid="{56088994-F32B-4D97-82C3-52FC282A72E9}"/>
    <hyperlink ref="F1662" r:id="rId4090" xr:uid="{DBA2706F-3542-4217-8582-4E6A21C5222F}"/>
    <hyperlink ref="F1606" r:id="rId4091" xr:uid="{CA3DD2AD-F07A-444D-8BCB-B90F14AD21E8}"/>
    <hyperlink ref="F1564" r:id="rId4092" xr:uid="{D74DCBE2-6904-4C77-BB10-A851E5E09078}"/>
    <hyperlink ref="F1632" r:id="rId4093" xr:uid="{6F42F66C-91E2-452B-8C95-AC715165E55F}"/>
    <hyperlink ref="F1636" r:id="rId4094" xr:uid="{4B9079F0-75FE-4EE4-91E4-AD2BD812790F}"/>
    <hyperlink ref="F1615" r:id="rId4095" xr:uid="{0565D0F3-1E41-43B8-A1C8-10ACFF48A3DC}"/>
    <hyperlink ref="F1592" r:id="rId4096" xr:uid="{15952120-8C43-415C-BE6E-9E405F4438FC}"/>
    <hyperlink ref="F1641" r:id="rId4097" xr:uid="{031C5F2F-281F-41CA-B344-70C5D4647D18}"/>
    <hyperlink ref="F1618" r:id="rId4098" xr:uid="{295B4BDB-1C6B-4DE4-840B-222E4E6F996F}"/>
    <hyperlink ref="F1616" r:id="rId4099" xr:uid="{6B3FAB5C-8CFC-41D6-A684-ABEECA3F43D6}"/>
    <hyperlink ref="F1637" r:id="rId4100" xr:uid="{DC5E5432-BBE6-4AAD-9121-1E18A9E11B0E}"/>
    <hyperlink ref="F1585" r:id="rId4101" xr:uid="{D1A20513-1737-4DA8-ACD5-DB5B282DA4FB}"/>
    <hyperlink ref="F1569" r:id="rId4102" xr:uid="{FAAE176F-5F76-45B8-97FF-E38E05F512DD}"/>
    <hyperlink ref="F1635" r:id="rId4103" xr:uid="{8B74D1B2-B8BB-4E9D-9F0D-9FEBC1B8D1BB}"/>
    <hyperlink ref="F1668" r:id="rId4104" xr:uid="{B6CABDEC-2028-4303-9F6B-2516E6786C16}"/>
    <hyperlink ref="F1671" r:id="rId4105" xr:uid="{8A79600E-DF8D-4E59-A31D-B91A92B24B7E}"/>
    <hyperlink ref="F1640" r:id="rId4106" xr:uid="{1C7D9B62-EE32-4E20-9910-5C336D4B3F4D}"/>
    <hyperlink ref="F1595" r:id="rId4107" xr:uid="{D60B2983-B1CB-45D7-A538-0E1D9A655DB5}"/>
    <hyperlink ref="F1570" r:id="rId4108" xr:uid="{4C66A97E-77F0-43DD-A63B-0E5827DF9972}"/>
    <hyperlink ref="F1647" r:id="rId4109" xr:uid="{18786BB5-501C-4281-ACBB-AFB829C051FF}"/>
    <hyperlink ref="F1582" r:id="rId4110" xr:uid="{30B03024-B105-412C-A13D-D7F5DD4DDC0E}"/>
    <hyperlink ref="F1624" r:id="rId4111" xr:uid="{DE1CF21F-74A9-48BE-8996-C529B525B3FD}"/>
    <hyperlink ref="F1657" r:id="rId4112" xr:uid="{C96B1056-CFA7-47FC-BF29-6FBB6AE299F9}"/>
    <hyperlink ref="F1628" r:id="rId4113" xr:uid="{9E8038EE-606B-47F1-9214-BC6155069FDC}"/>
    <hyperlink ref="F1620" r:id="rId4114" xr:uid="{5C229C80-2DB1-49B4-8B72-F19C7AA990B2}"/>
    <hyperlink ref="F1619" r:id="rId4115" xr:uid="{ECEB0F50-3811-4ABA-BB8C-995F6984C0EC}"/>
    <hyperlink ref="F1627" r:id="rId4116" xr:uid="{7CA0D65A-2A64-4B5B-BE5C-6F146D394826}"/>
    <hyperlink ref="F1626" r:id="rId4117" xr:uid="{FCE3F10E-AC65-482F-AD2D-DCFDDBAD7DD9}"/>
    <hyperlink ref="F1579" r:id="rId4118" xr:uid="{9C9F7617-C90D-44B0-8150-E88022D6D07E}"/>
    <hyperlink ref="F1655" r:id="rId4119" xr:uid="{B3D43407-3995-410A-A85C-BC7E623FF096}"/>
    <hyperlink ref="F1611" r:id="rId4120" xr:uid="{14356A0C-8D72-4508-A27D-52571217978B}"/>
    <hyperlink ref="F1650" r:id="rId4121" xr:uid="{336C2049-E05C-4D0B-BA63-DC9000D74E3F}"/>
    <hyperlink ref="F1674" r:id="rId4122" xr:uid="{2892C1A7-0153-44EF-B1CF-64260A75FC1A}"/>
    <hyperlink ref="F1559" r:id="rId4123" xr:uid="{7FC073F6-163B-456E-97E1-C1F165170877}"/>
    <hyperlink ref="F1560" r:id="rId4124" xr:uid="{FA9A1826-253C-420E-8A47-4E250D841F07}"/>
    <hyperlink ref="F1634" r:id="rId4125" xr:uid="{4A9AD680-12B5-497F-904D-F152A19DDF96}"/>
    <hyperlink ref="F1664" r:id="rId4126" xr:uid="{B7E63351-C75E-4910-8C84-138068E49658}"/>
    <hyperlink ref="F1654" r:id="rId4127" xr:uid="{9D37AB77-3DD0-4687-A6EE-8C668E34782A}"/>
    <hyperlink ref="F1639" r:id="rId4128" xr:uid="{D195FDDE-8694-4251-9D56-95E006ED82ED}"/>
    <hyperlink ref="F1644" r:id="rId4129" xr:uid="{4A1FA0D6-8ECE-4A51-92DD-3B01F8E8E54E}"/>
    <hyperlink ref="F1578" r:id="rId4130" xr:uid="{3390B8CB-CABF-47B5-8618-E1F21BDBF473}"/>
    <hyperlink ref="F1622" r:id="rId4131" xr:uid="{B44BDF3A-9312-4411-8970-8F1F2710271A}"/>
    <hyperlink ref="F1643" r:id="rId4132" xr:uid="{C3F75ADA-E926-41FA-8065-E3775C122301}"/>
    <hyperlink ref="F1584" r:id="rId4133" xr:uid="{93F8644B-C7E0-4CA0-8C61-C5F805A97F72}"/>
    <hyperlink ref="F1597" r:id="rId4134" xr:uid="{0633EAF0-25F1-471D-B9B8-7CE234239DE2}"/>
    <hyperlink ref="F1645" r:id="rId4135" xr:uid="{D5EC3F10-6275-41DB-A0E0-36C884A0E15B}"/>
    <hyperlink ref="F1617" r:id="rId4136" xr:uid="{9369EDB6-65F6-47D2-97DE-23B7358EBACE}"/>
    <hyperlink ref="F1614" r:id="rId4137" xr:uid="{22F3573D-372F-40F4-B062-530EDFAAC94B}"/>
    <hyperlink ref="F1558" r:id="rId4138" xr:uid="{C6A70A16-9974-41BB-9F2B-F683B2C14AFC}"/>
    <hyperlink ref="F1596" r:id="rId4139" xr:uid="{B356C4DD-BB55-473F-864A-642B018E12C7}"/>
    <hyperlink ref="F1607" r:id="rId4140" xr:uid="{CCE479C4-7C76-4074-BE98-4C8140864A25}"/>
    <hyperlink ref="F1589" r:id="rId4141" xr:uid="{CF409058-89A8-4039-A2A2-8E6115D81125}"/>
    <hyperlink ref="F1656" r:id="rId4142" xr:uid="{E4E51B88-8447-4472-9884-0D7C87AC10C5}"/>
    <hyperlink ref="F1591" r:id="rId4143" xr:uid="{077F49F4-2B64-4080-ABA9-BA693571F5B5}"/>
    <hyperlink ref="F1599" r:id="rId4144" xr:uid="{EDED9901-7BCF-4883-B8E7-48C6AF9D1BCC}"/>
    <hyperlink ref="F1669" r:id="rId4145" xr:uid="{91BACA0B-9F52-4817-8E9D-9AD5D5D00EA1}"/>
    <hyperlink ref="F1660" r:id="rId4146" xr:uid="{E526A023-2918-4CFD-AC2B-3CCB907B044F}"/>
    <hyperlink ref="F1648" r:id="rId4147" xr:uid="{D306B8F4-2368-4350-910E-A6F7E92EDABD}"/>
    <hyperlink ref="F1580" r:id="rId4148" xr:uid="{C421AAB3-12C2-44FE-8F65-AE6B6CB04228}"/>
    <hyperlink ref="F1653" r:id="rId4149" xr:uid="{339F0325-CA82-4526-A81E-F86DA21A7C44}"/>
    <hyperlink ref="F1661" r:id="rId4150" xr:uid="{612DC3D8-1E1A-4A69-ADFD-7FA288F05E56}"/>
    <hyperlink ref="F1601" r:id="rId4151" xr:uid="{D65CDA9C-776D-4298-88CA-674454E4CD49}"/>
    <hyperlink ref="F1600" r:id="rId4152" xr:uid="{B00707E9-B616-430D-9729-2C967D962F3A}"/>
    <hyperlink ref="F1590" r:id="rId4153" xr:uid="{A79E607E-069E-4393-AACB-B9390F120190}"/>
    <hyperlink ref="F1581" r:id="rId4154" xr:uid="{969A5875-B802-4B9B-B904-EA2715CF51B8}"/>
    <hyperlink ref="F1642" r:id="rId4155" xr:uid="{D0583A95-5661-4B9E-A216-5F5647D6B65E}"/>
    <hyperlink ref="F1566" r:id="rId4156" xr:uid="{EAFC7CC7-BB14-4307-B590-CB4992A0F1E0}"/>
    <hyperlink ref="F1672" r:id="rId4157" xr:uid="{CEB2B038-D5A0-4555-BE52-DC9D78398283}"/>
    <hyperlink ref="F1568" r:id="rId4158" xr:uid="{97717E61-14A3-4A24-A505-1CD1DC724CC2}"/>
    <hyperlink ref="F1610" r:id="rId4159" xr:uid="{89B606EB-5AC5-453A-B601-F07EFACD499B}"/>
    <hyperlink ref="F1658" r:id="rId4160" xr:uid="{A6CEA8FE-B695-4201-B30B-3851157C03AD}"/>
    <hyperlink ref="F1562" r:id="rId4161" xr:uid="{6756D815-6DA8-40E5-8197-5FE0C622E23F}"/>
    <hyperlink ref="F1670" r:id="rId4162" xr:uid="{1C6AB8D3-5083-430D-8591-2D708CD903A5}"/>
    <hyperlink ref="F1651" r:id="rId4163" xr:uid="{065854A0-2CE0-4B15-BC19-274DC22DCB15}"/>
    <hyperlink ref="F1571" r:id="rId4164" xr:uid="{5FA1CAE2-8A8E-4CCC-8828-D2115D239DF4}"/>
    <hyperlink ref="F1575" r:id="rId4165" xr:uid="{617CAFF0-7868-4879-8923-AF4D38BE8955}"/>
    <hyperlink ref="F1573" r:id="rId4166" xr:uid="{51509876-233B-4946-B6E6-9C6932C0C8AF}"/>
    <hyperlink ref="F1612" r:id="rId4167" xr:uid="{4E78D033-7D80-4528-AC25-7697D9E8CD63}"/>
    <hyperlink ref="F1587" r:id="rId4168" xr:uid="{045AB0E2-C6A0-44BD-A9CF-C727926B2518}"/>
    <hyperlink ref="F1667" r:id="rId4169" xr:uid="{174948A7-5303-4EB9-84CE-23B404C88301}"/>
    <hyperlink ref="F1586" r:id="rId4170" xr:uid="{A5B50071-2464-48B5-A80C-2AFF67DF412F}"/>
    <hyperlink ref="F1633" r:id="rId4171" xr:uid="{29F5447E-E508-4BEF-B2C3-8EB4669D7BBF}"/>
    <hyperlink ref="F1663" r:id="rId4172" xr:uid="{74EE5AAB-E37D-4410-B8A3-5963586702BB}"/>
    <hyperlink ref="F1598" r:id="rId4173" xr:uid="{92479A0C-1443-4338-8F1F-0F673707685A}"/>
    <hyperlink ref="F1561" r:id="rId4174" xr:uid="{2CA28870-B220-4FFB-AE50-6DD2B8B3E694}"/>
    <hyperlink ref="F1673" r:id="rId4175" xr:uid="{33DDDCE8-B2B8-4E3D-98E9-757113E7F5DA}"/>
    <hyperlink ref="F1666" r:id="rId4176" xr:uid="{8102EF6E-A1DB-421A-9D22-8956AE365F3D}"/>
    <hyperlink ref="F1652" r:id="rId4177" xr:uid="{8F28FD3D-03AA-4484-B55F-0F0C164105E0}"/>
    <hyperlink ref="F1665" r:id="rId4178" xr:uid="{0D7F6233-D6F0-4C3C-B4B3-0E05199DC0D6}"/>
    <hyperlink ref="F1718" r:id="rId4179" xr:uid="{3BBDDCCE-3FE0-4F31-899C-1D10BBFB903A}"/>
    <hyperlink ref="F1913" r:id="rId4180" xr:uid="{D7DA04DA-A991-4538-B848-99A25EDD0686}"/>
    <hyperlink ref="F1916" r:id="rId4181" xr:uid="{8FC209F9-E60A-4089-AC2B-7B55AE1252F2}"/>
    <hyperlink ref="F1761" r:id="rId4182" xr:uid="{BF7EE4E3-A7B3-43F0-98A9-066CB878C259}"/>
    <hyperlink ref="F1926" r:id="rId4183" xr:uid="{66F68FBD-B4D4-465A-9461-74B625F598D3}"/>
    <hyperlink ref="F1838" r:id="rId4184" xr:uid="{815B2F75-E475-45EB-9078-DEC0810CC4A0}"/>
    <hyperlink ref="F1906" r:id="rId4185" xr:uid="{46CB3329-FCE1-426F-89F2-3A160AB1E835}"/>
    <hyperlink ref="F1837" r:id="rId4186" xr:uid="{416BB0F2-EE34-4A97-8713-227DBB0245EB}"/>
    <hyperlink ref="F1707" r:id="rId4187" xr:uid="{E505F03F-260C-496F-BB29-5F68148AE8E1}"/>
    <hyperlink ref="F1907" r:id="rId4188" xr:uid="{607260F0-7A7E-4EFD-BF2E-F52701C56063}"/>
    <hyperlink ref="F1901" r:id="rId4189" xr:uid="{A73E1046-D1E6-473F-A91C-89F3102F3E68}"/>
    <hyperlink ref="F1762" r:id="rId4190" xr:uid="{9423C14A-FEAF-475F-9B16-2D35DA218B62}"/>
    <hyperlink ref="F1918" r:id="rId4191" xr:uid="{05EAD3BD-FBB3-4376-9E8B-DCC15C29C3BB}"/>
    <hyperlink ref="F1703" r:id="rId4192" xr:uid="{535AED2A-CF99-4F7E-8382-8523FDD84CC9}"/>
    <hyperlink ref="F1928" r:id="rId4193" xr:uid="{AD149520-A4A6-484A-BA75-E120D43EC519}"/>
    <hyperlink ref="F1701" r:id="rId4194" xr:uid="{EE055B7F-0FB8-44D1-94F3-7D43C1F18709}"/>
    <hyperlink ref="F1758" r:id="rId4195" xr:uid="{3BBAE1B2-0AC9-4823-A1C2-DADEE08AE4C1}"/>
    <hyperlink ref="F1700" r:id="rId4196" xr:uid="{3C149F44-D676-4DBE-BE8A-43D752197CC6}"/>
    <hyperlink ref="F1717" r:id="rId4197" xr:uid="{FE6F086C-24B3-44B0-BA42-232B8D1D6FAB}"/>
    <hyperlink ref="F1880" r:id="rId4198" xr:uid="{2B7AF65F-33FB-4419-A5AF-056EE72CA91D}"/>
    <hyperlink ref="F1895" r:id="rId4199" xr:uid="{91A4C949-12B5-48A1-9EC2-887083238B9A}"/>
    <hyperlink ref="F1736" r:id="rId4200" xr:uid="{69E35908-08B3-4E44-9803-D5D7C380C573}"/>
    <hyperlink ref="F1706" r:id="rId4201" xr:uid="{826499E1-5E40-4573-8D9E-45BA718E7F37}"/>
    <hyperlink ref="F1919" r:id="rId4202" xr:uid="{53119C0D-E45C-4ABB-8369-6CCAE88036AF}"/>
    <hyperlink ref="F1770" r:id="rId4203" xr:uid="{248F980A-901A-4033-A617-60340C769650}"/>
    <hyperlink ref="F1714" r:id="rId4204" xr:uid="{D53F12D6-87D6-41E9-BB35-20C51C85ECB9}"/>
    <hyperlink ref="F1900" r:id="rId4205" xr:uid="{CAB6B46F-F946-4841-A393-F5A706C9D142}"/>
    <hyperlink ref="F1915" r:id="rId4206" xr:uid="{7C3ED876-ACB7-49AE-9A36-233AC3CE9BCF}"/>
    <hyperlink ref="F1903" r:id="rId4207" xr:uid="{38D431B8-17FA-495C-BC3E-DEF8FA7E22CB}"/>
    <hyperlink ref="F1760" r:id="rId4208" xr:uid="{54F3D54C-A33B-4F88-9B7B-ABEC4C9030C7}"/>
    <hyperlink ref="F1912" r:id="rId4209" xr:uid="{CFC27530-83BE-405D-B336-36C36E98B22D}"/>
    <hyperlink ref="F1914" r:id="rId4210" xr:uid="{1ECD23E9-96E4-4CA0-AC7B-059CAB14DBEC}"/>
    <hyperlink ref="F1740" r:id="rId4211" xr:uid="{CDD61D76-394F-42BE-A090-FCB12475C20A}"/>
    <hyperlink ref="F1911" r:id="rId4212" xr:uid="{3600A71C-28D5-4163-82A7-154D60B73D36}"/>
    <hyperlink ref="F1893" r:id="rId4213" xr:uid="{B45E17D5-2220-4773-87F9-F2B351744E93}"/>
    <hyperlink ref="F1892" r:id="rId4214" xr:uid="{3D3FEB52-303E-4C78-96EC-471A5C66329B}"/>
    <hyperlink ref="F1888" r:id="rId4215" xr:uid="{C91FA75A-A347-4188-8957-A248F211636C}"/>
    <hyperlink ref="F1889" r:id="rId4216" xr:uid="{FD21E44D-DA8C-44DA-A50B-C9229B4E8141}"/>
    <hyperlink ref="F1890" r:id="rId4217" xr:uid="{7B297D84-9EB3-423D-ABAB-3B84D4858CC6}"/>
    <hyperlink ref="F1690" r:id="rId4218" xr:uid="{F86C2570-29A9-476A-BD34-A77F226684BD}"/>
    <hyperlink ref="F1691" r:id="rId4219" xr:uid="{9DCB312C-89B1-40A9-A947-58BF8724F2CF}"/>
    <hyperlink ref="F1681" r:id="rId4220" xr:uid="{320E331B-BEB2-4581-B5D6-99C425ECA82A}"/>
    <hyperlink ref="F1680" r:id="rId4221" xr:uid="{68236FFC-3DFD-4950-9578-CE1D35FC56FC}"/>
    <hyperlink ref="F1803" r:id="rId4222" xr:uid="{70AF2A03-1165-4625-844E-1193EEC5874A}"/>
    <hyperlink ref="F1801" r:id="rId4223" xr:uid="{52B42D76-7EF0-498F-B644-EDD8BDCCDBE3}"/>
    <hyperlink ref="F1810" r:id="rId4224" xr:uid="{994010FE-03E8-4FFC-8A5A-94372FD4E44E}"/>
    <hyperlink ref="F1784" r:id="rId4225" xr:uid="{75856381-C0D9-47D1-9B7C-1367E99915C0}"/>
    <hyperlink ref="F1783" r:id="rId4226" xr:uid="{E124BD61-76E6-4FD3-8186-21D27F214B98}"/>
    <hyperlink ref="F1789" r:id="rId4227" xr:uid="{8D06CB1B-AE4B-4CD1-85CF-22D5FE6E04B1}"/>
    <hyperlink ref="F1787" r:id="rId4228" xr:uid="{B441C369-9B19-4101-83D3-0FC2E037C641}"/>
    <hyperlink ref="F1790" r:id="rId4229" xr:uid="{B98AF204-ADA3-4804-A649-C65B2A308DA5}"/>
    <hyperlink ref="F1791" r:id="rId4230" xr:uid="{A970A5E7-1491-46AE-A83E-76108B24D91A}"/>
    <hyperlink ref="F1788" r:id="rId4231" xr:uid="{7C42E009-6386-4F64-88A6-5F24B39C6E62}"/>
    <hyperlink ref="F1820" r:id="rId4232" xr:uid="{9420BF04-6EA2-4231-977A-7A3D07307247}"/>
    <hyperlink ref="F1764" r:id="rId4233" xr:uid="{D9026981-F37A-4DF1-B0CC-320AFD852F56}"/>
    <hyperlink ref="F1702" r:id="rId4234" xr:uid="{3EB45A2F-1522-46BB-8CAA-FC83659450F6}"/>
    <hyperlink ref="F1763" r:id="rId4235" xr:uid="{9783A19C-D1C8-40B5-AE08-3B1883EA1B79}"/>
    <hyperlink ref="F1786" r:id="rId4236" xr:uid="{1B28715C-202B-4984-91B4-B5214F920CB9}"/>
    <hyperlink ref="F1785" r:id="rId4237" xr:uid="{540EFA58-8AF8-4299-9438-C9BF2E0431FB}"/>
    <hyperlink ref="F1886" r:id="rId4238" xr:uid="{AD3DFD10-31FD-4CC5-9EB6-1C3879195B41}"/>
    <hyperlink ref="F1868" r:id="rId4239" xr:uid="{71CCB66E-5D7B-4799-A5D0-5FBBE0A952B0}"/>
    <hyperlink ref="F1924" r:id="rId4240" xr:uid="{A89745BE-077F-4E8B-A2C8-CA1289FF6E6F}"/>
    <hyperlink ref="F1869" r:id="rId4241" xr:uid="{A8725E74-5C2D-4F18-B86A-8AB131F7C998}"/>
    <hyperlink ref="F1872" r:id="rId4242" xr:uid="{5DF55804-A37F-4F7E-8A8C-6157A121AB3B}"/>
    <hyperlink ref="F1871" r:id="rId4243" xr:uid="{4033ED49-8DD2-4310-812D-339D6BB3DF01}"/>
    <hyperlink ref="F1866" r:id="rId4244" xr:uid="{221D58D7-DF39-4C71-861E-CD7725F544CB}"/>
    <hyperlink ref="F1867" r:id="rId4245" xr:uid="{984BB7C4-F47D-42EA-8B95-8F735EEA9028}"/>
    <hyperlink ref="F1870" r:id="rId4246" xr:uid="{0AE378D8-6F29-49F2-B4B5-CEBC07737B20}"/>
    <hyperlink ref="F1745" r:id="rId4247" xr:uid="{4D4B9DBD-96A7-4352-AA5D-FFCE0B9495E7}"/>
    <hyperlink ref="F1743" r:id="rId4248" xr:uid="{B066C43C-DB87-4C8E-8C5C-3BDCD133552E}"/>
    <hyperlink ref="F1699" r:id="rId4249" xr:uid="{50252FA3-4072-4B59-998E-7841E9A48963}"/>
    <hyperlink ref="F1708" r:id="rId4250" xr:uid="{B0C61DF8-7218-41C0-A083-F92A29DD25FB}"/>
    <hyperlink ref="F1891" r:id="rId4251" xr:uid="{73260DED-3B1A-4106-BA6B-3A378BCE8FD4}"/>
    <hyperlink ref="F1682" r:id="rId4252" xr:uid="{095624C5-EAE6-48C6-BDCB-0EEDBC2B901D}"/>
    <hyperlink ref="F1840" r:id="rId4253" xr:uid="{39DDD770-B5A9-4019-8BF7-BF4C780F96A5}"/>
    <hyperlink ref="F1677" r:id="rId4254" xr:uid="{2199629A-5C27-4089-A349-AB0A8736F121}"/>
    <hyperlink ref="F1676" r:id="rId4255" xr:uid="{CC66134B-9876-475B-B64A-E9BAC0C7F823}"/>
    <hyperlink ref="F1678" r:id="rId4256" xr:uid="{76DE8A33-1906-492F-806C-122373B3A997}"/>
    <hyperlink ref="F1771" r:id="rId4257" xr:uid="{A4028645-1108-4D80-952E-6EF3C34E3363}"/>
    <hyperlink ref="F1921" r:id="rId4258" xr:uid="{829EABCB-0921-4678-958C-2BFC90E6F001}"/>
    <hyperlink ref="F1769" r:id="rId4259" xr:uid="{82430BD8-9578-4122-82E1-FF2089031A41}"/>
    <hyperlink ref="F1767" r:id="rId4260" xr:uid="{A5467124-A6F8-4D70-BF16-C8B39ADF97DF}"/>
    <hyperlink ref="F1772" r:id="rId4261" xr:uid="{9F39847C-179B-4608-B1DC-8438FA1AD0C0}"/>
    <hyperlink ref="F1858" r:id="rId4262" xr:uid="{ED60BA94-B9F9-4F22-82C0-7D064AF29219}"/>
    <hyperlink ref="F1859" r:id="rId4263" xr:uid="{B6BCD6F3-EA54-46F8-9F50-4DBA01AC12A5}"/>
    <hyperlink ref="F1850" r:id="rId4264" xr:uid="{F29D8E10-670E-4033-A087-F7D265667E97}"/>
    <hyperlink ref="F1854" r:id="rId4265" xr:uid="{F08E846F-0624-4B19-A2B5-1FC872F46C07}"/>
    <hyperlink ref="F1860" r:id="rId4266" xr:uid="{24E4472C-8F05-47F8-A904-09DAE63D96DA}"/>
    <hyperlink ref="F1861" r:id="rId4267" xr:uid="{6ED40C05-4162-4BE5-B20B-E6B289461082}"/>
    <hyperlink ref="F1855" r:id="rId4268" xr:uid="{37359B67-FFC8-4973-A9AA-72469C4DA965}"/>
    <hyperlink ref="F1856" r:id="rId4269" xr:uid="{E2DA4D0C-18D6-4FA8-8F14-4946B3E5827F}"/>
    <hyperlink ref="F1877" r:id="rId4270" xr:uid="{506AA59F-73D5-463A-AED1-320A4D7B48F7}"/>
    <hyperlink ref="F1874" r:id="rId4271" xr:uid="{B86E8CED-2313-4281-B516-92BFB98355B8}"/>
    <hyperlink ref="F1878" r:id="rId4272" xr:uid="{3110B185-3C7A-4E05-AACC-1EE395C79F80}"/>
    <hyperlink ref="F1876" r:id="rId4273" xr:uid="{4DBBA752-9249-4077-8534-3867C0B476F3}"/>
    <hyperlink ref="F1908" r:id="rId4274" xr:uid="{EA82696D-0DB4-44F4-B019-3D034402A752}"/>
    <hyperlink ref="F1898" r:id="rId4275" xr:uid="{B1F05AB7-380A-4FEE-8274-81E9DC00EABC}"/>
    <hyperlink ref="F1904" r:id="rId4276" xr:uid="{96A2305A-8074-4807-9546-4D4CC843F16F}"/>
    <hyperlink ref="F1899" r:id="rId4277" xr:uid="{20956481-889F-498A-BCBF-7AC7B9326CAA}"/>
    <hyperlink ref="F1822" r:id="rId4278" xr:uid="{38A3108B-3F05-4881-A4A7-D663D66C5D31}"/>
    <hyperlink ref="F1710" r:id="rId4279" xr:uid="{378DBDB8-12C4-4233-9576-D0670370EDF4}"/>
    <hyperlink ref="F1808" r:id="rId4280" xr:uid="{BE6A6072-DDBA-4D38-9F4A-912B2F80C2EF}"/>
    <hyperlink ref="F1863" r:id="rId4281" xr:uid="{1D0C0811-B9C1-4934-B928-04D414A770C9}"/>
    <hyperlink ref="F1864" r:id="rId4282" xr:uid="{C6B79023-F801-4BF5-80A3-B8DCF26BAFBB}"/>
    <hyperlink ref="F1704" r:id="rId4283" xr:uid="{631961D8-1440-425B-AB1C-239A96A66165}"/>
    <hyperlink ref="F1927" r:id="rId4284" xr:uid="{448294E0-96DD-4E72-A8F1-C66E9D70CBE3}"/>
    <hyperlink ref="F1793" r:id="rId4285" xr:uid="{4EA689D1-8268-4BBD-BC59-FA5343A3580C}"/>
    <hyperlink ref="F1734" r:id="rId4286" xr:uid="{9774EBA3-2C55-4849-A977-092814896D11}"/>
    <hyperlink ref="F1827" r:id="rId4287" xr:uid="{DAA02AEA-71A0-4975-8074-12B60FE0F514}"/>
    <hyperlink ref="F1773" r:id="rId4288" xr:uid="{A609AB5E-FB4A-4113-8743-D1A6F2D89EA2}"/>
    <hyperlink ref="F1768" r:id="rId4289" xr:uid="{98D63881-CA41-4ECB-8DE6-B0C795FD8DC1}"/>
    <hyperlink ref="F1778" r:id="rId4290" xr:uid="{27277F3D-FD43-4ED4-BF05-4006FC89D61A}"/>
    <hyperlink ref="F1738" r:id="rId4291" xr:uid="{709955CF-CF0D-44DC-8E35-6515761095D0}"/>
    <hyperlink ref="F1739" r:id="rId4292" xr:uid="{193BD505-A743-4CB9-9E92-D92EC2DE43B7}"/>
    <hyperlink ref="F1737" r:id="rId4293" xr:uid="{C4BC8067-BCCF-4703-87A1-7FA981552F9C}"/>
    <hyperlink ref="F1741" r:id="rId4294" xr:uid="{034D87F7-9B99-4578-AEE2-C818016C72C1}"/>
    <hyperlink ref="F1742" r:id="rId4295" xr:uid="{3D74922F-6484-4A8A-9D85-BA68338FD9BB}"/>
    <hyperlink ref="F1825" r:id="rId4296" xr:uid="{35E74419-AF97-4C99-A59E-58482752BCC9}"/>
    <hyperlink ref="F1689" r:id="rId4297" xr:uid="{EB5A0203-F9AA-4FE4-9D63-B957A55E01FB}"/>
    <hyperlink ref="F1832" r:id="rId4298" xr:uid="{3DEBEFD6-C840-4A70-B44C-65E49E48137F}"/>
    <hyperlink ref="F1824" r:id="rId4299" xr:uid="{21E8EED4-0890-4C8D-81E2-81C32BBBAB2D}"/>
    <hyperlink ref="F1687" r:id="rId4300" xr:uid="{01D878AD-64E7-4AC6-83EB-FF0F41682915}"/>
    <hyperlink ref="F1688" r:id="rId4301" xr:uid="{4A72404F-74C5-43CD-8B53-D0ABABBE67BC}"/>
    <hyperlink ref="F1747" r:id="rId4302" xr:uid="{FA8DDE6F-75CB-4681-A835-C9F8B6FC8F71}"/>
    <hyperlink ref="F1752" r:id="rId4303" xr:uid="{B9CA0296-563C-4434-8175-3B4C5E86E037}"/>
    <hyperlink ref="F1750" r:id="rId4304" xr:uid="{65495194-C3F0-4C13-8091-2E978E8ACF5E}"/>
    <hyperlink ref="F1748" r:id="rId4305" xr:uid="{E3250CEF-0DC6-43E5-BD71-2A426FF565AC}"/>
    <hyperlink ref="F1753" r:id="rId4306" xr:uid="{4E22ADC8-FFE1-493E-81C1-8CD8D3D546FC}"/>
    <hyperlink ref="F1686" r:id="rId4307" xr:uid="{8FA9E2E1-DC39-4CE8-8485-D07500EC7D38}"/>
    <hyperlink ref="F1807" r:id="rId4308" xr:uid="{D7A3CD7A-4FDB-496E-82B1-6296ACD1019C}"/>
    <hyperlink ref="F1799" r:id="rId4309" xr:uid="{94904BBF-DAD5-48C8-A658-5027BDB391EC}"/>
    <hyperlink ref="F1809" r:id="rId4310" xr:uid="{19FDA0CB-3840-4505-978C-F82DDEC00F78}"/>
    <hyperlink ref="F1802" r:id="rId4311" xr:uid="{9C2A4218-039E-4DBE-9957-D0E7FA6538D6}"/>
    <hyperlink ref="F1922" r:id="rId4312" xr:uid="{2F314701-A519-424E-B034-C8F4106F1E10}"/>
    <hyperlink ref="F1828" r:id="rId4313" xr:uid="{859887CF-6645-45B3-8CA6-D64F363EAEA3}"/>
    <hyperlink ref="F1833" r:id="rId4314" xr:uid="{88BD626D-486C-4DAA-A257-2F0D030F572B}"/>
    <hyperlink ref="F1923" r:id="rId4315" xr:uid="{AE165802-BF35-4CC8-9A69-E72405430989}"/>
    <hyperlink ref="F1852" r:id="rId4316" xr:uid="{FD4C7184-45B9-4857-8E1D-952A6E7048ED}"/>
    <hyperlink ref="F1851" r:id="rId4317" xr:uid="{56A3818F-DB4D-4B77-A500-3B6BAF35E679}"/>
    <hyperlink ref="F1849" r:id="rId4318" xr:uid="{2E7649ED-7394-44F9-89F4-07EA1F60807C}"/>
    <hyperlink ref="F1817" r:id="rId4319" xr:uid="{8911B27E-4312-4C8C-B14F-667D749E351A}"/>
    <hyperlink ref="F1695" r:id="rId4320" xr:uid="{C24C29FD-17A0-4947-8C18-F0E5753ABF9E}"/>
    <hyperlink ref="F1696" r:id="rId4321" xr:uid="{9DB2BF57-F3F9-4509-89CC-F03A84258423}"/>
    <hyperlink ref="F1697" r:id="rId4322" xr:uid="{C372B8F9-7F4F-44C0-B009-7119810C2ED1}"/>
    <hyperlink ref="F1929" r:id="rId4323" xr:uid="{3BC9B04F-008C-45E2-AB82-53891F91AA93}"/>
    <hyperlink ref="F1917" r:id="rId4324" xr:uid="{69E5CF7F-963F-4AC1-AB82-64B190F2035C}"/>
    <hyperlink ref="F1920" r:id="rId4325" xr:uid="{8B7E4DAF-DBF7-4EDA-B9D3-673C84B7FDBF}"/>
    <hyperlink ref="F1781" r:id="rId4326" xr:uid="{0E71A34A-F4A0-49B0-AA3C-0CE5E554268E}"/>
    <hyperlink ref="F1716" r:id="rId4327" xr:uid="{2B2E3EE2-2BC6-4B54-ADCD-49B3C66B8126}"/>
    <hyperlink ref="F1711" r:id="rId4328" xr:uid="{B8405B39-CAB9-4633-B0AA-2F644A66D6B2}"/>
    <hyperlink ref="F1712" r:id="rId4329" xr:uid="{98CA3AE9-3334-4515-82EE-E7F47CD0A88F}"/>
    <hyperlink ref="F1713" r:id="rId4330" xr:uid="{4FB3560C-4C7F-42AD-AC09-E5B9B5311347}"/>
    <hyperlink ref="F1816" r:id="rId4331" xr:uid="{90FF5742-CE17-473E-BB8B-9DBF0AC07A68}"/>
    <hyperlink ref="F1818" r:id="rId4332" xr:uid="{8EF24385-A53C-4069-B44F-1E910ED0F11F}"/>
    <hyperlink ref="F1728" r:id="rId4333" xr:uid="{40627D0E-C0AB-4BB8-9659-2975D6E0DCC0}"/>
    <hyperlink ref="F1733" r:id="rId4334" xr:uid="{4E6706D6-C5CE-4934-9CD5-FF10B34C54CF}"/>
    <hyperlink ref="F1780" r:id="rId4335" xr:uid="{5DE0D2B0-E973-4858-A4CF-219D4CC176B9}"/>
    <hyperlink ref="F1779" r:id="rId4336" xr:uid="{D3EBE0E3-1853-434A-9F14-8DBD4357C670}"/>
    <hyperlink ref="F1797" r:id="rId4337" xr:uid="{FCAE0944-F5A9-4025-9817-AE3AED311A8D}"/>
    <hyperlink ref="F1795" r:id="rId4338" xr:uid="{85D4B266-5E96-49DE-81BD-6D6EE8244C3E}"/>
    <hyperlink ref="F1798" r:id="rId4339" xr:uid="{1D2A0009-37C5-4CFC-8B2A-D4DC697D20C2}"/>
    <hyperlink ref="F1805" r:id="rId4340" xr:uid="{05C084FE-4D0E-4E16-B6B7-483FBBE70654}"/>
    <hyperlink ref="F1796" r:id="rId4341" xr:uid="{DA7A24FD-86C0-42F3-82AF-05303CD7B281}"/>
    <hyperlink ref="F1806" r:id="rId4342" xr:uid="{79F87083-7AB7-479D-948A-65DFCC1EE319}"/>
    <hyperlink ref="F1905" r:id="rId4343" xr:uid="{D14C0BD5-902A-4CE9-9470-178084D90C8F}"/>
    <hyperlink ref="F1882" r:id="rId4344" xr:uid="{C405EEAE-9EF7-4BB0-93C1-2361515A3CE0}"/>
    <hyperlink ref="F1883" r:id="rId4345" xr:uid="{EC9C2BFF-39B5-4BDF-828A-68A4B94DA486}"/>
    <hyperlink ref="F1884" r:id="rId4346" xr:uid="{EB779D57-27FB-4FE8-BB58-EF01E7566CA7}"/>
    <hyperlink ref="F1885" r:id="rId4347" xr:uid="{E1B00CB4-A6F2-4EB5-80DB-1314050A4B1F}"/>
    <hyperlink ref="F1881" r:id="rId4348" xr:uid="{2378971E-1726-473A-ACDD-834827921EA2}"/>
    <hyperlink ref="F1693" r:id="rId4349" xr:uid="{00639A83-62C4-40CE-9E9B-F955AB8E3EEB}"/>
    <hyperlink ref="F1776" r:id="rId4350" xr:uid="{9AC115C2-7AD9-4D79-BAA7-C494F0C38A5F}"/>
    <hyperlink ref="F1875" r:id="rId4351" xr:uid="{650DB676-F434-4947-9876-2EC8004F1839}"/>
    <hyperlink ref="F1830" r:id="rId4352" xr:uid="{3922658D-BC87-45BC-A2A0-03928718304B}"/>
    <hyperlink ref="F1719" r:id="rId4353" xr:uid="{55B879B9-9516-421E-BAC6-2C4448F85FB4}"/>
    <hyperlink ref="F1857" r:id="rId4354" xr:uid="{97DE3883-FFA5-43ED-AB80-2A0A3245D118}"/>
    <hyperlink ref="F1756" r:id="rId4355" xr:uid="{967C1730-040A-4483-A8CE-F62DEC895D79}"/>
    <hyperlink ref="F1683" r:id="rId4356" xr:uid="{F0CF37C7-6B19-4581-A60A-FC238F35B628}"/>
    <hyperlink ref="F1684" r:id="rId4357" xr:uid="{E366D5DB-547B-461D-8C19-D5D67AE3FE76}"/>
    <hyperlink ref="F1685" r:id="rId4358" xr:uid="{9CE901C6-12D2-43F2-BFFE-1A050EE81FCC}"/>
    <hyperlink ref="F1842" r:id="rId4359" xr:uid="{01C3A98B-D92A-4290-A19F-F2F3841954F3}"/>
    <hyperlink ref="F1843" r:id="rId4360" xr:uid="{5E709350-60E6-4B25-878F-852CD6303025}"/>
    <hyperlink ref="F1844" r:id="rId4361" xr:uid="{6FF0CC8C-7C8F-4F01-A31A-5FB0046A79A0}"/>
    <hyperlink ref="F1910" r:id="rId4362" xr:uid="{0AFE8128-AB35-4382-9703-0FED31CE1041}"/>
    <hyperlink ref="F1705" r:id="rId4363" xr:uid="{B88B1BF0-B1B6-4617-982A-B0A1579839BD}"/>
    <hyperlink ref="F1715" r:id="rId4364" xr:uid="{FB872325-31F5-4AFF-A043-F934E3D10E25}"/>
    <hyperlink ref="F1744" r:id="rId4365" xr:uid="{41BB637A-2C4B-464B-941F-37992A5C9D9B}"/>
    <hyperlink ref="F1897" r:id="rId4366" xr:uid="{E8311DED-0B75-41BB-91B2-7BE267337C09}"/>
    <hyperlink ref="F1896" r:id="rId4367" xr:uid="{958305FF-FDAA-41DF-986C-518D5B33364E}"/>
    <hyperlink ref="F1902" r:id="rId4368" xr:uid="{5AE7B86B-38A2-4A4F-B2C5-F0E986A63F9E}"/>
    <hyperlink ref="F1846" r:id="rId4369" xr:uid="{62E77172-63C8-4B5D-9051-B12A30D5C122}"/>
    <hyperlink ref="F1847" r:id="rId4370" xr:uid="{A9B3C650-15A2-4DD5-B358-6EAE07587A4E}"/>
    <hyperlink ref="F1835" r:id="rId4371" xr:uid="{8E7A566D-E04E-4E3C-A831-10DF183F76F8}"/>
    <hyperlink ref="F1834" r:id="rId4372" xr:uid="{0C4FF5EE-A51A-4192-8F43-D962FFBDC712}"/>
    <hyperlink ref="F1831" r:id="rId4373" xr:uid="{40FF7744-706E-4152-8767-87E7E6660563}"/>
    <hyperlink ref="F1829" r:id="rId4374" xr:uid="{43CCEF6A-1BA0-4188-9F89-12755E35786D}"/>
    <hyperlink ref="F1925" r:id="rId4375" xr:uid="{0151A028-F288-49D9-A581-04FC837CA8A3}"/>
    <hyperlink ref="F1814" r:id="rId4376" xr:uid="{356B14C5-61B4-48C4-A710-4862A9120283}"/>
    <hyperlink ref="F1815" r:id="rId4377" xr:uid="{8F00774F-27C6-4A71-AA57-465D71E0F188}"/>
    <hyperlink ref="F1812" r:id="rId4378" xr:uid="{ECB063B0-EA90-474D-B6F4-773BE31960AD}"/>
    <hyperlink ref="F1819" r:id="rId4379" xr:uid="{7656F2F6-9FFA-4871-94BA-1DB08095BE4E}"/>
    <hyperlink ref="F1813" r:id="rId4380" xr:uid="{E4FFC8A4-A7C2-4CA1-829B-5DA3E2A0FE66}"/>
    <hyperlink ref="F1800" r:id="rId4381" xr:uid="{20B1FB3C-79A3-46C4-8AE1-1A94A4B7EFC0}"/>
    <hyperlink ref="F1804" r:id="rId4382" xr:uid="{F4569C32-DC82-4974-886E-7F5053ADA007}"/>
    <hyperlink ref="F1777" r:id="rId4383" xr:uid="{AEF4E47E-7083-4C27-933D-1ECFEC5CFE54}"/>
    <hyperlink ref="F1775" r:id="rId4384" xr:uid="{D755E84B-2D9F-4816-8CA3-29178396C8BD}"/>
    <hyperlink ref="F1766" r:id="rId4385" xr:uid="{9D89FE8D-AC10-447B-996F-A00E2FF857A6}"/>
    <hyperlink ref="F1749" r:id="rId4386" xr:uid="{F482FAF8-888E-4C39-A2F2-A57BB1396112}"/>
    <hyperlink ref="F1751" r:id="rId4387" xr:uid="{5FC87960-F666-47DC-8F79-454A234C8777}"/>
    <hyperlink ref="F1754" r:id="rId4388" xr:uid="{8BB8CB40-123C-4657-8A12-11DC020CD028}"/>
    <hyperlink ref="F1721" r:id="rId4389" xr:uid="{CB7EA507-8313-4BEE-9B13-1B9F7A5A06C1}"/>
    <hyperlink ref="F1729" r:id="rId4390" xr:uid="{E552732E-C463-4705-A13E-B7B2095718AE}"/>
    <hyperlink ref="F1727" r:id="rId4391" xr:uid="{1BB87383-80E3-4EFF-866C-5325546E0522}"/>
    <hyperlink ref="F1732" r:id="rId4392" xr:uid="{A7CB789B-FD01-4464-B9C2-22DE72D917AA}"/>
    <hyperlink ref="F1724" r:id="rId4393" xr:uid="{40E232CF-53DF-4AF0-B653-7C3DE35E0CB0}"/>
    <hyperlink ref="F1731" r:id="rId4394" xr:uid="{64504115-5B57-421E-A6A8-1D6151DA7914}"/>
    <hyperlink ref="F1730" r:id="rId4395" xr:uid="{94A55716-A54D-48B0-8DB8-5DC5EF15BEC3}"/>
    <hyperlink ref="F1726" r:id="rId4396" xr:uid="{5874BAE2-AB2A-4543-8C97-916D2A56643D}"/>
    <hyperlink ref="F1725" r:id="rId4397" xr:uid="{7477C50B-7449-4871-B925-0237F3F5E5B3}"/>
    <hyperlink ref="F1723" r:id="rId4398" xr:uid="{A8A43FA5-F931-4A9C-966C-2D73B794F5AC}"/>
    <hyperlink ref="F1722" r:id="rId4399" xr:uid="{E5601FE6-76CB-4DCD-804C-918301061B8C}"/>
    <hyperlink ref="F1848" r:id="rId4400" xr:uid="{4D588876-5E33-41A2-93E6-65A2829989BC}"/>
    <hyperlink ref="F652" r:id="rId4401" xr:uid="{76EDB9A9-7BDA-44BC-BE4D-2D5F63451A57}"/>
    <hyperlink ref="F653" r:id="rId4402" xr:uid="{93E0B595-7644-402D-B130-069A136F3144}"/>
    <hyperlink ref="F679" r:id="rId4403" xr:uid="{96FDF98E-DE15-44C4-9A6D-3209DB4122FC}"/>
    <hyperlink ref="F627" r:id="rId4404" xr:uid="{E113C924-9898-4121-A678-BA62C44DAC76}"/>
    <hyperlink ref="F655" r:id="rId4405" xr:uid="{4F5DCF10-891F-4E8C-8446-E871D2F90FE4}"/>
    <hyperlink ref="F629" r:id="rId4406" xr:uid="{2770798D-3D89-4B86-A3BA-AE65FB1D5EA6}"/>
    <hyperlink ref="F681" r:id="rId4407" xr:uid="{310EDF90-8430-49BA-BBF6-892388864534}"/>
    <hyperlink ref="F664" r:id="rId4408" xr:uid="{7AE8EA05-8119-4102-A796-6F4AD1291D6A}"/>
    <hyperlink ref="F659" r:id="rId4409" xr:uid="{F9DA8E9B-83C9-412E-BA0C-286B231457A2}"/>
    <hyperlink ref="F701" r:id="rId4410" xr:uid="{5579D9CB-6AA4-4119-9432-5C03BE992CFC}"/>
    <hyperlink ref="F685" r:id="rId4411" xr:uid="{D216E71F-32F7-4F5C-A528-B0F328AFBCDE}"/>
    <hyperlink ref="F687" r:id="rId4412" xr:uid="{D6B30FDF-7E94-4E54-A049-53ED954FB516}"/>
    <hyperlink ref="F692" r:id="rId4413" xr:uid="{DB7DA387-1623-48A5-9737-E04D4182CEDA}"/>
    <hyperlink ref="F637" r:id="rId4414" xr:uid="{FF10873C-D5B3-4403-BC7B-08F46CAAEC54}"/>
    <hyperlink ref="F703" r:id="rId4415" xr:uid="{8545DDEF-4468-4255-908B-B2785CD5D29D}"/>
    <hyperlink ref="F691" r:id="rId4416" xr:uid="{A28C0696-67E5-404B-945F-2984495D8597}"/>
    <hyperlink ref="F643" r:id="rId4417" xr:uid="{FB334E72-C94C-49E9-8A90-9141181CE088}"/>
    <hyperlink ref="F697" r:id="rId4418" xr:uid="{48D119D9-7485-474C-9715-6B7A4DB2C16B}"/>
    <hyperlink ref="F4948" r:id="rId4419" xr:uid="{2005D368-4803-432E-B0DD-33779F252CAB}"/>
    <hyperlink ref="F4930" r:id="rId4420" xr:uid="{5DD50617-21CD-4F65-9FC1-F8A4BAA3BEDF}"/>
    <hyperlink ref="F4937" r:id="rId4421" xr:uid="{DC7CA2AF-7AF2-4F45-966E-BD78AEAC3AAB}"/>
    <hyperlink ref="F4943" r:id="rId4422" xr:uid="{0111E61B-C634-482E-BC42-5FCE91415224}"/>
    <hyperlink ref="F4941" r:id="rId4423" xr:uid="{5487505F-75A6-4CB6-AFB1-23A566086AD5}"/>
    <hyperlink ref="F4927" r:id="rId4424" xr:uid="{5D14EC23-D9B6-4CA5-ADCD-6CC880A56659}"/>
    <hyperlink ref="F4942" r:id="rId4425" xr:uid="{68932555-4BD5-40F7-8FB3-AE63849EE21C}"/>
    <hyperlink ref="F649" r:id="rId4426" xr:uid="{D8290133-B06F-4AAE-9CE6-36D4C75767CC}"/>
    <hyperlink ref="F663" r:id="rId4427" xr:uid="{4BAECE1E-4457-4A3C-9E1A-1296F491CB27}"/>
    <hyperlink ref="F686" r:id="rId4428" xr:uid="{CF21432B-662F-4050-81CD-7518FDB082C0}"/>
    <hyperlink ref="F626" r:id="rId4429" xr:uid="{615A2245-15A2-4293-90FD-ECC3F65B3606}"/>
    <hyperlink ref="F660" r:id="rId4430" xr:uid="{C932E479-81D1-49BA-88E5-DC0433F2729A}"/>
    <hyperlink ref="F677" r:id="rId4431" xr:uid="{B29FDE57-5947-42FC-9DB5-FE52C47FD76C}"/>
    <hyperlink ref="F678" r:id="rId4432" xr:uid="{9AAEC19F-D742-4FD6-90E6-6977C2269325}"/>
    <hyperlink ref="F693" r:id="rId4433" xr:uid="{46FEAEBE-34B8-4167-AFE2-EA28082025B2}"/>
    <hyperlink ref="F4940" r:id="rId4434" xr:uid="{8BC53489-88CC-4D55-8B7B-FB93D6AAAFF7}"/>
    <hyperlink ref="F667" r:id="rId4435" xr:uid="{E0ADB8FF-9D51-490B-ACEA-DDB469D4795E}"/>
    <hyperlink ref="F674" r:id="rId4436" xr:uid="{7DB222F9-9177-436D-A298-6B9DEF1250AA}"/>
    <hyperlink ref="F639" r:id="rId4437" xr:uid="{1CD62214-33A8-4BE4-83D9-4F724D921951}"/>
    <hyperlink ref="F641" r:id="rId4438" xr:uid="{93F1DFD4-2B7D-4763-8C0F-C40150DB3BC8}"/>
    <hyperlink ref="F634" r:id="rId4439" xr:uid="{F7F79D6F-2E44-43DE-A422-1A0AC7784590}"/>
    <hyperlink ref="F699" r:id="rId4440" xr:uid="{AC6F1D6E-E49E-4473-B01D-9708A81E9B9E}"/>
    <hyperlink ref="F696" r:id="rId4441" xr:uid="{DE70E7F0-418D-4E14-8503-451D4FDD8B66}"/>
    <hyperlink ref="F613" r:id="rId4442" xr:uid="{365ED2AB-D3DA-423E-910D-F4CB72FC8FEE}"/>
    <hyperlink ref="F632" r:id="rId4443" xr:uid="{96775B1D-FB5F-485B-9461-C2740F37E8A2}"/>
    <hyperlink ref="F614" r:id="rId4444" xr:uid="{B73DE71F-7DBA-40B6-BD70-1A46A82BF578}"/>
    <hyperlink ref="F645" r:id="rId4445" xr:uid="{C2F7054B-B875-4F00-B40E-E2859F2C6ECA}"/>
    <hyperlink ref="F646" r:id="rId4446" xr:uid="{1D8268DA-8570-4DFB-8CFB-3CF8C41FD1C6}"/>
    <hyperlink ref="F636" r:id="rId4447" xr:uid="{312586D8-1E1D-479E-847D-B68FEC6DEB53}"/>
    <hyperlink ref="F647" r:id="rId4448" xr:uid="{FAAA9120-31A2-44D3-A983-DBDF514366F5}"/>
    <hyperlink ref="F684" r:id="rId4449" xr:uid="{FE9F3C6F-F96E-4B1E-9BCF-AEAA121903E2}"/>
    <hyperlink ref="F700" r:id="rId4450" xr:uid="{863918B7-743F-4B0C-B3CC-864BAD5102FE}"/>
    <hyperlink ref="F642" r:id="rId4451" xr:uid="{2EE1F973-0FAF-40D7-A194-9C8172070F3C}"/>
    <hyperlink ref="F607" r:id="rId4452" xr:uid="{489C8809-E314-4655-9A47-B9C0E2D83146}"/>
    <hyperlink ref="F609" r:id="rId4453" xr:uid="{E651F8DA-4D87-4A4F-ABD2-A9DC60AD80AE}"/>
    <hyperlink ref="F611" r:id="rId4454" xr:uid="{ED64C23B-8FD3-4EEF-B72F-EB888C52731F}"/>
    <hyperlink ref="F618" r:id="rId4455" xr:uid="{564EE318-A1D1-4194-B5C7-6AB68FD11928}"/>
    <hyperlink ref="F617" r:id="rId4456" xr:uid="{51D12092-18C5-4379-AD2D-B68D8BA05442}"/>
    <hyperlink ref="F619" r:id="rId4457" xr:uid="{29CBB945-1460-41F7-B9B8-52A74F278B32}"/>
    <hyperlink ref="F621" r:id="rId4458" xr:uid="{6E353A1E-4085-4194-8026-351C23F67430}"/>
    <hyperlink ref="F623" r:id="rId4459" xr:uid="{9ECA2E75-F473-4821-A21B-270C5537246E}"/>
    <hyperlink ref="F695" r:id="rId4460" xr:uid="{B2543F57-AEE1-4EFC-AF65-B14DF68B7AC5}"/>
    <hyperlink ref="F4946" r:id="rId4461" xr:uid="{9465B361-F72E-4989-89A7-E3F6A756A150}"/>
    <hyperlink ref="F4951" r:id="rId4462" xr:uid="{2339F44E-590C-499B-9747-E10DFA5B16A6}"/>
    <hyperlink ref="F4934" r:id="rId4463" xr:uid="{A4CC8789-FE44-4A66-844A-58C88C49F799}"/>
    <hyperlink ref="F4949" r:id="rId4464" xr:uid="{989F06F9-8F1F-44B8-915A-4F650716D380}"/>
    <hyperlink ref="F612" r:id="rId4465" xr:uid="{B409CE3B-62E3-4842-BAEB-ADC99D248F31}"/>
    <hyperlink ref="F644" r:id="rId4466" xr:uid="{F9161F3C-15FA-4106-8C95-543882864347}"/>
    <hyperlink ref="F665" r:id="rId4467" xr:uid="{7D2D0BE9-8FAF-4D1B-9B9A-5708B2BB2B4D}"/>
    <hyperlink ref="F648" r:id="rId4468" xr:uid="{2161DF61-27C3-4ED8-93B9-6808440A6B08}"/>
    <hyperlink ref="F4955" r:id="rId4469" xr:uid="{EFE5CACC-BA1B-4AA3-9BAF-EBE33F197A54}"/>
    <hyperlink ref="F4958" r:id="rId4470" xr:uid="{B46F046A-3DC8-4AEB-8DEC-9627F280D1A3}"/>
    <hyperlink ref="F4963" r:id="rId4471" xr:uid="{B01D3A8B-6DDC-4D8F-83D1-452EA99AF9EC}"/>
    <hyperlink ref="F706" r:id="rId4472" xr:uid="{D9F6B7E5-0133-433B-BAB2-650F38A7A7B5}"/>
    <hyperlink ref="F707" r:id="rId4473" xr:uid="{D52654CB-DB7D-4E87-9F8D-56E7BF431FE7}"/>
    <hyperlink ref="F608" r:id="rId4474" xr:uid="{B2B25D1F-CFDE-4D1E-8913-FB47316F49E6}"/>
    <hyperlink ref="F689" r:id="rId4475" xr:uid="{C824F3BE-28C2-4CCB-9528-79901115EF22}"/>
    <hyperlink ref="F635" r:id="rId4476" xr:uid="{F05ACDCD-0FF9-4257-92CA-EEABA252DAA9}"/>
    <hyperlink ref="F666" r:id="rId4477" xr:uid="{81E191E1-C3CA-4A22-9F49-77A4BFA232EC}"/>
    <hyperlink ref="F620" r:id="rId4478" xr:uid="{CBE09A60-71EE-4D6D-92B1-A24385F2BBAD}"/>
    <hyperlink ref="F640" r:id="rId4479" xr:uid="{FF584EA6-A04B-42EE-96C7-7A910F16225A}"/>
    <hyperlink ref="F694" r:id="rId4480" xr:uid="{D2A98816-2DA2-4353-814C-EBBE82651D65}"/>
    <hyperlink ref="F676" r:id="rId4481" xr:uid="{885EE15F-03F6-4A78-A2CB-EEDB2657ECDB}"/>
    <hyperlink ref="F654" r:id="rId4482" xr:uid="{E6FCA26B-1CE0-4D23-803D-BC9F54E48DD5}"/>
    <hyperlink ref="F680" r:id="rId4483" xr:uid="{14496189-4C3A-4BEB-97BC-D9311AF50E46}"/>
    <hyperlink ref="F683" r:id="rId4484" xr:uid="{0950A2ED-955E-4FDE-A6BA-87E4B1CAA05A}"/>
    <hyperlink ref="F698" r:id="rId4485" xr:uid="{078A6DEF-F048-409F-B175-F98B97A88454}"/>
    <hyperlink ref="F622" r:id="rId4486" xr:uid="{A074F4F3-5412-4817-A30A-2A5F90F32D56}"/>
    <hyperlink ref="F624" r:id="rId4487" xr:uid="{F9B84F2F-A20C-4EA4-9F7F-D4615F83A9FA}"/>
    <hyperlink ref="F630" r:id="rId4488" xr:uid="{B55D5D44-32F0-47CC-86D5-A4D374FA5368}"/>
    <hyperlink ref="F628" r:id="rId4489" xr:uid="{BC2BF905-1336-4BDD-9DEF-29C55867A804}"/>
    <hyperlink ref="F668" r:id="rId4490" xr:uid="{18A25B8B-781C-45E6-BEBA-713C3F68D455}"/>
    <hyperlink ref="F610" r:id="rId4491" xr:uid="{67A3CB4E-7468-40D2-85A7-EBD348D26C65}"/>
    <hyperlink ref="F688" r:id="rId4492" xr:uid="{07230942-758F-4F10-92D7-0F1545B2CA8C}"/>
    <hyperlink ref="F651" r:id="rId4493" xr:uid="{F7D07965-084B-44E0-B86D-1BC3D1DB4AA9}"/>
    <hyperlink ref="F657" r:id="rId4494" xr:uid="{A4236A16-355C-47DE-BF20-63EF2C3FF69B}"/>
    <hyperlink ref="F4964" r:id="rId4495" xr:uid="{DA499D4D-400A-434E-B2C2-1951C15F34F3}"/>
    <hyperlink ref="F4960" r:id="rId4496" xr:uid="{074EEF1B-5E20-44A6-AB5E-970EF5263B65}"/>
    <hyperlink ref="F4944" r:id="rId4497" xr:uid="{0C0676BB-7EB8-4F3A-B953-5D618C46C2AA}"/>
    <hyperlink ref="F4932" r:id="rId4498" xr:uid="{AC5ED7EC-5E96-48B4-B4BF-67FEEADE1954}"/>
    <hyperlink ref="F4938" r:id="rId4499" xr:uid="{DACF689E-063D-4BEB-8417-35CB61ACEEBC}"/>
    <hyperlink ref="F4953" r:id="rId4500" xr:uid="{7E694401-C1DE-496E-9EB2-50DFD64DAC7C}"/>
    <hyperlink ref="F4935" r:id="rId4501" xr:uid="{B97F2627-5FCE-4FFE-96F7-1C91C36A5758}"/>
    <hyperlink ref="F4929" r:id="rId4502" xr:uid="{88F1FEA9-8B98-470E-9B2A-D18A3C73558E}"/>
    <hyperlink ref="F4961" r:id="rId4503" xr:uid="{AC10351A-C986-4338-AF97-E982A0C8FC17}"/>
    <hyperlink ref="F4957" r:id="rId4504" xr:uid="{DEFD29CD-A433-4151-AC3A-952F0045E082}"/>
    <hyperlink ref="F658" r:id="rId4505" xr:uid="{AF58FC0F-80BA-40A1-BC62-0EBABDBFF2E0}"/>
    <hyperlink ref="F713" r:id="rId4506" xr:uid="{E6A90AD3-0495-477E-B232-437FF8BA00C1}"/>
    <hyperlink ref="F615" r:id="rId4507" xr:uid="{53B51C4C-215C-4CA9-AE3E-66722337CD6C}"/>
    <hyperlink ref="F656" r:id="rId4508" xr:uid="{AC5795C6-3EEA-4ED4-BB17-C3B83CF3C6C0}"/>
    <hyperlink ref="F4968" r:id="rId4509" xr:uid="{87D43A9C-F294-49D0-A388-D82C9DB08D67}"/>
    <hyperlink ref="F4967" r:id="rId4510" xr:uid="{CD95BEEB-F53F-4435-B0C5-90E9B43B178A}"/>
    <hyperlink ref="F4971" r:id="rId4511" xr:uid="{9C632359-5007-4623-9B94-C798F99D16A7}"/>
    <hyperlink ref="F4966" r:id="rId4512" xr:uid="{26F8EEB8-8E40-41C0-ADC9-93C0151BD503}"/>
    <hyperlink ref="F4969" r:id="rId4513" xr:uid="{3CC23389-B16F-46E3-AA99-1AF29A642765}"/>
    <hyperlink ref="F4970" r:id="rId4514" xr:uid="{C6099F95-2256-42E3-81BD-75152518DF5C}"/>
    <hyperlink ref="F4965" r:id="rId4515" xr:uid="{9C338E90-4FBC-458E-A51D-2486EC3DC6BC}"/>
    <hyperlink ref="F702" r:id="rId4516" xr:uid="{D02CA4C4-027E-4377-8AEA-B64644F49F2B}"/>
    <hyperlink ref="F705" r:id="rId4517" xr:uid="{B6D5DC90-1FD9-4E5A-ADD0-9F2619BA2AA9}"/>
    <hyperlink ref="F662" r:id="rId4518" xr:uid="{FC88FAD4-B2A4-4ADC-BD55-B1DEA7C1F99B}"/>
    <hyperlink ref="F682" r:id="rId4519" xr:uid="{51A0A1AE-351D-46E0-9CF7-561B099EDBEE}"/>
    <hyperlink ref="F672" r:id="rId4520" xr:uid="{48C9DE2C-638E-4FDA-9235-6D14247E8899}"/>
    <hyperlink ref="F670" r:id="rId4521" xr:uid="{0A7D3611-204A-4F65-8FBB-76C17C8D3C1E}"/>
    <hyperlink ref="F710" r:id="rId4522" xr:uid="{4EC93F82-3A32-402F-870C-4CEF1EF2F35C}"/>
    <hyperlink ref="F709" r:id="rId4523" xr:uid="{3D60E928-A2DF-420E-9026-799D8624A207}"/>
    <hyperlink ref="F616" r:id="rId4524" xr:uid="{CCA06035-DBD5-457B-87E8-A5E401770884}"/>
    <hyperlink ref="F712" r:id="rId4525" xr:uid="{4B9B8A2D-8217-4FBB-B2E8-6745F1FC4D33}"/>
    <hyperlink ref="F476" r:id="rId4526" xr:uid="{6D4A2FE3-5E70-4597-9F7C-CA277B3A52C6}"/>
    <hyperlink ref="F483" r:id="rId4527" xr:uid="{6105F24B-C72C-4411-AA58-3D95850EF8F0}"/>
    <hyperlink ref="F484" r:id="rId4528" xr:uid="{68BCADC3-CECC-4AB3-9B6F-3A638648C9F3}"/>
    <hyperlink ref="F471" r:id="rId4529" xr:uid="{943B5B5F-2D6A-4BAC-9E3A-CEE1FC219CDB}"/>
    <hyperlink ref="F474" r:id="rId4530" xr:uid="{3655E853-17ED-4B92-8ADB-7274270AD3DD}"/>
    <hyperlink ref="F479" r:id="rId4531" xr:uid="{45CA66A2-0074-4087-A08F-FD4D7037FDD4}"/>
    <hyperlink ref="F477" r:id="rId4532" xr:uid="{960A15E5-1E65-4751-8BB8-755466B01A0D}"/>
    <hyperlink ref="F459" r:id="rId4533" xr:uid="{ADD38BC8-1BCA-4C1D-A8C1-3DAD72601DE0}"/>
    <hyperlink ref="F463" r:id="rId4534" xr:uid="{10C78BBA-ABDA-4D7E-97E3-7BCD023E3B2C}"/>
    <hyperlink ref="F468" r:id="rId4535" xr:uid="{225BAB85-1734-4084-89D2-DB18BBAE9646}"/>
    <hyperlink ref="F467" r:id="rId4536" xr:uid="{754D2E89-8356-4CCC-B1EF-77F6962B4720}"/>
    <hyperlink ref="F460" r:id="rId4537" xr:uid="{87900BAF-38FF-4E82-BACB-44B6A0680E73}"/>
    <hyperlink ref="F485" r:id="rId4538" xr:uid="{9630BBC1-858B-413D-BDF8-B5F3E48FEAD1}"/>
    <hyperlink ref="F462" r:id="rId4539" xr:uid="{4E06A8FE-8D15-4D09-8476-B77511B2F613}"/>
    <hyperlink ref="F466" r:id="rId4540" xr:uid="{05EB37B2-5434-4351-8029-9104B9D18B5A}"/>
    <hyperlink ref="F473" r:id="rId4541" xr:uid="{69B77843-7869-43FA-9E43-CD5CCA607E5E}"/>
    <hyperlink ref="F456" r:id="rId4542" xr:uid="{7594D841-7B89-4412-9D6B-CCCEB82A17A0}"/>
    <hyperlink ref="F457" r:id="rId4543" xr:uid="{5B64FE05-7793-4391-8FF9-42CF6A7E69BB}"/>
    <hyperlink ref="F470" r:id="rId4544" xr:uid="{DD2750E6-F26B-4715-85C5-09C2D81FC328}"/>
    <hyperlink ref="F490" r:id="rId4545" xr:uid="{3C4A3A40-9AE5-4322-93C2-C7ADFB6D1F62}"/>
    <hyperlink ref="F486" r:id="rId4546" xr:uid="{A7ACBB78-D613-4057-B3CC-D4487AA8FAEF}"/>
    <hyperlink ref="F469" r:id="rId4547" xr:uid="{77D64C13-9BCA-4894-8EEC-AB1C10505899}"/>
    <hyperlink ref="F481" r:id="rId4548" xr:uid="{DD34012E-1368-42B2-854E-C4A2D4FBB2AB}"/>
    <hyperlink ref="F482" r:id="rId4549" xr:uid="{D8BCA2B9-8080-488A-916E-A238E2D79132}"/>
    <hyperlink ref="F480" r:id="rId4550" xr:uid="{624C496C-0F69-4C7F-B9D6-9BA2DD342088}"/>
    <hyperlink ref="F465" r:id="rId4551" xr:uid="{14FE9BD9-CC0C-4539-A243-E996BC07ECB9}"/>
    <hyperlink ref="F492" r:id="rId4552" xr:uid="{1DEA5810-BAFD-4D0E-9BE2-E1BB785CB7DB}"/>
    <hyperlink ref="F458" r:id="rId4553" xr:uid="{E0528DA8-344F-4EF7-B69C-839C3A97BABD}"/>
    <hyperlink ref="F488" r:id="rId4554" xr:uid="{D92E82F5-7D67-4A3A-BB8C-E3988727CC9B}"/>
    <hyperlink ref="F3904" r:id="rId4555" xr:uid="{5BD7549A-17C1-44DA-922F-CD231CFF6949}"/>
    <hyperlink ref="F3900" r:id="rId4556" xr:uid="{09E0B8DE-69C2-470A-AF68-2BD7B257BF8A}"/>
    <hyperlink ref="F3895" r:id="rId4557" xr:uid="{87E3EF95-0F44-489A-A127-E93AA3162DE4}"/>
    <hyperlink ref="F3864" r:id="rId4558" xr:uid="{EE92FDD5-6AC1-4EAC-826F-4176625E1683}"/>
    <hyperlink ref="F3934" r:id="rId4559" xr:uid="{3D140491-E47A-4428-B919-3954CA9A0F79}"/>
    <hyperlink ref="F3871" r:id="rId4560" xr:uid="{EA658147-209C-4F45-AD11-9E6829523692}"/>
    <hyperlink ref="F3940" r:id="rId4561" xr:uid="{8BB83C54-C748-48EB-B505-F6B334B882A2}"/>
    <hyperlink ref="F3889" r:id="rId4562" xr:uid="{4810FE59-34E8-412C-B52C-68EDF6F749BB}"/>
    <hyperlink ref="F3867" r:id="rId4563" xr:uid="{983A8DC0-C087-4D7F-B928-2FFF22DDA043}"/>
    <hyperlink ref="F3883" r:id="rId4564" xr:uid="{B243799A-972B-4C01-8BCD-5D32637FE907}"/>
    <hyperlink ref="F3944" r:id="rId4565" xr:uid="{DCDF1311-2EC7-4CAE-895B-5CB9E6005B5B}"/>
    <hyperlink ref="F3942" r:id="rId4566" xr:uid="{1B711CB1-FBB2-406E-B46F-E65E53794284}"/>
    <hyperlink ref="F3884" r:id="rId4567" xr:uid="{B53214B0-6F6E-4A53-8AAE-0887C921A036}"/>
    <hyperlink ref="F3931" r:id="rId4568" xr:uid="{5C5ACFFD-8595-4C20-B289-84167C47276B}"/>
    <hyperlink ref="F3863" r:id="rId4569" xr:uid="{CFD97F0A-8A95-4AFF-830C-4C8582641BBA}"/>
    <hyperlink ref="F3924" r:id="rId4570" xr:uid="{2334082B-83F2-441A-A253-84DF649D09C8}"/>
    <hyperlink ref="F3888" r:id="rId4571" xr:uid="{95FA3777-FB62-4730-8C89-2E5D1B7CB394}"/>
    <hyperlink ref="F3945" r:id="rId4572" xr:uid="{09B6ADFA-E069-445B-8547-8C1CBE4A4E66}"/>
    <hyperlink ref="F3894" r:id="rId4573" xr:uid="{3DE8F08F-5D72-4F43-A3F5-FE5DAD6508AE}"/>
    <hyperlink ref="F3927" r:id="rId4574" xr:uid="{0E81E909-4B60-4F9D-9537-78A04A0D5AC0}"/>
    <hyperlink ref="F3877" r:id="rId4575" xr:uid="{FF8BF0F4-EFF1-4B34-B05D-736F763F0C61}"/>
    <hyperlink ref="F3878" r:id="rId4576" xr:uid="{AF9D5789-45CE-47B0-A5D6-9DD887535C7F}"/>
    <hyperlink ref="F3902" r:id="rId4577" xr:uid="{3FAD8987-280B-45B0-93E9-4965DAED6529}"/>
    <hyperlink ref="F3861" r:id="rId4578" xr:uid="{D8679EC7-B7CD-46C5-B9A1-C6C23A71FF7D}"/>
    <hyperlink ref="F3923" r:id="rId4579" xr:uid="{201C4131-3DDF-4AE8-A69D-BF26EDE860F2}"/>
    <hyperlink ref="F3928" r:id="rId4580" xr:uid="{956F1A6B-93EC-4EC5-8AD9-C35688872EAA}"/>
    <hyperlink ref="F3874" r:id="rId4581" xr:uid="{B1B6D11C-D560-46A5-9F95-87F91A5EB79B}"/>
    <hyperlink ref="F3914" r:id="rId4582" xr:uid="{1F581254-C72D-4E17-9BF3-839966183A7F}"/>
    <hyperlink ref="F3915" r:id="rId4583" xr:uid="{D1F64D91-0DAE-49E1-B254-A39EC22CA0CB}"/>
    <hyperlink ref="F3897" r:id="rId4584" xr:uid="{EE3E526B-A1AB-4E8D-81C2-C0489C7DDE67}"/>
    <hyperlink ref="F3953" r:id="rId4585" xr:uid="{BF48986C-EC0E-4F29-9D19-A5322510791A}"/>
    <hyperlink ref="F3918" r:id="rId4586" xr:uid="{15D81BF9-EB40-4B87-AC6E-2E50606E6F35}"/>
    <hyperlink ref="F3916" r:id="rId4587" xr:uid="{B0CBBB4C-69F4-486F-B975-76CA3BF1CA85}"/>
    <hyperlink ref="F3879" r:id="rId4588" xr:uid="{F4DA27D8-2E16-4309-9075-3BB21FC29191}"/>
    <hyperlink ref="F3933" r:id="rId4589" xr:uid="{930A72A5-0205-44D4-8A4C-F2F4D06B6602}"/>
    <hyperlink ref="F3941" r:id="rId4590" xr:uid="{5984D465-739A-4E7F-AA2F-C8CD7F11ABDE}"/>
    <hyperlink ref="F3885" r:id="rId4591" xr:uid="{FC7AACAD-4F9E-4F21-9204-FC73A25E9A10}"/>
    <hyperlink ref="F3865" r:id="rId4592" xr:uid="{8A5F3C4D-46CD-46A5-B646-50FC4658C66C}"/>
    <hyperlink ref="F3892" r:id="rId4593" xr:uid="{F646AC7B-0E0D-49F3-8BE4-45A63B2C52E6}"/>
    <hyperlink ref="F3880" r:id="rId4594" xr:uid="{ED497535-D3B0-4BF3-9FD3-F80627D1E5E5}"/>
    <hyperlink ref="F3873" r:id="rId4595" xr:uid="{570D80F6-714E-44B9-BD27-5D763300B745}"/>
    <hyperlink ref="F3937" r:id="rId4596" xr:uid="{0D507B53-A366-4D1B-B3B7-64978BE07582}"/>
    <hyperlink ref="F3925" r:id="rId4597" xr:uid="{DF2ABBBC-7FED-4FBD-A2AF-7722350E6DFF}"/>
    <hyperlink ref="F3939" r:id="rId4598" xr:uid="{D254120C-F6BD-4F5F-BF31-1E284274AA21}"/>
    <hyperlink ref="F3929" r:id="rId4599" xr:uid="{B2F0CC65-C061-4091-857A-9D6339894560}"/>
    <hyperlink ref="F3919" r:id="rId4600" xr:uid="{DAB3ABD9-D695-4CBC-9977-6A5D21094C22}"/>
    <hyperlink ref="F3898" r:id="rId4601" xr:uid="{8CD750BF-CF6D-49E9-BEAD-CB5D255A3E62}"/>
    <hyperlink ref="F3882" r:id="rId4602" xr:uid="{791E793B-69AF-414C-807B-2B8B3BB7091C}"/>
    <hyperlink ref="F3936" r:id="rId4603" xr:uid="{94070E79-592A-458F-AA0A-89472C1D4C99}"/>
    <hyperlink ref="F3921" r:id="rId4604" xr:uid="{F936453E-2386-4A83-8C7D-294F18917066}"/>
    <hyperlink ref="F3909" r:id="rId4605" xr:uid="{FD175E0C-3490-4014-A364-06C74BBE8DCB}"/>
    <hyperlink ref="F3922" r:id="rId4606" xr:uid="{F375C324-690E-418C-9E58-C52E35366EE0}"/>
    <hyperlink ref="F3890" r:id="rId4607" xr:uid="{AF7CD462-CE5E-4FE0-86D6-44765AA19FDE}"/>
    <hyperlink ref="F3938" r:id="rId4608" xr:uid="{C1CABABF-7232-414D-907B-AFD4BA89D730}"/>
    <hyperlink ref="F3908" r:id="rId4609" xr:uid="{8884F2E7-BD58-4D0D-90AD-FD89397753D0}"/>
    <hyperlink ref="F3899" r:id="rId4610" xr:uid="{A17FD139-00E7-41FD-992C-153883392F30}"/>
    <hyperlink ref="F3930" r:id="rId4611" xr:uid="{2D214A1B-0CD7-45D8-B725-7CC8A3A891F6}"/>
    <hyperlink ref="F3881" r:id="rId4612" xr:uid="{93C796D2-0EC1-43A7-B244-6230ED5BA767}"/>
    <hyperlink ref="F3876" r:id="rId4613" xr:uid="{8243B229-0BD0-4E2B-A5B5-686017AACCCA}"/>
    <hyperlink ref="F3910" r:id="rId4614" xr:uid="{D4E28294-E968-41A0-8B60-A11E9EA4C3CD}"/>
    <hyperlink ref="F3932" r:id="rId4615" xr:uid="{6BA78D38-9EC7-44F4-9191-7233736129C0}"/>
    <hyperlink ref="F3907" r:id="rId4616" xr:uid="{FE6A6AC2-E914-4DA2-B7BF-59AFB7537200}"/>
    <hyperlink ref="F3893" r:id="rId4617" xr:uid="{63F02DD9-FE2D-4F33-8792-82C9CF6A543D}"/>
    <hyperlink ref="F3905" r:id="rId4618" xr:uid="{5FA827F6-8DD7-4A89-9447-05B6C80C5BF2}"/>
    <hyperlink ref="F3869" r:id="rId4619" xr:uid="{6D7FF14B-587F-4B03-BECB-2C3903C6B5A7}"/>
    <hyperlink ref="F3926" r:id="rId4620" xr:uid="{E8529592-9619-41D3-ABC2-1CA1A80115A7}"/>
    <hyperlink ref="F3866" r:id="rId4621" xr:uid="{8F6714F8-56C2-42F5-A4CC-BEFD6F417927}"/>
    <hyperlink ref="F3952" r:id="rId4622" xr:uid="{CC107C81-0779-4744-8FA8-949145297FBE}"/>
    <hyperlink ref="F3912" r:id="rId4623" xr:uid="{ADFEE815-1412-48AF-8799-046BD86AE84C}"/>
    <hyperlink ref="F3887" r:id="rId4624" xr:uid="{42BF557A-2F6D-41A6-9DAF-927E53511254}"/>
    <hyperlink ref="F3913" r:id="rId4625" xr:uid="{2498C4F9-29E3-4FB8-9565-1D410CD21A90}"/>
    <hyperlink ref="F3951" r:id="rId4626" xr:uid="{78BA28B7-E08B-406A-AB71-9FEAE8451B74}"/>
    <hyperlink ref="F3947" r:id="rId4627" xr:uid="{5990309A-59EE-4F06-A936-FD94291AEFB7}"/>
    <hyperlink ref="F3896" r:id="rId4628" xr:uid="{925DDCCF-5853-4ED3-B90D-E8426F7338DA}"/>
    <hyperlink ref="F3955" r:id="rId4629" xr:uid="{E2E5B565-4B05-472D-ACD9-7E11FBC6091E}"/>
    <hyperlink ref="F3950" r:id="rId4630" xr:uid="{590CB3CC-13E4-4CE3-A59F-D717A1C5F516}"/>
    <hyperlink ref="F3948" r:id="rId4631" xr:uid="{44513BE4-6744-406B-8842-ED82A183CA2F}"/>
    <hyperlink ref="F3954" r:id="rId4632" xr:uid="{2598E515-265A-4543-A52A-92D55A856257}"/>
    <hyperlink ref="F3949" r:id="rId4633" xr:uid="{BBD772D4-EDDC-4EEF-8889-E853191B9E6A}"/>
    <hyperlink ref="F3901" r:id="rId4634" xr:uid="{6070D156-A6B5-4BE8-B191-5211D30AC2CD}"/>
    <hyperlink ref="F6436" r:id="rId4635" xr:uid="{291D8016-4103-44FE-9164-9F362CA773A2}"/>
    <hyperlink ref="F6424" r:id="rId4636" xr:uid="{F7D1EF09-C10A-4F12-B11B-1BAAC655D724}"/>
    <hyperlink ref="F6437" r:id="rId4637" xr:uid="{30BFD9F3-6FA8-4B52-98C4-5BD2136B8888}"/>
    <hyperlink ref="F6453" r:id="rId4638" xr:uid="{FECB56F1-A43B-42D8-8C34-87CB1BE91FEB}"/>
    <hyperlink ref="F6450" r:id="rId4639" xr:uid="{508CC459-0EDD-4863-932E-7A3210057BBC}"/>
    <hyperlink ref="F6456" r:id="rId4640" xr:uid="{9F5617A5-1056-4987-A1A0-3FC5223931BB}"/>
    <hyperlink ref="F6435" r:id="rId4641" xr:uid="{637F3520-119D-495B-AD7E-F1779B1DC25F}"/>
    <hyperlink ref="F6429" r:id="rId4642" xr:uid="{90B2EE36-2770-469E-B98D-A25EA90F34C7}"/>
    <hyperlink ref="F6433" r:id="rId4643" xr:uid="{243F25CA-E05E-4BC7-9CE8-F938779B4D04}"/>
    <hyperlink ref="F6445" r:id="rId4644" xr:uid="{E118089A-2A8A-44C0-A900-FBC718C49728}"/>
    <hyperlink ref="F6427" r:id="rId4645" xr:uid="{18DDE3A9-94D9-4E66-969D-08CF623DA836}"/>
    <hyperlink ref="F6440" r:id="rId4646" xr:uid="{66E617E4-3EF4-446A-A50F-5E0290EE204A}"/>
    <hyperlink ref="F6422" r:id="rId4647" xr:uid="{3FC60FB1-53DE-44C0-9C25-78DCFA7A98F7}"/>
    <hyperlink ref="F6428" r:id="rId4648" xr:uid="{A8F807E7-E1E0-429E-A9AD-A6AEF3A66D62}"/>
    <hyperlink ref="F6426" r:id="rId4649" xr:uid="{E15D301B-810D-4B9B-A8EE-EC7B06BE17B4}"/>
    <hyperlink ref="F6448" r:id="rId4650" xr:uid="{22891FA8-F938-4B0F-997E-F802980D3573}"/>
    <hyperlink ref="F6432" r:id="rId4651" xr:uid="{1FCD83B5-AF08-4BC5-A59C-F50742FE04D8}"/>
    <hyperlink ref="F6447" r:id="rId4652" xr:uid="{51A9D6E0-B048-40C6-BB10-37CBCB8B2188}"/>
    <hyperlink ref="F6441" r:id="rId4653" xr:uid="{697D02F5-B47C-4F4B-AA6B-3E6C1E21F7A3}"/>
    <hyperlink ref="F6443" r:id="rId4654" xr:uid="{31D9B144-356A-4E0A-95E0-7EF340510828}"/>
    <hyperlink ref="F6442" r:id="rId4655" xr:uid="{E814B087-8571-4092-8CB4-542777A907DA}"/>
    <hyperlink ref="F6430" r:id="rId4656" xr:uid="{58085C5F-C6D4-4A52-A559-2D81A0F56CF8}"/>
    <hyperlink ref="F6455" r:id="rId4657" xr:uid="{FF383325-0B49-49BD-87DE-4F7E773BFD2A}"/>
    <hyperlink ref="F6446" r:id="rId4658" xr:uid="{E440E254-7929-4422-944E-982F53F1A8DF}"/>
    <hyperlink ref="F6451" r:id="rId4659" xr:uid="{EDCBD866-01BF-46B7-B945-D22812C827E5}"/>
    <hyperlink ref="F6431" r:id="rId4660" xr:uid="{6BDDCA38-E555-4C76-821A-A7AF354E6139}"/>
    <hyperlink ref="F6438" r:id="rId4661" xr:uid="{4B313C4B-64AC-47DF-856B-F45A50154362}"/>
    <hyperlink ref="F4172" r:id="rId4662" xr:uid="{31C09436-2DE8-4C63-9246-382F4A298D87}"/>
    <hyperlink ref="F4187" r:id="rId4663" xr:uid="{EC21A6DC-F95D-4C34-974C-5E220EC36FC0}"/>
    <hyperlink ref="F4169" r:id="rId4664" xr:uid="{229557EE-0D7C-4667-B699-342A8DE8A2B8}"/>
    <hyperlink ref="F4163" r:id="rId4665" xr:uid="{AC67E721-F916-42A7-AD08-085024E2C131}"/>
    <hyperlink ref="F4192" r:id="rId4666" xr:uid="{5475D549-4140-4C50-912C-63D8A50551AE}"/>
    <hyperlink ref="F4188" r:id="rId4667" xr:uid="{3E2C966A-9838-462C-9FD5-72D5DCAAE624}"/>
    <hyperlink ref="F4164" r:id="rId4668" xr:uid="{32C7576D-8FFF-4460-8484-75432640A0D6}"/>
    <hyperlink ref="F4174" r:id="rId4669" xr:uid="{1152D53C-70C4-4C6F-B375-1F9C7F1E3C6B}"/>
    <hyperlink ref="F4185" r:id="rId4670" xr:uid="{F8A0D16E-8C0D-47F7-875B-45A7E5C2BE1B}"/>
    <hyperlink ref="F4173" r:id="rId4671" xr:uid="{52755132-4F99-4473-A5FE-F4E0843162A6}"/>
    <hyperlink ref="F4189" r:id="rId4672" xr:uid="{E9F7382E-F4B9-40D0-B6EC-748F4A9EA501}"/>
    <hyperlink ref="F4186" r:id="rId4673" xr:uid="{7CBBAF17-6568-4140-8E64-15E3C8B6BC34}"/>
    <hyperlink ref="F4203" r:id="rId4674" xr:uid="{182B10F0-1A7C-4F30-AD12-3E73A8698E50}"/>
    <hyperlink ref="F4194" r:id="rId4675" xr:uid="{55C148DD-7F2A-47E2-9DE1-3D6932C25C27}"/>
    <hyperlink ref="F4190" r:id="rId4676" xr:uid="{B660DB92-0E75-4D2C-AD01-271DD9E3C2A5}"/>
    <hyperlink ref="F4196" r:id="rId4677" xr:uid="{0C07CB07-991B-4735-89F3-85AF1C955046}"/>
    <hyperlink ref="F4177" r:id="rId4678" xr:uid="{9E67E55C-5823-426A-8DF5-87701D03C445}"/>
    <hyperlink ref="F4152" r:id="rId4679" xr:uid="{458912B5-89AB-4A0E-B554-4986D570DED5}"/>
    <hyperlink ref="F4154" r:id="rId4680" xr:uid="{6D60EDB5-999C-4A82-B647-49099BBDB848}"/>
    <hyperlink ref="F4166" r:id="rId4681" xr:uid="{FEB9A27C-B7EB-4528-A77E-94B7A83E0F2D}"/>
    <hyperlink ref="F4165" r:id="rId4682" xr:uid="{E48445A5-6D5B-4CC9-8E68-4F9C5308CC57}"/>
    <hyperlink ref="F4200" r:id="rId4683" xr:uid="{BFFD662D-973C-48A0-ABCC-5890A546EBC3}"/>
    <hyperlink ref="F4176" r:id="rId4684" xr:uid="{142EF244-20FF-43FC-B844-0C9D9C7591FB}"/>
    <hyperlink ref="F4179" r:id="rId4685" xr:uid="{7A36FB7C-8059-46B1-993E-9357AFC3A2DD}"/>
    <hyperlink ref="F4180" r:id="rId4686" xr:uid="{4F800652-BF2B-44B2-BF4D-4E62457F9962}"/>
    <hyperlink ref="F4168" r:id="rId4687" xr:uid="{5FBF79F2-10CA-4F73-9838-9B687C99F7B5}"/>
    <hyperlink ref="F4167" r:id="rId4688" xr:uid="{F5B01B5D-4C0E-422A-9E25-380A121C9CB3}"/>
    <hyperlink ref="F4206" r:id="rId4689" xr:uid="{22DA993D-6C46-46C3-8A6D-E0F4BA891FC8}"/>
    <hyperlink ref="F4156" r:id="rId4690" xr:uid="{5ADF61F3-E015-469D-B757-C2568C5E8618}"/>
    <hyperlink ref="F4161" r:id="rId4691" xr:uid="{11B2BC17-B930-4B24-A3F7-1655F8743442}"/>
    <hyperlink ref="F4184" r:id="rId4692" xr:uid="{6820FA81-4887-4099-AB77-B1257CE7CFE4}"/>
    <hyperlink ref="F4153" r:id="rId4693" xr:uid="{1AA6C3B3-7621-4A7A-9ACF-6EFC5BE02E80}"/>
    <hyperlink ref="F4208" r:id="rId4694" xr:uid="{A7947A60-A0D5-4A62-BD99-84EC7549D68D}"/>
    <hyperlink ref="F4155" r:id="rId4695" xr:uid="{A47BB398-7510-4CF4-854E-F20E848BDCCF}"/>
    <hyperlink ref="F4198" r:id="rId4696" xr:uid="{84B5A2A5-85E7-4FBB-B041-6829B6EE54C7}"/>
    <hyperlink ref="F4182" r:id="rId4697" xr:uid="{1C23C731-D7DB-4AAF-AF3A-1D796C403139}"/>
    <hyperlink ref="F4170" r:id="rId4698" xr:uid="{1433F984-A53C-42DC-B87A-58B6179FCDB9}"/>
    <hyperlink ref="F4204" r:id="rId4699" xr:uid="{CAB08ED0-AC84-4671-8BE6-CCE677E431C7}"/>
    <hyperlink ref="F4199" r:id="rId4700" xr:uid="{31423065-DA09-4BFF-96E2-F612D6653A61}"/>
    <hyperlink ref="F4160" r:id="rId4701" xr:uid="{E1B64934-58F5-40D8-9224-DFE7ED2E47FE}"/>
    <hyperlink ref="F4202" r:id="rId4702" xr:uid="{F311F955-2388-4891-8881-2EBBEC374493}"/>
    <hyperlink ref="F4205" r:id="rId4703" xr:uid="{F43AA40D-BFD8-4EE6-9DE6-88B79A2A4906}"/>
    <hyperlink ref="F4158" r:id="rId4704" xr:uid="{BF4D38C2-44F1-4D3C-A65F-931382B44EA3}"/>
    <hyperlink ref="F6458" r:id="rId4705" xr:uid="{E09D7428-E1E5-44AD-9221-5803CE0CDD32}"/>
    <hyperlink ref="F6452" r:id="rId4706" xr:uid="{99259A1F-90C4-4609-99AE-15D2A482AD6E}"/>
    <hyperlink ref="F4162" r:id="rId4707" xr:uid="{712A5F26-A599-4A5C-BF88-7FFE1A23A3F6}"/>
    <hyperlink ref="F4201" r:id="rId4708" xr:uid="{D405546F-46A8-47F7-A2C4-F9F3928B63CE}"/>
    <hyperlink ref="F4210" r:id="rId4709" xr:uid="{EC5D787D-A64D-4653-BCB7-E6C450283838}"/>
    <hyperlink ref="F1343" r:id="rId4710" xr:uid="{EFFFBB15-8DF4-4250-9CAC-DD371456AC72}"/>
    <hyperlink ref="F1294" r:id="rId4711" xr:uid="{CA1C53A0-8AE7-4754-8A2B-9BEB8354F7D2}"/>
    <hyperlink ref="F1264" r:id="rId4712" xr:uid="{FD6BD929-A7DD-4F1A-ACFD-8B85E3AE1711}"/>
    <hyperlink ref="F1281" r:id="rId4713" xr:uid="{0E027E14-D404-4CEF-9454-A9BE2527A3A6}"/>
    <hyperlink ref="F1282" r:id="rId4714" xr:uid="{1FF22EB7-AE1A-4E99-956F-FA95C154C090}"/>
    <hyperlink ref="F1340" r:id="rId4715" xr:uid="{177CC2D6-21D3-4F5F-AF26-8CD6D82ED43B}"/>
    <hyperlink ref="F1266" r:id="rId4716" xr:uid="{A98246DC-56E2-4187-A46F-BCD8C922AC8C}"/>
    <hyperlink ref="F1322" r:id="rId4717" xr:uid="{B0FA2D63-8D70-4063-B8CB-79A21121A0F2}"/>
    <hyperlink ref="F1325" r:id="rId4718" xr:uid="{7F8B41F5-6A81-4DE6-9991-C99EA607DFAB}"/>
    <hyperlink ref="F1305" r:id="rId4719" xr:uid="{323CA8C0-1C83-4217-8217-C0B48D87FBCE}"/>
    <hyperlink ref="F1289" r:id="rId4720" xr:uid="{7F719F54-9504-4DEF-86E7-46BE5BD0D257}"/>
    <hyperlink ref="F1286" r:id="rId4721" xr:uid="{888A2618-EFFF-4DE5-A45F-635C86A424F0}"/>
    <hyperlink ref="F1342" r:id="rId4722" xr:uid="{A7455073-96FD-4D35-9643-6C885D259449}"/>
    <hyperlink ref="F1302" r:id="rId4723" xr:uid="{BA4C8AE2-3F40-4147-AB6B-26B809A355EA}"/>
    <hyperlink ref="F1257" r:id="rId4724" xr:uid="{1E07CB12-3929-47AF-99DC-8ABD5337A2F9}"/>
    <hyperlink ref="F1311" r:id="rId4725" xr:uid="{D95DE9AE-08DD-49E9-8242-CB07E49487C2}"/>
    <hyperlink ref="F1309" r:id="rId4726" xr:uid="{8F7D3E74-90BA-4A44-8EE6-3D9F8555A94C}"/>
    <hyperlink ref="F1256" r:id="rId4727" xr:uid="{EBB30098-A215-4A87-964E-D2382B796C44}"/>
    <hyperlink ref="F1287" r:id="rId4728" xr:uid="{53E716C5-3166-4D61-9266-18AA7A7A01C9}"/>
    <hyperlink ref="F1270" r:id="rId4729" xr:uid="{97DE9689-80BF-47D8-A7FD-5144F2092877}"/>
    <hyperlink ref="F1315" r:id="rId4730" xr:uid="{3B02941C-365F-4770-8A50-BE3D364DB385}"/>
    <hyperlink ref="F1292" r:id="rId4731" xr:uid="{8AE5AD3B-A6DB-49AA-937D-CC90F1BECBE5}"/>
    <hyperlink ref="F1306" r:id="rId4732" xr:uid="{AD018AD4-8100-4B78-BB87-F8CF42A84B8F}"/>
    <hyperlink ref="F1290" r:id="rId4733" xr:uid="{CEED5C1F-FF4C-4661-99CD-91AA12976C42}"/>
    <hyperlink ref="F1277" r:id="rId4734" xr:uid="{756D1A6B-43DD-4825-AA74-ADB2C278D62F}"/>
    <hyperlink ref="F1297" r:id="rId4735" xr:uid="{F484F622-E364-4E85-862B-53943D54BDB7}"/>
    <hyperlink ref="F1259" r:id="rId4736" xr:uid="{499E5BD5-104A-45B3-8F58-B9AA9BAECCC6}"/>
    <hyperlink ref="F1276" r:id="rId4737" xr:uid="{B1894EEF-3AC7-4312-9CF4-865456F2B37C}"/>
    <hyperlink ref="F1279" r:id="rId4738" xr:uid="{A67E32B8-5329-4983-90F9-B4483314AEB9}"/>
    <hyperlink ref="F1296" r:id="rId4739" xr:uid="{71797D1F-7F5D-4E39-B4CE-B02BDF04F805}"/>
    <hyperlink ref="F1261" r:id="rId4740" xr:uid="{02882050-85EA-4433-A85E-77FD961A622B}"/>
    <hyperlink ref="F1321" r:id="rId4741" xr:uid="{ABF282B9-BDC6-45CE-AB88-E3E178CCCF36}"/>
    <hyperlink ref="F1323" r:id="rId4742" xr:uid="{9C1C8CE6-6DF5-45AF-87CD-D7E0BF4072DE}"/>
    <hyperlink ref="F1255" r:id="rId4743" xr:uid="{92A8A2AC-4AAC-430B-A3B3-4504BA92A997}"/>
    <hyperlink ref="F1271" r:id="rId4744" xr:uid="{6EBED53B-19B3-469C-B5DC-6D34E4EB7475}"/>
    <hyperlink ref="F1320" r:id="rId4745" xr:uid="{7223191D-13DB-4303-A154-BEF7814C3221}"/>
    <hyperlink ref="F1326" r:id="rId4746" xr:uid="{D1905B9C-13A5-4A75-850C-14E082EADBC7}"/>
    <hyperlink ref="F1285" r:id="rId4747" xr:uid="{E934F63D-84FE-4E3C-AE9A-F46288AE974F}"/>
    <hyperlink ref="F1284" r:id="rId4748" xr:uid="{06E80532-A30E-4B64-A229-426682785FD5}"/>
    <hyperlink ref="F1265" r:id="rId4749" xr:uid="{9031CA11-35BD-4A51-ABB0-B7585F996B66}"/>
    <hyperlink ref="F1312" r:id="rId4750" xr:uid="{A6E2FBF4-A74C-4CB5-ACB8-EEC2262C4517}"/>
    <hyperlink ref="F1334" r:id="rId4751" xr:uid="{B2C86F55-399C-4C8C-B981-0232BEC3DD40}"/>
    <hyperlink ref="F1333" r:id="rId4752" xr:uid="{944AD415-C942-454C-AB0B-E0E8969473F6}"/>
    <hyperlink ref="F1331" r:id="rId4753" xr:uid="{7B69654A-4B4B-4F59-8BE8-B63C5F8AB97A}"/>
    <hyperlink ref="F1332" r:id="rId4754" xr:uid="{C063E01D-7373-44B8-841B-8C9673C484DF}"/>
    <hyperlink ref="F1295" r:id="rId4755" xr:uid="{2702510C-1EAA-48B2-BF32-62F2CCA46D8A}"/>
    <hyperlink ref="F1262" r:id="rId4756" xr:uid="{489D8A2F-5CD9-44E2-8C2F-7F70403D6943}"/>
    <hyperlink ref="F1318" r:id="rId4757" xr:uid="{F19B8BA9-BCC0-4F3E-B4AD-DC780682DD10}"/>
    <hyperlink ref="F1310" r:id="rId4758" xr:uid="{9AAB9AAC-D07C-4916-B807-348F2C7F0597}"/>
    <hyperlink ref="F1298" r:id="rId4759" xr:uid="{216B3157-E450-4293-B29A-66018FFD2CF9}"/>
    <hyperlink ref="F1288" r:id="rId4760" xr:uid="{AB2D3498-260D-46BE-BAAE-0E3624206F16}"/>
    <hyperlink ref="F1283" r:id="rId4761" xr:uid="{5BC464A9-7C0B-4717-BBCC-DECB1FEDA6C5}"/>
    <hyperlink ref="F1324" r:id="rId4762" xr:uid="{8491B4CC-2A24-4161-A502-C138C88F514E}"/>
    <hyperlink ref="F1299" r:id="rId4763" xr:uid="{462162F6-51FD-42D8-A2A1-B2B9E4524AD8}"/>
    <hyperlink ref="F1300" r:id="rId4764" xr:uid="{83AE433C-8B89-4B96-B01C-FE75FCB72DF1}"/>
    <hyperlink ref="F1301" r:id="rId4765" xr:uid="{07D8DE8D-574D-46B8-B33B-4B199AAA421A}"/>
    <hyperlink ref="F1317" r:id="rId4766" xr:uid="{C5B78B9F-FBAB-4275-BB05-A0888DB55E46}"/>
    <hyperlink ref="F1316" r:id="rId4767" xr:uid="{11F4B62F-FD12-4F15-8852-7381F8CCE800}"/>
    <hyperlink ref="F1328" r:id="rId4768" xr:uid="{4CD7F311-534C-4301-8DFF-A7A57AD1D09D}"/>
    <hyperlink ref="F1329" r:id="rId4769" xr:uid="{C9BC58C6-A3FE-4293-9AEC-8986F3DA63CD}"/>
    <hyperlink ref="F1338" r:id="rId4770" xr:uid="{5A2B7FB9-45C1-4910-B476-057B344F5816}"/>
    <hyperlink ref="F1304" r:id="rId4771" xr:uid="{F533CB28-74C2-4036-B9BE-FB71B5C6748E}"/>
    <hyperlink ref="F1273" r:id="rId4772" xr:uid="{C32DF144-3BE1-44A9-A4F6-7415F3332247}"/>
    <hyperlink ref="F1269" r:id="rId4773" xr:uid="{878A5F51-272E-4C40-8E2A-6118C903C6DB}"/>
    <hyperlink ref="F1274" r:id="rId4774" xr:uid="{62E847F1-D797-4418-ABCA-4711FEECC259}"/>
    <hyperlink ref="F1308" r:id="rId4775" xr:uid="{5157F833-C537-4B46-8FED-4CBF84DA34F6}"/>
    <hyperlink ref="F1268" r:id="rId4776" xr:uid="{473ABCFF-559F-4C8A-A4FC-6D61AD870412}"/>
    <hyperlink ref="F1341" r:id="rId4777" xr:uid="{0370B580-DB46-432F-B012-6C401BE2D009}"/>
    <hyperlink ref="F1339" r:id="rId4778" xr:uid="{78DF7C5F-F574-4303-B3AB-7D1F4A505E44}"/>
    <hyperlink ref="F1314" r:id="rId4779" xr:uid="{B169B71C-CCDB-4D18-BF14-AA30415A78AB}"/>
    <hyperlink ref="F1267" r:id="rId4780" xr:uid="{001BB5D6-195A-4025-BF38-EF4B2DB087B1}"/>
    <hyperlink ref="F1278" r:id="rId4781" xr:uid="{A8FACA6D-0745-4657-B3FD-7717797818DA}"/>
    <hyperlink ref="F1336" r:id="rId4782" xr:uid="{BDF95153-7BFE-4592-A0A1-5D0581F76C62}"/>
    <hyperlink ref="F1260" r:id="rId4783" xr:uid="{D49F9D16-62FD-478B-80A7-2073C75A423F}"/>
    <hyperlink ref="F6167" r:id="rId4784" xr:uid="{BF100561-97BA-40A4-BB7E-B76A801B1CE9}"/>
    <hyperlink ref="F6138" r:id="rId4785" xr:uid="{B0B38E08-B05B-4AA2-816B-AE98D6FF2F9C}"/>
    <hyperlink ref="F6161" r:id="rId4786" xr:uid="{C1FD76C1-550D-4F31-9DA8-6EDC66DCEBF1}"/>
    <hyperlink ref="F6181" r:id="rId4787" xr:uid="{B35EE03A-8DF0-448D-93D4-A7D47AA5DA51}"/>
    <hyperlink ref="F6190" r:id="rId4788" xr:uid="{FF727736-26A5-4326-BDE2-724DA7E18100}"/>
    <hyperlink ref="F6171" r:id="rId4789" xr:uid="{B780BAFB-BF25-406D-8488-E5129CA7E8A3}"/>
    <hyperlink ref="F6159" r:id="rId4790" xr:uid="{0B19C6F6-3A8A-4965-9E1A-60FE18DFAD19}"/>
    <hyperlink ref="F6152" r:id="rId4791" xr:uid="{6D1B8AED-6AA1-4087-A809-CF2F349A1983}"/>
    <hyperlink ref="F6133" r:id="rId4792" xr:uid="{12492D9C-CFB6-4F87-A519-0EF62301A6FE}"/>
    <hyperlink ref="F6147" r:id="rId4793" xr:uid="{E5AAC34D-9B55-4108-8F48-D35FED5258AC}"/>
    <hyperlink ref="F6182" r:id="rId4794" xr:uid="{49F5430C-6394-464F-AA9F-ADC0F6804141}"/>
    <hyperlink ref="F6189" r:id="rId4795" xr:uid="{30652ACB-1B6E-4BF2-B626-0DD35BF90704}"/>
    <hyperlink ref="F6129" r:id="rId4796" xr:uid="{264093F2-03F1-455A-9737-FBC905B00694}"/>
    <hyperlink ref="F6123" r:id="rId4797" xr:uid="{62F868A2-A54A-41BB-9782-B9D45B26FC11}"/>
    <hyperlink ref="F6188" r:id="rId4798" xr:uid="{881C8BC1-DE4C-4B2A-B34C-46D89864FC3E}"/>
    <hyperlink ref="F6149" r:id="rId4799" xr:uid="{63F31DF7-1E53-4D7A-ACFC-24D99B292230}"/>
    <hyperlink ref="F6165" r:id="rId4800" xr:uid="{3BD817BB-C9BC-44CC-813E-140A4D041DCB}"/>
    <hyperlink ref="F6187" r:id="rId4801" xr:uid="{A5681C78-0A4C-47F3-B337-E5226DEEA678}"/>
    <hyperlink ref="F6136" r:id="rId4802" xr:uid="{28E7847E-7E76-4EF1-91BA-58AAC3379123}"/>
    <hyperlink ref="F6184" r:id="rId4803" xr:uid="{3BC7BA15-E460-4843-A24E-FA2567D68428}"/>
    <hyperlink ref="F6185" r:id="rId4804" xr:uid="{9E138728-C1C3-414B-86FB-4F4DBFD50CBE}"/>
    <hyperlink ref="F6144" r:id="rId4805" xr:uid="{09B194C5-0876-4940-87FE-B087DC8ADB59}"/>
    <hyperlink ref="F6169" r:id="rId4806" xr:uid="{A2992865-3D76-4D20-96A9-B909090B41C8}"/>
    <hyperlink ref="F6203" r:id="rId4807" xr:uid="{ED3F9099-12EA-4F62-A48F-0BEA65AF6038}"/>
    <hyperlink ref="F6151" r:id="rId4808" xr:uid="{5E953662-E88D-4522-AF62-1B661DC9A1BD}"/>
    <hyperlink ref="F6206" r:id="rId4809" xr:uid="{450C381D-9FE1-4970-8C5D-9EA08F049A82}"/>
    <hyperlink ref="F6153" r:id="rId4810" xr:uid="{B04F9DF8-0F9F-4732-A8E4-94CEEC99889B}"/>
    <hyperlink ref="F6114" r:id="rId4811" xr:uid="{D9E5CCB5-E601-4622-B4EF-37FB4C5F23EA}"/>
    <hyperlink ref="F6155" r:id="rId4812" xr:uid="{9A3A9F11-9EA3-493A-9422-22151ADE94D6}"/>
    <hyperlink ref="F6224" r:id="rId4813" xr:uid="{5B8B320E-F707-43C3-B06D-CCF7B8816345}"/>
    <hyperlink ref="F6121" r:id="rId4814" xr:uid="{436A6BF9-D3CF-4213-B32E-B771B3A079E7}"/>
    <hyperlink ref="F6173" r:id="rId4815" xr:uid="{753B3D8C-9E62-45E1-8B44-508F863B6CB8}"/>
    <hyperlink ref="F6192" r:id="rId4816" xr:uid="{11324B36-DB4F-4A77-99B1-C9794A3F3530}"/>
    <hyperlink ref="F6163" r:id="rId4817" xr:uid="{48B42C9B-0058-41CB-997D-E64831441FFC}"/>
    <hyperlink ref="F6106" r:id="rId4818" xr:uid="{6ABA65E0-E9A0-47C7-8115-099519CCF0D6}"/>
    <hyperlink ref="F6183" r:id="rId4819" xr:uid="{47B36194-211B-4277-A40B-B73C87E354F2}"/>
    <hyperlink ref="F6170" r:id="rId4820" xr:uid="{BC24C37A-F615-49CC-8C2D-ED52DD2B9909}"/>
    <hyperlink ref="F6172" r:id="rId4821" xr:uid="{474867C4-13D0-4F95-A2D8-BFED7BF53E8F}"/>
    <hyperlink ref="F6115" r:id="rId4822" xr:uid="{5314E61C-0BF7-4E1B-B155-EBE99A188622}"/>
    <hyperlink ref="F6162" r:id="rId4823" xr:uid="{D23F910F-BF7C-410C-928D-EE14FB8575BC}"/>
    <hyperlink ref="F6174" r:id="rId4824" xr:uid="{DA6AC953-3D67-4DE6-86B0-0B795A17F511}"/>
    <hyperlink ref="F6124" r:id="rId4825" xr:uid="{9B52F693-869E-4B07-9E7E-B3F61C27B39B}"/>
    <hyperlink ref="F6241" r:id="rId4826" xr:uid="{61FEE8EB-225E-4111-BE00-D10697A893C4}"/>
    <hyperlink ref="F6150" r:id="rId4827" xr:uid="{01178DD5-59F5-4485-9EA4-FD26B4C1C8DC}"/>
    <hyperlink ref="F6156" r:id="rId4828" xr:uid="{29EF90AD-6824-4FDC-9A05-F020C4791BB8}"/>
    <hyperlink ref="F6218" r:id="rId4829" xr:uid="{96C8A31F-03DD-4C47-965A-802A1A5A913F}"/>
    <hyperlink ref="F6225" r:id="rId4830" xr:uid="{FDCE60F8-0505-4BC5-8D4E-CE6F147746EF}"/>
    <hyperlink ref="F6231" r:id="rId4831" xr:uid="{74092163-BCB3-49A1-B93A-46EB5085F50D}"/>
    <hyperlink ref="F6119" r:id="rId4832" xr:uid="{A79ED9A2-3BDD-4C5E-8B56-F69F7B866D4D}"/>
    <hyperlink ref="F6186" r:id="rId4833" xr:uid="{DA0CD941-3B6B-45EC-A412-538267B813B9}"/>
    <hyperlink ref="F6179" r:id="rId4834" xr:uid="{AED39F8E-B273-4281-AD88-7692AABE7F3C}"/>
    <hyperlink ref="F6234" r:id="rId4835" xr:uid="{314FAB7B-845D-4FDE-AC96-C4D7B16F669A}"/>
    <hyperlink ref="F6178" r:id="rId4836" xr:uid="{8FEF129E-7129-49DA-88D2-410510E462BC}"/>
    <hyperlink ref="F6212" r:id="rId4837" xr:uid="{49721C85-92B5-4A38-9CCB-656D1C8F1B40}"/>
    <hyperlink ref="F6237" r:id="rId4838" xr:uid="{87D3D940-FD18-4FF6-957D-09DAFD8948CE}"/>
    <hyperlink ref="F6112" r:id="rId4839" xr:uid="{13873146-EA4F-4419-98F0-612CB0A8D887}"/>
    <hyperlink ref="F6238" r:id="rId4840" xr:uid="{36BF49F4-34FE-44EC-AA98-226497B8659F}"/>
    <hyperlink ref="F6168" r:id="rId4841" xr:uid="{DFA678BB-E5AB-4C80-BAB2-E735E749EA01}"/>
    <hyperlink ref="F6239" r:id="rId4842" xr:uid="{C2B5E6B6-4734-409E-A996-BD3D993DCD9C}"/>
    <hyperlink ref="F6128" r:id="rId4843" xr:uid="{7A065ABA-5FD2-43E7-96DE-94ECA0770F2A}"/>
    <hyperlink ref="F6132" r:id="rId4844" xr:uid="{EA4E9975-EFA7-4943-910A-70D01457176C}"/>
    <hyperlink ref="F6142" r:id="rId4845" xr:uid="{74543B45-11AE-4BC5-9EDF-78AF10CACF55}"/>
    <hyperlink ref="F6107" r:id="rId4846" xr:uid="{F2C0AEA0-853F-46AE-9B9F-C73642A18684}"/>
    <hyperlink ref="F6222" r:id="rId4847" xr:uid="{6C65F2B2-06CA-45A7-87D4-DB9DE486BF49}"/>
    <hyperlink ref="F6157" r:id="rId4848" xr:uid="{F1895D83-E039-4F79-A7AC-F688A6129B72}"/>
    <hyperlink ref="F6195" r:id="rId4849" xr:uid="{08E6C20E-B97C-420D-A87B-188CF5AF26CF}"/>
    <hyperlink ref="F6117" r:id="rId4850" xr:uid="{147A9E47-E57D-44AA-9355-A0FD5C628A3B}"/>
    <hyperlink ref="F6120" r:id="rId4851" xr:uid="{C6C28030-1537-4213-8E73-95B06F683550}"/>
    <hyperlink ref="F6118" r:id="rId4852" xr:uid="{5CF98BF6-2DBE-4140-B602-40F46A88C4EE}"/>
    <hyperlink ref="F6131" r:id="rId4853" xr:uid="{4566AF8F-65AE-45F7-A4DD-8DDF16DE660C}"/>
    <hyperlink ref="F6130" r:id="rId4854" xr:uid="{7EC83AAD-A682-426A-B6A5-A1CF9C8701CF}"/>
    <hyperlink ref="F6109" r:id="rId4855" xr:uid="{2BE884B9-D61E-427E-8873-1769781D5D83}"/>
    <hyperlink ref="F6236" r:id="rId4856" xr:uid="{458398C0-D5C3-4140-8C26-AC0AE752BD38}"/>
    <hyperlink ref="F6111" r:id="rId4857" xr:uid="{7D7840AE-AB4C-4613-B11F-A6763F00C1E5}"/>
    <hyperlink ref="F6177" r:id="rId4858" xr:uid="{F0798393-148D-4784-80C2-3C55431BA2CA}"/>
    <hyperlink ref="F6205" r:id="rId4859" xr:uid="{1C1480AF-4AFE-40D2-9F7E-BEB603B5FB21}"/>
    <hyperlink ref="F6220" r:id="rId4860" xr:uid="{50752EFE-7DE4-4DC7-927D-7D64D0DD0289}"/>
    <hyperlink ref="F6200" r:id="rId4861" xr:uid="{6343DBB2-8A41-4533-97C1-58A51CFD9081}"/>
    <hyperlink ref="F6202" r:id="rId4862" xr:uid="{435A5659-D2FA-439B-97CC-18D5867AD297}"/>
    <hyperlink ref="F6201" r:id="rId4863" xr:uid="{576C6DBE-4CF0-4AF5-9A4D-B0FFDAA67AA5}"/>
    <hyperlink ref="F6211" r:id="rId4864" xr:uid="{898F5AD2-069F-417C-8351-812380D08DDC}"/>
    <hyperlink ref="F6213" r:id="rId4865" xr:uid="{84F41F1C-EA74-441B-BC80-5920EDC10DAC}"/>
    <hyperlink ref="F6214" r:id="rId4866" xr:uid="{764D57A0-2B00-4148-814B-ADAAE15FC15B}"/>
    <hyperlink ref="F6226" r:id="rId4867" xr:uid="{FCAE1A21-DF60-4DB4-B27E-8E9E254D8233}"/>
    <hyperlink ref="F6228" r:id="rId4868" xr:uid="{E2C5F849-3CCA-4C11-AC8D-8BC40959B5BB}"/>
    <hyperlink ref="F6232" r:id="rId4869" xr:uid="{360107C9-1891-4668-B743-5CB42AE5CC01}"/>
    <hyperlink ref="F6233" r:id="rId4870" xr:uid="{D5920706-5187-4A4B-965C-F520CEBBDE9A}"/>
    <hyperlink ref="F6223" r:id="rId4871" xr:uid="{0260DCBF-D6DA-4A83-B6EE-8968B1E7E60A}"/>
    <hyperlink ref="F6154" r:id="rId4872" xr:uid="{82F64855-E290-4A3E-9D6C-435D0A36790A}"/>
    <hyperlink ref="F6215" r:id="rId4873" xr:uid="{A4218E42-8317-408C-87F4-95A92FE88CD5}"/>
    <hyperlink ref="F6158" r:id="rId4874" xr:uid="{B43630D6-587A-40FE-94F9-FBFE77579219}"/>
    <hyperlink ref="F6209" r:id="rId4875" xr:uid="{39AC3C04-37B8-4857-9E8A-554E6BD5ECAF}"/>
    <hyperlink ref="F6198" r:id="rId4876" xr:uid="{150D325B-3A3A-4861-BEF3-39C73ED0390B}"/>
    <hyperlink ref="F6175" r:id="rId4877" xr:uid="{3A723404-29C6-49A8-AB31-2CB878512268}"/>
    <hyperlink ref="F6126" r:id="rId4878" xr:uid="{9174154E-4640-477A-8873-CCA68E7222FF}"/>
    <hyperlink ref="F6208" r:id="rId4879" xr:uid="{034F751C-36A0-491C-813B-4EF98AE92DDB}"/>
    <hyperlink ref="F6207" r:id="rId4880" xr:uid="{403B9FA3-1E0D-4FD1-AA45-2D852898827C}"/>
    <hyperlink ref="F6204" r:id="rId4881" xr:uid="{215F1D89-4B95-474C-9C98-19BBF95F4A3B}"/>
    <hyperlink ref="F6217" r:id="rId4882" xr:uid="{A7EFF323-982E-4296-B509-6BE3CDBA5D1A}"/>
    <hyperlink ref="F6219" r:id="rId4883" xr:uid="{F2D2D1C9-5A1B-4E64-AF2F-3BB4D0F58E09}"/>
    <hyperlink ref="F6227" r:id="rId4884" xr:uid="{B0AB2312-C9DE-4517-9A67-665466A3FA88}"/>
    <hyperlink ref="F6230" r:id="rId4885" xr:uid="{56791E36-1046-40D7-8E04-06DE9579F5AD}"/>
    <hyperlink ref="F6240" r:id="rId4886" xr:uid="{BB02502E-9E5E-4C60-943A-49F01FC36722}"/>
    <hyperlink ref="F6199" r:id="rId4887" xr:uid="{C70F59BA-ED3E-405D-A3E3-D0F0E36F3A75}"/>
    <hyperlink ref="F6229" r:id="rId4888" xr:uid="{ECE30590-2A31-4E34-B1F8-E0D3532DD517}"/>
    <hyperlink ref="F6221" r:id="rId4889" xr:uid="{9D56A69E-DC56-4818-9EBC-855A0526B4F4}"/>
    <hyperlink ref="F6145" r:id="rId4890" xr:uid="{2AEABF7E-D980-4E03-8299-3DA75DC88ED1}"/>
    <hyperlink ref="F6141" r:id="rId4891" xr:uid="{2924790D-95CC-47AA-9F7E-AB8209DFEA74}"/>
    <hyperlink ref="F6235" r:id="rId4892" xr:uid="{2BA07EB7-F92A-4033-BA6F-F0F21399BD9C}"/>
    <hyperlink ref="F6216" r:id="rId4893" xr:uid="{30006AE1-64C5-4659-8235-B87F3B74D36C}"/>
    <hyperlink ref="F6139" r:id="rId4894" xr:uid="{90BFF1C3-1EE3-4F9A-A656-215D44B55327}"/>
    <hyperlink ref="F6134" r:id="rId4895" xr:uid="{03B9DA2A-D8B8-4093-A9C9-DD76880180F9}"/>
    <hyperlink ref="F6143" r:id="rId4896" xr:uid="{30B59028-0F3A-4415-8CE6-4FB0524D2A0C}"/>
    <hyperlink ref="F6196" r:id="rId4897" xr:uid="{A0147D85-C388-47AD-8BAE-F4E99E4DB912}"/>
    <hyperlink ref="F6210" r:id="rId4898" xr:uid="{F8BD6722-2792-4CE6-AFB3-BAB5A74AC97B}"/>
    <hyperlink ref="F6194" r:id="rId4899" xr:uid="{A6C87043-3C6D-4B84-853B-7C1A16944CE8}"/>
    <hyperlink ref="F6140" r:id="rId4900" xr:uid="{718BA2C7-1603-4FF0-A4A7-65158C377862}"/>
    <hyperlink ref="F6110" r:id="rId4901" xr:uid="{EE08C8F5-B440-423F-8C6F-8FE9361DF7E0}"/>
    <hyperlink ref="F5272" r:id="rId4902" xr:uid="{185C7E97-452B-4974-8625-C5BE6CAA63F8}"/>
    <hyperlink ref="F5274" r:id="rId4903" xr:uid="{04DFA08D-BEF9-4F16-9301-D5CF7BD8B675}"/>
    <hyperlink ref="F5275" r:id="rId4904" xr:uid="{F1340F19-0EC0-4578-81C6-8CC031AF31EF}"/>
    <hyperlink ref="F5258" r:id="rId4905" xr:uid="{41840CF5-C6B2-4EB9-8E05-76A17E02D097}"/>
    <hyperlink ref="F5280" r:id="rId4906" xr:uid="{38C05D3E-0403-416D-B547-398FC273F8C6}"/>
    <hyperlink ref="F5263" r:id="rId4907" xr:uid="{51FF6FE3-D083-42C6-B6AA-2E32AF495536}"/>
    <hyperlink ref="F5271" r:id="rId4908" xr:uid="{DF26F390-C557-4F95-9ED2-C076D8E2F78C}"/>
    <hyperlink ref="F5282" r:id="rId4909" xr:uid="{732EEC5F-6E66-422A-9669-D03D0240D32C}"/>
    <hyperlink ref="F5283" r:id="rId4910" xr:uid="{4CD21E95-0BB4-42C2-A5ED-947950FFA94F}"/>
    <hyperlink ref="F5286" r:id="rId4911" xr:uid="{F24DE9D1-9011-4890-A44A-60470530D5AF}"/>
    <hyperlink ref="F5260" r:id="rId4912" xr:uid="{1F85CB3D-DECA-462E-BD8A-8BA3A17E8FEA}"/>
    <hyperlink ref="F5256" r:id="rId4913" xr:uid="{4858AB17-07B7-49A8-815F-07F44A325B7A}"/>
    <hyperlink ref="F5261" r:id="rId4914" xr:uid="{E0BEEE78-C146-449F-B61F-6FD5DCF19417}"/>
    <hyperlink ref="F5265" r:id="rId4915" xr:uid="{604DFED4-6A1F-4AEC-8F37-5B9C0FBCDA6C}"/>
    <hyperlink ref="F5251" r:id="rId4916" xr:uid="{D0C54219-2F37-4AFB-8A3D-56C0021C1D77}"/>
    <hyperlink ref="F5252" r:id="rId4917" xr:uid="{992C1ED5-9033-4E73-9A87-34D6027D4103}"/>
    <hyperlink ref="F5284" r:id="rId4918" xr:uid="{3AE079C5-91A2-4542-A33D-17BB21B88DC1}"/>
    <hyperlink ref="F5279" r:id="rId4919" xr:uid="{1E8BD5B5-CA98-478E-9A4A-B6DB1705C6AE}"/>
    <hyperlink ref="F5281" r:id="rId4920" xr:uid="{9687C0C4-BEA4-4BFA-B55B-9D405ED7DD22}"/>
    <hyperlink ref="F5259" r:id="rId4921" xr:uid="{FF25D0D0-6BBB-444E-BE95-879469D4E2A5}"/>
    <hyperlink ref="F5268" r:id="rId4922" xr:uid="{23A35027-6103-460F-AD6C-43DE352E219A}"/>
    <hyperlink ref="F5257" r:id="rId4923" xr:uid="{A3C15DC7-35ED-4A94-A96A-0A3EF0D7237F}"/>
    <hyperlink ref="F5273" r:id="rId4924" xr:uid="{485F7466-0F6C-43CE-A97D-26CC752CFE98}"/>
    <hyperlink ref="F5249" r:id="rId4925" xr:uid="{71B410ED-CE01-40E0-93C5-960553D5061F}"/>
    <hyperlink ref="F5277" r:id="rId4926" xr:uid="{64961669-CF84-4B17-BD57-52851C31A077}"/>
    <hyperlink ref="F5266" r:id="rId4927" xr:uid="{973C9F91-BAA4-4361-A1A4-8F169D007DA8}"/>
    <hyperlink ref="F5246" r:id="rId4928" xr:uid="{E25F3CD3-FC78-485D-AE3E-8A8E49AE85C1}"/>
    <hyperlink ref="F5245" r:id="rId4929" xr:uid="{2D79CA18-F316-4A15-8EC7-8F4FB7B5B4A7}"/>
    <hyperlink ref="F5292" r:id="rId4930" xr:uid="{D3C8528A-EF23-4F32-920E-53AC748FE7E9}"/>
    <hyperlink ref="F5290" r:id="rId4931" xr:uid="{71A14CD1-ECE3-49A4-99C5-3B1AD384D9B1}"/>
    <hyperlink ref="F5269" r:id="rId4932" xr:uid="{C2D963AB-2C60-4F13-BD42-16E880F1D753}"/>
    <hyperlink ref="F5247" r:id="rId4933" xr:uid="{7F3DA9A9-7A3E-4633-8A3C-8DDEECA0A476}"/>
    <hyperlink ref="F5267" r:id="rId4934" xr:uid="{9422F995-9CAF-4020-8E2A-1DFEF4666A1B}"/>
    <hyperlink ref="F5293" r:id="rId4935" xr:uid="{8242CC5E-3FA8-486C-9551-65D9E7144ACD}"/>
    <hyperlink ref="F5299" r:id="rId4936" xr:uid="{051F94F6-0540-4E5B-9DF1-B1D7859BE17B}"/>
    <hyperlink ref="F5285" r:id="rId4937" xr:uid="{FEBCD399-68CA-477F-A220-D5240C9DF2AF}"/>
    <hyperlink ref="F5278" r:id="rId4938" xr:uid="{C9825F7A-7C18-429F-9685-370FC7134F95}"/>
    <hyperlink ref="F5295" r:id="rId4939" xr:uid="{9CDA8C5F-538F-449E-AEC7-B40809517827}"/>
    <hyperlink ref="F5288" r:id="rId4940" xr:uid="{38E28643-5991-45DE-8DAB-55D0A09C7EE3}"/>
    <hyperlink ref="F5255" r:id="rId4941" xr:uid="{D56B0D67-A163-4783-A91B-CA14B32BCC50}"/>
    <hyperlink ref="F5250" r:id="rId4942" xr:uid="{C727C8B3-BE4A-4AC7-AA47-671E87968126}"/>
    <hyperlink ref="F5276" r:id="rId4943" xr:uid="{F8C52090-1ABB-4E1E-8020-9F56AC8154BC}"/>
    <hyperlink ref="F5253" r:id="rId4944" xr:uid="{EBA5D98B-1B4C-400F-9F7E-ED36442C6497}"/>
    <hyperlink ref="F5287" r:id="rId4945" xr:uid="{7305DEA3-0CF3-4899-AA5B-C4ECDBBCEE94}"/>
    <hyperlink ref="F5296" r:id="rId4946" xr:uid="{65D37CA0-645F-46AD-97EA-326611817589}"/>
    <hyperlink ref="F5297" r:id="rId4947" xr:uid="{DDA1D5DC-34CC-4E72-8F1D-4B4C7D9CE754}"/>
    <hyperlink ref="F5298" r:id="rId4948" xr:uid="{009D8414-C8AA-4F99-82FC-12E1050DA7D2}"/>
    <hyperlink ref="F5254" r:id="rId4949" xr:uid="{514BF1CE-954C-43BA-8EA4-E806DF0E0533}"/>
    <hyperlink ref="F5262" r:id="rId4950" xr:uid="{46E122A9-B2BC-4581-8AC7-C9C9BF65BD86}"/>
    <hyperlink ref="F2259" r:id="rId4951" xr:uid="{4E238DB2-BED1-408A-9029-D62637239C4A}"/>
    <hyperlink ref="F2245" r:id="rId4952" xr:uid="{2506A59A-37C6-4856-B72C-817D6BE72FAD}"/>
    <hyperlink ref="F2212" r:id="rId4953" xr:uid="{30FC4BFA-F328-43B7-BFEC-830F3E680D29}"/>
    <hyperlink ref="F2200" r:id="rId4954" xr:uid="{A91D9D52-3D0C-44DE-B857-BD2191156B91}"/>
    <hyperlink ref="F2240" r:id="rId4955" xr:uid="{C5D6DF16-AE19-490A-9835-358FACCF8AAB}"/>
    <hyperlink ref="F2241" r:id="rId4956" xr:uid="{C6F5F11F-F3C4-4CD4-972A-CC9EA7C57D02}"/>
    <hyperlink ref="F2257" r:id="rId4957" xr:uid="{EC1CAEC7-5736-40E6-9C22-A90F39F94AB5}"/>
    <hyperlink ref="F2209" r:id="rId4958" xr:uid="{B7EE8BEA-B637-40C4-A076-7EDD1002568F}"/>
    <hyperlink ref="F2211" r:id="rId4959" xr:uid="{892C208F-C5A6-4E82-97D5-7A7619DAF1E2}"/>
    <hyperlink ref="F2223" r:id="rId4960" xr:uid="{7B1AEA9B-E6EA-4C51-903B-B0D93EE67C8B}"/>
    <hyperlink ref="F2201" r:id="rId4961" xr:uid="{950ABFF2-D82C-402D-AB82-5120A0336F8B}"/>
    <hyperlink ref="F2237" r:id="rId4962" xr:uid="{A329E9BB-E6B0-4CE8-BC95-05101C7456B8}"/>
    <hyperlink ref="F2219" r:id="rId4963" xr:uid="{64E46725-FA16-4D8C-95A3-00D02653358F}"/>
    <hyperlink ref="F2203" r:id="rId4964" xr:uid="{837DB511-81FB-47AF-9664-92D429B02235}"/>
    <hyperlink ref="F2221" r:id="rId4965" xr:uid="{67204F88-31E1-42EC-B5C0-1C02A61A398E}"/>
    <hyperlink ref="F2251" r:id="rId4966" xr:uid="{759C4099-CADC-49EF-81F6-74E74C04E820}"/>
    <hyperlink ref="F2217" r:id="rId4967" xr:uid="{45157286-8EEA-42F5-93FA-E45DDE03BF50}"/>
    <hyperlink ref="F2222" r:id="rId4968" xr:uid="{22C5D743-D74B-4CCF-BBE4-0912966485E0}"/>
    <hyperlink ref="F2244" r:id="rId4969" xr:uid="{996B9885-3880-4695-A10E-60B720E7D39D}"/>
    <hyperlink ref="F2199" r:id="rId4970" xr:uid="{634B913D-E12D-441D-A73E-F896B3466C98}"/>
    <hyperlink ref="F2216" r:id="rId4971" xr:uid="{C6D5076D-C1E2-4FF2-8C43-C73517B401F7}"/>
    <hyperlink ref="F2229" r:id="rId4972" xr:uid="{5B976066-9419-4119-8EB4-BA9104CF5A6C}"/>
    <hyperlink ref="F2231" r:id="rId4973" xr:uid="{488855CB-88ED-4A57-AB2E-29E19982B1E3}"/>
    <hyperlink ref="F2252" r:id="rId4974" xr:uid="{94186C30-18AE-4858-898A-E43F77F87B57}"/>
    <hyperlink ref="F2205" r:id="rId4975" xr:uid="{647B7B61-C6F5-46BC-AA2C-D99D6FA3EE5A}"/>
    <hyperlink ref="F2206" r:id="rId4976" xr:uid="{00BEAE1B-0937-47CE-BACD-ACAFD79CED62}"/>
    <hyperlink ref="F2230" r:id="rId4977" xr:uid="{4D3187CD-9B1A-4C5A-BA1D-62404F3AA70C}"/>
    <hyperlink ref="F2239" r:id="rId4978" xr:uid="{19855975-5D37-4025-9A9C-67427FE8C194}"/>
    <hyperlink ref="F2238" r:id="rId4979" xr:uid="{52080AB7-FA40-4DD9-A9C2-2B5EA4C77921}"/>
    <hyperlink ref="F2248" r:id="rId4980" xr:uid="{5B59034D-75EF-4C52-B07A-1C145EC24A6B}"/>
    <hyperlink ref="F2218" r:id="rId4981" xr:uid="{8EA85ECC-CF8E-42FF-BE67-A05B98CCCE5A}"/>
    <hyperlink ref="F2215" r:id="rId4982" xr:uid="{602AF9F6-D311-4D1C-BDA7-4DB71D67A405}"/>
    <hyperlink ref="F2254" r:id="rId4983" xr:uid="{BD83B676-CB94-40BB-B6F5-975B89E930FF}"/>
    <hyperlink ref="F2250" r:id="rId4984" xr:uid="{534ED65D-66B4-4645-9DC1-F5756B896CAF}"/>
    <hyperlink ref="F2226" r:id="rId4985" xr:uid="{FFC33670-BDF2-4E5F-9694-FCD56333FBD6}"/>
    <hyperlink ref="F2234" r:id="rId4986" xr:uid="{E339F157-A3B3-458B-AFA0-17C29E6BDE0A}"/>
    <hyperlink ref="F2224" r:id="rId4987" xr:uid="{CDDA0EBB-94F2-470E-BB65-346DB8451610}"/>
    <hyperlink ref="F2246" r:id="rId4988" xr:uid="{2653B6ED-2708-490A-A564-EF4B69E0A49B}"/>
    <hyperlink ref="F2258" r:id="rId4989" xr:uid="{74392F01-466E-45FA-8DAF-527FD466B326}"/>
    <hyperlink ref="F2225" r:id="rId4990" xr:uid="{EA8F7A15-E3A5-482C-836A-FB058CD4940E}"/>
    <hyperlink ref="F2256" r:id="rId4991" xr:uid="{96491AB6-169B-427E-B039-B03B133EC0F4}"/>
    <hyperlink ref="F2242" r:id="rId4992" xr:uid="{AEC7EB69-091F-4465-B787-7F5AB51CDFBF}"/>
    <hyperlink ref="F2235" r:id="rId4993" xr:uid="{76F3FFE0-CE81-4513-9C42-73D68F602FA4}"/>
    <hyperlink ref="F2213" r:id="rId4994" xr:uid="{4388081C-90BC-4017-B31E-4EC469C78213}"/>
    <hyperlink ref="F2210" r:id="rId4995" xr:uid="{F65057E9-98CD-4B44-8429-E6A3F7869D65}"/>
    <hyperlink ref="F2227" r:id="rId4996" xr:uid="{F5B62DFC-D225-4A0E-AA40-0AB18FAD2AF3}"/>
    <hyperlink ref="F2233" r:id="rId4997" xr:uid="{84CEF0BF-BBE2-469D-854A-CD0F1C9B6052}"/>
    <hyperlink ref="F2208" r:id="rId4998" xr:uid="{40932707-F6B2-4B09-9742-E5A5B061ADAC}"/>
    <hyperlink ref="F2214" r:id="rId4999" xr:uid="{B90EC4B8-941E-44F1-9486-8C51433FB3B9}"/>
    <hyperlink ref="F2204" r:id="rId5000" xr:uid="{23F3593D-4E4B-42D8-BCEE-8CB035CA9D4B}"/>
    <hyperlink ref="F2255" r:id="rId5001" xr:uid="{16082921-7477-4F3A-A226-41E491015856}"/>
    <hyperlink ref="F2253" r:id="rId5002" xr:uid="{C58D16A2-4D1B-4B00-808C-8A247031E27F}"/>
    <hyperlink ref="F779" r:id="rId5003" xr:uid="{C76C51DD-038D-4CE9-8CDE-CB394364B4AF}"/>
    <hyperlink ref="F729" r:id="rId5004" xr:uid="{06AC3629-7231-4938-BC2E-A3D1DD47809C}"/>
    <hyperlink ref="F782" r:id="rId5005" xr:uid="{BD0127B9-4720-45C8-85DD-843A329E2F67}"/>
    <hyperlink ref="F737" r:id="rId5006" xr:uid="{91577166-E6C9-4368-8DD0-30B367A0E57C}"/>
    <hyperlink ref="F784" r:id="rId5007" xr:uid="{AE8182F4-661A-4436-A92E-1E03170AE00E}"/>
    <hyperlink ref="F787" r:id="rId5008" xr:uid="{4F737752-A88B-4967-82FC-430D3ED442E7}"/>
    <hyperlink ref="F752" r:id="rId5009" xr:uid="{3C3C3478-3B57-411D-98DD-F13F82A42D0E}"/>
    <hyperlink ref="F769" r:id="rId5010" xr:uid="{57F4D9C7-A88A-42AD-9291-309333EFDC78}"/>
    <hyperlink ref="F760" r:id="rId5011" xr:uid="{7DCDD24F-3346-4F75-938F-99CACE1CB1A2}"/>
    <hyperlink ref="F743" r:id="rId5012" xr:uid="{C140D08B-9208-4A4E-8B91-10F95C7B5413}"/>
    <hyperlink ref="F772" r:id="rId5013" xr:uid="{6E6AB490-E314-4D16-865C-F620E7D8A1D4}"/>
    <hyperlink ref="F755" r:id="rId5014" xr:uid="{12648390-1E67-4066-B8D5-44A2E679D2A6}"/>
    <hyperlink ref="F783" r:id="rId5015" xr:uid="{96D10718-C504-4C25-97A5-0FC4A58D2700}"/>
    <hyperlink ref="F765" r:id="rId5016" xr:uid="{AEDF68D9-D3B9-451D-8EB3-53048FB0085D}"/>
    <hyperlink ref="F771" r:id="rId5017" xr:uid="{F8B24594-1D5A-494E-9089-00682606F009}"/>
    <hyperlink ref="F762" r:id="rId5018" xr:uid="{A7316B68-642C-4395-BDFB-9FBDFBA6276D}"/>
    <hyperlink ref="F764" r:id="rId5019" xr:uid="{A2CEC367-8444-4888-8594-FC925A2154DE}"/>
    <hyperlink ref="F763" r:id="rId5020" xr:uid="{E9BE7ECE-4C25-4A10-962F-8CBB12128541}"/>
    <hyperlink ref="F739" r:id="rId5021" xr:uid="{C9028B3B-F20D-4908-932D-2710448BB44F}"/>
    <hyperlink ref="F749" r:id="rId5022" xr:uid="{0CB6086A-1E4E-4969-830B-0CE8867609CE}"/>
    <hyperlink ref="F745" r:id="rId5023" xr:uid="{57B58243-C338-4900-939C-9B7473E1FAD6}"/>
    <hyperlink ref="F719" r:id="rId5024" xr:uid="{CC0AA8C4-B49C-4FB6-9D17-E92D9E7E7F61}"/>
    <hyperlink ref="F753" r:id="rId5025" xr:uid="{5E614E57-AF46-4A08-A0FD-12251816C117}"/>
    <hyperlink ref="F758" r:id="rId5026" xr:uid="{081A15F0-B6E8-447E-BEDD-4718F89ACB98}"/>
    <hyperlink ref="F725" r:id="rId5027" xr:uid="{A45D2089-39B2-453E-A790-98C29A2EA6B5}"/>
    <hyperlink ref="F747" r:id="rId5028" xr:uid="{B054A53E-F4A7-4AF1-A586-9D9438E90678}"/>
    <hyperlink ref="F773" r:id="rId5029" xr:uid="{533D1542-1D81-4278-B47A-92BB80EC8078}"/>
    <hyperlink ref="F742" r:id="rId5030" xr:uid="{2D4E21A4-FD81-4299-9901-A234FCEDF773}"/>
    <hyperlink ref="F727" r:id="rId5031" xr:uid="{5F9CF6ED-D3F1-4A86-8B80-6D45F21E06A6}"/>
    <hyperlink ref="F775" r:id="rId5032" xr:uid="{DF44DFC5-8FF2-44AF-B723-CA50D8D0017F}"/>
    <hyperlink ref="F780" r:id="rId5033" xr:uid="{FF80E4DB-2019-4AFE-ADB2-24AC2DEDE922}"/>
    <hyperlink ref="F768" r:id="rId5034" xr:uid="{CDB26983-D985-433A-955C-3961AF0384AD}"/>
    <hyperlink ref="F776" r:id="rId5035" xr:uid="{043A70DA-3A3B-4248-8704-F67FC240C416}"/>
    <hyperlink ref="F718" r:id="rId5036" xr:uid="{8702E93D-A40C-4B88-B813-9EC44EEDA525}"/>
    <hyperlink ref="F741" r:id="rId5037" xr:uid="{A721B982-59B0-4E2C-BBC5-67DE84350E7D}"/>
    <hyperlink ref="F715" r:id="rId5038" xr:uid="{F3990C5D-2464-41A8-B8F7-76DEAC6E28D1}"/>
    <hyperlink ref="F717" r:id="rId5039" xr:uid="{CCEDA0E2-FFA8-41EF-A24D-5E89152D2DD4}"/>
    <hyperlink ref="F786" r:id="rId5040" xr:uid="{8F64B958-3530-41FE-88F8-A7F7F4115B94}"/>
    <hyperlink ref="F732" r:id="rId5041" xr:uid="{388E1773-EA0F-45E0-946B-E4E9185C8B17}"/>
    <hyperlink ref="F766" r:id="rId5042" xr:uid="{00CB4341-FB1E-4572-A3D3-D13B8154641A}"/>
    <hyperlink ref="F781" r:id="rId5043" xr:uid="{BA0643FC-4F9E-44F9-949D-AC9E9FDD112B}"/>
    <hyperlink ref="F728" r:id="rId5044" xr:uid="{CF9E1A60-46D0-482A-BE16-81DCE82F6E71}"/>
    <hyperlink ref="F759" r:id="rId5045" xr:uid="{759586A1-ED05-43F5-9D56-A07BF73312F9}"/>
    <hyperlink ref="F731" r:id="rId5046" xr:uid="{EDD266DA-D7EF-42CA-AC63-CDB23B0E8639}"/>
    <hyperlink ref="F734" r:id="rId5047" xr:uid="{49C58E1B-0BAC-48C0-B9E9-B3AE3E5B60E0}"/>
    <hyperlink ref="F754" r:id="rId5048" xr:uid="{6E9C0E50-F783-4789-9A02-81F0125F6AFA}"/>
    <hyperlink ref="F777" r:id="rId5049" xr:uid="{8E413B5B-5C6D-411B-9783-F73AF791303D}"/>
    <hyperlink ref="F770" r:id="rId5050" xr:uid="{0C6C84E7-2851-4806-B832-DE1006987C97}"/>
    <hyperlink ref="F724" r:id="rId5051" xr:uid="{0188AD48-C302-4A3E-B410-9D726A979D5F}"/>
    <hyperlink ref="F733" r:id="rId5052" xr:uid="{B659D2B5-7CA4-4628-AC3A-66C369AA6C73}"/>
    <hyperlink ref="F735" r:id="rId5053" xr:uid="{DEE0F97A-7679-4217-848E-474326652C27}"/>
    <hyperlink ref="F740" r:id="rId5054" xr:uid="{6D1C7B28-B10E-4427-AB2D-6477F51BA565}"/>
    <hyperlink ref="F746" r:id="rId5055" xr:uid="{A7A4C086-6FFD-40AC-B01E-931D9901EC6B}"/>
    <hyperlink ref="F716" r:id="rId5056" xr:uid="{8FCB576C-9B8F-4D52-9F41-1ADE333E782F}"/>
    <hyperlink ref="F723" r:id="rId5057" xr:uid="{33336BCF-06A8-4639-A595-E250D3A9766A}"/>
    <hyperlink ref="F722" r:id="rId5058" xr:uid="{E109A3B3-0DC6-42D8-BF0C-E96250878583}"/>
    <hyperlink ref="F721" r:id="rId5059" xr:uid="{DE202B5D-1A81-42B9-93AE-419A084FCF16}"/>
    <hyperlink ref="F720" r:id="rId5060" xr:uid="{BDA2D592-C1A7-48F2-94DE-C9B5AEC34186}"/>
    <hyperlink ref="F756" r:id="rId5061" xr:uid="{7A0E215B-0F28-4788-8B27-A72D56FFA9B5}"/>
    <hyperlink ref="F750" r:id="rId5062" xr:uid="{5C2319DF-779C-4D25-94FB-DC72608C2308}"/>
    <hyperlink ref="F751" r:id="rId5063" xr:uid="{1916D205-3733-4528-8C05-13A21DB0A9ED}"/>
    <hyperlink ref="F757" r:id="rId5064" xr:uid="{CD094EBD-9B05-46F5-9AE5-217504354AB1}"/>
    <hyperlink ref="F789" r:id="rId5065" xr:uid="{5CC81DEB-56F7-4EEB-BA70-C517330939FE}"/>
    <hyperlink ref="F788" r:id="rId5066" xr:uid="{92C6C677-DEF1-4D81-BC24-111904682E53}"/>
    <hyperlink ref="F2002" r:id="rId5067" xr:uid="{97DEF723-3D6B-48A1-9134-506DDA647A81}"/>
    <hyperlink ref="F2003" r:id="rId5068" xr:uid="{B7211781-A854-40BB-A9DF-9D5A175E06C1}"/>
    <hyperlink ref="F6724" r:id="rId5069" xr:uid="{4D2927CE-4555-43BD-8257-9798D24D98EF}"/>
    <hyperlink ref="F6692" r:id="rId5070" xr:uid="{A012F2EE-5C4E-49B5-9B39-94665428CAF0}"/>
    <hyperlink ref="F6700" r:id="rId5071" xr:uid="{5F2A0839-24D0-4B70-BC2F-6BD6C526CDA1}"/>
    <hyperlink ref="F6702" r:id="rId5072" xr:uid="{80C0D966-9318-449F-BC40-34D8078D9881}"/>
    <hyperlink ref="F6704" r:id="rId5073" xr:uid="{27299C48-54A0-4887-A0F1-3BBEEB5B6BF3}"/>
    <hyperlink ref="F6706" r:id="rId5074" xr:uid="{6A7B0A28-CFF2-4615-B5CB-0C9DE5296D85}"/>
    <hyperlink ref="F6712" r:id="rId5075" xr:uid="{662E70E2-205F-4D89-99F7-F728CB21C0F8}"/>
    <hyperlink ref="F6708" r:id="rId5076" xr:uid="{A603165A-238D-44F9-9A0F-FE27298EAFD1}"/>
    <hyperlink ref="F6688" r:id="rId5077" xr:uid="{0D1DE84E-84F4-417C-ABC5-29E218AB4C81}"/>
    <hyperlink ref="F6690" r:id="rId5078" xr:uid="{BBFBCB77-B57B-43C2-B06D-5DFEDD446E75}"/>
    <hyperlink ref="F6716" r:id="rId5079" xr:uid="{6C7CD029-1E1C-42A0-87E2-AFEEADC42AAD}"/>
    <hyperlink ref="F6720" r:id="rId5080" xr:uid="{9B0482B0-A86B-4DA0-815A-BB2C219EFC65}"/>
    <hyperlink ref="F6710" r:id="rId5081" xr:uid="{39C6F2B6-9613-48F4-9E71-88FB8ACA3F39}"/>
    <hyperlink ref="F6680" r:id="rId5082" xr:uid="{250A83A2-F70C-4E44-9262-50668EE4D7DC}"/>
    <hyperlink ref="F6686" r:id="rId5083" xr:uid="{47471CFF-7A69-48B4-80E4-AA76131B7532}"/>
    <hyperlink ref="F6682" r:id="rId5084" xr:uid="{615E31B9-2921-481A-AD36-13B1ECCEBC49}"/>
    <hyperlink ref="F6718" r:id="rId5085" xr:uid="{342A3995-C235-4396-821D-BB522B6874C3}"/>
    <hyperlink ref="F6722" r:id="rId5086" xr:uid="{F86844A8-7CA5-4565-880D-AFCC746DD7DF}"/>
    <hyperlink ref="F6694" r:id="rId5087" xr:uid="{C75561DA-A462-480A-B2B2-D3B7DC13F1C1}"/>
    <hyperlink ref="F6714" r:id="rId5088" xr:uid="{A4E01C30-86F9-458F-9C79-49C37611B6E3}"/>
    <hyperlink ref="F6728" r:id="rId5089" xr:uid="{2FC84097-930B-4448-A15A-F1C60C0F0D39}"/>
    <hyperlink ref="F6684" r:id="rId5090" xr:uid="{192BAED1-6139-4AD7-9B94-985F9D697F4B}"/>
    <hyperlink ref="F6696" r:id="rId5091" xr:uid="{BC65D3BA-21B1-4942-98F3-5CE0CD50238F}"/>
    <hyperlink ref="F6729" r:id="rId5092" xr:uid="{B3706308-2820-4461-A3A0-773761E53A35}"/>
    <hyperlink ref="F6730" r:id="rId5093" xr:uid="{74D35500-815D-4192-B6C1-517FC8585740}"/>
    <hyperlink ref="F6731" r:id="rId5094" xr:uid="{AF7748FC-5248-487C-81EE-0168108AB924}"/>
    <hyperlink ref="F6732" r:id="rId5095" xr:uid="{40F9487F-5202-497D-A32A-6BF51DA2207E}"/>
    <hyperlink ref="F6698" r:id="rId5096" xr:uid="{495382ED-AB16-41FE-AF76-03C5E4ABE9F5}"/>
    <hyperlink ref="F6726" r:id="rId5097" xr:uid="{CD143760-75EC-4B2A-9DB4-B3D2691CB33E}"/>
    <hyperlink ref="F6644" r:id="rId5098" xr:uid="{856FC979-7AEE-499A-BACF-7A05698044FA}"/>
    <hyperlink ref="F6642" r:id="rId5099" xr:uid="{E2EB5D7D-136A-498E-BA51-10252BE4D1B7}"/>
    <hyperlink ref="F6645" r:id="rId5100" xr:uid="{D94F97AE-09C9-4AAF-96D7-EC36CFB2307B}"/>
    <hyperlink ref="F6646" r:id="rId5101" xr:uid="{AA21233C-9FA8-4703-9953-10A75CF6E305}"/>
    <hyperlink ref="F6650" r:id="rId5102" xr:uid="{12D7E13F-5BF4-4996-A618-2546003E1E2B}"/>
    <hyperlink ref="F6648" r:id="rId5103" xr:uid="{622284AF-FD52-4681-A699-29467E32FE45}"/>
    <hyperlink ref="F6652" r:id="rId5104" xr:uid="{9A66F240-0108-4896-BEA7-60359F5A8F96}"/>
    <hyperlink ref="F2894" r:id="rId5105" xr:uid="{444E97F7-533A-4F4C-8223-ED29DF3AE75A}"/>
    <hyperlink ref="F1997" r:id="rId5106" xr:uid="{1CD94999-482D-458D-856D-BBE59476C8A4}"/>
    <hyperlink ref="F1995" r:id="rId5107" xr:uid="{A6BF2883-08EA-4E5B-946C-B93FF8A876FB}"/>
    <hyperlink ref="F1996" r:id="rId5108" xr:uid="{4F9470A0-30D7-4722-8D99-A2295E60AADF}"/>
    <hyperlink ref="F1993" r:id="rId5109" xr:uid="{FEF7DDCB-6581-4857-A48A-A5A410E9FD97}"/>
    <hyperlink ref="F1998" r:id="rId5110" xr:uid="{5C8A1E82-071D-4463-95A4-39009AD8BC85}"/>
    <hyperlink ref="F1990" r:id="rId5111" xr:uid="{0A019688-E282-40DD-89BD-AC3FD247B5BF}"/>
    <hyperlink ref="F1994" r:id="rId5112" xr:uid="{43390EB9-E968-42B7-B653-DFC5ABC80C9A}"/>
    <hyperlink ref="F1992" r:id="rId5113" xr:uid="{0C2C7F99-5D9F-4FF7-B41A-2316FCA917E9}"/>
    <hyperlink ref="F6655" r:id="rId5114" xr:uid="{FAD22C1C-084C-42C1-8F85-530347BEF41F}"/>
    <hyperlink ref="F6657" r:id="rId5115" xr:uid="{F66EB3A0-F88E-4491-AAA3-8E2F5A841662}"/>
    <hyperlink ref="F6660" r:id="rId5116" xr:uid="{3C10133D-3A63-405E-8398-A797A4613B72}"/>
    <hyperlink ref="F6659" r:id="rId5117" xr:uid="{92180BF1-8B72-496F-9186-E2AA6B0FB40D}"/>
    <hyperlink ref="F6666" r:id="rId5118" xr:uid="{2DF54469-0151-4090-A451-DCF68A551177}"/>
    <hyperlink ref="F6663" r:id="rId5119" xr:uid="{FA226461-4ED9-47DA-8629-EC70D1A24EFC}"/>
    <hyperlink ref="F6665" r:id="rId5120" xr:uid="{6BA7C2FF-631D-4896-B5CD-C66371419F93}"/>
    <hyperlink ref="F6667" r:id="rId5121" xr:uid="{D4610CA6-437B-4B33-8ED8-0987ACDD5A62}"/>
    <hyperlink ref="F6508" r:id="rId5122" xr:uid="{B50AF60E-044E-4484-ABEF-5B8748112BAA}"/>
    <hyperlink ref="F6491" r:id="rId5123" xr:uid="{919F2E5A-29B3-474F-A2F7-B4E33E0DE214}"/>
    <hyperlink ref="F6506" r:id="rId5124" xr:uid="{72F35B2D-828D-4E5A-AB33-D89125DAC0DA}"/>
    <hyperlink ref="F6504" r:id="rId5125" xr:uid="{AA7D9F5C-BDEE-4FB2-A967-D0871B3A0B3F}"/>
    <hyperlink ref="F6498" r:id="rId5126" xr:uid="{9B9710F7-8EBB-4C19-B87C-ECD4939FF7F5}"/>
    <hyperlink ref="F6502" r:id="rId5127" xr:uid="{7681397C-31DB-4660-95E0-B4521A587277}"/>
    <hyperlink ref="F6488" r:id="rId5128" xr:uid="{7F60DE4D-93F2-40FE-91EB-F0BAE04DE4E1}"/>
    <hyperlink ref="F6469" r:id="rId5129" xr:uid="{8F0B0D32-0663-47A7-BC1D-51C71501B11F}"/>
    <hyperlink ref="F6472" r:id="rId5130" xr:uid="{310570BE-6D0C-4B49-B3FE-8249FFE24D5B}"/>
    <hyperlink ref="F6470" r:id="rId5131" xr:uid="{D4BE13BD-1ABA-4DCD-8281-8A4AA77862A3}"/>
    <hyperlink ref="F6509" r:id="rId5132" xr:uid="{6F06F7DF-B9CC-44A7-A831-369D3464673A}"/>
    <hyperlink ref="F6486" r:id="rId5133" xr:uid="{DB1B6721-3E2D-402C-914E-5B03AD5108B6}"/>
    <hyperlink ref="F6493" r:id="rId5134" xr:uid="{99412DCB-B946-4F59-A106-F9F7F474BBF5}"/>
    <hyperlink ref="F6494" r:id="rId5135" xr:uid="{76BCAA6E-8002-4621-B061-99B6EDC8555E}"/>
    <hyperlink ref="F6495" r:id="rId5136" xr:uid="{C7319AF9-18B7-4198-BD37-126736ED68F1}"/>
    <hyperlink ref="F6477" r:id="rId5137" xr:uid="{550E7DD4-E1B2-4411-A145-DBB3DEA7C239}"/>
    <hyperlink ref="F6467" r:id="rId5138" xr:uid="{CB8A54FE-BF56-43D8-832C-1858E70E8FAF}"/>
    <hyperlink ref="F6475" r:id="rId5139" xr:uid="{5E9E44C9-3954-444B-9957-35396101C774}"/>
    <hyperlink ref="F6487" r:id="rId5140" xr:uid="{029D6646-ED5B-4ECE-8D1E-C6886E694375}"/>
    <hyperlink ref="F6476" r:id="rId5141" xr:uid="{4291CC14-6793-448C-87F9-90A1DD451EF4}"/>
    <hyperlink ref="F6473" r:id="rId5142" xr:uid="{8501F722-507B-484F-B868-BB058AAFF79B}"/>
    <hyperlink ref="F6510" r:id="rId5143" xr:uid="{46D7F0AD-77BE-42D7-A34D-727362D87B5B}"/>
    <hyperlink ref="F6499" r:id="rId5144" xr:uid="{4350706F-0B4B-4725-B20F-594BD45D421E}"/>
    <hyperlink ref="F6496" r:id="rId5145" xr:uid="{97879427-C965-4171-BE6F-397F2942DB8C}"/>
    <hyperlink ref="F6483" r:id="rId5146" xr:uid="{3AD87281-2554-412E-B866-D3F04D72DF6A}"/>
    <hyperlink ref="F6490" r:id="rId5147" xr:uid="{77C4C763-8300-4490-B825-A6ADDCF4E66D}"/>
    <hyperlink ref="F6471" r:id="rId5148" xr:uid="{99BE2D2E-2019-4B6B-8835-6F526E4D708D}"/>
    <hyperlink ref="F6468" r:id="rId5149" xr:uid="{A95959AB-0E60-4248-96A9-5C8CB9A00DE9}"/>
    <hyperlink ref="F6513" r:id="rId5150" xr:uid="{EABCA295-7FCB-4CD2-A219-7DC649E3417C}"/>
    <hyperlink ref="F6479" r:id="rId5151" xr:uid="{930FF486-105C-4440-81CE-E95004449C8A}"/>
    <hyperlink ref="F6481" r:id="rId5152" xr:uid="{2BA63497-646F-4BDD-8ECF-513CDC6AEB0E}"/>
    <hyperlink ref="F6480" r:id="rId5153" xr:uid="{0BBE2328-0077-4422-A8DE-1C24CD92D48A}"/>
    <hyperlink ref="F6460" r:id="rId5154" xr:uid="{C1620503-AF4D-4B5B-B2C2-34CE572256AE}"/>
    <hyperlink ref="F6492" r:id="rId5155" xr:uid="{2BD9CA84-4713-4E79-850C-4D2392F78F09}"/>
    <hyperlink ref="F6461" r:id="rId5156" xr:uid="{863B9FA0-34CD-4AF5-A8D7-335A52094BD8}"/>
    <hyperlink ref="F6463" r:id="rId5157" xr:uid="{05CC38F2-9191-4D00-A56D-5457E9B19242}"/>
    <hyperlink ref="F6465" r:id="rId5158" xr:uid="{EC738C73-975A-4A6B-9700-96E1E070AA94}"/>
    <hyperlink ref="F6503" r:id="rId5159" xr:uid="{F456F388-C3EF-49FE-AB0F-96C82A8CB574}"/>
    <hyperlink ref="F6505" r:id="rId5160" xr:uid="{B1D346C5-C164-4706-A39E-97D5B82ABD4E}"/>
    <hyperlink ref="F6474" r:id="rId5161" xr:uid="{8AAA3377-5510-48CC-9618-A1905FDADF42}"/>
    <hyperlink ref="F6485" r:id="rId5162" xr:uid="{27415CE5-86DC-4455-95B2-8C889528B205}"/>
    <hyperlink ref="F6516" r:id="rId5163" xr:uid="{735E8703-0D00-47A8-AE41-90C381B6B7BC}"/>
    <hyperlink ref="F6515" r:id="rId5164" xr:uid="{EC8BA163-3C3F-4D58-930A-C37E2FFE2EB5}"/>
    <hyperlink ref="F6500" r:id="rId5165" xr:uid="{2D0FF94A-4977-4375-900D-2B0DC949548A}"/>
    <hyperlink ref="F6497" r:id="rId5166" xr:uid="{664220FE-06B7-428D-B0D7-609616AC298A}"/>
    <hyperlink ref="F6482" r:id="rId5167" xr:uid="{3121169F-82B6-4024-A065-FC4FBA5A9496}"/>
    <hyperlink ref="F6512" r:id="rId5168" xr:uid="{7634EADC-DCF6-4C8C-924F-F7176C4B5D3E}"/>
    <hyperlink ref="F6464" r:id="rId5169" xr:uid="{EDEC5A08-85A2-4B8C-ABB9-5F460FB735BA}"/>
    <hyperlink ref="F5739" r:id="rId5170" xr:uid="{82998BC9-F96F-413A-9A41-2CEF871D64EA}"/>
    <hyperlink ref="F5714" r:id="rId5171" xr:uid="{4973EC35-A31F-40BD-9142-9A77DA0A4EAF}"/>
    <hyperlink ref="F5747" r:id="rId5172" xr:uid="{03194C95-E0D5-4E7C-B6D3-6E0552670EA6}"/>
    <hyperlink ref="F5748" r:id="rId5173" xr:uid="{6168CF66-6102-4479-B532-E0204CB87152}"/>
    <hyperlink ref="F5719" r:id="rId5174" xr:uid="{AD1BE078-BD43-42B9-9B0E-20725C425D51}"/>
    <hyperlink ref="F5741" r:id="rId5175" xr:uid="{EF0B61D2-598E-493B-9D55-7732F058A216}"/>
    <hyperlink ref="F5729" r:id="rId5176" xr:uid="{1BCF58A4-2188-408A-B8F2-89245B37681B}"/>
    <hyperlink ref="F5726" r:id="rId5177" xr:uid="{76EA4969-8264-48E5-A97E-AF3BA9E7BEE6}"/>
    <hyperlink ref="F5715" r:id="rId5178" xr:uid="{07995068-DFEE-4C05-8965-ADBBDE207247}"/>
    <hyperlink ref="F5745" r:id="rId5179" xr:uid="{4735D034-D0EB-4229-BDB8-121F827554FD}"/>
    <hyperlink ref="F5737" r:id="rId5180" xr:uid="{D5786D37-3AC9-4412-AE6A-12A01C844CCA}"/>
    <hyperlink ref="F5722" r:id="rId5181" xr:uid="{B86BC5ED-4C64-453E-B82F-B457967C073A}"/>
    <hyperlink ref="F5727" r:id="rId5182" xr:uid="{571B6D1F-C752-48C6-BEF1-86C955D6DD76}"/>
    <hyperlink ref="F5731" r:id="rId5183" xr:uid="{CE7A98A8-A9CB-42FD-997D-0E76BB8E88C1}"/>
    <hyperlink ref="F5733" r:id="rId5184" xr:uid="{6361213E-C420-408B-8132-98D0FC46D84E}"/>
    <hyperlink ref="F5746" r:id="rId5185" xr:uid="{E5145543-CAED-4ADE-9627-951BD4A0C284}"/>
    <hyperlink ref="F5723" r:id="rId5186" xr:uid="{66677C25-B76D-4C5C-B189-54BB5D438801}"/>
    <hyperlink ref="F5717" r:id="rId5187" xr:uid="{DC06F7D8-9E22-405D-870F-FECD8B5ABD3F}"/>
    <hyperlink ref="F5724" r:id="rId5188" xr:uid="{78078C24-8C00-4842-B697-7BAE8AD700C9}"/>
    <hyperlink ref="F5735" r:id="rId5189" xr:uid="{7EC71F25-7B2B-432F-AFE1-CD4370C6DC5B}"/>
    <hyperlink ref="F5720" r:id="rId5190" xr:uid="{E18EB795-60E1-442D-B44B-DA17E8E97AE8}"/>
    <hyperlink ref="F5728" r:id="rId5191" xr:uid="{702EAEDE-37F4-45B0-B175-D888E09FBC2D}"/>
    <hyperlink ref="F5743" r:id="rId5192" xr:uid="{64035C5A-EF88-4309-B15E-2D22B0B74C1B}"/>
    <hyperlink ref="F2334" r:id="rId5193" xr:uid="{9E192E75-9BAE-4BE6-98B8-A9B88F9038F6}"/>
    <hyperlink ref="F2337" r:id="rId5194" xr:uid="{780922DB-1C8F-432E-8463-58748E6634B3}"/>
    <hyperlink ref="F2329" r:id="rId5195" xr:uid="{16D756DB-73C8-4237-A9C2-DB41E36CA719}"/>
    <hyperlink ref="F2338" r:id="rId5196" xr:uid="{794AFC34-6F52-46B0-9FA3-8862309B63AD}"/>
    <hyperlink ref="F2336" r:id="rId5197" xr:uid="{5C40A11A-A7EC-4506-8C4B-090E8610F58C}"/>
    <hyperlink ref="F2328" r:id="rId5198" xr:uid="{8236BD57-184E-4EE4-B86A-9354F0DE3E8A}"/>
    <hyperlink ref="F2335" r:id="rId5199" xr:uid="{3ABA8E8A-BFD5-4AF6-93FF-EF801C48E3CF}"/>
    <hyperlink ref="F2326" r:id="rId5200" xr:uid="{09C12BCE-19DB-4561-955C-8283BDF4A745}"/>
    <hyperlink ref="F2333" r:id="rId5201" xr:uid="{B1178F22-5C9C-4954-A1ED-6C88BCF12951}"/>
    <hyperlink ref="F2325" r:id="rId5202" xr:uid="{AB09990E-3F06-460E-896A-0D19E678422C}"/>
    <hyperlink ref="F2331" r:id="rId5203" xr:uid="{B2DCFEF4-5F20-47A9-8C04-17E64ED2A6EA}"/>
    <hyperlink ref="F2327" r:id="rId5204" xr:uid="{F6A8C697-144D-4AAC-AB9C-420614C9D4EA}"/>
    <hyperlink ref="F2332" r:id="rId5205" xr:uid="{1B7BA7D3-C7BC-4D06-B082-0CEB435F1B1A}"/>
    <hyperlink ref="F2330" r:id="rId5206" xr:uid="{9D780EE6-0FDA-4904-99C6-3A9103244243}"/>
    <hyperlink ref="F3494" r:id="rId5207" xr:uid="{7AC90CF6-3686-46F8-9665-42B668B78F65}"/>
    <hyperlink ref="F3495" r:id="rId5208" xr:uid="{59C645AF-8D45-4762-8199-3185D371F1E5}"/>
    <hyperlink ref="F3496" r:id="rId5209" xr:uid="{46F3A7D0-E9A5-4C81-84F4-145865ABBAAC}"/>
    <hyperlink ref="F3498" r:id="rId5210" xr:uid="{2B7B7685-3F9F-40E3-BDF9-52C5C44D16FA}"/>
    <hyperlink ref="F4663" r:id="rId5211" xr:uid="{30C9FEC3-CBFB-4AD8-9100-A32FA47D1456}"/>
    <hyperlink ref="F4664" r:id="rId5212" xr:uid="{9F43B314-9818-4F5C-BD30-5FC981F109CF}"/>
    <hyperlink ref="F4665" r:id="rId5213" xr:uid="{0DFA7C5A-0112-40E1-84E8-F086141F7BA2}"/>
    <hyperlink ref="F4661" r:id="rId5214" xr:uid="{5E148589-66F5-4086-AD9C-7825BAC83ACD}"/>
    <hyperlink ref="F4660" r:id="rId5215" xr:uid="{D78F597D-13BF-4311-A399-A92E07066253}"/>
    <hyperlink ref="F4658" r:id="rId5216" xr:uid="{252CA18B-7B9C-42C3-A01E-4058F16A6385}"/>
    <hyperlink ref="F3690" r:id="rId5217" xr:uid="{3BAAB08A-1E41-4DAF-A55E-E4C11F43E5D6}"/>
    <hyperlink ref="F3672" r:id="rId5218" xr:uid="{E555F124-DB72-45A7-83E5-DEDE892F68D0}"/>
    <hyperlink ref="F3677" r:id="rId5219" xr:uid="{99F61668-FF3A-404A-8579-A22DB0BD916D}"/>
    <hyperlink ref="F3692" r:id="rId5220" xr:uid="{709F448D-5C39-4D6F-9AA8-0A08BCD7621F}"/>
    <hyperlink ref="F3688" r:id="rId5221" xr:uid="{29D61D01-F057-4A35-910A-6D8378DDC9F1}"/>
    <hyperlink ref="F3673" r:id="rId5222" xr:uid="{7CA27840-096E-4133-8D33-9FD083FD4347}"/>
    <hyperlink ref="F3674" r:id="rId5223" xr:uid="{1A042BE8-975D-4ADC-B8A2-F2BAB92EFB1A}"/>
    <hyperlink ref="F3685" r:id="rId5224" xr:uid="{1A732A4F-9A7B-4C05-9576-711EE9C4CC59}"/>
    <hyperlink ref="F3698" r:id="rId5225" xr:uid="{90C5F707-977E-4454-B119-1D79F7E8B5D2}"/>
    <hyperlink ref="F3696" r:id="rId5226" xr:uid="{08F14749-3A65-4A58-93A7-4A8C44F85732}"/>
    <hyperlink ref="F3702" r:id="rId5227" xr:uid="{DCBE2891-0582-419F-9D41-05B9C0F5EE33}"/>
    <hyperlink ref="F3691" r:id="rId5228" xr:uid="{7D623EF2-A312-4145-A750-2FACA9303E48}"/>
    <hyperlink ref="F3686" r:id="rId5229" xr:uid="{9DBB9B52-1657-4364-B0B0-8600D5A95BE2}"/>
    <hyperlink ref="F3703" r:id="rId5230" xr:uid="{E154CEDF-91CD-4023-974F-2DD6BB8EE7CC}"/>
    <hyperlink ref="F3699" r:id="rId5231" xr:uid="{2DF10B64-60B5-45E9-BE9F-D5A1353A0998}"/>
    <hyperlink ref="F3683" r:id="rId5232" xr:uid="{815FD82F-55B6-42E4-B053-4CAC57192956}"/>
    <hyperlink ref="F3705" r:id="rId5233" xr:uid="{A6DE80EC-EF75-4FB3-8C80-F9668B614424}"/>
    <hyperlink ref="F3676" r:id="rId5234" xr:uid="{04DDE7F5-D681-450F-AAD8-EE8BFAB87976}"/>
    <hyperlink ref="F3668" r:id="rId5235" xr:uid="{73F4F9B0-5852-49B4-90E9-C9F5CD9F0B6E}"/>
    <hyperlink ref="F3675" r:id="rId5236" xr:uid="{1799E347-8501-4945-BC19-3290310E2B4F}"/>
    <hyperlink ref="F3684" r:id="rId5237" xr:uid="{C24ABF15-9265-46DF-A3FB-79081C7F85A0}"/>
    <hyperlink ref="F3679" r:id="rId5238" xr:uid="{F0710832-B29D-4571-9903-B7BB6371103E}"/>
    <hyperlink ref="F3704" r:id="rId5239" xr:uid="{43B5D4B4-05BB-4C40-B701-408620C9D1E4}"/>
    <hyperlink ref="F3670" r:id="rId5240" xr:uid="{29A9289F-BBC6-4286-984D-064CD8F95D75}"/>
    <hyperlink ref="F3681" r:id="rId5241" xr:uid="{93E3302C-212F-42F7-B526-6216B2BD6ADC}"/>
    <hyperlink ref="F3682" r:id="rId5242" xr:uid="{2111EC74-8E97-439A-A976-A26D018706EB}"/>
    <hyperlink ref="F3689" r:id="rId5243" xr:uid="{CB671E39-0ABF-4A51-8B8C-39B00651D101}"/>
    <hyperlink ref="F3694" r:id="rId5244" xr:uid="{38EDAEAE-23E4-44AD-85FC-7DDB2B27B8EC}"/>
    <hyperlink ref="F3697" r:id="rId5245" xr:uid="{7A217B9F-09BA-4CA9-B5EA-0019BB54D50A}"/>
    <hyperlink ref="F3701" r:id="rId5246" xr:uid="{4ED6AC3E-C5B0-468A-9870-08C324194BCA}"/>
    <hyperlink ref="F3700" r:id="rId5247" xr:uid="{EF30F77B-8FA3-42F1-ACD9-C874ED03EFAC}"/>
    <hyperlink ref="F3695" r:id="rId5248" xr:uid="{A0D7D4AB-517D-4079-912D-191B151910A3}"/>
    <hyperlink ref="F2907" r:id="rId5249" xr:uid="{D933B46A-3D9A-4DD8-AFA6-0801FFB2654A}"/>
    <hyperlink ref="F2908" r:id="rId5250" xr:uid="{38021664-FA3C-41AC-A128-FF71CD0C0F2D}"/>
    <hyperlink ref="F2897" r:id="rId5251" xr:uid="{18C4C6BE-5404-414B-AE11-E3362650EC12}"/>
    <hyperlink ref="F2898" r:id="rId5252" xr:uid="{943474C9-739D-456F-8270-2801899375B6}"/>
    <hyperlink ref="F2905" r:id="rId5253" xr:uid="{28AAF64E-3F7F-4FCA-950B-C5F85010268E}"/>
    <hyperlink ref="F2903" r:id="rId5254" xr:uid="{44D2C1FA-9914-41FF-8E92-BE071B9BC141}"/>
    <hyperlink ref="F2900" r:id="rId5255" xr:uid="{D30FF6FF-B036-47D2-99BB-62E21E8AE46F}"/>
    <hyperlink ref="F2899" r:id="rId5256" xr:uid="{79073F12-7952-4DC9-9B7A-3C4711E2A072}"/>
    <hyperlink ref="F2906" r:id="rId5257" xr:uid="{00723005-CB57-4F4B-92DA-A6597D2409ED}"/>
    <hyperlink ref="F2901" r:id="rId5258" xr:uid="{ED2D3F0D-6390-4B8B-964C-07A4F3219F6E}"/>
    <hyperlink ref="F2904" r:id="rId5259" xr:uid="{B9B6A85D-3B9A-4CB4-B6BC-3F47DC13A6F9}"/>
    <hyperlink ref="F2896" r:id="rId5260" xr:uid="{A9A4C815-F596-4FD9-BD81-14B673562BDB}"/>
    <hyperlink ref="F2909" r:id="rId5261" xr:uid="{B5F26DDB-8265-4189-B461-9DCFFA38036E}"/>
    <hyperlink ref="F2902" r:id="rId5262" xr:uid="{35BE3415-8209-44B9-8540-9F9B2699A8DC}"/>
    <hyperlink ref="F3313" r:id="rId5263" xr:uid="{FACBC2F4-3000-455C-A3E5-C72535855F87}"/>
    <hyperlink ref="F3308" r:id="rId5264" xr:uid="{28B74737-0C54-4759-BE81-8EBBAB0B24B7}"/>
    <hyperlink ref="F3300" r:id="rId5265" xr:uid="{D4EC45C2-E1B2-4E76-A97C-245F2EBD4CF0}"/>
    <hyperlink ref="F3299" r:id="rId5266" xr:uid="{310C99C3-A923-4C84-8016-454F0B768069}"/>
    <hyperlink ref="F3311" r:id="rId5267" xr:uid="{F7CF3C04-7D9A-4B36-B5D8-99BB33543E0A}"/>
    <hyperlink ref="F3304" r:id="rId5268" xr:uid="{E4808B81-CEC4-4470-9D6A-6F123631F7EA}"/>
    <hyperlink ref="F3309" r:id="rId5269" xr:uid="{3594EEC4-729D-4DA4-8D3B-DBF8D8DAFAD6}"/>
    <hyperlink ref="F3314" r:id="rId5270" xr:uid="{6239732B-1EB8-4F51-AB8E-9F29B95C6F7B}"/>
    <hyperlink ref="F3310" r:id="rId5271" xr:uid="{490F2073-BDA8-4BD6-BFED-E02791022FBC}"/>
    <hyperlink ref="F3306" r:id="rId5272" xr:uid="{2D8A6F3C-9F5A-4757-80AB-7D592BF54360}"/>
    <hyperlink ref="F3302" r:id="rId5273" xr:uid="{207C1E9E-84A7-43FA-8AF4-3CD1AF694691}"/>
    <hyperlink ref="F2346" r:id="rId5274" xr:uid="{C2CEE549-B1B9-4AC4-8489-269D04E6C50B}"/>
    <hyperlink ref="F2341" r:id="rId5275" xr:uid="{55B75AA6-B90A-4E40-A2EE-DA618C588DA2}"/>
    <hyperlink ref="F2343" r:id="rId5276" xr:uid="{59B20BD3-E91D-4A7C-8D63-AE31E07DA2D6}"/>
    <hyperlink ref="F2342" r:id="rId5277" xr:uid="{F7D1CE62-0C6D-42D1-8780-4D05D765D2EF}"/>
    <hyperlink ref="F2349" r:id="rId5278" xr:uid="{2EA6CC48-5CD0-4CD8-82B3-EBCAE86F7C9F}"/>
    <hyperlink ref="F2344" r:id="rId5279" xr:uid="{4B57458B-3804-45A6-A27E-006426B9E935}"/>
    <hyperlink ref="F2347" r:id="rId5280" xr:uid="{73A5165B-C2FA-41AB-8E3B-8D3870D21C2F}"/>
    <hyperlink ref="F2348" r:id="rId5281" xr:uid="{873555A9-848F-4FE3-B427-720026C0D2FA}"/>
    <hyperlink ref="F2340" r:id="rId5282" xr:uid="{18B51115-85A9-4D2D-9E03-2CDE1E24A986}"/>
    <hyperlink ref="F2345" r:id="rId5283" xr:uid="{9CD7C356-FA94-4881-A562-C56A343E2D43}"/>
    <hyperlink ref="F2409" r:id="rId5284" xr:uid="{E2B8010A-5921-47F3-AB7E-0462ACFB192D}"/>
    <hyperlink ref="F2412" r:id="rId5285" xr:uid="{588C43F5-D805-4779-8BB4-4329B26B7691}"/>
    <hyperlink ref="F2405" r:id="rId5286" xr:uid="{7DBC7571-58D6-4204-B383-E3B240E7BBB9}"/>
    <hyperlink ref="F2414" r:id="rId5287" xr:uid="{FCFCF948-B435-4AF4-90D9-329B8872A1AD}"/>
    <hyperlink ref="F2460" r:id="rId5288" xr:uid="{642E2D1A-4A69-42A3-8DC4-8526F36C8F81}"/>
    <hyperlink ref="F2463" r:id="rId5289" xr:uid="{7CBEA100-D51C-48B7-90E7-3CE2FC788C05}"/>
    <hyperlink ref="F2426" r:id="rId5290" xr:uid="{DEE91355-B39B-442B-8BF5-EC8C449F1EA9}"/>
    <hyperlink ref="F2384" r:id="rId5291" xr:uid="{0119E950-9D60-4589-91C2-61B8C2858969}"/>
    <hyperlink ref="F2396" r:id="rId5292" xr:uid="{C1E2578D-B0F2-4112-B508-4907A87D51E7}"/>
    <hyperlink ref="F2406" r:id="rId5293" xr:uid="{D8F14235-E644-441B-8726-DAA9519B038C}"/>
    <hyperlink ref="F2473" r:id="rId5294" xr:uid="{F383D3B9-C450-4324-B8C4-B8040223455D}"/>
    <hyperlink ref="F2462" r:id="rId5295" xr:uid="{5ADE0E2A-76BF-414C-996E-D58B47AD2495}"/>
    <hyperlink ref="F2447" r:id="rId5296" xr:uid="{BF8ED91F-9D04-46B4-AC87-6369AF0DE3F2}"/>
    <hyperlink ref="F2471" r:id="rId5297" xr:uid="{AF4FF5FB-DF57-4F30-8514-23C8ACF0A4D9}"/>
    <hyperlink ref="F2464" r:id="rId5298" xr:uid="{0CFFA6B6-80F1-4397-B2BC-18AE99F57CEA}"/>
    <hyperlink ref="F2466" r:id="rId5299" xr:uid="{9FBC2391-F1C8-4A5C-85C2-90BF101B7118}"/>
    <hyperlink ref="F2446" r:id="rId5300" xr:uid="{FD1707E6-AB4F-410A-8705-64AC00F56861}"/>
    <hyperlink ref="F2443" r:id="rId5301" xr:uid="{C66CED37-38E8-4C6C-AD46-B5FBCE0BCCC4}"/>
    <hyperlink ref="F2448" r:id="rId5302" xr:uid="{9AB7A611-F3F8-41D8-AA7C-A6327D0D7B58}"/>
    <hyperlink ref="F2445" r:id="rId5303" xr:uid="{CD7EBD52-88F2-4811-AFE9-6F81933259D2}"/>
    <hyperlink ref="F2434" r:id="rId5304" xr:uid="{E85A7CE2-FD3C-401E-B5B1-30C4EE49CE6A}"/>
    <hyperlink ref="F2425" r:id="rId5305" xr:uid="{3DB2C4ED-151D-447D-8A86-B0834E81CF86}"/>
    <hyperlink ref="F2467" r:id="rId5306" xr:uid="{6DDD1D7B-719C-40A1-9BD2-D22E6699BAB0}"/>
    <hyperlink ref="F2421" r:id="rId5307" xr:uid="{FFE48F1F-30AD-42A9-9EF9-E15F3F6F2ABE}"/>
    <hyperlink ref="F2411" r:id="rId5308" xr:uid="{81FCE9AC-BD54-42F3-8452-94BF493BEC08}"/>
    <hyperlink ref="F2422" r:id="rId5309" xr:uid="{AB634C61-29AB-456B-B088-D9AB5872EDEB}"/>
    <hyperlink ref="F2399" r:id="rId5310" xr:uid="{7CFF27E9-D914-48CC-90A5-B503A4390C4B}"/>
    <hyperlink ref="F2438" r:id="rId5311" xr:uid="{E5E654CE-5C04-4027-AAC9-3DA5FC37E6EB}"/>
    <hyperlink ref="F2416" r:id="rId5312" xr:uid="{1C78E4BE-A1CD-4489-B34A-D33D69E6446F}"/>
    <hyperlink ref="F2381" r:id="rId5313" xr:uid="{3D7D693D-0F5C-421A-BE91-64F068EB47F1}"/>
    <hyperlink ref="F2458" r:id="rId5314" xr:uid="{78B23390-251F-4A6E-BA93-26C30571FBF1}"/>
    <hyperlink ref="F2455" r:id="rId5315" xr:uid="{9F109043-5331-48AF-A382-D237B4700DA5}"/>
    <hyperlink ref="F2453" r:id="rId5316" xr:uid="{B8B9851F-7562-48C3-BAD0-F1E4A2DD3E65}"/>
    <hyperlink ref="F2394" r:id="rId5317" xr:uid="{0E0DE2E8-4B6E-4D11-BBF1-E784F8AC374F}"/>
    <hyperlink ref="F2420" r:id="rId5318" xr:uid="{79BF8224-CF65-4DF8-B638-43BE51CD7F7F}"/>
    <hyperlink ref="F2449" r:id="rId5319" xr:uid="{7AD16549-56A8-446C-99AC-5A4D95C19E58}"/>
    <hyperlink ref="F2408" r:id="rId5320" xr:uid="{D3E916E6-92B2-46F8-9E29-75658EBAD5D3}"/>
    <hyperlink ref="F2392" r:id="rId5321" xr:uid="{59C575CF-52D2-4003-8542-69A1FDCA8EEE}"/>
    <hyperlink ref="F2389" r:id="rId5322" xr:uid="{D5BDB2EF-B438-439B-AF27-51B5D843C3A4}"/>
    <hyperlink ref="F2430" r:id="rId5323" xr:uid="{E1B1B9C1-18A6-4521-B4B4-064234A9C597}"/>
    <hyperlink ref="F2433" r:id="rId5324" xr:uid="{840C8234-4CF0-4127-A139-C04D72868600}"/>
    <hyperlink ref="F2470" r:id="rId5325" xr:uid="{D67B7F71-2C92-476F-A1F0-BA394DA83612}"/>
    <hyperlink ref="F2402" r:id="rId5326" xr:uid="{731770C5-E846-49D0-9AAC-D8B9AFB29C7A}"/>
    <hyperlink ref="F2459" r:id="rId5327" xr:uid="{201D5751-E024-47FC-A550-2B9273FE2032}"/>
    <hyperlink ref="F2404" r:id="rId5328" xr:uid="{0F07A3DA-4364-49BB-B423-AD3299AACD4D}"/>
    <hyperlink ref="F2454" r:id="rId5329" xr:uid="{9BA6F966-1557-4591-ABEC-25C1ACDD027E}"/>
    <hyperlink ref="F2427" r:id="rId5330" xr:uid="{8C7B65E0-1832-4052-BF13-1C0A3909737E}"/>
    <hyperlink ref="F2415" r:id="rId5331" xr:uid="{7C42954E-3E11-4359-A80B-0458C47A5D6D}"/>
    <hyperlink ref="F2407" r:id="rId5332" xr:uid="{4E74A869-AFF1-4430-9808-4C16DFADC573}"/>
    <hyperlink ref="F2457" r:id="rId5333" xr:uid="{483BA959-58BE-41CC-9041-F5736973F34A}"/>
    <hyperlink ref="F2393" r:id="rId5334" xr:uid="{F548D597-142C-4028-8545-027C482256A7}"/>
    <hyperlink ref="F2451" r:id="rId5335" xr:uid="{67516163-73D4-409F-89E7-0E69722A207E}"/>
    <hyperlink ref="F2435" r:id="rId5336" xr:uid="{32EFE074-8C05-450F-A49E-739C05F0F850}"/>
    <hyperlink ref="F2390" r:id="rId5337" xr:uid="{6438D52A-28D1-43A0-9E4F-A8EC6F693981}"/>
    <hyperlink ref="F2417" r:id="rId5338" xr:uid="{EB12F3C3-7B2C-45FC-96CA-4DC1C1D8CEB0}"/>
    <hyperlink ref="F2474" r:id="rId5339" xr:uid="{D08B004E-D7A5-4470-A45B-943E39C7DDF5}"/>
    <hyperlink ref="F2397" r:id="rId5340" xr:uid="{4372A997-3812-47E9-B156-35FFEBA06607}"/>
    <hyperlink ref="F2379" r:id="rId5341" xr:uid="{1C082D17-ABB7-4A35-849E-93EB0338C376}"/>
    <hyperlink ref="F2382" r:id="rId5342" xr:uid="{D7D00192-58E6-4F67-88AC-9FD2DB2307A2}"/>
    <hyperlink ref="F2432" r:id="rId5343" xr:uid="{98A22A0E-72D8-468F-AC92-790234481D93}"/>
    <hyperlink ref="F2475" r:id="rId5344" xr:uid="{38D8EF53-4CFA-46D2-83FB-5D0D4122010E}"/>
    <hyperlink ref="F2380" r:id="rId5345" xr:uid="{FDDFA461-A9B1-4F77-8B35-7136DC4D38B4}"/>
    <hyperlink ref="F2418" r:id="rId5346" xr:uid="{E22A9970-AC39-4202-8F6D-32627A0365E8}"/>
    <hyperlink ref="F2441" r:id="rId5347" xr:uid="{81EF7F1B-AE9B-431C-82C2-34C91D2E2282}"/>
    <hyperlink ref="F2440" r:id="rId5348" xr:uid="{AAE74973-7421-490E-9612-37ADD9EEB52C}"/>
    <hyperlink ref="F2391" r:id="rId5349" xr:uid="{C6C39D40-0C87-4741-924A-78EF2EA8D6AF}"/>
    <hyperlink ref="F2413" r:id="rId5350" xr:uid="{8AEA69A0-4C42-479E-8B3C-4DC87398C42E}"/>
    <hyperlink ref="F2444" r:id="rId5351" xr:uid="{1A590F49-B8B8-4049-ADA2-D8880C342063}"/>
    <hyperlink ref="F2439" r:id="rId5352" xr:uid="{27DB0F54-EA4F-449B-979B-25A89EEF8CD0}"/>
    <hyperlink ref="F2401" r:id="rId5353" xr:uid="{32F4D3ED-DB38-47B6-AAAD-D32E39DAEA43}"/>
    <hyperlink ref="F2450" r:id="rId5354" xr:uid="{ECA9B18D-3215-492C-865D-6F9AA23EF968}"/>
    <hyperlink ref="F2468" r:id="rId5355" xr:uid="{FDAC5A53-A833-49C9-AFA6-35C19DA9AE2E}"/>
    <hyperlink ref="F2419" r:id="rId5356" xr:uid="{B49F2B34-0840-4652-9EEA-6BB57E39EC9D}"/>
    <hyperlink ref="F2423" r:id="rId5357" xr:uid="{EBAED4BB-536C-4D78-B9ED-7FAAEA249CBB}"/>
    <hyperlink ref="F2424" r:id="rId5358" xr:uid="{4D93F03B-A6DF-4119-9ABF-9A71854BDF50}"/>
    <hyperlink ref="F2469" r:id="rId5359" xr:uid="{C85A6895-286D-43E8-BB1B-38FCA33E69B4}"/>
    <hyperlink ref="F2398" r:id="rId5360" xr:uid="{E8CF9F00-D2A9-4556-BE89-FCEE49887B2D}"/>
    <hyperlink ref="F2429" r:id="rId5361" xr:uid="{379C9C52-6884-446D-8470-B1851344BE9F}"/>
    <hyperlink ref="F2436" r:id="rId5362" xr:uid="{B8BBD9D3-EC15-48E5-B547-85BD249A77AB}"/>
    <hyperlink ref="F2437" r:id="rId5363" xr:uid="{FCC4CAE5-BCCD-4C67-BE38-347D3A1980AC}"/>
    <hyperlink ref="F2410" r:id="rId5364" xr:uid="{84A738AE-A1C2-4EC2-9F33-19A741C40196}"/>
    <hyperlink ref="F2386" r:id="rId5365" xr:uid="{7AA1A5DA-F9A7-4657-A877-4A74587A3B95}"/>
    <hyperlink ref="F2461" r:id="rId5366" xr:uid="{B7D052BC-405D-42D9-AF6F-74FA07DB1502}"/>
    <hyperlink ref="F2387" r:id="rId5367" xr:uid="{E2A721BD-0AAE-4DF1-9180-00B73353256D}"/>
    <hyperlink ref="F2912" r:id="rId5368" xr:uid="{0810AB7E-C140-4F9C-800D-47C8C6125BEE}"/>
    <hyperlink ref="F2939" r:id="rId5369" xr:uid="{4C6EE7F8-22AF-437F-87D7-504F7D6F022B}"/>
    <hyperlink ref="F2938" r:id="rId5370" xr:uid="{1F4A1A1A-A4F4-4530-982B-A5DE35288465}"/>
    <hyperlink ref="F2936" r:id="rId5371" xr:uid="{5B485952-295B-40AF-B86D-BA632B8E553F}"/>
    <hyperlink ref="F2914" r:id="rId5372" xr:uid="{994F9A7D-4A55-4151-A3FA-5BD039F50889}"/>
    <hyperlink ref="F2916" r:id="rId5373" xr:uid="{551F9211-C801-4715-959C-0E4BB38F3342}"/>
    <hyperlink ref="F2911" r:id="rId5374" xr:uid="{F9EA9C43-D8B6-4D89-A7D0-C843525D8525}"/>
    <hyperlink ref="F2932" r:id="rId5375" xr:uid="{37D4E951-0BC0-43F0-898D-214574CDB742}"/>
    <hyperlink ref="F2919" r:id="rId5376" xr:uid="{DA6A1CDD-2142-4D37-9C4D-73E7B87FDAF2}"/>
    <hyperlink ref="F2922" r:id="rId5377" xr:uid="{3FE2DD71-A0D3-4F94-93D8-DC146F69E014}"/>
    <hyperlink ref="F2921" r:id="rId5378" xr:uid="{23D62808-64E0-46C9-8265-0FE484482A20}"/>
    <hyperlink ref="F2928" r:id="rId5379" xr:uid="{A4992991-11B6-46A5-874E-2C83BE579539}"/>
    <hyperlink ref="F2942" r:id="rId5380" xr:uid="{6C6B264F-9B07-4379-8FC8-14A7A6544216}"/>
    <hyperlink ref="F2935" r:id="rId5381" xr:uid="{AA14108F-DEF3-4269-8593-6FFE1B5C18D4}"/>
    <hyperlink ref="F2934" r:id="rId5382" xr:uid="{AABDFF06-B6EA-4FFA-86E6-6287E27C9437}"/>
    <hyperlink ref="F2941" r:id="rId5383" xr:uid="{FAD94E23-3F3D-447F-9093-EAEA88CD4FF1}"/>
    <hyperlink ref="F2930" r:id="rId5384" xr:uid="{453F4DA1-4B2E-402F-99B9-5E424D55AADD}"/>
    <hyperlink ref="F2931" r:id="rId5385" xr:uid="{E2630EB5-A20E-47CF-AC5B-FD2ECF58BF70}"/>
    <hyperlink ref="F2915" r:id="rId5386" xr:uid="{94CF2224-2382-44EA-92D6-D14463707D35}"/>
    <hyperlink ref="F2943" r:id="rId5387" xr:uid="{A5901CE5-D7C2-42D2-B679-440D009C7347}"/>
    <hyperlink ref="F2926" r:id="rId5388" xr:uid="{52796C07-ED2F-4972-B2CB-78183C1C55DF}"/>
    <hyperlink ref="F2923" r:id="rId5389" xr:uid="{3503B860-B37C-4110-9F8C-777F32DF44AE}"/>
    <hyperlink ref="F2917" r:id="rId5390" xr:uid="{6F0CC12A-6218-4EF2-B283-F217D71A322F}"/>
    <hyperlink ref="F2927" r:id="rId5391" xr:uid="{4ACAD837-B675-4D99-B4AB-307EF3AF3A42}"/>
    <hyperlink ref="F2944" r:id="rId5392" xr:uid="{75D8825D-A980-4B52-810F-4AB58A6D3229}"/>
    <hyperlink ref="F2925" r:id="rId5393" xr:uid="{C4ED6F32-BFB9-495F-8056-F0AC9591FA83}"/>
    <hyperlink ref="F2924" r:id="rId5394" xr:uid="{8AE9BEA9-8B9E-4E3A-A9D3-B9E3174D4E0F}"/>
    <hyperlink ref="F4668" r:id="rId5395" xr:uid="{C74CC7B0-8AFC-44F0-8DAD-C2CC6969BE3F}"/>
    <hyperlink ref="F4669" r:id="rId5396" xr:uid="{95FDABF0-9392-4E4E-9FD8-43C5A1EE165A}"/>
    <hyperlink ref="F4676" r:id="rId5397" xr:uid="{0BA6C631-1E49-4471-A12F-A2258FF23EAC}"/>
    <hyperlink ref="F4677" r:id="rId5398" xr:uid="{0ABB2CB8-284E-40FE-A2C1-8517357DD78D}"/>
    <hyperlink ref="F4671" r:id="rId5399" xr:uid="{E9480FC6-3B22-4792-A1DB-0FEB275229C8}"/>
    <hyperlink ref="F4673" r:id="rId5400" xr:uid="{778CDEA6-DC8B-4087-A793-F960EFF95C2F}"/>
    <hyperlink ref="F4674" r:id="rId5401" xr:uid="{9D952DCF-590E-486A-AC24-8E16FAC6E83F}"/>
    <hyperlink ref="F5784" r:id="rId5402" xr:uid="{CF067CB3-FABD-4670-BCB7-68E36D2D4DD1}"/>
    <hyperlink ref="F5782" r:id="rId5403" xr:uid="{3FA9405B-DD35-4698-9558-95B0BBF4BEC6}"/>
    <hyperlink ref="F5771" r:id="rId5404" xr:uid="{B1B112F1-AC5F-4DFB-9A44-96EF8CCE7AE5}"/>
    <hyperlink ref="F5781" r:id="rId5405" xr:uid="{5F333FDE-3B61-4031-A2C3-A9D3DC1B6449}"/>
    <hyperlink ref="F5760" r:id="rId5406" xr:uid="{D853F54A-EDA5-42A6-9CA5-EEE38C17CBBD}"/>
    <hyperlink ref="F5786" r:id="rId5407" xr:uid="{0D755F9D-B610-486D-B8B0-60B6DBA5EE86}"/>
    <hyperlink ref="F5768" r:id="rId5408" xr:uid="{3B86748C-A905-49E1-9699-03735F87AC93}"/>
    <hyperlink ref="F5778" r:id="rId5409" xr:uid="{7361DF8F-0204-4C40-B2A7-D8D09F9991E4}"/>
    <hyperlink ref="F5777" r:id="rId5410" xr:uid="{807A7E44-6376-4153-BB59-869B13B32897}"/>
    <hyperlink ref="F5776" r:id="rId5411" xr:uid="{27A1B6EF-1208-4050-B9B5-3ED2BDF7ED50}"/>
    <hyperlink ref="F5774" r:id="rId5412" xr:uid="{37A5E59E-A832-4E45-93D8-1ECAB109BB91}"/>
    <hyperlink ref="F5755" r:id="rId5413" xr:uid="{BD2497DB-96DF-44F9-AE98-56C3C90A1BE8}"/>
    <hyperlink ref="F5769" r:id="rId5414" xr:uid="{3A418A5D-E9D8-4286-9D94-9BEE261F36A3}"/>
    <hyperlink ref="F5762" r:id="rId5415" xr:uid="{47E632B9-FEEE-4512-8775-A71BBEEB87EA}"/>
    <hyperlink ref="F5764" r:id="rId5416" xr:uid="{1D81CC50-FAA7-428E-8A80-12CAA5CF5491}"/>
    <hyperlink ref="F5775" r:id="rId5417" xr:uid="{26DAD9A1-34E2-4831-A9F8-FBD61BC8FCB2}"/>
    <hyperlink ref="F5759" r:id="rId5418" xr:uid="{CF663BCC-7EE6-41B1-B1D3-B0C972451032}"/>
    <hyperlink ref="F5770" r:id="rId5419" xr:uid="{E57AC871-E37F-4D53-ABE6-2A4D59357AA8}"/>
    <hyperlink ref="F5766" r:id="rId5420" xr:uid="{092736DF-45FA-46F9-9EE5-AC758BCBE21F}"/>
    <hyperlink ref="F5753" r:id="rId5421" xr:uid="{81D2E5A4-991A-49FC-B38D-97FD5D46176A}"/>
    <hyperlink ref="F5756" r:id="rId5422" xr:uid="{40EBB860-11E3-49ED-9EC9-AB6203C49515}"/>
    <hyperlink ref="F5751" r:id="rId5423" xr:uid="{2B713BFC-EEEB-46F9-B658-0D8454522350}"/>
    <hyperlink ref="F5757" r:id="rId5424" xr:uid="{20401B32-4CDA-46FD-A870-B82F219EB15A}"/>
    <hyperlink ref="F5779" r:id="rId5425" xr:uid="{649E0130-C206-4D38-B6B2-E13DB516A324}"/>
    <hyperlink ref="F5772" r:id="rId5426" xr:uid="{218CD0B8-7ED8-4B7F-841C-7E00B0225B16}"/>
    <hyperlink ref="F5617" r:id="rId5427" xr:uid="{3BCA1CA1-3A5D-4A5F-B645-D78D4C13C81C}"/>
    <hyperlink ref="F5627" r:id="rId5428" xr:uid="{55DBDF19-577E-4810-B026-1141D7717444}"/>
    <hyperlink ref="F5631" r:id="rId5429" xr:uid="{73EBF8AE-7CD8-4873-B20E-B7E25C5A8814}"/>
    <hyperlink ref="F5623" r:id="rId5430" xr:uid="{054CA0A0-B8B4-4E97-8EE2-5FB41B92CD58}"/>
    <hyperlink ref="F5624" r:id="rId5431" xr:uid="{E41F408F-30C3-4BB1-A5B7-00795421986C}"/>
    <hyperlink ref="F5633" r:id="rId5432" xr:uid="{729DE05D-152F-4A16-8FF1-39F07828E7F8}"/>
    <hyperlink ref="F5609" r:id="rId5433" xr:uid="{40A4AB0A-832D-428D-AC77-7F0F50E98756}"/>
    <hyperlink ref="F5611" r:id="rId5434" xr:uid="{70B4AE33-1B55-47AC-AE83-F1A65B4FBC5F}"/>
    <hyperlink ref="F5607" r:id="rId5435" xr:uid="{7DB6E376-6E97-44BE-A795-3DDDEA5F0653}"/>
    <hyperlink ref="F5619" r:id="rId5436" xr:uid="{C92CC785-AC66-4CE1-BE2A-B8CA1C630B8B}"/>
    <hyperlink ref="F5612" r:id="rId5437" xr:uid="{615019AE-58D6-419D-AF9A-E4E9326CF463}"/>
    <hyperlink ref="F5613" r:id="rId5438" xr:uid="{97468201-CA3C-40E8-89C9-86098478EBAB}"/>
    <hyperlink ref="F5614" r:id="rId5439" xr:uid="{DE3EB89B-DD58-4CB1-B99D-1E4A7D6D0AED}"/>
    <hyperlink ref="F5622" r:id="rId5440" xr:uid="{D1E21ACB-687E-4E85-B0F8-3D692163CA1C}"/>
    <hyperlink ref="F5618" r:id="rId5441" xr:uid="{6B5AE8E1-4055-43DD-BA83-5A87FBB25E11}"/>
    <hyperlink ref="F5634" r:id="rId5442" xr:uid="{3AAD4ACD-3630-45F8-9B4E-045DF37B5813}"/>
    <hyperlink ref="F5621" r:id="rId5443" xr:uid="{F58C01D7-7A31-4F83-9427-3A24D191CB97}"/>
    <hyperlink ref="F5610" r:id="rId5444" xr:uid="{7DAFB19A-2E27-4BBC-B472-4F261A72A40E}"/>
    <hyperlink ref="F5630" r:id="rId5445" xr:uid="{3274615C-CBBB-4ADE-86F8-483CD78183AA}"/>
    <hyperlink ref="F5615" r:id="rId5446" xr:uid="{5F385EEB-934F-4F32-A529-737B29EAEEDE}"/>
    <hyperlink ref="F5632" r:id="rId5447" xr:uid="{DB5131C5-F26F-45ED-BE72-5727FDF71EB0}"/>
    <hyperlink ref="F5629" r:id="rId5448" xr:uid="{83967895-B2CF-4290-B166-36AD6BA70D0E}"/>
    <hyperlink ref="F5625" r:id="rId5449" xr:uid="{E069E1CF-6D3C-4C63-82D6-D9D3A1A4488D}"/>
    <hyperlink ref="F5635" r:id="rId5450" xr:uid="{29F207B3-B00E-47C6-BF53-1C5A2859B36E}"/>
    <hyperlink ref="F2263" r:id="rId5451" xr:uid="{F5585540-FED7-4F03-8B5C-3D7A9C6EF7FB}"/>
    <hyperlink ref="F2266" r:id="rId5452" xr:uid="{755273E2-2E06-4A4E-92EB-4213C9CEF7B5}"/>
    <hyperlink ref="F2283" r:id="rId5453" xr:uid="{535A0390-6894-4320-8F9A-8B0E953C7874}"/>
    <hyperlink ref="F2270" r:id="rId5454" xr:uid="{0D466BB4-989C-4A32-9DE6-341FDC3E2046}"/>
    <hyperlink ref="F2272" r:id="rId5455" xr:uid="{C1FFEEF5-FC4D-4255-BB86-EA911DC45FEA}"/>
    <hyperlink ref="F2280" r:id="rId5456" xr:uid="{5B043BA0-44AA-434E-ACD5-8370884B0DC7}"/>
    <hyperlink ref="F2261" r:id="rId5457" xr:uid="{C0A4FBC0-6464-45C7-AF3E-89DC39D579B4}"/>
    <hyperlink ref="F2284" r:id="rId5458" xr:uid="{8CF18A4D-7B51-4AB0-AF11-C28BC4DC1B1C}"/>
    <hyperlink ref="F2267" r:id="rId5459" xr:uid="{20AC3E3D-ADD4-49AB-BE07-36C72219D0DE}"/>
    <hyperlink ref="F2265" r:id="rId5460" xr:uid="{E29D762B-1742-4A7D-942E-C0C162AA6D5A}"/>
    <hyperlink ref="F2279" r:id="rId5461" xr:uid="{4176B256-3C5F-4A45-85B1-2A6CF216D5D2}"/>
    <hyperlink ref="F2281" r:id="rId5462" xr:uid="{2F9D4A30-06B3-41B8-A82E-130BDA2D2D0A}"/>
    <hyperlink ref="F2277" r:id="rId5463" xr:uid="{99113D7D-C445-41E7-AE26-3D1869B0EA88}"/>
    <hyperlink ref="F2274" r:id="rId5464" xr:uid="{9D0CB18E-BC6A-43C0-AEDF-9CCB8B8EA40B}"/>
    <hyperlink ref="F2285" r:id="rId5465" xr:uid="{FB054EB3-8252-4EB3-A7E0-C2DB80DA4A33}"/>
    <hyperlink ref="F2271" r:id="rId5466" xr:uid="{F96AD3BC-B956-4BC4-8461-E4B38CA45CD8}"/>
    <hyperlink ref="F2273" r:id="rId5467" xr:uid="{DDC30BBA-5F2A-45B9-A083-9F153915CA3C}"/>
    <hyperlink ref="F2269" r:id="rId5468" xr:uid="{97FFEF2B-1D5F-4E04-9D30-60E4BC97823B}"/>
    <hyperlink ref="F2286" r:id="rId5469" xr:uid="{09317C79-1431-48AD-95C7-A13542C8C6C1}"/>
    <hyperlink ref="F2289" r:id="rId5470" xr:uid="{3AC35D04-E084-4E84-9148-2B54FF9D9102}"/>
    <hyperlink ref="F2288" r:id="rId5471" xr:uid="{DB1FF920-3247-4CAA-A7F4-52A4FC7145FC}"/>
    <hyperlink ref="F2276" r:id="rId5472" xr:uid="{5B118824-AEC0-45EF-94C9-47CD4CA164BA}"/>
    <hyperlink ref="F3350" r:id="rId5473" xr:uid="{EFD38668-20F2-426D-8292-1F1CA6A09A30}"/>
    <hyperlink ref="F3344" r:id="rId5474" xr:uid="{4BC1F92C-56CC-427B-9673-B09C2DE25855}"/>
    <hyperlink ref="F3335" r:id="rId5475" xr:uid="{A3C115FF-03E7-4E86-A814-0615D6E1A21B}"/>
    <hyperlink ref="F3337" r:id="rId5476" xr:uid="{CAEAC65A-CAE1-43A1-AA27-A5CDFC4B29F3}"/>
    <hyperlink ref="F3351" r:id="rId5477" xr:uid="{1C707164-5217-4CA8-A636-C4AC332DD30E}"/>
    <hyperlink ref="F3319" r:id="rId5478" xr:uid="{7945D544-34D9-44EE-A6AE-776EB4FA4EE9}"/>
    <hyperlink ref="F3316" r:id="rId5479" xr:uid="{8BA09297-27AF-46FA-9756-DBC325503509}"/>
    <hyperlink ref="F3348" r:id="rId5480" xr:uid="{B917DD0C-0F2C-4859-82D0-370F2FCA8EA7}"/>
    <hyperlink ref="F3328" r:id="rId5481" xr:uid="{46D87673-B54E-4DCA-9B96-2706ED576B0D}"/>
    <hyperlink ref="F3333" r:id="rId5482" xr:uid="{9BB123AA-1D0B-462D-AD45-F131A6CBF375}"/>
    <hyperlink ref="F3332" r:id="rId5483" xr:uid="{5815486D-D502-443B-975F-1D3B83F3AD4C}"/>
    <hyperlink ref="F5344" r:id="rId5484" xr:uid="{A88F7712-AFF4-4C54-AED1-5E1174E5CC59}"/>
    <hyperlink ref="F5305" r:id="rId5485" xr:uid="{8DFB7FEF-28A6-494A-B44D-B35C9A339C56}"/>
    <hyperlink ref="F5347" r:id="rId5486" xr:uid="{19DCB7FA-5208-41F9-917C-74D2DC82D5FB}"/>
    <hyperlink ref="F5349" r:id="rId5487" xr:uid="{CCE81CE1-8B0F-409D-A908-1E8BB2BE3E8E}"/>
    <hyperlink ref="F5331" r:id="rId5488" xr:uid="{89F22449-AAF3-40F0-AC1A-F289F1D5F1EB}"/>
    <hyperlink ref="F5322" r:id="rId5489" xr:uid="{581EFF6A-D1C0-4D57-98C5-11FE1E6FAD8F}"/>
    <hyperlink ref="F5323" r:id="rId5490" xr:uid="{45BAE088-DE2B-4BF3-889B-5D984D4DD828}"/>
    <hyperlink ref="F5324" r:id="rId5491" xr:uid="{7DB0BAD8-F277-42CA-8877-8F29B10CDA3F}"/>
    <hyperlink ref="F5310" r:id="rId5492" xr:uid="{2941DB99-42B8-4237-B202-55C4F11CE7A3}"/>
    <hyperlink ref="F5355" r:id="rId5493" xr:uid="{71EB956A-FFD3-4C5C-A670-3590438FE9BF}"/>
    <hyperlink ref="F5301" r:id="rId5494" xr:uid="{8165B1DF-F122-4196-A322-868ADFB3EF8E}"/>
    <hyperlink ref="F5357" r:id="rId5495" xr:uid="{85FDD8D6-FACA-47BA-8970-215EB613F452}"/>
    <hyperlink ref="F3323" r:id="rId5496" xr:uid="{0F7A87E1-1B42-437E-BA4A-51ACB24989B2}"/>
    <hyperlink ref="F3327" r:id="rId5497" xr:uid="{8E50A2B9-7383-4388-8D1C-6B0B85D7868B}"/>
    <hyperlink ref="F3321" r:id="rId5498" xr:uid="{21BA6AA7-D29B-406E-B734-62C2E690A4C6}"/>
    <hyperlink ref="F5364" r:id="rId5499" xr:uid="{57E50E33-F17A-4B8E-A5A3-DD3A1532D3A3}"/>
    <hyperlink ref="F5362" r:id="rId5500" xr:uid="{E96DB2E3-A284-4B8B-9A39-66FE121FA23E}"/>
    <hyperlink ref="F5359" r:id="rId5501" xr:uid="{5E02345F-DD6B-4F59-BA5A-4A160964F66B}"/>
    <hyperlink ref="F5345" r:id="rId5502" xr:uid="{8448CA2C-1655-4BE6-A4D8-117A525CE412}"/>
    <hyperlink ref="F5353" r:id="rId5503" xr:uid="{5ABCB90E-8ACA-4397-A767-34D978254542}"/>
    <hyperlink ref="F5315" r:id="rId5504" xr:uid="{C21CAD23-EC8E-490D-9754-5B9749D567F2}"/>
    <hyperlink ref="F5341" r:id="rId5505" xr:uid="{970F12C7-3946-497C-95B5-D79EF66F3405}"/>
    <hyperlink ref="F5339" r:id="rId5506" xr:uid="{E372C28D-B0D0-4349-B7DE-67206DE8892B}"/>
    <hyperlink ref="F5342" r:id="rId5507" xr:uid="{010D797B-ED3D-479D-8669-0B69A02AAB24}"/>
    <hyperlink ref="F5340" r:id="rId5508" xr:uid="{C1CC8A4F-BE78-4D27-9BFF-F9C886C37C90}"/>
    <hyperlink ref="F5307" r:id="rId5509" xr:uid="{0C4B1E83-D514-463E-87CE-6E2CF864B25F}"/>
    <hyperlink ref="F5354" r:id="rId5510" xr:uid="{2068799E-E087-4AA1-82DE-E08D109DF1D5}"/>
    <hyperlink ref="F5351" r:id="rId5511" xr:uid="{9745C9AA-1738-4862-8645-92E775DE73FF}"/>
    <hyperlink ref="F5332" r:id="rId5512" xr:uid="{5E03F17B-CB8F-4385-B00C-C9BC8E9E0F44}"/>
    <hyperlink ref="F5314" r:id="rId5513" xr:uid="{793DB27F-BE15-4EC7-A743-EE4C769BF48C}"/>
    <hyperlink ref="F5361" r:id="rId5514" xr:uid="{F59080F2-DB72-4241-8EBD-9C8C6C6ED990}"/>
    <hyperlink ref="F5337" r:id="rId5515" xr:uid="{F06D8FD1-FCAE-4EDC-8C7D-D975A942EBE3}"/>
    <hyperlink ref="F5319" r:id="rId5516" xr:uid="{F21A963C-62F4-494F-9A93-0DD37E59CF25}"/>
    <hyperlink ref="F5378" r:id="rId5517" xr:uid="{F2EB3A0C-CD5F-47CB-98F5-15A0EA45038F}"/>
    <hyperlink ref="F5321" r:id="rId5518" xr:uid="{F2FEBB98-93B7-411C-BEE7-D9C1B48F5349}"/>
    <hyperlink ref="F5346" r:id="rId5519" xr:uid="{F200E24B-B5E8-46A7-B8EE-E04EACE90138}"/>
    <hyperlink ref="F5311" r:id="rId5520" xr:uid="{C5C6E15C-3C80-4160-809E-8F6D7C08757A}"/>
    <hyperlink ref="F5309" r:id="rId5521" xr:uid="{A5B89B5A-E417-4009-94DB-A50634175C29}"/>
    <hyperlink ref="F5350" r:id="rId5522" xr:uid="{29B09241-3BA0-43BB-8C59-7AA4B3D73BED}"/>
    <hyperlink ref="F3330" r:id="rId5523" xr:uid="{A4127E1F-C941-4E7F-B1DC-9FDDDF62D519}"/>
    <hyperlink ref="F3343" r:id="rId5524" xr:uid="{7DCF28CD-08F3-481D-81A4-1C27297C15C4}"/>
    <hyperlink ref="F3345" r:id="rId5525" xr:uid="{57C04815-00A2-4121-9DFB-00679E9CB681}"/>
    <hyperlink ref="F3358" r:id="rId5526" xr:uid="{35F841A7-8BEA-4BA2-BDFE-9F57906CB9DC}"/>
    <hyperlink ref="F3346" r:id="rId5527" xr:uid="{633AC032-44AE-4F24-BD72-5BDB7C67BF17}"/>
    <hyperlink ref="F3336" r:id="rId5528" xr:uid="{E6923341-7736-4080-ACDD-7B17563AEAC6}"/>
    <hyperlink ref="F3360" r:id="rId5529" xr:uid="{E23A3FD6-C0F3-4D0E-A29A-02E195EBE0D3}"/>
    <hyperlink ref="F3325" r:id="rId5530" xr:uid="{9ABF983D-556D-42D3-AA85-8406AD0FCFCB}"/>
    <hyperlink ref="F3361" r:id="rId5531" xr:uid="{BDA3CF9C-E746-445B-B004-B3BD1E596EF5}"/>
    <hyperlink ref="F3338" r:id="rId5532" xr:uid="{A0B9A7A7-0923-44A9-A874-0D9719CA7664}"/>
    <hyperlink ref="F3347" r:id="rId5533" xr:uid="{E8B99826-63BF-423C-96C2-3EE4926CD8F3}"/>
    <hyperlink ref="F3339" r:id="rId5534" xr:uid="{CBB832F9-FDF9-4B7B-8873-B7538E7D5764}"/>
    <hyperlink ref="F3341" r:id="rId5535" xr:uid="{304DB7AB-6332-4112-8B05-BD2F3CFCDC88}"/>
    <hyperlink ref="F3363" r:id="rId5536" xr:uid="{48CE66A1-4C1F-4F27-A132-853A6A244E65}"/>
    <hyperlink ref="F3353" r:id="rId5537" xr:uid="{56C87000-B5E5-4CA9-AB2C-3308ECD8AA6D}"/>
    <hyperlink ref="F3318" r:id="rId5538" xr:uid="{4617AAB2-5E27-426F-92FA-28684998E95F}"/>
    <hyperlink ref="F3354" r:id="rId5539" xr:uid="{616D12EF-895D-4E5F-81AD-8B3BEC53E9F5}"/>
    <hyperlink ref="F3365" r:id="rId5540" xr:uid="{6FC66147-DD48-4DF4-A19D-756E42C3C7C5}"/>
    <hyperlink ref="F5348" r:id="rId5541" xr:uid="{2633FE9C-BFF7-4EE3-8F55-25396CD211E1}"/>
    <hyperlink ref="F5317" r:id="rId5542" xr:uid="{3ACC2949-32C4-4DA3-BBAD-93A0FED9598C}"/>
    <hyperlink ref="F5308" r:id="rId5543" xr:uid="{42AE2A0B-E6DE-4B08-93E0-75A28C6BE789}"/>
    <hyperlink ref="F5312" r:id="rId5544" xr:uid="{020C5D83-8FF0-42F9-AECD-9B51095ECD1B}"/>
    <hyperlink ref="F5356" r:id="rId5545" xr:uid="{C3E89F87-01DF-4A9E-9A91-477B4D4C1AE4}"/>
    <hyperlink ref="F5363" r:id="rId5546" xr:uid="{47011120-F16F-491E-9891-B7696FDCFDB0}"/>
    <hyperlink ref="F3340" r:id="rId5547" xr:uid="{06369998-2369-4373-A333-0D4EDE587C6B}"/>
    <hyperlink ref="F3331" r:id="rId5548" xr:uid="{11CD4A95-EBF8-4963-8170-F4C2B36BC2FF}"/>
    <hyperlink ref="F3359" r:id="rId5549" xr:uid="{9D58D64A-4CA4-47DB-B696-DD23E0EC6DCA}"/>
    <hyperlink ref="F3362" r:id="rId5550" xr:uid="{087B46EF-2EB2-4CE1-97FC-4E521DFBDE59}"/>
    <hyperlink ref="F3357" r:id="rId5551" xr:uid="{2B14A689-B388-4563-86AE-C62A8C01FEDD}"/>
    <hyperlink ref="F3356" r:id="rId5552" xr:uid="{C276CA3D-35A8-4F08-AE4A-C6C0A29E77F5}"/>
    <hyperlink ref="F3364" r:id="rId5553" xr:uid="{DA798EF7-6976-44BE-9B0F-F09E561F1A6D}"/>
    <hyperlink ref="F5326" r:id="rId5554" xr:uid="{D10A7C4F-AB25-4B70-A1A8-D64441B979E1}"/>
    <hyperlink ref="F5329" r:id="rId5555" xr:uid="{FBA95CDC-25AC-43DB-9B39-9534E3FB4A35}"/>
    <hyperlink ref="F5366" r:id="rId5556" xr:uid="{198ABB68-EF5E-46D1-9B95-6ECC03F97823}"/>
    <hyperlink ref="F5335" r:id="rId5557" xr:uid="{E1ED65BF-8672-4F2C-BFF6-99C04DB81BA8}"/>
    <hyperlink ref="F5328" r:id="rId5558" xr:uid="{9D430BC2-E765-4058-B1F9-70A8AA7CC915}"/>
    <hyperlink ref="F5360" r:id="rId5559" xr:uid="{773A0273-7464-47D8-A7FF-7BD58A1C50D0}"/>
    <hyperlink ref="F5367" r:id="rId5560" xr:uid="{A8F5E5DD-ACAE-44E1-A79B-3D20DCF6A115}"/>
    <hyperlink ref="F5370" r:id="rId5561" xr:uid="{635379C1-E784-4F88-B53E-097E8A118901}"/>
    <hyperlink ref="F5369" r:id="rId5562" xr:uid="{423C94AC-AB06-4D15-8725-CF431707CC91}"/>
    <hyperlink ref="F5368" r:id="rId5563" xr:uid="{AF95AA85-7BBB-4712-BF2B-18F79ABBD559}"/>
    <hyperlink ref="F5371" r:id="rId5564" xr:uid="{C888165E-F931-4114-8DFC-04F59E26485D}"/>
    <hyperlink ref="F5372" r:id="rId5565" xr:uid="{69C5EC71-FE76-4D15-AD51-684CE1D6444A}"/>
    <hyperlink ref="F5373" r:id="rId5566" xr:uid="{AC98F16B-AA8F-462B-93DE-F7E1A05556EC}"/>
    <hyperlink ref="F5374" r:id="rId5567" xr:uid="{5D822D58-44FB-4FBE-A5A6-06D7E6FF7AC2}"/>
    <hyperlink ref="F5375" r:id="rId5568" xr:uid="{18AFF47C-C822-4EC7-93CD-DB9D5AA873D3}"/>
    <hyperlink ref="F5376" r:id="rId5569" xr:uid="{8C5DDC2D-04CB-4A1A-BA6E-7DB26DFBBC43}"/>
    <hyperlink ref="F5333" r:id="rId5570" xr:uid="{86F1B28C-E3FD-4866-9BE0-8887FCCEA0E9}"/>
    <hyperlink ref="F5377" r:id="rId5571" xr:uid="{52061F96-D375-4C47-B6A0-9AF3721CAE67}"/>
    <hyperlink ref="F5379" r:id="rId5572" xr:uid="{6A2AB081-6ADE-44A4-98B8-D1F2FF2AF055}"/>
    <hyperlink ref="F5303" r:id="rId5573" xr:uid="{4C2BC293-824E-4079-BC53-1304D1D32E30}"/>
    <hyperlink ref="F5304" r:id="rId5574" xr:uid="{4558A991-33A4-447B-95B0-53F171019254}"/>
    <hyperlink ref="F5325" r:id="rId5575" xr:uid="{57360A1C-0BEF-4AB4-A9F1-69616C017CA9}"/>
    <hyperlink ref="F5658" r:id="rId5576" xr:uid="{74D8B5FB-C761-4D70-A628-3F4A2D3AFDA5}"/>
    <hyperlink ref="F5649" r:id="rId5577" xr:uid="{F41D0792-7473-4B8E-BA0E-58A87FBBD131}"/>
    <hyperlink ref="F5657" r:id="rId5578" xr:uid="{6F106666-3FC2-4F61-9C37-2C0060ACA0CF}"/>
    <hyperlink ref="F5662" r:id="rId5579" xr:uid="{C7F672A3-611E-4E72-909A-A6C809D0C880}"/>
    <hyperlink ref="F5655" r:id="rId5580" xr:uid="{2FAFCB4F-3FE3-4FE5-89F0-756097AD427A}"/>
    <hyperlink ref="F5671" r:id="rId5581" xr:uid="{ACFB1251-B7BC-4067-974D-B0EC6ADA3C29}"/>
    <hyperlink ref="F5659" r:id="rId5582" xr:uid="{43578937-09BD-4D23-982D-3FDB7FDFD74B}"/>
    <hyperlink ref="F5669" r:id="rId5583" xr:uid="{C82C31B7-7C2F-4CB6-AE1F-ED1D197CC8E8}"/>
    <hyperlink ref="F5664" r:id="rId5584" xr:uid="{4306F666-8216-4B4A-948A-7F25A8E0A9B8}"/>
    <hyperlink ref="F5651" r:id="rId5585" xr:uid="{05CBFBAD-852F-4503-AB9C-9E426B0C6987}"/>
    <hyperlink ref="F5665" r:id="rId5586" xr:uid="{EEE6E809-83E0-4FA4-9CFC-77273E9CB9C0}"/>
    <hyperlink ref="F5652" r:id="rId5587" xr:uid="{DF5F4DD7-5BA8-4AB5-87D0-EC91EAB2FD29}"/>
    <hyperlink ref="F5668" r:id="rId5588" xr:uid="{283C6349-CD45-42B7-9FB7-70F0EDA6742D}"/>
    <hyperlink ref="F5663" r:id="rId5589" xr:uid="{70E26B24-B6CE-4DA1-986E-405220F06504}"/>
    <hyperlink ref="F5666" r:id="rId5590" xr:uid="{8237A305-8152-4CF4-B5D3-90F41521E889}"/>
    <hyperlink ref="F5670" r:id="rId5591" xr:uid="{E4AC1C9C-7F1A-4495-BB71-A6D22E02AD05}"/>
    <hyperlink ref="F5654" r:id="rId5592" xr:uid="{CFBC81AB-E274-4626-AE40-00CD43C06682}"/>
    <hyperlink ref="F5660" r:id="rId5593" xr:uid="{A3389580-0551-401A-B3AF-79FA60F82E22}"/>
    <hyperlink ref="F5656" r:id="rId5594" xr:uid="{3FC11E6B-39F5-4504-A022-89637184AA8A}"/>
    <hyperlink ref="F5667" r:id="rId5595" xr:uid="{C06480E6-D7C2-4F63-A61B-307F9A06C378}"/>
    <hyperlink ref="F5661" r:id="rId5596" xr:uid="{742C68C0-2859-4CE9-A87F-56FBCED5AA2D}"/>
    <hyperlink ref="F2301" r:id="rId5597" xr:uid="{2CE5E501-0165-467F-B8E9-8D2B650D130A}"/>
    <hyperlink ref="F2311" r:id="rId5598" xr:uid="{EC13972A-D97C-49BD-8CF7-9ED2F29FA517}"/>
    <hyperlink ref="F2308" r:id="rId5599" xr:uid="{AC69ACAD-0512-44D3-9E5E-EFA0328CF9C2}"/>
    <hyperlink ref="F2293" r:id="rId5600" xr:uid="{1323063F-6D5E-4DD9-A197-ADC6F7DA0914}"/>
    <hyperlink ref="F2300" r:id="rId5601" xr:uid="{3362287D-3ECC-444A-B7BF-41F80AF14AB3}"/>
    <hyperlink ref="F2296" r:id="rId5602" xr:uid="{8FD1FE51-BB0F-44D0-9368-E1916D14BF46}"/>
    <hyperlink ref="F2298" r:id="rId5603" xr:uid="{F0A3C740-2C01-4044-956A-28F1D853F3E5}"/>
    <hyperlink ref="F2303" r:id="rId5604" xr:uid="{1E676DA2-8BF5-4EB1-A88E-1191BBFC46DD}"/>
    <hyperlink ref="F2307" r:id="rId5605" xr:uid="{AD4A58BA-BEEE-4DF7-A0F1-7C774B0681AD}"/>
    <hyperlink ref="F2294" r:id="rId5606" xr:uid="{D450C07B-016D-4C45-B3B8-D2E93442176D}"/>
    <hyperlink ref="F2297" r:id="rId5607" xr:uid="{351D1A80-F060-4A18-9336-22FEBC0676B8}"/>
    <hyperlink ref="F2305" r:id="rId5608" xr:uid="{518FC4AB-2CCB-41EC-A0D0-3DA2244BFAE1}"/>
    <hyperlink ref="F2291" r:id="rId5609" xr:uid="{0D3867F8-496B-49C3-8E88-CCF596568984}"/>
    <hyperlink ref="F2312" r:id="rId5610" xr:uid="{AAD6F0E0-EAC1-4C62-B034-E9B8B6372014}"/>
    <hyperlink ref="F2309" r:id="rId5611" xr:uid="{A46CCB65-49F6-4677-8081-D517F83B7651}"/>
    <hyperlink ref="F2310" r:id="rId5612" xr:uid="{839342E7-A7A2-4E32-A49C-66025428D57C}"/>
    <hyperlink ref="F5639" r:id="rId5613" xr:uid="{E8344B69-ADB3-42A0-9F55-507EF436BF9C}"/>
    <hyperlink ref="F5641" r:id="rId5614" xr:uid="{80B454DC-5814-4DDE-9FAA-BC3CFDAD98A7}"/>
    <hyperlink ref="F5640" r:id="rId5615" xr:uid="{B560B0F6-092D-446D-8AB9-89BC93A5ACB1}"/>
    <hyperlink ref="F5637" r:id="rId5616" xr:uid="{65AF62E0-4F6A-46D1-9583-E4F0F8A9E375}"/>
    <hyperlink ref="F5638" r:id="rId5617" xr:uid="{05D2AA40-9753-4133-AFE7-48E619AA175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1565E-61C1-42A8-8696-82CEFC0DFDD9}">
  <dimension ref="A3:D178"/>
  <sheetViews>
    <sheetView workbookViewId="0">
      <selection activeCell="A13" sqref="A13"/>
    </sheetView>
  </sheetViews>
  <sheetFormatPr defaultRowHeight="15" x14ac:dyDescent="0.25"/>
  <cols>
    <col min="1" max="1" width="137.28515625" bestFit="1" customWidth="1"/>
    <col min="2" max="4" width="14.85546875" style="20" customWidth="1"/>
  </cols>
  <sheetData>
    <row r="3" spans="1:4" ht="61.5" customHeight="1" x14ac:dyDescent="0.25">
      <c r="A3" s="33" t="s">
        <v>12967</v>
      </c>
      <c r="B3" s="19" t="s">
        <v>12084</v>
      </c>
      <c r="C3" s="19" t="s">
        <v>12085</v>
      </c>
      <c r="D3" s="22" t="s">
        <v>12086</v>
      </c>
    </row>
    <row r="4" spans="1:4" x14ac:dyDescent="0.25">
      <c r="A4" s="16" t="s">
        <v>213</v>
      </c>
      <c r="B4" s="21">
        <v>1656</v>
      </c>
      <c r="C4" s="21">
        <v>166</v>
      </c>
      <c r="D4" s="23">
        <f t="shared" ref="D4:D67" si="0">C4/B4</f>
        <v>0.10024154589371981</v>
      </c>
    </row>
    <row r="5" spans="1:4" x14ac:dyDescent="0.25">
      <c r="A5" s="17" t="s">
        <v>287</v>
      </c>
      <c r="B5" s="21">
        <v>273</v>
      </c>
      <c r="C5" s="21">
        <v>61</v>
      </c>
      <c r="D5" s="23">
        <f t="shared" si="0"/>
        <v>0.22344322344322345</v>
      </c>
    </row>
    <row r="6" spans="1:4" x14ac:dyDescent="0.25">
      <c r="A6" s="18" t="s">
        <v>211</v>
      </c>
      <c r="B6" s="21">
        <v>70</v>
      </c>
      <c r="C6" s="21">
        <v>0</v>
      </c>
      <c r="D6" s="23">
        <f t="shared" si="0"/>
        <v>0</v>
      </c>
    </row>
    <row r="7" spans="1:4" x14ac:dyDescent="0.25">
      <c r="A7" s="18" t="s">
        <v>2401</v>
      </c>
      <c r="B7" s="21">
        <v>40</v>
      </c>
      <c r="C7" s="21">
        <v>23</v>
      </c>
      <c r="D7" s="23">
        <f t="shared" si="0"/>
        <v>0.57499999999999996</v>
      </c>
    </row>
    <row r="8" spans="1:4" x14ac:dyDescent="0.25">
      <c r="A8" s="18" t="s">
        <v>2664</v>
      </c>
      <c r="B8" s="21">
        <v>57</v>
      </c>
      <c r="C8" s="21">
        <v>8</v>
      </c>
      <c r="D8" s="23">
        <f t="shared" si="0"/>
        <v>0.14035087719298245</v>
      </c>
    </row>
    <row r="9" spans="1:4" x14ac:dyDescent="0.25">
      <c r="A9" s="18" t="s">
        <v>8539</v>
      </c>
      <c r="B9" s="21">
        <v>48</v>
      </c>
      <c r="C9" s="21">
        <v>22</v>
      </c>
      <c r="D9" s="23">
        <f t="shared" si="0"/>
        <v>0.45833333333333331</v>
      </c>
    </row>
    <row r="10" spans="1:4" x14ac:dyDescent="0.25">
      <c r="A10" s="18" t="s">
        <v>8641</v>
      </c>
      <c r="B10" s="21">
        <v>58</v>
      </c>
      <c r="C10" s="21">
        <v>8</v>
      </c>
      <c r="D10" s="23">
        <f t="shared" si="0"/>
        <v>0.13793103448275862</v>
      </c>
    </row>
    <row r="11" spans="1:4" x14ac:dyDescent="0.25">
      <c r="A11" s="17" t="s">
        <v>977</v>
      </c>
      <c r="B11" s="21">
        <v>129</v>
      </c>
      <c r="C11" s="21">
        <v>9</v>
      </c>
      <c r="D11" s="23">
        <f t="shared" si="0"/>
        <v>6.9767441860465115E-2</v>
      </c>
    </row>
    <row r="12" spans="1:4" x14ac:dyDescent="0.25">
      <c r="A12" s="18" t="s">
        <v>976</v>
      </c>
      <c r="B12" s="21">
        <v>20</v>
      </c>
      <c r="C12" s="21">
        <v>0</v>
      </c>
      <c r="D12" s="23">
        <f t="shared" si="0"/>
        <v>0</v>
      </c>
    </row>
    <row r="13" spans="1:4" x14ac:dyDescent="0.25">
      <c r="A13" s="18" t="s">
        <v>4565</v>
      </c>
      <c r="B13" s="21">
        <v>22</v>
      </c>
      <c r="C13" s="21">
        <v>0</v>
      </c>
      <c r="D13" s="23">
        <f t="shared" si="0"/>
        <v>0</v>
      </c>
    </row>
    <row r="14" spans="1:4" x14ac:dyDescent="0.25">
      <c r="A14" s="18" t="s">
        <v>4618</v>
      </c>
      <c r="B14" s="21">
        <v>46</v>
      </c>
      <c r="C14" s="21">
        <v>9</v>
      </c>
      <c r="D14" s="23">
        <f t="shared" si="0"/>
        <v>0.19565217391304349</v>
      </c>
    </row>
    <row r="15" spans="1:4" x14ac:dyDescent="0.25">
      <c r="A15" s="18" t="s">
        <v>4716</v>
      </c>
      <c r="B15" s="21">
        <v>1</v>
      </c>
      <c r="C15" s="21">
        <v>0</v>
      </c>
      <c r="D15" s="23">
        <f t="shared" si="0"/>
        <v>0</v>
      </c>
    </row>
    <row r="16" spans="1:4" x14ac:dyDescent="0.25">
      <c r="A16" s="18" t="s">
        <v>4719</v>
      </c>
      <c r="B16" s="21">
        <v>11</v>
      </c>
      <c r="C16" s="21">
        <v>0</v>
      </c>
      <c r="D16" s="23">
        <f t="shared" si="0"/>
        <v>0</v>
      </c>
    </row>
    <row r="17" spans="1:4" x14ac:dyDescent="0.25">
      <c r="A17" s="18" t="s">
        <v>9726</v>
      </c>
      <c r="B17" s="21">
        <v>29</v>
      </c>
      <c r="C17" s="21">
        <v>0</v>
      </c>
      <c r="D17" s="23">
        <f t="shared" si="0"/>
        <v>0</v>
      </c>
    </row>
    <row r="18" spans="1:4" x14ac:dyDescent="0.25">
      <c r="A18" s="17" t="s">
        <v>220</v>
      </c>
      <c r="B18" s="21">
        <v>267</v>
      </c>
      <c r="C18" s="21">
        <v>43</v>
      </c>
      <c r="D18" s="23">
        <f t="shared" si="0"/>
        <v>0.16104868913857678</v>
      </c>
    </row>
    <row r="19" spans="1:4" x14ac:dyDescent="0.25">
      <c r="A19" s="18" t="s">
        <v>211</v>
      </c>
      <c r="B19" s="21">
        <v>110</v>
      </c>
      <c r="C19" s="21">
        <v>0</v>
      </c>
      <c r="D19" s="23">
        <f t="shared" si="0"/>
        <v>0</v>
      </c>
    </row>
    <row r="20" spans="1:4" x14ac:dyDescent="0.25">
      <c r="A20" s="18" t="s">
        <v>9453</v>
      </c>
      <c r="B20" s="21">
        <v>93</v>
      </c>
      <c r="C20" s="21">
        <v>24</v>
      </c>
      <c r="D20" s="23">
        <f t="shared" si="0"/>
        <v>0.25806451612903225</v>
      </c>
    </row>
    <row r="21" spans="1:4" x14ac:dyDescent="0.25">
      <c r="A21" s="18" t="s">
        <v>10757</v>
      </c>
      <c r="B21" s="21">
        <v>64</v>
      </c>
      <c r="C21" s="21">
        <v>19</v>
      </c>
      <c r="D21" s="23">
        <f t="shared" si="0"/>
        <v>0.296875</v>
      </c>
    </row>
    <row r="22" spans="1:4" x14ac:dyDescent="0.25">
      <c r="A22" s="17" t="s">
        <v>282</v>
      </c>
      <c r="B22" s="21">
        <v>74</v>
      </c>
      <c r="C22" s="21">
        <v>5</v>
      </c>
      <c r="D22" s="23">
        <f t="shared" si="0"/>
        <v>6.7567567567567571E-2</v>
      </c>
    </row>
    <row r="23" spans="1:4" x14ac:dyDescent="0.25">
      <c r="A23" s="18" t="s">
        <v>211</v>
      </c>
      <c r="B23" s="21">
        <v>13</v>
      </c>
      <c r="C23" s="21">
        <v>0</v>
      </c>
      <c r="D23" s="23">
        <f t="shared" si="0"/>
        <v>0</v>
      </c>
    </row>
    <row r="24" spans="1:4" x14ac:dyDescent="0.25">
      <c r="A24" s="18" t="s">
        <v>4174</v>
      </c>
      <c r="B24" s="21">
        <v>29</v>
      </c>
      <c r="C24" s="21">
        <v>1</v>
      </c>
      <c r="D24" s="23">
        <f t="shared" si="0"/>
        <v>3.4482758620689655E-2</v>
      </c>
    </row>
    <row r="25" spans="1:4" x14ac:dyDescent="0.25">
      <c r="A25" s="18" t="s">
        <v>4390</v>
      </c>
      <c r="B25" s="21">
        <v>32</v>
      </c>
      <c r="C25" s="21">
        <v>4</v>
      </c>
      <c r="D25" s="23">
        <f t="shared" si="0"/>
        <v>0.125</v>
      </c>
    </row>
    <row r="26" spans="1:4" x14ac:dyDescent="0.25">
      <c r="A26" s="17" t="s">
        <v>531</v>
      </c>
      <c r="B26" s="21">
        <v>117</v>
      </c>
      <c r="C26" s="21">
        <v>5</v>
      </c>
      <c r="D26" s="23">
        <f t="shared" si="0"/>
        <v>4.2735042735042736E-2</v>
      </c>
    </row>
    <row r="27" spans="1:4" x14ac:dyDescent="0.25">
      <c r="A27" s="18" t="s">
        <v>211</v>
      </c>
      <c r="B27" s="21">
        <v>13</v>
      </c>
      <c r="C27" s="21">
        <v>0</v>
      </c>
      <c r="D27" s="23">
        <f t="shared" si="0"/>
        <v>0</v>
      </c>
    </row>
    <row r="28" spans="1:4" x14ac:dyDescent="0.25">
      <c r="A28" s="18" t="s">
        <v>2494</v>
      </c>
      <c r="B28" s="21">
        <v>59</v>
      </c>
      <c r="C28" s="21">
        <v>5</v>
      </c>
      <c r="D28" s="23">
        <f t="shared" si="0"/>
        <v>8.4745762711864403E-2</v>
      </c>
    </row>
    <row r="29" spans="1:4" x14ac:dyDescent="0.25">
      <c r="A29" s="18" t="s">
        <v>4466</v>
      </c>
      <c r="B29" s="21">
        <v>45</v>
      </c>
      <c r="C29" s="21">
        <v>0</v>
      </c>
      <c r="D29" s="23">
        <f t="shared" si="0"/>
        <v>0</v>
      </c>
    </row>
    <row r="30" spans="1:4" x14ac:dyDescent="0.25">
      <c r="A30" s="17" t="s">
        <v>212</v>
      </c>
      <c r="B30" s="21">
        <v>248</v>
      </c>
      <c r="C30" s="21">
        <v>32</v>
      </c>
      <c r="D30" s="23">
        <f t="shared" si="0"/>
        <v>0.12903225806451613</v>
      </c>
    </row>
    <row r="31" spans="1:4" x14ac:dyDescent="0.25">
      <c r="A31" s="18" t="s">
        <v>211</v>
      </c>
      <c r="B31" s="21">
        <v>33</v>
      </c>
      <c r="C31" s="21">
        <v>0</v>
      </c>
      <c r="D31" s="23">
        <f t="shared" si="0"/>
        <v>0</v>
      </c>
    </row>
    <row r="32" spans="1:4" x14ac:dyDescent="0.25">
      <c r="A32" s="18" t="s">
        <v>6462</v>
      </c>
      <c r="B32" s="21">
        <v>83</v>
      </c>
      <c r="C32" s="21">
        <v>10</v>
      </c>
      <c r="D32" s="23">
        <f t="shared" si="0"/>
        <v>0.12048192771084337</v>
      </c>
    </row>
    <row r="33" spans="1:4" x14ac:dyDescent="0.25">
      <c r="A33" s="18" t="s">
        <v>8199</v>
      </c>
      <c r="B33" s="21">
        <v>58</v>
      </c>
      <c r="C33" s="21">
        <v>13</v>
      </c>
      <c r="D33" s="23">
        <f t="shared" si="0"/>
        <v>0.22413793103448276</v>
      </c>
    </row>
    <row r="34" spans="1:4" x14ac:dyDescent="0.25">
      <c r="A34" s="18" t="s">
        <v>10127</v>
      </c>
      <c r="B34" s="21">
        <v>74</v>
      </c>
      <c r="C34" s="21">
        <v>9</v>
      </c>
      <c r="D34" s="23">
        <f t="shared" si="0"/>
        <v>0.12162162162162163</v>
      </c>
    </row>
    <row r="35" spans="1:4" x14ac:dyDescent="0.25">
      <c r="A35" s="17" t="s">
        <v>279</v>
      </c>
      <c r="B35" s="21">
        <v>517</v>
      </c>
      <c r="C35" s="21">
        <v>11</v>
      </c>
      <c r="D35" s="23">
        <f t="shared" si="0"/>
        <v>2.1276595744680851E-2</v>
      </c>
    </row>
    <row r="36" spans="1:4" x14ac:dyDescent="0.25">
      <c r="A36" s="18" t="s">
        <v>211</v>
      </c>
      <c r="B36" s="21">
        <v>64</v>
      </c>
      <c r="C36" s="21">
        <v>0</v>
      </c>
      <c r="D36" s="23">
        <f t="shared" si="0"/>
        <v>0</v>
      </c>
    </row>
    <row r="37" spans="1:4" x14ac:dyDescent="0.25">
      <c r="A37" s="18" t="s">
        <v>3692</v>
      </c>
      <c r="B37" s="21">
        <v>130</v>
      </c>
      <c r="C37" s="21">
        <v>0</v>
      </c>
      <c r="D37" s="23">
        <f t="shared" si="0"/>
        <v>0</v>
      </c>
    </row>
    <row r="38" spans="1:4" x14ac:dyDescent="0.25">
      <c r="A38" s="18" t="s">
        <v>8770</v>
      </c>
      <c r="B38" s="21">
        <v>101</v>
      </c>
      <c r="C38" s="21">
        <v>1</v>
      </c>
      <c r="D38" s="23">
        <f t="shared" si="0"/>
        <v>9.9009900990099011E-3</v>
      </c>
    </row>
    <row r="39" spans="1:4" x14ac:dyDescent="0.25">
      <c r="A39" s="18" t="s">
        <v>8986</v>
      </c>
      <c r="B39" s="21">
        <v>222</v>
      </c>
      <c r="C39" s="21">
        <v>10</v>
      </c>
      <c r="D39" s="23">
        <f t="shared" si="0"/>
        <v>4.5045045045045043E-2</v>
      </c>
    </row>
    <row r="40" spans="1:4" x14ac:dyDescent="0.25">
      <c r="A40" s="17" t="s">
        <v>1569</v>
      </c>
      <c r="B40" s="21">
        <v>27</v>
      </c>
      <c r="C40" s="21">
        <v>0</v>
      </c>
      <c r="D40" s="23">
        <f t="shared" si="0"/>
        <v>0</v>
      </c>
    </row>
    <row r="41" spans="1:4" x14ac:dyDescent="0.25">
      <c r="A41" s="18" t="s">
        <v>1524</v>
      </c>
      <c r="B41" s="21">
        <v>3</v>
      </c>
      <c r="C41" s="21">
        <v>0</v>
      </c>
      <c r="D41" s="23">
        <f t="shared" si="0"/>
        <v>0</v>
      </c>
    </row>
    <row r="42" spans="1:4" x14ac:dyDescent="0.25">
      <c r="A42" s="18" t="s">
        <v>2251</v>
      </c>
      <c r="B42" s="21">
        <v>18</v>
      </c>
      <c r="C42" s="21">
        <v>0</v>
      </c>
      <c r="D42" s="23">
        <f t="shared" si="0"/>
        <v>0</v>
      </c>
    </row>
    <row r="43" spans="1:4" x14ac:dyDescent="0.25">
      <c r="A43" s="18" t="s">
        <v>2300</v>
      </c>
      <c r="B43" s="21">
        <v>6</v>
      </c>
      <c r="C43" s="21">
        <v>0</v>
      </c>
      <c r="D43" s="23">
        <f t="shared" si="0"/>
        <v>0</v>
      </c>
    </row>
    <row r="44" spans="1:4" x14ac:dyDescent="0.25">
      <c r="A44" s="17" t="s">
        <v>550</v>
      </c>
      <c r="B44" s="21">
        <v>4</v>
      </c>
      <c r="C44" s="21">
        <v>0</v>
      </c>
      <c r="D44" s="23">
        <f t="shared" si="0"/>
        <v>0</v>
      </c>
    </row>
    <row r="45" spans="1:4" x14ac:dyDescent="0.25">
      <c r="A45" s="18" t="s">
        <v>211</v>
      </c>
      <c r="B45" s="21">
        <v>2</v>
      </c>
      <c r="C45" s="21">
        <v>0</v>
      </c>
      <c r="D45" s="23">
        <f t="shared" si="0"/>
        <v>0</v>
      </c>
    </row>
    <row r="46" spans="1:4" x14ac:dyDescent="0.25">
      <c r="A46" s="18" t="s">
        <v>2388</v>
      </c>
      <c r="B46" s="21">
        <v>2</v>
      </c>
      <c r="C46" s="21">
        <v>0</v>
      </c>
      <c r="D46" s="23">
        <f t="shared" si="0"/>
        <v>0</v>
      </c>
    </row>
    <row r="47" spans="1:4" x14ac:dyDescent="0.25">
      <c r="A47" s="16" t="s">
        <v>2397</v>
      </c>
      <c r="B47" s="21">
        <v>8</v>
      </c>
      <c r="C47" s="21">
        <v>0</v>
      </c>
      <c r="D47" s="23">
        <f t="shared" si="0"/>
        <v>0</v>
      </c>
    </row>
    <row r="48" spans="1:4" x14ac:dyDescent="0.25">
      <c r="A48" s="17" t="s">
        <v>2165</v>
      </c>
      <c r="B48" s="21">
        <v>8</v>
      </c>
      <c r="C48" s="21">
        <v>0</v>
      </c>
      <c r="D48" s="23">
        <f t="shared" si="0"/>
        <v>0</v>
      </c>
    </row>
    <row r="49" spans="1:4" x14ac:dyDescent="0.25">
      <c r="A49" s="18" t="s">
        <v>11002</v>
      </c>
      <c r="B49" s="21">
        <v>8</v>
      </c>
      <c r="C49" s="21">
        <v>0</v>
      </c>
      <c r="D49" s="23">
        <f t="shared" si="0"/>
        <v>0</v>
      </c>
    </row>
    <row r="50" spans="1:4" x14ac:dyDescent="0.25">
      <c r="A50" s="16" t="s">
        <v>28</v>
      </c>
      <c r="B50" s="21">
        <v>3893</v>
      </c>
      <c r="C50" s="21">
        <v>257</v>
      </c>
      <c r="D50" s="23">
        <f t="shared" si="0"/>
        <v>6.6015926021063445E-2</v>
      </c>
    </row>
    <row r="51" spans="1:4" x14ac:dyDescent="0.25">
      <c r="A51" s="17" t="s">
        <v>213</v>
      </c>
      <c r="B51" s="21">
        <v>2</v>
      </c>
      <c r="C51" s="21">
        <v>0</v>
      </c>
      <c r="D51" s="23">
        <f t="shared" si="0"/>
        <v>0</v>
      </c>
    </row>
    <row r="52" spans="1:4" x14ac:dyDescent="0.25">
      <c r="A52" s="18" t="s">
        <v>1569</v>
      </c>
      <c r="B52" s="21">
        <v>2</v>
      </c>
      <c r="C52" s="21">
        <v>0</v>
      </c>
      <c r="D52" s="23">
        <f t="shared" si="0"/>
        <v>0</v>
      </c>
    </row>
    <row r="53" spans="1:4" x14ac:dyDescent="0.25">
      <c r="A53" s="17" t="s">
        <v>995</v>
      </c>
      <c r="B53" s="21">
        <v>258</v>
      </c>
      <c r="C53" s="21">
        <v>0</v>
      </c>
      <c r="D53" s="23">
        <f t="shared" si="0"/>
        <v>0</v>
      </c>
    </row>
    <row r="54" spans="1:4" x14ac:dyDescent="0.25">
      <c r="A54" s="18" t="s">
        <v>976</v>
      </c>
      <c r="B54" s="21">
        <v>42</v>
      </c>
      <c r="C54" s="21">
        <v>0</v>
      </c>
      <c r="D54" s="23">
        <f t="shared" si="0"/>
        <v>0</v>
      </c>
    </row>
    <row r="55" spans="1:4" x14ac:dyDescent="0.25">
      <c r="A55" s="18" t="s">
        <v>4312</v>
      </c>
      <c r="B55" s="21">
        <v>35</v>
      </c>
      <c r="C55" s="21">
        <v>0</v>
      </c>
      <c r="D55" s="23">
        <f t="shared" si="0"/>
        <v>0</v>
      </c>
    </row>
    <row r="56" spans="1:4" x14ac:dyDescent="0.25">
      <c r="A56" s="18" t="s">
        <v>5481</v>
      </c>
      <c r="B56" s="21">
        <v>91</v>
      </c>
      <c r="C56" s="21">
        <v>0</v>
      </c>
      <c r="D56" s="23">
        <f t="shared" si="0"/>
        <v>0</v>
      </c>
    </row>
    <row r="57" spans="1:4" x14ac:dyDescent="0.25">
      <c r="A57" s="18" t="s">
        <v>10643</v>
      </c>
      <c r="B57" s="21">
        <v>52</v>
      </c>
      <c r="C57" s="21">
        <v>0</v>
      </c>
      <c r="D57" s="23">
        <f t="shared" si="0"/>
        <v>0</v>
      </c>
    </row>
    <row r="58" spans="1:4" x14ac:dyDescent="0.25">
      <c r="A58" s="18" t="s">
        <v>11752</v>
      </c>
      <c r="B58" s="21">
        <v>22</v>
      </c>
      <c r="C58" s="21">
        <v>0</v>
      </c>
      <c r="D58" s="23">
        <f t="shared" si="0"/>
        <v>0</v>
      </c>
    </row>
    <row r="59" spans="1:4" x14ac:dyDescent="0.25">
      <c r="A59" s="18" t="s">
        <v>12037</v>
      </c>
      <c r="B59" s="21">
        <v>16</v>
      </c>
      <c r="C59" s="21">
        <v>0</v>
      </c>
      <c r="D59" s="23">
        <f t="shared" si="0"/>
        <v>0</v>
      </c>
    </row>
    <row r="60" spans="1:4" x14ac:dyDescent="0.25">
      <c r="A60" s="17" t="s">
        <v>1671</v>
      </c>
      <c r="B60" s="21">
        <v>33</v>
      </c>
      <c r="C60" s="21">
        <v>0</v>
      </c>
      <c r="D60" s="23">
        <f t="shared" si="0"/>
        <v>0</v>
      </c>
    </row>
    <row r="61" spans="1:4" x14ac:dyDescent="0.25">
      <c r="A61" s="18" t="s">
        <v>1576</v>
      </c>
      <c r="B61" s="21">
        <v>9</v>
      </c>
      <c r="C61" s="21">
        <v>0</v>
      </c>
      <c r="D61" s="23">
        <f t="shared" si="0"/>
        <v>0</v>
      </c>
    </row>
    <row r="62" spans="1:4" x14ac:dyDescent="0.25">
      <c r="A62" s="18" t="s">
        <v>11193</v>
      </c>
      <c r="B62" s="21">
        <v>14</v>
      </c>
      <c r="C62" s="21">
        <v>0</v>
      </c>
      <c r="D62" s="23">
        <f t="shared" si="0"/>
        <v>0</v>
      </c>
    </row>
    <row r="63" spans="1:4" x14ac:dyDescent="0.25">
      <c r="A63" s="18" t="s">
        <v>11360</v>
      </c>
      <c r="B63" s="21">
        <v>10</v>
      </c>
      <c r="C63" s="21">
        <v>0</v>
      </c>
      <c r="D63" s="23">
        <f t="shared" si="0"/>
        <v>0</v>
      </c>
    </row>
    <row r="64" spans="1:4" x14ac:dyDescent="0.25">
      <c r="A64" s="17" t="s">
        <v>1658</v>
      </c>
      <c r="B64" s="21">
        <v>110</v>
      </c>
      <c r="C64" s="21">
        <v>1</v>
      </c>
      <c r="D64" s="23">
        <f t="shared" si="0"/>
        <v>9.0909090909090905E-3</v>
      </c>
    </row>
    <row r="65" spans="1:4" x14ac:dyDescent="0.25">
      <c r="A65" s="18" t="s">
        <v>1576</v>
      </c>
      <c r="B65" s="21">
        <v>26</v>
      </c>
      <c r="C65" s="21">
        <v>0</v>
      </c>
      <c r="D65" s="23">
        <f t="shared" si="0"/>
        <v>0</v>
      </c>
    </row>
    <row r="66" spans="1:4" x14ac:dyDescent="0.25">
      <c r="A66" s="18" t="s">
        <v>11381</v>
      </c>
      <c r="B66" s="21">
        <v>84</v>
      </c>
      <c r="C66" s="21">
        <v>1</v>
      </c>
      <c r="D66" s="23">
        <f t="shared" si="0"/>
        <v>1.1904761904761904E-2</v>
      </c>
    </row>
    <row r="67" spans="1:4" x14ac:dyDescent="0.25">
      <c r="A67" s="17" t="s">
        <v>833</v>
      </c>
      <c r="B67" s="21">
        <v>402</v>
      </c>
      <c r="C67" s="21">
        <v>35</v>
      </c>
      <c r="D67" s="23">
        <f t="shared" si="0"/>
        <v>8.7064676616915429E-2</v>
      </c>
    </row>
    <row r="68" spans="1:4" x14ac:dyDescent="0.25">
      <c r="A68" s="18" t="s">
        <v>832</v>
      </c>
      <c r="B68" s="21">
        <v>5</v>
      </c>
      <c r="C68" s="21">
        <v>0</v>
      </c>
      <c r="D68" s="23">
        <f t="shared" ref="D68:D131" si="1">C68/B68</f>
        <v>0</v>
      </c>
    </row>
    <row r="69" spans="1:4" x14ac:dyDescent="0.25">
      <c r="A69" s="18" t="s">
        <v>2049</v>
      </c>
      <c r="B69" s="21">
        <v>38</v>
      </c>
      <c r="C69" s="21">
        <v>0</v>
      </c>
      <c r="D69" s="23">
        <f t="shared" si="1"/>
        <v>0</v>
      </c>
    </row>
    <row r="70" spans="1:4" x14ac:dyDescent="0.25">
      <c r="A70" s="18" t="s">
        <v>3069</v>
      </c>
      <c r="B70" s="21">
        <v>97</v>
      </c>
      <c r="C70" s="21">
        <v>17</v>
      </c>
      <c r="D70" s="23">
        <f t="shared" si="1"/>
        <v>0.17525773195876287</v>
      </c>
    </row>
    <row r="71" spans="1:4" x14ac:dyDescent="0.25">
      <c r="A71" s="18" t="s">
        <v>6044</v>
      </c>
      <c r="B71" s="21">
        <v>40</v>
      </c>
      <c r="C71" s="21">
        <v>13</v>
      </c>
      <c r="D71" s="23">
        <f t="shared" si="1"/>
        <v>0.32500000000000001</v>
      </c>
    </row>
    <row r="72" spans="1:4" x14ac:dyDescent="0.25">
      <c r="A72" s="18" t="s">
        <v>6462</v>
      </c>
      <c r="B72" s="21">
        <v>52</v>
      </c>
      <c r="C72" s="21">
        <v>4</v>
      </c>
      <c r="D72" s="23">
        <f t="shared" si="1"/>
        <v>7.6923076923076927E-2</v>
      </c>
    </row>
    <row r="73" spans="1:4" x14ac:dyDescent="0.25">
      <c r="A73" s="18" t="s">
        <v>7641</v>
      </c>
      <c r="B73" s="21">
        <v>46</v>
      </c>
      <c r="C73" s="21">
        <v>0</v>
      </c>
      <c r="D73" s="23">
        <f t="shared" si="1"/>
        <v>0</v>
      </c>
    </row>
    <row r="74" spans="1:4" x14ac:dyDescent="0.25">
      <c r="A74" s="18" t="s">
        <v>7741</v>
      </c>
      <c r="B74" s="21">
        <v>82</v>
      </c>
      <c r="C74" s="21">
        <v>1</v>
      </c>
      <c r="D74" s="23">
        <f t="shared" si="1"/>
        <v>1.2195121951219513E-2</v>
      </c>
    </row>
    <row r="75" spans="1:4" x14ac:dyDescent="0.25">
      <c r="A75" s="18" t="s">
        <v>10999</v>
      </c>
      <c r="B75" s="21">
        <v>1</v>
      </c>
      <c r="C75" s="21">
        <v>0</v>
      </c>
      <c r="D75" s="23">
        <f t="shared" si="1"/>
        <v>0</v>
      </c>
    </row>
    <row r="76" spans="1:4" x14ac:dyDescent="0.25">
      <c r="A76" s="18" t="s">
        <v>11308</v>
      </c>
      <c r="B76" s="21">
        <v>14</v>
      </c>
      <c r="C76" s="21">
        <v>0</v>
      </c>
      <c r="D76" s="23">
        <f t="shared" si="1"/>
        <v>0</v>
      </c>
    </row>
    <row r="77" spans="1:4" x14ac:dyDescent="0.25">
      <c r="A77" s="18" t="s">
        <v>11564</v>
      </c>
      <c r="B77" s="21">
        <v>27</v>
      </c>
      <c r="C77" s="21">
        <v>0</v>
      </c>
      <c r="D77" s="23">
        <f t="shared" si="1"/>
        <v>0</v>
      </c>
    </row>
    <row r="78" spans="1:4" x14ac:dyDescent="0.25">
      <c r="A78" s="17" t="s">
        <v>1614</v>
      </c>
      <c r="B78" s="21">
        <v>151</v>
      </c>
      <c r="C78" s="21">
        <v>0</v>
      </c>
      <c r="D78" s="23">
        <f t="shared" si="1"/>
        <v>0</v>
      </c>
    </row>
    <row r="79" spans="1:4" x14ac:dyDescent="0.25">
      <c r="A79" s="18" t="s">
        <v>1576</v>
      </c>
      <c r="B79" s="21">
        <v>15</v>
      </c>
      <c r="C79" s="21">
        <v>0</v>
      </c>
      <c r="D79" s="23">
        <f t="shared" si="1"/>
        <v>0</v>
      </c>
    </row>
    <row r="80" spans="1:4" x14ac:dyDescent="0.25">
      <c r="A80" s="18" t="s">
        <v>3069</v>
      </c>
      <c r="B80" s="21">
        <v>90</v>
      </c>
      <c r="C80" s="21">
        <v>0</v>
      </c>
      <c r="D80" s="23">
        <f t="shared" si="1"/>
        <v>0</v>
      </c>
    </row>
    <row r="81" spans="1:4" x14ac:dyDescent="0.25">
      <c r="A81" s="18" t="s">
        <v>6926</v>
      </c>
      <c r="B81" s="21">
        <v>46</v>
      </c>
      <c r="C81" s="21">
        <v>0</v>
      </c>
      <c r="D81" s="23">
        <f t="shared" si="1"/>
        <v>0</v>
      </c>
    </row>
    <row r="82" spans="1:4" x14ac:dyDescent="0.25">
      <c r="A82" s="17" t="s">
        <v>2397</v>
      </c>
      <c r="B82" s="21">
        <v>197</v>
      </c>
      <c r="C82" s="21">
        <v>4</v>
      </c>
      <c r="D82" s="23">
        <f t="shared" si="1"/>
        <v>2.030456852791878E-2</v>
      </c>
    </row>
    <row r="83" spans="1:4" x14ac:dyDescent="0.25">
      <c r="A83" s="18" t="s">
        <v>3966</v>
      </c>
      <c r="B83" s="21">
        <v>62</v>
      </c>
      <c r="C83" s="21">
        <v>0</v>
      </c>
      <c r="D83" s="23">
        <f t="shared" si="1"/>
        <v>0</v>
      </c>
    </row>
    <row r="84" spans="1:4" x14ac:dyDescent="0.25">
      <c r="A84" s="18" t="s">
        <v>4742</v>
      </c>
      <c r="B84" s="21">
        <v>42</v>
      </c>
      <c r="C84" s="21">
        <v>0</v>
      </c>
      <c r="D84" s="23">
        <f t="shared" si="1"/>
        <v>0</v>
      </c>
    </row>
    <row r="85" spans="1:4" x14ac:dyDescent="0.25">
      <c r="A85" s="18" t="s">
        <v>5009</v>
      </c>
      <c r="B85" s="21">
        <v>43</v>
      </c>
      <c r="C85" s="21">
        <v>0</v>
      </c>
      <c r="D85" s="23">
        <f t="shared" si="1"/>
        <v>0</v>
      </c>
    </row>
    <row r="86" spans="1:4" x14ac:dyDescent="0.25">
      <c r="A86" s="18" t="s">
        <v>11337</v>
      </c>
      <c r="B86" s="21">
        <v>11</v>
      </c>
      <c r="C86" s="21">
        <v>0</v>
      </c>
      <c r="D86" s="23">
        <f t="shared" si="1"/>
        <v>0</v>
      </c>
    </row>
    <row r="87" spans="1:4" x14ac:dyDescent="0.25">
      <c r="A87" s="18" t="s">
        <v>11795</v>
      </c>
      <c r="B87" s="21">
        <v>39</v>
      </c>
      <c r="C87" s="21">
        <v>4</v>
      </c>
      <c r="D87" s="23">
        <f t="shared" si="1"/>
        <v>0.10256410256410256</v>
      </c>
    </row>
    <row r="88" spans="1:4" x14ac:dyDescent="0.25">
      <c r="A88" s="17" t="s">
        <v>202</v>
      </c>
      <c r="B88" s="21">
        <v>4</v>
      </c>
      <c r="C88" s="21">
        <v>0</v>
      </c>
      <c r="D88" s="23">
        <f t="shared" si="1"/>
        <v>0</v>
      </c>
    </row>
    <row r="89" spans="1:4" x14ac:dyDescent="0.25">
      <c r="A89" s="18" t="s">
        <v>201</v>
      </c>
      <c r="B89" s="21">
        <v>4</v>
      </c>
      <c r="C89" s="21">
        <v>0</v>
      </c>
      <c r="D89" s="23">
        <f t="shared" si="1"/>
        <v>0</v>
      </c>
    </row>
    <row r="90" spans="1:4" x14ac:dyDescent="0.25">
      <c r="A90" s="17" t="s">
        <v>1491</v>
      </c>
      <c r="B90" s="21">
        <v>94</v>
      </c>
      <c r="C90" s="21">
        <v>11</v>
      </c>
      <c r="D90" s="23">
        <f t="shared" si="1"/>
        <v>0.11702127659574468</v>
      </c>
    </row>
    <row r="91" spans="1:4" x14ac:dyDescent="0.25">
      <c r="A91" s="18" t="s">
        <v>1490</v>
      </c>
      <c r="B91" s="21">
        <v>16</v>
      </c>
      <c r="C91" s="21">
        <v>0</v>
      </c>
      <c r="D91" s="23">
        <f t="shared" si="1"/>
        <v>0</v>
      </c>
    </row>
    <row r="92" spans="1:4" x14ac:dyDescent="0.25">
      <c r="A92" s="18" t="s">
        <v>2631</v>
      </c>
      <c r="B92" s="21">
        <v>13</v>
      </c>
      <c r="C92" s="21">
        <v>1</v>
      </c>
      <c r="D92" s="23">
        <f t="shared" si="1"/>
        <v>7.6923076923076927E-2</v>
      </c>
    </row>
    <row r="93" spans="1:4" x14ac:dyDescent="0.25">
      <c r="A93" s="18" t="s">
        <v>4174</v>
      </c>
      <c r="B93" s="21">
        <v>30</v>
      </c>
      <c r="C93" s="21">
        <v>1</v>
      </c>
      <c r="D93" s="23">
        <f t="shared" si="1"/>
        <v>3.3333333333333333E-2</v>
      </c>
    </row>
    <row r="94" spans="1:4" x14ac:dyDescent="0.25">
      <c r="A94" s="18" t="s">
        <v>5009</v>
      </c>
      <c r="B94" s="21">
        <v>31</v>
      </c>
      <c r="C94" s="21">
        <v>9</v>
      </c>
      <c r="D94" s="23">
        <f t="shared" si="1"/>
        <v>0.29032258064516131</v>
      </c>
    </row>
    <row r="95" spans="1:4" x14ac:dyDescent="0.25">
      <c r="A95" s="18" t="s">
        <v>11222</v>
      </c>
      <c r="B95" s="21">
        <v>4</v>
      </c>
      <c r="C95" s="21">
        <v>0</v>
      </c>
      <c r="D95" s="23">
        <f t="shared" si="1"/>
        <v>0</v>
      </c>
    </row>
    <row r="96" spans="1:4" x14ac:dyDescent="0.25">
      <c r="A96" s="17" t="s">
        <v>1577</v>
      </c>
      <c r="B96" s="21">
        <v>173</v>
      </c>
      <c r="C96" s="21">
        <v>2</v>
      </c>
      <c r="D96" s="23">
        <f t="shared" si="1"/>
        <v>1.1560693641618497E-2</v>
      </c>
    </row>
    <row r="97" spans="1:4" x14ac:dyDescent="0.25">
      <c r="A97" s="18" t="s">
        <v>1576</v>
      </c>
      <c r="B97" s="21">
        <v>33</v>
      </c>
      <c r="C97" s="21">
        <v>0</v>
      </c>
      <c r="D97" s="23">
        <f t="shared" si="1"/>
        <v>0</v>
      </c>
    </row>
    <row r="98" spans="1:4" x14ac:dyDescent="0.25">
      <c r="A98" s="18" t="s">
        <v>3069</v>
      </c>
      <c r="B98" s="21">
        <v>60</v>
      </c>
      <c r="C98" s="21">
        <v>2</v>
      </c>
      <c r="D98" s="23">
        <f t="shared" si="1"/>
        <v>3.3333333333333333E-2</v>
      </c>
    </row>
    <row r="99" spans="1:4" x14ac:dyDescent="0.25">
      <c r="A99" s="18" t="s">
        <v>7953</v>
      </c>
      <c r="B99" s="21">
        <v>48</v>
      </c>
      <c r="C99" s="21">
        <v>0</v>
      </c>
      <c r="D99" s="23">
        <f t="shared" si="1"/>
        <v>0</v>
      </c>
    </row>
    <row r="100" spans="1:4" x14ac:dyDescent="0.25">
      <c r="A100" s="18" t="s">
        <v>11242</v>
      </c>
      <c r="B100" s="21">
        <v>32</v>
      </c>
      <c r="C100" s="21">
        <v>0</v>
      </c>
      <c r="D100" s="23">
        <f t="shared" si="1"/>
        <v>0</v>
      </c>
    </row>
    <row r="101" spans="1:4" x14ac:dyDescent="0.25">
      <c r="A101" s="17" t="s">
        <v>1683</v>
      </c>
      <c r="B101" s="21">
        <v>207</v>
      </c>
      <c r="C101" s="21">
        <v>13</v>
      </c>
      <c r="D101" s="23">
        <f t="shared" si="1"/>
        <v>6.280193236714976E-2</v>
      </c>
    </row>
    <row r="102" spans="1:4" x14ac:dyDescent="0.25">
      <c r="A102" s="18" t="s">
        <v>1682</v>
      </c>
      <c r="B102" s="21">
        <v>44</v>
      </c>
      <c r="C102" s="21">
        <v>0</v>
      </c>
      <c r="D102" s="23">
        <f t="shared" si="1"/>
        <v>0</v>
      </c>
    </row>
    <row r="103" spans="1:4" x14ac:dyDescent="0.25">
      <c r="A103" s="18" t="s">
        <v>5678</v>
      </c>
      <c r="B103" s="21">
        <v>83</v>
      </c>
      <c r="C103" s="21">
        <v>6</v>
      </c>
      <c r="D103" s="23">
        <f t="shared" si="1"/>
        <v>7.2289156626506021E-2</v>
      </c>
    </row>
    <row r="104" spans="1:4" x14ac:dyDescent="0.25">
      <c r="A104" s="18" t="s">
        <v>9787</v>
      </c>
      <c r="B104" s="21">
        <v>80</v>
      </c>
      <c r="C104" s="21">
        <v>7</v>
      </c>
      <c r="D104" s="23">
        <f t="shared" si="1"/>
        <v>8.7499999999999994E-2</v>
      </c>
    </row>
    <row r="105" spans="1:4" x14ac:dyDescent="0.25">
      <c r="A105" s="17" t="s">
        <v>998</v>
      </c>
      <c r="B105" s="21">
        <v>213</v>
      </c>
      <c r="C105" s="21">
        <v>52</v>
      </c>
      <c r="D105" s="23">
        <f t="shared" si="1"/>
        <v>0.24413145539906103</v>
      </c>
    </row>
    <row r="106" spans="1:4" x14ac:dyDescent="0.25">
      <c r="A106" s="18" t="s">
        <v>976</v>
      </c>
      <c r="B106" s="21">
        <v>21</v>
      </c>
      <c r="C106" s="21">
        <v>0</v>
      </c>
      <c r="D106" s="23">
        <f t="shared" si="1"/>
        <v>0</v>
      </c>
    </row>
    <row r="107" spans="1:4" x14ac:dyDescent="0.25">
      <c r="A107" s="18" t="s">
        <v>2790</v>
      </c>
      <c r="B107" s="21">
        <v>81</v>
      </c>
      <c r="C107" s="21">
        <v>27</v>
      </c>
      <c r="D107" s="23">
        <f t="shared" si="1"/>
        <v>0.33333333333333331</v>
      </c>
    </row>
    <row r="108" spans="1:4" x14ac:dyDescent="0.25">
      <c r="A108" s="18" t="s">
        <v>7953</v>
      </c>
      <c r="B108" s="21">
        <v>65</v>
      </c>
      <c r="C108" s="21">
        <v>14</v>
      </c>
      <c r="D108" s="23">
        <f t="shared" si="1"/>
        <v>0.2153846153846154</v>
      </c>
    </row>
    <row r="109" spans="1:4" x14ac:dyDescent="0.25">
      <c r="A109" s="18" t="s">
        <v>9961</v>
      </c>
      <c r="B109" s="21">
        <v>46</v>
      </c>
      <c r="C109" s="21">
        <v>11</v>
      </c>
      <c r="D109" s="23">
        <f t="shared" si="1"/>
        <v>0.2391304347826087</v>
      </c>
    </row>
    <row r="110" spans="1:4" x14ac:dyDescent="0.25">
      <c r="A110" s="17" t="s">
        <v>1228</v>
      </c>
      <c r="B110" s="21">
        <v>396</v>
      </c>
      <c r="C110" s="21">
        <v>31</v>
      </c>
      <c r="D110" s="23">
        <f t="shared" si="1"/>
        <v>7.8282828282828287E-2</v>
      </c>
    </row>
    <row r="111" spans="1:4" x14ac:dyDescent="0.25">
      <c r="A111" s="18" t="s">
        <v>1227</v>
      </c>
      <c r="B111" s="21">
        <v>101</v>
      </c>
      <c r="C111" s="21">
        <v>0</v>
      </c>
      <c r="D111" s="23">
        <f t="shared" si="1"/>
        <v>0</v>
      </c>
    </row>
    <row r="112" spans="1:4" x14ac:dyDescent="0.25">
      <c r="A112" s="18" t="s">
        <v>1441</v>
      </c>
      <c r="B112" s="21">
        <v>24</v>
      </c>
      <c r="C112" s="21">
        <v>0</v>
      </c>
      <c r="D112" s="23">
        <f t="shared" si="1"/>
        <v>0</v>
      </c>
    </row>
    <row r="113" spans="1:4" x14ac:dyDescent="0.25">
      <c r="A113" s="18" t="s">
        <v>2963</v>
      </c>
      <c r="B113" s="21">
        <v>51</v>
      </c>
      <c r="C113" s="21">
        <v>6</v>
      </c>
      <c r="D113" s="23">
        <f t="shared" si="1"/>
        <v>0.11764705882352941</v>
      </c>
    </row>
    <row r="114" spans="1:4" x14ac:dyDescent="0.25">
      <c r="A114" s="18" t="s">
        <v>4832</v>
      </c>
      <c r="B114" s="21">
        <v>54</v>
      </c>
      <c r="C114" s="21">
        <v>11</v>
      </c>
      <c r="D114" s="23">
        <f t="shared" si="1"/>
        <v>0.20370370370370369</v>
      </c>
    </row>
    <row r="115" spans="1:4" x14ac:dyDescent="0.25">
      <c r="A115" s="18" t="s">
        <v>5009</v>
      </c>
      <c r="B115" s="21">
        <v>57</v>
      </c>
      <c r="C115" s="21">
        <v>6</v>
      </c>
      <c r="D115" s="23">
        <f t="shared" si="1"/>
        <v>0.10526315789473684</v>
      </c>
    </row>
    <row r="116" spans="1:4" x14ac:dyDescent="0.25">
      <c r="A116" s="18" t="s">
        <v>7435</v>
      </c>
      <c r="B116" s="21">
        <v>96</v>
      </c>
      <c r="C116" s="21">
        <v>6</v>
      </c>
      <c r="D116" s="23">
        <f t="shared" si="1"/>
        <v>6.25E-2</v>
      </c>
    </row>
    <row r="117" spans="1:4" x14ac:dyDescent="0.25">
      <c r="A117" s="18" t="s">
        <v>11232</v>
      </c>
      <c r="B117" s="21">
        <v>6</v>
      </c>
      <c r="C117" s="21">
        <v>2</v>
      </c>
      <c r="D117" s="23">
        <f t="shared" si="1"/>
        <v>0.33333333333333331</v>
      </c>
    </row>
    <row r="118" spans="1:4" x14ac:dyDescent="0.25">
      <c r="A118" s="18" t="s">
        <v>11622</v>
      </c>
      <c r="B118" s="21">
        <v>7</v>
      </c>
      <c r="C118" s="21">
        <v>0</v>
      </c>
      <c r="D118" s="23">
        <f t="shared" si="1"/>
        <v>0</v>
      </c>
    </row>
    <row r="119" spans="1:4" x14ac:dyDescent="0.25">
      <c r="A119" s="17" t="s">
        <v>1525</v>
      </c>
      <c r="B119" s="21">
        <v>240</v>
      </c>
      <c r="C119" s="21">
        <v>0</v>
      </c>
      <c r="D119" s="23">
        <f t="shared" si="1"/>
        <v>0</v>
      </c>
    </row>
    <row r="120" spans="1:4" x14ac:dyDescent="0.25">
      <c r="A120" s="18" t="s">
        <v>1524</v>
      </c>
      <c r="B120" s="21">
        <v>21</v>
      </c>
      <c r="C120" s="21">
        <v>0</v>
      </c>
      <c r="D120" s="23">
        <f t="shared" si="1"/>
        <v>0</v>
      </c>
    </row>
    <row r="121" spans="1:4" x14ac:dyDescent="0.25">
      <c r="A121" s="18" t="s">
        <v>4103</v>
      </c>
      <c r="B121" s="21">
        <v>32</v>
      </c>
      <c r="C121" s="21">
        <v>0</v>
      </c>
      <c r="D121" s="23">
        <f t="shared" si="1"/>
        <v>0</v>
      </c>
    </row>
    <row r="122" spans="1:4" x14ac:dyDescent="0.25">
      <c r="A122" s="18" t="s">
        <v>6044</v>
      </c>
      <c r="B122" s="21">
        <v>55</v>
      </c>
      <c r="C122" s="21">
        <v>0</v>
      </c>
      <c r="D122" s="23">
        <f t="shared" si="1"/>
        <v>0</v>
      </c>
    </row>
    <row r="123" spans="1:4" x14ac:dyDescent="0.25">
      <c r="A123" s="18" t="s">
        <v>6523</v>
      </c>
      <c r="B123" s="21">
        <v>81</v>
      </c>
      <c r="C123" s="21">
        <v>0</v>
      </c>
      <c r="D123" s="23">
        <f t="shared" si="1"/>
        <v>0</v>
      </c>
    </row>
    <row r="124" spans="1:4" x14ac:dyDescent="0.25">
      <c r="A124" s="18" t="s">
        <v>7915</v>
      </c>
      <c r="B124" s="21">
        <v>19</v>
      </c>
      <c r="C124" s="21">
        <v>0</v>
      </c>
      <c r="D124" s="23">
        <f t="shared" si="1"/>
        <v>0</v>
      </c>
    </row>
    <row r="125" spans="1:4" x14ac:dyDescent="0.25">
      <c r="A125" s="18" t="s">
        <v>9453</v>
      </c>
      <c r="B125" s="21">
        <v>32</v>
      </c>
      <c r="C125" s="21">
        <v>0</v>
      </c>
      <c r="D125" s="23">
        <f t="shared" si="1"/>
        <v>0</v>
      </c>
    </row>
    <row r="126" spans="1:4" x14ac:dyDescent="0.25">
      <c r="A126" s="17" t="s">
        <v>1019</v>
      </c>
      <c r="B126" s="21">
        <v>350</v>
      </c>
      <c r="C126" s="21">
        <v>1</v>
      </c>
      <c r="D126" s="23">
        <f t="shared" si="1"/>
        <v>2.8571428571428571E-3</v>
      </c>
    </row>
    <row r="127" spans="1:4" x14ac:dyDescent="0.25">
      <c r="A127" s="18" t="s">
        <v>976</v>
      </c>
      <c r="B127" s="21">
        <v>39</v>
      </c>
      <c r="C127" s="21">
        <v>0</v>
      </c>
      <c r="D127" s="23">
        <f t="shared" si="1"/>
        <v>0</v>
      </c>
    </row>
    <row r="128" spans="1:4" x14ac:dyDescent="0.25">
      <c r="A128" s="18" t="s">
        <v>6248</v>
      </c>
      <c r="B128" s="21">
        <v>97</v>
      </c>
      <c r="C128" s="21">
        <v>0</v>
      </c>
      <c r="D128" s="23">
        <f t="shared" si="1"/>
        <v>0</v>
      </c>
    </row>
    <row r="129" spans="1:4" x14ac:dyDescent="0.25">
      <c r="A129" s="18" t="s">
        <v>8327</v>
      </c>
      <c r="B129" s="21">
        <v>101</v>
      </c>
      <c r="C129" s="21">
        <v>0</v>
      </c>
      <c r="D129" s="23">
        <f t="shared" si="1"/>
        <v>0</v>
      </c>
    </row>
    <row r="130" spans="1:4" x14ac:dyDescent="0.25">
      <c r="A130" s="18" t="s">
        <v>10541</v>
      </c>
      <c r="B130" s="21">
        <v>49</v>
      </c>
      <c r="C130" s="21">
        <v>1</v>
      </c>
      <c r="D130" s="23">
        <f t="shared" si="1"/>
        <v>2.0408163265306121E-2</v>
      </c>
    </row>
    <row r="131" spans="1:4" x14ac:dyDescent="0.25">
      <c r="A131" s="18" t="s">
        <v>11795</v>
      </c>
      <c r="B131" s="21">
        <v>64</v>
      </c>
      <c r="C131" s="21">
        <v>0</v>
      </c>
      <c r="D131" s="23">
        <f t="shared" si="1"/>
        <v>0</v>
      </c>
    </row>
    <row r="132" spans="1:4" x14ac:dyDescent="0.25">
      <c r="A132" s="17" t="s">
        <v>2166</v>
      </c>
      <c r="B132" s="21">
        <v>218</v>
      </c>
      <c r="C132" s="21">
        <v>12</v>
      </c>
      <c r="D132" s="23">
        <f t="shared" ref="D132:D178" si="2">C132/B132</f>
        <v>5.5045871559633031E-2</v>
      </c>
    </row>
    <row r="133" spans="1:4" x14ac:dyDescent="0.25">
      <c r="A133" s="18" t="s">
        <v>2165</v>
      </c>
      <c r="B133" s="21">
        <v>42</v>
      </c>
      <c r="C133" s="21">
        <v>0</v>
      </c>
      <c r="D133" s="23">
        <f t="shared" si="2"/>
        <v>0</v>
      </c>
    </row>
    <row r="134" spans="1:4" x14ac:dyDescent="0.25">
      <c r="A134" s="18" t="s">
        <v>3589</v>
      </c>
      <c r="B134" s="21">
        <v>46</v>
      </c>
      <c r="C134" s="21">
        <v>4</v>
      </c>
      <c r="D134" s="23">
        <f t="shared" si="2"/>
        <v>8.6956521739130432E-2</v>
      </c>
    </row>
    <row r="135" spans="1:4" x14ac:dyDescent="0.25">
      <c r="A135" s="18" t="s">
        <v>7212</v>
      </c>
      <c r="B135" s="21">
        <v>101</v>
      </c>
      <c r="C135" s="21">
        <v>5</v>
      </c>
      <c r="D135" s="23">
        <f t="shared" si="2"/>
        <v>4.9504950495049507E-2</v>
      </c>
    </row>
    <row r="136" spans="1:4" x14ac:dyDescent="0.25">
      <c r="A136" s="18" t="s">
        <v>11700</v>
      </c>
      <c r="B136" s="21">
        <v>24</v>
      </c>
      <c r="C136" s="21">
        <v>3</v>
      </c>
      <c r="D136" s="23">
        <f t="shared" si="2"/>
        <v>0.125</v>
      </c>
    </row>
    <row r="137" spans="1:4" x14ac:dyDescent="0.25">
      <c r="A137" s="18" t="s">
        <v>12067</v>
      </c>
      <c r="B137" s="21">
        <v>5</v>
      </c>
      <c r="C137" s="21">
        <v>0</v>
      </c>
      <c r="D137" s="23">
        <f t="shared" si="2"/>
        <v>0</v>
      </c>
    </row>
    <row r="138" spans="1:4" x14ac:dyDescent="0.25">
      <c r="A138" s="17" t="s">
        <v>1743</v>
      </c>
      <c r="B138" s="21">
        <v>24</v>
      </c>
      <c r="C138" s="21">
        <v>0</v>
      </c>
      <c r="D138" s="23">
        <f t="shared" si="2"/>
        <v>0</v>
      </c>
    </row>
    <row r="139" spans="1:4" x14ac:dyDescent="0.25">
      <c r="A139" s="18" t="s">
        <v>1576</v>
      </c>
      <c r="B139" s="21">
        <v>3</v>
      </c>
      <c r="C139" s="21">
        <v>0</v>
      </c>
      <c r="D139" s="23">
        <f t="shared" si="2"/>
        <v>0</v>
      </c>
    </row>
    <row r="140" spans="1:4" x14ac:dyDescent="0.25">
      <c r="A140" s="18" t="s">
        <v>11995</v>
      </c>
      <c r="B140" s="21">
        <v>21</v>
      </c>
      <c r="C140" s="21">
        <v>0</v>
      </c>
      <c r="D140" s="23">
        <f t="shared" si="2"/>
        <v>0</v>
      </c>
    </row>
    <row r="141" spans="1:4" x14ac:dyDescent="0.25">
      <c r="A141" s="17" t="s">
        <v>1770</v>
      </c>
      <c r="B141" s="21">
        <v>87</v>
      </c>
      <c r="C141" s="21">
        <v>9</v>
      </c>
      <c r="D141" s="23">
        <f t="shared" si="2"/>
        <v>0.10344827586206896</v>
      </c>
    </row>
    <row r="142" spans="1:4" x14ac:dyDescent="0.25">
      <c r="A142" s="18" t="s">
        <v>1576</v>
      </c>
      <c r="B142" s="21">
        <v>39</v>
      </c>
      <c r="C142" s="21">
        <v>0</v>
      </c>
      <c r="D142" s="23">
        <f t="shared" si="2"/>
        <v>0</v>
      </c>
    </row>
    <row r="143" spans="1:4" x14ac:dyDescent="0.25">
      <c r="A143" s="18" t="s">
        <v>11133</v>
      </c>
      <c r="B143" s="21">
        <v>23</v>
      </c>
      <c r="C143" s="21">
        <v>5</v>
      </c>
      <c r="D143" s="23">
        <f t="shared" si="2"/>
        <v>0.21739130434782608</v>
      </c>
    </row>
    <row r="144" spans="1:4" x14ac:dyDescent="0.25">
      <c r="A144" s="18" t="s">
        <v>11638</v>
      </c>
      <c r="B144" s="21">
        <v>25</v>
      </c>
      <c r="C144" s="21">
        <v>4</v>
      </c>
      <c r="D144" s="23">
        <f t="shared" si="2"/>
        <v>0.16</v>
      </c>
    </row>
    <row r="145" spans="1:4" x14ac:dyDescent="0.25">
      <c r="A145" s="17" t="s">
        <v>845</v>
      </c>
      <c r="B145" s="21">
        <v>389</v>
      </c>
      <c r="C145" s="21">
        <v>15</v>
      </c>
      <c r="D145" s="23">
        <f t="shared" si="2"/>
        <v>3.8560411311053984E-2</v>
      </c>
    </row>
    <row r="146" spans="1:4" x14ac:dyDescent="0.25">
      <c r="A146" s="18" t="s">
        <v>844</v>
      </c>
      <c r="B146" s="21">
        <v>65</v>
      </c>
      <c r="C146" s="21">
        <v>0</v>
      </c>
      <c r="D146" s="23">
        <f t="shared" si="2"/>
        <v>0</v>
      </c>
    </row>
    <row r="147" spans="1:4" x14ac:dyDescent="0.25">
      <c r="A147" s="18" t="s">
        <v>2126</v>
      </c>
      <c r="B147" s="21">
        <v>19</v>
      </c>
      <c r="C147" s="21">
        <v>0</v>
      </c>
      <c r="D147" s="23">
        <f t="shared" si="2"/>
        <v>0</v>
      </c>
    </row>
    <row r="148" spans="1:4" x14ac:dyDescent="0.25">
      <c r="A148" s="18" t="s">
        <v>2343</v>
      </c>
      <c r="B148" s="21">
        <v>18</v>
      </c>
      <c r="C148" s="21">
        <v>0</v>
      </c>
      <c r="D148" s="23">
        <f t="shared" si="2"/>
        <v>0</v>
      </c>
    </row>
    <row r="149" spans="1:4" x14ac:dyDescent="0.25">
      <c r="A149" s="18" t="s">
        <v>5868</v>
      </c>
      <c r="B149" s="21">
        <v>82</v>
      </c>
      <c r="C149" s="21">
        <v>5</v>
      </c>
      <c r="D149" s="23">
        <f t="shared" si="2"/>
        <v>6.097560975609756E-2</v>
      </c>
    </row>
    <row r="150" spans="1:4" x14ac:dyDescent="0.25">
      <c r="A150" s="18" t="s">
        <v>7023</v>
      </c>
      <c r="B150" s="21">
        <v>87</v>
      </c>
      <c r="C150" s="21">
        <v>6</v>
      </c>
      <c r="D150" s="23">
        <f t="shared" si="2"/>
        <v>6.8965517241379309E-2</v>
      </c>
    </row>
    <row r="151" spans="1:4" x14ac:dyDescent="0.25">
      <c r="A151" s="18" t="s">
        <v>10289</v>
      </c>
      <c r="B151" s="21">
        <v>118</v>
      </c>
      <c r="C151" s="21">
        <v>4</v>
      </c>
      <c r="D151" s="23">
        <f t="shared" si="2"/>
        <v>3.3898305084745763E-2</v>
      </c>
    </row>
    <row r="152" spans="1:4" x14ac:dyDescent="0.25">
      <c r="A152" s="17" t="s">
        <v>1625</v>
      </c>
      <c r="B152" s="21">
        <v>239</v>
      </c>
      <c r="C152" s="21">
        <v>71</v>
      </c>
      <c r="D152" s="23">
        <f t="shared" si="2"/>
        <v>0.29707112970711297</v>
      </c>
    </row>
    <row r="153" spans="1:4" x14ac:dyDescent="0.25">
      <c r="A153" s="18" t="s">
        <v>1576</v>
      </c>
      <c r="B153" s="21">
        <v>43</v>
      </c>
      <c r="C153" s="21">
        <v>0</v>
      </c>
      <c r="D153" s="23">
        <f t="shared" si="2"/>
        <v>0</v>
      </c>
    </row>
    <row r="154" spans="1:4" x14ac:dyDescent="0.25">
      <c r="A154" s="18" t="s">
        <v>5228</v>
      </c>
      <c r="B154" s="21">
        <v>119</v>
      </c>
      <c r="C154" s="21">
        <v>50</v>
      </c>
      <c r="D154" s="23">
        <f t="shared" si="2"/>
        <v>0.42016806722689076</v>
      </c>
    </row>
    <row r="155" spans="1:4" x14ac:dyDescent="0.25">
      <c r="A155" s="18" t="s">
        <v>9961</v>
      </c>
      <c r="B155" s="21">
        <v>29</v>
      </c>
      <c r="C155" s="21">
        <v>13</v>
      </c>
      <c r="D155" s="23">
        <f t="shared" si="2"/>
        <v>0.44827586206896552</v>
      </c>
    </row>
    <row r="156" spans="1:4" x14ac:dyDescent="0.25">
      <c r="A156" s="18" t="s">
        <v>11033</v>
      </c>
      <c r="B156" s="21">
        <v>48</v>
      </c>
      <c r="C156" s="21">
        <v>8</v>
      </c>
      <c r="D156" s="23">
        <f t="shared" si="2"/>
        <v>0.16666666666666666</v>
      </c>
    </row>
    <row r="157" spans="1:4" x14ac:dyDescent="0.25">
      <c r="A157" s="17" t="s">
        <v>27</v>
      </c>
      <c r="B157" s="21">
        <v>106</v>
      </c>
      <c r="C157" s="21">
        <v>0</v>
      </c>
      <c r="D157" s="23">
        <f t="shared" si="2"/>
        <v>0</v>
      </c>
    </row>
    <row r="158" spans="1:4" x14ac:dyDescent="0.25">
      <c r="A158" s="18" t="s">
        <v>26</v>
      </c>
      <c r="B158" s="21">
        <v>88</v>
      </c>
      <c r="C158" s="21">
        <v>0</v>
      </c>
      <c r="D158" s="23">
        <f t="shared" si="2"/>
        <v>0</v>
      </c>
    </row>
    <row r="159" spans="1:4" x14ac:dyDescent="0.25">
      <c r="A159" s="18" t="s">
        <v>1576</v>
      </c>
      <c r="B159" s="21">
        <v>18</v>
      </c>
      <c r="C159" s="21">
        <v>0</v>
      </c>
      <c r="D159" s="23">
        <f t="shared" si="2"/>
        <v>0</v>
      </c>
    </row>
    <row r="160" spans="1:4" x14ac:dyDescent="0.25">
      <c r="A160" s="16" t="s">
        <v>12080</v>
      </c>
      <c r="B160" s="21">
        <v>60</v>
      </c>
      <c r="C160" s="21">
        <v>0</v>
      </c>
      <c r="D160" s="23">
        <f t="shared" si="2"/>
        <v>0</v>
      </c>
    </row>
    <row r="161" spans="1:4" x14ac:dyDescent="0.25">
      <c r="A161" s="17" t="s">
        <v>28</v>
      </c>
      <c r="B161" s="21">
        <v>22</v>
      </c>
      <c r="C161" s="21">
        <v>0</v>
      </c>
      <c r="D161" s="23">
        <f t="shared" si="2"/>
        <v>0</v>
      </c>
    </row>
    <row r="162" spans="1:4" x14ac:dyDescent="0.25">
      <c r="A162" s="18" t="s">
        <v>995</v>
      </c>
      <c r="B162" s="21">
        <v>2</v>
      </c>
      <c r="C162" s="21">
        <v>0</v>
      </c>
      <c r="D162" s="23">
        <f t="shared" si="2"/>
        <v>0</v>
      </c>
    </row>
    <row r="163" spans="1:4" x14ac:dyDescent="0.25">
      <c r="A163" s="18" t="s">
        <v>1671</v>
      </c>
      <c r="B163" s="21">
        <v>1</v>
      </c>
      <c r="C163" s="21">
        <v>0</v>
      </c>
      <c r="D163" s="23">
        <f t="shared" si="2"/>
        <v>0</v>
      </c>
    </row>
    <row r="164" spans="1:4" x14ac:dyDescent="0.25">
      <c r="A164" s="18" t="s">
        <v>1658</v>
      </c>
      <c r="B164" s="21">
        <v>1</v>
      </c>
      <c r="C164" s="21">
        <v>0</v>
      </c>
      <c r="D164" s="23">
        <f t="shared" si="2"/>
        <v>0</v>
      </c>
    </row>
    <row r="165" spans="1:4" x14ac:dyDescent="0.25">
      <c r="A165" s="18" t="s">
        <v>1614</v>
      </c>
      <c r="B165" s="21">
        <v>1</v>
      </c>
      <c r="C165" s="21">
        <v>0</v>
      </c>
      <c r="D165" s="23">
        <f t="shared" si="2"/>
        <v>0</v>
      </c>
    </row>
    <row r="166" spans="1:4" x14ac:dyDescent="0.25">
      <c r="A166" s="18" t="s">
        <v>2397</v>
      </c>
      <c r="B166" s="21">
        <v>1</v>
      </c>
      <c r="C166" s="21">
        <v>0</v>
      </c>
      <c r="D166" s="23">
        <f t="shared" si="2"/>
        <v>0</v>
      </c>
    </row>
    <row r="167" spans="1:4" x14ac:dyDescent="0.25">
      <c r="A167" s="18" t="s">
        <v>1577</v>
      </c>
      <c r="B167" s="21">
        <v>1</v>
      </c>
      <c r="C167" s="21">
        <v>0</v>
      </c>
      <c r="D167" s="23">
        <f t="shared" si="2"/>
        <v>0</v>
      </c>
    </row>
    <row r="168" spans="1:4" x14ac:dyDescent="0.25">
      <c r="A168" s="18" t="s">
        <v>1683</v>
      </c>
      <c r="B168" s="21">
        <v>4</v>
      </c>
      <c r="C168" s="21">
        <v>0</v>
      </c>
      <c r="D168" s="23">
        <f t="shared" si="2"/>
        <v>0</v>
      </c>
    </row>
    <row r="169" spans="1:4" x14ac:dyDescent="0.25">
      <c r="A169" s="18" t="s">
        <v>1228</v>
      </c>
      <c r="B169" s="21">
        <v>2</v>
      </c>
      <c r="C169" s="21">
        <v>0</v>
      </c>
      <c r="D169" s="23">
        <f t="shared" si="2"/>
        <v>0</v>
      </c>
    </row>
    <row r="170" spans="1:4" x14ac:dyDescent="0.25">
      <c r="A170" s="18" t="s">
        <v>2166</v>
      </c>
      <c r="B170" s="21">
        <v>1</v>
      </c>
      <c r="C170" s="21">
        <v>0</v>
      </c>
      <c r="D170" s="23">
        <f t="shared" si="2"/>
        <v>0</v>
      </c>
    </row>
    <row r="171" spans="1:4" x14ac:dyDescent="0.25">
      <c r="A171" s="18" t="s">
        <v>1743</v>
      </c>
      <c r="B171" s="21">
        <v>1</v>
      </c>
      <c r="C171" s="21">
        <v>0</v>
      </c>
      <c r="D171" s="23">
        <f t="shared" si="2"/>
        <v>0</v>
      </c>
    </row>
    <row r="172" spans="1:4" x14ac:dyDescent="0.25">
      <c r="A172" s="18" t="s">
        <v>1770</v>
      </c>
      <c r="B172" s="21">
        <v>1</v>
      </c>
      <c r="C172" s="21">
        <v>0</v>
      </c>
      <c r="D172" s="23">
        <f t="shared" si="2"/>
        <v>0</v>
      </c>
    </row>
    <row r="173" spans="1:4" x14ac:dyDescent="0.25">
      <c r="A173" s="18" t="s">
        <v>845</v>
      </c>
      <c r="B173" s="21">
        <v>2</v>
      </c>
      <c r="C173" s="21">
        <v>0</v>
      </c>
      <c r="D173" s="23">
        <f t="shared" si="2"/>
        <v>0</v>
      </c>
    </row>
    <row r="174" spans="1:4" x14ac:dyDescent="0.25">
      <c r="A174" s="18" t="s">
        <v>1625</v>
      </c>
      <c r="B174" s="21">
        <v>4</v>
      </c>
      <c r="C174" s="21">
        <v>0</v>
      </c>
      <c r="D174" s="23">
        <f t="shared" si="2"/>
        <v>0</v>
      </c>
    </row>
    <row r="175" spans="1:4" x14ac:dyDescent="0.25">
      <c r="A175" s="17" t="s">
        <v>2324</v>
      </c>
      <c r="B175" s="21">
        <v>38</v>
      </c>
      <c r="C175" s="21">
        <v>0</v>
      </c>
      <c r="D175" s="23">
        <f t="shared" si="2"/>
        <v>0</v>
      </c>
    </row>
    <row r="176" spans="1:4" x14ac:dyDescent="0.25">
      <c r="A176" s="18" t="s">
        <v>2323</v>
      </c>
      <c r="B176" s="21">
        <v>9</v>
      </c>
      <c r="C176" s="21">
        <v>0</v>
      </c>
      <c r="D176" s="23">
        <f t="shared" si="2"/>
        <v>0</v>
      </c>
    </row>
    <row r="177" spans="1:4" x14ac:dyDescent="0.25">
      <c r="A177" s="18" t="s">
        <v>10902</v>
      </c>
      <c r="B177" s="21">
        <v>29</v>
      </c>
      <c r="C177" s="21">
        <v>0</v>
      </c>
      <c r="D177" s="23">
        <f t="shared" si="2"/>
        <v>0</v>
      </c>
    </row>
    <row r="178" spans="1:4" x14ac:dyDescent="0.25">
      <c r="A178" s="16" t="s">
        <v>12079</v>
      </c>
      <c r="B178" s="21">
        <v>5617</v>
      </c>
      <c r="C178" s="21">
        <v>423</v>
      </c>
      <c r="D178" s="23">
        <f t="shared" si="2"/>
        <v>7.5307103435997863E-2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</vt:i4>
      </vt:variant>
    </vt:vector>
  </HeadingPairs>
  <TitlesOfParts>
    <vt:vector size="2" baseType="lpstr">
      <vt:lpstr>Детальний звіт</vt:lpstr>
      <vt:lpstr>Зведена таблиця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Alexandre</cp:lastModifiedBy>
  <dcterms:created xsi:type="dcterms:W3CDTF">2021-10-25T18:01:20Z</dcterms:created>
  <dcterms:modified xsi:type="dcterms:W3CDTF">2021-10-25T18:37:27Z</dcterms:modified>
  <cp:category/>
</cp:coreProperties>
</file>